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信用债研究\倒挂收益率研究\"/>
    </mc:Choice>
  </mc:AlternateContent>
  <xr:revisionPtr revIDLastSave="0" documentId="13_ncr:1_{F475F760-5210-4840-B922-0EBE2F1F7F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万得" sheetId="1" r:id="rId1"/>
  </sheets>
  <externalReferences>
    <externalReference r:id="rId2"/>
    <externalReference r:id="rId3"/>
  </externalReferences>
  <definedNames>
    <definedName name="_xlnm._FilterDatabase" localSheetId="0" hidden="1">万得!$A$1:$O$11836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2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2054" i="1"/>
  <c r="O2075" i="1"/>
  <c r="O2076" i="1"/>
  <c r="O2055" i="1"/>
  <c r="O2056" i="1"/>
  <c r="O2057" i="1"/>
  <c r="O2020" i="1"/>
  <c r="O2021" i="1"/>
  <c r="O2022" i="1"/>
  <c r="O2023" i="1"/>
  <c r="O1997" i="1"/>
  <c r="O1998" i="1"/>
  <c r="O1988" i="1"/>
  <c r="O1958" i="1"/>
  <c r="O1959" i="1"/>
  <c r="O1960" i="1"/>
  <c r="O1961" i="1"/>
  <c r="O1962" i="1"/>
  <c r="O1963" i="1"/>
  <c r="O1964" i="1"/>
  <c r="O1929" i="1"/>
  <c r="O1930" i="1"/>
  <c r="O1931" i="1"/>
  <c r="O1932" i="1"/>
  <c r="O1903" i="1"/>
  <c r="O1904" i="1"/>
  <c r="O1905" i="1"/>
  <c r="O1906" i="1"/>
  <c r="O1873" i="1"/>
  <c r="O1740" i="1"/>
  <c r="O1874" i="1"/>
  <c r="O1848" i="1"/>
  <c r="O1849" i="1"/>
  <c r="O1850" i="1"/>
  <c r="O1851" i="1"/>
  <c r="O1826" i="1"/>
  <c r="O1827" i="1"/>
  <c r="O1828" i="1"/>
  <c r="O1793" i="1"/>
  <c r="O1794" i="1"/>
  <c r="O1795" i="1"/>
  <c r="O1770" i="1"/>
  <c r="O1771" i="1"/>
  <c r="O1772" i="1"/>
  <c r="O1773" i="1"/>
  <c r="O1757" i="1"/>
  <c r="O1758" i="1"/>
  <c r="O1741" i="1"/>
  <c r="O1742" i="1"/>
  <c r="O1743" i="1"/>
  <c r="O1729" i="1"/>
  <c r="O1730" i="1"/>
  <c r="O1731" i="1"/>
  <c r="O1695" i="1"/>
  <c r="O1713" i="1"/>
  <c r="O1696" i="1"/>
  <c r="O1697" i="1"/>
  <c r="O1698" i="1"/>
  <c r="O1699" i="1"/>
  <c r="O1680" i="1"/>
  <c r="O1661" i="1"/>
  <c r="O1662" i="1"/>
  <c r="O1663" i="1"/>
  <c r="O1664" i="1"/>
  <c r="O1644" i="1"/>
  <c r="O1645" i="1"/>
  <c r="O1646" i="1"/>
  <c r="O1647" i="1"/>
  <c r="O1648" i="1"/>
  <c r="O1624" i="1"/>
  <c r="O1625" i="1"/>
  <c r="O1595" i="1"/>
  <c r="O1596" i="1"/>
  <c r="O1597" i="1"/>
  <c r="O1598" i="1"/>
  <c r="O1599" i="1"/>
  <c r="O1600" i="1"/>
  <c r="O1559" i="1"/>
  <c r="O1580" i="1"/>
  <c r="O1581" i="1"/>
  <c r="O1560" i="1"/>
  <c r="O1561" i="1"/>
  <c r="O1562" i="1"/>
  <c r="O1563" i="1"/>
  <c r="O1564" i="1"/>
  <c r="O1565" i="1"/>
  <c r="O1566" i="1"/>
  <c r="O1567" i="1"/>
  <c r="O1568" i="1"/>
  <c r="O1528" i="1"/>
  <c r="O1529" i="1"/>
  <c r="O1530" i="1"/>
  <c r="O1531" i="1"/>
  <c r="O1515" i="1"/>
  <c r="O1516" i="1"/>
  <c r="O1501" i="1"/>
  <c r="O1502" i="1"/>
  <c r="O1503" i="1"/>
  <c r="O1504" i="1"/>
  <c r="O1483" i="1"/>
  <c r="O1484" i="1"/>
  <c r="O1485" i="1"/>
  <c r="O1486" i="1"/>
  <c r="O1487" i="1"/>
  <c r="O1488" i="1"/>
  <c r="O1467" i="1"/>
  <c r="O1468" i="1"/>
  <c r="O1459" i="1"/>
  <c r="O1455" i="1"/>
  <c r="O1451" i="1"/>
  <c r="O1267" i="1"/>
  <c r="O830" i="1"/>
  <c r="O668" i="1"/>
  <c r="O1430" i="1"/>
  <c r="O1431" i="1"/>
  <c r="O1432" i="1"/>
  <c r="O1433" i="1"/>
  <c r="O1434" i="1"/>
  <c r="O1410" i="1"/>
  <c r="O1411" i="1"/>
  <c r="O1412" i="1"/>
  <c r="O1413" i="1"/>
  <c r="O1414" i="1"/>
  <c r="O1397" i="1"/>
  <c r="O1379" i="1"/>
  <c r="O1380" i="1"/>
  <c r="O1381" i="1"/>
  <c r="O1382" i="1"/>
  <c r="O1357" i="1"/>
  <c r="O1358" i="1"/>
  <c r="O1349" i="1"/>
  <c r="O1335" i="1"/>
  <c r="O1336" i="1"/>
  <c r="O1337" i="1"/>
  <c r="O1338" i="1"/>
  <c r="O1339" i="1"/>
  <c r="O1340" i="1"/>
  <c r="O1291" i="1"/>
  <c r="O1292" i="1"/>
  <c r="O1293" i="1"/>
  <c r="O1294" i="1"/>
  <c r="O1295" i="1"/>
  <c r="O1268" i="1"/>
  <c r="O1269" i="1"/>
  <c r="O1270" i="1"/>
  <c r="O1271" i="1"/>
  <c r="O1272" i="1"/>
  <c r="O1273" i="1"/>
  <c r="O1253" i="1"/>
  <c r="O1254" i="1"/>
  <c r="O1255" i="1"/>
  <c r="O1233" i="1"/>
  <c r="O1234" i="1"/>
  <c r="O1235" i="1"/>
  <c r="O1236" i="1"/>
  <c r="O1220" i="1"/>
  <c r="O1221" i="1"/>
  <c r="O1222" i="1"/>
  <c r="O1191" i="1"/>
  <c r="O1192" i="1"/>
  <c r="O1193" i="1"/>
  <c r="O1194" i="1"/>
  <c r="O1195" i="1"/>
  <c r="O1196" i="1"/>
  <c r="O1154" i="1"/>
  <c r="O1155" i="1"/>
  <c r="O1156" i="1"/>
  <c r="O1157" i="1"/>
  <c r="O1132" i="1"/>
  <c r="O1133" i="1"/>
  <c r="O1134" i="1"/>
  <c r="O1135" i="1"/>
  <c r="O1136" i="1"/>
  <c r="O1137" i="1"/>
  <c r="O1114" i="1"/>
  <c r="O1115" i="1"/>
  <c r="O1116" i="1"/>
  <c r="O1117" i="1"/>
  <c r="O1118" i="1"/>
  <c r="O1119" i="1"/>
  <c r="O1095" i="1"/>
  <c r="O1096" i="1"/>
  <c r="O1083" i="1"/>
  <c r="O1084" i="1"/>
  <c r="O1085" i="1"/>
  <c r="O1086" i="1"/>
  <c r="O1087" i="1"/>
  <c r="O1066" i="1"/>
  <c r="O1067" i="1"/>
  <c r="O1050" i="1"/>
  <c r="O1051" i="1"/>
  <c r="O1052" i="1"/>
  <c r="O1053" i="1"/>
  <c r="O1054" i="1"/>
  <c r="O1055" i="1"/>
  <c r="O1019" i="1"/>
  <c r="O1020" i="1"/>
  <c r="O1021" i="1"/>
  <c r="O1022" i="1"/>
  <c r="O1023" i="1"/>
  <c r="O1024" i="1"/>
  <c r="O1025" i="1"/>
  <c r="O1026" i="1"/>
  <c r="O1027" i="1"/>
  <c r="O1028" i="1"/>
  <c r="O996" i="1"/>
  <c r="O997" i="1"/>
  <c r="O998" i="1"/>
  <c r="O963" i="1"/>
  <c r="O964" i="1"/>
  <c r="O965" i="1"/>
  <c r="O966" i="1"/>
  <c r="O967" i="1"/>
  <c r="O968" i="1"/>
  <c r="O931" i="1"/>
  <c r="O932" i="1"/>
  <c r="O933" i="1"/>
  <c r="O934" i="1"/>
  <c r="O935" i="1"/>
  <c r="O916" i="1"/>
  <c r="O917" i="1"/>
  <c r="O918" i="1"/>
  <c r="O919" i="1"/>
  <c r="O920" i="1"/>
  <c r="O921" i="1"/>
  <c r="O903" i="1"/>
  <c r="O904" i="1"/>
  <c r="O905" i="1"/>
  <c r="O906" i="1"/>
  <c r="O883" i="1"/>
  <c r="O873" i="1"/>
  <c r="O874" i="1"/>
  <c r="O875" i="1"/>
  <c r="O876" i="1"/>
  <c r="O877" i="1"/>
  <c r="O871" i="1"/>
  <c r="O872" i="1"/>
  <c r="O865" i="1"/>
  <c r="O866" i="1"/>
  <c r="O867" i="1"/>
  <c r="O868" i="1"/>
  <c r="O855" i="1"/>
  <c r="O856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20" i="1"/>
  <c r="O821" i="1"/>
  <c r="O822" i="1"/>
  <c r="O808" i="1"/>
  <c r="O809" i="1"/>
  <c r="O810" i="1"/>
  <c r="O792" i="1"/>
  <c r="O793" i="1"/>
  <c r="O794" i="1"/>
  <c r="O775" i="1"/>
  <c r="O776" i="1"/>
  <c r="O777" i="1"/>
  <c r="O778" i="1"/>
  <c r="O779" i="1"/>
  <c r="O780" i="1"/>
  <c r="O781" i="1"/>
  <c r="O747" i="1"/>
  <c r="O748" i="1"/>
  <c r="O749" i="1"/>
  <c r="O750" i="1"/>
  <c r="O751" i="1"/>
  <c r="O752" i="1"/>
  <c r="O753" i="1"/>
  <c r="O727" i="1"/>
  <c r="O728" i="1"/>
  <c r="O729" i="1"/>
  <c r="O730" i="1"/>
  <c r="O731" i="1"/>
  <c r="O732" i="1"/>
  <c r="O733" i="1"/>
  <c r="O701" i="1"/>
  <c r="O702" i="1"/>
  <c r="O703" i="1"/>
  <c r="O704" i="1"/>
  <c r="O705" i="1"/>
  <c r="O706" i="1"/>
  <c r="O707" i="1"/>
  <c r="O669" i="1"/>
  <c r="O670" i="1"/>
  <c r="O671" i="1"/>
  <c r="O672" i="1"/>
  <c r="O673" i="1"/>
  <c r="O674" i="1"/>
  <c r="O675" i="1"/>
  <c r="O636" i="1"/>
  <c r="O637" i="1"/>
  <c r="O638" i="1"/>
  <c r="O639" i="1"/>
  <c r="O640" i="1"/>
  <c r="O599" i="1"/>
  <c r="O600" i="1"/>
  <c r="O601" i="1"/>
  <c r="O602" i="1"/>
  <c r="O603" i="1"/>
  <c r="O604" i="1"/>
  <c r="O605" i="1"/>
  <c r="O606" i="1"/>
  <c r="O607" i="1"/>
  <c r="O608" i="1"/>
  <c r="O578" i="1"/>
  <c r="O559" i="1"/>
  <c r="O560" i="1"/>
  <c r="O561" i="1"/>
  <c r="O562" i="1"/>
  <c r="O563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494" i="1"/>
  <c r="O495" i="1"/>
  <c r="O496" i="1"/>
  <c r="O497" i="1"/>
  <c r="O498" i="1"/>
  <c r="O499" i="1"/>
  <c r="O500" i="1"/>
  <c r="O501" i="1"/>
  <c r="O502" i="1"/>
  <c r="O459" i="1"/>
  <c r="O460" i="1"/>
  <c r="O461" i="1"/>
  <c r="O462" i="1"/>
  <c r="O463" i="1"/>
  <c r="O464" i="1"/>
  <c r="O465" i="1"/>
  <c r="O466" i="1"/>
  <c r="O467" i="1"/>
  <c r="O468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02" i="1"/>
  <c r="O403" i="1"/>
  <c r="O404" i="1"/>
  <c r="O405" i="1"/>
  <c r="O406" i="1"/>
  <c r="O381" i="1"/>
  <c r="O351" i="1"/>
  <c r="O352" i="1"/>
  <c r="O353" i="1"/>
  <c r="O354" i="1"/>
  <c r="O355" i="1"/>
  <c r="O356" i="1"/>
  <c r="O321" i="1"/>
  <c r="O322" i="1"/>
  <c r="O323" i="1"/>
  <c r="O324" i="1"/>
  <c r="O325" i="1"/>
  <c r="O301" i="1"/>
  <c r="O302" i="1"/>
  <c r="O303" i="1"/>
  <c r="O304" i="1"/>
  <c r="O305" i="1"/>
  <c r="O306" i="1"/>
  <c r="O307" i="1"/>
  <c r="O308" i="1"/>
  <c r="O309" i="1"/>
  <c r="O296" i="1"/>
  <c r="O297" i="1"/>
  <c r="O289" i="1"/>
  <c r="O290" i="1"/>
  <c r="O291" i="1"/>
  <c r="O241" i="1"/>
  <c r="O292" i="1"/>
  <c r="O277" i="1"/>
  <c r="O278" i="1"/>
  <c r="O279" i="1"/>
  <c r="O280" i="1"/>
  <c r="O242" i="1"/>
  <c r="O243" i="1"/>
  <c r="O244" i="1"/>
  <c r="O245" i="1"/>
  <c r="O246" i="1"/>
  <c r="O225" i="1"/>
  <c r="O214" i="1"/>
  <c r="O226" i="1"/>
  <c r="O227" i="1"/>
  <c r="O215" i="1"/>
  <c r="O216" i="1"/>
  <c r="O186" i="1"/>
  <c r="O187" i="1"/>
  <c r="O188" i="1"/>
  <c r="O189" i="1"/>
  <c r="O190" i="1"/>
  <c r="O191" i="1"/>
  <c r="O192" i="1"/>
  <c r="O193" i="1"/>
  <c r="O151" i="1"/>
  <c r="O152" i="1"/>
  <c r="O153" i="1"/>
  <c r="O154" i="1"/>
  <c r="O155" i="1"/>
  <c r="O156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92" i="1"/>
  <c r="O93" i="1"/>
  <c r="O94" i="1"/>
  <c r="O95" i="1"/>
  <c r="O96" i="1"/>
  <c r="O97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38" i="1"/>
  <c r="O39" i="1"/>
  <c r="O40" i="1"/>
  <c r="O41" i="1"/>
  <c r="O42" i="1"/>
  <c r="O43" i="1"/>
  <c r="O44" i="1"/>
  <c r="O45" i="1"/>
  <c r="O46" i="1"/>
  <c r="O47" i="1"/>
  <c r="O2" i="1"/>
  <c r="O3" i="1"/>
  <c r="O4" i="1"/>
  <c r="O5" i="1"/>
  <c r="O6" i="1"/>
  <c r="O7" i="1"/>
  <c r="O8" i="1"/>
  <c r="O9" i="1"/>
  <c r="O10" i="1"/>
  <c r="O11" i="1"/>
  <c r="O2970" i="1"/>
  <c r="O2938" i="1"/>
  <c r="O2971" i="1"/>
  <c r="O2913" i="1"/>
  <c r="O2914" i="1"/>
  <c r="O2897" i="1"/>
  <c r="O2886" i="1"/>
  <c r="O2887" i="1"/>
  <c r="O2881" i="1"/>
  <c r="O2864" i="1"/>
  <c r="O2836" i="1"/>
  <c r="O2800" i="1"/>
  <c r="O2784" i="1"/>
  <c r="O2771" i="1"/>
  <c r="O2754" i="1"/>
  <c r="O2755" i="1"/>
  <c r="O2741" i="1"/>
  <c r="O2742" i="1"/>
  <c r="O2733" i="1"/>
  <c r="O2692" i="1"/>
  <c r="O2693" i="1"/>
  <c r="O2660" i="1"/>
  <c r="O2661" i="1"/>
  <c r="O2662" i="1"/>
  <c r="O2633" i="1"/>
  <c r="O2552" i="1"/>
  <c r="O2553" i="1"/>
  <c r="O2538" i="1"/>
  <c r="O2475" i="1"/>
  <c r="O2476" i="1"/>
  <c r="O2494" i="1"/>
  <c r="O2495" i="1"/>
  <c r="O2477" i="1"/>
  <c r="O2465" i="1"/>
  <c r="O2478" i="1"/>
  <c r="O2473" i="1"/>
  <c r="O2434" i="1"/>
  <c r="O2368" i="1"/>
  <c r="O2346" i="1"/>
  <c r="O2335" i="1"/>
  <c r="O2336" i="1"/>
  <c r="O2313" i="1"/>
  <c r="O2314" i="1"/>
  <c r="O2315" i="1"/>
  <c r="O2289" i="1"/>
  <c r="O2258" i="1"/>
  <c r="O2259" i="1"/>
  <c r="O2260" i="1"/>
  <c r="O2231" i="1"/>
  <c r="O2232" i="1"/>
  <c r="O2215" i="1"/>
  <c r="O2216" i="1"/>
  <c r="O2217" i="1"/>
  <c r="O2218" i="1"/>
  <c r="O2167" i="1"/>
  <c r="O2132" i="1"/>
  <c r="O2089" i="1"/>
  <c r="O2090" i="1"/>
  <c r="O2091" i="1"/>
  <c r="O2077" i="1"/>
  <c r="O2058" i="1"/>
  <c r="O2059" i="1"/>
  <c r="O2024" i="1"/>
  <c r="O1965" i="1"/>
  <c r="O1966" i="1"/>
  <c r="O1933" i="1"/>
  <c r="O1852" i="1"/>
  <c r="O1829" i="1"/>
  <c r="O1830" i="1"/>
  <c r="O1831" i="1"/>
  <c r="O1796" i="1"/>
  <c r="O1797" i="1"/>
  <c r="O1774" i="1"/>
  <c r="O1759" i="1"/>
  <c r="O1714" i="1"/>
  <c r="O1700" i="1"/>
  <c r="O1681" i="1"/>
  <c r="O1682" i="1"/>
  <c r="O1665" i="1"/>
  <c r="O1649" i="1"/>
  <c r="O1626" i="1"/>
  <c r="O1601" i="1"/>
  <c r="O1582" i="1"/>
  <c r="O1583" i="1"/>
  <c r="O1584" i="1"/>
  <c r="O1569" i="1"/>
  <c r="O1517" i="1"/>
  <c r="O1489" i="1"/>
  <c r="O1469" i="1"/>
  <c r="O1470" i="1"/>
  <c r="O1471" i="1"/>
  <c r="O1435" i="1"/>
  <c r="O1436" i="1"/>
  <c r="O1415" i="1"/>
  <c r="O1398" i="1"/>
  <c r="O1359" i="1"/>
  <c r="O1315" i="1"/>
  <c r="O1316" i="1"/>
  <c r="O1317" i="1"/>
  <c r="O1318" i="1"/>
  <c r="O1319" i="1"/>
  <c r="O1296" i="1"/>
  <c r="O1274" i="1"/>
  <c r="O1256" i="1"/>
  <c r="O1223" i="1"/>
  <c r="O1197" i="1"/>
  <c r="O1158" i="1"/>
  <c r="O1138" i="1"/>
  <c r="O1120" i="1"/>
  <c r="O1056" i="1"/>
  <c r="O1029" i="1"/>
  <c r="O999" i="1"/>
  <c r="O969" i="1"/>
  <c r="O970" i="1"/>
  <c r="O922" i="1"/>
  <c r="O857" i="1"/>
  <c r="O844" i="1"/>
  <c r="O845" i="1"/>
  <c r="O795" i="1"/>
  <c r="O754" i="1"/>
  <c r="O676" i="1"/>
  <c r="O609" i="1"/>
  <c r="O610" i="1"/>
  <c r="O579" i="1"/>
  <c r="O580" i="1"/>
  <c r="O564" i="1"/>
  <c r="O565" i="1"/>
  <c r="O503" i="1"/>
  <c r="O469" i="1"/>
  <c r="O470" i="1"/>
  <c r="O471" i="1"/>
  <c r="O472" i="1"/>
  <c r="O433" i="1"/>
  <c r="O407" i="1"/>
  <c r="O408" i="1"/>
  <c r="O382" i="1"/>
  <c r="O383" i="1"/>
  <c r="O384" i="1"/>
  <c r="O357" i="1"/>
  <c r="O326" i="1"/>
  <c r="O327" i="1"/>
  <c r="O217" i="1"/>
  <c r="O218" i="1"/>
  <c r="O157" i="1"/>
  <c r="O158" i="1"/>
  <c r="O159" i="1"/>
  <c r="O98" i="1"/>
  <c r="O12" i="1"/>
  <c r="O11569" i="1"/>
  <c r="O11567" i="1"/>
  <c r="O11568" i="1"/>
  <c r="O11566" i="1"/>
  <c r="O2888" i="1"/>
  <c r="O2801" i="1"/>
  <c r="O2712" i="1"/>
  <c r="O2681" i="1"/>
  <c r="O2634" i="1"/>
  <c r="O2554" i="1"/>
  <c r="O2337" i="1"/>
  <c r="O2316" i="1"/>
  <c r="O2290" i="1"/>
  <c r="O2261" i="1"/>
  <c r="O2262" i="1"/>
  <c r="O2263" i="1"/>
  <c r="O2233" i="1"/>
  <c r="O2219" i="1"/>
  <c r="O2092" i="1"/>
  <c r="O2060" i="1"/>
  <c r="O2025" i="1"/>
  <c r="O1853" i="1"/>
  <c r="O1832" i="1"/>
  <c r="O1798" i="1"/>
  <c r="O1744" i="1"/>
  <c r="O1745" i="1"/>
  <c r="O1701" i="1"/>
  <c r="O1666" i="1"/>
  <c r="O1650" i="1"/>
  <c r="O1627" i="1"/>
  <c r="O1628" i="1"/>
  <c r="O1602" i="1"/>
  <c r="O1585" i="1"/>
  <c r="O1570" i="1"/>
  <c r="O1546" i="1"/>
  <c r="O1341" i="1"/>
  <c r="O1297" i="1"/>
  <c r="O1298" i="1"/>
  <c r="O1299" i="1"/>
  <c r="O1275" i="1"/>
  <c r="O1276" i="1"/>
  <c r="O1257" i="1"/>
  <c r="O1237" i="1"/>
  <c r="O1238" i="1"/>
  <c r="O1224" i="1"/>
  <c r="O1225" i="1"/>
  <c r="O1139" i="1"/>
  <c r="O1140" i="1"/>
  <c r="O1097" i="1"/>
  <c r="O1088" i="1"/>
  <c r="O1030" i="1"/>
  <c r="O1031" i="1"/>
  <c r="O971" i="1"/>
  <c r="O936" i="1"/>
  <c r="O937" i="1"/>
  <c r="O923" i="1"/>
  <c r="O907" i="1"/>
  <c r="O846" i="1"/>
  <c r="O796" i="1"/>
  <c r="O782" i="1"/>
  <c r="O708" i="1"/>
  <c r="O611" i="1"/>
  <c r="O566" i="1"/>
  <c r="O434" i="1"/>
  <c r="O247" i="1"/>
  <c r="O228" i="1"/>
  <c r="O194" i="1"/>
  <c r="O195" i="1"/>
  <c r="O13" i="1"/>
  <c r="O11448" i="1"/>
  <c r="O11416" i="1"/>
  <c r="O11413" i="1"/>
  <c r="O11392" i="1"/>
  <c r="O11384" i="1"/>
  <c r="O11333" i="1"/>
  <c r="O11325" i="1"/>
  <c r="O11286" i="1"/>
  <c r="O11197" i="1"/>
  <c r="O11176" i="1"/>
  <c r="O9772" i="1"/>
  <c r="O9773" i="1"/>
  <c r="O9760" i="1"/>
  <c r="O9991" i="1"/>
  <c r="O9979" i="1"/>
  <c r="O9946" i="1"/>
  <c r="O9918" i="1"/>
  <c r="O9870" i="1"/>
  <c r="O9871" i="1"/>
  <c r="O9857" i="1"/>
  <c r="O9837" i="1"/>
  <c r="O9838" i="1"/>
  <c r="O9756" i="1"/>
  <c r="O9701" i="1"/>
  <c r="O9702" i="1"/>
  <c r="O9661" i="1"/>
  <c r="O9662" i="1"/>
  <c r="O9645" i="1"/>
  <c r="O9646" i="1"/>
  <c r="O9633" i="1"/>
  <c r="O9634" i="1"/>
  <c r="O11532" i="1"/>
  <c r="O11521" i="1"/>
  <c r="O11525" i="1"/>
  <c r="O11524" i="1"/>
  <c r="O11515" i="1"/>
  <c r="O11499" i="1"/>
  <c r="O11512" i="1"/>
  <c r="O11495" i="1"/>
  <c r="O11461" i="1"/>
  <c r="O11492" i="1"/>
  <c r="O11491" i="1"/>
  <c r="O11494" i="1"/>
  <c r="O11490" i="1"/>
  <c r="O11488" i="1"/>
  <c r="O11478" i="1"/>
  <c r="O11409" i="1"/>
  <c r="O11373" i="1"/>
  <c r="O11370" i="1"/>
  <c r="O11365" i="1"/>
  <c r="O11358" i="1"/>
  <c r="O11357" i="1"/>
  <c r="O11341" i="1"/>
  <c r="O11298" i="1"/>
  <c r="O11314" i="1"/>
  <c r="O11296" i="1"/>
  <c r="O11290" i="1"/>
  <c r="O11279" i="1"/>
  <c r="O11280" i="1"/>
  <c r="O11275" i="1"/>
  <c r="O11255" i="1"/>
  <c r="O11254" i="1"/>
  <c r="O11253" i="1"/>
  <c r="O11252" i="1"/>
  <c r="O11245" i="1"/>
  <c r="O11246" i="1"/>
  <c r="O11233" i="1"/>
  <c r="O11229" i="1"/>
  <c r="O11215" i="1"/>
  <c r="O11209" i="1"/>
  <c r="O11208" i="1"/>
  <c r="O11202" i="1"/>
  <c r="O11198" i="1"/>
  <c r="O11199" i="1"/>
  <c r="O11190" i="1"/>
  <c r="O11184" i="1"/>
  <c r="O11171" i="1"/>
  <c r="O11172" i="1"/>
  <c r="O11173" i="1"/>
  <c r="O11164" i="1"/>
  <c r="O11151" i="1"/>
  <c r="O11146" i="1"/>
  <c r="O11147" i="1"/>
  <c r="O11142" i="1"/>
  <c r="O11128" i="1"/>
  <c r="O11123" i="1"/>
  <c r="O11116" i="1"/>
  <c r="O11112" i="1"/>
  <c r="O11098" i="1"/>
  <c r="O11077" i="1"/>
  <c r="O11074" i="1"/>
  <c r="O11073" i="1"/>
  <c r="O10994" i="1"/>
  <c r="O10995" i="1"/>
  <c r="O10984" i="1"/>
  <c r="O10979" i="1"/>
  <c r="O10968" i="1"/>
  <c r="O10964" i="1"/>
  <c r="O10965" i="1"/>
  <c r="O10955" i="1"/>
  <c r="O10954" i="1"/>
  <c r="O10952" i="1"/>
  <c r="O10950" i="1"/>
  <c r="O10951" i="1"/>
  <c r="O10947" i="1"/>
  <c r="O10909" i="1"/>
  <c r="O10893" i="1"/>
  <c r="O10886" i="1"/>
  <c r="O10875" i="1"/>
  <c r="O10876" i="1"/>
  <c r="O10874" i="1"/>
  <c r="O10866" i="1"/>
  <c r="O10863" i="1"/>
  <c r="O10864" i="1"/>
  <c r="O10858" i="1"/>
  <c r="O10852" i="1"/>
  <c r="O10853" i="1"/>
  <c r="O10848" i="1"/>
  <c r="O10834" i="1"/>
  <c r="O10826" i="1"/>
  <c r="O10827" i="1"/>
  <c r="O10821" i="1"/>
  <c r="O10822" i="1"/>
  <c r="O10813" i="1"/>
  <c r="O10814" i="1"/>
  <c r="O10815" i="1"/>
  <c r="O10816" i="1"/>
  <c r="O10811" i="1"/>
  <c r="O10812" i="1"/>
  <c r="O10805" i="1"/>
  <c r="O10806" i="1"/>
  <c r="O10807" i="1"/>
  <c r="O10808" i="1"/>
  <c r="O10809" i="1"/>
  <c r="O10802" i="1"/>
  <c r="O10798" i="1"/>
  <c r="O10789" i="1"/>
  <c r="O10790" i="1"/>
  <c r="O10785" i="1"/>
  <c r="O10786" i="1"/>
  <c r="O10787" i="1"/>
  <c r="O10788" i="1"/>
  <c r="O10778" i="1"/>
  <c r="O10779" i="1"/>
  <c r="O10773" i="1"/>
  <c r="O10761" i="1"/>
  <c r="O10762" i="1"/>
  <c r="O10774" i="1"/>
  <c r="O10775" i="1"/>
  <c r="O10758" i="1"/>
  <c r="O10763" i="1"/>
  <c r="O10753" i="1"/>
  <c r="O10754" i="1"/>
  <c r="O10747" i="1"/>
  <c r="O10742" i="1"/>
  <c r="O10731" i="1"/>
  <c r="O10732" i="1"/>
  <c r="O10733" i="1"/>
  <c r="O10722" i="1"/>
  <c r="O10723" i="1"/>
  <c r="O10724" i="1"/>
  <c r="O10725" i="1"/>
  <c r="O10726" i="1"/>
  <c r="O10717" i="1"/>
  <c r="O10704" i="1"/>
  <c r="O10705" i="1"/>
  <c r="O10706" i="1"/>
  <c r="O10689" i="1"/>
  <c r="O10690" i="1"/>
  <c r="O10683" i="1"/>
  <c r="O10675" i="1"/>
  <c r="O10674" i="1"/>
  <c r="O10673" i="1"/>
  <c r="O10659" i="1"/>
  <c r="O10654" i="1"/>
  <c r="O10651" i="1"/>
  <c r="O10640" i="1"/>
  <c r="O10641" i="1"/>
  <c r="O10642" i="1"/>
  <c r="O10637" i="1"/>
  <c r="O10636" i="1"/>
  <c r="O10635" i="1"/>
  <c r="O10624" i="1"/>
  <c r="O10625" i="1"/>
  <c r="O10619" i="1"/>
  <c r="O10613" i="1"/>
  <c r="O10614" i="1"/>
  <c r="O10615" i="1"/>
  <c r="O10616" i="1"/>
  <c r="O10610" i="1"/>
  <c r="O10611" i="1"/>
  <c r="O10612" i="1"/>
  <c r="O10606" i="1"/>
  <c r="O10607" i="1"/>
  <c r="O10604" i="1"/>
  <c r="O10597" i="1"/>
  <c r="O10588" i="1"/>
  <c r="O10587" i="1"/>
  <c r="O10583" i="1"/>
  <c r="O10574" i="1"/>
  <c r="O10575" i="1"/>
  <c r="O10573" i="1"/>
  <c r="O10565" i="1"/>
  <c r="O10566" i="1"/>
  <c r="O10561" i="1"/>
  <c r="O10562" i="1"/>
  <c r="O10558" i="1"/>
  <c r="O10559" i="1"/>
  <c r="O10548" i="1"/>
  <c r="O10544" i="1"/>
  <c r="O10538" i="1"/>
  <c r="O10539" i="1"/>
  <c r="O10536" i="1"/>
  <c r="O10535" i="1"/>
  <c r="O10522" i="1"/>
  <c r="O10507" i="1"/>
  <c r="O10508" i="1"/>
  <c r="O10493" i="1"/>
  <c r="O10490" i="1"/>
  <c r="O10491" i="1"/>
  <c r="O10486" i="1"/>
  <c r="O10483" i="1"/>
  <c r="O10480" i="1"/>
  <c r="O10469" i="1"/>
  <c r="O10461" i="1"/>
  <c r="O10465" i="1"/>
  <c r="O10563" i="1"/>
  <c r="O9982" i="1"/>
  <c r="O9858" i="1"/>
  <c r="O9776" i="1"/>
  <c r="O10462" i="1"/>
  <c r="O10463" i="1"/>
  <c r="O10464" i="1"/>
  <c r="O10456" i="1"/>
  <c r="O10450" i="1"/>
  <c r="O10451" i="1"/>
  <c r="O10452" i="1"/>
  <c r="O10446" i="1"/>
  <c r="O10440" i="1"/>
  <c r="O10441" i="1"/>
  <c r="O10442" i="1"/>
  <c r="O10443" i="1"/>
  <c r="O10434" i="1"/>
  <c r="O10435" i="1"/>
  <c r="O10422" i="1"/>
  <c r="O10423" i="1"/>
  <c r="O10427" i="1"/>
  <c r="O10424" i="1"/>
  <c r="O10413" i="1"/>
  <c r="O10414" i="1"/>
  <c r="O10407" i="1"/>
  <c r="O10408" i="1"/>
  <c r="O10409" i="1"/>
  <c r="O10387" i="1"/>
  <c r="O10388" i="1"/>
  <c r="O10385" i="1"/>
  <c r="O10386" i="1"/>
  <c r="O10381" i="1"/>
  <c r="O10382" i="1"/>
  <c r="O10378" i="1"/>
  <c r="O10369" i="1"/>
  <c r="O10366" i="1"/>
  <c r="O10367" i="1"/>
  <c r="O10368" i="1"/>
  <c r="O10360" i="1"/>
  <c r="O10361" i="1"/>
  <c r="O10362" i="1"/>
  <c r="O10351" i="1"/>
  <c r="O10352" i="1"/>
  <c r="O10353" i="1"/>
  <c r="O10354" i="1"/>
  <c r="O10355" i="1"/>
  <c r="O10356" i="1"/>
  <c r="O10346" i="1"/>
  <c r="O10347" i="1"/>
  <c r="O10337" i="1"/>
  <c r="O10338" i="1"/>
  <c r="O10339" i="1"/>
  <c r="O10340" i="1"/>
  <c r="O10330" i="1"/>
  <c r="O10324" i="1"/>
  <c r="O10325" i="1"/>
  <c r="O10323" i="1"/>
  <c r="O10315" i="1"/>
  <c r="O10316" i="1"/>
  <c r="O10306" i="1"/>
  <c r="O10307" i="1"/>
  <c r="O10301" i="1"/>
  <c r="O10302" i="1"/>
  <c r="O10303" i="1"/>
  <c r="O10296" i="1"/>
  <c r="O10291" i="1"/>
  <c r="O10284" i="1"/>
  <c r="O10285" i="1"/>
  <c r="O10286" i="1"/>
  <c r="O10280" i="1"/>
  <c r="O10272" i="1"/>
  <c r="O10263" i="1"/>
  <c r="O10264" i="1"/>
  <c r="O10261" i="1"/>
  <c r="O10262" i="1"/>
  <c r="O10259" i="1"/>
  <c r="O10248" i="1"/>
  <c r="O10249" i="1"/>
  <c r="O10250" i="1"/>
  <c r="O10244" i="1"/>
  <c r="O10245" i="1"/>
  <c r="O10241" i="1"/>
  <c r="O10242" i="1"/>
  <c r="O10243" i="1"/>
  <c r="O10239" i="1"/>
  <c r="O10237" i="1"/>
  <c r="O10234" i="1"/>
  <c r="O10231" i="1"/>
  <c r="O10230" i="1"/>
  <c r="O10229" i="1"/>
  <c r="O10224" i="1"/>
  <c r="O10225" i="1"/>
  <c r="O10226" i="1"/>
  <c r="O10215" i="1"/>
  <c r="O10213" i="1"/>
  <c r="O10208" i="1"/>
  <c r="O10209" i="1"/>
  <c r="O10210" i="1"/>
  <c r="O10201" i="1"/>
  <c r="O10202" i="1"/>
  <c r="O10203" i="1"/>
  <c r="O10196" i="1"/>
  <c r="O10197" i="1"/>
  <c r="O10198" i="1"/>
  <c r="O10199" i="1"/>
  <c r="O10187" i="1"/>
  <c r="O10188" i="1"/>
  <c r="O10189" i="1"/>
  <c r="O10180" i="1"/>
  <c r="O10181" i="1"/>
  <c r="O10170" i="1"/>
  <c r="O10171" i="1"/>
  <c r="O10172" i="1"/>
  <c r="O10173" i="1"/>
  <c r="O10174" i="1"/>
  <c r="O10175" i="1"/>
  <c r="O10164" i="1"/>
  <c r="O10165" i="1"/>
  <c r="O10146" i="1"/>
  <c r="O10147" i="1"/>
  <c r="O10148" i="1"/>
  <c r="O10144" i="1"/>
  <c r="O10128" i="1"/>
  <c r="O10138" i="1"/>
  <c r="O10129" i="1"/>
  <c r="O10130" i="1"/>
  <c r="O10131" i="1"/>
  <c r="O10132" i="1"/>
  <c r="O10133" i="1"/>
  <c r="O10134" i="1"/>
  <c r="O10135" i="1"/>
  <c r="O10117" i="1"/>
  <c r="O10118" i="1"/>
  <c r="O10119" i="1"/>
  <c r="O10120" i="1"/>
  <c r="O10121" i="1"/>
  <c r="O10116" i="1"/>
  <c r="O10113" i="1"/>
  <c r="O10112" i="1"/>
  <c r="O10109" i="1"/>
  <c r="O10108" i="1"/>
  <c r="O10098" i="1"/>
  <c r="O10096" i="1"/>
  <c r="O10092" i="1"/>
  <c r="O10089" i="1"/>
  <c r="O10086" i="1"/>
  <c r="O10087" i="1"/>
  <c r="O10083" i="1"/>
  <c r="O10080" i="1"/>
  <c r="O10071" i="1"/>
  <c r="O10072" i="1"/>
  <c r="O10067" i="1"/>
  <c r="O10060" i="1"/>
  <c r="O10053" i="1"/>
  <c r="O10054" i="1"/>
  <c r="O10048" i="1"/>
  <c r="O10043" i="1"/>
  <c r="O10044" i="1"/>
  <c r="O10045" i="1"/>
  <c r="O10032" i="1"/>
  <c r="O10033" i="1"/>
  <c r="O10034" i="1"/>
  <c r="O10035" i="1"/>
  <c r="O10036" i="1"/>
  <c r="O10022" i="1"/>
  <c r="O10018" i="1"/>
  <c r="O10015" i="1"/>
  <c r="O10010" i="1"/>
  <c r="O10011" i="1"/>
  <c r="O10012" i="1"/>
  <c r="O10004" i="1"/>
  <c r="O10002" i="1"/>
  <c r="O9999" i="1"/>
  <c r="O10000" i="1"/>
  <c r="O9998" i="1"/>
  <c r="O9996" i="1"/>
  <c r="O9983" i="1"/>
  <c r="O9984" i="1"/>
  <c r="O9985" i="1"/>
  <c r="O9980" i="1"/>
  <c r="O9972" i="1"/>
  <c r="O9973" i="1"/>
  <c r="O9974" i="1"/>
  <c r="O9975" i="1"/>
  <c r="O9976" i="1"/>
  <c r="O9967" i="1"/>
  <c r="O9968" i="1"/>
  <c r="O9969" i="1"/>
  <c r="O9970" i="1"/>
  <c r="O9963" i="1"/>
  <c r="O9964" i="1"/>
  <c r="O9958" i="1"/>
  <c r="O9947" i="1"/>
  <c r="O9948" i="1"/>
  <c r="O9949" i="1"/>
  <c r="O9950" i="1"/>
  <c r="O9951" i="1"/>
  <c r="O9945" i="1"/>
  <c r="O9944" i="1"/>
  <c r="O9940" i="1"/>
  <c r="O9941" i="1"/>
  <c r="O9942" i="1"/>
  <c r="O9935" i="1"/>
  <c r="O9936" i="1"/>
  <c r="O9937" i="1"/>
  <c r="O9938" i="1"/>
  <c r="O9933" i="1"/>
  <c r="O9928" i="1"/>
  <c r="O9925" i="1"/>
  <c r="O9926" i="1"/>
  <c r="O9919" i="1"/>
  <c r="O9915" i="1"/>
  <c r="O9916" i="1"/>
  <c r="O9917" i="1"/>
  <c r="O9911" i="1"/>
  <c r="O9912" i="1"/>
  <c r="O9913" i="1"/>
  <c r="O9902" i="1"/>
  <c r="O9903" i="1"/>
  <c r="O9904" i="1"/>
  <c r="O9905" i="1"/>
  <c r="O9906" i="1"/>
  <c r="O9897" i="1"/>
  <c r="O9898" i="1"/>
  <c r="O9899" i="1"/>
  <c r="O9888" i="1"/>
  <c r="O9889" i="1"/>
  <c r="O9890" i="1"/>
  <c r="O9891" i="1"/>
  <c r="O9876" i="1"/>
  <c r="O9877" i="1"/>
  <c r="O9878" i="1"/>
  <c r="O9879" i="1"/>
  <c r="O9867" i="1"/>
  <c r="O9868" i="1"/>
  <c r="O9859" i="1"/>
  <c r="O9860" i="1"/>
  <c r="O9850" i="1"/>
  <c r="O9851" i="1"/>
  <c r="O9852" i="1"/>
  <c r="O9839" i="1"/>
  <c r="O9840" i="1"/>
  <c r="O9841" i="1"/>
  <c r="O9842" i="1"/>
  <c r="O9843" i="1"/>
  <c r="O9844" i="1"/>
  <c r="O9845" i="1"/>
  <c r="O9825" i="1"/>
  <c r="O9826" i="1"/>
  <c r="O9827" i="1"/>
  <c r="O9828" i="1"/>
  <c r="O9829" i="1"/>
  <c r="O9830" i="1"/>
  <c r="O9831" i="1"/>
  <c r="O9816" i="1"/>
  <c r="O9817" i="1"/>
  <c r="O9813" i="1"/>
  <c r="O9814" i="1"/>
  <c r="O9808" i="1"/>
  <c r="O9809" i="1"/>
  <c r="O9795" i="1"/>
  <c r="O9796" i="1"/>
  <c r="O9792" i="1"/>
  <c r="O9783" i="1"/>
  <c r="O9784" i="1"/>
  <c r="O9777" i="1"/>
  <c r="O9778" i="1"/>
  <c r="O9779" i="1"/>
  <c r="O9774" i="1"/>
  <c r="O9775" i="1"/>
  <c r="O9768" i="1"/>
  <c r="O9761" i="1"/>
  <c r="O9762" i="1"/>
  <c r="O9763" i="1"/>
  <c r="O9764" i="1"/>
  <c r="O9765" i="1"/>
  <c r="O9766" i="1"/>
  <c r="O9757" i="1"/>
  <c r="O9758" i="1"/>
  <c r="O9753" i="1"/>
  <c r="O9751" i="1"/>
  <c r="O9752" i="1"/>
  <c r="O9749" i="1"/>
  <c r="O9750" i="1"/>
  <c r="O9737" i="1"/>
  <c r="O9738" i="1"/>
  <c r="O9739" i="1"/>
  <c r="O9735" i="1"/>
  <c r="O9736" i="1"/>
  <c r="O9731" i="1"/>
  <c r="O9732" i="1"/>
  <c r="O9722" i="1"/>
  <c r="O9723" i="1"/>
  <c r="O9724" i="1"/>
  <c r="O9714" i="1"/>
  <c r="O9715" i="1"/>
  <c r="O9716" i="1"/>
  <c r="O9717" i="1"/>
  <c r="O9710" i="1"/>
  <c r="O9708" i="1"/>
  <c r="O9703" i="1"/>
  <c r="O9704" i="1"/>
  <c r="O9705" i="1"/>
  <c r="O9691" i="1"/>
  <c r="O9692" i="1"/>
  <c r="O9685" i="1"/>
  <c r="O9686" i="1"/>
  <c r="O9687" i="1"/>
  <c r="O9684" i="1"/>
  <c r="O9674" i="1"/>
  <c r="O9671" i="1"/>
  <c r="O9663" i="1"/>
  <c r="O9664" i="1"/>
  <c r="O9665" i="1"/>
  <c r="O9658" i="1"/>
  <c r="O9643" i="1"/>
  <c r="O9635" i="1"/>
  <c r="O9636" i="1"/>
  <c r="O9637" i="1"/>
  <c r="O9632" i="1"/>
  <c r="O9629" i="1"/>
  <c r="O9630" i="1"/>
  <c r="O9627" i="1"/>
  <c r="O9628" i="1"/>
  <c r="O9619" i="1"/>
  <c r="O9615" i="1"/>
  <c r="O9610" i="1"/>
  <c r="O9609" i="1"/>
  <c r="O9607" i="1"/>
  <c r="O9594" i="1"/>
  <c r="O9595" i="1"/>
  <c r="O9592" i="1"/>
  <c r="O9593" i="1"/>
  <c r="O9563" i="1"/>
  <c r="O9554" i="1"/>
  <c r="O9497" i="1"/>
  <c r="O9422" i="1"/>
  <c r="O9409" i="1"/>
  <c r="O9349" i="1"/>
  <c r="O9318" i="1"/>
  <c r="O9272" i="1"/>
  <c r="O8978" i="1"/>
  <c r="O8579" i="1"/>
  <c r="O8738" i="1"/>
  <c r="O8647" i="1"/>
  <c r="O8540" i="1"/>
  <c r="O8454" i="1"/>
  <c r="O8514" i="1"/>
  <c r="O8483" i="1"/>
  <c r="O8402" i="1"/>
  <c r="O9560" i="1"/>
  <c r="O9559" i="1"/>
  <c r="O9557" i="1"/>
  <c r="O9558" i="1"/>
  <c r="O9555" i="1"/>
  <c r="O9545" i="1"/>
  <c r="O9540" i="1"/>
  <c r="O9541" i="1"/>
  <c r="O9537" i="1"/>
  <c r="O9528" i="1"/>
  <c r="O9527" i="1"/>
  <c r="O9524" i="1"/>
  <c r="O9514" i="1"/>
  <c r="O9515" i="1"/>
  <c r="O9510" i="1"/>
  <c r="O9511" i="1"/>
  <c r="O9512" i="1"/>
  <c r="O9504" i="1"/>
  <c r="O9505" i="1"/>
  <c r="O9506" i="1"/>
  <c r="O9500" i="1"/>
  <c r="O9501" i="1"/>
  <c r="O9502" i="1"/>
  <c r="O9494" i="1"/>
  <c r="O9495" i="1"/>
  <c r="O9490" i="1"/>
  <c r="O9486" i="1"/>
  <c r="O9487" i="1"/>
  <c r="O9480" i="1"/>
  <c r="O9481" i="1"/>
  <c r="O9482" i="1"/>
  <c r="O9483" i="1"/>
  <c r="O9469" i="1"/>
  <c r="O9470" i="1"/>
  <c r="O9467" i="1"/>
  <c r="O9453" i="1"/>
  <c r="O9454" i="1"/>
  <c r="O9455" i="1"/>
  <c r="O9456" i="1"/>
  <c r="O9457" i="1"/>
  <c r="O9439" i="1"/>
  <c r="O9440" i="1"/>
  <c r="O9441" i="1"/>
  <c r="O9442" i="1"/>
  <c r="O9443" i="1"/>
  <c r="O9429" i="1"/>
  <c r="O9430" i="1"/>
  <c r="O9431" i="1"/>
  <c r="O9434" i="1"/>
  <c r="O9432" i="1"/>
  <c r="O9433" i="1"/>
  <c r="O9426" i="1"/>
  <c r="O9423" i="1"/>
  <c r="O9421" i="1"/>
  <c r="O9412" i="1"/>
  <c r="O9413" i="1"/>
  <c r="O9407" i="1"/>
  <c r="O9397" i="1"/>
  <c r="O9398" i="1"/>
  <c r="O9399" i="1"/>
  <c r="O9392" i="1"/>
  <c r="O9393" i="1"/>
  <c r="O9394" i="1"/>
  <c r="O9386" i="1"/>
  <c r="O9387" i="1"/>
  <c r="O9388" i="1"/>
  <c r="O9383" i="1"/>
  <c r="O9389" i="1"/>
  <c r="O9381" i="1"/>
  <c r="O9377" i="1"/>
  <c r="O9368" i="1"/>
  <c r="O9363" i="1"/>
  <c r="O9355" i="1"/>
  <c r="O9346" i="1"/>
  <c r="O9347" i="1"/>
  <c r="O9344" i="1"/>
  <c r="O9335" i="1"/>
  <c r="O9333" i="1"/>
  <c r="O9327" i="1"/>
  <c r="O9326" i="1"/>
  <c r="O9319" i="1"/>
  <c r="O9320" i="1"/>
  <c r="O9312" i="1"/>
  <c r="O9310" i="1"/>
  <c r="O9306" i="1"/>
  <c r="O9294" i="1"/>
  <c r="O9295" i="1"/>
  <c r="O9296" i="1"/>
  <c r="O9289" i="1"/>
  <c r="O9290" i="1"/>
  <c r="O9291" i="1"/>
  <c r="O9280" i="1"/>
  <c r="O9286" i="1"/>
  <c r="O9281" i="1"/>
  <c r="O9287" i="1"/>
  <c r="O9282" i="1"/>
  <c r="O9283" i="1"/>
  <c r="O9268" i="1"/>
  <c r="O9269" i="1"/>
  <c r="O9270" i="1"/>
  <c r="O9271" i="1"/>
  <c r="O9262" i="1"/>
  <c r="O9263" i="1"/>
  <c r="O9264" i="1"/>
  <c r="O9256" i="1"/>
  <c r="O9257" i="1"/>
  <c r="O9250" i="1"/>
  <c r="O9251" i="1"/>
  <c r="O9247" i="1"/>
  <c r="O9245" i="1"/>
  <c r="O9231" i="1"/>
  <c r="O9232" i="1"/>
  <c r="O9233" i="1"/>
  <c r="O9229" i="1"/>
  <c r="O9225" i="1"/>
  <c r="O9226" i="1"/>
  <c r="O9227" i="1"/>
  <c r="O9222" i="1"/>
  <c r="O9223" i="1"/>
  <c r="O9217" i="1"/>
  <c r="O9218" i="1"/>
  <c r="O9212" i="1"/>
  <c r="O9208" i="1"/>
  <c r="O9209" i="1"/>
  <c r="O9206" i="1"/>
  <c r="O9203" i="1"/>
  <c r="O9201" i="1"/>
  <c r="O9202" i="1"/>
  <c r="O9197" i="1"/>
  <c r="O9198" i="1"/>
  <c r="O9191" i="1"/>
  <c r="O9192" i="1"/>
  <c r="O9193" i="1"/>
  <c r="O9194" i="1"/>
  <c r="O9179" i="1"/>
  <c r="O9180" i="1"/>
  <c r="O9181" i="1"/>
  <c r="O9182" i="1"/>
  <c r="O9183" i="1"/>
  <c r="O9184" i="1"/>
  <c r="O9165" i="1"/>
  <c r="O9166" i="1"/>
  <c r="O9167" i="1"/>
  <c r="O9168" i="1"/>
  <c r="O9169" i="1"/>
  <c r="O9170" i="1"/>
  <c r="O9171" i="1"/>
  <c r="O9155" i="1"/>
  <c r="O9156" i="1"/>
  <c r="O9157" i="1"/>
  <c r="O9158" i="1"/>
  <c r="O9144" i="1"/>
  <c r="O9152" i="1"/>
  <c r="O9153" i="1"/>
  <c r="O9145" i="1"/>
  <c r="O9122" i="1"/>
  <c r="O9123" i="1"/>
  <c r="O9124" i="1"/>
  <c r="O9125" i="1"/>
  <c r="O9126" i="1"/>
  <c r="O9127" i="1"/>
  <c r="O9106" i="1"/>
  <c r="O9107" i="1"/>
  <c r="O9108" i="1"/>
  <c r="O9109" i="1"/>
  <c r="O9110" i="1"/>
  <c r="O9111" i="1"/>
  <c r="O9088" i="1"/>
  <c r="O9089" i="1"/>
  <c r="O9090" i="1"/>
  <c r="O9091" i="1"/>
  <c r="O9092" i="1"/>
  <c r="O9112" i="1"/>
  <c r="O9093" i="1"/>
  <c r="O9094" i="1"/>
  <c r="O9095" i="1"/>
  <c r="O9068" i="1"/>
  <c r="O9069" i="1"/>
  <c r="O9070" i="1"/>
  <c r="O9071" i="1"/>
  <c r="O9081" i="1"/>
  <c r="O9072" i="1"/>
  <c r="O9073" i="1"/>
  <c r="O9074" i="1"/>
  <c r="O9082" i="1"/>
  <c r="O9075" i="1"/>
  <c r="O9076" i="1"/>
  <c r="O9077" i="1"/>
  <c r="O9054" i="1"/>
  <c r="O9055" i="1"/>
  <c r="O9056" i="1"/>
  <c r="O9057" i="1"/>
  <c r="O9058" i="1"/>
  <c r="O9059" i="1"/>
  <c r="O9060" i="1"/>
  <c r="O9038" i="1"/>
  <c r="O9039" i="1"/>
  <c r="O9040" i="1"/>
  <c r="O9041" i="1"/>
  <c r="O9042" i="1"/>
  <c r="O9043" i="1"/>
  <c r="O9044" i="1"/>
  <c r="O9026" i="1"/>
  <c r="O9027" i="1"/>
  <c r="O9028" i="1"/>
  <c r="O9029" i="1"/>
  <c r="O9020" i="1"/>
  <c r="O9012" i="1"/>
  <c r="O9021" i="1"/>
  <c r="O9009" i="1"/>
  <c r="O9010" i="1"/>
  <c r="O9004" i="1"/>
  <c r="O9005" i="1"/>
  <c r="O8999" i="1"/>
  <c r="O8990" i="1"/>
  <c r="O8991" i="1"/>
  <c r="O8992" i="1"/>
  <c r="O8993" i="1"/>
  <c r="O8994" i="1"/>
  <c r="O8979" i="1"/>
  <c r="O8980" i="1"/>
  <c r="O8981" i="1"/>
  <c r="O8982" i="1"/>
  <c r="O8983" i="1"/>
  <c r="O8984" i="1"/>
  <c r="O8985" i="1"/>
  <c r="O8986" i="1"/>
  <c r="O8963" i="1"/>
  <c r="O8964" i="1"/>
  <c r="O8965" i="1"/>
  <c r="O8952" i="1"/>
  <c r="O8953" i="1"/>
  <c r="O8954" i="1"/>
  <c r="O8935" i="1"/>
  <c r="O8936" i="1"/>
  <c r="O8924" i="1"/>
  <c r="O8925" i="1"/>
  <c r="O8926" i="1"/>
  <c r="O8927" i="1"/>
  <c r="O8928" i="1"/>
  <c r="O8929" i="1"/>
  <c r="O8914" i="1"/>
  <c r="O8915" i="1"/>
  <c r="O8916" i="1"/>
  <c r="O8917" i="1"/>
  <c r="O8918" i="1"/>
  <c r="O8911" i="1"/>
  <c r="O8901" i="1"/>
  <c r="O8902" i="1"/>
  <c r="O8903" i="1"/>
  <c r="O8904" i="1"/>
  <c r="O8905" i="1"/>
  <c r="O8912" i="1"/>
  <c r="O8889" i="1"/>
  <c r="O8833" i="1"/>
  <c r="O8881" i="1"/>
  <c r="O8882" i="1"/>
  <c r="O8883" i="1"/>
  <c r="O8884" i="1"/>
  <c r="O8867" i="1"/>
  <c r="O8885" i="1"/>
  <c r="O8886" i="1"/>
  <c r="O8868" i="1"/>
  <c r="O8869" i="1"/>
  <c r="O8887" i="1"/>
  <c r="O8870" i="1"/>
  <c r="O8857" i="1"/>
  <c r="O8858" i="1"/>
  <c r="O8859" i="1"/>
  <c r="O8860" i="1"/>
  <c r="O8861" i="1"/>
  <c r="O8862" i="1"/>
  <c r="O8844" i="1"/>
  <c r="O8845" i="1"/>
  <c r="O8846" i="1"/>
  <c r="O8847" i="1"/>
  <c r="O8848" i="1"/>
  <c r="O8842" i="1"/>
  <c r="O8840" i="1"/>
  <c r="O8841" i="1"/>
  <c r="O8834" i="1"/>
  <c r="O8835" i="1"/>
  <c r="O8836" i="1"/>
  <c r="O8837" i="1"/>
  <c r="O8838" i="1"/>
  <c r="O8830" i="1"/>
  <c r="O8807" i="1"/>
  <c r="O8808" i="1"/>
  <c r="O8809" i="1"/>
  <c r="O8810" i="1"/>
  <c r="O8811" i="1"/>
  <c r="O8788" i="1"/>
  <c r="O8804" i="1"/>
  <c r="O8789" i="1"/>
  <c r="O8790" i="1"/>
  <c r="O8791" i="1"/>
  <c r="O8805" i="1"/>
  <c r="O8806" i="1"/>
  <c r="O8792" i="1"/>
  <c r="O8793" i="1"/>
  <c r="O8794" i="1"/>
  <c r="O8795" i="1"/>
  <c r="O8796" i="1"/>
  <c r="O8797" i="1"/>
  <c r="O8798" i="1"/>
  <c r="O8777" i="1"/>
  <c r="O8778" i="1"/>
  <c r="O8755" i="1"/>
  <c r="O8756" i="1"/>
  <c r="O8757" i="1"/>
  <c r="O8758" i="1"/>
  <c r="O8779" i="1"/>
  <c r="O8759" i="1"/>
  <c r="O8780" i="1"/>
  <c r="O8760" i="1"/>
  <c r="O8761" i="1"/>
  <c r="O8781" i="1"/>
  <c r="O8762" i="1"/>
  <c r="O8739" i="1"/>
  <c r="O8763" i="1"/>
  <c r="O8740" i="1"/>
  <c r="O8741" i="1"/>
  <c r="O8764" i="1"/>
  <c r="O8742" i="1"/>
  <c r="O8765" i="1"/>
  <c r="O8730" i="1"/>
  <c r="O8731" i="1"/>
  <c r="O8732" i="1"/>
  <c r="O8648" i="1"/>
  <c r="O8722" i="1"/>
  <c r="O8723" i="1"/>
  <c r="O8724" i="1"/>
  <c r="O8725" i="1"/>
  <c r="O8726" i="1"/>
  <c r="O8727" i="1"/>
  <c r="O8707" i="1"/>
  <c r="O8708" i="1"/>
  <c r="O8709" i="1"/>
  <c r="O8691" i="1"/>
  <c r="O8692" i="1"/>
  <c r="O8693" i="1"/>
  <c r="O8694" i="1"/>
  <c r="O8695" i="1"/>
  <c r="O8696" i="1"/>
  <c r="O8697" i="1"/>
  <c r="O8680" i="1"/>
  <c r="O8681" i="1"/>
  <c r="O8682" i="1"/>
  <c r="O8683" i="1"/>
  <c r="O8684" i="1"/>
  <c r="O8673" i="1"/>
  <c r="O8674" i="1"/>
  <c r="O8675" i="1"/>
  <c r="O8662" i="1"/>
  <c r="O8663" i="1"/>
  <c r="O8664" i="1"/>
  <c r="O8629" i="1"/>
  <c r="O8656" i="1"/>
  <c r="O8649" i="1"/>
  <c r="O8650" i="1"/>
  <c r="O8651" i="1"/>
  <c r="O8652" i="1"/>
  <c r="O8637" i="1"/>
  <c r="O8638" i="1"/>
  <c r="O8639" i="1"/>
  <c r="O8633" i="1"/>
  <c r="O8634" i="1"/>
  <c r="O8630" i="1"/>
  <c r="O8618" i="1"/>
  <c r="O8619" i="1"/>
  <c r="O8620" i="1"/>
  <c r="O8621" i="1"/>
  <c r="O8604" i="1"/>
  <c r="O8605" i="1"/>
  <c r="O8606" i="1"/>
  <c r="O8607" i="1"/>
  <c r="O8589" i="1"/>
  <c r="O8580" i="1"/>
  <c r="O8581" i="1"/>
  <c r="O8582" i="1"/>
  <c r="O8567" i="1"/>
  <c r="O8568" i="1"/>
  <c r="O8569" i="1"/>
  <c r="O8570" i="1"/>
  <c r="O8571" i="1"/>
  <c r="O8572" i="1"/>
  <c r="O8573" i="1"/>
  <c r="O8554" i="1"/>
  <c r="O8555" i="1"/>
  <c r="O8556" i="1"/>
  <c r="O8557" i="1"/>
  <c r="O8541" i="1"/>
  <c r="O8542" i="1"/>
  <c r="O8543" i="1"/>
  <c r="O8544" i="1"/>
  <c r="O8545" i="1"/>
  <c r="O8546" i="1"/>
  <c r="O8525" i="1"/>
  <c r="O8526" i="1"/>
  <c r="O8527" i="1"/>
  <c r="O8547" i="1"/>
  <c r="O8528" i="1"/>
  <c r="O8529" i="1"/>
  <c r="O8515" i="1"/>
  <c r="O8516" i="1"/>
  <c r="O8504" i="1"/>
  <c r="O8505" i="1"/>
  <c r="O8506" i="1"/>
  <c r="O8499" i="1"/>
  <c r="O8507" i="1"/>
  <c r="O8500" i="1"/>
  <c r="O8490" i="1"/>
  <c r="O8491" i="1"/>
  <c r="O8492" i="1"/>
  <c r="O8493" i="1"/>
  <c r="O8494" i="1"/>
  <c r="O8488" i="1"/>
  <c r="O8489" i="1"/>
  <c r="O8487" i="1"/>
  <c r="O8484" i="1"/>
  <c r="O8485" i="1"/>
  <c r="O8486" i="1"/>
  <c r="O8477" i="1"/>
  <c r="O8478" i="1"/>
  <c r="O8469" i="1"/>
  <c r="O8470" i="1"/>
  <c r="O8471" i="1"/>
  <c r="O8472" i="1"/>
  <c r="O8455" i="1"/>
  <c r="O8449" i="1"/>
  <c r="O8450" i="1"/>
  <c r="O8451" i="1"/>
  <c r="O8437" i="1"/>
  <c r="O8438" i="1"/>
  <c r="O8439" i="1"/>
  <c r="O8440" i="1"/>
  <c r="O8441" i="1"/>
  <c r="O8442" i="1"/>
  <c r="O8443" i="1"/>
  <c r="O8432" i="1"/>
  <c r="O8424" i="1"/>
  <c r="O8425" i="1"/>
  <c r="O8419" i="1"/>
  <c r="O8420" i="1"/>
  <c r="O8413" i="1"/>
  <c r="O8408" i="1"/>
  <c r="O8403" i="1"/>
  <c r="O8404" i="1"/>
  <c r="O8398" i="1"/>
  <c r="O8399" i="1"/>
  <c r="O8396" i="1"/>
  <c r="O8400" i="1"/>
  <c r="O8392" i="1"/>
  <c r="O8376" i="1"/>
  <c r="O8262" i="1"/>
  <c r="O8245" i="1"/>
  <c r="O8147" i="1"/>
  <c r="O8132" i="1"/>
  <c r="O8133" i="1"/>
  <c r="O8095" i="1"/>
  <c r="O8043" i="1"/>
  <c r="O8044" i="1"/>
  <c r="O7940" i="1"/>
  <c r="O8001" i="1"/>
  <c r="O7964" i="1"/>
  <c r="O7987" i="1"/>
  <c r="O7965" i="1"/>
  <c r="O7966" i="1"/>
  <c r="O7883" i="1"/>
  <c r="O7884" i="1"/>
  <c r="O7842" i="1"/>
  <c r="O7843" i="1"/>
  <c r="O7885" i="1"/>
  <c r="O7863" i="1"/>
  <c r="O7864" i="1"/>
  <c r="O7761" i="1"/>
  <c r="O7684" i="1"/>
  <c r="O7654" i="1"/>
  <c r="O7632" i="1"/>
  <c r="O7501" i="1"/>
  <c r="O7467" i="1"/>
  <c r="O7426" i="1"/>
  <c r="O7349" i="1"/>
  <c r="O7350" i="1"/>
  <c r="O7351" i="1"/>
  <c r="O7315" i="1"/>
  <c r="O7257" i="1"/>
  <c r="O7240" i="1"/>
  <c r="O7229" i="1"/>
  <c r="O7203" i="1"/>
  <c r="O7170" i="1"/>
  <c r="O7111" i="1"/>
  <c r="O7116" i="1"/>
  <c r="O7117" i="1"/>
  <c r="O7074" i="1"/>
  <c r="O7087" i="1"/>
  <c r="O7088" i="1"/>
  <c r="O6982" i="1"/>
  <c r="O6983" i="1"/>
  <c r="O6984" i="1"/>
  <c r="O6865" i="1"/>
  <c r="O6933" i="1"/>
  <c r="O6954" i="1"/>
  <c r="O6955" i="1"/>
  <c r="O6968" i="1"/>
  <c r="O6969" i="1"/>
  <c r="O6909" i="1"/>
  <c r="O6934" i="1"/>
  <c r="O6840" i="1"/>
  <c r="O6841" i="1"/>
  <c r="O6669" i="1"/>
  <c r="O6670" i="1"/>
  <c r="O6727" i="1"/>
  <c r="O6728" i="1"/>
  <c r="O6671" i="1"/>
  <c r="O6535" i="1"/>
  <c r="O6536" i="1"/>
  <c r="O6410" i="1"/>
  <c r="O6344" i="1"/>
  <c r="O6411" i="1"/>
  <c r="O6378" i="1"/>
  <c r="O6379" i="1"/>
  <c r="O6294" i="1"/>
  <c r="O6295" i="1"/>
  <c r="O6296" i="1"/>
  <c r="O6238" i="1"/>
  <c r="O6187" i="1"/>
  <c r="O6112" i="1"/>
  <c r="O6091" i="1"/>
  <c r="O6092" i="1"/>
  <c r="O5986" i="1"/>
  <c r="O5958" i="1"/>
  <c r="O5935" i="1"/>
  <c r="O5959" i="1"/>
  <c r="O5936" i="1"/>
  <c r="O5960" i="1"/>
  <c r="O5924" i="1"/>
  <c r="O5909" i="1"/>
  <c r="O5854" i="1"/>
  <c r="O5844" i="1"/>
  <c r="O5845" i="1"/>
  <c r="O5788" i="1"/>
  <c r="O5509" i="1"/>
  <c r="O5667" i="1"/>
  <c r="O5668" i="1"/>
  <c r="O5553" i="1"/>
  <c r="O5554" i="1"/>
  <c r="O5511" i="1"/>
  <c r="O5491" i="1"/>
  <c r="O5410" i="1"/>
  <c r="O5442" i="1"/>
  <c r="O5443" i="1"/>
  <c r="O5296" i="1"/>
  <c r="O5344" i="1"/>
  <c r="O5297" i="1"/>
  <c r="O5298" i="1"/>
  <c r="O5197" i="1"/>
  <c r="O5146" i="1"/>
  <c r="O5139" i="1"/>
  <c r="O8386" i="1"/>
  <c r="O8358" i="1"/>
  <c r="O8387" i="1"/>
  <c r="O8388" i="1"/>
  <c r="O8377" i="1"/>
  <c r="O8378" i="1"/>
  <c r="O8379" i="1"/>
  <c r="O8380" i="1"/>
  <c r="O8381" i="1"/>
  <c r="O8382" i="1"/>
  <c r="O8383" i="1"/>
  <c r="O8384" i="1"/>
  <c r="O8371" i="1"/>
  <c r="O8372" i="1"/>
  <c r="O8373" i="1"/>
  <c r="O8364" i="1"/>
  <c r="O8365" i="1"/>
  <c r="O8366" i="1"/>
  <c r="O8367" i="1"/>
  <c r="O8368" i="1"/>
  <c r="O8359" i="1"/>
  <c r="O8360" i="1"/>
  <c r="O8352" i="1"/>
  <c r="O8344" i="1"/>
  <c r="O8353" i="1"/>
  <c r="O8354" i="1"/>
  <c r="O8355" i="1"/>
  <c r="O8345" i="1"/>
  <c r="O8346" i="1"/>
  <c r="O8347" i="1"/>
  <c r="O8348" i="1"/>
  <c r="O8349" i="1"/>
  <c r="O8327" i="1"/>
  <c r="O8328" i="1"/>
  <c r="O8329" i="1"/>
  <c r="O8330" i="1"/>
  <c r="O8331" i="1"/>
  <c r="O8332" i="1"/>
  <c r="O8333" i="1"/>
  <c r="O8334" i="1"/>
  <c r="O8335" i="1"/>
  <c r="O8336" i="1"/>
  <c r="O8337" i="1"/>
  <c r="O8311" i="1"/>
  <c r="O8312" i="1"/>
  <c r="O8313" i="1"/>
  <c r="O8338" i="1"/>
  <c r="O8339" i="1"/>
  <c r="O8314" i="1"/>
  <c r="O8315" i="1"/>
  <c r="O8316" i="1"/>
  <c r="O8317" i="1"/>
  <c r="O8318" i="1"/>
  <c r="O8298" i="1"/>
  <c r="O8299" i="1"/>
  <c r="O8300" i="1"/>
  <c r="O8301" i="1"/>
  <c r="O8286" i="1"/>
  <c r="O8287" i="1"/>
  <c r="O8288" i="1"/>
  <c r="O8289" i="1"/>
  <c r="O8290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46" i="1"/>
  <c r="O8247" i="1"/>
  <c r="O8275" i="1"/>
  <c r="O8248" i="1"/>
  <c r="O8249" i="1"/>
  <c r="O8276" i="1"/>
  <c r="O8250" i="1"/>
  <c r="O8234" i="1"/>
  <c r="O8235" i="1"/>
  <c r="O8251" i="1"/>
  <c r="O8252" i="1"/>
  <c r="O8253" i="1"/>
  <c r="O8254" i="1"/>
  <c r="O8228" i="1"/>
  <c r="O8229" i="1"/>
  <c r="O8230" i="1"/>
  <c r="O8231" i="1"/>
  <c r="O8218" i="1"/>
  <c r="O8219" i="1"/>
  <c r="O8220" i="1"/>
  <c r="O8221" i="1"/>
  <c r="O8222" i="1"/>
  <c r="O8205" i="1"/>
  <c r="O8206" i="1"/>
  <c r="O8223" i="1"/>
  <c r="O8207" i="1"/>
  <c r="O8208" i="1"/>
  <c r="O8209" i="1"/>
  <c r="O8224" i="1"/>
  <c r="O8210" i="1"/>
  <c r="O8187" i="1"/>
  <c r="O8188" i="1"/>
  <c r="O8189" i="1"/>
  <c r="O8190" i="1"/>
  <c r="O8191" i="1"/>
  <c r="O8211" i="1"/>
  <c r="O8192" i="1"/>
  <c r="O8193" i="1"/>
  <c r="O8194" i="1"/>
  <c r="O8179" i="1"/>
  <c r="O8180" i="1"/>
  <c r="O8181" i="1"/>
  <c r="O8174" i="1"/>
  <c r="O8175" i="1"/>
  <c r="O8176" i="1"/>
  <c r="O8177" i="1"/>
  <c r="O8161" i="1"/>
  <c r="O8162" i="1"/>
  <c r="O8163" i="1"/>
  <c r="O8148" i="1"/>
  <c r="O8149" i="1"/>
  <c r="O8150" i="1"/>
  <c r="O8151" i="1"/>
  <c r="O8152" i="1"/>
  <c r="O8153" i="1"/>
  <c r="O8154" i="1"/>
  <c r="O8134" i="1"/>
  <c r="O8135" i="1"/>
  <c r="O8155" i="1"/>
  <c r="O8136" i="1"/>
  <c r="O8156" i="1"/>
  <c r="O8137" i="1"/>
  <c r="O8157" i="1"/>
  <c r="O8138" i="1"/>
  <c r="O8120" i="1"/>
  <c r="O8121" i="1"/>
  <c r="O8122" i="1"/>
  <c r="O8123" i="1"/>
  <c r="O8124" i="1"/>
  <c r="O8125" i="1"/>
  <c r="O8126" i="1"/>
  <c r="O8127" i="1"/>
  <c r="O8115" i="1"/>
  <c r="O8116" i="1"/>
  <c r="O8111" i="1"/>
  <c r="O8112" i="1"/>
  <c r="O8110" i="1"/>
  <c r="O8113" i="1"/>
  <c r="O8106" i="1"/>
  <c r="O8096" i="1"/>
  <c r="O8097" i="1"/>
  <c r="O8098" i="1"/>
  <c r="O8099" i="1"/>
  <c r="O8100" i="1"/>
  <c r="O8101" i="1"/>
  <c r="O8082" i="1"/>
  <c r="O8083" i="1"/>
  <c r="O8084" i="1"/>
  <c r="O8064" i="1"/>
  <c r="O8065" i="1"/>
  <c r="O8066" i="1"/>
  <c r="O8067" i="1"/>
  <c r="O8068" i="1"/>
  <c r="O8085" i="1"/>
  <c r="O8069" i="1"/>
  <c r="O8070" i="1"/>
  <c r="O8045" i="1"/>
  <c r="O8046" i="1"/>
  <c r="O8047" i="1"/>
  <c r="O8071" i="1"/>
  <c r="O8048" i="1"/>
  <c r="O8049" i="1"/>
  <c r="O8072" i="1"/>
  <c r="O8050" i="1"/>
  <c r="O8051" i="1"/>
  <c r="O8052" i="1"/>
  <c r="O8053" i="1"/>
  <c r="O8054" i="1"/>
  <c r="O8055" i="1"/>
  <c r="O8056" i="1"/>
  <c r="O8038" i="1"/>
  <c r="O8039" i="1"/>
  <c r="O8040" i="1"/>
  <c r="O8041" i="1"/>
  <c r="O8020" i="1"/>
  <c r="O8021" i="1"/>
  <c r="O8022" i="1"/>
  <c r="O8023" i="1"/>
  <c r="O8024" i="1"/>
  <c r="O8025" i="1"/>
  <c r="O8026" i="1"/>
  <c r="O8027" i="1"/>
  <c r="O8028" i="1"/>
  <c r="O8002" i="1"/>
  <c r="O8003" i="1"/>
  <c r="O8004" i="1"/>
  <c r="O8005" i="1"/>
  <c r="O8006" i="1"/>
  <c r="O8007" i="1"/>
  <c r="O8008" i="1"/>
  <c r="O7988" i="1"/>
  <c r="O8009" i="1"/>
  <c r="O7967" i="1"/>
  <c r="O7968" i="1"/>
  <c r="O7969" i="1"/>
  <c r="O7970" i="1"/>
  <c r="O7971" i="1"/>
  <c r="O7972" i="1"/>
  <c r="O7989" i="1"/>
  <c r="O7990" i="1"/>
  <c r="O7973" i="1"/>
  <c r="O7974" i="1"/>
  <c r="O7975" i="1"/>
  <c r="O7976" i="1"/>
  <c r="O7977" i="1"/>
  <c r="O7941" i="1"/>
  <c r="O7978" i="1"/>
  <c r="O7942" i="1"/>
  <c r="O7943" i="1"/>
  <c r="O7944" i="1"/>
  <c r="O7945" i="1"/>
  <c r="O7946" i="1"/>
  <c r="O7947" i="1"/>
  <c r="O7948" i="1"/>
  <c r="O7949" i="1"/>
  <c r="O7950" i="1"/>
  <c r="O7916" i="1"/>
  <c r="O7917" i="1"/>
  <c r="O7918" i="1"/>
  <c r="O7919" i="1"/>
  <c r="O7920" i="1"/>
  <c r="O7921" i="1"/>
  <c r="O7922" i="1"/>
  <c r="O7923" i="1"/>
  <c r="O7924" i="1"/>
  <c r="O7951" i="1"/>
  <c r="O7952" i="1"/>
  <c r="O7925" i="1"/>
  <c r="O7953" i="1"/>
  <c r="O7926" i="1"/>
  <c r="O7927" i="1"/>
  <c r="O7928" i="1"/>
  <c r="O7929" i="1"/>
  <c r="O7930" i="1"/>
  <c r="O7931" i="1"/>
  <c r="O7932" i="1"/>
  <c r="O7892" i="1"/>
  <c r="O7893" i="1"/>
  <c r="O7894" i="1"/>
  <c r="O7895" i="1"/>
  <c r="O7896" i="1"/>
  <c r="O7933" i="1"/>
  <c r="O7897" i="1"/>
  <c r="O7898" i="1"/>
  <c r="O7954" i="1"/>
  <c r="O7899" i="1"/>
  <c r="O7900" i="1"/>
  <c r="O7886" i="1"/>
  <c r="O7865" i="1"/>
  <c r="O7866" i="1"/>
  <c r="O7867" i="1"/>
  <c r="O7868" i="1"/>
  <c r="O7869" i="1"/>
  <c r="O7870" i="1"/>
  <c r="O7871" i="1"/>
  <c r="O7844" i="1"/>
  <c r="O7872" i="1"/>
  <c r="O7845" i="1"/>
  <c r="O7846" i="1"/>
  <c r="O7847" i="1"/>
  <c r="O7848" i="1"/>
  <c r="O7849" i="1"/>
  <c r="O7873" i="1"/>
  <c r="O7874" i="1"/>
  <c r="O7850" i="1"/>
  <c r="O7827" i="1"/>
  <c r="O7828" i="1"/>
  <c r="O7829" i="1"/>
  <c r="O7830" i="1"/>
  <c r="O7831" i="1"/>
  <c r="O7832" i="1"/>
  <c r="O7833" i="1"/>
  <c r="O7834" i="1"/>
  <c r="O7807" i="1"/>
  <c r="O7835" i="1"/>
  <c r="O7808" i="1"/>
  <c r="O7809" i="1"/>
  <c r="O7810" i="1"/>
  <c r="O7811" i="1"/>
  <c r="O7812" i="1"/>
  <c r="O7813" i="1"/>
  <c r="O7814" i="1"/>
  <c r="O7815" i="1"/>
  <c r="O7816" i="1"/>
  <c r="O7817" i="1"/>
  <c r="O7785" i="1"/>
  <c r="O7786" i="1"/>
  <c r="O7787" i="1"/>
  <c r="O7818" i="1"/>
  <c r="O7819" i="1"/>
  <c r="O7788" i="1"/>
  <c r="O7820" i="1"/>
  <c r="O7821" i="1"/>
  <c r="O7822" i="1"/>
  <c r="O7789" i="1"/>
  <c r="O7790" i="1"/>
  <c r="O7762" i="1"/>
  <c r="O7791" i="1"/>
  <c r="O7763" i="1"/>
  <c r="O7764" i="1"/>
  <c r="O7765" i="1"/>
  <c r="O7766" i="1"/>
  <c r="O7767" i="1"/>
  <c r="O7792" i="1"/>
  <c r="O7768" i="1"/>
  <c r="O7769" i="1"/>
  <c r="O7770" i="1"/>
  <c r="O7771" i="1"/>
  <c r="O7772" i="1"/>
  <c r="O7793" i="1"/>
  <c r="O7740" i="1"/>
  <c r="O7741" i="1"/>
  <c r="O7742" i="1"/>
  <c r="O7743" i="1"/>
  <c r="O7744" i="1"/>
  <c r="O7773" i="1"/>
  <c r="O7774" i="1"/>
  <c r="O7775" i="1"/>
  <c r="O7776" i="1"/>
  <c r="O7745" i="1"/>
  <c r="O7777" i="1"/>
  <c r="O7746" i="1"/>
  <c r="O7747" i="1"/>
  <c r="O7748" i="1"/>
  <c r="O7749" i="1"/>
  <c r="O7750" i="1"/>
  <c r="O7751" i="1"/>
  <c r="O7714" i="1"/>
  <c r="O7715" i="1"/>
  <c r="O7716" i="1"/>
  <c r="O7717" i="1"/>
  <c r="O7718" i="1"/>
  <c r="O7719" i="1"/>
  <c r="O7720" i="1"/>
  <c r="O7721" i="1"/>
  <c r="O7722" i="1"/>
  <c r="O7685" i="1"/>
  <c r="O7686" i="1"/>
  <c r="O7687" i="1"/>
  <c r="O7723" i="1"/>
  <c r="O7688" i="1"/>
  <c r="O7689" i="1"/>
  <c r="O7690" i="1"/>
  <c r="O7724" i="1"/>
  <c r="O7691" i="1"/>
  <c r="O7725" i="1"/>
  <c r="O7726" i="1"/>
  <c r="O7727" i="1"/>
  <c r="O7692" i="1"/>
  <c r="O7728" i="1"/>
  <c r="O7729" i="1"/>
  <c r="O7693" i="1"/>
  <c r="O7694" i="1"/>
  <c r="O7695" i="1"/>
  <c r="O7696" i="1"/>
  <c r="O7697" i="1"/>
  <c r="O7675" i="1"/>
  <c r="O7676" i="1"/>
  <c r="O7698" i="1"/>
  <c r="O7699" i="1"/>
  <c r="O7677" i="1"/>
  <c r="O7700" i="1"/>
  <c r="O7701" i="1"/>
  <c r="O7678" i="1"/>
  <c r="O7679" i="1"/>
  <c r="O7702" i="1"/>
  <c r="O7703" i="1"/>
  <c r="O7655" i="1"/>
  <c r="O7427" i="1"/>
  <c r="O7656" i="1"/>
  <c r="O7657" i="1"/>
  <c r="O7680" i="1"/>
  <c r="O7658" i="1"/>
  <c r="O7659" i="1"/>
  <c r="O7660" i="1"/>
  <c r="O7661" i="1"/>
  <c r="O7662" i="1"/>
  <c r="O7663" i="1"/>
  <c r="O7633" i="1"/>
  <c r="O7664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25" i="1"/>
  <c r="O7626" i="1"/>
  <c r="O7627" i="1"/>
  <c r="O7628" i="1"/>
  <c r="O7629" i="1"/>
  <c r="O7630" i="1"/>
  <c r="O7631" i="1"/>
  <c r="O7622" i="1"/>
  <c r="O7605" i="1"/>
  <c r="O7606" i="1"/>
  <c r="O7607" i="1"/>
  <c r="O7608" i="1"/>
  <c r="O7609" i="1"/>
  <c r="O7610" i="1"/>
  <c r="O7611" i="1"/>
  <c r="O7612" i="1"/>
  <c r="O7613" i="1"/>
  <c r="O7614" i="1"/>
  <c r="O7594" i="1"/>
  <c r="O7595" i="1"/>
  <c r="O7615" i="1"/>
  <c r="O7596" i="1"/>
  <c r="O7597" i="1"/>
  <c r="O7598" i="1"/>
  <c r="O7599" i="1"/>
  <c r="O7591" i="1"/>
  <c r="O7592" i="1"/>
  <c r="O7593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54" i="1"/>
  <c r="O7555" i="1"/>
  <c r="O7556" i="1"/>
  <c r="O7585" i="1"/>
  <c r="O7557" i="1"/>
  <c r="O7558" i="1"/>
  <c r="O7559" i="1"/>
  <c r="O7560" i="1"/>
  <c r="O7527" i="1"/>
  <c r="O7528" i="1"/>
  <c r="O7529" i="1"/>
  <c r="O7530" i="1"/>
  <c r="O7531" i="1"/>
  <c r="O7532" i="1"/>
  <c r="O7533" i="1"/>
  <c r="O7534" i="1"/>
  <c r="O7502" i="1"/>
  <c r="O7535" i="1"/>
  <c r="O7503" i="1"/>
  <c r="O7536" i="1"/>
  <c r="O7504" i="1"/>
  <c r="O7505" i="1"/>
  <c r="O7506" i="1"/>
  <c r="O7537" i="1"/>
  <c r="O7507" i="1"/>
  <c r="O7538" i="1"/>
  <c r="O7508" i="1"/>
  <c r="O7509" i="1"/>
  <c r="O7510" i="1"/>
  <c r="O7511" i="1"/>
  <c r="O7490" i="1"/>
  <c r="O7491" i="1"/>
  <c r="O7492" i="1"/>
  <c r="O7493" i="1"/>
  <c r="O7512" i="1"/>
  <c r="O7494" i="1"/>
  <c r="O7495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28" i="1"/>
  <c r="O7429" i="1"/>
  <c r="O7485" i="1"/>
  <c r="O7457" i="1"/>
  <c r="O7458" i="1"/>
  <c r="O7459" i="1"/>
  <c r="O7460" i="1"/>
  <c r="O7461" i="1"/>
  <c r="O7462" i="1"/>
  <c r="O7463" i="1"/>
  <c r="O7464" i="1"/>
  <c r="O7430" i="1"/>
  <c r="O7431" i="1"/>
  <c r="O7432" i="1"/>
  <c r="O7433" i="1"/>
  <c r="O7434" i="1"/>
  <c r="O7435" i="1"/>
  <c r="O7436" i="1"/>
  <c r="O7437" i="1"/>
  <c r="O7438" i="1"/>
  <c r="O7439" i="1"/>
  <c r="O7440" i="1"/>
  <c r="O7405" i="1"/>
  <c r="O7406" i="1"/>
  <c r="O7407" i="1"/>
  <c r="O7408" i="1"/>
  <c r="O7441" i="1"/>
  <c r="O7442" i="1"/>
  <c r="O7409" i="1"/>
  <c r="O7410" i="1"/>
  <c r="O7443" i="1"/>
  <c r="O7444" i="1"/>
  <c r="O7411" i="1"/>
  <c r="O7412" i="1"/>
  <c r="O7368" i="1"/>
  <c r="O7390" i="1"/>
  <c r="O7413" i="1"/>
  <c r="O7414" i="1"/>
  <c r="O7415" i="1"/>
  <c r="O7416" i="1"/>
  <c r="O7391" i="1"/>
  <c r="O7392" i="1"/>
  <c r="O7393" i="1"/>
  <c r="O7417" i="1"/>
  <c r="O7394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52" i="1"/>
  <c r="O7353" i="1"/>
  <c r="O7316" i="1"/>
  <c r="O7354" i="1"/>
  <c r="O7355" i="1"/>
  <c r="O7317" i="1"/>
  <c r="O7318" i="1"/>
  <c r="O7319" i="1"/>
  <c r="O7320" i="1"/>
  <c r="O7321" i="1"/>
  <c r="O7322" i="1"/>
  <c r="O7356" i="1"/>
  <c r="O7357" i="1"/>
  <c r="O7323" i="1"/>
  <c r="O7324" i="1"/>
  <c r="O7325" i="1"/>
  <c r="O7326" i="1"/>
  <c r="O7327" i="1"/>
  <c r="O7358" i="1"/>
  <c r="O7328" i="1"/>
  <c r="O7329" i="1"/>
  <c r="O7292" i="1"/>
  <c r="O7330" i="1"/>
  <c r="O7331" i="1"/>
  <c r="O7332" i="1"/>
  <c r="O7333" i="1"/>
  <c r="O7293" i="1"/>
  <c r="O7294" i="1"/>
  <c r="O7295" i="1"/>
  <c r="O7296" i="1"/>
  <c r="O7297" i="1"/>
  <c r="O7298" i="1"/>
  <c r="O7299" i="1"/>
  <c r="O7300" i="1"/>
  <c r="O7301" i="1"/>
  <c r="O7302" i="1"/>
  <c r="O7288" i="1"/>
  <c r="O7289" i="1"/>
  <c r="O7290" i="1"/>
  <c r="O7268" i="1"/>
  <c r="O7276" i="1"/>
  <c r="O7277" i="1"/>
  <c r="O7278" i="1"/>
  <c r="O7279" i="1"/>
  <c r="O7280" i="1"/>
  <c r="O7281" i="1"/>
  <c r="O7258" i="1"/>
  <c r="O7269" i="1"/>
  <c r="O7282" i="1"/>
  <c r="O7270" i="1"/>
  <c r="O7271" i="1"/>
  <c r="O7272" i="1"/>
  <c r="O7273" i="1"/>
  <c r="O7259" i="1"/>
  <c r="O7260" i="1"/>
  <c r="O7261" i="1"/>
  <c r="O7241" i="1"/>
  <c r="O7230" i="1"/>
  <c r="O7231" i="1"/>
  <c r="O7232" i="1"/>
  <c r="O7233" i="1"/>
  <c r="O7242" i="1"/>
  <c r="O7243" i="1"/>
  <c r="O7216" i="1"/>
  <c r="O7217" i="1"/>
  <c r="O7218" i="1"/>
  <c r="O7212" i="1"/>
  <c r="O7213" i="1"/>
  <c r="O7204" i="1"/>
  <c r="O7205" i="1"/>
  <c r="O7206" i="1"/>
  <c r="O7207" i="1"/>
  <c r="O7208" i="1"/>
  <c r="O7209" i="1"/>
  <c r="O7193" i="1"/>
  <c r="O7194" i="1"/>
  <c r="O7195" i="1"/>
  <c r="O7171" i="1"/>
  <c r="O7172" i="1"/>
  <c r="O7173" i="1"/>
  <c r="O7174" i="1"/>
  <c r="O7175" i="1"/>
  <c r="O7176" i="1"/>
  <c r="O7196" i="1"/>
  <c r="O7177" i="1"/>
  <c r="O7178" i="1"/>
  <c r="O7179" i="1"/>
  <c r="O7180" i="1"/>
  <c r="O7181" i="1"/>
  <c r="O7182" i="1"/>
  <c r="O7144" i="1"/>
  <c r="O7145" i="1"/>
  <c r="O7146" i="1"/>
  <c r="O7147" i="1"/>
  <c r="O7148" i="1"/>
  <c r="O7149" i="1"/>
  <c r="O7150" i="1"/>
  <c r="O7140" i="1"/>
  <c r="O7127" i="1"/>
  <c r="O7128" i="1"/>
  <c r="O7129" i="1"/>
  <c r="O7130" i="1"/>
  <c r="O7131" i="1"/>
  <c r="O7132" i="1"/>
  <c r="O7133" i="1"/>
  <c r="O7134" i="1"/>
  <c r="O7121" i="1"/>
  <c r="O7122" i="1"/>
  <c r="O7123" i="1"/>
  <c r="O7124" i="1"/>
  <c r="O7118" i="1"/>
  <c r="O7119" i="1"/>
  <c r="O7054" i="1"/>
  <c r="O7112" i="1"/>
  <c r="O7113" i="1"/>
  <c r="O7114" i="1"/>
  <c r="O7089" i="1"/>
  <c r="O7103" i="1"/>
  <c r="O7104" i="1"/>
  <c r="O7105" i="1"/>
  <c r="O7106" i="1"/>
  <c r="O7107" i="1"/>
  <c r="O7090" i="1"/>
  <c r="O7091" i="1"/>
  <c r="O7092" i="1"/>
  <c r="O7108" i="1"/>
  <c r="O7093" i="1"/>
  <c r="O7094" i="1"/>
  <c r="O7095" i="1"/>
  <c r="O7075" i="1"/>
  <c r="O7076" i="1"/>
  <c r="O7077" i="1"/>
  <c r="O7078" i="1"/>
  <c r="O7079" i="1"/>
  <c r="O7080" i="1"/>
  <c r="O7055" i="1"/>
  <c r="O7056" i="1"/>
  <c r="O7057" i="1"/>
  <c r="O7058" i="1"/>
  <c r="O7059" i="1"/>
  <c r="O7060" i="1"/>
  <c r="O7061" i="1"/>
  <c r="O7062" i="1"/>
  <c r="O7063" i="1"/>
  <c r="O7044" i="1"/>
  <c r="O7042" i="1"/>
  <c r="O7045" i="1"/>
  <c r="O7043" i="1"/>
  <c r="O7027" i="1"/>
  <c r="O7028" i="1"/>
  <c r="O7029" i="1"/>
  <c r="O7030" i="1"/>
  <c r="O7031" i="1"/>
  <c r="O7032" i="1"/>
  <c r="O7033" i="1"/>
  <c r="O7034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6985" i="1"/>
  <c r="O6986" i="1"/>
  <c r="O6987" i="1"/>
  <c r="O6988" i="1"/>
  <c r="O6989" i="1"/>
  <c r="O6990" i="1"/>
  <c r="O6991" i="1"/>
  <c r="O6992" i="1"/>
  <c r="O6970" i="1"/>
  <c r="O6971" i="1"/>
  <c r="O6972" i="1"/>
  <c r="O6973" i="1"/>
  <c r="O6974" i="1"/>
  <c r="O6935" i="1"/>
  <c r="O6975" i="1"/>
  <c r="O6976" i="1"/>
  <c r="O6956" i="1"/>
  <c r="O6957" i="1"/>
  <c r="O6977" i="1"/>
  <c r="O6958" i="1"/>
  <c r="O6959" i="1"/>
  <c r="O6960" i="1"/>
  <c r="O6961" i="1"/>
  <c r="O6936" i="1"/>
  <c r="O6937" i="1"/>
  <c r="O6938" i="1"/>
  <c r="O6910" i="1"/>
  <c r="O6939" i="1"/>
  <c r="O6940" i="1"/>
  <c r="O6941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888" i="1"/>
  <c r="O6889" i="1"/>
  <c r="O6923" i="1"/>
  <c r="O6924" i="1"/>
  <c r="O6890" i="1"/>
  <c r="O6925" i="1"/>
  <c r="O6926" i="1"/>
  <c r="O6891" i="1"/>
  <c r="O6892" i="1"/>
  <c r="O6893" i="1"/>
  <c r="O6927" i="1"/>
  <c r="O6928" i="1"/>
  <c r="O6929" i="1"/>
  <c r="O6930" i="1"/>
  <c r="O6894" i="1"/>
  <c r="O6883" i="1"/>
  <c r="O6884" i="1"/>
  <c r="O6885" i="1"/>
  <c r="O6886" i="1"/>
  <c r="O6866" i="1"/>
  <c r="O6867" i="1"/>
  <c r="O6868" i="1"/>
  <c r="O6869" i="1"/>
  <c r="O6870" i="1"/>
  <c r="O6871" i="1"/>
  <c r="O6872" i="1"/>
  <c r="O6873" i="1"/>
  <c r="O6874" i="1"/>
  <c r="O6854" i="1"/>
  <c r="O6875" i="1"/>
  <c r="O6855" i="1"/>
  <c r="O6876" i="1"/>
  <c r="O6877" i="1"/>
  <c r="O6878" i="1"/>
  <c r="O6856" i="1"/>
  <c r="O6857" i="1"/>
  <c r="O6858" i="1"/>
  <c r="O6848" i="1"/>
  <c r="O6849" i="1"/>
  <c r="O6859" i="1"/>
  <c r="O6860" i="1"/>
  <c r="O6850" i="1"/>
  <c r="O6861" i="1"/>
  <c r="O6851" i="1"/>
  <c r="O6852" i="1"/>
  <c r="O6862" i="1"/>
  <c r="O6842" i="1"/>
  <c r="O6843" i="1"/>
  <c r="O6844" i="1"/>
  <c r="O6832" i="1"/>
  <c r="O6833" i="1"/>
  <c r="O6834" i="1"/>
  <c r="O6835" i="1"/>
  <c r="O6845" i="1"/>
  <c r="O6836" i="1"/>
  <c r="O6825" i="1"/>
  <c r="O6826" i="1"/>
  <c r="O6827" i="1"/>
  <c r="O6828" i="1"/>
  <c r="O6801" i="1"/>
  <c r="O6802" i="1"/>
  <c r="O6803" i="1"/>
  <c r="O6829" i="1"/>
  <c r="O6804" i="1"/>
  <c r="O6805" i="1"/>
  <c r="O6806" i="1"/>
  <c r="O6807" i="1"/>
  <c r="O6808" i="1"/>
  <c r="O6809" i="1"/>
  <c r="O6810" i="1"/>
  <c r="O6776" i="1"/>
  <c r="O6811" i="1"/>
  <c r="O6812" i="1"/>
  <c r="O6777" i="1"/>
  <c r="O6778" i="1"/>
  <c r="O6813" i="1"/>
  <c r="O6814" i="1"/>
  <c r="O6815" i="1"/>
  <c r="O6779" i="1"/>
  <c r="O6780" i="1"/>
  <c r="O6781" i="1"/>
  <c r="O6816" i="1"/>
  <c r="O6817" i="1"/>
  <c r="O6782" i="1"/>
  <c r="O6783" i="1"/>
  <c r="O6784" i="1"/>
  <c r="O6764" i="1"/>
  <c r="O6742" i="1"/>
  <c r="O6729" i="1"/>
  <c r="O6765" i="1"/>
  <c r="O6766" i="1"/>
  <c r="O6767" i="1"/>
  <c r="O6743" i="1"/>
  <c r="O6744" i="1"/>
  <c r="O6745" i="1"/>
  <c r="O6746" i="1"/>
  <c r="O6747" i="1"/>
  <c r="O6748" i="1"/>
  <c r="O6749" i="1"/>
  <c r="O6693" i="1"/>
  <c r="O6694" i="1"/>
  <c r="O6750" i="1"/>
  <c r="O6730" i="1"/>
  <c r="O6731" i="1"/>
  <c r="O6751" i="1"/>
  <c r="O6752" i="1"/>
  <c r="O6753" i="1"/>
  <c r="O6732" i="1"/>
  <c r="O6695" i="1"/>
  <c r="O6696" i="1"/>
  <c r="O6697" i="1"/>
  <c r="O6698" i="1"/>
  <c r="O6699" i="1"/>
  <c r="O6700" i="1"/>
  <c r="O6701" i="1"/>
  <c r="O6733" i="1"/>
  <c r="O6702" i="1"/>
  <c r="O6703" i="1"/>
  <c r="O6704" i="1"/>
  <c r="O6705" i="1"/>
  <c r="O6706" i="1"/>
  <c r="O6707" i="1"/>
  <c r="O6708" i="1"/>
  <c r="O6709" i="1"/>
  <c r="O6710" i="1"/>
  <c r="O6672" i="1"/>
  <c r="O6673" i="1"/>
  <c r="O6674" i="1"/>
  <c r="O6675" i="1"/>
  <c r="O6676" i="1"/>
  <c r="O6677" i="1"/>
  <c r="O6678" i="1"/>
  <c r="O6679" i="1"/>
  <c r="O6680" i="1"/>
  <c r="O6654" i="1"/>
  <c r="O6681" i="1"/>
  <c r="O6682" i="1"/>
  <c r="O6655" i="1"/>
  <c r="O6656" i="1"/>
  <c r="O6683" i="1"/>
  <c r="O6657" i="1"/>
  <c r="O6658" i="1"/>
  <c r="O6659" i="1"/>
  <c r="O6642" i="1"/>
  <c r="O6643" i="1"/>
  <c r="O6644" i="1"/>
  <c r="O6645" i="1"/>
  <c r="O6646" i="1"/>
  <c r="O6647" i="1"/>
  <c r="O6648" i="1"/>
  <c r="O6649" i="1"/>
  <c r="O6628" i="1"/>
  <c r="O6629" i="1"/>
  <c r="O6604" i="1"/>
  <c r="O6605" i="1"/>
  <c r="O6606" i="1"/>
  <c r="O6607" i="1"/>
  <c r="O6630" i="1"/>
  <c r="O6608" i="1"/>
  <c r="O6609" i="1"/>
  <c r="O6610" i="1"/>
  <c r="O6611" i="1"/>
  <c r="O6612" i="1"/>
  <c r="O6613" i="1"/>
  <c r="O6614" i="1"/>
  <c r="O6631" i="1"/>
  <c r="O6615" i="1"/>
  <c r="O6632" i="1"/>
  <c r="O6616" i="1"/>
  <c r="O6592" i="1"/>
  <c r="O6593" i="1"/>
  <c r="O6617" i="1"/>
  <c r="O6594" i="1"/>
  <c r="O6618" i="1"/>
  <c r="O6619" i="1"/>
  <c r="O6582" i="1"/>
  <c r="O6595" i="1"/>
  <c r="O6596" i="1"/>
  <c r="O6597" i="1"/>
  <c r="O6568" i="1"/>
  <c r="O6569" i="1"/>
  <c r="O6570" i="1"/>
  <c r="O6571" i="1"/>
  <c r="O6572" i="1"/>
  <c r="O6583" i="1"/>
  <c r="O6573" i="1"/>
  <c r="O6574" i="1"/>
  <c r="O6575" i="1"/>
  <c r="O6576" i="1"/>
  <c r="O6577" i="1"/>
  <c r="O6554" i="1"/>
  <c r="O6555" i="1"/>
  <c r="O6556" i="1"/>
  <c r="O6557" i="1"/>
  <c r="O6558" i="1"/>
  <c r="O6559" i="1"/>
  <c r="O6537" i="1"/>
  <c r="O6538" i="1"/>
  <c r="O6539" i="1"/>
  <c r="O6540" i="1"/>
  <c r="O6541" i="1"/>
  <c r="O6542" i="1"/>
  <c r="O6543" i="1"/>
  <c r="O6544" i="1"/>
  <c r="O6545" i="1"/>
  <c r="O6546" i="1"/>
  <c r="O6547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09" i="1"/>
  <c r="O6510" i="1"/>
  <c r="O6511" i="1"/>
  <c r="O6501" i="1"/>
  <c r="O6512" i="1"/>
  <c r="O6502" i="1"/>
  <c r="O6503" i="1"/>
  <c r="O6504" i="1"/>
  <c r="O6505" i="1"/>
  <c r="O6493" i="1"/>
  <c r="O6494" i="1"/>
  <c r="O6495" i="1"/>
  <c r="O6483" i="1"/>
  <c r="O6484" i="1"/>
  <c r="O6485" i="1"/>
  <c r="O6486" i="1"/>
  <c r="O6463" i="1"/>
  <c r="O6487" i="1"/>
  <c r="O6464" i="1"/>
  <c r="O6488" i="1"/>
  <c r="O6465" i="1"/>
  <c r="O6466" i="1"/>
  <c r="O6489" i="1"/>
  <c r="O6467" i="1"/>
  <c r="O6468" i="1"/>
  <c r="O6490" i="1"/>
  <c r="O6469" i="1"/>
  <c r="O6470" i="1"/>
  <c r="O6460" i="1"/>
  <c r="O6444" i="1"/>
  <c r="O6445" i="1"/>
  <c r="O6446" i="1"/>
  <c r="O6447" i="1"/>
  <c r="O6448" i="1"/>
  <c r="O6449" i="1"/>
  <c r="O6450" i="1"/>
  <c r="O6451" i="1"/>
  <c r="O6452" i="1"/>
  <c r="O6412" i="1"/>
  <c r="O6413" i="1"/>
  <c r="O6414" i="1"/>
  <c r="O6453" i="1"/>
  <c r="O6454" i="1"/>
  <c r="O6415" i="1"/>
  <c r="O6416" i="1"/>
  <c r="O6455" i="1"/>
  <c r="O6417" i="1"/>
  <c r="O6418" i="1"/>
  <c r="O6419" i="1"/>
  <c r="O6420" i="1"/>
  <c r="O6421" i="1"/>
  <c r="O6380" i="1"/>
  <c r="O6381" i="1"/>
  <c r="O6382" i="1"/>
  <c r="O6383" i="1"/>
  <c r="O6384" i="1"/>
  <c r="O6385" i="1"/>
  <c r="O6386" i="1"/>
  <c r="O6387" i="1"/>
  <c r="O6388" i="1"/>
  <c r="O6389" i="1"/>
  <c r="O6390" i="1"/>
  <c r="O6422" i="1"/>
  <c r="O6423" i="1"/>
  <c r="O6424" i="1"/>
  <c r="O6391" i="1"/>
  <c r="O6392" i="1"/>
  <c r="O6393" i="1"/>
  <c r="O6394" i="1"/>
  <c r="O6395" i="1"/>
  <c r="O6425" i="1"/>
  <c r="O6426" i="1"/>
  <c r="O6427" i="1"/>
  <c r="O6428" i="1"/>
  <c r="O6396" i="1"/>
  <c r="O6397" i="1"/>
  <c r="O6398" i="1"/>
  <c r="O6399" i="1"/>
  <c r="O6400" i="1"/>
  <c r="O6401" i="1"/>
  <c r="O6402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45" i="1"/>
  <c r="O6335" i="1"/>
  <c r="O6336" i="1"/>
  <c r="O6337" i="1"/>
  <c r="O6346" i="1"/>
  <c r="O6338" i="1"/>
  <c r="O6323" i="1"/>
  <c r="O6310" i="1"/>
  <c r="O6311" i="1"/>
  <c r="O6324" i="1"/>
  <c r="O6312" i="1"/>
  <c r="O6313" i="1"/>
  <c r="O6314" i="1"/>
  <c r="O6325" i="1"/>
  <c r="O6326" i="1"/>
  <c r="O6315" i="1"/>
  <c r="O6297" i="1"/>
  <c r="O6316" i="1"/>
  <c r="O6298" i="1"/>
  <c r="O6299" i="1"/>
  <c r="O6300" i="1"/>
  <c r="O6317" i="1"/>
  <c r="O6277" i="1"/>
  <c r="O6278" i="1"/>
  <c r="O6301" i="1"/>
  <c r="O6279" i="1"/>
  <c r="O6280" i="1"/>
  <c r="O6281" i="1"/>
  <c r="O6302" i="1"/>
  <c r="O6282" i="1"/>
  <c r="O6283" i="1"/>
  <c r="O6284" i="1"/>
  <c r="O6285" i="1"/>
  <c r="O6265" i="1"/>
  <c r="O6266" i="1"/>
  <c r="O6267" i="1"/>
  <c r="O6286" i="1"/>
  <c r="O6287" i="1"/>
  <c r="O6268" i="1"/>
  <c r="O6269" i="1"/>
  <c r="O6270" i="1"/>
  <c r="O6271" i="1"/>
  <c r="O6272" i="1"/>
  <c r="O6273" i="1"/>
  <c r="O6274" i="1"/>
  <c r="O6239" i="1"/>
  <c r="O6240" i="1"/>
  <c r="O6241" i="1"/>
  <c r="O6242" i="1"/>
  <c r="O6243" i="1"/>
  <c r="O6244" i="1"/>
  <c r="O6093" i="1"/>
  <c r="O6245" i="1"/>
  <c r="O6213" i="1"/>
  <c r="O6214" i="1"/>
  <c r="O6215" i="1"/>
  <c r="O6216" i="1"/>
  <c r="O6217" i="1"/>
  <c r="O6218" i="1"/>
  <c r="O6219" i="1"/>
  <c r="O6220" i="1"/>
  <c r="O6246" i="1"/>
  <c r="O6221" i="1"/>
  <c r="O6222" i="1"/>
  <c r="O6223" i="1"/>
  <c r="O6247" i="1"/>
  <c r="O6188" i="1"/>
  <c r="O6224" i="1"/>
  <c r="O6189" i="1"/>
  <c r="O6190" i="1"/>
  <c r="O6191" i="1"/>
  <c r="O6225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176" i="1"/>
  <c r="O6177" i="1"/>
  <c r="O6178" i="1"/>
  <c r="O6179" i="1"/>
  <c r="O6154" i="1"/>
  <c r="O6155" i="1"/>
  <c r="O6156" i="1"/>
  <c r="O6180" i="1"/>
  <c r="O6181" i="1"/>
  <c r="O6157" i="1"/>
  <c r="O6158" i="1"/>
  <c r="O6182" i="1"/>
  <c r="O6159" i="1"/>
  <c r="O6160" i="1"/>
  <c r="O6161" i="1"/>
  <c r="O6135" i="1"/>
  <c r="O6136" i="1"/>
  <c r="O6137" i="1"/>
  <c r="O6138" i="1"/>
  <c r="O6139" i="1"/>
  <c r="O6140" i="1"/>
  <c r="O6141" i="1"/>
  <c r="O6142" i="1"/>
  <c r="O6162" i="1"/>
  <c r="O6163" i="1"/>
  <c r="O6164" i="1"/>
  <c r="O6165" i="1"/>
  <c r="O6166" i="1"/>
  <c r="O6167" i="1"/>
  <c r="O6168" i="1"/>
  <c r="O6143" i="1"/>
  <c r="O6169" i="1"/>
  <c r="O6144" i="1"/>
  <c r="O6125" i="1"/>
  <c r="O6145" i="1"/>
  <c r="O6146" i="1"/>
  <c r="O6147" i="1"/>
  <c r="O6148" i="1"/>
  <c r="O6149" i="1"/>
  <c r="O6126" i="1"/>
  <c r="O6127" i="1"/>
  <c r="O6128" i="1"/>
  <c r="O6129" i="1"/>
  <c r="O6118" i="1"/>
  <c r="O6113" i="1"/>
  <c r="O6114" i="1"/>
  <c r="O6101" i="1"/>
  <c r="O6102" i="1"/>
  <c r="O6103" i="1"/>
  <c r="O6104" i="1"/>
  <c r="O6105" i="1"/>
  <c r="O6106" i="1"/>
  <c r="O6107" i="1"/>
  <c r="O6108" i="1"/>
  <c r="O6094" i="1"/>
  <c r="O6095" i="1"/>
  <c r="O6082" i="1"/>
  <c r="O6096" i="1"/>
  <c r="O6083" i="1"/>
  <c r="O6084" i="1"/>
  <c r="O6085" i="1"/>
  <c r="O6086" i="1"/>
  <c r="O6087" i="1"/>
  <c r="O6070" i="1"/>
  <c r="O6058" i="1"/>
  <c r="O6059" i="1"/>
  <c r="O6060" i="1"/>
  <c r="O6039" i="1"/>
  <c r="O6040" i="1"/>
  <c r="O6041" i="1"/>
  <c r="O6061" i="1"/>
  <c r="O6062" i="1"/>
  <c r="O6042" i="1"/>
  <c r="O6043" i="1"/>
  <c r="O6011" i="1"/>
  <c r="O6044" i="1"/>
  <c r="O6012" i="1"/>
  <c r="O6013" i="1"/>
  <c r="O6014" i="1"/>
  <c r="O6045" i="1"/>
  <c r="O6046" i="1"/>
  <c r="O6047" i="1"/>
  <c r="O6015" i="1"/>
  <c r="O6016" i="1"/>
  <c r="O6017" i="1"/>
  <c r="O6018" i="1"/>
  <c r="O6019" i="1"/>
  <c r="O6020" i="1"/>
  <c r="O5987" i="1"/>
  <c r="O6021" i="1"/>
  <c r="O6022" i="1"/>
  <c r="O5988" i="1"/>
  <c r="O5989" i="1"/>
  <c r="O6023" i="1"/>
  <c r="O6024" i="1"/>
  <c r="O6025" i="1"/>
  <c r="O6007" i="1"/>
  <c r="O5990" i="1"/>
  <c r="O5991" i="1"/>
  <c r="O6008" i="1"/>
  <c r="O6009" i="1"/>
  <c r="O6010" i="1"/>
  <c r="O5992" i="1"/>
  <c r="O5993" i="1"/>
  <c r="O5994" i="1"/>
  <c r="O5995" i="1"/>
  <c r="O5979" i="1"/>
  <c r="O5980" i="1"/>
  <c r="O5961" i="1"/>
  <c r="O5962" i="1"/>
  <c r="O5963" i="1"/>
  <c r="O5964" i="1"/>
  <c r="O5965" i="1"/>
  <c r="O5966" i="1"/>
  <c r="O5967" i="1"/>
  <c r="O5981" i="1"/>
  <c r="O5968" i="1"/>
  <c r="O5969" i="1"/>
  <c r="O5982" i="1"/>
  <c r="O5970" i="1"/>
  <c r="O5937" i="1"/>
  <c r="O5938" i="1"/>
  <c r="O5939" i="1"/>
  <c r="O5971" i="1"/>
  <c r="O5972" i="1"/>
  <c r="O5940" i="1"/>
  <c r="O5941" i="1"/>
  <c r="O5942" i="1"/>
  <c r="O5943" i="1"/>
  <c r="O5944" i="1"/>
  <c r="O5945" i="1"/>
  <c r="O5946" i="1"/>
  <c r="O5947" i="1"/>
  <c r="O5925" i="1"/>
  <c r="O5926" i="1"/>
  <c r="O5927" i="1"/>
  <c r="O5910" i="1"/>
  <c r="O5911" i="1"/>
  <c r="O5912" i="1"/>
  <c r="O5913" i="1"/>
  <c r="O5914" i="1"/>
  <c r="O5883" i="1"/>
  <c r="O5915" i="1"/>
  <c r="O5916" i="1"/>
  <c r="O5884" i="1"/>
  <c r="O5885" i="1"/>
  <c r="O5917" i="1"/>
  <c r="O5886" i="1"/>
  <c r="O5887" i="1"/>
  <c r="O5888" i="1"/>
  <c r="O5918" i="1"/>
  <c r="O5889" i="1"/>
  <c r="O5890" i="1"/>
  <c r="O5891" i="1"/>
  <c r="O5892" i="1"/>
  <c r="O5893" i="1"/>
  <c r="O5894" i="1"/>
  <c r="O5895" i="1"/>
  <c r="O5870" i="1"/>
  <c r="O5868" i="1"/>
  <c r="O5871" i="1"/>
  <c r="O5872" i="1"/>
  <c r="O5873" i="1"/>
  <c r="O5866" i="1"/>
  <c r="O5874" i="1"/>
  <c r="O5875" i="1"/>
  <c r="O5865" i="1"/>
  <c r="O5876" i="1"/>
  <c r="O5877" i="1"/>
  <c r="O5867" i="1"/>
  <c r="O5859" i="1"/>
  <c r="O5860" i="1"/>
  <c r="O5861" i="1"/>
  <c r="O5846" i="1"/>
  <c r="O5847" i="1"/>
  <c r="O5848" i="1"/>
  <c r="O5849" i="1"/>
  <c r="O5853" i="1"/>
  <c r="O5850" i="1"/>
  <c r="O5838" i="1"/>
  <c r="O5839" i="1"/>
  <c r="O5823" i="1"/>
  <c r="O5840" i="1"/>
  <c r="O5841" i="1"/>
  <c r="O5824" i="1"/>
  <c r="O5825" i="1"/>
  <c r="O5802" i="1"/>
  <c r="O5803" i="1"/>
  <c r="O5826" i="1"/>
  <c r="O5827" i="1"/>
  <c r="O5804" i="1"/>
  <c r="O5805" i="1"/>
  <c r="O5806" i="1"/>
  <c r="O5807" i="1"/>
  <c r="O5808" i="1"/>
  <c r="O5809" i="1"/>
  <c r="O5810" i="1"/>
  <c r="O5811" i="1"/>
  <c r="O5812" i="1"/>
  <c r="O5789" i="1"/>
  <c r="O5790" i="1"/>
  <c r="O5776" i="1"/>
  <c r="O5777" i="1"/>
  <c r="O5791" i="1"/>
  <c r="O5792" i="1"/>
  <c r="O5778" i="1"/>
  <c r="O5779" i="1"/>
  <c r="O5793" i="1"/>
  <c r="O5780" i="1"/>
  <c r="O5781" i="1"/>
  <c r="O5782" i="1"/>
  <c r="O5759" i="1"/>
  <c r="O5760" i="1"/>
  <c r="O5783" i="1"/>
  <c r="O5740" i="1"/>
  <c r="O5784" i="1"/>
  <c r="O5761" i="1"/>
  <c r="O5741" i="1"/>
  <c r="O5742" i="1"/>
  <c r="O5743" i="1"/>
  <c r="O5744" i="1"/>
  <c r="O5762" i="1"/>
  <c r="O5745" i="1"/>
  <c r="O5746" i="1"/>
  <c r="O5763" i="1"/>
  <c r="O5764" i="1"/>
  <c r="O5765" i="1"/>
  <c r="O5747" i="1"/>
  <c r="O5748" i="1"/>
  <c r="O5749" i="1"/>
  <c r="O5685" i="1"/>
  <c r="O5714" i="1"/>
  <c r="O5715" i="1"/>
  <c r="O5750" i="1"/>
  <c r="O5751" i="1"/>
  <c r="O5752" i="1"/>
  <c r="O5716" i="1"/>
  <c r="O5717" i="1"/>
  <c r="O5753" i="1"/>
  <c r="O5718" i="1"/>
  <c r="O5719" i="1"/>
  <c r="O5720" i="1"/>
  <c r="O5686" i="1"/>
  <c r="O5687" i="1"/>
  <c r="O5721" i="1"/>
  <c r="O5688" i="1"/>
  <c r="O5689" i="1"/>
  <c r="O5690" i="1"/>
  <c r="O5722" i="1"/>
  <c r="O5723" i="1"/>
  <c r="O5691" i="1"/>
  <c r="O5692" i="1"/>
  <c r="O5669" i="1"/>
  <c r="O5693" i="1"/>
  <c r="O5694" i="1"/>
  <c r="O5670" i="1"/>
  <c r="O5671" i="1"/>
  <c r="O5672" i="1"/>
  <c r="O5673" i="1"/>
  <c r="O5674" i="1"/>
  <c r="O5675" i="1"/>
  <c r="O5676" i="1"/>
  <c r="O5677" i="1"/>
  <c r="O5659" i="1"/>
  <c r="O5648" i="1"/>
  <c r="O5649" i="1"/>
  <c r="O5660" i="1"/>
  <c r="O5650" i="1"/>
  <c r="O5651" i="1"/>
  <c r="O5661" i="1"/>
  <c r="O5662" i="1"/>
  <c r="O5652" i="1"/>
  <c r="O5653" i="1"/>
  <c r="O5654" i="1"/>
  <c r="O5644" i="1"/>
  <c r="O5645" i="1"/>
  <c r="O5646" i="1"/>
  <c r="O5640" i="1"/>
  <c r="O5641" i="1"/>
  <c r="O5636" i="1"/>
  <c r="O5625" i="1"/>
  <c r="O5626" i="1"/>
  <c r="O5627" i="1"/>
  <c r="O5628" i="1"/>
  <c r="O5629" i="1"/>
  <c r="O5637" i="1"/>
  <c r="O5630" i="1"/>
  <c r="O5598" i="1"/>
  <c r="O5599" i="1"/>
  <c r="O5600" i="1"/>
  <c r="O5601" i="1"/>
  <c r="O5602" i="1"/>
  <c r="O5603" i="1"/>
  <c r="O5604" i="1"/>
  <c r="O5605" i="1"/>
  <c r="O5631" i="1"/>
  <c r="O5606" i="1"/>
  <c r="O5607" i="1"/>
  <c r="O5608" i="1"/>
  <c r="O5609" i="1"/>
  <c r="O5610" i="1"/>
  <c r="O5611" i="1"/>
  <c r="O5589" i="1"/>
  <c r="O5590" i="1"/>
  <c r="O5591" i="1"/>
  <c r="O5574" i="1"/>
  <c r="O5555" i="1"/>
  <c r="O5556" i="1"/>
  <c r="O5557" i="1"/>
  <c r="O5565" i="1"/>
  <c r="O5540" i="1"/>
  <c r="O5541" i="1"/>
  <c r="O5558" i="1"/>
  <c r="O5559" i="1"/>
  <c r="O5560" i="1"/>
  <c r="O5542" i="1"/>
  <c r="O5543" i="1"/>
  <c r="O5524" i="1"/>
  <c r="O5544" i="1"/>
  <c r="O5525" i="1"/>
  <c r="O5526" i="1"/>
  <c r="O5527" i="1"/>
  <c r="O5545" i="1"/>
  <c r="O5528" i="1"/>
  <c r="O5529" i="1"/>
  <c r="O5512" i="1"/>
  <c r="O5513" i="1"/>
  <c r="O5530" i="1"/>
  <c r="O5531" i="1"/>
  <c r="O5510" i="1"/>
  <c r="O5514" i="1"/>
  <c r="O5492" i="1"/>
  <c r="O5493" i="1"/>
  <c r="O5494" i="1"/>
  <c r="O5495" i="1"/>
  <c r="O5496" i="1"/>
  <c r="O5497" i="1"/>
  <c r="O5498" i="1"/>
  <c r="O5466" i="1"/>
  <c r="O5499" i="1"/>
  <c r="O5500" i="1"/>
  <c r="O5501" i="1"/>
  <c r="O5467" i="1"/>
  <c r="O5502" i="1"/>
  <c r="O5444" i="1"/>
  <c r="O5468" i="1"/>
  <c r="O5445" i="1"/>
  <c r="O5469" i="1"/>
  <c r="O5446" i="1"/>
  <c r="O5447" i="1"/>
  <c r="O5470" i="1"/>
  <c r="O5471" i="1"/>
  <c r="O5448" i="1"/>
  <c r="O5449" i="1"/>
  <c r="O5450" i="1"/>
  <c r="O5451" i="1"/>
  <c r="O5472" i="1"/>
  <c r="O5411" i="1"/>
  <c r="O5452" i="1"/>
  <c r="O5453" i="1"/>
  <c r="O5454" i="1"/>
  <c r="O5455" i="1"/>
  <c r="O5456" i="1"/>
  <c r="O5412" i="1"/>
  <c r="O5457" i="1"/>
  <c r="O5458" i="1"/>
  <c r="O5413" i="1"/>
  <c r="O5414" i="1"/>
  <c r="O5415" i="1"/>
  <c r="O5416" i="1"/>
  <c r="O5417" i="1"/>
  <c r="O5399" i="1"/>
  <c r="O5418" i="1"/>
  <c r="O5419" i="1"/>
  <c r="O5420" i="1"/>
  <c r="O5421" i="1"/>
  <c r="O5422" i="1"/>
  <c r="O5423" i="1"/>
  <c r="O5400" i="1"/>
  <c r="O5384" i="1"/>
  <c r="O5385" i="1"/>
  <c r="O5386" i="1"/>
  <c r="O5387" i="1"/>
  <c r="O5369" i="1"/>
  <c r="O5370" i="1"/>
  <c r="O5359" i="1"/>
  <c r="O5371" i="1"/>
  <c r="O5372" i="1"/>
  <c r="O5360" i="1"/>
  <c r="O5361" i="1"/>
  <c r="O5373" i="1"/>
  <c r="O5345" i="1"/>
  <c r="O5374" i="1"/>
  <c r="O5362" i="1"/>
  <c r="O5346" i="1"/>
  <c r="O5347" i="1"/>
  <c r="O5348" i="1"/>
  <c r="O5363" i="1"/>
  <c r="O5364" i="1"/>
  <c r="O5349" i="1"/>
  <c r="O5337" i="1"/>
  <c r="O5338" i="1"/>
  <c r="O5339" i="1"/>
  <c r="O5340" i="1"/>
  <c r="O5328" i="1"/>
  <c r="O5329" i="1"/>
  <c r="O5330" i="1"/>
  <c r="O5331" i="1"/>
  <c r="O5332" i="1"/>
  <c r="O5333" i="1"/>
  <c r="O5311" i="1"/>
  <c r="O5312" i="1"/>
  <c r="O5313" i="1"/>
  <c r="O5299" i="1"/>
  <c r="O5300" i="1"/>
  <c r="O5301" i="1"/>
  <c r="O5302" i="1"/>
  <c r="O5303" i="1"/>
  <c r="O5304" i="1"/>
  <c r="O5282" i="1"/>
  <c r="O5283" i="1"/>
  <c r="O5284" i="1"/>
  <c r="O5285" i="1"/>
  <c r="O5271" i="1"/>
  <c r="O5286" i="1"/>
  <c r="O5287" i="1"/>
  <c r="O5288" i="1"/>
  <c r="O5305" i="1"/>
  <c r="O5289" i="1"/>
  <c r="O5290" i="1"/>
  <c r="O5260" i="1"/>
  <c r="O5272" i="1"/>
  <c r="O5261" i="1"/>
  <c r="O5262" i="1"/>
  <c r="O5247" i="1"/>
  <c r="O5248" i="1"/>
  <c r="O5249" i="1"/>
  <c r="O5250" i="1"/>
  <c r="O5230" i="1"/>
  <c r="O5231" i="1"/>
  <c r="O5232" i="1"/>
  <c r="O5233" i="1"/>
  <c r="O5234" i="1"/>
  <c r="O5235" i="1"/>
  <c r="O5236" i="1"/>
  <c r="O5237" i="1"/>
  <c r="O5238" i="1"/>
  <c r="O5214" i="1"/>
  <c r="O5215" i="1"/>
  <c r="O5216" i="1"/>
  <c r="O5217" i="1"/>
  <c r="O5218" i="1"/>
  <c r="O5219" i="1"/>
  <c r="O5220" i="1"/>
  <c r="O5221" i="1"/>
  <c r="O5222" i="1"/>
  <c r="O5183" i="1"/>
  <c r="O5198" i="1"/>
  <c r="O5199" i="1"/>
  <c r="O5200" i="1"/>
  <c r="O5201" i="1"/>
  <c r="O5202" i="1"/>
  <c r="O5203" i="1"/>
  <c r="O5204" i="1"/>
  <c r="O5205" i="1"/>
  <c r="O5206" i="1"/>
  <c r="O5207" i="1"/>
  <c r="O5184" i="1"/>
  <c r="O5185" i="1"/>
  <c r="O5186" i="1"/>
  <c r="O5187" i="1"/>
  <c r="O5208" i="1"/>
  <c r="O5188" i="1"/>
  <c r="O5172" i="1"/>
  <c r="O5189" i="1"/>
  <c r="O5190" i="1"/>
  <c r="O5191" i="1"/>
  <c r="O5173" i="1"/>
  <c r="O5174" i="1"/>
  <c r="O5175" i="1"/>
  <c r="O5176" i="1"/>
  <c r="O5157" i="1"/>
  <c r="O5158" i="1"/>
  <c r="O5159" i="1"/>
  <c r="O5160" i="1"/>
  <c r="O5147" i="1"/>
  <c r="O5161" i="1"/>
  <c r="O5148" i="1"/>
  <c r="O5162" i="1"/>
  <c r="O5149" i="1"/>
  <c r="O5140" i="1"/>
  <c r="O5141" i="1"/>
  <c r="O5135" i="1"/>
  <c r="O5142" i="1"/>
  <c r="O5150" i="1"/>
  <c r="O5143" i="1"/>
  <c r="O5136" i="1"/>
  <c r="O5137" i="1"/>
  <c r="O5138" i="1"/>
  <c r="O5129" i="1"/>
  <c r="O5130" i="1"/>
  <c r="O5120" i="1"/>
  <c r="O5121" i="1"/>
  <c r="O5122" i="1"/>
  <c r="O5115" i="1"/>
  <c r="O5116" i="1"/>
  <c r="O5114" i="1"/>
  <c r="O5642" i="1"/>
  <c r="O5973" i="1"/>
  <c r="O5057" i="1"/>
  <c r="O5058" i="1"/>
  <c r="O4968" i="1"/>
  <c r="O4881" i="1"/>
  <c r="O4882" i="1"/>
  <c r="O4942" i="1"/>
  <c r="O4943" i="1"/>
  <c r="O4944" i="1"/>
  <c r="O4945" i="1"/>
  <c r="O4566" i="1"/>
  <c r="O4661" i="1"/>
  <c r="O4720" i="1"/>
  <c r="O4705" i="1"/>
  <c r="O4662" i="1"/>
  <c r="O3880" i="1"/>
  <c r="O4567" i="1"/>
  <c r="O4527" i="1"/>
  <c r="O4520" i="1"/>
  <c r="O4205" i="1"/>
  <c r="O4206" i="1"/>
  <c r="O4207" i="1"/>
  <c r="O4367" i="1"/>
  <c r="O4342" i="1"/>
  <c r="O4376" i="1"/>
  <c r="O4377" i="1"/>
  <c r="O4317" i="1"/>
  <c r="O4343" i="1"/>
  <c r="O4344" i="1"/>
  <c r="O4279" i="1"/>
  <c r="O4189" i="1"/>
  <c r="O4208" i="1"/>
  <c r="O4236" i="1"/>
  <c r="O4170" i="1"/>
  <c r="O4097" i="1"/>
  <c r="O4190" i="1"/>
  <c r="O4191" i="1"/>
  <c r="O4192" i="1"/>
  <c r="O4193" i="1"/>
  <c r="O4129" i="1"/>
  <c r="O4098" i="1"/>
  <c r="O4059" i="1"/>
  <c r="O4037" i="1"/>
  <c r="O4005" i="1"/>
  <c r="O3981" i="1"/>
  <c r="O4006" i="1"/>
  <c r="O3927" i="1"/>
  <c r="O3846" i="1"/>
  <c r="O3809" i="1"/>
  <c r="O3740" i="1"/>
  <c r="O3771" i="1"/>
  <c r="O3691" i="1"/>
  <c r="O3671" i="1"/>
  <c r="O3606" i="1"/>
  <c r="O3607" i="1"/>
  <c r="O3583" i="1"/>
  <c r="O3509" i="1"/>
  <c r="O3487" i="1"/>
  <c r="O3371" i="1"/>
  <c r="O3372" i="1"/>
  <c r="O3321" i="1"/>
  <c r="O3322" i="1"/>
  <c r="O3323" i="1"/>
  <c r="O3281" i="1"/>
  <c r="O3282" i="1"/>
  <c r="O3180" i="1"/>
  <c r="O3112" i="1"/>
  <c r="O3113" i="1"/>
  <c r="O3057" i="1"/>
  <c r="O2939" i="1"/>
  <c r="O2940" i="1"/>
  <c r="O2785" i="1"/>
  <c r="O2571" i="1"/>
  <c r="O2642" i="1"/>
  <c r="O2613" i="1"/>
  <c r="O2614" i="1"/>
  <c r="O2539" i="1"/>
  <c r="O2435" i="1"/>
  <c r="O2387" i="1"/>
  <c r="O2388" i="1"/>
  <c r="O2264" i="1"/>
  <c r="O2291" i="1"/>
  <c r="O2265" i="1"/>
  <c r="O2144" i="1"/>
  <c r="O2145" i="1"/>
  <c r="O2061" i="1"/>
  <c r="O1833" i="1"/>
  <c r="O1907" i="1"/>
  <c r="O1875" i="1"/>
  <c r="O1651" i="1"/>
  <c r="O1547" i="1"/>
  <c r="O1472" i="1"/>
  <c r="O5105" i="1"/>
  <c r="O5099" i="1"/>
  <c r="O5106" i="1"/>
  <c r="O5107" i="1"/>
  <c r="O5100" i="1"/>
  <c r="O5108" i="1"/>
  <c r="O5109" i="1"/>
  <c r="O5110" i="1"/>
  <c r="O5101" i="1"/>
  <c r="O5059" i="1"/>
  <c r="O5111" i="1"/>
  <c r="O5102" i="1"/>
  <c r="O5091" i="1"/>
  <c r="O5092" i="1"/>
  <c r="O5060" i="1"/>
  <c r="O5061" i="1"/>
  <c r="O5039" i="1"/>
  <c r="O5062" i="1"/>
  <c r="O5063" i="1"/>
  <c r="O5064" i="1"/>
  <c r="O5065" i="1"/>
  <c r="O5066" i="1"/>
  <c r="O5067" i="1"/>
  <c r="O5093" i="1"/>
  <c r="O5068" i="1"/>
  <c r="O5069" i="1"/>
  <c r="O5070" i="1"/>
  <c r="O5071" i="1"/>
  <c r="O5072" i="1"/>
  <c r="O5073" i="1"/>
  <c r="O5040" i="1"/>
  <c r="O5041" i="1"/>
  <c r="O5074" i="1"/>
  <c r="O5042" i="1"/>
  <c r="O5009" i="1"/>
  <c r="O5010" i="1"/>
  <c r="O5043" i="1"/>
  <c r="O5011" i="1"/>
  <c r="O5044" i="1"/>
  <c r="O5045" i="1"/>
  <c r="O5012" i="1"/>
  <c r="O5013" i="1"/>
  <c r="O5014" i="1"/>
  <c r="O5015" i="1"/>
  <c r="O5016" i="1"/>
  <c r="O5017" i="1"/>
  <c r="O5018" i="1"/>
  <c r="O5046" i="1"/>
  <c r="O5019" i="1"/>
  <c r="O5020" i="1"/>
  <c r="O5047" i="1"/>
  <c r="O5021" i="1"/>
  <c r="O5022" i="1"/>
  <c r="O5023" i="1"/>
  <c r="O5024" i="1"/>
  <c r="O5025" i="1"/>
  <c r="O5026" i="1"/>
  <c r="O5027" i="1"/>
  <c r="O4985" i="1"/>
  <c r="O4986" i="1"/>
  <c r="O4987" i="1"/>
  <c r="O5028" i="1"/>
  <c r="O5029" i="1"/>
  <c r="O4988" i="1"/>
  <c r="O5030" i="1"/>
  <c r="O5031" i="1"/>
  <c r="O4969" i="1"/>
  <c r="O4970" i="1"/>
  <c r="O4989" i="1"/>
  <c r="O4990" i="1"/>
  <c r="O4971" i="1"/>
  <c r="O4972" i="1"/>
  <c r="O4973" i="1"/>
  <c r="O4946" i="1"/>
  <c r="O4974" i="1"/>
  <c r="O4975" i="1"/>
  <c r="O4947" i="1"/>
  <c r="O4948" i="1"/>
  <c r="O4949" i="1"/>
  <c r="O4950" i="1"/>
  <c r="O4976" i="1"/>
  <c r="O4951" i="1"/>
  <c r="O4952" i="1"/>
  <c r="O4953" i="1"/>
  <c r="O4977" i="1"/>
  <c r="O4954" i="1"/>
  <c r="O4919" i="1"/>
  <c r="O4955" i="1"/>
  <c r="O4920" i="1"/>
  <c r="O4956" i="1"/>
  <c r="O4957" i="1"/>
  <c r="O4958" i="1"/>
  <c r="O4959" i="1"/>
  <c r="O4921" i="1"/>
  <c r="O4922" i="1"/>
  <c r="O4923" i="1"/>
  <c r="O4924" i="1"/>
  <c r="O4925" i="1"/>
  <c r="O4926" i="1"/>
  <c r="O4927" i="1"/>
  <c r="O4928" i="1"/>
  <c r="O4883" i="1"/>
  <c r="O4884" i="1"/>
  <c r="O4885" i="1"/>
  <c r="O4886" i="1"/>
  <c r="O4887" i="1"/>
  <c r="O4888" i="1"/>
  <c r="O4929" i="1"/>
  <c r="O4930" i="1"/>
  <c r="O4931" i="1"/>
  <c r="O4856" i="1"/>
  <c r="O4889" i="1"/>
  <c r="O4890" i="1"/>
  <c r="O4891" i="1"/>
  <c r="O4932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38" i="1"/>
  <c r="O4839" i="1"/>
  <c r="O4828" i="1"/>
  <c r="O4840" i="1"/>
  <c r="O4829" i="1"/>
  <c r="O4830" i="1"/>
  <c r="O4841" i="1"/>
  <c r="O4842" i="1"/>
  <c r="O4843" i="1"/>
  <c r="O4844" i="1"/>
  <c r="O4831" i="1"/>
  <c r="O4832" i="1"/>
  <c r="O4833" i="1"/>
  <c r="O4834" i="1"/>
  <c r="O4817" i="1"/>
  <c r="O4818" i="1"/>
  <c r="O4819" i="1"/>
  <c r="O4820" i="1"/>
  <c r="O4821" i="1"/>
  <c r="O4822" i="1"/>
  <c r="O4823" i="1"/>
  <c r="O4812" i="1"/>
  <c r="O4813" i="1"/>
  <c r="O4814" i="1"/>
  <c r="O4815" i="1"/>
  <c r="O4816" i="1"/>
  <c r="O4811" i="1"/>
  <c r="O4806" i="1"/>
  <c r="O4807" i="1"/>
  <c r="O4808" i="1"/>
  <c r="O4800" i="1"/>
  <c r="O4801" i="1"/>
  <c r="O4802" i="1"/>
  <c r="O4803" i="1"/>
  <c r="O4787" i="1"/>
  <c r="O4788" i="1"/>
  <c r="O4789" i="1"/>
  <c r="O4790" i="1"/>
  <c r="O4791" i="1"/>
  <c r="O4775" i="1"/>
  <c r="O4776" i="1"/>
  <c r="O4777" i="1"/>
  <c r="O4778" i="1"/>
  <c r="O4779" i="1"/>
  <c r="O4780" i="1"/>
  <c r="O4781" i="1"/>
  <c r="O4782" i="1"/>
  <c r="O4783" i="1"/>
  <c r="O4742" i="1"/>
  <c r="O4743" i="1"/>
  <c r="O4761" i="1"/>
  <c r="O4744" i="1"/>
  <c r="O4745" i="1"/>
  <c r="O4762" i="1"/>
  <c r="O4763" i="1"/>
  <c r="O4764" i="1"/>
  <c r="O4746" i="1"/>
  <c r="O4747" i="1"/>
  <c r="O4748" i="1"/>
  <c r="O4749" i="1"/>
  <c r="O4750" i="1"/>
  <c r="O4751" i="1"/>
  <c r="O4752" i="1"/>
  <c r="O4753" i="1"/>
  <c r="O4721" i="1"/>
  <c r="O4722" i="1"/>
  <c r="O4723" i="1"/>
  <c r="O4724" i="1"/>
  <c r="O4725" i="1"/>
  <c r="O4726" i="1"/>
  <c r="O4706" i="1"/>
  <c r="O4727" i="1"/>
  <c r="O4728" i="1"/>
  <c r="O4729" i="1"/>
  <c r="O4730" i="1"/>
  <c r="O4707" i="1"/>
  <c r="O4731" i="1"/>
  <c r="O4732" i="1"/>
  <c r="O4733" i="1"/>
  <c r="O4734" i="1"/>
  <c r="O4735" i="1"/>
  <c r="O4708" i="1"/>
  <c r="O4736" i="1"/>
  <c r="O4737" i="1"/>
  <c r="O4535" i="1"/>
  <c r="O4687" i="1"/>
  <c r="O4709" i="1"/>
  <c r="O4710" i="1"/>
  <c r="O4738" i="1"/>
  <c r="O4688" i="1"/>
  <c r="O4689" i="1"/>
  <c r="O4711" i="1"/>
  <c r="O4712" i="1"/>
  <c r="O4690" i="1"/>
  <c r="O4691" i="1"/>
  <c r="O4713" i="1"/>
  <c r="O4692" i="1"/>
  <c r="O4693" i="1"/>
  <c r="O4663" i="1"/>
  <c r="O4714" i="1"/>
  <c r="O4694" i="1"/>
  <c r="O4695" i="1"/>
  <c r="O4696" i="1"/>
  <c r="O4697" i="1"/>
  <c r="O4715" i="1"/>
  <c r="O4698" i="1"/>
  <c r="O4664" i="1"/>
  <c r="O4665" i="1"/>
  <c r="O4699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32" i="1"/>
  <c r="O4633" i="1"/>
  <c r="O4634" i="1"/>
  <c r="O4635" i="1"/>
  <c r="O4636" i="1"/>
  <c r="O4637" i="1"/>
  <c r="O4652" i="1"/>
  <c r="O4653" i="1"/>
  <c r="O4654" i="1"/>
  <c r="O4655" i="1"/>
  <c r="O4656" i="1"/>
  <c r="O4680" i="1"/>
  <c r="O4638" i="1"/>
  <c r="O4639" i="1"/>
  <c r="O4640" i="1"/>
  <c r="O4641" i="1"/>
  <c r="O4642" i="1"/>
  <c r="O4613" i="1"/>
  <c r="O4614" i="1"/>
  <c r="O4615" i="1"/>
  <c r="O4616" i="1"/>
  <c r="O4617" i="1"/>
  <c r="O4618" i="1"/>
  <c r="O4605" i="1"/>
  <c r="O4606" i="1"/>
  <c r="O4592" i="1"/>
  <c r="O4607" i="1"/>
  <c r="O4593" i="1"/>
  <c r="O4608" i="1"/>
  <c r="O4594" i="1"/>
  <c r="O4595" i="1"/>
  <c r="O4584" i="1"/>
  <c r="O4585" i="1"/>
  <c r="O4586" i="1"/>
  <c r="O4587" i="1"/>
  <c r="O4568" i="1"/>
  <c r="O4588" i="1"/>
  <c r="O4589" i="1"/>
  <c r="O4569" i="1"/>
  <c r="O4570" i="1"/>
  <c r="O4571" i="1"/>
  <c r="O4572" i="1"/>
  <c r="O4573" i="1"/>
  <c r="O4574" i="1"/>
  <c r="O4575" i="1"/>
  <c r="O4549" i="1"/>
  <c r="O4550" i="1"/>
  <c r="O4551" i="1"/>
  <c r="O4552" i="1"/>
  <c r="O4553" i="1"/>
  <c r="O4554" i="1"/>
  <c r="O4536" i="1"/>
  <c r="O4537" i="1"/>
  <c r="O4538" i="1"/>
  <c r="O4539" i="1"/>
  <c r="O4540" i="1"/>
  <c r="O4541" i="1"/>
  <c r="O4542" i="1"/>
  <c r="O4543" i="1"/>
  <c r="O4528" i="1"/>
  <c r="O4521" i="1"/>
  <c r="O4508" i="1"/>
  <c r="O4509" i="1"/>
  <c r="O4522" i="1"/>
  <c r="O4510" i="1"/>
  <c r="O4511" i="1"/>
  <c r="O4495" i="1"/>
  <c r="O4496" i="1"/>
  <c r="O4497" i="1"/>
  <c r="O4498" i="1"/>
  <c r="O4512" i="1"/>
  <c r="O4513" i="1"/>
  <c r="O4499" i="1"/>
  <c r="O4455" i="1"/>
  <c r="O4477" i="1"/>
  <c r="O4478" i="1"/>
  <c r="O4479" i="1"/>
  <c r="O4480" i="1"/>
  <c r="O4481" i="1"/>
  <c r="O4500" i="1"/>
  <c r="O4501" i="1"/>
  <c r="O4482" i="1"/>
  <c r="O4502" i="1"/>
  <c r="O4483" i="1"/>
  <c r="O4484" i="1"/>
  <c r="O4503" i="1"/>
  <c r="O4485" i="1"/>
  <c r="O4486" i="1"/>
  <c r="O4487" i="1"/>
  <c r="O4488" i="1"/>
  <c r="O4489" i="1"/>
  <c r="O4490" i="1"/>
  <c r="O4456" i="1"/>
  <c r="O4457" i="1"/>
  <c r="O4458" i="1"/>
  <c r="O4459" i="1"/>
  <c r="O4460" i="1"/>
  <c r="O4461" i="1"/>
  <c r="O4462" i="1"/>
  <c r="O4443" i="1"/>
  <c r="O4463" i="1"/>
  <c r="O4444" i="1"/>
  <c r="O4464" i="1"/>
  <c r="O4465" i="1"/>
  <c r="O4466" i="1"/>
  <c r="O4445" i="1"/>
  <c r="O4446" i="1"/>
  <c r="O4447" i="1"/>
  <c r="O4448" i="1"/>
  <c r="O4449" i="1"/>
  <c r="O4431" i="1"/>
  <c r="O4432" i="1"/>
  <c r="O4433" i="1"/>
  <c r="O4393" i="1"/>
  <c r="O4414" i="1"/>
  <c r="O4415" i="1"/>
  <c r="O4416" i="1"/>
  <c r="O4417" i="1"/>
  <c r="O4394" i="1"/>
  <c r="O4418" i="1"/>
  <c r="O4395" i="1"/>
  <c r="O4419" i="1"/>
  <c r="O4396" i="1"/>
  <c r="O4420" i="1"/>
  <c r="O4421" i="1"/>
  <c r="O4422" i="1"/>
  <c r="O4423" i="1"/>
  <c r="O4397" i="1"/>
  <c r="O4398" i="1"/>
  <c r="O4424" i="1"/>
  <c r="O4425" i="1"/>
  <c r="O4399" i="1"/>
  <c r="O4400" i="1"/>
  <c r="O4401" i="1"/>
  <c r="O4402" i="1"/>
  <c r="O4403" i="1"/>
  <c r="O4404" i="1"/>
  <c r="O4378" i="1"/>
  <c r="O4379" i="1"/>
  <c r="O4380" i="1"/>
  <c r="O4381" i="1"/>
  <c r="O4382" i="1"/>
  <c r="O4383" i="1"/>
  <c r="O4384" i="1"/>
  <c r="O4385" i="1"/>
  <c r="O4345" i="1"/>
  <c r="O4368" i="1"/>
  <c r="O4369" i="1"/>
  <c r="O4370" i="1"/>
  <c r="O4346" i="1"/>
  <c r="O4347" i="1"/>
  <c r="O4348" i="1"/>
  <c r="O4349" i="1"/>
  <c r="O4327" i="1"/>
  <c r="O4350" i="1"/>
  <c r="O4328" i="1"/>
  <c r="O4351" i="1"/>
  <c r="O4352" i="1"/>
  <c r="O4353" i="1"/>
  <c r="O4354" i="1"/>
  <c r="O4371" i="1"/>
  <c r="O4355" i="1"/>
  <c r="O4356" i="1"/>
  <c r="O4357" i="1"/>
  <c r="O4358" i="1"/>
  <c r="O4359" i="1"/>
  <c r="O4329" i="1"/>
  <c r="O4330" i="1"/>
  <c r="O4331" i="1"/>
  <c r="O4332" i="1"/>
  <c r="O4333" i="1"/>
  <c r="O4334" i="1"/>
  <c r="O4322" i="1"/>
  <c r="O4323" i="1"/>
  <c r="O4324" i="1"/>
  <c r="O4318" i="1"/>
  <c r="O4313" i="1"/>
  <c r="O4319" i="1"/>
  <c r="O4320" i="1"/>
  <c r="O4310" i="1"/>
  <c r="O4314" i="1"/>
  <c r="O4315" i="1"/>
  <c r="O4316" i="1"/>
  <c r="O4311" i="1"/>
  <c r="O4299" i="1"/>
  <c r="O4312" i="1"/>
  <c r="O4300" i="1"/>
  <c r="O4301" i="1"/>
  <c r="O4302" i="1"/>
  <c r="O4280" i="1"/>
  <c r="O4281" i="1"/>
  <c r="O4252" i="1"/>
  <c r="O4271" i="1"/>
  <c r="O4237" i="1"/>
  <c r="O4253" i="1"/>
  <c r="O4272" i="1"/>
  <c r="O4273" i="1"/>
  <c r="O4254" i="1"/>
  <c r="O4255" i="1"/>
  <c r="O4238" i="1"/>
  <c r="O4239" i="1"/>
  <c r="O4256" i="1"/>
  <c r="O4257" i="1"/>
  <c r="O4258" i="1"/>
  <c r="O4240" i="1"/>
  <c r="O4241" i="1"/>
  <c r="O4242" i="1"/>
  <c r="O4243" i="1"/>
  <c r="O4244" i="1"/>
  <c r="O4245" i="1"/>
  <c r="O4209" i="1"/>
  <c r="O4210" i="1"/>
  <c r="O4211" i="1"/>
  <c r="O4212" i="1"/>
  <c r="O4171" i="1"/>
  <c r="O4194" i="1"/>
  <c r="O4195" i="1"/>
  <c r="O4172" i="1"/>
  <c r="O4196" i="1"/>
  <c r="O4173" i="1"/>
  <c r="O4174" i="1"/>
  <c r="O4130" i="1"/>
  <c r="O4175" i="1"/>
  <c r="O4176" i="1"/>
  <c r="O4177" i="1"/>
  <c r="O4131" i="1"/>
  <c r="O4178" i="1"/>
  <c r="O4132" i="1"/>
  <c r="O4179" i="1"/>
  <c r="O4133" i="1"/>
  <c r="O4134" i="1"/>
  <c r="O4180" i="1"/>
  <c r="O4181" i="1"/>
  <c r="O4182" i="1"/>
  <c r="O4183" i="1"/>
  <c r="O4184" i="1"/>
  <c r="O4185" i="1"/>
  <c r="O4186" i="1"/>
  <c r="O4135" i="1"/>
  <c r="O4136" i="1"/>
  <c r="O4137" i="1"/>
  <c r="O4099" i="1"/>
  <c r="O4138" i="1"/>
  <c r="O4139" i="1"/>
  <c r="O4140" i="1"/>
  <c r="O4100" i="1"/>
  <c r="O4101" i="1"/>
  <c r="O4141" i="1"/>
  <c r="O4142" i="1"/>
  <c r="O4143" i="1"/>
  <c r="O4144" i="1"/>
  <c r="O4145" i="1"/>
  <c r="O4146" i="1"/>
  <c r="O4102" i="1"/>
  <c r="O4077" i="1"/>
  <c r="O4103" i="1"/>
  <c r="O4104" i="1"/>
  <c r="O4105" i="1"/>
  <c r="O4078" i="1"/>
  <c r="O4079" i="1"/>
  <c r="O4106" i="1"/>
  <c r="O4107" i="1"/>
  <c r="O4147" i="1"/>
  <c r="O4080" i="1"/>
  <c r="O4081" i="1"/>
  <c r="O4108" i="1"/>
  <c r="O4109" i="1"/>
  <c r="O4110" i="1"/>
  <c r="O4111" i="1"/>
  <c r="O4112" i="1"/>
  <c r="O4082" i="1"/>
  <c r="O4083" i="1"/>
  <c r="O4084" i="1"/>
  <c r="O4085" i="1"/>
  <c r="O4086" i="1"/>
  <c r="O3881" i="1"/>
  <c r="O4060" i="1"/>
  <c r="O4061" i="1"/>
  <c r="O4062" i="1"/>
  <c r="O4063" i="1"/>
  <c r="O4064" i="1"/>
  <c r="O4065" i="1"/>
  <c r="O3982" i="1"/>
  <c r="O4007" i="1"/>
  <c r="O4066" i="1"/>
  <c r="O4008" i="1"/>
  <c r="O4009" i="1"/>
  <c r="O4067" i="1"/>
  <c r="O4087" i="1"/>
  <c r="O4068" i="1"/>
  <c r="O4069" i="1"/>
  <c r="O4070" i="1"/>
  <c r="O4010" i="1"/>
  <c r="O4038" i="1"/>
  <c r="O4039" i="1"/>
  <c r="O4040" i="1"/>
  <c r="O4041" i="1"/>
  <c r="O4042" i="1"/>
  <c r="O4043" i="1"/>
  <c r="O4044" i="1"/>
  <c r="O4011" i="1"/>
  <c r="O4012" i="1"/>
  <c r="O4013" i="1"/>
  <c r="O4014" i="1"/>
  <c r="O4015" i="1"/>
  <c r="O4016" i="1"/>
  <c r="O4017" i="1"/>
  <c r="O3983" i="1"/>
  <c r="O3984" i="1"/>
  <c r="O3985" i="1"/>
  <c r="O3986" i="1"/>
  <c r="O3987" i="1"/>
  <c r="O3988" i="1"/>
  <c r="O3989" i="1"/>
  <c r="O3990" i="1"/>
  <c r="O3991" i="1"/>
  <c r="O3953" i="1"/>
  <c r="O3992" i="1"/>
  <c r="O3867" i="1"/>
  <c r="O3979" i="1"/>
  <c r="O3993" i="1"/>
  <c r="O3954" i="1"/>
  <c r="O3980" i="1"/>
  <c r="O3955" i="1"/>
  <c r="O3956" i="1"/>
  <c r="O3957" i="1"/>
  <c r="O3958" i="1"/>
  <c r="O3959" i="1"/>
  <c r="O3960" i="1"/>
  <c r="O3961" i="1"/>
  <c r="O3928" i="1"/>
  <c r="O3929" i="1"/>
  <c r="O3962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20" i="1"/>
  <c r="O3921" i="1"/>
  <c r="O3922" i="1"/>
  <c r="O3923" i="1"/>
  <c r="O3898" i="1"/>
  <c r="O3899" i="1"/>
  <c r="O3868" i="1"/>
  <c r="O3900" i="1"/>
  <c r="O3901" i="1"/>
  <c r="O3902" i="1"/>
  <c r="O3903" i="1"/>
  <c r="O3882" i="1"/>
  <c r="O3904" i="1"/>
  <c r="O3909" i="1"/>
  <c r="O3810" i="1"/>
  <c r="O3883" i="1"/>
  <c r="O3884" i="1"/>
  <c r="O3885" i="1"/>
  <c r="O3905" i="1"/>
  <c r="O3869" i="1"/>
  <c r="O3870" i="1"/>
  <c r="O3906" i="1"/>
  <c r="O3847" i="1"/>
  <c r="O3848" i="1"/>
  <c r="O3831" i="1"/>
  <c r="O3832" i="1"/>
  <c r="O3833" i="1"/>
  <c r="O3834" i="1"/>
  <c r="O3849" i="1"/>
  <c r="O3835" i="1"/>
  <c r="O3850" i="1"/>
  <c r="O3836" i="1"/>
  <c r="O3871" i="1"/>
  <c r="O3837" i="1"/>
  <c r="O3838" i="1"/>
  <c r="O3839" i="1"/>
  <c r="O3840" i="1"/>
  <c r="O3817" i="1"/>
  <c r="O3811" i="1"/>
  <c r="O3818" i="1"/>
  <c r="O3819" i="1"/>
  <c r="O3820" i="1"/>
  <c r="O3821" i="1"/>
  <c r="O3822" i="1"/>
  <c r="O3823" i="1"/>
  <c r="O3812" i="1"/>
  <c r="O3801" i="1"/>
  <c r="O3802" i="1"/>
  <c r="O3790" i="1"/>
  <c r="O3791" i="1"/>
  <c r="O3792" i="1"/>
  <c r="O3772" i="1"/>
  <c r="O3773" i="1"/>
  <c r="O3774" i="1"/>
  <c r="O3775" i="1"/>
  <c r="O3756" i="1"/>
  <c r="O3757" i="1"/>
  <c r="O3758" i="1"/>
  <c r="O3776" i="1"/>
  <c r="O3759" i="1"/>
  <c r="O3760" i="1"/>
  <c r="O3761" i="1"/>
  <c r="O3762" i="1"/>
  <c r="O3763" i="1"/>
  <c r="O3764" i="1"/>
  <c r="O3722" i="1"/>
  <c r="O3741" i="1"/>
  <c r="O3742" i="1"/>
  <c r="O3743" i="1"/>
  <c r="O3744" i="1"/>
  <c r="O3704" i="1"/>
  <c r="O3723" i="1"/>
  <c r="O3724" i="1"/>
  <c r="O3725" i="1"/>
  <c r="O3726" i="1"/>
  <c r="O3727" i="1"/>
  <c r="O3728" i="1"/>
  <c r="O3729" i="1"/>
  <c r="O3730" i="1"/>
  <c r="O3731" i="1"/>
  <c r="O3705" i="1"/>
  <c r="O3706" i="1"/>
  <c r="O3707" i="1"/>
  <c r="O3708" i="1"/>
  <c r="O3709" i="1"/>
  <c r="O3710" i="1"/>
  <c r="O3711" i="1"/>
  <c r="O3712" i="1"/>
  <c r="O3692" i="1"/>
  <c r="O3693" i="1"/>
  <c r="O3694" i="1"/>
  <c r="O3695" i="1"/>
  <c r="O3696" i="1"/>
  <c r="O3697" i="1"/>
  <c r="O3687" i="1"/>
  <c r="O3688" i="1"/>
  <c r="O3678" i="1"/>
  <c r="O3679" i="1"/>
  <c r="O3680" i="1"/>
  <c r="O3676" i="1"/>
  <c r="O3681" i="1"/>
  <c r="O3672" i="1"/>
  <c r="O3673" i="1"/>
  <c r="O3674" i="1"/>
  <c r="O3652" i="1"/>
  <c r="O3653" i="1"/>
  <c r="O3654" i="1"/>
  <c r="O3655" i="1"/>
  <c r="O3631" i="1"/>
  <c r="O3656" i="1"/>
  <c r="O3657" i="1"/>
  <c r="O3632" i="1"/>
  <c r="O3658" i="1"/>
  <c r="O3659" i="1"/>
  <c r="O3660" i="1"/>
  <c r="O3661" i="1"/>
  <c r="O3662" i="1"/>
  <c r="O3663" i="1"/>
  <c r="O3664" i="1"/>
  <c r="O3633" i="1"/>
  <c r="O3634" i="1"/>
  <c r="O3635" i="1"/>
  <c r="O3636" i="1"/>
  <c r="O3637" i="1"/>
  <c r="O3638" i="1"/>
  <c r="O3639" i="1"/>
  <c r="O3608" i="1"/>
  <c r="O3625" i="1"/>
  <c r="O3626" i="1"/>
  <c r="O3609" i="1"/>
  <c r="O3610" i="1"/>
  <c r="O3611" i="1"/>
  <c r="O3612" i="1"/>
  <c r="O3613" i="1"/>
  <c r="O3614" i="1"/>
  <c r="O3615" i="1"/>
  <c r="O3584" i="1"/>
  <c r="O3616" i="1"/>
  <c r="O3617" i="1"/>
  <c r="O3585" i="1"/>
  <c r="O3586" i="1"/>
  <c r="O3587" i="1"/>
  <c r="O3588" i="1"/>
  <c r="O3561" i="1"/>
  <c r="O3562" i="1"/>
  <c r="O3563" i="1"/>
  <c r="O3564" i="1"/>
  <c r="O3565" i="1"/>
  <c r="O3589" i="1"/>
  <c r="O3566" i="1"/>
  <c r="O3567" i="1"/>
  <c r="O3568" i="1"/>
  <c r="O3569" i="1"/>
  <c r="O3546" i="1"/>
  <c r="O3510" i="1"/>
  <c r="O3570" i="1"/>
  <c r="O3571" i="1"/>
  <c r="O3572" i="1"/>
  <c r="O3547" i="1"/>
  <c r="O3548" i="1"/>
  <c r="O3549" i="1"/>
  <c r="O3550" i="1"/>
  <c r="O3551" i="1"/>
  <c r="O3531" i="1"/>
  <c r="O3532" i="1"/>
  <c r="O3533" i="1"/>
  <c r="O3511" i="1"/>
  <c r="O3512" i="1"/>
  <c r="O3513" i="1"/>
  <c r="O3514" i="1"/>
  <c r="O3515" i="1"/>
  <c r="O3516" i="1"/>
  <c r="O3517" i="1"/>
  <c r="O3488" i="1"/>
  <c r="O3489" i="1"/>
  <c r="O3518" i="1"/>
  <c r="O3519" i="1"/>
  <c r="O3490" i="1"/>
  <c r="O3491" i="1"/>
  <c r="O3476" i="1"/>
  <c r="O3477" i="1"/>
  <c r="O3492" i="1"/>
  <c r="O3478" i="1"/>
  <c r="O3479" i="1"/>
  <c r="O3480" i="1"/>
  <c r="O3461" i="1"/>
  <c r="O3462" i="1"/>
  <c r="O3463" i="1"/>
  <c r="O3481" i="1"/>
  <c r="O3425" i="1"/>
  <c r="O3464" i="1"/>
  <c r="O3465" i="1"/>
  <c r="O3443" i="1"/>
  <c r="O3444" i="1"/>
  <c r="O3445" i="1"/>
  <c r="O3446" i="1"/>
  <c r="O3447" i="1"/>
  <c r="O3426" i="1"/>
  <c r="O3427" i="1"/>
  <c r="O3428" i="1"/>
  <c r="O3448" i="1"/>
  <c r="O3429" i="1"/>
  <c r="O3430" i="1"/>
  <c r="O3431" i="1"/>
  <c r="O3432" i="1"/>
  <c r="O3433" i="1"/>
  <c r="O3434" i="1"/>
  <c r="O3435" i="1"/>
  <c r="O3407" i="1"/>
  <c r="O3408" i="1"/>
  <c r="O3436" i="1"/>
  <c r="O3437" i="1"/>
  <c r="O3409" i="1"/>
  <c r="O3410" i="1"/>
  <c r="O3411" i="1"/>
  <c r="O3412" i="1"/>
  <c r="O3413" i="1"/>
  <c r="O3388" i="1"/>
  <c r="O3389" i="1"/>
  <c r="O3438" i="1"/>
  <c r="O3414" i="1"/>
  <c r="O3390" i="1"/>
  <c r="O3391" i="1"/>
  <c r="O3392" i="1"/>
  <c r="O3393" i="1"/>
  <c r="O3394" i="1"/>
  <c r="O3395" i="1"/>
  <c r="O3396" i="1"/>
  <c r="O3397" i="1"/>
  <c r="O3398" i="1"/>
  <c r="O3399" i="1"/>
  <c r="O3400" i="1"/>
  <c r="O3379" i="1"/>
  <c r="O3373" i="1"/>
  <c r="O3362" i="1"/>
  <c r="O3363" i="1"/>
  <c r="O3364" i="1"/>
  <c r="O3365" i="1"/>
  <c r="O3366" i="1"/>
  <c r="O3374" i="1"/>
  <c r="O3351" i="1"/>
  <c r="O3367" i="1"/>
  <c r="O3352" i="1"/>
  <c r="O3353" i="1"/>
  <c r="O3354" i="1"/>
  <c r="O3343" i="1"/>
  <c r="O3344" i="1"/>
  <c r="O3345" i="1"/>
  <c r="O3346" i="1"/>
  <c r="O3355" i="1"/>
  <c r="O3356" i="1"/>
  <c r="O3347" i="1"/>
  <c r="O3348" i="1"/>
  <c r="O3336" i="1"/>
  <c r="O3337" i="1"/>
  <c r="O3338" i="1"/>
  <c r="O3339" i="1"/>
  <c r="O3324" i="1"/>
  <c r="O3325" i="1"/>
  <c r="O3326" i="1"/>
  <c r="O3327" i="1"/>
  <c r="O3328" i="1"/>
  <c r="O3329" i="1"/>
  <c r="O3330" i="1"/>
  <c r="O3331" i="1"/>
  <c r="O3302" i="1"/>
  <c r="O3283" i="1"/>
  <c r="O3303" i="1"/>
  <c r="O3304" i="1"/>
  <c r="O3305" i="1"/>
  <c r="O3306" i="1"/>
  <c r="O3307" i="1"/>
  <c r="O3308" i="1"/>
  <c r="O3284" i="1"/>
  <c r="O3309" i="1"/>
  <c r="O3285" i="1"/>
  <c r="O3286" i="1"/>
  <c r="O3287" i="1"/>
  <c r="O3288" i="1"/>
  <c r="O3267" i="1"/>
  <c r="O3289" i="1"/>
  <c r="O3290" i="1"/>
  <c r="O3291" i="1"/>
  <c r="O3268" i="1"/>
  <c r="O3269" i="1"/>
  <c r="O3270" i="1"/>
  <c r="O3271" i="1"/>
  <c r="O3272" i="1"/>
  <c r="O3253" i="1"/>
  <c r="O3254" i="1"/>
  <c r="O3255" i="1"/>
  <c r="O3256" i="1"/>
  <c r="O3257" i="1"/>
  <c r="O3258" i="1"/>
  <c r="O3259" i="1"/>
  <c r="O3260" i="1"/>
  <c r="O3261" i="1"/>
  <c r="O3262" i="1"/>
  <c r="O3239" i="1"/>
  <c r="O3240" i="1"/>
  <c r="O3241" i="1"/>
  <c r="O3242" i="1"/>
  <c r="O3243" i="1"/>
  <c r="O3218" i="1"/>
  <c r="O3219" i="1"/>
  <c r="O3220" i="1"/>
  <c r="O3200" i="1"/>
  <c r="O3221" i="1"/>
  <c r="O3222" i="1"/>
  <c r="O3223" i="1"/>
  <c r="O3224" i="1"/>
  <c r="O3225" i="1"/>
  <c r="O3226" i="1"/>
  <c r="O3201" i="1"/>
  <c r="O3202" i="1"/>
  <c r="O3203" i="1"/>
  <c r="O3204" i="1"/>
  <c r="O3205" i="1"/>
  <c r="O3206" i="1"/>
  <c r="O3207" i="1"/>
  <c r="O3187" i="1"/>
  <c r="O3208" i="1"/>
  <c r="O3188" i="1"/>
  <c r="O3189" i="1"/>
  <c r="O3190" i="1"/>
  <c r="O3191" i="1"/>
  <c r="O3181" i="1"/>
  <c r="O3182" i="1"/>
  <c r="O3183" i="1"/>
  <c r="O3184" i="1"/>
  <c r="O3160" i="1"/>
  <c r="O3161" i="1"/>
  <c r="O3162" i="1"/>
  <c r="O3163" i="1"/>
  <c r="O3164" i="1"/>
  <c r="O3165" i="1"/>
  <c r="O3166" i="1"/>
  <c r="O3167" i="1"/>
  <c r="O3168" i="1"/>
  <c r="O3169" i="1"/>
  <c r="O3140" i="1"/>
  <c r="O3141" i="1"/>
  <c r="O3170" i="1"/>
  <c r="O3142" i="1"/>
  <c r="O3143" i="1"/>
  <c r="O3144" i="1"/>
  <c r="O3114" i="1"/>
  <c r="O3115" i="1"/>
  <c r="O3145" i="1"/>
  <c r="O3116" i="1"/>
  <c r="O3146" i="1"/>
  <c r="O3147" i="1"/>
  <c r="O3148" i="1"/>
  <c r="O3149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094" i="1"/>
  <c r="O3095" i="1"/>
  <c r="O3096" i="1"/>
  <c r="O3097" i="1"/>
  <c r="O3098" i="1"/>
  <c r="O3099" i="1"/>
  <c r="O3100" i="1"/>
  <c r="O3101" i="1"/>
  <c r="O3102" i="1"/>
  <c r="O3103" i="1"/>
  <c r="O3104" i="1"/>
  <c r="O3086" i="1"/>
  <c r="O3087" i="1"/>
  <c r="O3088" i="1"/>
  <c r="O3089" i="1"/>
  <c r="O3071" i="1"/>
  <c r="O3072" i="1"/>
  <c r="O3073" i="1"/>
  <c r="O3074" i="1"/>
  <c r="O3075" i="1"/>
  <c r="O3059" i="1"/>
  <c r="O3060" i="1"/>
  <c r="O3061" i="1"/>
  <c r="O3062" i="1"/>
  <c r="O3063" i="1"/>
  <c r="O3058" i="1"/>
  <c r="O3043" i="1"/>
  <c r="O2999" i="1"/>
  <c r="O3044" i="1"/>
  <c r="O3045" i="1"/>
  <c r="O3046" i="1"/>
  <c r="O3047" i="1"/>
  <c r="O3025" i="1"/>
  <c r="O3026" i="1"/>
  <c r="O3027" i="1"/>
  <c r="O3028" i="1"/>
  <c r="O3029" i="1"/>
  <c r="O3030" i="1"/>
  <c r="O3031" i="1"/>
  <c r="O3032" i="1"/>
  <c r="O3033" i="1"/>
  <c r="O3034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2972" i="1"/>
  <c r="O2973" i="1"/>
  <c r="O2974" i="1"/>
  <c r="O3013" i="1"/>
  <c r="O3014" i="1"/>
  <c r="O3015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15" i="1"/>
  <c r="O2992" i="1"/>
  <c r="O2993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30" i="1"/>
  <c r="O2957" i="1"/>
  <c r="O2958" i="1"/>
  <c r="O2931" i="1"/>
  <c r="O2932" i="1"/>
  <c r="O2933" i="1"/>
  <c r="O2934" i="1"/>
  <c r="O2916" i="1"/>
  <c r="O2917" i="1"/>
  <c r="O2918" i="1"/>
  <c r="O2919" i="1"/>
  <c r="O2920" i="1"/>
  <c r="O2921" i="1"/>
  <c r="O2922" i="1"/>
  <c r="O2923" i="1"/>
  <c r="O2924" i="1"/>
  <c r="O2925" i="1"/>
  <c r="O2926" i="1"/>
  <c r="O2898" i="1"/>
  <c r="O2899" i="1"/>
  <c r="O2900" i="1"/>
  <c r="O2901" i="1"/>
  <c r="O2902" i="1"/>
  <c r="O2903" i="1"/>
  <c r="O2904" i="1"/>
  <c r="O2905" i="1"/>
  <c r="O2889" i="1"/>
  <c r="O2890" i="1"/>
  <c r="O2891" i="1"/>
  <c r="O2892" i="1"/>
  <c r="O2882" i="1"/>
  <c r="O2883" i="1"/>
  <c r="O2884" i="1"/>
  <c r="O2865" i="1"/>
  <c r="O2866" i="1"/>
  <c r="O2867" i="1"/>
  <c r="O2852" i="1"/>
  <c r="O2853" i="1"/>
  <c r="O2854" i="1"/>
  <c r="O2855" i="1"/>
  <c r="O2856" i="1"/>
  <c r="O2857" i="1"/>
  <c r="O2858" i="1"/>
  <c r="O2837" i="1"/>
  <c r="O2838" i="1"/>
  <c r="O2839" i="1"/>
  <c r="O2826" i="1"/>
  <c r="O2827" i="1"/>
  <c r="O2828" i="1"/>
  <c r="O2829" i="1"/>
  <c r="O2830" i="1"/>
  <c r="O2831" i="1"/>
  <c r="O2809" i="1"/>
  <c r="O2810" i="1"/>
  <c r="O2811" i="1"/>
  <c r="O2812" i="1"/>
  <c r="O2802" i="1"/>
  <c r="O2803" i="1"/>
  <c r="O2804" i="1"/>
  <c r="O2805" i="1"/>
  <c r="O2806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72" i="1"/>
  <c r="O2773" i="1"/>
  <c r="O2774" i="1"/>
  <c r="O2775" i="1"/>
  <c r="O2776" i="1"/>
  <c r="O2777" i="1"/>
  <c r="O2756" i="1"/>
  <c r="O2757" i="1"/>
  <c r="O2758" i="1"/>
  <c r="O2759" i="1"/>
  <c r="O2760" i="1"/>
  <c r="O2761" i="1"/>
  <c r="O2762" i="1"/>
  <c r="O2763" i="1"/>
  <c r="O2764" i="1"/>
  <c r="O2765" i="1"/>
  <c r="O2749" i="1"/>
  <c r="O2750" i="1"/>
  <c r="O2713" i="1"/>
  <c r="O2743" i="1"/>
  <c r="O2744" i="1"/>
  <c r="O2745" i="1"/>
  <c r="O2746" i="1"/>
  <c r="O2747" i="1"/>
  <c r="O2734" i="1"/>
  <c r="O2723" i="1"/>
  <c r="O2714" i="1"/>
  <c r="O2735" i="1"/>
  <c r="O2736" i="1"/>
  <c r="O2724" i="1"/>
  <c r="O2725" i="1"/>
  <c r="O2726" i="1"/>
  <c r="O2727" i="1"/>
  <c r="O2715" i="1"/>
  <c r="O2728" i="1"/>
  <c r="O2729" i="1"/>
  <c r="O2730" i="1"/>
  <c r="O2705" i="1"/>
  <c r="O2706" i="1"/>
  <c r="O2707" i="1"/>
  <c r="O2694" i="1"/>
  <c r="O2695" i="1"/>
  <c r="O2682" i="1"/>
  <c r="O2683" i="1"/>
  <c r="O2663" i="1"/>
  <c r="O2684" i="1"/>
  <c r="O2685" i="1"/>
  <c r="O2686" i="1"/>
  <c r="O2664" i="1"/>
  <c r="O2665" i="1"/>
  <c r="O2666" i="1"/>
  <c r="O2667" i="1"/>
  <c r="O2668" i="1"/>
  <c r="O2669" i="1"/>
  <c r="O2670" i="1"/>
  <c r="O2643" i="1"/>
  <c r="O2644" i="1"/>
  <c r="O2645" i="1"/>
  <c r="O2635" i="1"/>
  <c r="O2636" i="1"/>
  <c r="O2615" i="1"/>
  <c r="O2616" i="1"/>
  <c r="O2617" i="1"/>
  <c r="O2618" i="1"/>
  <c r="O2619" i="1"/>
  <c r="O2620" i="1"/>
  <c r="O2621" i="1"/>
  <c r="O2622" i="1"/>
  <c r="O2623" i="1"/>
  <c r="O2624" i="1"/>
  <c r="O2586" i="1"/>
  <c r="O2587" i="1"/>
  <c r="O2588" i="1"/>
  <c r="O2589" i="1"/>
  <c r="O2590" i="1"/>
  <c r="O2591" i="1"/>
  <c r="O2592" i="1"/>
  <c r="O2572" i="1"/>
  <c r="O2573" i="1"/>
  <c r="O2574" i="1"/>
  <c r="O2575" i="1"/>
  <c r="O2576" i="1"/>
  <c r="O2555" i="1"/>
  <c r="O2556" i="1"/>
  <c r="O2557" i="1"/>
  <c r="O2558" i="1"/>
  <c r="O2540" i="1"/>
  <c r="O2541" i="1"/>
  <c r="O2559" i="1"/>
  <c r="O2542" i="1"/>
  <c r="O2543" i="1"/>
  <c r="O2544" i="1"/>
  <c r="O2516" i="1"/>
  <c r="O2517" i="1"/>
  <c r="O2518" i="1"/>
  <c r="O2519" i="1"/>
  <c r="O2520" i="1"/>
  <c r="O2521" i="1"/>
  <c r="O2522" i="1"/>
  <c r="O2523" i="1"/>
  <c r="O2524" i="1"/>
  <c r="O2496" i="1"/>
  <c r="O2525" i="1"/>
  <c r="O2526" i="1"/>
  <c r="O2497" i="1"/>
  <c r="O2498" i="1"/>
  <c r="O2499" i="1"/>
  <c r="O2500" i="1"/>
  <c r="O2501" i="1"/>
  <c r="O2502" i="1"/>
  <c r="O2503" i="1"/>
  <c r="O2504" i="1"/>
  <c r="O2505" i="1"/>
  <c r="O2479" i="1"/>
  <c r="O2480" i="1"/>
  <c r="O2481" i="1"/>
  <c r="O2482" i="1"/>
  <c r="O2483" i="1"/>
  <c r="O2369" i="1"/>
  <c r="O2484" i="1"/>
  <c r="O2485" i="1"/>
  <c r="O2486" i="1"/>
  <c r="O2487" i="1"/>
  <c r="O2488" i="1"/>
  <c r="O2489" i="1"/>
  <c r="O2466" i="1"/>
  <c r="O2474" i="1"/>
  <c r="O2460" i="1"/>
  <c r="O2458" i="1"/>
  <c r="O2461" i="1"/>
  <c r="O2462" i="1"/>
  <c r="O2463" i="1"/>
  <c r="O2456" i="1"/>
  <c r="O2457" i="1"/>
  <c r="O2451" i="1"/>
  <c r="O2455" i="1"/>
  <c r="O2436" i="1"/>
  <c r="O2406" i="1"/>
  <c r="O2437" i="1"/>
  <c r="O2438" i="1"/>
  <c r="O2439" i="1"/>
  <c r="O2440" i="1"/>
  <c r="O2441" i="1"/>
  <c r="O2442" i="1"/>
  <c r="O2443" i="1"/>
  <c r="O2407" i="1"/>
  <c r="O2408" i="1"/>
  <c r="O2409" i="1"/>
  <c r="O2410" i="1"/>
  <c r="O2411" i="1"/>
  <c r="O2412" i="1"/>
  <c r="O2413" i="1"/>
  <c r="O2414" i="1"/>
  <c r="O2415" i="1"/>
  <c r="O2416" i="1"/>
  <c r="O2417" i="1"/>
  <c r="O2389" i="1"/>
  <c r="O2390" i="1"/>
  <c r="O2418" i="1"/>
  <c r="O2391" i="1"/>
  <c r="O2392" i="1"/>
  <c r="O2393" i="1"/>
  <c r="O2394" i="1"/>
  <c r="O2370" i="1"/>
  <c r="O2371" i="1"/>
  <c r="O2372" i="1"/>
  <c r="O2373" i="1"/>
  <c r="O2374" i="1"/>
  <c r="O2395" i="1"/>
  <c r="O2375" i="1"/>
  <c r="O2376" i="1"/>
  <c r="O2377" i="1"/>
  <c r="O2378" i="1"/>
  <c r="O2347" i="1"/>
  <c r="O2379" i="1"/>
  <c r="O2380" i="1"/>
  <c r="O2348" i="1"/>
  <c r="O2349" i="1"/>
  <c r="O2350" i="1"/>
  <c r="O2351" i="1"/>
  <c r="O2352" i="1"/>
  <c r="O2353" i="1"/>
  <c r="O2338" i="1"/>
  <c r="O2339" i="1"/>
  <c r="O2340" i="1"/>
  <c r="O2341" i="1"/>
  <c r="O2317" i="1"/>
  <c r="O2318" i="1"/>
  <c r="O2319" i="1"/>
  <c r="O2320" i="1"/>
  <c r="O2321" i="1"/>
  <c r="O2322" i="1"/>
  <c r="O2323" i="1"/>
  <c r="O2342" i="1"/>
  <c r="O2324" i="1"/>
  <c r="O2292" i="1"/>
  <c r="O2293" i="1"/>
  <c r="O2294" i="1"/>
  <c r="O2295" i="1"/>
  <c r="O2296" i="1"/>
  <c r="O2297" i="1"/>
  <c r="O2298" i="1"/>
  <c r="O2266" i="1"/>
  <c r="O2267" i="1"/>
  <c r="O2268" i="1"/>
  <c r="O2299" i="1"/>
  <c r="O2300" i="1"/>
  <c r="O2301" i="1"/>
  <c r="O2269" i="1"/>
  <c r="O2270" i="1"/>
  <c r="O2271" i="1"/>
  <c r="O2272" i="1"/>
  <c r="O2273" i="1"/>
  <c r="O2274" i="1"/>
  <c r="O2275" i="1"/>
  <c r="O2276" i="1"/>
  <c r="O2277" i="1"/>
  <c r="O2278" i="1"/>
  <c r="O2279" i="1"/>
  <c r="O2234" i="1"/>
  <c r="O2235" i="1"/>
  <c r="O2236" i="1"/>
  <c r="O2237" i="1"/>
  <c r="O2238" i="1"/>
  <c r="O2239" i="1"/>
  <c r="O2240" i="1"/>
  <c r="O2220" i="1"/>
  <c r="O2221" i="1"/>
  <c r="O2222" i="1"/>
  <c r="O2223" i="1"/>
  <c r="O2201" i="1"/>
  <c r="O2224" i="1"/>
  <c r="O2202" i="1"/>
  <c r="O2203" i="1"/>
  <c r="O2204" i="1"/>
  <c r="O2181" i="1"/>
  <c r="O2182" i="1"/>
  <c r="O2205" i="1"/>
  <c r="O2206" i="1"/>
  <c r="O2207" i="1"/>
  <c r="O2208" i="1"/>
  <c r="O2209" i="1"/>
  <c r="O2210" i="1"/>
  <c r="O2183" i="1"/>
  <c r="O2184" i="1"/>
  <c r="O2185" i="1"/>
  <c r="O2186" i="1"/>
  <c r="O2187" i="1"/>
  <c r="O2188" i="1"/>
  <c r="O2175" i="1"/>
  <c r="O2189" i="1"/>
  <c r="O2190" i="1"/>
  <c r="O2176" i="1"/>
  <c r="O2177" i="1"/>
  <c r="O2178" i="1"/>
  <c r="O2168" i="1"/>
  <c r="O2162" i="1"/>
  <c r="O2146" i="1"/>
  <c r="O2147" i="1"/>
  <c r="O2148" i="1"/>
  <c r="O2163" i="1"/>
  <c r="O2149" i="1"/>
  <c r="O2150" i="1"/>
  <c r="O2151" i="1"/>
  <c r="O2152" i="1"/>
  <c r="O2153" i="1"/>
  <c r="O2154" i="1"/>
  <c r="O2155" i="1"/>
  <c r="O2108" i="1"/>
  <c r="O2109" i="1"/>
  <c r="O2133" i="1"/>
  <c r="O2134" i="1"/>
  <c r="O2110" i="1"/>
  <c r="O2111" i="1"/>
  <c r="O2112" i="1"/>
  <c r="O2113" i="1"/>
  <c r="O2114" i="1"/>
  <c r="O2115" i="1"/>
  <c r="O2093" i="1"/>
  <c r="O2094" i="1"/>
  <c r="O2095" i="1"/>
  <c r="O2096" i="1"/>
  <c r="O2097" i="1"/>
  <c r="O2078" i="1"/>
  <c r="O2079" i="1"/>
  <c r="O2062" i="1"/>
  <c r="O2063" i="1"/>
  <c r="O2064" i="1"/>
  <c r="O2065" i="1"/>
  <c r="O2066" i="1"/>
  <c r="O2067" i="1"/>
  <c r="O2039" i="1"/>
  <c r="O2026" i="1"/>
  <c r="O2040" i="1"/>
  <c r="O2041" i="1"/>
  <c r="O2027" i="1"/>
  <c r="O2028" i="1"/>
  <c r="O2029" i="1"/>
  <c r="O2030" i="1"/>
  <c r="O2031" i="1"/>
  <c r="O2032" i="1"/>
  <c r="O1999" i="1"/>
  <c r="O2000" i="1"/>
  <c r="O2001" i="1"/>
  <c r="O2002" i="1"/>
  <c r="O2003" i="1"/>
  <c r="O2004" i="1"/>
  <c r="O2005" i="1"/>
  <c r="O1989" i="1"/>
  <c r="O2006" i="1"/>
  <c r="O2007" i="1"/>
  <c r="O2008" i="1"/>
  <c r="O2009" i="1"/>
  <c r="O1990" i="1"/>
  <c r="O1991" i="1"/>
  <c r="O1992" i="1"/>
  <c r="O1993" i="1"/>
  <c r="O1967" i="1"/>
  <c r="O1968" i="1"/>
  <c r="O1969" i="1"/>
  <c r="O1970" i="1"/>
  <c r="O1971" i="1"/>
  <c r="O1934" i="1"/>
  <c r="O1972" i="1"/>
  <c r="O1973" i="1"/>
  <c r="O1935" i="1"/>
  <c r="O1936" i="1"/>
  <c r="O1937" i="1"/>
  <c r="O1938" i="1"/>
  <c r="O1908" i="1"/>
  <c r="O1939" i="1"/>
  <c r="O1940" i="1"/>
  <c r="O1909" i="1"/>
  <c r="O1910" i="1"/>
  <c r="O1911" i="1"/>
  <c r="O1912" i="1"/>
  <c r="O1913" i="1"/>
  <c r="O1914" i="1"/>
  <c r="O1915" i="1"/>
  <c r="O1916" i="1"/>
  <c r="O1917" i="1"/>
  <c r="O1918" i="1"/>
  <c r="O1876" i="1"/>
  <c r="O1877" i="1"/>
  <c r="O1878" i="1"/>
  <c r="O1879" i="1"/>
  <c r="O1854" i="1"/>
  <c r="O1855" i="1"/>
  <c r="O1880" i="1"/>
  <c r="O1881" i="1"/>
  <c r="O1882" i="1"/>
  <c r="O1856" i="1"/>
  <c r="O1857" i="1"/>
  <c r="O1858" i="1"/>
  <c r="O1859" i="1"/>
  <c r="O1860" i="1"/>
  <c r="O1834" i="1"/>
  <c r="O1861" i="1"/>
  <c r="O1862" i="1"/>
  <c r="O1863" i="1"/>
  <c r="O1864" i="1"/>
  <c r="O1865" i="1"/>
  <c r="O1866" i="1"/>
  <c r="O1835" i="1"/>
  <c r="O1836" i="1"/>
  <c r="O1837" i="1"/>
  <c r="O1838" i="1"/>
  <c r="O1839" i="1"/>
  <c r="O1799" i="1"/>
  <c r="O1800" i="1"/>
  <c r="O1775" i="1"/>
  <c r="O1840" i="1"/>
  <c r="O1841" i="1"/>
  <c r="O1842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776" i="1"/>
  <c r="O1815" i="1"/>
  <c r="O1816" i="1"/>
  <c r="O1817" i="1"/>
  <c r="O1777" i="1"/>
  <c r="O1778" i="1"/>
  <c r="O1779" i="1"/>
  <c r="O1780" i="1"/>
  <c r="O1781" i="1"/>
  <c r="O1782" i="1"/>
  <c r="O1783" i="1"/>
  <c r="O1784" i="1"/>
  <c r="O1785" i="1"/>
  <c r="O1786" i="1"/>
  <c r="O1760" i="1"/>
  <c r="O1753" i="1"/>
  <c r="O1754" i="1"/>
  <c r="O1755" i="1"/>
  <c r="O1746" i="1"/>
  <c r="O1747" i="1"/>
  <c r="O1748" i="1"/>
  <c r="O1732" i="1"/>
  <c r="O1733" i="1"/>
  <c r="O1734" i="1"/>
  <c r="O1715" i="1"/>
  <c r="O1716" i="1"/>
  <c r="O1717" i="1"/>
  <c r="O1718" i="1"/>
  <c r="O1719" i="1"/>
  <c r="O1720" i="1"/>
  <c r="O1702" i="1"/>
  <c r="O1703" i="1"/>
  <c r="O1683" i="1"/>
  <c r="O1684" i="1"/>
  <c r="O1685" i="1"/>
  <c r="O1667" i="1"/>
  <c r="O1668" i="1"/>
  <c r="O1669" i="1"/>
  <c r="O1670" i="1"/>
  <c r="O1686" i="1"/>
  <c r="O1671" i="1"/>
  <c r="O1672" i="1"/>
  <c r="O1673" i="1"/>
  <c r="O1652" i="1"/>
  <c r="O1653" i="1"/>
  <c r="O1654" i="1"/>
  <c r="O1655" i="1"/>
  <c r="O1629" i="1"/>
  <c r="O1656" i="1"/>
  <c r="O1630" i="1"/>
  <c r="O1631" i="1"/>
  <c r="O1632" i="1"/>
  <c r="O1603" i="1"/>
  <c r="O1604" i="1"/>
  <c r="O1633" i="1"/>
  <c r="O1605" i="1"/>
  <c r="O1606" i="1"/>
  <c r="O1607" i="1"/>
  <c r="O1608" i="1"/>
  <c r="O1609" i="1"/>
  <c r="O1610" i="1"/>
  <c r="O1586" i="1"/>
  <c r="O1587" i="1"/>
  <c r="O1588" i="1"/>
  <c r="O1589" i="1"/>
  <c r="O1590" i="1"/>
  <c r="O1591" i="1"/>
  <c r="O1571" i="1"/>
  <c r="O1572" i="1"/>
  <c r="O1548" i="1"/>
  <c r="O1573" i="1"/>
  <c r="O1549" i="1"/>
  <c r="O1550" i="1"/>
  <c r="O1532" i="1"/>
  <c r="O1533" i="1"/>
  <c r="O1551" i="1"/>
  <c r="O1534" i="1"/>
  <c r="O1505" i="1"/>
  <c r="O1518" i="1"/>
  <c r="O1519" i="1"/>
  <c r="O1506" i="1"/>
  <c r="O1507" i="1"/>
  <c r="O1508" i="1"/>
  <c r="O1509" i="1"/>
  <c r="O1490" i="1"/>
  <c r="O1491" i="1"/>
  <c r="O1492" i="1"/>
  <c r="O1493" i="1"/>
  <c r="O1494" i="1"/>
  <c r="O1495" i="1"/>
  <c r="O1473" i="1"/>
  <c r="O1474" i="1"/>
  <c r="O1475" i="1"/>
  <c r="O1460" i="1"/>
  <c r="O1461" i="1"/>
  <c r="O1462" i="1"/>
  <c r="O1463" i="1"/>
  <c r="O1464" i="1"/>
  <c r="O1465" i="1"/>
  <c r="O1456" i="1"/>
  <c r="O1457" i="1"/>
  <c r="O1445" i="1"/>
  <c r="O1446" i="1"/>
  <c r="O1450" i="1"/>
  <c r="O1447" i="1"/>
  <c r="O1437" i="1"/>
  <c r="O1416" i="1"/>
  <c r="O1417" i="1"/>
  <c r="O1383" i="1"/>
  <c r="O1384" i="1"/>
  <c r="O1350" i="1"/>
  <c r="O1057" i="1"/>
  <c r="O1058" i="1"/>
  <c r="O1032" i="1"/>
  <c r="O1198" i="1"/>
  <c r="O1320" i="1"/>
  <c r="O1321" i="1"/>
  <c r="O1300" i="1"/>
  <c r="O938" i="1"/>
  <c r="O612" i="1"/>
  <c r="O473" i="1"/>
  <c r="O474" i="1"/>
  <c r="O613" i="1"/>
  <c r="O435" i="1"/>
  <c r="O358" i="1"/>
  <c r="O359" i="1"/>
  <c r="O328" i="1"/>
  <c r="O329" i="1"/>
  <c r="O298" i="1"/>
  <c r="O196" i="1"/>
  <c r="O160" i="1"/>
  <c r="O75" i="1"/>
  <c r="O48" i="1"/>
  <c r="O14" i="1"/>
  <c r="O15" i="1"/>
  <c r="O16" i="1"/>
  <c r="O1448" i="1"/>
  <c r="O1438" i="1"/>
  <c r="O1439" i="1"/>
  <c r="O1440" i="1"/>
  <c r="O1441" i="1"/>
  <c r="O1442" i="1"/>
  <c r="O1443" i="1"/>
  <c r="O1418" i="1"/>
  <c r="O1419" i="1"/>
  <c r="O1420" i="1"/>
  <c r="O1421" i="1"/>
  <c r="O1399" i="1"/>
  <c r="O1422" i="1"/>
  <c r="O1423" i="1"/>
  <c r="O1424" i="1"/>
  <c r="O1425" i="1"/>
  <c r="O1426" i="1"/>
  <c r="O1427" i="1"/>
  <c r="O1428" i="1"/>
  <c r="O1400" i="1"/>
  <c r="O1401" i="1"/>
  <c r="O1402" i="1"/>
  <c r="O1403" i="1"/>
  <c r="O1404" i="1"/>
  <c r="O1405" i="1"/>
  <c r="O1406" i="1"/>
  <c r="O1407" i="1"/>
  <c r="O1385" i="1"/>
  <c r="O1386" i="1"/>
  <c r="O1342" i="1"/>
  <c r="O1408" i="1"/>
  <c r="O1409" i="1"/>
  <c r="O1387" i="1"/>
  <c r="O1388" i="1"/>
  <c r="O1389" i="1"/>
  <c r="O1360" i="1"/>
  <c r="O1361" i="1"/>
  <c r="O1362" i="1"/>
  <c r="O1363" i="1"/>
  <c r="O1364" i="1"/>
  <c r="O1365" i="1"/>
  <c r="O1366" i="1"/>
  <c r="O1351" i="1"/>
  <c r="O1352" i="1"/>
  <c r="O1343" i="1"/>
  <c r="O1344" i="1"/>
  <c r="O1345" i="1"/>
  <c r="O1346" i="1"/>
  <c r="O1347" i="1"/>
  <c r="O1322" i="1"/>
  <c r="O1323" i="1"/>
  <c r="O1301" i="1"/>
  <c r="O1302" i="1"/>
  <c r="O1324" i="1"/>
  <c r="O1303" i="1"/>
  <c r="O1304" i="1"/>
  <c r="O1305" i="1"/>
  <c r="O1306" i="1"/>
  <c r="O1307" i="1"/>
  <c r="O1277" i="1"/>
  <c r="O1278" i="1"/>
  <c r="O1279" i="1"/>
  <c r="O1280" i="1"/>
  <c r="O1281" i="1"/>
  <c r="O1282" i="1"/>
  <c r="O1258" i="1"/>
  <c r="O1259" i="1"/>
  <c r="O1260" i="1"/>
  <c r="O1261" i="1"/>
  <c r="O1239" i="1"/>
  <c r="O1240" i="1"/>
  <c r="O1262" i="1"/>
  <c r="O1263" i="1"/>
  <c r="O1241" i="1"/>
  <c r="O1226" i="1"/>
  <c r="O1242" i="1"/>
  <c r="O1227" i="1"/>
  <c r="O1228" i="1"/>
  <c r="O1199" i="1"/>
  <c r="O1200" i="1"/>
  <c r="O1201" i="1"/>
  <c r="O1202" i="1"/>
  <c r="O1203" i="1"/>
  <c r="O1204" i="1"/>
  <c r="O1159" i="1"/>
  <c r="O1205" i="1"/>
  <c r="O1206" i="1"/>
  <c r="O1207" i="1"/>
  <c r="O1208" i="1"/>
  <c r="O1160" i="1"/>
  <c r="O1161" i="1"/>
  <c r="O1162" i="1"/>
  <c r="O1163" i="1"/>
  <c r="O1164" i="1"/>
  <c r="O1165" i="1"/>
  <c r="O1141" i="1"/>
  <c r="O1166" i="1"/>
  <c r="O1167" i="1"/>
  <c r="O1142" i="1"/>
  <c r="O1143" i="1"/>
  <c r="O1144" i="1"/>
  <c r="O1145" i="1"/>
  <c r="O1121" i="1"/>
  <c r="O1146" i="1"/>
  <c r="O1147" i="1"/>
  <c r="O1148" i="1"/>
  <c r="O1149" i="1"/>
  <c r="O1122" i="1"/>
  <c r="O1123" i="1"/>
  <c r="O1124" i="1"/>
  <c r="O1125" i="1"/>
  <c r="O1126" i="1"/>
  <c r="O1098" i="1"/>
  <c r="O1099" i="1"/>
  <c r="O1100" i="1"/>
  <c r="O1089" i="1"/>
  <c r="O1101" i="1"/>
  <c r="O1102" i="1"/>
  <c r="O1090" i="1"/>
  <c r="O1091" i="1"/>
  <c r="O1092" i="1"/>
  <c r="O1068" i="1"/>
  <c r="O1069" i="1"/>
  <c r="O1093" i="1"/>
  <c r="O1070" i="1"/>
  <c r="O1059" i="1"/>
  <c r="O1033" i="1"/>
  <c r="O1060" i="1"/>
  <c r="O1061" i="1"/>
  <c r="O1062" i="1"/>
  <c r="O1063" i="1"/>
  <c r="O1034" i="1"/>
  <c r="O1035" i="1"/>
  <c r="O1036" i="1"/>
  <c r="O1000" i="1"/>
  <c r="O1037" i="1"/>
  <c r="O1038" i="1"/>
  <c r="O1039" i="1"/>
  <c r="O1040" i="1"/>
  <c r="O1041" i="1"/>
  <c r="O1001" i="1"/>
  <c r="O1002" i="1"/>
  <c r="O1003" i="1"/>
  <c r="O1004" i="1"/>
  <c r="O972" i="1"/>
  <c r="O973" i="1"/>
  <c r="O974" i="1"/>
  <c r="O975" i="1"/>
  <c r="O976" i="1"/>
  <c r="O977" i="1"/>
  <c r="O1005" i="1"/>
  <c r="O978" i="1"/>
  <c r="O979" i="1"/>
  <c r="O980" i="1"/>
  <c r="O981" i="1"/>
  <c r="O939" i="1"/>
  <c r="O940" i="1"/>
  <c r="O941" i="1"/>
  <c r="O884" i="1"/>
  <c r="O982" i="1"/>
  <c r="O942" i="1"/>
  <c r="O943" i="1"/>
  <c r="O944" i="1"/>
  <c r="O945" i="1"/>
  <c r="O946" i="1"/>
  <c r="O947" i="1"/>
  <c r="O948" i="1"/>
  <c r="O949" i="1"/>
  <c r="O924" i="1"/>
  <c r="O925" i="1"/>
  <c r="O908" i="1"/>
  <c r="O926" i="1"/>
  <c r="O909" i="1"/>
  <c r="O910" i="1"/>
  <c r="O911" i="1"/>
  <c r="O912" i="1"/>
  <c r="O913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78" i="1"/>
  <c r="O879" i="1"/>
  <c r="O880" i="1"/>
  <c r="O881" i="1"/>
  <c r="O869" i="1"/>
  <c r="O870" i="1"/>
  <c r="O858" i="1"/>
  <c r="O859" i="1"/>
  <c r="O860" i="1"/>
  <c r="O861" i="1"/>
  <c r="O862" i="1"/>
  <c r="O847" i="1"/>
  <c r="O848" i="1"/>
  <c r="O849" i="1"/>
  <c r="O850" i="1"/>
  <c r="O851" i="1"/>
  <c r="O852" i="1"/>
  <c r="O853" i="1"/>
  <c r="O829" i="1"/>
  <c r="O823" i="1"/>
  <c r="O811" i="1"/>
  <c r="O812" i="1"/>
  <c r="O813" i="1"/>
  <c r="O797" i="1"/>
  <c r="O798" i="1"/>
  <c r="O799" i="1"/>
  <c r="O800" i="1"/>
  <c r="O783" i="1"/>
  <c r="O784" i="1"/>
  <c r="O801" i="1"/>
  <c r="O785" i="1"/>
  <c r="O786" i="1"/>
  <c r="O787" i="1"/>
  <c r="O788" i="1"/>
  <c r="O789" i="1"/>
  <c r="O755" i="1"/>
  <c r="O756" i="1"/>
  <c r="O757" i="1"/>
  <c r="O758" i="1"/>
  <c r="O759" i="1"/>
  <c r="O760" i="1"/>
  <c r="O761" i="1"/>
  <c r="O734" i="1"/>
  <c r="O735" i="1"/>
  <c r="O736" i="1"/>
  <c r="O762" i="1"/>
  <c r="O737" i="1"/>
  <c r="O738" i="1"/>
  <c r="O739" i="1"/>
  <c r="O740" i="1"/>
  <c r="O741" i="1"/>
  <c r="O742" i="1"/>
  <c r="O709" i="1"/>
  <c r="O743" i="1"/>
  <c r="O744" i="1"/>
  <c r="O710" i="1"/>
  <c r="O711" i="1"/>
  <c r="O712" i="1"/>
  <c r="O713" i="1"/>
  <c r="O714" i="1"/>
  <c r="O677" i="1"/>
  <c r="O678" i="1"/>
  <c r="O679" i="1"/>
  <c r="O715" i="1"/>
  <c r="O716" i="1"/>
  <c r="O717" i="1"/>
  <c r="O718" i="1"/>
  <c r="O719" i="1"/>
  <c r="O720" i="1"/>
  <c r="O721" i="1"/>
  <c r="O722" i="1"/>
  <c r="O680" i="1"/>
  <c r="O681" i="1"/>
  <c r="O682" i="1"/>
  <c r="O641" i="1"/>
  <c r="O642" i="1"/>
  <c r="O643" i="1"/>
  <c r="O683" i="1"/>
  <c r="O684" i="1"/>
  <c r="O685" i="1"/>
  <c r="O686" i="1"/>
  <c r="O687" i="1"/>
  <c r="O644" i="1"/>
  <c r="O645" i="1"/>
  <c r="O646" i="1"/>
  <c r="O647" i="1"/>
  <c r="O648" i="1"/>
  <c r="O649" i="1"/>
  <c r="O650" i="1"/>
  <c r="O651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581" i="1"/>
  <c r="O582" i="1"/>
  <c r="O583" i="1"/>
  <c r="O626" i="1"/>
  <c r="O584" i="1"/>
  <c r="O585" i="1"/>
  <c r="O586" i="1"/>
  <c r="O587" i="1"/>
  <c r="O588" i="1"/>
  <c r="O589" i="1"/>
  <c r="O590" i="1"/>
  <c r="O591" i="1"/>
  <c r="O592" i="1"/>
  <c r="O567" i="1"/>
  <c r="O593" i="1"/>
  <c r="O594" i="1"/>
  <c r="O568" i="1"/>
  <c r="O535" i="1"/>
  <c r="O536" i="1"/>
  <c r="O537" i="1"/>
  <c r="O538" i="1"/>
  <c r="O539" i="1"/>
  <c r="O569" i="1"/>
  <c r="O570" i="1"/>
  <c r="O540" i="1"/>
  <c r="O541" i="1"/>
  <c r="O542" i="1"/>
  <c r="O543" i="1"/>
  <c r="O544" i="1"/>
  <c r="O545" i="1"/>
  <c r="O546" i="1"/>
  <c r="O547" i="1"/>
  <c r="O548" i="1"/>
  <c r="O549" i="1"/>
  <c r="O550" i="1"/>
  <c r="O504" i="1"/>
  <c r="O505" i="1"/>
  <c r="O506" i="1"/>
  <c r="O507" i="1"/>
  <c r="O508" i="1"/>
  <c r="O161" i="1"/>
  <c r="O509" i="1"/>
  <c r="O475" i="1"/>
  <c r="O476" i="1"/>
  <c r="O510" i="1"/>
  <c r="O511" i="1"/>
  <c r="O512" i="1"/>
  <c r="O477" i="1"/>
  <c r="O478" i="1"/>
  <c r="O479" i="1"/>
  <c r="O480" i="1"/>
  <c r="O481" i="1"/>
  <c r="O436" i="1"/>
  <c r="O437" i="1"/>
  <c r="O438" i="1"/>
  <c r="O439" i="1"/>
  <c r="O482" i="1"/>
  <c r="O483" i="1"/>
  <c r="O484" i="1"/>
  <c r="O485" i="1"/>
  <c r="O486" i="1"/>
  <c r="O440" i="1"/>
  <c r="O441" i="1"/>
  <c r="O442" i="1"/>
  <c r="O443" i="1"/>
  <c r="O409" i="1"/>
  <c r="O444" i="1"/>
  <c r="O445" i="1"/>
  <c r="O410" i="1"/>
  <c r="O411" i="1"/>
  <c r="O412" i="1"/>
  <c r="O413" i="1"/>
  <c r="O414" i="1"/>
  <c r="O385" i="1"/>
  <c r="O386" i="1"/>
  <c r="O387" i="1"/>
  <c r="O415" i="1"/>
  <c r="O416" i="1"/>
  <c r="O388" i="1"/>
  <c r="O389" i="1"/>
  <c r="O390" i="1"/>
  <c r="O391" i="1"/>
  <c r="O360" i="1"/>
  <c r="O361" i="1"/>
  <c r="O362" i="1"/>
  <c r="O392" i="1"/>
  <c r="O393" i="1"/>
  <c r="O394" i="1"/>
  <c r="O395" i="1"/>
  <c r="O396" i="1"/>
  <c r="O397" i="1"/>
  <c r="O398" i="1"/>
  <c r="O399" i="1"/>
  <c r="O363" i="1"/>
  <c r="O364" i="1"/>
  <c r="O365" i="1"/>
  <c r="O366" i="1"/>
  <c r="O367" i="1"/>
  <c r="O368" i="1"/>
  <c r="O330" i="1"/>
  <c r="O331" i="1"/>
  <c r="O332" i="1"/>
  <c r="O369" i="1"/>
  <c r="O370" i="1"/>
  <c r="O371" i="1"/>
  <c r="O333" i="1"/>
  <c r="O334" i="1"/>
  <c r="O335" i="1"/>
  <c r="O336" i="1"/>
  <c r="O337" i="1"/>
  <c r="O338" i="1"/>
  <c r="O310" i="1"/>
  <c r="O339" i="1"/>
  <c r="O340" i="1"/>
  <c r="O341" i="1"/>
  <c r="O311" i="1"/>
  <c r="O312" i="1"/>
  <c r="O313" i="1"/>
  <c r="O314" i="1"/>
  <c r="O315" i="1"/>
  <c r="O299" i="1"/>
  <c r="O293" i="1"/>
  <c r="O294" i="1"/>
  <c r="O281" i="1"/>
  <c r="O282" i="1"/>
  <c r="O283" i="1"/>
  <c r="O248" i="1"/>
  <c r="O249" i="1"/>
  <c r="O284" i="1"/>
  <c r="O285" i="1"/>
  <c r="O286" i="1"/>
  <c r="O250" i="1"/>
  <c r="O251" i="1"/>
  <c r="O252" i="1"/>
  <c r="O253" i="1"/>
  <c r="O254" i="1"/>
  <c r="O229" i="1"/>
  <c r="O230" i="1"/>
  <c r="O255" i="1"/>
  <c r="O256" i="1"/>
  <c r="O257" i="1"/>
  <c r="O258" i="1"/>
  <c r="O259" i="1"/>
  <c r="O260" i="1"/>
  <c r="O261" i="1"/>
  <c r="O262" i="1"/>
  <c r="O263" i="1"/>
  <c r="O264" i="1"/>
  <c r="O231" i="1"/>
  <c r="O232" i="1"/>
  <c r="O219" i="1"/>
  <c r="O197" i="1"/>
  <c r="O198" i="1"/>
  <c r="O199" i="1"/>
  <c r="O220" i="1"/>
  <c r="O221" i="1"/>
  <c r="O222" i="1"/>
  <c r="O200" i="1"/>
  <c r="O201" i="1"/>
  <c r="O202" i="1"/>
  <c r="O203" i="1"/>
  <c r="O204" i="1"/>
  <c r="O205" i="1"/>
  <c r="O206" i="1"/>
  <c r="O207" i="1"/>
  <c r="O162" i="1"/>
  <c r="O163" i="1"/>
  <c r="O164" i="1"/>
  <c r="O125" i="1"/>
  <c r="O126" i="1"/>
  <c r="O165" i="1"/>
  <c r="O166" i="1"/>
  <c r="O167" i="1"/>
  <c r="O168" i="1"/>
  <c r="O169" i="1"/>
  <c r="O170" i="1"/>
  <c r="O171" i="1"/>
  <c r="O172" i="1"/>
  <c r="O173" i="1"/>
  <c r="O174" i="1"/>
  <c r="O175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99" i="1"/>
  <c r="O76" i="1"/>
  <c r="O100" i="1"/>
  <c r="O101" i="1"/>
  <c r="O102" i="1"/>
  <c r="O103" i="1"/>
  <c r="O104" i="1"/>
  <c r="O49" i="1"/>
  <c r="O50" i="1"/>
  <c r="O77" i="1"/>
  <c r="O78" i="1"/>
  <c r="O79" i="1"/>
  <c r="O80" i="1"/>
  <c r="O81" i="1"/>
  <c r="O82" i="1"/>
  <c r="O83" i="1"/>
  <c r="O84" i="1"/>
  <c r="O85" i="1"/>
  <c r="O86" i="1"/>
  <c r="O17" i="1"/>
  <c r="O51" i="1"/>
  <c r="O52" i="1"/>
  <c r="O53" i="1"/>
  <c r="O54" i="1"/>
  <c r="O55" i="1"/>
  <c r="O56" i="1"/>
  <c r="O5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11565" i="1"/>
  <c r="O11564" i="1"/>
  <c r="O11352" i="1"/>
  <c r="O11247" i="1"/>
  <c r="O11243" i="1"/>
  <c r="O11210" i="1"/>
  <c r="O11205" i="1"/>
  <c r="O11124" i="1"/>
  <c r="O11092" i="1"/>
  <c r="O10823" i="1"/>
  <c r="O10182" i="1"/>
  <c r="O10183" i="1"/>
  <c r="O9725" i="1"/>
  <c r="O9458" i="1"/>
  <c r="O6942" i="1"/>
  <c r="O6620" i="1"/>
  <c r="O5996" i="1"/>
  <c r="O3618" i="1"/>
  <c r="O3209" i="1"/>
  <c r="O1974" i="1"/>
  <c r="O11397" i="1"/>
  <c r="O11393" i="1"/>
  <c r="O11389" i="1"/>
  <c r="O11376" i="1"/>
  <c r="O11315" i="1"/>
  <c r="O11308" i="1"/>
  <c r="O11302" i="1"/>
  <c r="O11287" i="1"/>
  <c r="O11281" i="1"/>
  <c r="O11266" i="1"/>
  <c r="O11256" i="1"/>
  <c r="O11249" i="1"/>
  <c r="O11237" i="1"/>
  <c r="O11099" i="1"/>
  <c r="O11100" i="1"/>
  <c r="O11095" i="1"/>
  <c r="O11082" i="1"/>
  <c r="O11083" i="1"/>
  <c r="O11065" i="1"/>
  <c r="O11066" i="1"/>
  <c r="O11051" i="1"/>
  <c r="O11043" i="1"/>
  <c r="O11012" i="1"/>
  <c r="O10972" i="1"/>
  <c r="O10956" i="1"/>
  <c r="O10957" i="1"/>
  <c r="O10940" i="1"/>
  <c r="O10941" i="1"/>
  <c r="O10917" i="1"/>
  <c r="O10918" i="1"/>
  <c r="O10727" i="1"/>
  <c r="O10677" i="1"/>
  <c r="O10678" i="1"/>
  <c r="O10664" i="1"/>
  <c r="O10665" i="1"/>
  <c r="O10626" i="1"/>
  <c r="O10627" i="1"/>
  <c r="O10591" i="1"/>
  <c r="O10592" i="1"/>
  <c r="O10567" i="1"/>
  <c r="O10568" i="1"/>
  <c r="O10523" i="1"/>
  <c r="O10524" i="1"/>
  <c r="O10370" i="1"/>
  <c r="O10371" i="1"/>
  <c r="O10251" i="1"/>
  <c r="O10252" i="1"/>
  <c r="O10216" i="1"/>
  <c r="O10217" i="1"/>
  <c r="O10149" i="1"/>
  <c r="O10150" i="1"/>
  <c r="O10101" i="1"/>
  <c r="O10102" i="1"/>
  <c r="O9993" i="1"/>
  <c r="O9861" i="1"/>
  <c r="O9742" i="1"/>
  <c r="O9693" i="1"/>
  <c r="O9694" i="1"/>
  <c r="O9647" i="1"/>
  <c r="O9648" i="1"/>
  <c r="O9620" i="1"/>
  <c r="O9621" i="1"/>
  <c r="O9600" i="1"/>
  <c r="O9601" i="1"/>
  <c r="O9579" i="1"/>
  <c r="O9580" i="1"/>
  <c r="O9546" i="1"/>
  <c r="O9547" i="1"/>
  <c r="O9516" i="1"/>
  <c r="O9517" i="1"/>
  <c r="O9459" i="1"/>
  <c r="O9460" i="1"/>
  <c r="O9369" i="1"/>
  <c r="O9370" i="1"/>
  <c r="O9336" i="1"/>
  <c r="O9337" i="1"/>
  <c r="O9239" i="1"/>
  <c r="O9240" i="1"/>
  <c r="O9128" i="1"/>
  <c r="O9129" i="1"/>
  <c r="O8937" i="1"/>
  <c r="O8938" i="1"/>
  <c r="O11432" i="1"/>
  <c r="O11278" i="1"/>
  <c r="O11267" i="1"/>
  <c r="O9476" i="1"/>
  <c r="O9468" i="1"/>
  <c r="O9488" i="1"/>
  <c r="O9474" i="1"/>
  <c r="O9475" i="1"/>
  <c r="O9461" i="1"/>
  <c r="O9447" i="1"/>
  <c r="O9435" i="1"/>
  <c r="O9436" i="1"/>
  <c r="O8966" i="1"/>
  <c r="O7183" i="1"/>
  <c r="O4960" i="1"/>
  <c r="O9427" i="1"/>
  <c r="O9400" i="1"/>
  <c r="O9356" i="1"/>
  <c r="O9414" i="1"/>
  <c r="O9415" i="1"/>
  <c r="O9411" i="1"/>
  <c r="O9395" i="1"/>
  <c r="O9410" i="1"/>
  <c r="O9396" i="1"/>
  <c r="O9371" i="1"/>
  <c r="O9408" i="1"/>
  <c r="O9384" i="1"/>
  <c r="O9385" i="1"/>
  <c r="O9378" i="1"/>
  <c r="O9011" i="1"/>
  <c r="O9382" i="1"/>
  <c r="O9364" i="1"/>
  <c r="O9362" i="1"/>
  <c r="O9351" i="1"/>
  <c r="O9350" i="1"/>
  <c r="O9352" i="1"/>
  <c r="O9345" i="1"/>
  <c r="O9338" i="1"/>
  <c r="O9061" i="1"/>
  <c r="O8890" i="1"/>
  <c r="O9328" i="1"/>
  <c r="O9329" i="1"/>
  <c r="O9330" i="1"/>
  <c r="O9331" i="1"/>
  <c r="O9322" i="1"/>
  <c r="O9323" i="1"/>
  <c r="O9324" i="1"/>
  <c r="O9146" i="1"/>
  <c r="O9311" i="1"/>
  <c r="O9303" i="1"/>
  <c r="O9297" i="1"/>
  <c r="O9301" i="1"/>
  <c r="O9292" i="1"/>
  <c r="O9284" i="1"/>
  <c r="O9293" i="1"/>
  <c r="O9288" i="1"/>
  <c r="O9285" i="1"/>
  <c r="O9273" i="1"/>
  <c r="O9260" i="1"/>
  <c r="O9265" i="1"/>
  <c r="O9246" i="1"/>
  <c r="O8743" i="1"/>
  <c r="O8744" i="1"/>
  <c r="O9213" i="1"/>
  <c r="O9219" i="1"/>
  <c r="O9252" i="1"/>
  <c r="O9248" i="1"/>
  <c r="O9230" i="1"/>
  <c r="O9159" i="1"/>
  <c r="O9160" i="1"/>
  <c r="O9234" i="1"/>
  <c r="O8590" i="1"/>
  <c r="O8591" i="1"/>
  <c r="O9220" i="1"/>
  <c r="O9210" i="1"/>
  <c r="O9224" i="1"/>
  <c r="O9221" i="1"/>
  <c r="O9211" i="1"/>
  <c r="O9214" i="1"/>
  <c r="O9172" i="1"/>
  <c r="O9199" i="1"/>
  <c r="O9185" i="1"/>
  <c r="O9130" i="1"/>
  <c r="O9186" i="1"/>
  <c r="O9187" i="1"/>
  <c r="O9013" i="1"/>
  <c r="O9188" i="1"/>
  <c r="O9147" i="1"/>
  <c r="O9189" i="1"/>
  <c r="O9190" i="1"/>
  <c r="O9196" i="1"/>
  <c r="O9161" i="1"/>
  <c r="O9173" i="1"/>
  <c r="O9174" i="1"/>
  <c r="O9154" i="1"/>
  <c r="O9131" i="1"/>
  <c r="O9148" i="1"/>
  <c r="O9132" i="1"/>
  <c r="O9133" i="1"/>
  <c r="O9113" i="1"/>
  <c r="O9134" i="1"/>
  <c r="O9135" i="1"/>
  <c r="O9136" i="1"/>
  <c r="O9114" i="1"/>
  <c r="O9115" i="1"/>
  <c r="O9078" i="1"/>
  <c r="O9116" i="1"/>
  <c r="O9117" i="1"/>
  <c r="O8971" i="1"/>
  <c r="O9062" i="1"/>
  <c r="O9137" i="1"/>
  <c r="O9118" i="1"/>
  <c r="O9096" i="1"/>
  <c r="O9097" i="1"/>
  <c r="O9098" i="1"/>
  <c r="O9099" i="1"/>
  <c r="O9100" i="1"/>
  <c r="O8995" i="1"/>
  <c r="O8996" i="1"/>
  <c r="O9101" i="1"/>
  <c r="O9102" i="1"/>
  <c r="O9063" i="1"/>
  <c r="O9064" i="1"/>
  <c r="O9022" i="1"/>
  <c r="O9045" i="1"/>
  <c r="O9079" i="1"/>
  <c r="O8972" i="1"/>
  <c r="O9083" i="1"/>
  <c r="O9084" i="1"/>
  <c r="O9046" i="1"/>
  <c r="O9023" i="1"/>
  <c r="O9047" i="1"/>
  <c r="O9080" i="1"/>
  <c r="O9030" i="1"/>
  <c r="O9031" i="1"/>
  <c r="O9032" i="1"/>
  <c r="O9033" i="1"/>
  <c r="O9014" i="1"/>
  <c r="O9000" i="1"/>
  <c r="O8955" i="1"/>
  <c r="O8919" i="1"/>
  <c r="O8974" i="1"/>
  <c r="O8956" i="1"/>
  <c r="O9006" i="1"/>
  <c r="O9001" i="1"/>
  <c r="O8975" i="1"/>
  <c r="O8426" i="1"/>
  <c r="O8920" i="1"/>
  <c r="O8921" i="1"/>
  <c r="O8987" i="1"/>
  <c r="O8976" i="1"/>
  <c r="O8977" i="1"/>
  <c r="O8967" i="1"/>
  <c r="O8871" i="1"/>
  <c r="O8872" i="1"/>
  <c r="O8959" i="1"/>
  <c r="O8913" i="1"/>
  <c r="O8930" i="1"/>
  <c r="O8960" i="1"/>
  <c r="O8957" i="1"/>
  <c r="O8968" i="1"/>
  <c r="O8782" i="1"/>
  <c r="O8906" i="1"/>
  <c r="O8766" i="1"/>
  <c r="O8767" i="1"/>
  <c r="O8657" i="1"/>
  <c r="O8873" i="1"/>
  <c r="O8907" i="1"/>
  <c r="O8939" i="1"/>
  <c r="O8940" i="1"/>
  <c r="O8941" i="1"/>
  <c r="O8942" i="1"/>
  <c r="O8943" i="1"/>
  <c r="O8944" i="1"/>
  <c r="O8768" i="1"/>
  <c r="O8812" i="1"/>
  <c r="O8813" i="1"/>
  <c r="O8814" i="1"/>
  <c r="O8922" i="1"/>
  <c r="O8931" i="1"/>
  <c r="O8908" i="1"/>
  <c r="O8909" i="1"/>
  <c r="O8874" i="1"/>
  <c r="O8875" i="1"/>
  <c r="O11563" i="1"/>
  <c r="O11562" i="1"/>
  <c r="O11561" i="1"/>
  <c r="O11559" i="1"/>
  <c r="O11555" i="1"/>
  <c r="O11557" i="1"/>
  <c r="O11560" i="1"/>
  <c r="O11547" i="1"/>
  <c r="O11543" i="1"/>
  <c r="O11536" i="1"/>
  <c r="O11534" i="1"/>
  <c r="O11530" i="1"/>
  <c r="O11528" i="1"/>
  <c r="O11526" i="1"/>
  <c r="O11519" i="1"/>
  <c r="O11517" i="1"/>
  <c r="O11513" i="1"/>
  <c r="O11506" i="1"/>
  <c r="O11503" i="1"/>
  <c r="O11455" i="1"/>
  <c r="O11484" i="1"/>
  <c r="O11462" i="1"/>
  <c r="O11430" i="1"/>
  <c r="O11433" i="1"/>
  <c r="O11428" i="1"/>
  <c r="O11425" i="1"/>
  <c r="O11411" i="1"/>
  <c r="O11407" i="1"/>
  <c r="O11402" i="1"/>
  <c r="O11386" i="1"/>
  <c r="O11398" i="1"/>
  <c r="O11394" i="1"/>
  <c r="O11390" i="1"/>
  <c r="O11377" i="1"/>
  <c r="O11316" i="1"/>
  <c r="O11309" i="1"/>
  <c r="O11303" i="1"/>
  <c r="O11288" i="1"/>
  <c r="O11282" i="1"/>
  <c r="O11268" i="1"/>
  <c r="O11257" i="1"/>
  <c r="O11250" i="1"/>
  <c r="O11238" i="1"/>
  <c r="O11101" i="1"/>
  <c r="O11102" i="1"/>
  <c r="O11096" i="1"/>
  <c r="O11084" i="1"/>
  <c r="O11085" i="1"/>
  <c r="O11067" i="1"/>
  <c r="O11068" i="1"/>
  <c r="O11052" i="1"/>
  <c r="O11044" i="1"/>
  <c r="O11013" i="1"/>
  <c r="O10973" i="1"/>
  <c r="O10958" i="1"/>
  <c r="O10959" i="1"/>
  <c r="O10942" i="1"/>
  <c r="O10943" i="1"/>
  <c r="O10919" i="1"/>
  <c r="O10920" i="1"/>
  <c r="O10728" i="1"/>
  <c r="O10679" i="1"/>
  <c r="O10680" i="1"/>
  <c r="O10666" i="1"/>
  <c r="O10667" i="1"/>
  <c r="O10628" i="1"/>
  <c r="O10629" i="1"/>
  <c r="O10593" i="1"/>
  <c r="O10594" i="1"/>
  <c r="O10569" i="1"/>
  <c r="O10570" i="1"/>
  <c r="O10525" i="1"/>
  <c r="O10526" i="1"/>
  <c r="O10372" i="1"/>
  <c r="O10373" i="1"/>
  <c r="O10253" i="1"/>
  <c r="O10254" i="1"/>
  <c r="O10218" i="1"/>
  <c r="O10219" i="1"/>
  <c r="O10151" i="1"/>
  <c r="O10152" i="1"/>
  <c r="O10103" i="1"/>
  <c r="O10104" i="1"/>
  <c r="O9994" i="1"/>
  <c r="O9862" i="1"/>
  <c r="O9743" i="1"/>
  <c r="O9695" i="1"/>
  <c r="O9696" i="1"/>
  <c r="O9649" i="1"/>
  <c r="O9650" i="1"/>
  <c r="O9622" i="1"/>
  <c r="O9623" i="1"/>
  <c r="O9602" i="1"/>
  <c r="O9603" i="1"/>
  <c r="O9581" i="1"/>
  <c r="O9582" i="1"/>
  <c r="O9548" i="1"/>
  <c r="O9549" i="1"/>
  <c r="O9518" i="1"/>
  <c r="O9519" i="1"/>
  <c r="O9462" i="1"/>
  <c r="O9463" i="1"/>
  <c r="O9372" i="1"/>
  <c r="O9373" i="1"/>
  <c r="O9339" i="1"/>
  <c r="O9340" i="1"/>
  <c r="O9241" i="1"/>
  <c r="O9242" i="1"/>
  <c r="O9138" i="1"/>
  <c r="O9139" i="1"/>
  <c r="O8945" i="1"/>
  <c r="O8946" i="1"/>
  <c r="O8849" i="1"/>
  <c r="O11558" i="1"/>
  <c r="O11556" i="1"/>
  <c r="O11554" i="1"/>
  <c r="O11553" i="1"/>
  <c r="O11552" i="1"/>
  <c r="O11551" i="1"/>
  <c r="O11550" i="1"/>
  <c r="O8850" i="1"/>
  <c r="O8851" i="1"/>
  <c r="O8822" i="1"/>
  <c r="O8823" i="1"/>
  <c r="O4643" i="1"/>
  <c r="O4644" i="1"/>
  <c r="O3713" i="1"/>
  <c r="O3714" i="1"/>
  <c r="O3590" i="1"/>
  <c r="O3591" i="1"/>
  <c r="O3090" i="1"/>
  <c r="O3091" i="1"/>
  <c r="O1229" i="1"/>
  <c r="O1006" i="1"/>
  <c r="O1007" i="1"/>
  <c r="O208" i="1"/>
  <c r="O209" i="1"/>
  <c r="O11469" i="1"/>
  <c r="O11437" i="1"/>
  <c r="O11388" i="1"/>
  <c r="O11224" i="1"/>
  <c r="O11040" i="1"/>
  <c r="O10652" i="1"/>
  <c r="O10780" i="1"/>
  <c r="O10734" i="1"/>
  <c r="O10545" i="1"/>
  <c r="O10383" i="1"/>
  <c r="O10384" i="1"/>
  <c r="O10227" i="1"/>
  <c r="O10166" i="1"/>
  <c r="O9900" i="1"/>
  <c r="O9846" i="1"/>
  <c r="O9797" i="1"/>
  <c r="O9759" i="1"/>
  <c r="O9666" i="1"/>
  <c r="O9667" i="1"/>
  <c r="O9668" i="1"/>
  <c r="O9641" i="1"/>
  <c r="O9611" i="1"/>
  <c r="O9587" i="1"/>
  <c r="O9564" i="1"/>
  <c r="O9529" i="1"/>
  <c r="O9261" i="1"/>
  <c r="O9119" i="1"/>
  <c r="O9048" i="1"/>
  <c r="O8932" i="1"/>
  <c r="O8876" i="1"/>
  <c r="O8843" i="1"/>
  <c r="O8799" i="1"/>
  <c r="O8698" i="1"/>
  <c r="O8495" i="1"/>
  <c r="O8496" i="1"/>
  <c r="O8988" i="1"/>
  <c r="O5177" i="1"/>
  <c r="O8350" i="1"/>
  <c r="O8236" i="1"/>
  <c r="O8195" i="1"/>
  <c r="O8128" i="1"/>
  <c r="O8129" i="1"/>
  <c r="O8114" i="1"/>
  <c r="O8102" i="1"/>
  <c r="O8029" i="1"/>
  <c r="O8010" i="1"/>
  <c r="O7979" i="1"/>
  <c r="O7934" i="1"/>
  <c r="O7901" i="1"/>
  <c r="O7887" i="1"/>
  <c r="O7794" i="1"/>
  <c r="O7665" i="1"/>
  <c r="O7666" i="1"/>
  <c r="O7561" i="1"/>
  <c r="O7539" i="1"/>
  <c r="O7334" i="1"/>
  <c r="O7283" i="1"/>
  <c r="O7120" i="1"/>
  <c r="O7064" i="1"/>
  <c r="O7065" i="1"/>
  <c r="O7046" i="1"/>
  <c r="O6962" i="1"/>
  <c r="O6963" i="1"/>
  <c r="O6895" i="1"/>
  <c r="O6863" i="1"/>
  <c r="O6853" i="1"/>
  <c r="O6818" i="1"/>
  <c r="O6578" i="1"/>
  <c r="O6560" i="1"/>
  <c r="O6456" i="1"/>
  <c r="O6318" i="1"/>
  <c r="O6327" i="1"/>
  <c r="O6170" i="1"/>
  <c r="O6150" i="1"/>
  <c r="O6130" i="1"/>
  <c r="O6109" i="1"/>
  <c r="O6088" i="1"/>
  <c r="O6071" i="1"/>
  <c r="O6048" i="1"/>
  <c r="O5896" i="1"/>
  <c r="O5897" i="1"/>
  <c r="O5898" i="1"/>
  <c r="O5869" i="1"/>
  <c r="O5794" i="1"/>
  <c r="O5724" i="1"/>
  <c r="O5754" i="1"/>
  <c r="O5678" i="1"/>
  <c r="O5663" i="1"/>
  <c r="O5632" i="1"/>
  <c r="O5575" i="1"/>
  <c r="O5576" i="1"/>
  <c r="O5546" i="1"/>
  <c r="O5473" i="1"/>
  <c r="O5459" i="1"/>
  <c r="O5424" i="1"/>
  <c r="O5388" i="1"/>
  <c r="O5375" i="1"/>
  <c r="O5376" i="1"/>
  <c r="O5365" i="1"/>
  <c r="O5341" i="1"/>
  <c r="O5314" i="1"/>
  <c r="O5306" i="1"/>
  <c r="O5273" i="1"/>
  <c r="O5251" i="1"/>
  <c r="O5192" i="1"/>
  <c r="O5151" i="1"/>
  <c r="O5144" i="1"/>
  <c r="O5131" i="1"/>
  <c r="O5132" i="1"/>
  <c r="O5133" i="1"/>
  <c r="O5134" i="1"/>
  <c r="O5123" i="1"/>
  <c r="O5124" i="1"/>
  <c r="O5125" i="1"/>
  <c r="O3244" i="1"/>
  <c r="O1687" i="1"/>
  <c r="O4874" i="1"/>
  <c r="O4845" i="1"/>
  <c r="O4835" i="1"/>
  <c r="O4836" i="1"/>
  <c r="O4846" i="1"/>
  <c r="O4837" i="1"/>
  <c r="O4824" i="1"/>
  <c r="O4754" i="1"/>
  <c r="O4739" i="1"/>
  <c r="O4740" i="1"/>
  <c r="O4700" i="1"/>
  <c r="O4681" i="1"/>
  <c r="O4467" i="1"/>
  <c r="O4468" i="1"/>
  <c r="O4450" i="1"/>
  <c r="O4335" i="1"/>
  <c r="O4336" i="1"/>
  <c r="O4213" i="1"/>
  <c r="O4214" i="1"/>
  <c r="O4088" i="1"/>
  <c r="O3994" i="1"/>
  <c r="O4045" i="1"/>
  <c r="O4018" i="1"/>
  <c r="O3963" i="1"/>
  <c r="O3946" i="1"/>
  <c r="O3910" i="1"/>
  <c r="O3841" i="1"/>
  <c r="O3825" i="1"/>
  <c r="O3777" i="1"/>
  <c r="O3765" i="1"/>
  <c r="O3766" i="1"/>
  <c r="O3715" i="1"/>
  <c r="O3698" i="1"/>
  <c r="O3573" i="1"/>
  <c r="O3534" i="1"/>
  <c r="O3520" i="1"/>
  <c r="O3493" i="1"/>
  <c r="O3494" i="1"/>
  <c r="O3495" i="1"/>
  <c r="O3449" i="1"/>
  <c r="O3415" i="1"/>
  <c r="O3416" i="1"/>
  <c r="O3417" i="1"/>
  <c r="O3380" i="1"/>
  <c r="O3171" i="1"/>
  <c r="O3105" i="1"/>
  <c r="O2778" i="1"/>
  <c r="O2748" i="1"/>
  <c r="O2737" i="1"/>
  <c r="O2545" i="1"/>
  <c r="O2506" i="1"/>
  <c r="O2507" i="1"/>
  <c r="O2508" i="1"/>
  <c r="O2509" i="1"/>
  <c r="O2325" i="1"/>
  <c r="O2326" i="1"/>
  <c r="O2327" i="1"/>
  <c r="O2302" i="1"/>
  <c r="O2191" i="1"/>
  <c r="O2156" i="1"/>
  <c r="O2116" i="1"/>
  <c r="O2080" i="1"/>
  <c r="O1941" i="1"/>
  <c r="O1843" i="1"/>
  <c r="O1787" i="1"/>
  <c r="O1788" i="1"/>
  <c r="O1611" i="1"/>
  <c r="O1612" i="1"/>
  <c r="O1535" i="1"/>
  <c r="O1536" i="1"/>
  <c r="O1537" i="1"/>
  <c r="O1538" i="1"/>
  <c r="O1452" i="1"/>
  <c r="O1466" i="1"/>
  <c r="O814" i="1"/>
  <c r="O815" i="1"/>
  <c r="O1325" i="1"/>
  <c r="O1127" i="1"/>
  <c r="O1103" i="1"/>
  <c r="O816" i="1"/>
  <c r="O723" i="1"/>
  <c r="O652" i="1"/>
  <c r="O372" i="1"/>
  <c r="O373" i="1"/>
  <c r="O342" i="1"/>
  <c r="O142" i="1"/>
  <c r="O87" i="1"/>
  <c r="O88" i="1"/>
  <c r="O89" i="1"/>
  <c r="O37" i="1"/>
  <c r="O8891" i="1"/>
  <c r="O8745" i="1"/>
  <c r="O8558" i="1"/>
  <c r="O7219" i="1"/>
  <c r="O7220" i="1"/>
  <c r="O4792" i="1"/>
  <c r="O5974" i="1"/>
  <c r="O5813" i="1"/>
  <c r="O5695" i="1"/>
  <c r="O5515" i="1"/>
  <c r="O5516" i="1"/>
  <c r="O5307" i="1"/>
  <c r="O5178" i="1"/>
  <c r="O3035" i="1"/>
  <c r="O2859" i="1"/>
  <c r="O2832" i="1"/>
  <c r="O2510" i="1"/>
  <c r="O2241" i="1"/>
  <c r="O2303" i="1"/>
  <c r="O1749" i="1"/>
  <c r="O1574" i="1"/>
  <c r="O1520" i="1"/>
  <c r="O1521" i="1"/>
  <c r="O1453" i="1"/>
  <c r="O1209" i="1"/>
  <c r="O1168" i="1"/>
  <c r="O1169" i="1"/>
  <c r="O1128" i="1"/>
  <c r="O1071" i="1"/>
  <c r="O1072" i="1"/>
  <c r="O11493" i="1"/>
  <c r="O11489" i="1"/>
  <c r="O11475" i="1"/>
  <c r="O11479" i="1"/>
  <c r="O11474" i="1"/>
  <c r="O11470" i="1"/>
  <c r="O11471" i="1"/>
  <c r="O11460" i="1"/>
  <c r="O11454" i="1"/>
  <c r="O11456" i="1"/>
  <c r="O11451" i="1"/>
  <c r="O9952" i="1"/>
  <c r="O9953" i="1"/>
  <c r="O9962" i="1"/>
  <c r="O9959" i="1"/>
  <c r="O9957" i="1"/>
  <c r="O9961" i="1"/>
  <c r="O9954" i="1"/>
  <c r="O9943" i="1"/>
  <c r="O9939" i="1"/>
  <c r="O9934" i="1"/>
  <c r="O9929" i="1"/>
  <c r="O9914" i="1"/>
  <c r="O9930" i="1"/>
  <c r="O9927" i="1"/>
  <c r="O9920" i="1"/>
  <c r="O9921" i="1"/>
  <c r="O9892" i="1"/>
  <c r="O9853" i="1"/>
  <c r="O9854" i="1"/>
  <c r="O9907" i="1"/>
  <c r="O9908" i="1"/>
  <c r="O9901" i="1"/>
  <c r="O9893" i="1"/>
  <c r="O9880" i="1"/>
  <c r="O9894" i="1"/>
  <c r="O9881" i="1"/>
  <c r="O9847" i="1"/>
  <c r="O9872" i="1"/>
  <c r="O9869" i="1"/>
  <c r="O9855" i="1"/>
  <c r="O9874" i="1"/>
  <c r="O9823" i="1"/>
  <c r="O9848" i="1"/>
  <c r="O9863" i="1"/>
  <c r="O9856" i="1"/>
  <c r="O9767" i="1"/>
  <c r="O9849" i="1"/>
  <c r="O9815" i="1"/>
  <c r="O9832" i="1"/>
  <c r="O9818" i="1"/>
  <c r="O9822" i="1"/>
  <c r="O9819" i="1"/>
  <c r="O9820" i="1"/>
  <c r="O9812" i="1"/>
  <c r="O9805" i="1"/>
  <c r="O9806" i="1"/>
  <c r="O9800" i="1"/>
  <c r="O9780" i="1"/>
  <c r="O9785" i="1"/>
  <c r="O9788" i="1"/>
  <c r="O9638" i="1"/>
  <c r="O9786" i="1"/>
  <c r="O9787" i="1"/>
  <c r="O9781" i="1"/>
  <c r="O9769" i="1"/>
  <c r="O9444" i="1"/>
  <c r="O9711" i="1"/>
  <c r="O9740" i="1"/>
  <c r="O9733" i="1"/>
  <c r="O9706" i="1"/>
  <c r="O9697" i="1"/>
  <c r="O9709" i="1"/>
  <c r="O9718" i="1"/>
  <c r="O9719" i="1"/>
  <c r="O9712" i="1"/>
  <c r="O9673" i="1"/>
  <c r="O9675" i="1"/>
  <c r="O9676" i="1"/>
  <c r="O11548" i="1"/>
  <c r="O11545" i="1"/>
  <c r="O11544" i="1"/>
  <c r="O11540" i="1"/>
  <c r="O11539" i="1"/>
  <c r="O11538" i="1"/>
  <c r="O11537" i="1"/>
  <c r="O11535" i="1"/>
  <c r="O11533" i="1"/>
  <c r="O11549" i="1"/>
  <c r="O11546" i="1"/>
  <c r="O11542" i="1"/>
  <c r="O11541" i="1"/>
  <c r="O9707" i="1"/>
  <c r="O9698" i="1"/>
  <c r="O9677" i="1"/>
  <c r="O9678" i="1"/>
  <c r="O9679" i="1"/>
  <c r="O9680" i="1"/>
  <c r="O9644" i="1"/>
  <c r="O9672" i="1"/>
  <c r="O9659" i="1"/>
  <c r="O9651" i="1"/>
  <c r="O9652" i="1"/>
  <c r="O9655" i="1"/>
  <c r="O9626" i="1"/>
  <c r="O9608" i="1"/>
  <c r="O9604" i="1"/>
  <c r="O9616" i="1"/>
  <c r="O9612" i="1"/>
  <c r="O9597" i="1"/>
  <c r="O9598" i="1"/>
  <c r="O9617" i="1"/>
  <c r="O9589" i="1"/>
  <c r="O9599" i="1"/>
  <c r="O9613" i="1"/>
  <c r="O9614" i="1"/>
  <c r="O9596" i="1"/>
  <c r="O9590" i="1"/>
  <c r="O9571" i="1"/>
  <c r="O9576" i="1"/>
  <c r="O9561" i="1"/>
  <c r="O9562" i="1"/>
  <c r="O9556" i="1"/>
  <c r="O9525" i="1"/>
  <c r="O9542" i="1"/>
  <c r="O9534" i="1"/>
  <c r="O9538" i="1"/>
  <c r="O9526" i="1"/>
  <c r="O9523" i="1"/>
  <c r="O9522" i="1"/>
  <c r="O9503" i="1"/>
  <c r="O9507" i="1"/>
  <c r="O9513" i="1"/>
  <c r="O9508" i="1"/>
  <c r="O9509" i="1"/>
  <c r="O9496" i="1"/>
  <c r="O9471" i="1"/>
  <c r="O9450" i="1"/>
  <c r="O9491" i="1"/>
  <c r="O11486" i="1"/>
  <c r="O11480" i="1"/>
  <c r="O11379" i="1"/>
  <c r="O11380" i="1"/>
  <c r="O11346" i="1"/>
  <c r="O11347" i="1"/>
  <c r="O11125" i="1"/>
  <c r="O11071" i="1"/>
  <c r="O11447" i="1"/>
  <c r="O11446" i="1"/>
  <c r="O11444" i="1"/>
  <c r="O11442" i="1"/>
  <c r="O11439" i="1"/>
  <c r="O11438" i="1"/>
  <c r="O11435" i="1"/>
  <c r="O11427" i="1"/>
  <c r="O11423" i="1"/>
  <c r="O11422" i="1"/>
  <c r="O11405" i="1"/>
  <c r="O11381" i="1"/>
  <c r="O11385" i="1"/>
  <c r="O11375" i="1"/>
  <c r="O11374" i="1"/>
  <c r="O9922" i="1"/>
  <c r="O9923" i="1"/>
  <c r="O9924" i="1"/>
  <c r="O11531" i="1"/>
  <c r="O11529" i="1"/>
  <c r="O9895" i="1"/>
  <c r="O9887" i="1"/>
  <c r="O11527" i="1"/>
  <c r="O9883" i="1"/>
  <c r="O9884" i="1"/>
  <c r="O11523" i="1"/>
  <c r="O11522" i="1"/>
  <c r="O9882" i="1"/>
  <c r="O9875" i="1"/>
  <c r="O9873" i="1"/>
  <c r="O9824" i="1"/>
  <c r="O11520" i="1"/>
  <c r="O11518" i="1"/>
  <c r="O9833" i="1"/>
  <c r="O11516" i="1"/>
  <c r="O9834" i="1"/>
  <c r="O9807" i="1"/>
  <c r="O9789" i="1"/>
  <c r="O9782" i="1"/>
  <c r="O9770" i="1"/>
  <c r="O9741" i="1"/>
  <c r="O9726" i="1"/>
  <c r="O9688" i="1"/>
  <c r="O9681" i="1"/>
  <c r="O9660" i="1"/>
  <c r="O9642" i="1"/>
  <c r="O9639" i="1"/>
  <c r="O9640" i="1"/>
  <c r="O9631" i="1"/>
  <c r="O9618" i="1"/>
  <c r="O9577" i="1"/>
  <c r="O9588" i="1"/>
  <c r="O9578" i="1"/>
  <c r="O9568" i="1"/>
  <c r="O9539" i="1"/>
  <c r="O9489" i="1"/>
  <c r="O9428" i="1"/>
  <c r="O9416" i="1"/>
  <c r="O9417" i="1"/>
  <c r="O9401" i="1"/>
  <c r="O9374" i="1"/>
  <c r="O9365" i="1"/>
  <c r="O9357" i="1"/>
  <c r="O9334" i="1"/>
  <c r="O9332" i="1"/>
  <c r="O9313" i="1"/>
  <c r="O9314" i="1"/>
  <c r="O9307" i="1"/>
  <c r="O9302" i="1"/>
  <c r="O9298" i="1"/>
  <c r="O9299" i="1"/>
  <c r="O9274" i="1"/>
  <c r="O9275" i="1"/>
  <c r="O9253" i="1"/>
  <c r="O9254" i="1"/>
  <c r="O9255" i="1"/>
  <c r="O9258" i="1"/>
  <c r="O9259" i="1"/>
  <c r="O9235" i="1"/>
  <c r="O9228" i="1"/>
  <c r="O9207" i="1"/>
  <c r="O9162" i="1"/>
  <c r="O9163" i="1"/>
  <c r="O9200" i="1"/>
  <c r="O9195" i="1"/>
  <c r="O9149" i="1"/>
  <c r="O9175" i="1"/>
  <c r="O9176" i="1"/>
  <c r="O9177" i="1"/>
  <c r="O9178" i="1"/>
  <c r="O9164" i="1"/>
  <c r="O9150" i="1"/>
  <c r="O9085" i="1"/>
  <c r="O9086" i="1"/>
  <c r="O9140" i="1"/>
  <c r="O9103" i="1"/>
  <c r="O9104" i="1"/>
  <c r="O9087" i="1"/>
  <c r="O9049" i="1"/>
  <c r="O9050" i="1"/>
  <c r="O9051" i="1"/>
  <c r="O9015" i="1"/>
  <c r="O9016" i="1"/>
  <c r="O9007" i="1"/>
  <c r="O8997" i="1"/>
  <c r="O8989" i="1"/>
  <c r="O9002" i="1"/>
  <c r="O9003" i="1"/>
  <c r="O8973" i="1"/>
  <c r="O8892" i="1"/>
  <c r="O8910" i="1"/>
  <c r="O8893" i="1"/>
  <c r="O8894" i="1"/>
  <c r="O8895" i="1"/>
  <c r="O8888" i="1"/>
  <c r="O8815" i="1"/>
  <c r="O8816" i="1"/>
  <c r="O8800" i="1"/>
  <c r="O8783" i="1"/>
  <c r="O8784" i="1"/>
  <c r="O8733" i="1"/>
  <c r="O8676" i="1"/>
  <c r="O8665" i="1"/>
  <c r="O8653" i="1"/>
  <c r="O8666" i="1"/>
  <c r="O8631" i="1"/>
  <c r="O8667" i="1"/>
  <c r="O8622" i="1"/>
  <c r="O8594" i="1"/>
  <c r="O8608" i="1"/>
  <c r="O8592" i="1"/>
  <c r="O8583" i="1"/>
  <c r="O8574" i="1"/>
  <c r="O8559" i="1"/>
  <c r="O8530" i="1"/>
  <c r="O8517" i="1"/>
  <c r="O8508" i="1"/>
  <c r="O8518" i="1"/>
  <c r="O8501" i="1"/>
  <c r="O8502" i="1"/>
  <c r="O8473" i="1"/>
  <c r="O8474" i="1"/>
  <c r="O8475" i="1"/>
  <c r="O8456" i="1"/>
  <c r="O8446" i="1"/>
  <c r="O8433" i="1"/>
  <c r="O8427" i="1"/>
  <c r="O8428" i="1"/>
  <c r="O8414" i="1"/>
  <c r="O8393" i="1"/>
  <c r="O8394" i="1"/>
  <c r="O8395" i="1"/>
  <c r="O8374" i="1"/>
  <c r="O8389" i="1"/>
  <c r="O8361" i="1"/>
  <c r="O8340" i="1"/>
  <c r="O8277" i="1"/>
  <c r="O8302" i="1"/>
  <c r="O8278" i="1"/>
  <c r="O8307" i="1"/>
  <c r="O8279" i="1"/>
  <c r="O8291" i="1"/>
  <c r="O8255" i="1"/>
  <c r="O8280" i="1"/>
  <c r="O8281" i="1"/>
  <c r="O8282" i="1"/>
  <c r="O8256" i="1"/>
  <c r="O8232" i="1"/>
  <c r="O8237" i="1"/>
  <c r="O8212" i="1"/>
  <c r="O8196" i="1"/>
  <c r="O8164" i="1"/>
  <c r="O8197" i="1"/>
  <c r="O8165" i="1"/>
  <c r="O8086" i="1"/>
  <c r="O8087" i="1"/>
  <c r="O8088" i="1"/>
  <c r="O8089" i="1"/>
  <c r="O8090" i="1"/>
  <c r="O8073" i="1"/>
  <c r="O8074" i="1"/>
  <c r="O8075" i="1"/>
  <c r="O8030" i="1"/>
  <c r="O8031" i="1"/>
  <c r="O8032" i="1"/>
  <c r="O8033" i="1"/>
  <c r="O8011" i="1"/>
  <c r="O7991" i="1"/>
  <c r="O7980" i="1"/>
  <c r="O7981" i="1"/>
  <c r="O8012" i="1"/>
  <c r="O8013" i="1"/>
  <c r="O7935" i="1"/>
  <c r="O7955" i="1"/>
  <c r="O7902" i="1"/>
  <c r="O7903" i="1"/>
  <c r="O7904" i="1"/>
  <c r="O7936" i="1"/>
  <c r="O7875" i="1"/>
  <c r="O7905" i="1"/>
  <c r="O7906" i="1"/>
  <c r="O7876" i="1"/>
  <c r="O7730" i="1"/>
  <c r="O7795" i="1"/>
  <c r="O7796" i="1"/>
  <c r="O7797" i="1"/>
  <c r="O7798" i="1"/>
  <c r="O7731" i="1"/>
  <c r="O7752" i="1"/>
  <c r="O7753" i="1"/>
  <c r="O7732" i="1"/>
  <c r="O7733" i="1"/>
  <c r="O7754" i="1"/>
  <c r="O7667" i="1"/>
  <c r="O7668" i="1"/>
  <c r="O7646" i="1"/>
  <c r="O7647" i="1"/>
  <c r="O7616" i="1"/>
  <c r="O7648" i="1"/>
  <c r="O7617" i="1"/>
  <c r="O7618" i="1"/>
  <c r="O7562" i="1"/>
  <c r="O7540" i="1"/>
  <c r="O7586" i="1"/>
  <c r="O7563" i="1"/>
  <c r="O7541" i="1"/>
  <c r="O7513" i="1"/>
  <c r="O7514" i="1"/>
  <c r="O7384" i="1"/>
  <c r="O7445" i="1"/>
  <c r="O7465" i="1"/>
  <c r="O7446" i="1"/>
  <c r="O7447" i="1"/>
  <c r="O7486" i="1"/>
  <c r="O7448" i="1"/>
  <c r="O7335" i="1"/>
  <c r="O7336" i="1"/>
  <c r="O7395" i="1"/>
  <c r="O7385" i="1"/>
  <c r="O7337" i="1"/>
  <c r="O7338" i="1"/>
  <c r="O7339" i="1"/>
  <c r="O7386" i="1"/>
  <c r="O7359" i="1"/>
  <c r="O7360" i="1"/>
  <c r="O7361" i="1"/>
  <c r="O7303" i="1"/>
  <c r="O7340" i="1"/>
  <c r="O7304" i="1"/>
  <c r="O7341" i="1"/>
  <c r="O7247" i="1"/>
  <c r="O7248" i="1"/>
  <c r="O7214" i="1"/>
  <c r="O7197" i="1"/>
  <c r="O7184" i="1"/>
  <c r="O7198" i="1"/>
  <c r="O7151" i="1"/>
  <c r="O7135" i="1"/>
  <c r="O7109" i="1"/>
  <c r="O7096" i="1"/>
  <c r="O7110" i="1"/>
  <c r="O7097" i="1"/>
  <c r="O7098" i="1"/>
  <c r="O7099" i="1"/>
  <c r="O7100" i="1"/>
  <c r="O7047" i="1"/>
  <c r="O7048" i="1"/>
  <c r="O7035" i="1"/>
  <c r="O7036" i="1"/>
  <c r="O7037" i="1"/>
  <c r="O7038" i="1"/>
  <c r="O7018" i="1"/>
  <c r="O6993" i="1"/>
  <c r="O6964" i="1"/>
  <c r="O6965" i="1"/>
  <c r="O6943" i="1"/>
  <c r="O6944" i="1"/>
  <c r="O6945" i="1"/>
  <c r="O6946" i="1"/>
  <c r="O6966" i="1"/>
  <c r="O6896" i="1"/>
  <c r="O6947" i="1"/>
  <c r="O6897" i="1"/>
  <c r="O6879" i="1"/>
  <c r="O6837" i="1"/>
  <c r="O6819" i="1"/>
  <c r="O6820" i="1"/>
  <c r="O6785" i="1"/>
  <c r="O6786" i="1"/>
  <c r="O6754" i="1"/>
  <c r="O6711" i="1"/>
  <c r="O6755" i="1"/>
  <c r="O6660" i="1"/>
  <c r="O6661" i="1"/>
  <c r="O6662" i="1"/>
  <c r="O6684" i="1"/>
  <c r="O6663" i="1"/>
  <c r="O6664" i="1"/>
  <c r="O6584" i="1"/>
  <c r="O6585" i="1"/>
  <c r="O6633" i="1"/>
  <c r="O6634" i="1"/>
  <c r="O6635" i="1"/>
  <c r="O6598" i="1"/>
  <c r="O6561" i="1"/>
  <c r="O6586" i="1"/>
  <c r="O6587" i="1"/>
  <c r="O6579" i="1"/>
  <c r="O6548" i="1"/>
  <c r="O6562" i="1"/>
  <c r="O6563" i="1"/>
  <c r="O6564" i="1"/>
  <c r="O6528" i="1"/>
  <c r="O6529" i="1"/>
  <c r="O6471" i="1"/>
  <c r="O6472" i="1"/>
  <c r="O6496" i="1"/>
  <c r="O6491" i="1"/>
  <c r="O6492" i="1"/>
  <c r="O6429" i="1"/>
  <c r="O6403" i="1"/>
  <c r="O6457" i="1"/>
  <c r="O6430" i="1"/>
  <c r="O6368" i="1"/>
  <c r="O6369" i="1"/>
  <c r="O6370" i="1"/>
  <c r="O6347" i="1"/>
  <c r="O6303" i="1"/>
  <c r="O6304" i="1"/>
  <c r="O6288" i="1"/>
  <c r="O6248" i="1"/>
  <c r="O6249" i="1"/>
  <c r="O6275" i="1"/>
  <c r="O6250" i="1"/>
  <c r="O6251" i="1"/>
  <c r="O6226" i="1"/>
  <c r="O6227" i="1"/>
  <c r="O6228" i="1"/>
  <c r="O6171" i="1"/>
  <c r="O6172" i="1"/>
  <c r="O6119" i="1"/>
  <c r="O6110" i="1"/>
  <c r="O6111" i="1"/>
  <c r="O5997" i="1"/>
  <c r="O6077" i="1"/>
  <c r="O6097" i="1"/>
  <c r="O6098" i="1"/>
  <c r="O5983" i="1"/>
  <c r="O6049" i="1"/>
  <c r="O6026" i="1"/>
  <c r="O5948" i="1"/>
  <c r="O5975" i="1"/>
  <c r="O5899" i="1"/>
  <c r="O5919" i="1"/>
  <c r="O5900" i="1"/>
  <c r="O5920" i="1"/>
  <c r="O5878" i="1"/>
  <c r="O5814" i="1"/>
  <c r="O5638" i="1"/>
  <c r="O5862" i="1"/>
  <c r="O5863" i="1"/>
  <c r="O5815" i="1"/>
  <c r="O5816" i="1"/>
  <c r="O5785" i="1"/>
  <c r="O5766" i="1"/>
  <c r="O5795" i="1"/>
  <c r="O5755" i="1"/>
  <c r="O5756" i="1"/>
  <c r="O5757" i="1"/>
  <c r="O5725" i="1"/>
  <c r="O5726" i="1"/>
  <c r="O5727" i="1"/>
  <c r="O5679" i="1"/>
  <c r="O5503" i="1"/>
  <c r="O5696" i="1"/>
  <c r="O5680" i="1"/>
  <c r="O5681" i="1"/>
  <c r="O5612" i="1"/>
  <c r="O5613" i="1"/>
  <c r="O5577" i="1"/>
  <c r="O5578" i="1"/>
  <c r="O5614" i="1"/>
  <c r="O5615" i="1"/>
  <c r="O5579" i="1"/>
  <c r="O5580" i="1"/>
  <c r="O5581" i="1"/>
  <c r="O5582" i="1"/>
  <c r="O5570" i="1"/>
  <c r="O5571" i="1"/>
  <c r="O5583" i="1"/>
  <c r="O11219" i="1"/>
  <c r="O11145" i="1"/>
  <c r="O10095" i="1"/>
  <c r="O11006" i="1"/>
  <c r="O11007" i="1"/>
  <c r="O10980" i="1"/>
  <c r="O10905" i="1"/>
  <c r="O10953" i="1"/>
  <c r="O10916" i="1"/>
  <c r="O10894" i="1"/>
  <c r="O10877" i="1"/>
  <c r="O10873" i="1"/>
  <c r="O10872" i="1"/>
  <c r="O10867" i="1"/>
  <c r="O10835" i="1"/>
  <c r="O10832" i="1"/>
  <c r="O10799" i="1"/>
  <c r="O10803" i="1"/>
  <c r="O10781" i="1"/>
  <c r="O10776" i="1"/>
  <c r="O10759" i="1"/>
  <c r="O10764" i="1"/>
  <c r="O10765" i="1"/>
  <c r="O10755" i="1"/>
  <c r="O10735" i="1"/>
  <c r="O10736" i="1"/>
  <c r="O10707" i="1"/>
  <c r="O10691" i="1"/>
  <c r="O10692" i="1"/>
  <c r="O10696" i="1"/>
  <c r="O10697" i="1"/>
  <c r="O10684" i="1"/>
  <c r="O10655" i="1"/>
  <c r="O10653" i="1"/>
  <c r="O10647" i="1"/>
  <c r="O10643" i="1"/>
  <c r="O10644" i="1"/>
  <c r="O10620" i="1"/>
  <c r="O10608" i="1"/>
  <c r="O10576" i="1"/>
  <c r="O10577" i="1"/>
  <c r="O10560" i="1"/>
  <c r="O10555" i="1"/>
  <c r="O10549" i="1"/>
  <c r="O10550" i="1"/>
  <c r="O10546" i="1"/>
  <c r="O10540" i="1"/>
  <c r="O10527" i="1"/>
  <c r="O10520" i="1"/>
  <c r="O10512" i="1"/>
  <c r="O10494" i="1"/>
  <c r="O10474" i="1"/>
  <c r="O10471" i="1"/>
  <c r="O10466" i="1"/>
  <c r="O10453" i="1"/>
  <c r="O10457" i="1"/>
  <c r="O10436" i="1"/>
  <c r="O10415" i="1"/>
  <c r="O10410" i="1"/>
  <c r="O10389" i="1"/>
  <c r="O10363" i="1"/>
  <c r="O10364" i="1"/>
  <c r="O10341" i="1"/>
  <c r="O10342" i="1"/>
  <c r="O10334" i="1"/>
  <c r="O10317" i="1"/>
  <c r="O10318" i="1"/>
  <c r="O10308" i="1"/>
  <c r="O10304" i="1"/>
  <c r="O10265" i="1"/>
  <c r="O10246" i="1"/>
  <c r="O10176" i="1"/>
  <c r="O10153" i="1"/>
  <c r="O10154" i="1"/>
  <c r="O10155" i="1"/>
  <c r="O10156" i="1"/>
  <c r="O10145" i="1"/>
  <c r="O10139" i="1"/>
  <c r="O10136" i="1"/>
  <c r="O10090" i="1"/>
  <c r="O10077" i="1"/>
  <c r="O10073" i="1"/>
  <c r="O10070" i="1"/>
  <c r="O10069" i="1"/>
  <c r="O10055" i="1"/>
  <c r="O10049" i="1"/>
  <c r="O10019" i="1"/>
  <c r="O10023" i="1"/>
  <c r="O9971" i="1"/>
  <c r="O9981" i="1"/>
  <c r="O9965" i="1"/>
  <c r="O9966" i="1"/>
  <c r="O11366" i="1"/>
  <c r="O11367" i="1"/>
  <c r="O11363" i="1"/>
  <c r="O11359" i="1"/>
  <c r="O11361" i="1"/>
  <c r="O11354" i="1"/>
  <c r="O11342" i="1"/>
  <c r="O11339" i="1"/>
  <c r="O11306" i="1"/>
  <c r="O11326" i="1"/>
  <c r="O11321" i="1"/>
  <c r="O11292" i="1"/>
  <c r="O11284" i="1"/>
  <c r="O11271" i="1"/>
  <c r="O11272" i="1"/>
  <c r="O11262" i="1"/>
  <c r="O11260" i="1"/>
  <c r="O11234" i="1"/>
  <c r="O11230" i="1"/>
  <c r="O11225" i="1"/>
  <c r="O11222" i="1"/>
  <c r="O11220" i="1"/>
  <c r="O11217" i="1"/>
  <c r="O11213" i="1"/>
  <c r="O11191" i="1"/>
  <c r="O11188" i="1"/>
  <c r="O11192" i="1"/>
  <c r="O11182" i="1"/>
  <c r="O11178" i="1"/>
  <c r="O11179" i="1"/>
  <c r="O11148" i="1"/>
  <c r="O11158" i="1"/>
  <c r="O11159" i="1"/>
  <c r="O11169" i="1"/>
  <c r="O11165" i="1"/>
  <c r="O11166" i="1"/>
  <c r="O11160" i="1"/>
  <c r="O11156" i="1"/>
  <c r="O11143" i="1"/>
  <c r="O11117" i="1"/>
  <c r="O11139" i="1"/>
  <c r="O11129" i="1"/>
  <c r="O11133" i="1"/>
  <c r="O11130" i="1"/>
  <c r="O11121" i="1"/>
  <c r="O11113" i="1"/>
  <c r="O11110" i="1"/>
  <c r="O11106" i="1"/>
  <c r="O11088" i="1"/>
  <c r="O11089" i="1"/>
  <c r="O11080" i="1"/>
  <c r="O11078" i="1"/>
  <c r="O11075" i="1"/>
  <c r="O11054" i="1"/>
  <c r="O11062" i="1"/>
  <c r="O11060" i="1"/>
  <c r="O11049" i="1"/>
  <c r="O11046" i="1"/>
  <c r="O11038" i="1"/>
  <c r="O11034" i="1"/>
  <c r="O11030" i="1"/>
  <c r="O11035" i="1"/>
  <c r="O11025" i="1"/>
  <c r="O11031" i="1"/>
  <c r="O11015" i="1"/>
  <c r="O11019" i="1"/>
  <c r="O11016" i="1"/>
  <c r="O11010" i="1"/>
  <c r="O11008" i="1"/>
  <c r="O11002" i="1"/>
  <c r="O11004" i="1"/>
  <c r="O11000" i="1"/>
  <c r="O10992" i="1"/>
  <c r="O10996" i="1"/>
  <c r="O10990" i="1"/>
  <c r="O10985" i="1"/>
  <c r="O10986" i="1"/>
  <c r="O10981" i="1"/>
  <c r="O10977" i="1"/>
  <c r="O10974" i="1"/>
  <c r="O10969" i="1"/>
  <c r="O10937" i="1"/>
  <c r="O10948" i="1"/>
  <c r="O10934" i="1"/>
  <c r="O10926" i="1"/>
  <c r="O10927" i="1"/>
  <c r="O10932" i="1"/>
  <c r="O10923" i="1"/>
  <c r="O10928" i="1"/>
  <c r="O10913" i="1"/>
  <c r="O10910" i="1"/>
  <c r="O10901" i="1"/>
  <c r="O10906" i="1"/>
  <c r="O10899" i="1"/>
  <c r="O10902" i="1"/>
  <c r="O10897" i="1"/>
  <c r="O10887" i="1"/>
  <c r="O10884" i="1"/>
  <c r="O10878" i="1"/>
  <c r="O10880" i="1"/>
  <c r="O10868" i="1"/>
  <c r="O10870" i="1"/>
  <c r="O10837" i="1"/>
  <c r="O10859" i="1"/>
  <c r="O11372" i="1"/>
  <c r="O11371" i="1"/>
  <c r="O11355" i="1"/>
  <c r="O11351" i="1"/>
  <c r="O11348" i="1"/>
  <c r="O11343" i="1"/>
  <c r="O11336" i="1"/>
  <c r="O11337" i="1"/>
  <c r="O11334" i="1"/>
  <c r="O11331" i="1"/>
  <c r="O11329" i="1"/>
  <c r="O11328" i="1"/>
  <c r="O11322" i="1"/>
  <c r="O11319" i="1"/>
  <c r="O11320" i="1"/>
  <c r="O11318" i="1"/>
  <c r="O11312" i="1"/>
  <c r="O11313" i="1"/>
  <c r="O11310" i="1"/>
  <c r="O11305" i="1"/>
  <c r="O11301" i="1"/>
  <c r="O11297" i="1"/>
  <c r="O11299" i="1"/>
  <c r="O11300" i="1"/>
  <c r="O11291" i="1"/>
  <c r="O11293" i="1"/>
  <c r="O11277" i="1"/>
  <c r="O11276" i="1"/>
  <c r="O11270" i="1"/>
  <c r="O11258" i="1"/>
  <c r="O11242" i="1"/>
  <c r="O11239" i="1"/>
  <c r="O11240" i="1"/>
  <c r="O11236" i="1"/>
  <c r="O11514" i="1"/>
  <c r="O11511" i="1"/>
  <c r="O11510" i="1"/>
  <c r="O11509" i="1"/>
  <c r="O11508" i="1"/>
  <c r="O11507" i="1"/>
  <c r="O11505" i="1"/>
  <c r="O11504" i="1"/>
  <c r="O11502" i="1"/>
  <c r="O11501" i="1"/>
  <c r="O11500" i="1"/>
  <c r="O11498" i="1"/>
  <c r="O11466" i="1"/>
  <c r="O11231" i="1"/>
  <c r="O11227" i="1"/>
  <c r="O11228" i="1"/>
  <c r="O11216" i="1"/>
  <c r="O11212" i="1"/>
  <c r="O11206" i="1"/>
  <c r="O11204" i="1"/>
  <c r="O11203" i="1"/>
  <c r="O11200" i="1"/>
  <c r="O11201" i="1"/>
  <c r="O11196" i="1"/>
  <c r="O11185" i="1"/>
  <c r="O11186" i="1"/>
  <c r="O11193" i="1"/>
  <c r="O11187" i="1"/>
  <c r="O11177" i="1"/>
  <c r="O11174" i="1"/>
  <c r="O11175" i="1"/>
  <c r="O11152" i="1"/>
  <c r="O11153" i="1"/>
  <c r="O11154" i="1"/>
  <c r="O11149" i="1"/>
  <c r="O11155" i="1"/>
  <c r="O11138" i="1"/>
  <c r="O11140" i="1"/>
  <c r="O11136" i="1"/>
  <c r="O11137" i="1"/>
  <c r="O11134" i="1"/>
  <c r="O11119" i="1"/>
  <c r="O11120" i="1"/>
  <c r="O11115" i="1"/>
  <c r="O11109" i="1"/>
  <c r="O11108" i="1"/>
  <c r="O11497" i="1"/>
  <c r="O11496" i="1"/>
  <c r="O11487" i="1"/>
  <c r="O11485" i="1"/>
  <c r="O11482" i="1"/>
  <c r="O11483" i="1"/>
  <c r="O11481" i="1"/>
  <c r="O11476" i="1"/>
  <c r="O11477" i="1"/>
  <c r="O11472" i="1"/>
  <c r="O11473" i="1"/>
  <c r="O11467" i="1"/>
  <c r="O11468" i="1"/>
  <c r="O11464" i="1"/>
  <c r="O11465" i="1"/>
  <c r="O11463" i="1"/>
  <c r="O11457" i="1"/>
  <c r="O11458" i="1"/>
  <c r="O11459" i="1"/>
  <c r="O11452" i="1"/>
  <c r="O11453" i="1"/>
  <c r="O11424" i="1"/>
  <c r="O11064" i="1"/>
  <c r="O11057" i="1"/>
  <c r="O11048" i="1"/>
  <c r="O11041" i="1"/>
  <c r="O11042" i="1"/>
  <c r="O11028" i="1"/>
  <c r="O11029" i="1"/>
  <c r="O11026" i="1"/>
  <c r="O11023" i="1"/>
  <c r="O11022" i="1"/>
  <c r="O10999" i="1"/>
  <c r="O10998" i="1"/>
  <c r="O10982" i="1"/>
  <c r="O10971" i="1"/>
  <c r="O10966" i="1"/>
  <c r="O10963" i="1"/>
  <c r="O10960" i="1"/>
  <c r="O10944" i="1"/>
  <c r="O10938" i="1"/>
  <c r="O10925" i="1"/>
  <c r="O10936" i="1"/>
  <c r="O11450" i="1"/>
  <c r="O11449" i="1"/>
  <c r="O11445" i="1"/>
  <c r="O11443" i="1"/>
  <c r="O11441" i="1"/>
  <c r="O11440" i="1"/>
  <c r="O11436" i="1"/>
  <c r="O11431" i="1"/>
  <c r="O11434" i="1"/>
  <c r="O11429" i="1"/>
  <c r="O11426" i="1"/>
  <c r="O11421" i="1"/>
  <c r="O11420" i="1"/>
  <c r="O11419" i="1"/>
  <c r="O11418" i="1"/>
  <c r="O9771" i="1"/>
  <c r="O9734" i="1"/>
  <c r="O10849" i="1"/>
  <c r="O10828" i="1"/>
  <c r="O10766" i="1"/>
  <c r="O10791" i="1"/>
  <c r="O10767" i="1"/>
  <c r="O10768" i="1"/>
  <c r="O10756" i="1"/>
  <c r="O10748" i="1"/>
  <c r="O10744" i="1"/>
  <c r="O10708" i="1"/>
  <c r="O10737" i="1"/>
  <c r="O10709" i="1"/>
  <c r="O10630" i="1"/>
  <c r="O10718" i="1"/>
  <c r="O10710" i="1"/>
  <c r="O10719" i="1"/>
  <c r="O10711" i="1"/>
  <c r="O10698" i="1"/>
  <c r="O10699" i="1"/>
  <c r="O10685" i="1"/>
  <c r="O10686" i="1"/>
  <c r="O10656" i="1"/>
  <c r="O10660" i="1"/>
  <c r="O10621" i="1"/>
  <c r="O10598" i="1"/>
  <c r="O10599" i="1"/>
  <c r="O10584" i="1"/>
  <c r="O10578" i="1"/>
  <c r="O10556" i="1"/>
  <c r="O10551" i="1"/>
  <c r="O10541" i="1"/>
  <c r="O10516" i="1"/>
  <c r="O10528" i="1"/>
  <c r="O10517" i="1"/>
  <c r="O10504" i="1"/>
  <c r="O10500" i="1"/>
  <c r="O10495" i="1"/>
  <c r="O10484" i="1"/>
  <c r="O10487" i="1"/>
  <c r="O10476" i="1"/>
  <c r="O10477" i="1"/>
  <c r="O10472" i="1"/>
  <c r="O10467" i="1"/>
  <c r="O10447" i="1"/>
  <c r="O10437" i="1"/>
  <c r="O10309" i="1"/>
  <c r="O10425" i="1"/>
  <c r="O10416" i="1"/>
  <c r="O10390" i="1"/>
  <c r="O10400" i="1"/>
  <c r="O10391" i="1"/>
  <c r="O10326" i="1"/>
  <c r="O10331" i="1"/>
  <c r="O10327" i="1"/>
  <c r="O10319" i="1"/>
  <c r="O10287" i="1"/>
  <c r="O10281" i="1"/>
  <c r="O10273" i="1"/>
  <c r="O10140" i="1"/>
  <c r="O10235" i="1"/>
  <c r="O10204" i="1"/>
  <c r="O10190" i="1"/>
  <c r="O10211" i="1"/>
  <c r="O10191" i="1"/>
  <c r="O10177" i="1"/>
  <c r="O10167" i="1"/>
  <c r="O10114" i="1"/>
  <c r="O10157" i="1"/>
  <c r="O10084" i="1"/>
  <c r="O10122" i="1"/>
  <c r="O10123" i="1"/>
  <c r="O10081" i="1"/>
  <c r="O10074" i="1"/>
  <c r="O10056" i="1"/>
  <c r="O10041" i="1"/>
  <c r="O10046" i="1"/>
  <c r="O10050" i="1"/>
  <c r="O10028" i="1"/>
  <c r="O10029" i="1"/>
  <c r="O10020" i="1"/>
  <c r="O10013" i="1"/>
  <c r="O9986" i="1"/>
  <c r="O9931" i="1"/>
  <c r="O9987" i="1"/>
  <c r="O9955" i="1"/>
  <c r="O9909" i="1"/>
  <c r="O9885" i="1"/>
  <c r="O9864" i="1"/>
  <c r="O9835" i="1"/>
  <c r="O9810" i="1"/>
  <c r="O9801" i="1"/>
  <c r="O9798" i="1"/>
  <c r="O9802" i="1"/>
  <c r="O9793" i="1"/>
  <c r="O9744" i="1"/>
  <c r="O9745" i="1"/>
  <c r="O9727" i="1"/>
  <c r="O9754" i="1"/>
  <c r="O9720" i="1"/>
  <c r="O9689" i="1"/>
  <c r="O9682" i="1"/>
  <c r="O9669" i="1"/>
  <c r="O9656" i="1"/>
  <c r="O9572" i="1"/>
  <c r="O9583" i="1"/>
  <c r="O9573" i="1"/>
  <c r="O9566" i="1"/>
  <c r="O9550" i="1"/>
  <c r="O9492" i="1"/>
  <c r="O9543" i="1"/>
  <c r="O9535" i="1"/>
  <c r="O9530" i="1"/>
  <c r="O9531" i="1"/>
  <c r="O9498" i="1"/>
  <c r="O9484" i="1"/>
  <c r="O9477" i="1"/>
  <c r="O9472" i="1"/>
  <c r="O9451" i="1"/>
  <c r="O9448" i="1"/>
  <c r="O9390" i="1"/>
  <c r="O9379" i="1"/>
  <c r="O9358" i="1"/>
  <c r="O8852" i="1"/>
  <c r="O8824" i="1"/>
  <c r="O8825" i="1"/>
  <c r="O5263" i="1"/>
  <c r="O5264" i="1"/>
  <c r="O4793" i="1"/>
  <c r="O4794" i="1"/>
  <c r="O4434" i="1"/>
  <c r="O4435" i="1"/>
  <c r="O4148" i="1"/>
  <c r="O4149" i="1"/>
  <c r="O3793" i="1"/>
  <c r="O3794" i="1"/>
  <c r="O3418" i="1"/>
  <c r="O3419" i="1"/>
  <c r="O3227" i="1"/>
  <c r="O3228" i="1"/>
  <c r="O2593" i="1"/>
  <c r="O1390" i="1"/>
  <c r="O513" i="1"/>
  <c r="O10585" i="1"/>
  <c r="O10564" i="1"/>
  <c r="O10537" i="1"/>
  <c r="O10542" i="1"/>
  <c r="O10533" i="1"/>
  <c r="O10534" i="1"/>
  <c r="O10529" i="1"/>
  <c r="O10513" i="1"/>
  <c r="O10509" i="1"/>
  <c r="O10505" i="1"/>
  <c r="O10496" i="1"/>
  <c r="O10514" i="1"/>
  <c r="O10510" i="1"/>
  <c r="O10515" i="1"/>
  <c r="O10511" i="1"/>
  <c r="O10488" i="1"/>
  <c r="O10492" i="1"/>
  <c r="O10458" i="1"/>
  <c r="O10470" i="1"/>
  <c r="O10417" i="1"/>
  <c r="O10459" i="1"/>
  <c r="O10448" i="1"/>
  <c r="O10460" i="1"/>
  <c r="O9896" i="1"/>
  <c r="O10454" i="1"/>
  <c r="O10428" i="1"/>
  <c r="O10429" i="1"/>
  <c r="O10444" i="1"/>
  <c r="O10430" i="1"/>
  <c r="O10455" i="1"/>
  <c r="O10431" i="1"/>
  <c r="O10432" i="1"/>
  <c r="O10411" i="1"/>
  <c r="O10438" i="1"/>
  <c r="O10412" i="1"/>
  <c r="O10418" i="1"/>
  <c r="O10401" i="1"/>
  <c r="O10402" i="1"/>
  <c r="O10394" i="1"/>
  <c r="O10395" i="1"/>
  <c r="O10396" i="1"/>
  <c r="O10397" i="1"/>
  <c r="O10403" i="1"/>
  <c r="O10398" i="1"/>
  <c r="O10399" i="1"/>
  <c r="O10374" i="1"/>
  <c r="O10379" i="1"/>
  <c r="O10380" i="1"/>
  <c r="O10375" i="1"/>
  <c r="O10359" i="1"/>
  <c r="O10348" i="1"/>
  <c r="O10349" i="1"/>
  <c r="O10357" i="1"/>
  <c r="O10335" i="1"/>
  <c r="O10336" i="1"/>
  <c r="O10365" i="1"/>
  <c r="O10350" i="1"/>
  <c r="O10274" i="1"/>
  <c r="O10297" i="1"/>
  <c r="O10298" i="1"/>
  <c r="O10358" i="1"/>
  <c r="O10343" i="1"/>
  <c r="O10344" i="1"/>
  <c r="O10332" i="1"/>
  <c r="O9790" i="1"/>
  <c r="O10292" i="1"/>
  <c r="O10293" i="1"/>
  <c r="O10320" i="1"/>
  <c r="O10310" i="1"/>
  <c r="O10311" i="1"/>
  <c r="O10288" i="1"/>
  <c r="O10294" i="1"/>
  <c r="O10299" i="1"/>
  <c r="O10275" i="1"/>
  <c r="O10268" i="1"/>
  <c r="O10300" i="1"/>
  <c r="O10282" i="1"/>
  <c r="O10289" i="1"/>
  <c r="O10295" i="1"/>
  <c r="O10068" i="1"/>
  <c r="O10276" i="1"/>
  <c r="O10266" i="1"/>
  <c r="O10277" i="1"/>
  <c r="O10278" i="1"/>
  <c r="O10057" i="1"/>
  <c r="O10058" i="1"/>
  <c r="O10093" i="1"/>
  <c r="O10192" i="1"/>
  <c r="O10267" i="1"/>
  <c r="O10255" i="1"/>
  <c r="O10232" i="1"/>
  <c r="O10247" i="1"/>
  <c r="O10233" i="1"/>
  <c r="O10214" i="1"/>
  <c r="O10220" i="1"/>
  <c r="O10228" i="1"/>
  <c r="O10221" i="1"/>
  <c r="O10200" i="1"/>
  <c r="O10193" i="1"/>
  <c r="O10137" i="1"/>
  <c r="O10184" i="1"/>
  <c r="O10158" i="1"/>
  <c r="O10141" i="1"/>
  <c r="O10178" i="1"/>
  <c r="O10168" i="1"/>
  <c r="O10159" i="1"/>
  <c r="O10160" i="1"/>
  <c r="O10142" i="1"/>
  <c r="O10124" i="1"/>
  <c r="O10125" i="1"/>
  <c r="O10110" i="1"/>
  <c r="O10111" i="1"/>
  <c r="O10099" i="1"/>
  <c r="O10105" i="1"/>
  <c r="O10100" i="1"/>
  <c r="O10097" i="1"/>
  <c r="O10006" i="1"/>
  <c r="O10094" i="1"/>
  <c r="O10091" i="1"/>
  <c r="O10078" i="1"/>
  <c r="O10079" i="1"/>
  <c r="O10088" i="1"/>
  <c r="O10075" i="1"/>
  <c r="O10063" i="1"/>
  <c r="O10064" i="1"/>
  <c r="O10061" i="1"/>
  <c r="O10065" i="1"/>
  <c r="O10066" i="1"/>
  <c r="O10062" i="1"/>
  <c r="O10051" i="1"/>
  <c r="O10037" i="1"/>
  <c r="O10024" i="1"/>
  <c r="O10025" i="1"/>
  <c r="O10038" i="1"/>
  <c r="O10007" i="1"/>
  <c r="O10008" i="1"/>
  <c r="O10003" i="1"/>
  <c r="O10016" i="1"/>
  <c r="O10001" i="1"/>
  <c r="O10009" i="1"/>
  <c r="O9988" i="1"/>
  <c r="O9977" i="1"/>
  <c r="O9997" i="1"/>
  <c r="O9992" i="1"/>
  <c r="O9978" i="1"/>
  <c r="O9960" i="1"/>
  <c r="O11417" i="1"/>
  <c r="O11415" i="1"/>
  <c r="O11414" i="1"/>
  <c r="O11412" i="1"/>
  <c r="O11410" i="1"/>
  <c r="O11408" i="1"/>
  <c r="O11406" i="1"/>
  <c r="O11403" i="1"/>
  <c r="O11404" i="1"/>
  <c r="O11401" i="1"/>
  <c r="O11400" i="1"/>
  <c r="O11399" i="1"/>
  <c r="O11396" i="1"/>
  <c r="O11395" i="1"/>
  <c r="O11391" i="1"/>
  <c r="O11387" i="1"/>
  <c r="O11382" i="1"/>
  <c r="O11383" i="1"/>
  <c r="O11378" i="1"/>
  <c r="O11368" i="1"/>
  <c r="O11369" i="1"/>
  <c r="O11364" i="1"/>
  <c r="O11362" i="1"/>
  <c r="O11360" i="1"/>
  <c r="O10914" i="1"/>
  <c r="O10912" i="1"/>
  <c r="O10907" i="1"/>
  <c r="O10896" i="1"/>
  <c r="O10895" i="1"/>
  <c r="O10892" i="1"/>
  <c r="O10891" i="1"/>
  <c r="O10890" i="1"/>
  <c r="O10888" i="1"/>
  <c r="O10760" i="1"/>
  <c r="O10881" i="1"/>
  <c r="O10883" i="1"/>
  <c r="O10838" i="1"/>
  <c r="O10854" i="1"/>
  <c r="O10850" i="1"/>
  <c r="O10839" i="1"/>
  <c r="O10840" i="1"/>
  <c r="O10865" i="1"/>
  <c r="O10833" i="1"/>
  <c r="O10829" i="1"/>
  <c r="O10841" i="1"/>
  <c r="O10855" i="1"/>
  <c r="O10856" i="1"/>
  <c r="O10836" i="1"/>
  <c r="O10857" i="1"/>
  <c r="O10842" i="1"/>
  <c r="O10843" i="1"/>
  <c r="O10844" i="1"/>
  <c r="O10845" i="1"/>
  <c r="O10846" i="1"/>
  <c r="O10817" i="1"/>
  <c r="O10824" i="1"/>
  <c r="O10830" i="1"/>
  <c r="O10818" i="1"/>
  <c r="O10792" i="1"/>
  <c r="O10800" i="1"/>
  <c r="O10810" i="1"/>
  <c r="O10801" i="1"/>
  <c r="O10804" i="1"/>
  <c r="O10793" i="1"/>
  <c r="O10794" i="1"/>
  <c r="O10795" i="1"/>
  <c r="O10796" i="1"/>
  <c r="O10782" i="1"/>
  <c r="O10769" i="1"/>
  <c r="O10783" i="1"/>
  <c r="O10784" i="1"/>
  <c r="O10777" i="1"/>
  <c r="O10749" i="1"/>
  <c r="O10750" i="1"/>
  <c r="O10743" i="1"/>
  <c r="O10738" i="1"/>
  <c r="O10739" i="1"/>
  <c r="O10740" i="1"/>
  <c r="O10729" i="1"/>
  <c r="O10700" i="1"/>
  <c r="O10661" i="1"/>
  <c r="O10712" i="1"/>
  <c r="O10693" i="1"/>
  <c r="O10694" i="1"/>
  <c r="O10695" i="1"/>
  <c r="O10676" i="1"/>
  <c r="O10670" i="1"/>
  <c r="O10671" i="1"/>
  <c r="O10648" i="1"/>
  <c r="O10657" i="1"/>
  <c r="O10662" i="1"/>
  <c r="O10481" i="1"/>
  <c r="O10622" i="1"/>
  <c r="O10649" i="1"/>
  <c r="O10650" i="1"/>
  <c r="O10645" i="1"/>
  <c r="O10638" i="1"/>
  <c r="O10617" i="1"/>
  <c r="O10618" i="1"/>
  <c r="O10631" i="1"/>
  <c r="O10605" i="1"/>
  <c r="O10609" i="1"/>
  <c r="O10580" i="1"/>
  <c r="O10589" i="1"/>
  <c r="O11330" i="1"/>
  <c r="O11338" i="1"/>
  <c r="O11335" i="1"/>
  <c r="O11332" i="1"/>
  <c r="O11324" i="1"/>
  <c r="O11294" i="1"/>
  <c r="O11263" i="1"/>
  <c r="O11356" i="1"/>
  <c r="O11353" i="1"/>
  <c r="O11349" i="1"/>
  <c r="O11350" i="1"/>
  <c r="O11344" i="1"/>
  <c r="O11345" i="1"/>
  <c r="O11340" i="1"/>
  <c r="O11307" i="1"/>
  <c r="O11327" i="1"/>
  <c r="O11323" i="1"/>
  <c r="O11317" i="1"/>
  <c r="O11311" i="1"/>
  <c r="O11304" i="1"/>
  <c r="O11295" i="1"/>
  <c r="O11289" i="1"/>
  <c r="O11285" i="1"/>
  <c r="O11264" i="1"/>
  <c r="O11283" i="1"/>
  <c r="O11273" i="1"/>
  <c r="O11274" i="1"/>
  <c r="O11261" i="1"/>
  <c r="O11269" i="1"/>
  <c r="O11265" i="1"/>
  <c r="O11259" i="1"/>
  <c r="O11248" i="1"/>
  <c r="O11251" i="1"/>
  <c r="O11244" i="1"/>
  <c r="O11241" i="1"/>
  <c r="O11235" i="1"/>
  <c r="O11232" i="1"/>
  <c r="O11226" i="1"/>
  <c r="O11223" i="1"/>
  <c r="O11221" i="1"/>
  <c r="O11218" i="1"/>
  <c r="O11058" i="1"/>
  <c r="O11094" i="1"/>
  <c r="O11059" i="1"/>
  <c r="O11055" i="1"/>
  <c r="O11024" i="1"/>
  <c r="O11020" i="1"/>
  <c r="O11214" i="1"/>
  <c r="O11211" i="1"/>
  <c r="O11207" i="1"/>
  <c r="O11194" i="1"/>
  <c r="O11189" i="1"/>
  <c r="O11195" i="1"/>
  <c r="O11183" i="1"/>
  <c r="O11180" i="1"/>
  <c r="O11181" i="1"/>
  <c r="O11170" i="1"/>
  <c r="O11161" i="1"/>
  <c r="O11167" i="1"/>
  <c r="O11168" i="1"/>
  <c r="O11162" i="1"/>
  <c r="O11163" i="1"/>
  <c r="O11157" i="1"/>
  <c r="O11144" i="1"/>
  <c r="O11150" i="1"/>
  <c r="O11118" i="1"/>
  <c r="O11141" i="1"/>
  <c r="O11131" i="1"/>
  <c r="O11135" i="1"/>
  <c r="O11132" i="1"/>
  <c r="O11126" i="1"/>
  <c r="O11122" i="1"/>
  <c r="O11127" i="1"/>
  <c r="O11114" i="1"/>
  <c r="O11111" i="1"/>
  <c r="O11107" i="1"/>
  <c r="O11105" i="1"/>
  <c r="O11103" i="1"/>
  <c r="O11104" i="1"/>
  <c r="O11097" i="1"/>
  <c r="O11093" i="1"/>
  <c r="O11090" i="1"/>
  <c r="O11081" i="1"/>
  <c r="O11091" i="1"/>
  <c r="O11086" i="1"/>
  <c r="O11087" i="1"/>
  <c r="O11079" i="1"/>
  <c r="O11076" i="1"/>
  <c r="O11072" i="1"/>
  <c r="O11069" i="1"/>
  <c r="O11070" i="1"/>
  <c r="O11061" i="1"/>
  <c r="O11063" i="1"/>
  <c r="O11056" i="1"/>
  <c r="O11053" i="1"/>
  <c r="O11050" i="1"/>
  <c r="O11047" i="1"/>
  <c r="O11039" i="1"/>
  <c r="O11045" i="1"/>
  <c r="O11036" i="1"/>
  <c r="O11037" i="1"/>
  <c r="O11032" i="1"/>
  <c r="O11033" i="1"/>
  <c r="O11027" i="1"/>
  <c r="O11017" i="1"/>
  <c r="O11021" i="1"/>
  <c r="O11018" i="1"/>
  <c r="O11014" i="1"/>
  <c r="O11011" i="1"/>
  <c r="O11009" i="1"/>
  <c r="O11005" i="1"/>
  <c r="O11003" i="1"/>
  <c r="O11001" i="1"/>
  <c r="O10745" i="1"/>
  <c r="O10672" i="1"/>
  <c r="O10639" i="1"/>
  <c r="O10547" i="1"/>
  <c r="O10482" i="1"/>
  <c r="O10751" i="1"/>
  <c r="O10475" i="1"/>
  <c r="O10521" i="1"/>
  <c r="O9024" i="1"/>
  <c r="O8896" i="1"/>
  <c r="O8877" i="1"/>
  <c r="O8863" i="1"/>
  <c r="O8699" i="1"/>
  <c r="O8623" i="1"/>
  <c r="O8700" i="1"/>
  <c r="O8548" i="1"/>
  <c r="O8509" i="1"/>
  <c r="O8014" i="1"/>
  <c r="O7362" i="1"/>
  <c r="O6978" i="1"/>
  <c r="O6948" i="1"/>
  <c r="O6712" i="1"/>
  <c r="O5949" i="1"/>
  <c r="O5682" i="1"/>
  <c r="O5655" i="1"/>
  <c r="O5592" i="1"/>
  <c r="O5593" i="1"/>
  <c r="O5389" i="1"/>
  <c r="O8034" i="1"/>
  <c r="O8035" i="1"/>
  <c r="O7799" i="1"/>
  <c r="O7800" i="1"/>
  <c r="O7649" i="1"/>
  <c r="O7564" i="1"/>
  <c r="O7305" i="1"/>
  <c r="O7234" i="1"/>
  <c r="O7152" i="1"/>
  <c r="O6898" i="1"/>
  <c r="O6431" i="1"/>
  <c r="O6348" i="1"/>
  <c r="O6078" i="1"/>
  <c r="O6229" i="1"/>
  <c r="O6230" i="1"/>
  <c r="O5928" i="1"/>
  <c r="O5901" i="1"/>
  <c r="O5879" i="1"/>
  <c r="O5697" i="1"/>
  <c r="O5616" i="1"/>
  <c r="O5474" i="1"/>
  <c r="O5377" i="1"/>
  <c r="O5239" i="1"/>
  <c r="O5163" i="1"/>
  <c r="O5117" i="1"/>
  <c r="O4386" i="1"/>
  <c r="O4765" i="1"/>
  <c r="O4766" i="1"/>
  <c r="O4716" i="1"/>
  <c r="O4469" i="1"/>
  <c r="O4372" i="1"/>
  <c r="O4337" i="1"/>
  <c r="O4282" i="1"/>
  <c r="O4113" i="1"/>
  <c r="O3947" i="1"/>
  <c r="O3778" i="1"/>
  <c r="O3401" i="1"/>
  <c r="O3450" i="1"/>
  <c r="O3381" i="1"/>
  <c r="O3310" i="1"/>
  <c r="O3245" i="1"/>
  <c r="O3172" i="1"/>
  <c r="O3016" i="1"/>
  <c r="O2906" i="1"/>
  <c r="O2594" i="1"/>
  <c r="O2595" i="1"/>
  <c r="O2511" i="1"/>
  <c r="O2490" i="1"/>
  <c r="O2169" i="1"/>
  <c r="O2098" i="1"/>
  <c r="O1919" i="1"/>
  <c r="O1883" i="1"/>
  <c r="O1818" i="1"/>
  <c r="O1761" i="1"/>
  <c r="O1657" i="1"/>
  <c r="O1539" i="1"/>
  <c r="O1522" i="1"/>
  <c r="O10967" i="1"/>
  <c r="O10861" i="1"/>
  <c r="O10862" i="1"/>
  <c r="O10819" i="1"/>
  <c r="O10820" i="1"/>
  <c r="O10701" i="1"/>
  <c r="O10646" i="1"/>
  <c r="O10600" i="1"/>
  <c r="O10601" i="1"/>
  <c r="O10590" i="1"/>
  <c r="O10581" i="1"/>
  <c r="O10582" i="1"/>
  <c r="O10552" i="1"/>
  <c r="O10553" i="1"/>
  <c r="O10501" i="1"/>
  <c r="O10502" i="1"/>
  <c r="O10497" i="1"/>
  <c r="O10498" i="1"/>
  <c r="O10993" i="1"/>
  <c r="O10997" i="1"/>
  <c r="O10991" i="1"/>
  <c r="O10989" i="1"/>
  <c r="O10983" i="1"/>
  <c r="O10987" i="1"/>
  <c r="O10988" i="1"/>
  <c r="O10978" i="1"/>
  <c r="O10975" i="1"/>
  <c r="O10976" i="1"/>
  <c r="O10970" i="1"/>
  <c r="O10961" i="1"/>
  <c r="O10962" i="1"/>
  <c r="O10911" i="1"/>
  <c r="O10949" i="1"/>
  <c r="O10939" i="1"/>
  <c r="O10945" i="1"/>
  <c r="O10946" i="1"/>
  <c r="O10933" i="1"/>
  <c r="O10929" i="1"/>
  <c r="O10935" i="1"/>
  <c r="O10930" i="1"/>
  <c r="O10931" i="1"/>
  <c r="O10924" i="1"/>
  <c r="O10921" i="1"/>
  <c r="O10922" i="1"/>
  <c r="O10915" i="1"/>
  <c r="O10903" i="1"/>
  <c r="O10900" i="1"/>
  <c r="O10908" i="1"/>
  <c r="O10904" i="1"/>
  <c r="O10898" i="1"/>
  <c r="O10889" i="1"/>
  <c r="O10885" i="1"/>
  <c r="O10882" i="1"/>
  <c r="O10879" i="1"/>
  <c r="O10869" i="1"/>
  <c r="O10871" i="1"/>
  <c r="O10847" i="1"/>
  <c r="O10860" i="1"/>
  <c r="O10851" i="1"/>
  <c r="O10831" i="1"/>
  <c r="O10825" i="1"/>
  <c r="O10770" i="1"/>
  <c r="O10797" i="1"/>
  <c r="O10771" i="1"/>
  <c r="O10772" i="1"/>
  <c r="O10757" i="1"/>
  <c r="O10752" i="1"/>
  <c r="O10746" i="1"/>
  <c r="O10713" i="1"/>
  <c r="O10741" i="1"/>
  <c r="O10730" i="1"/>
  <c r="O10714" i="1"/>
  <c r="O10715" i="1"/>
  <c r="O10720" i="1"/>
  <c r="O10721" i="1"/>
  <c r="O10716" i="1"/>
  <c r="O10702" i="1"/>
  <c r="O10703" i="1"/>
  <c r="O10687" i="1"/>
  <c r="O10688" i="1"/>
  <c r="O10681" i="1"/>
  <c r="O10682" i="1"/>
  <c r="O10658" i="1"/>
  <c r="O10668" i="1"/>
  <c r="O10669" i="1"/>
  <c r="O10663" i="1"/>
  <c r="O10632" i="1"/>
  <c r="O10633" i="1"/>
  <c r="O10623" i="1"/>
  <c r="O10634" i="1"/>
  <c r="O10602" i="1"/>
  <c r="O10603" i="1"/>
  <c r="O10595" i="1"/>
  <c r="O10596" i="1"/>
  <c r="O10586" i="1"/>
  <c r="O10579" i="1"/>
  <c r="O10571" i="1"/>
  <c r="O10572" i="1"/>
  <c r="O10557" i="1"/>
  <c r="O10554" i="1"/>
  <c r="O10543" i="1"/>
  <c r="O10530" i="1"/>
  <c r="O10531" i="1"/>
  <c r="O10518" i="1"/>
  <c r="O10519" i="1"/>
  <c r="O10532" i="1"/>
  <c r="O10503" i="1"/>
  <c r="O10506" i="1"/>
  <c r="O10499" i="1"/>
  <c r="O10478" i="1"/>
  <c r="O10489" i="1"/>
  <c r="O10485" i="1"/>
  <c r="O10479" i="1"/>
  <c r="O10473" i="1"/>
  <c r="O10468" i="1"/>
  <c r="O10404" i="1"/>
  <c r="O10305" i="1"/>
  <c r="O10269" i="1"/>
  <c r="O10256" i="1"/>
  <c r="O10240" i="1"/>
  <c r="O10017" i="1"/>
  <c r="O10005" i="1"/>
  <c r="O9728" i="1"/>
  <c r="O10321" i="1"/>
  <c r="O10270" i="1"/>
  <c r="O10433" i="1"/>
  <c r="O10271" i="1"/>
  <c r="O10260" i="1"/>
  <c r="O10238" i="1"/>
  <c r="O8961" i="1"/>
  <c r="O8510" i="1"/>
  <c r="O8476" i="1"/>
  <c r="O6880" i="1"/>
  <c r="O6636" i="1"/>
  <c r="O6404" i="1"/>
  <c r="O7153" i="1"/>
  <c r="O5698" i="1"/>
  <c r="O5378" i="1"/>
  <c r="O5379" i="1"/>
  <c r="O5390" i="1"/>
  <c r="O4609" i="1"/>
  <c r="O3964" i="1"/>
  <c r="O2671" i="1"/>
  <c r="O4387" i="1"/>
  <c r="O4755" i="1"/>
  <c r="O4259" i="1"/>
  <c r="O4260" i="1"/>
  <c r="O4215" i="1"/>
  <c r="O3872" i="1"/>
  <c r="O3420" i="1"/>
  <c r="O3382" i="1"/>
  <c r="O3229" i="1"/>
  <c r="O3173" i="1"/>
  <c r="O2546" i="1"/>
  <c r="O2547" i="1"/>
  <c r="O2135" i="1"/>
  <c r="O2033" i="1"/>
  <c r="O1634" i="1"/>
  <c r="O9821" i="1"/>
  <c r="O9791" i="1"/>
  <c r="O10445" i="1"/>
  <c r="O10419" i="1"/>
  <c r="O10420" i="1"/>
  <c r="O10405" i="1"/>
  <c r="O10345" i="1"/>
  <c r="O10312" i="1"/>
  <c r="O10313" i="1"/>
  <c r="O10205" i="1"/>
  <c r="O10206" i="1"/>
  <c r="O10039" i="1"/>
  <c r="O10040" i="1"/>
  <c r="O10026" i="1"/>
  <c r="O10027" i="1"/>
  <c r="O9713" i="1"/>
  <c r="O10449" i="1"/>
  <c r="O10439" i="1"/>
  <c r="O10426" i="1"/>
  <c r="O10421" i="1"/>
  <c r="O10406" i="1"/>
  <c r="O10392" i="1"/>
  <c r="O10393" i="1"/>
  <c r="O10314" i="1"/>
  <c r="O10376" i="1"/>
  <c r="O10377" i="1"/>
  <c r="O10328" i="1"/>
  <c r="O10333" i="1"/>
  <c r="O10329" i="1"/>
  <c r="O10322" i="1"/>
  <c r="O10290" i="1"/>
  <c r="O10283" i="1"/>
  <c r="O10279" i="1"/>
  <c r="O10194" i="1"/>
  <c r="O10257" i="1"/>
  <c r="O10258" i="1"/>
  <c r="O10143" i="1"/>
  <c r="O10236" i="1"/>
  <c r="O10207" i="1"/>
  <c r="O10222" i="1"/>
  <c r="O10223" i="1"/>
  <c r="O10212" i="1"/>
  <c r="O10195" i="1"/>
  <c r="O10179" i="1"/>
  <c r="O10185" i="1"/>
  <c r="O10186" i="1"/>
  <c r="O10161" i="1"/>
  <c r="O10162" i="1"/>
  <c r="O10169" i="1"/>
  <c r="O10163" i="1"/>
  <c r="O10115" i="1"/>
  <c r="O10085" i="1"/>
  <c r="O10126" i="1"/>
  <c r="O10127" i="1"/>
  <c r="O10106" i="1"/>
  <c r="O10107" i="1"/>
  <c r="O10082" i="1"/>
  <c r="O10076" i="1"/>
  <c r="O10042" i="1"/>
  <c r="O10047" i="1"/>
  <c r="O10059" i="1"/>
  <c r="O10052" i="1"/>
  <c r="O10030" i="1"/>
  <c r="O10031" i="1"/>
  <c r="O9989" i="1"/>
  <c r="O10021" i="1"/>
  <c r="O10014" i="1"/>
  <c r="O9990" i="1"/>
  <c r="O9995" i="1"/>
  <c r="O9932" i="1"/>
  <c r="O9956" i="1"/>
  <c r="O9910" i="1"/>
  <c r="O9886" i="1"/>
  <c r="O9865" i="1"/>
  <c r="O9866" i="1"/>
  <c r="O9836" i="1"/>
  <c r="O9811" i="1"/>
  <c r="O9803" i="1"/>
  <c r="O9799" i="1"/>
  <c r="O9804" i="1"/>
  <c r="O9794" i="1"/>
  <c r="O9755" i="1"/>
  <c r="O9746" i="1"/>
  <c r="O9729" i="1"/>
  <c r="O9747" i="1"/>
  <c r="O9730" i="1"/>
  <c r="O9748" i="1"/>
  <c r="O9721" i="1"/>
  <c r="O9690" i="1"/>
  <c r="O9699" i="1"/>
  <c r="O9700" i="1"/>
  <c r="O9683" i="1"/>
  <c r="O9670" i="1"/>
  <c r="O9657" i="1"/>
  <c r="O9653" i="1"/>
  <c r="O9654" i="1"/>
  <c r="O9624" i="1"/>
  <c r="O9625" i="1"/>
  <c r="O9605" i="1"/>
  <c r="O9606" i="1"/>
  <c r="O9584" i="1"/>
  <c r="O9585" i="1"/>
  <c r="O9574" i="1"/>
  <c r="O9575" i="1"/>
  <c r="O9586" i="1"/>
  <c r="O9567" i="1"/>
  <c r="O9141" i="1"/>
  <c r="O9120" i="1"/>
  <c r="O9105" i="1"/>
  <c r="O9065" i="1"/>
  <c r="O9052" i="1"/>
  <c r="O9034" i="1"/>
  <c r="O9017" i="1"/>
  <c r="O8947" i="1"/>
  <c r="O8853" i="1"/>
  <c r="O8677" i="1"/>
  <c r="O8654" i="1"/>
  <c r="O8595" i="1"/>
  <c r="O8560" i="1"/>
  <c r="O8519" i="1"/>
  <c r="O9035" i="1"/>
  <c r="O9025" i="1"/>
  <c r="O8958" i="1"/>
  <c r="O8596" i="1"/>
  <c r="O8561" i="1"/>
  <c r="O8460" i="1"/>
  <c r="O8415" i="1"/>
  <c r="O9591" i="1"/>
  <c r="O9569" i="1"/>
  <c r="O9570" i="1"/>
  <c r="O9565" i="1"/>
  <c r="O9343" i="1"/>
  <c r="O9437" i="1"/>
  <c r="O9438" i="1"/>
  <c r="O9445" i="1"/>
  <c r="O9446" i="1"/>
  <c r="O9419" i="1"/>
  <c r="O9424" i="1"/>
  <c r="O9425" i="1"/>
  <c r="O9402" i="1"/>
  <c r="O9403" i="1"/>
  <c r="O9404" i="1"/>
  <c r="O9405" i="1"/>
  <c r="O9406" i="1"/>
  <c r="O9321" i="1"/>
  <c r="O9300" i="1"/>
  <c r="O9249" i="1"/>
  <c r="O9066" i="1"/>
  <c r="O9008" i="1"/>
  <c r="O9018" i="1"/>
  <c r="O9019" i="1"/>
  <c r="O8933" i="1"/>
  <c r="O8948" i="1"/>
  <c r="O8949" i="1"/>
  <c r="O8897" i="1"/>
  <c r="O8898" i="1"/>
  <c r="O8878" i="1"/>
  <c r="O8746" i="1"/>
  <c r="O8747" i="1"/>
  <c r="O8710" i="1"/>
  <c r="O8711" i="1"/>
  <c r="O8678" i="1"/>
  <c r="O8679" i="1"/>
  <c r="O8584" i="1"/>
  <c r="O8585" i="1"/>
  <c r="O8575" i="1"/>
  <c r="O8576" i="1"/>
  <c r="O8511" i="1"/>
  <c r="O8479" i="1"/>
  <c r="O8480" i="1"/>
  <c r="O8481" i="1"/>
  <c r="O8429" i="1"/>
  <c r="O8416" i="1"/>
  <c r="O8417" i="1"/>
  <c r="O7418" i="1"/>
  <c r="O7306" i="1"/>
  <c r="O7249" i="1"/>
  <c r="O7221" i="1"/>
  <c r="O6994" i="1"/>
  <c r="O6899" i="1"/>
  <c r="O6768" i="1"/>
  <c r="O6713" i="1"/>
  <c r="O6473" i="1"/>
  <c r="O6371" i="1"/>
  <c r="O6231" i="1"/>
  <c r="O6232" i="1"/>
  <c r="O5950" i="1"/>
  <c r="O5252" i="1"/>
  <c r="O8166" i="1"/>
  <c r="O8167" i="1"/>
  <c r="O8139" i="1"/>
  <c r="O8130" i="1"/>
  <c r="O8131" i="1"/>
  <c r="O8140" i="1"/>
  <c r="O8141" i="1"/>
  <c r="O7600" i="1"/>
  <c r="O7601" i="1"/>
  <c r="O7449" i="1"/>
  <c r="O7363" i="1"/>
  <c r="O7364" i="1"/>
  <c r="O7307" i="1"/>
  <c r="O7308" i="1"/>
  <c r="O7309" i="1"/>
  <c r="O7262" i="1"/>
  <c r="O7210" i="1"/>
  <c r="O7211" i="1"/>
  <c r="O6756" i="1"/>
  <c r="O6787" i="1"/>
  <c r="O6788" i="1"/>
  <c r="O6734" i="1"/>
  <c r="O6735" i="1"/>
  <c r="O6549" i="1"/>
  <c r="O6550" i="1"/>
  <c r="O6474" i="1"/>
  <c r="O6475" i="1"/>
  <c r="O6432" i="1"/>
  <c r="O6319" i="1"/>
  <c r="O6320" i="1"/>
  <c r="O6252" i="1"/>
  <c r="O6151" i="1"/>
  <c r="O6152" i="1"/>
  <c r="O6120" i="1"/>
  <c r="O5683" i="1"/>
  <c r="O5274" i="1"/>
  <c r="O5275" i="1"/>
  <c r="O5223" i="1"/>
  <c r="O5118" i="1"/>
  <c r="O4019" i="1"/>
  <c r="O3383" i="1"/>
  <c r="O4596" i="1"/>
  <c r="O4338" i="1"/>
  <c r="O4339" i="1"/>
  <c r="O3995" i="1"/>
  <c r="O3965" i="1"/>
  <c r="O3924" i="1"/>
  <c r="O3813" i="1"/>
  <c r="O3745" i="1"/>
  <c r="O3746" i="1"/>
  <c r="O3535" i="1"/>
  <c r="O3536" i="1"/>
  <c r="O3482" i="1"/>
  <c r="O3451" i="1"/>
  <c r="O3273" i="1"/>
  <c r="O3150" i="1"/>
  <c r="O3151" i="1"/>
  <c r="O3130" i="1"/>
  <c r="O3131" i="1"/>
  <c r="O2959" i="1"/>
  <c r="O2577" i="1"/>
  <c r="O2578" i="1"/>
  <c r="O2354" i="1"/>
  <c r="O2211" i="1"/>
  <c r="O2099" i="1"/>
  <c r="O1975" i="1"/>
  <c r="O1976" i="1"/>
  <c r="O1942" i="1"/>
  <c r="O1943" i="1"/>
  <c r="O1844" i="1"/>
  <c r="O1762" i="1"/>
  <c r="O1750" i="1"/>
  <c r="O1704" i="1"/>
  <c r="O1688" i="1"/>
  <c r="O1613" i="1"/>
  <c r="O1496" i="1"/>
  <c r="O176" i="1"/>
  <c r="O8864" i="1"/>
  <c r="O9067" i="1"/>
  <c r="O8734" i="1"/>
  <c r="O8635" i="1"/>
  <c r="O8552" i="1"/>
  <c r="O8531" i="1"/>
  <c r="O8418" i="1"/>
  <c r="O9544" i="1"/>
  <c r="O9551" i="1"/>
  <c r="O9536" i="1"/>
  <c r="O9493" i="1"/>
  <c r="O9552" i="1"/>
  <c r="O9553" i="1"/>
  <c r="O9532" i="1"/>
  <c r="O9533" i="1"/>
  <c r="O9520" i="1"/>
  <c r="O9521" i="1"/>
  <c r="O9473" i="1"/>
  <c r="O9499" i="1"/>
  <c r="O9485" i="1"/>
  <c r="O9478" i="1"/>
  <c r="O9464" i="1"/>
  <c r="O9465" i="1"/>
  <c r="O9466" i="1"/>
  <c r="O9452" i="1"/>
  <c r="O9449" i="1"/>
  <c r="O9391" i="1"/>
  <c r="O9380" i="1"/>
  <c r="O9359" i="1"/>
  <c r="O9375" i="1"/>
  <c r="O9376" i="1"/>
  <c r="O9366" i="1"/>
  <c r="O9360" i="1"/>
  <c r="O9353" i="1"/>
  <c r="O9341" i="1"/>
  <c r="O9342" i="1"/>
  <c r="O9304" i="1"/>
  <c r="O9316" i="1"/>
  <c r="O9308" i="1"/>
  <c r="O9236" i="1"/>
  <c r="O9266" i="1"/>
  <c r="O9276" i="1"/>
  <c r="O9277" i="1"/>
  <c r="O9243" i="1"/>
  <c r="O9244" i="1"/>
  <c r="O8969" i="1"/>
  <c r="O9215" i="1"/>
  <c r="O9204" i="1"/>
  <c r="O9142" i="1"/>
  <c r="O9143" i="1"/>
  <c r="O8950" i="1"/>
  <c r="O8951" i="1"/>
  <c r="O8854" i="1"/>
  <c r="O8855" i="1"/>
  <c r="O8817" i="1"/>
  <c r="O8826" i="1"/>
  <c r="O8827" i="1"/>
  <c r="O8712" i="1"/>
  <c r="O8713" i="1"/>
  <c r="O8714" i="1"/>
  <c r="O8668" i="1"/>
  <c r="O8532" i="1"/>
  <c r="O8390" i="1"/>
  <c r="O8879" i="1"/>
  <c r="O8899" i="1"/>
  <c r="O8900" i="1"/>
  <c r="O8865" i="1"/>
  <c r="O8828" i="1"/>
  <c r="O8829" i="1"/>
  <c r="O8856" i="1"/>
  <c r="O8748" i="1"/>
  <c r="O8749" i="1"/>
  <c r="O8880" i="1"/>
  <c r="O8839" i="1"/>
  <c r="O8818" i="1"/>
  <c r="O8831" i="1"/>
  <c r="O8832" i="1"/>
  <c r="O8728" i="1"/>
  <c r="O8785" i="1"/>
  <c r="O8801" i="1"/>
  <c r="O8819" i="1"/>
  <c r="O8769" i="1"/>
  <c r="O8729" i="1"/>
  <c r="O8586" i="1"/>
  <c r="O8750" i="1"/>
  <c r="O8512" i="1"/>
  <c r="O8701" i="1"/>
  <c r="O8702" i="1"/>
  <c r="O8770" i="1"/>
  <c r="O8771" i="1"/>
  <c r="O8751" i="1"/>
  <c r="O8786" i="1"/>
  <c r="O8655" i="1"/>
  <c r="O8715" i="1"/>
  <c r="O8716" i="1"/>
  <c r="O8772" i="1"/>
  <c r="O8735" i="1"/>
  <c r="O8773" i="1"/>
  <c r="O8752" i="1"/>
  <c r="O8753" i="1"/>
  <c r="O8802" i="1"/>
  <c r="O8774" i="1"/>
  <c r="O8775" i="1"/>
  <c r="O8736" i="1"/>
  <c r="O8754" i="1"/>
  <c r="O8669" i="1"/>
  <c r="O8737" i="1"/>
  <c r="O8717" i="1"/>
  <c r="O8718" i="1"/>
  <c r="O8670" i="1"/>
  <c r="O8658" i="1"/>
  <c r="O8640" i="1"/>
  <c r="O8685" i="1"/>
  <c r="O8686" i="1"/>
  <c r="O8624" i="1"/>
  <c r="O8625" i="1"/>
  <c r="O8641" i="1"/>
  <c r="O8703" i="1"/>
  <c r="O8704" i="1"/>
  <c r="O8705" i="1"/>
  <c r="O8706" i="1"/>
  <c r="O8687" i="1"/>
  <c r="O8688" i="1"/>
  <c r="O8626" i="1"/>
  <c r="O8642" i="1"/>
  <c r="O8689" i="1"/>
  <c r="O8690" i="1"/>
  <c r="O8643" i="1"/>
  <c r="O8644" i="1"/>
  <c r="O8659" i="1"/>
  <c r="O8660" i="1"/>
  <c r="O8661" i="1"/>
  <c r="O8533" i="1"/>
  <c r="O8627" i="1"/>
  <c r="O8636" i="1"/>
  <c r="O8632" i="1"/>
  <c r="O8549" i="1"/>
  <c r="O8645" i="1"/>
  <c r="O8597" i="1"/>
  <c r="O8609" i="1"/>
  <c r="O8598" i="1"/>
  <c r="O8610" i="1"/>
  <c r="O8611" i="1"/>
  <c r="O8599" i="1"/>
  <c r="O8534" i="1"/>
  <c r="O8600" i="1"/>
  <c r="O8601" i="1"/>
  <c r="O8612" i="1"/>
  <c r="O8613" i="1"/>
  <c r="O8577" i="1"/>
  <c r="O8614" i="1"/>
  <c r="O8615" i="1"/>
  <c r="O8602" i="1"/>
  <c r="O8562" i="1"/>
  <c r="O8563" i="1"/>
  <c r="O8603" i="1"/>
  <c r="O8587" i="1"/>
  <c r="O8593" i="1"/>
  <c r="O8564" i="1"/>
  <c r="O8565" i="1"/>
  <c r="O8588" i="1"/>
  <c r="O8482" i="1"/>
  <c r="O8578" i="1"/>
  <c r="O8535" i="1"/>
  <c r="O8536" i="1"/>
  <c r="O8457" i="1"/>
  <c r="O8553" i="1"/>
  <c r="O8520" i="1"/>
  <c r="O8521" i="1"/>
  <c r="O8522" i="1"/>
  <c r="O8566" i="1"/>
  <c r="O8523" i="1"/>
  <c r="O8537" i="1"/>
  <c r="O8503" i="1"/>
  <c r="O8497" i="1"/>
  <c r="O8538" i="1"/>
  <c r="O8550" i="1"/>
  <c r="O8551" i="1"/>
  <c r="O8524" i="1"/>
  <c r="O8498" i="1"/>
  <c r="O8461" i="1"/>
  <c r="O8462" i="1"/>
  <c r="O8444" i="1"/>
  <c r="O8463" i="1"/>
  <c r="O8464" i="1"/>
  <c r="O8465" i="1"/>
  <c r="O8466" i="1"/>
  <c r="O8467" i="1"/>
  <c r="O8452" i="1"/>
  <c r="O8468" i="1"/>
  <c r="O8409" i="1"/>
  <c r="O8434" i="1"/>
  <c r="O8435" i="1"/>
  <c r="O8445" i="1"/>
  <c r="O8421" i="1"/>
  <c r="O8458" i="1"/>
  <c r="O8453" i="1"/>
  <c r="O8459" i="1"/>
  <c r="O8436" i="1"/>
  <c r="O8422" i="1"/>
  <c r="O8410" i="1"/>
  <c r="O8401" i="1"/>
  <c r="O8430" i="1"/>
  <c r="O8405" i="1"/>
  <c r="O8406" i="1"/>
  <c r="O8411" i="1"/>
  <c r="O8412" i="1"/>
  <c r="O8407" i="1"/>
  <c r="O8397" i="1"/>
  <c r="O8375" i="1"/>
  <c r="O8385" i="1"/>
  <c r="O8362" i="1"/>
  <c r="O8363" i="1"/>
  <c r="O8107" i="1"/>
  <c r="O8369" i="1"/>
  <c r="O7619" i="1"/>
  <c r="O8303" i="1"/>
  <c r="O8356" i="1"/>
  <c r="O8319" i="1"/>
  <c r="O8320" i="1"/>
  <c r="O8351" i="1"/>
  <c r="O8321" i="1"/>
  <c r="O8322" i="1"/>
  <c r="O8341" i="1"/>
  <c r="O8342" i="1"/>
  <c r="O8343" i="1"/>
  <c r="O8323" i="1"/>
  <c r="O8283" i="1"/>
  <c r="O8324" i="1"/>
  <c r="O8325" i="1"/>
  <c r="O8304" i="1"/>
  <c r="O8305" i="1"/>
  <c r="O8257" i="1"/>
  <c r="O8308" i="1"/>
  <c r="O8284" i="1"/>
  <c r="O8292" i="1"/>
  <c r="O8285" i="1"/>
  <c r="O8306" i="1"/>
  <c r="O8293" i="1"/>
  <c r="O8294" i="1"/>
  <c r="O8295" i="1"/>
  <c r="O8258" i="1"/>
  <c r="O8259" i="1"/>
  <c r="O8238" i="1"/>
  <c r="O8239" i="1"/>
  <c r="O8240" i="1"/>
  <c r="O8241" i="1"/>
  <c r="O8225" i="1"/>
  <c r="O8242" i="1"/>
  <c r="O8198" i="1"/>
  <c r="O8243" i="1"/>
  <c r="O8213" i="1"/>
  <c r="O8199" i="1"/>
  <c r="O8178" i="1"/>
  <c r="O8244" i="1"/>
  <c r="O8168" i="1"/>
  <c r="O8226" i="1"/>
  <c r="O8182" i="1"/>
  <c r="O8227" i="1"/>
  <c r="O8183" i="1"/>
  <c r="O8233" i="1"/>
  <c r="O8200" i="1"/>
  <c r="O8201" i="1"/>
  <c r="O8214" i="1"/>
  <c r="O8215" i="1"/>
  <c r="O8202" i="1"/>
  <c r="O8203" i="1"/>
  <c r="O8184" i="1"/>
  <c r="O8204" i="1"/>
  <c r="O8185" i="1"/>
  <c r="O8109" i="1"/>
  <c r="O8169" i="1"/>
  <c r="O8170" i="1"/>
  <c r="O7851" i="1"/>
  <c r="O8158" i="1"/>
  <c r="O8117" i="1"/>
  <c r="O8108" i="1"/>
  <c r="O8091" i="1"/>
  <c r="O8076" i="1"/>
  <c r="O8077" i="1"/>
  <c r="O8078" i="1"/>
  <c r="O8092" i="1"/>
  <c r="O8093" i="1"/>
  <c r="O8103" i="1"/>
  <c r="O8079" i="1"/>
  <c r="O8080" i="1"/>
  <c r="O8081" i="1"/>
  <c r="O7992" i="1"/>
  <c r="O8036" i="1"/>
  <c r="O8057" i="1"/>
  <c r="O7836" i="1"/>
  <c r="O8094" i="1"/>
  <c r="O7982" i="1"/>
  <c r="O7956" i="1"/>
  <c r="O7993" i="1"/>
  <c r="O7823" i="1"/>
  <c r="O8015" i="1"/>
  <c r="O8058" i="1"/>
  <c r="O8059" i="1"/>
  <c r="O8016" i="1"/>
  <c r="O8017" i="1"/>
  <c r="O7994" i="1"/>
  <c r="O7995" i="1"/>
  <c r="O7957" i="1"/>
  <c r="O7958" i="1"/>
  <c r="O7996" i="1"/>
  <c r="O7997" i="1"/>
  <c r="O8060" i="1"/>
  <c r="O7937" i="1"/>
  <c r="O7907" i="1"/>
  <c r="O7908" i="1"/>
  <c r="O7734" i="1"/>
  <c r="O7837" i="1"/>
  <c r="O7983" i="1"/>
  <c r="O7959" i="1"/>
  <c r="O7960" i="1"/>
  <c r="O7909" i="1"/>
  <c r="O7910" i="1"/>
  <c r="O7938" i="1"/>
  <c r="O7888" i="1"/>
  <c r="O7939" i="1"/>
  <c r="O7154" i="1"/>
  <c r="O7852" i="1"/>
  <c r="O7911" i="1"/>
  <c r="O7912" i="1"/>
  <c r="O7877" i="1"/>
  <c r="O7878" i="1"/>
  <c r="O7853" i="1"/>
  <c r="O7854" i="1"/>
  <c r="O7913" i="1"/>
  <c r="O7914" i="1"/>
  <c r="O7889" i="1"/>
  <c r="O7735" i="1"/>
  <c r="O7736" i="1"/>
  <c r="O7855" i="1"/>
  <c r="O7856" i="1"/>
  <c r="O7879" i="1"/>
  <c r="O7880" i="1"/>
  <c r="O7857" i="1"/>
  <c r="O7858" i="1"/>
  <c r="O7859" i="1"/>
  <c r="O7881" i="1"/>
  <c r="O7801" i="1"/>
  <c r="O7802" i="1"/>
  <c r="O7860" i="1"/>
  <c r="O7755" i="1"/>
  <c r="O7861" i="1"/>
  <c r="O7623" i="1"/>
  <c r="O7681" i="1"/>
  <c r="O7704" i="1"/>
  <c r="O7705" i="1"/>
  <c r="O7862" i="1"/>
  <c r="O7650" i="1"/>
  <c r="O7778" i="1"/>
  <c r="O7803" i="1"/>
  <c r="O7838" i="1"/>
  <c r="O7839" i="1"/>
  <c r="O7824" i="1"/>
  <c r="O7779" i="1"/>
  <c r="O7780" i="1"/>
  <c r="O7706" i="1"/>
  <c r="O7707" i="1"/>
  <c r="O7708" i="1"/>
  <c r="O7781" i="1"/>
  <c r="O7782" i="1"/>
  <c r="O7804" i="1"/>
  <c r="O7682" i="1"/>
  <c r="O7737" i="1"/>
  <c r="O7756" i="1"/>
  <c r="O7757" i="1"/>
  <c r="O7542" i="1"/>
  <c r="O7738" i="1"/>
  <c r="O7783" i="1"/>
  <c r="O7709" i="1"/>
  <c r="O7669" i="1"/>
  <c r="O7739" i="1"/>
  <c r="O7670" i="1"/>
  <c r="O7496" i="1"/>
  <c r="O7758" i="1"/>
  <c r="O7759" i="1"/>
  <c r="O7710" i="1"/>
  <c r="O7671" i="1"/>
  <c r="O7672" i="1"/>
  <c r="O7651" i="1"/>
  <c r="O7711" i="1"/>
  <c r="O7673" i="1"/>
  <c r="O7712" i="1"/>
  <c r="O7713" i="1"/>
  <c r="O7624" i="1"/>
  <c r="O7543" i="1"/>
  <c r="O7544" i="1"/>
  <c r="O7497" i="1"/>
  <c r="O7587" i="1"/>
  <c r="O7620" i="1"/>
  <c r="O7621" i="1"/>
  <c r="O7674" i="1"/>
  <c r="O7515" i="1"/>
  <c r="O7419" i="1"/>
  <c r="O7420" i="1"/>
  <c r="O7565" i="1"/>
  <c r="O7566" i="1"/>
  <c r="O7602" i="1"/>
  <c r="O6204" i="1"/>
  <c r="O6205" i="1"/>
  <c r="O7516" i="1"/>
  <c r="O7652" i="1"/>
  <c r="O7653" i="1"/>
  <c r="O7603" i="1"/>
  <c r="O7604" i="1"/>
  <c r="O7498" i="1"/>
  <c r="O7450" i="1"/>
  <c r="O7545" i="1"/>
  <c r="O7517" i="1"/>
  <c r="O7567" i="1"/>
  <c r="O7546" i="1"/>
  <c r="O7518" i="1"/>
  <c r="O7547" i="1"/>
  <c r="O7519" i="1"/>
  <c r="O7520" i="1"/>
  <c r="O7521" i="1"/>
  <c r="O7421" i="1"/>
  <c r="O7499" i="1"/>
  <c r="O7568" i="1"/>
  <c r="O7487" i="1"/>
  <c r="O7500" i="1"/>
  <c r="O7522" i="1"/>
  <c r="O7548" i="1"/>
  <c r="O7549" i="1"/>
  <c r="O7396" i="1"/>
  <c r="O7422" i="1"/>
  <c r="O7523" i="1"/>
  <c r="O7524" i="1"/>
  <c r="O7397" i="1"/>
  <c r="O7398" i="1"/>
  <c r="O7488" i="1"/>
  <c r="O7489" i="1"/>
  <c r="O7387" i="1"/>
  <c r="O7451" i="1"/>
  <c r="O7155" i="1"/>
  <c r="O7388" i="1"/>
  <c r="O7466" i="1"/>
  <c r="O7452" i="1"/>
  <c r="O7423" i="1"/>
  <c r="O7424" i="1"/>
  <c r="O7399" i="1"/>
  <c r="O7365" i="1"/>
  <c r="O7400" i="1"/>
  <c r="O7401" i="1"/>
  <c r="O7366" i="1"/>
  <c r="O7367" i="1"/>
  <c r="O7342" i="1"/>
  <c r="O7389" i="1"/>
  <c r="O7402" i="1"/>
  <c r="O7343" i="1"/>
  <c r="O7310" i="1"/>
  <c r="O7311" i="1"/>
  <c r="O7312" i="1"/>
  <c r="O7313" i="1"/>
  <c r="O7344" i="1"/>
  <c r="O7263" i="1"/>
  <c r="O7264" i="1"/>
  <c r="O7286" i="1"/>
  <c r="O7274" i="1"/>
  <c r="O7287" i="1"/>
  <c r="O7275" i="1"/>
  <c r="O7265" i="1"/>
  <c r="O7345" i="1"/>
  <c r="O7254" i="1"/>
  <c r="O7255" i="1"/>
  <c r="O7253" i="1"/>
  <c r="O7256" i="1"/>
  <c r="O7250" i="1"/>
  <c r="O7251" i="1"/>
  <c r="O7244" i="1"/>
  <c r="O7185" i="1"/>
  <c r="O7252" i="1"/>
  <c r="O7156" i="1"/>
  <c r="O7245" i="1"/>
  <c r="O7222" i="1"/>
  <c r="O7223" i="1"/>
  <c r="O7235" i="1"/>
  <c r="O7186" i="1"/>
  <c r="O7224" i="1"/>
  <c r="O7157" i="1"/>
  <c r="O7236" i="1"/>
  <c r="O7225" i="1"/>
  <c r="O7158" i="1"/>
  <c r="O7159" i="1"/>
  <c r="O7125" i="1"/>
  <c r="O7101" i="1"/>
  <c r="O7199" i="1"/>
  <c r="O7160" i="1"/>
  <c r="O7200" i="1"/>
  <c r="O7201" i="1"/>
  <c r="O7161" i="1"/>
  <c r="O7162" i="1"/>
  <c r="O7039" i="1"/>
  <c r="O7115" i="1"/>
  <c r="O7187" i="1"/>
  <c r="O7188" i="1"/>
  <c r="O7163" i="1"/>
  <c r="O7164" i="1"/>
  <c r="O7189" i="1"/>
  <c r="O7190" i="1"/>
  <c r="O7136" i="1"/>
  <c r="O7137" i="1"/>
  <c r="O7141" i="1"/>
  <c r="O6830" i="1"/>
  <c r="O7165" i="1"/>
  <c r="O7142" i="1"/>
  <c r="O7166" i="1"/>
  <c r="O7138" i="1"/>
  <c r="O7066" i="1"/>
  <c r="O7081" i="1"/>
  <c r="O7067" i="1"/>
  <c r="O7019" i="1"/>
  <c r="O7102" i="1"/>
  <c r="O7049" i="1"/>
  <c r="O7082" i="1"/>
  <c r="O7083" i="1"/>
  <c r="O7084" i="1"/>
  <c r="O7068" i="1"/>
  <c r="O7069" i="1"/>
  <c r="O7070" i="1"/>
  <c r="O7085" i="1"/>
  <c r="O7040" i="1"/>
  <c r="O7050" i="1"/>
  <c r="O7051" i="1"/>
  <c r="O7052" i="1"/>
  <c r="O7086" i="1"/>
  <c r="O7041" i="1"/>
  <c r="O7071" i="1"/>
  <c r="O7072" i="1"/>
  <c r="O6979" i="1"/>
  <c r="O7020" i="1"/>
  <c r="O7021" i="1"/>
  <c r="O7022" i="1"/>
  <c r="O6995" i="1"/>
  <c r="O6838" i="1"/>
  <c r="O6996" i="1"/>
  <c r="O6997" i="1"/>
  <c r="O6980" i="1"/>
  <c r="O6981" i="1"/>
  <c r="O7023" i="1"/>
  <c r="O7024" i="1"/>
  <c r="O7025" i="1"/>
  <c r="O6998" i="1"/>
  <c r="O6949" i="1"/>
  <c r="O6999" i="1"/>
  <c r="O6789" i="1"/>
  <c r="O6967" i="1"/>
  <c r="O6736" i="1"/>
  <c r="O6931" i="1"/>
  <c r="O6950" i="1"/>
  <c r="O6887" i="1"/>
  <c r="O6900" i="1"/>
  <c r="O6901" i="1"/>
  <c r="O6902" i="1"/>
  <c r="O6903" i="1"/>
  <c r="O6904" i="1"/>
  <c r="O6881" i="1"/>
  <c r="O6905" i="1"/>
  <c r="O6790" i="1"/>
  <c r="O6757" i="1"/>
  <c r="O6906" i="1"/>
  <c r="O6907" i="1"/>
  <c r="O6714" i="1"/>
  <c r="O6864" i="1"/>
  <c r="O6791" i="1"/>
  <c r="O6792" i="1"/>
  <c r="O6737" i="1"/>
  <c r="O6846" i="1"/>
  <c r="O6847" i="1"/>
  <c r="O6793" i="1"/>
  <c r="O6794" i="1"/>
  <c r="O6665" i="1"/>
  <c r="O6839" i="1"/>
  <c r="O6795" i="1"/>
  <c r="O6758" i="1"/>
  <c r="O6821" i="1"/>
  <c r="O6769" i="1"/>
  <c r="O6770" i="1"/>
  <c r="O6771" i="1"/>
  <c r="O6772" i="1"/>
  <c r="O6773" i="1"/>
  <c r="O6796" i="1"/>
  <c r="O6822" i="1"/>
  <c r="O6650" i="1"/>
  <c r="O6651" i="1"/>
  <c r="O6797" i="1"/>
  <c r="O6798" i="1"/>
  <c r="O6738" i="1"/>
  <c r="O6739" i="1"/>
  <c r="O6799" i="1"/>
  <c r="O6774" i="1"/>
  <c r="O6775" i="1"/>
  <c r="O6759" i="1"/>
  <c r="O6760" i="1"/>
  <c r="O6685" i="1"/>
  <c r="O6686" i="1"/>
  <c r="O6715" i="1"/>
  <c r="O6761" i="1"/>
  <c r="O6740" i="1"/>
  <c r="O6716" i="1"/>
  <c r="O6717" i="1"/>
  <c r="O6718" i="1"/>
  <c r="O6719" i="1"/>
  <c r="O6637" i="1"/>
  <c r="O6638" i="1"/>
  <c r="O6588" i="1"/>
  <c r="O6589" i="1"/>
  <c r="O6762" i="1"/>
  <c r="O6763" i="1"/>
  <c r="O6720" i="1"/>
  <c r="O6721" i="1"/>
  <c r="O6741" i="1"/>
  <c r="O6687" i="1"/>
  <c r="O6722" i="1"/>
  <c r="O6723" i="1"/>
  <c r="O6724" i="1"/>
  <c r="O6725" i="1"/>
  <c r="O6652" i="1"/>
  <c r="O6621" i="1"/>
  <c r="O6622" i="1"/>
  <c r="O6623" i="1"/>
  <c r="O6688" i="1"/>
  <c r="O6689" i="1"/>
  <c r="O6690" i="1"/>
  <c r="O6653" i="1"/>
  <c r="O6666" i="1"/>
  <c r="O6667" i="1"/>
  <c r="O6624" i="1"/>
  <c r="O6691" i="1"/>
  <c r="O6625" i="1"/>
  <c r="O6639" i="1"/>
  <c r="O6640" i="1"/>
  <c r="O6497" i="1"/>
  <c r="O6641" i="1"/>
  <c r="O6599" i="1"/>
  <c r="O6590" i="1"/>
  <c r="O6668" i="1"/>
  <c r="O6461" i="1"/>
  <c r="O6580" i="1"/>
  <c r="O6405" i="1"/>
  <c r="O6565" i="1"/>
  <c r="O6513" i="1"/>
  <c r="O6530" i="1"/>
  <c r="O6566" i="1"/>
  <c r="O6551" i="1"/>
  <c r="O6567" i="1"/>
  <c r="O6498" i="1"/>
  <c r="O6581" i="1"/>
  <c r="O6531" i="1"/>
  <c r="O6476" i="1"/>
  <c r="O6552" i="1"/>
  <c r="O6553" i="1"/>
  <c r="O6532" i="1"/>
  <c r="O6533" i="1"/>
  <c r="O6477" i="1"/>
  <c r="O6478" i="1"/>
  <c r="O6514" i="1"/>
  <c r="O6534" i="1"/>
  <c r="O6506" i="1"/>
  <c r="O6458" i="1"/>
  <c r="O6479" i="1"/>
  <c r="O6515" i="1"/>
  <c r="O6499" i="1"/>
  <c r="O6500" i="1"/>
  <c r="O6183" i="1"/>
  <c r="O6480" i="1"/>
  <c r="O6462" i="1"/>
  <c r="O6459" i="1"/>
  <c r="O6406" i="1"/>
  <c r="O6433" i="1"/>
  <c r="O6434" i="1"/>
  <c r="O6435" i="1"/>
  <c r="O6436" i="1"/>
  <c r="O6481" i="1"/>
  <c r="O6437" i="1"/>
  <c r="O6438" i="1"/>
  <c r="O6253" i="1"/>
  <c r="O6439" i="1"/>
  <c r="O6372" i="1"/>
  <c r="O6440" i="1"/>
  <c r="O6349" i="1"/>
  <c r="O6373" i="1"/>
  <c r="O6305" i="1"/>
  <c r="O6339" i="1"/>
  <c r="O6328" i="1"/>
  <c r="O6329" i="1"/>
  <c r="O6276" i="1"/>
  <c r="O6441" i="1"/>
  <c r="O6350" i="1"/>
  <c r="O6351" i="1"/>
  <c r="O6407" i="1"/>
  <c r="O6408" i="1"/>
  <c r="O6374" i="1"/>
  <c r="O6254" i="1"/>
  <c r="O6255" i="1"/>
  <c r="O6330" i="1"/>
  <c r="O6331" i="1"/>
  <c r="O6340" i="1"/>
  <c r="O6352" i="1"/>
  <c r="O6353" i="1"/>
  <c r="O6354" i="1"/>
  <c r="O6341" i="1"/>
  <c r="O6342" i="1"/>
  <c r="O6343" i="1"/>
  <c r="O6332" i="1"/>
  <c r="O6333" i="1"/>
  <c r="O6256" i="1"/>
  <c r="O6233" i="1"/>
  <c r="O6234" i="1"/>
  <c r="O6206" i="1"/>
  <c r="O6321" i="1"/>
  <c r="O6289" i="1"/>
  <c r="O6355" i="1"/>
  <c r="O6290" i="1"/>
  <c r="O6322" i="1"/>
  <c r="O6306" i="1"/>
  <c r="O6257" i="1"/>
  <c r="O6258" i="1"/>
  <c r="O6307" i="1"/>
  <c r="O6308" i="1"/>
  <c r="O6115" i="1"/>
  <c r="O6259" i="1"/>
  <c r="O6207" i="1"/>
  <c r="O6208" i="1"/>
  <c r="O6260" i="1"/>
  <c r="O6173" i="1"/>
  <c r="O6291" i="1"/>
  <c r="O6209" i="1"/>
  <c r="O6210" i="1"/>
  <c r="O6211" i="1"/>
  <c r="O6261" i="1"/>
  <c r="O6262" i="1"/>
  <c r="O6292" i="1"/>
  <c r="O6235" i="1"/>
  <c r="O6263" i="1"/>
  <c r="O5572" i="1"/>
  <c r="O6293" i="1"/>
  <c r="O6236" i="1"/>
  <c r="O6099" i="1"/>
  <c r="O6237" i="1"/>
  <c r="O5684" i="1"/>
  <c r="O6264" i="1"/>
  <c r="O6212" i="1"/>
  <c r="O6174" i="1"/>
  <c r="O6079" i="1"/>
  <c r="O6116" i="1"/>
  <c r="O6121" i="1"/>
  <c r="O6072" i="1"/>
  <c r="O6073" i="1"/>
  <c r="O6122" i="1"/>
  <c r="O6184" i="1"/>
  <c r="O5998" i="1"/>
  <c r="O6089" i="1"/>
  <c r="O6090" i="1"/>
  <c r="O6123" i="1"/>
  <c r="O6050" i="1"/>
  <c r="O6175" i="1"/>
  <c r="O6100" i="1"/>
  <c r="O6131" i="1"/>
  <c r="O6117" i="1"/>
  <c r="O5334" i="1"/>
  <c r="O6063" i="1"/>
  <c r="O6064" i="1"/>
  <c r="O6065" i="1"/>
  <c r="O5984" i="1"/>
  <c r="O6066" i="1"/>
  <c r="O6067" i="1"/>
  <c r="O6051" i="1"/>
  <c r="O6074" i="1"/>
  <c r="O6075" i="1"/>
  <c r="O6076" i="1"/>
  <c r="O6080" i="1"/>
  <c r="O6081" i="1"/>
  <c r="O5855" i="1"/>
  <c r="O6027" i="1"/>
  <c r="O6052" i="1"/>
  <c r="O5951" i="1"/>
  <c r="O6053" i="1"/>
  <c r="O6054" i="1"/>
  <c r="O6028" i="1"/>
  <c r="O6029" i="1"/>
  <c r="O6030" i="1"/>
  <c r="O6031" i="1"/>
  <c r="O6055" i="1"/>
  <c r="O6056" i="1"/>
  <c r="O6068" i="1"/>
  <c r="O6032" i="1"/>
  <c r="O6033" i="1"/>
  <c r="O5999" i="1"/>
  <c r="O5985" i="1"/>
  <c r="O6000" i="1"/>
  <c r="O6034" i="1"/>
  <c r="O6069" i="1"/>
  <c r="O6001" i="1"/>
  <c r="O6002" i="1"/>
  <c r="O6003" i="1"/>
  <c r="O5952" i="1"/>
  <c r="O5953" i="1"/>
  <c r="O5976" i="1"/>
  <c r="O5954" i="1"/>
  <c r="O5929" i="1"/>
  <c r="O5930" i="1"/>
  <c r="O5880" i="1"/>
  <c r="O5931" i="1"/>
  <c r="O5977" i="1"/>
  <c r="O5978" i="1"/>
  <c r="O5380" i="1"/>
  <c r="O5381" i="1"/>
  <c r="O5955" i="1"/>
  <c r="O5902" i="1"/>
  <c r="O5921" i="1"/>
  <c r="O5851" i="1"/>
  <c r="O5903" i="1"/>
  <c r="O5828" i="1"/>
  <c r="O5767" i="1"/>
  <c r="O5829" i="1"/>
  <c r="O5922" i="1"/>
  <c r="O5817" i="1"/>
  <c r="O5881" i="1"/>
  <c r="O5856" i="1"/>
  <c r="O5852" i="1"/>
  <c r="O5830" i="1"/>
  <c r="O5831" i="1"/>
  <c r="O5818" i="1"/>
  <c r="O5864" i="1"/>
  <c r="O5819" i="1"/>
  <c r="O5768" i="1"/>
  <c r="O5728" i="1"/>
  <c r="O5796" i="1"/>
  <c r="O5729" i="1"/>
  <c r="O5730" i="1"/>
  <c r="O5786" i="1"/>
  <c r="O5832" i="1"/>
  <c r="O5857" i="1"/>
  <c r="O5858" i="1"/>
  <c r="O5833" i="1"/>
  <c r="O5834" i="1"/>
  <c r="O5769" i="1"/>
  <c r="O5770" i="1"/>
  <c r="O5699" i="1"/>
  <c r="O5835" i="1"/>
  <c r="O5820" i="1"/>
  <c r="O5797" i="1"/>
  <c r="O5821" i="1"/>
  <c r="O5822" i="1"/>
  <c r="O5798" i="1"/>
  <c r="O5787" i="1"/>
  <c r="O5731" i="1"/>
  <c r="O5799" i="1"/>
  <c r="O5732" i="1"/>
  <c r="O5733" i="1"/>
  <c r="O5656" i="1"/>
  <c r="O5734" i="1"/>
  <c r="O5771" i="1"/>
  <c r="O5772" i="1"/>
  <c r="O5647" i="1"/>
  <c r="O5735" i="1"/>
  <c r="O5773" i="1"/>
  <c r="O5758" i="1"/>
  <c r="O5700" i="1"/>
  <c r="O5736" i="1"/>
  <c r="O5584" i="1"/>
  <c r="O5701" i="1"/>
  <c r="O5702" i="1"/>
  <c r="O5703" i="1"/>
  <c r="O5737" i="1"/>
  <c r="O5704" i="1"/>
  <c r="O5475" i="1"/>
  <c r="O5617" i="1"/>
  <c r="O5705" i="1"/>
  <c r="O5664" i="1"/>
  <c r="O5706" i="1"/>
  <c r="O5707" i="1"/>
  <c r="O5774" i="1"/>
  <c r="O5775" i="1"/>
  <c r="O5643" i="1"/>
  <c r="O5657" i="1"/>
  <c r="O5585" i="1"/>
  <c r="O5633" i="1"/>
  <c r="O5634" i="1"/>
  <c r="O5665" i="1"/>
  <c r="O5425" i="1"/>
  <c r="O5639" i="1"/>
  <c r="O5561" i="1"/>
  <c r="O5426" i="1"/>
  <c r="O5618" i="1"/>
  <c r="O5619" i="1"/>
  <c r="O5635" i="1"/>
  <c r="O5532" i="1"/>
  <c r="O5573" i="1"/>
  <c r="O5620" i="1"/>
  <c r="O5621" i="1"/>
  <c r="O5594" i="1"/>
  <c r="O5533" i="1"/>
  <c r="O5566" i="1"/>
  <c r="O5622" i="1"/>
  <c r="O5586" i="1"/>
  <c r="O5547" i="1"/>
  <c r="O5548" i="1"/>
  <c r="O5587" i="1"/>
  <c r="O5567" i="1"/>
  <c r="O5534" i="1"/>
  <c r="O5535" i="1"/>
  <c r="O5517" i="1"/>
  <c r="O5476" i="1"/>
  <c r="O5477" i="1"/>
  <c r="O5562" i="1"/>
  <c r="O5563" i="1"/>
  <c r="O5427" i="1"/>
  <c r="O5536" i="1"/>
  <c r="O5478" i="1"/>
  <c r="O5479" i="1"/>
  <c r="O5549" i="1"/>
  <c r="O5550" i="1"/>
  <c r="O5564" i="1"/>
  <c r="O5480" i="1"/>
  <c r="O5518" i="1"/>
  <c r="O5537" i="1"/>
  <c r="O5519" i="1"/>
  <c r="O5520" i="1"/>
  <c r="O5460" i="1"/>
  <c r="O5428" i="1"/>
  <c r="O5504" i="1"/>
  <c r="O5461" i="1"/>
  <c r="O5481" i="1"/>
  <c r="O5482" i="1"/>
  <c r="O5505" i="1"/>
  <c r="O5506" i="1"/>
  <c r="O5401" i="1"/>
  <c r="O5483" i="1"/>
  <c r="O5315" i="1"/>
  <c r="O8216" i="1"/>
  <c r="O8186" i="1"/>
  <c r="O7998" i="1"/>
  <c r="O7984" i="1"/>
  <c r="O7882" i="1"/>
  <c r="O7840" i="1"/>
  <c r="O7841" i="1"/>
  <c r="O7825" i="1"/>
  <c r="O7805" i="1"/>
  <c r="O7806" i="1"/>
  <c r="O7760" i="1"/>
  <c r="O7346" i="1"/>
  <c r="O7237" i="1"/>
  <c r="O7202" i="1"/>
  <c r="O7191" i="1"/>
  <c r="O5391" i="1"/>
  <c r="O7143" i="1"/>
  <c r="O7167" i="1"/>
  <c r="O7126" i="1"/>
  <c r="O7053" i="1"/>
  <c r="O7000" i="1"/>
  <c r="O7001" i="1"/>
  <c r="O6882" i="1"/>
  <c r="O5392" i="1"/>
  <c r="O6831" i="1"/>
  <c r="O6692" i="1"/>
  <c r="O6409" i="1"/>
  <c r="O6334" i="1"/>
  <c r="O6153" i="1"/>
  <c r="O6185" i="1"/>
  <c r="O6186" i="1"/>
  <c r="O6035" i="1"/>
  <c r="O6057" i="1"/>
  <c r="O6004" i="1"/>
  <c r="O5956" i="1"/>
  <c r="O5957" i="1"/>
  <c r="O5932" i="1"/>
  <c r="O5904" i="1"/>
  <c r="O5905" i="1"/>
  <c r="O5658" i="1"/>
  <c r="O5666" i="1"/>
  <c r="O5588" i="1"/>
  <c r="O5316" i="1"/>
  <c r="O5126" i="1"/>
  <c r="O5484" i="1"/>
  <c r="O5485" i="1"/>
  <c r="O5429" i="1"/>
  <c r="O5430" i="1"/>
  <c r="O5431" i="1"/>
  <c r="O5462" i="1"/>
  <c r="O5402" i="1"/>
  <c r="O5432" i="1"/>
  <c r="O5403" i="1"/>
  <c r="O5317" i="1"/>
  <c r="O5318" i="1"/>
  <c r="O5404" i="1"/>
  <c r="O5433" i="1"/>
  <c r="O5434" i="1"/>
  <c r="O5435" i="1"/>
  <c r="O5486" i="1"/>
  <c r="O5319" i="1"/>
  <c r="O5320" i="1"/>
  <c r="O5350" i="1"/>
  <c r="O5351" i="1"/>
  <c r="O5436" i="1"/>
  <c r="O5366" i="1"/>
  <c r="O5352" i="1"/>
  <c r="O5367" i="1"/>
  <c r="O5368" i="1"/>
  <c r="O5405" i="1"/>
  <c r="O5353" i="1"/>
  <c r="O5382" i="1"/>
  <c r="O5291" i="1"/>
  <c r="O5354" i="1"/>
  <c r="O5335" i="1"/>
  <c r="O5355" i="1"/>
  <c r="O5342" i="1"/>
  <c r="O5276" i="1"/>
  <c r="O5292" i="1"/>
  <c r="O5308" i="1"/>
  <c r="O5293" i="1"/>
  <c r="O5321" i="1"/>
  <c r="O5322" i="1"/>
  <c r="O5277" i="1"/>
  <c r="O5278" i="1"/>
  <c r="O5253" i="1"/>
  <c r="O5309" i="1"/>
  <c r="O5310" i="1"/>
  <c r="O5279" i="1"/>
  <c r="O5280" i="1"/>
  <c r="O7192" i="1"/>
  <c r="O5152" i="1"/>
  <c r="O5265" i="1"/>
  <c r="O5266" i="1"/>
  <c r="O5294" i="1"/>
  <c r="O5240" i="1"/>
  <c r="O5241" i="1"/>
  <c r="O5254" i="1"/>
  <c r="O5255" i="1"/>
  <c r="O5267" i="1"/>
  <c r="O5242" i="1"/>
  <c r="O5243" i="1"/>
  <c r="O5256" i="1"/>
  <c r="O5257" i="1"/>
  <c r="O5258" i="1"/>
  <c r="O5179" i="1"/>
  <c r="O5180" i="1"/>
  <c r="O5209" i="1"/>
  <c r="O5244" i="1"/>
  <c r="O5245" i="1"/>
  <c r="O5224" i="1"/>
  <c r="O5225" i="1"/>
  <c r="O5193" i="1"/>
  <c r="O5194" i="1"/>
  <c r="O5226" i="1"/>
  <c r="O5227" i="1"/>
  <c r="O5164" i="1"/>
  <c r="O5210" i="1"/>
  <c r="O5165" i="1"/>
  <c r="O5195" i="1"/>
  <c r="O5181" i="1"/>
  <c r="O5166" i="1"/>
  <c r="O5153" i="1"/>
  <c r="O5154" i="1"/>
  <c r="O5032" i="1"/>
  <c r="O5167" i="1"/>
  <c r="O5155" i="1"/>
  <c r="O5156" i="1"/>
  <c r="O5168" i="1"/>
  <c r="O5169" i="1"/>
  <c r="O8217" i="1"/>
  <c r="O8037" i="1"/>
  <c r="O8061" i="1"/>
  <c r="O8042" i="1"/>
  <c r="O7961" i="1"/>
  <c r="O7915" i="1"/>
  <c r="O7999" i="1"/>
  <c r="O7826" i="1"/>
  <c r="O7784" i="1"/>
  <c r="O7569" i="1"/>
  <c r="O7588" i="1"/>
  <c r="O7347" i="1"/>
  <c r="O7425" i="1"/>
  <c r="O5075" i="1"/>
  <c r="O7348" i="1"/>
  <c r="O7314" i="1"/>
  <c r="O7291" i="1"/>
  <c r="O7246" i="1"/>
  <c r="O7168" i="1"/>
  <c r="O7026" i="1"/>
  <c r="O7002" i="1"/>
  <c r="O6908" i="1"/>
  <c r="O6932" i="1"/>
  <c r="O5127" i="1"/>
  <c r="O6626" i="1"/>
  <c r="O6442" i="1"/>
  <c r="O6375" i="1"/>
  <c r="O6036" i="1"/>
  <c r="O6005" i="1"/>
  <c r="O5521" i="1"/>
  <c r="O5170" i="1"/>
  <c r="O5128" i="1"/>
  <c r="O5048" i="1"/>
  <c r="O5119" i="1"/>
  <c r="O5103" i="1"/>
  <c r="O5033" i="1"/>
  <c r="O5049" i="1"/>
  <c r="O4767" i="1"/>
  <c r="O4768" i="1"/>
  <c r="O5094" i="1"/>
  <c r="O5095" i="1"/>
  <c r="O4978" i="1"/>
  <c r="O5112" i="1"/>
  <c r="O5113" i="1"/>
  <c r="O4991" i="1"/>
  <c r="O5076" i="1"/>
  <c r="O5077" i="1"/>
  <c r="O5078" i="1"/>
  <c r="O5034" i="1"/>
  <c r="O4992" i="1"/>
  <c r="O5079" i="1"/>
  <c r="O4906" i="1"/>
  <c r="O4907" i="1"/>
  <c r="O5080" i="1"/>
  <c r="O4993" i="1"/>
  <c r="O4875" i="1"/>
  <c r="O4994" i="1"/>
  <c r="O5050" i="1"/>
  <c r="O5051" i="1"/>
  <c r="O4995" i="1"/>
  <c r="O4996" i="1"/>
  <c r="O5081" i="1"/>
  <c r="O5082" i="1"/>
  <c r="O4933" i="1"/>
  <c r="O4934" i="1"/>
  <c r="O4979" i="1"/>
  <c r="O4980" i="1"/>
  <c r="O4997" i="1"/>
  <c r="O4908" i="1"/>
  <c r="O4961" i="1"/>
  <c r="O4962" i="1"/>
  <c r="O4876" i="1"/>
  <c r="O4877" i="1"/>
  <c r="O4963" i="1"/>
  <c r="O4909" i="1"/>
  <c r="O4964" i="1"/>
  <c r="O4935" i="1"/>
  <c r="O4965" i="1"/>
  <c r="O4998" i="1"/>
  <c r="O4999" i="1"/>
  <c r="O4910" i="1"/>
  <c r="O5000" i="1"/>
  <c r="O5001" i="1"/>
  <c r="O4936" i="1"/>
  <c r="O4981" i="1"/>
  <c r="O4911" i="1"/>
  <c r="O5002" i="1"/>
  <c r="O4847" i="1"/>
  <c r="O4848" i="1"/>
  <c r="O5052" i="1"/>
  <c r="O4937" i="1"/>
  <c r="O4938" i="1"/>
  <c r="O4939" i="1"/>
  <c r="O5035" i="1"/>
  <c r="O4940" i="1"/>
  <c r="O5003" i="1"/>
  <c r="O5004" i="1"/>
  <c r="O4912" i="1"/>
  <c r="O4555" i="1"/>
  <c r="O4913" i="1"/>
  <c r="O4914" i="1"/>
  <c r="O4878" i="1"/>
  <c r="O4849" i="1"/>
  <c r="O4850" i="1"/>
  <c r="O4825" i="1"/>
  <c r="O4769" i="1"/>
  <c r="O4770" i="1"/>
  <c r="O4809" i="1"/>
  <c r="O4795" i="1"/>
  <c r="O4796" i="1"/>
  <c r="O4810" i="1"/>
  <c r="O4804" i="1"/>
  <c r="O4741" i="1"/>
  <c r="O4645" i="1"/>
  <c r="O4771" i="1"/>
  <c r="O4797" i="1"/>
  <c r="O4646" i="1"/>
  <c r="O4784" i="1"/>
  <c r="O4785" i="1"/>
  <c r="O4756" i="1"/>
  <c r="O4682" i="1"/>
  <c r="O4757" i="1"/>
  <c r="O4717" i="1"/>
  <c r="O4772" i="1"/>
  <c r="O4773" i="1"/>
  <c r="O4758" i="1"/>
  <c r="O4556" i="1"/>
  <c r="O4718" i="1"/>
  <c r="O4719" i="1"/>
  <c r="O4114" i="1"/>
  <c r="O4683" i="1"/>
  <c r="O4619" i="1"/>
  <c r="O4620" i="1"/>
  <c r="O4657" i="1"/>
  <c r="O4701" i="1"/>
  <c r="O4702" i="1"/>
  <c r="O4621" i="1"/>
  <c r="O4622" i="1"/>
  <c r="O4658" i="1"/>
  <c r="O4659" i="1"/>
  <c r="O4684" i="1"/>
  <c r="O4623" i="1"/>
  <c r="O4624" i="1"/>
  <c r="O4703" i="1"/>
  <c r="O4557" i="1"/>
  <c r="O4576" i="1"/>
  <c r="O4089" i="1"/>
  <c r="O4529" i="1"/>
  <c r="O4530" i="1"/>
  <c r="O4544" i="1"/>
  <c r="O4625" i="1"/>
  <c r="O4115" i="1"/>
  <c r="O4116" i="1"/>
  <c r="O4514" i="1"/>
  <c r="O4558" i="1"/>
  <c r="O4597" i="1"/>
  <c r="O4598" i="1"/>
  <c r="O4647" i="1"/>
  <c r="O4648" i="1"/>
  <c r="O4531" i="1"/>
  <c r="O4515" i="1"/>
  <c r="O4516" i="1"/>
  <c r="O4559" i="1"/>
  <c r="O3619" i="1"/>
  <c r="O4560" i="1"/>
  <c r="O4577" i="1"/>
  <c r="O4610" i="1"/>
  <c r="O4261" i="1"/>
  <c r="O4626" i="1"/>
  <c r="O4627" i="1"/>
  <c r="O4599" i="1"/>
  <c r="O4405" i="1"/>
  <c r="O4523" i="1"/>
  <c r="O4561" i="1"/>
  <c r="O4524" i="1"/>
  <c r="O4660" i="1"/>
  <c r="O4216" i="1"/>
  <c r="O4545" i="1"/>
  <c r="O4578" i="1"/>
  <c r="O4579" i="1"/>
  <c r="O4580" i="1"/>
  <c r="O4581" i="1"/>
  <c r="O4546" i="1"/>
  <c r="O3665" i="1"/>
  <c r="O4562" i="1"/>
  <c r="O4451" i="1"/>
  <c r="O4246" i="1"/>
  <c r="O4563" i="1"/>
  <c r="O4547" i="1"/>
  <c r="O4517" i="1"/>
  <c r="O4491" i="1"/>
  <c r="O4360" i="1"/>
  <c r="O4361" i="1"/>
  <c r="O4525" i="1"/>
  <c r="O4436" i="1"/>
  <c r="O4532" i="1"/>
  <c r="O4564" i="1"/>
  <c r="O4533" i="1"/>
  <c r="O4470" i="1"/>
  <c r="O4518" i="1"/>
  <c r="O3842" i="1"/>
  <c r="O3843" i="1"/>
  <c r="O4519" i="1"/>
  <c r="O3851" i="1"/>
  <c r="O4406" i="1"/>
  <c r="O4407" i="1"/>
  <c r="O4303" i="1"/>
  <c r="O4504" i="1"/>
  <c r="O4505" i="1"/>
  <c r="O4150" i="1"/>
  <c r="O3852" i="1"/>
  <c r="O2396" i="1"/>
  <c r="O4492" i="1"/>
  <c r="O4471" i="1"/>
  <c r="O4493" i="1"/>
  <c r="O3914" i="1"/>
  <c r="O4388" i="1"/>
  <c r="O3853" i="1"/>
  <c r="O3854" i="1"/>
  <c r="O4389" i="1"/>
  <c r="O4408" i="1"/>
  <c r="O4409" i="1"/>
  <c r="O4410" i="1"/>
  <c r="O4411" i="1"/>
  <c r="O4494" i="1"/>
  <c r="O4452" i="1"/>
  <c r="O4453" i="1"/>
  <c r="O3855" i="1"/>
  <c r="O4426" i="1"/>
  <c r="O4454" i="1"/>
  <c r="O4427" i="1"/>
  <c r="O4428" i="1"/>
  <c r="O4288" i="1"/>
  <c r="O4437" i="1"/>
  <c r="O4262" i="1"/>
  <c r="O4362" i="1"/>
  <c r="O4363" i="1"/>
  <c r="O4364" i="1"/>
  <c r="O2960" i="1"/>
  <c r="O2961" i="1"/>
  <c r="O4117" i="1"/>
  <c r="O4365" i="1"/>
  <c r="O4373" i="1"/>
  <c r="O4374" i="1"/>
  <c r="O4289" i="1"/>
  <c r="O4290" i="1"/>
  <c r="O4217" i="1"/>
  <c r="O4046" i="1"/>
  <c r="O4291" i="1"/>
  <c r="O4247" i="1"/>
  <c r="O4321" i="1"/>
  <c r="O4304" i="1"/>
  <c r="O4283" i="1"/>
  <c r="O4284" i="1"/>
  <c r="O4292" i="1"/>
  <c r="O4293" i="1"/>
  <c r="O4294" i="1"/>
  <c r="O4263" i="1"/>
  <c r="O4305" i="1"/>
  <c r="O4306" i="1"/>
  <c r="O4151" i="1"/>
  <c r="O4285" i="1"/>
  <c r="O4286" i="1"/>
  <c r="O4307" i="1"/>
  <c r="O4308" i="1"/>
  <c r="O4264" i="1"/>
  <c r="O4218" i="1"/>
  <c r="O4248" i="1"/>
  <c r="O4219" i="1"/>
  <c r="O4220" i="1"/>
  <c r="O4197" i="1"/>
  <c r="O4118" i="1"/>
  <c r="O4265" i="1"/>
  <c r="O4266" i="1"/>
  <c r="O4249" i="1"/>
  <c r="O4221" i="1"/>
  <c r="O4198" i="1"/>
  <c r="O3966" i="1"/>
  <c r="O4222" i="1"/>
  <c r="O4223" i="1"/>
  <c r="O4224" i="1"/>
  <c r="O4274" i="1"/>
  <c r="O4267" i="1"/>
  <c r="O4225" i="1"/>
  <c r="O4226" i="1"/>
  <c r="O4227" i="1"/>
  <c r="O3948" i="1"/>
  <c r="O3886" i="1"/>
  <c r="O4119" i="1"/>
  <c r="O3915" i="1"/>
  <c r="O4199" i="1"/>
  <c r="O4228" i="1"/>
  <c r="O4200" i="1"/>
  <c r="O3732" i="1"/>
  <c r="O4201" i="1"/>
  <c r="O4071" i="1"/>
  <c r="O4152" i="1"/>
  <c r="O3699" i="1"/>
  <c r="O4187" i="1"/>
  <c r="O4120" i="1"/>
  <c r="O4020" i="1"/>
  <c r="O4202" i="1"/>
  <c r="O4153" i="1"/>
  <c r="O4154" i="1"/>
  <c r="O4090" i="1"/>
  <c r="O4121" i="1"/>
  <c r="O4155" i="1"/>
  <c r="O4122" i="1"/>
  <c r="O4156" i="1"/>
  <c r="O4157" i="1"/>
  <c r="O4021" i="1"/>
  <c r="O8118" i="1"/>
  <c r="O8119" i="1"/>
  <c r="O7683" i="1"/>
  <c r="O5882" i="1"/>
  <c r="O5323" i="1"/>
  <c r="O4158" i="1"/>
  <c r="O4091" i="1"/>
  <c r="O4123" i="1"/>
  <c r="O4124" i="1"/>
  <c r="O4125" i="1"/>
  <c r="O4126" i="1"/>
  <c r="O4092" i="1"/>
  <c r="O4093" i="1"/>
  <c r="O4047" i="1"/>
  <c r="O4048" i="1"/>
  <c r="O4049" i="1"/>
  <c r="O3996" i="1"/>
  <c r="O4127" i="1"/>
  <c r="O2579" i="1"/>
  <c r="O2580" i="1"/>
  <c r="O3967" i="1"/>
  <c r="O4050" i="1"/>
  <c r="O4072" i="1"/>
  <c r="O4051" i="1"/>
  <c r="O3997" i="1"/>
  <c r="O4022" i="1"/>
  <c r="O3998" i="1"/>
  <c r="O4073" i="1"/>
  <c r="O3826" i="1"/>
  <c r="O4074" i="1"/>
  <c r="O4023" i="1"/>
  <c r="O3466" i="1"/>
  <c r="O3911" i="1"/>
  <c r="O4052" i="1"/>
  <c r="O3999" i="1"/>
  <c r="O4000" i="1"/>
  <c r="O4024" i="1"/>
  <c r="O4025" i="1"/>
  <c r="O4053" i="1"/>
  <c r="O3856" i="1"/>
  <c r="O3857" i="1"/>
  <c r="O4054" i="1"/>
  <c r="O4001" i="1"/>
  <c r="O4026" i="1"/>
  <c r="O4027" i="1"/>
  <c r="O3858" i="1"/>
  <c r="O4002" i="1"/>
  <c r="O3814" i="1"/>
  <c r="O3887" i="1"/>
  <c r="O3888" i="1"/>
  <c r="O3889" i="1"/>
  <c r="O3890" i="1"/>
  <c r="O3949" i="1"/>
  <c r="O3950" i="1"/>
  <c r="O3859" i="1"/>
  <c r="O4028" i="1"/>
  <c r="O4029" i="1"/>
  <c r="O3860" i="1"/>
  <c r="O3925" i="1"/>
  <c r="O3912" i="1"/>
  <c r="O3891" i="1"/>
  <c r="O3892" i="1"/>
  <c r="O3873" i="1"/>
  <c r="O3951" i="1"/>
  <c r="O3916" i="1"/>
  <c r="O3917" i="1"/>
  <c r="O3968" i="1"/>
  <c r="O3907" i="1"/>
  <c r="O3918" i="1"/>
  <c r="O3874" i="1"/>
  <c r="O3875" i="1"/>
  <c r="O3876" i="1"/>
  <c r="O3877" i="1"/>
  <c r="O3878" i="1"/>
  <c r="O3913" i="1"/>
  <c r="O3815" i="1"/>
  <c r="O3893" i="1"/>
  <c r="O3452" i="1"/>
  <c r="O3453" i="1"/>
  <c r="O3908" i="1"/>
  <c r="O3894" i="1"/>
  <c r="O3895" i="1"/>
  <c r="O3896" i="1"/>
  <c r="O3779" i="1"/>
  <c r="O3780" i="1"/>
  <c r="O3781" i="1"/>
  <c r="O3467" i="1"/>
  <c r="O3803" i="1"/>
  <c r="O3861" i="1"/>
  <c r="O3782" i="1"/>
  <c r="O3804" i="1"/>
  <c r="O3827" i="1"/>
  <c r="O3767" i="1"/>
  <c r="O3805" i="1"/>
  <c r="O3783" i="1"/>
  <c r="O3824" i="1"/>
  <c r="O3816" i="1"/>
  <c r="O3747" i="1"/>
  <c r="O3795" i="1"/>
  <c r="O3748" i="1"/>
  <c r="O3768" i="1"/>
  <c r="O3769" i="1"/>
  <c r="O3749" i="1"/>
  <c r="O3784" i="1"/>
  <c r="O3785" i="1"/>
  <c r="O3716" i="1"/>
  <c r="O3733" i="1"/>
  <c r="O3750" i="1"/>
  <c r="O3751" i="1"/>
  <c r="O3752" i="1"/>
  <c r="O3734" i="1"/>
  <c r="O3666" i="1"/>
  <c r="O3735" i="1"/>
  <c r="O3717" i="1"/>
  <c r="O3770" i="1"/>
  <c r="O3640" i="1"/>
  <c r="O3718" i="1"/>
  <c r="O3736" i="1"/>
  <c r="O3641" i="1"/>
  <c r="O3642" i="1"/>
  <c r="O3675" i="1"/>
  <c r="O3643" i="1"/>
  <c r="O3644" i="1"/>
  <c r="O3667" i="1"/>
  <c r="O3682" i="1"/>
  <c r="O3592" i="1"/>
  <c r="O3668" i="1"/>
  <c r="O3669" i="1"/>
  <c r="O3627" i="1"/>
  <c r="O3628" i="1"/>
  <c r="O3629" i="1"/>
  <c r="O3552" i="1"/>
  <c r="O3645" i="1"/>
  <c r="O3593" i="1"/>
  <c r="O3677" i="1"/>
  <c r="O3646" i="1"/>
  <c r="O3647" i="1"/>
  <c r="O3574" i="1"/>
  <c r="O3620" i="1"/>
  <c r="O3521" i="1"/>
  <c r="O3496" i="1"/>
  <c r="O3537" i="1"/>
  <c r="O3497" i="1"/>
  <c r="O3575" i="1"/>
  <c r="O3648" i="1"/>
  <c r="O3649" i="1"/>
  <c r="O3594" i="1"/>
  <c r="O3595" i="1"/>
  <c r="O3596" i="1"/>
  <c r="O3439" i="1"/>
  <c r="O3553" i="1"/>
  <c r="O3597" i="1"/>
  <c r="O3598" i="1"/>
  <c r="O3599" i="1"/>
  <c r="O3576" i="1"/>
  <c r="O3577" i="1"/>
  <c r="O3554" i="1"/>
  <c r="O3555" i="1"/>
  <c r="O3522" i="1"/>
  <c r="O3454" i="1"/>
  <c r="O3498" i="1"/>
  <c r="O3578" i="1"/>
  <c r="O3499" i="1"/>
  <c r="O3556" i="1"/>
  <c r="O3468" i="1"/>
  <c r="O3500" i="1"/>
  <c r="O3368" i="1"/>
  <c r="O3501" i="1"/>
  <c r="O3538" i="1"/>
  <c r="O3539" i="1"/>
  <c r="O3540" i="1"/>
  <c r="O3455" i="1"/>
  <c r="O3469" i="1"/>
  <c r="O3502" i="1"/>
  <c r="O3470" i="1"/>
  <c r="O3503" i="1"/>
  <c r="O3504" i="1"/>
  <c r="O3292" i="1"/>
  <c r="O3293" i="1"/>
  <c r="O3471" i="1"/>
  <c r="O3456" i="1"/>
  <c r="O3483" i="1"/>
  <c r="O3484" i="1"/>
  <c r="O3472" i="1"/>
  <c r="O3402" i="1"/>
  <c r="O3473" i="1"/>
  <c r="O3474" i="1"/>
  <c r="O3357" i="1"/>
  <c r="O3421" i="1"/>
  <c r="O3440" i="1"/>
  <c r="O3457" i="1"/>
  <c r="O3458" i="1"/>
  <c r="O3441" i="1"/>
  <c r="O3369" i="1"/>
  <c r="O3185" i="1"/>
  <c r="O3422" i="1"/>
  <c r="O3403" i="1"/>
  <c r="O3311" i="1"/>
  <c r="O3404" i="1"/>
  <c r="O3376" i="1"/>
  <c r="O3358" i="1"/>
  <c r="O3294" i="1"/>
  <c r="O3377" i="1"/>
  <c r="O3349" i="1"/>
  <c r="O3332" i="1"/>
  <c r="O3132" i="1"/>
  <c r="O3333" i="1"/>
  <c r="O3312" i="1"/>
  <c r="O3313" i="1"/>
  <c r="O3359" i="1"/>
  <c r="O3360" i="1"/>
  <c r="O3192" i="1"/>
  <c r="O3133" i="1"/>
  <c r="O3230" i="1"/>
  <c r="O3334" i="1"/>
  <c r="O3295" i="1"/>
  <c r="O3296" i="1"/>
  <c r="O3246" i="1"/>
  <c r="O3297" i="1"/>
  <c r="O3174" i="1"/>
  <c r="O3106" i="1"/>
  <c r="O3274" i="1"/>
  <c r="O3275" i="1"/>
  <c r="O3263" i="1"/>
  <c r="O3264" i="1"/>
  <c r="O3152" i="1"/>
  <c r="O3276" i="1"/>
  <c r="O3298" i="1"/>
  <c r="O3247" i="1"/>
  <c r="O3248" i="1"/>
  <c r="O3249" i="1"/>
  <c r="O3153" i="1"/>
  <c r="O3154" i="1"/>
  <c r="O3193" i="1"/>
  <c r="O3134" i="1"/>
  <c r="O3231" i="1"/>
  <c r="O3232" i="1"/>
  <c r="O3233" i="1"/>
  <c r="O3210" i="1"/>
  <c r="O3211" i="1"/>
  <c r="O3250" i="1"/>
  <c r="O3194" i="1"/>
  <c r="O3195" i="1"/>
  <c r="O3212" i="1"/>
  <c r="O3234" i="1"/>
  <c r="O3213" i="1"/>
  <c r="O2672" i="1"/>
  <c r="O3214" i="1"/>
  <c r="O3215" i="1"/>
  <c r="O3196" i="1"/>
  <c r="O3076" i="1"/>
  <c r="O3135" i="1"/>
  <c r="O3136" i="1"/>
  <c r="O3048" i="1"/>
  <c r="O3175" i="1"/>
  <c r="O3176" i="1"/>
  <c r="O3155" i="1"/>
  <c r="O3156" i="1"/>
  <c r="O3197" i="1"/>
  <c r="O2833" i="1"/>
  <c r="O3186" i="1"/>
  <c r="O3157" i="1"/>
  <c r="O3077" i="1"/>
  <c r="O3078" i="1"/>
  <c r="O3107" i="1"/>
  <c r="O3108" i="1"/>
  <c r="O3064" i="1"/>
  <c r="O3065" i="1"/>
  <c r="O2935" i="1"/>
  <c r="O3079" i="1"/>
  <c r="O3137" i="1"/>
  <c r="O2962" i="1"/>
  <c r="O3049" i="1"/>
  <c r="O3080" i="1"/>
  <c r="O2994" i="1"/>
  <c r="O2242" i="1"/>
  <c r="O2243" i="1"/>
  <c r="O2995" i="1"/>
  <c r="O2813" i="1"/>
  <c r="O2963" i="1"/>
  <c r="O3050" i="1"/>
  <c r="O3109" i="1"/>
  <c r="O2885" i="1"/>
  <c r="O3066" i="1"/>
  <c r="O3067" i="1"/>
  <c r="O3081" i="1"/>
  <c r="O2673" i="1"/>
  <c r="O3082" i="1"/>
  <c r="O3110" i="1"/>
  <c r="O3051" i="1"/>
  <c r="O3036" i="1"/>
  <c r="O3037" i="1"/>
  <c r="O2907" i="1"/>
  <c r="O2625" i="1"/>
  <c r="O3038" i="1"/>
  <c r="O3039" i="1"/>
  <c r="O3068" i="1"/>
  <c r="O3017" i="1"/>
  <c r="O3018" i="1"/>
  <c r="O3069" i="1"/>
  <c r="O2868" i="1"/>
  <c r="O2964" i="1"/>
  <c r="O2708" i="1"/>
  <c r="O2893" i="1"/>
  <c r="O3052" i="1"/>
  <c r="O3053" i="1"/>
  <c r="O2751" i="1"/>
  <c r="O2894" i="1"/>
  <c r="O2869" i="1"/>
  <c r="O2870" i="1"/>
  <c r="O2840" i="1"/>
  <c r="O2908" i="1"/>
  <c r="O3019" i="1"/>
  <c r="O2834" i="1"/>
  <c r="O2779" i="1"/>
  <c r="O2965" i="1"/>
  <c r="O2814" i="1"/>
  <c r="O2815" i="1"/>
  <c r="O2927" i="1"/>
  <c r="O2996" i="1"/>
  <c r="O2909" i="1"/>
  <c r="O2997" i="1"/>
  <c r="O2998" i="1"/>
  <c r="O2910" i="1"/>
  <c r="O2871" i="1"/>
  <c r="O2911" i="1"/>
  <c r="O2936" i="1"/>
  <c r="O2937" i="1"/>
  <c r="O2841" i="1"/>
  <c r="O2842" i="1"/>
  <c r="O2966" i="1"/>
  <c r="O2967" i="1"/>
  <c r="O2968" i="1"/>
  <c r="O2843" i="1"/>
  <c r="O2860" i="1"/>
  <c r="O2895" i="1"/>
  <c r="O2646" i="1"/>
  <c r="O2696" i="1"/>
  <c r="O2844" i="1"/>
  <c r="O2861" i="1"/>
  <c r="O2872" i="1"/>
  <c r="O2845" i="1"/>
  <c r="O2846" i="1"/>
  <c r="O2847" i="1"/>
  <c r="O2873" i="1"/>
  <c r="O2862" i="1"/>
  <c r="O2716" i="1"/>
  <c r="O2874" i="1"/>
  <c r="O2875" i="1"/>
  <c r="O2876" i="1"/>
  <c r="O2848" i="1"/>
  <c r="O2849" i="1"/>
  <c r="O2835" i="1"/>
  <c r="O2766" i="1"/>
  <c r="O2816" i="1"/>
  <c r="O2304" i="1"/>
  <c r="O2807" i="1"/>
  <c r="O2626" i="1"/>
  <c r="O2637" i="1"/>
  <c r="O2817" i="1"/>
  <c r="O2818" i="1"/>
  <c r="O2798" i="1"/>
  <c r="O2819" i="1"/>
  <c r="O2780" i="1"/>
  <c r="O2820" i="1"/>
  <c r="O2821" i="1"/>
  <c r="O2822" i="1"/>
  <c r="O2863" i="1"/>
  <c r="O2823" i="1"/>
  <c r="O2767" i="1"/>
  <c r="O2179" i="1"/>
  <c r="O2808" i="1"/>
  <c r="O2709" i="1"/>
  <c r="O2781" i="1"/>
  <c r="O2782" i="1"/>
  <c r="O2752" i="1"/>
  <c r="O2687" i="1"/>
  <c r="O2768" i="1"/>
  <c r="O2769" i="1"/>
  <c r="O2783" i="1"/>
  <c r="O2596" i="1"/>
  <c r="O2738" i="1"/>
  <c r="O2697" i="1"/>
  <c r="O2739" i="1"/>
  <c r="O2717" i="1"/>
  <c r="O2718" i="1"/>
  <c r="O2719" i="1"/>
  <c r="O2740" i="1"/>
  <c r="O2710" i="1"/>
  <c r="O2698" i="1"/>
  <c r="O2731" i="1"/>
  <c r="O2627" i="1"/>
  <c r="O2674" i="1"/>
  <c r="O2638" i="1"/>
  <c r="O2688" i="1"/>
  <c r="O2689" i="1"/>
  <c r="O2675" i="1"/>
  <c r="O2699" i="1"/>
  <c r="O2700" i="1"/>
  <c r="O2647" i="1"/>
  <c r="O2648" i="1"/>
  <c r="O2355" i="1"/>
  <c r="O2597" i="1"/>
  <c r="O2649" i="1"/>
  <c r="O2650" i="1"/>
  <c r="O2560" i="1"/>
  <c r="O2711" i="1"/>
  <c r="O2527" i="1"/>
  <c r="O2651" i="1"/>
  <c r="O2652" i="1"/>
  <c r="O2561" i="1"/>
  <c r="O2676" i="1"/>
  <c r="O2677" i="1"/>
  <c r="O2653" i="1"/>
  <c r="O2628" i="1"/>
  <c r="O2562" i="1"/>
  <c r="O2629" i="1"/>
  <c r="O2528" i="1"/>
  <c r="O2654" i="1"/>
  <c r="O2598" i="1"/>
  <c r="O2599" i="1"/>
  <c r="O2512" i="1"/>
  <c r="O2529" i="1"/>
  <c r="O2581" i="1"/>
  <c r="O2582" i="1"/>
  <c r="O2600" i="1"/>
  <c r="O2328" i="1"/>
  <c r="O2601" i="1"/>
  <c r="O2602" i="1"/>
  <c r="O2225" i="1"/>
  <c r="O2603" i="1"/>
  <c r="O2548" i="1"/>
  <c r="O2530" i="1"/>
  <c r="O2563" i="1"/>
  <c r="O2564" i="1"/>
  <c r="O2604" i="1"/>
  <c r="O2605" i="1"/>
  <c r="O2606" i="1"/>
  <c r="O2565" i="1"/>
  <c r="O2566" i="1"/>
  <c r="O2567" i="1"/>
  <c r="O2531" i="1"/>
  <c r="O2549" i="1"/>
  <c r="O2568" i="1"/>
  <c r="O2532" i="1"/>
  <c r="O2630" i="1"/>
  <c r="O2569" i="1"/>
  <c r="O2570" i="1"/>
  <c r="O2533" i="1"/>
  <c r="O2534" i="1"/>
  <c r="O2467" i="1"/>
  <c r="O2397" i="1"/>
  <c r="O2468" i="1"/>
  <c r="O2469" i="1"/>
  <c r="O2470" i="1"/>
  <c r="O2471" i="1"/>
  <c r="O2491" i="1"/>
  <c r="O2419" i="1"/>
  <c r="O2420" i="1"/>
  <c r="O2421" i="1"/>
  <c r="O2452" i="1"/>
  <c r="O2444" i="1"/>
  <c r="O2445" i="1"/>
  <c r="O2381" i="1"/>
  <c r="O2464" i="1"/>
  <c r="O2382" i="1"/>
  <c r="O2422" i="1"/>
  <c r="O2423" i="1"/>
  <c r="O2424" i="1"/>
  <c r="O2453" i="1"/>
  <c r="O2454" i="1"/>
  <c r="O2356" i="1"/>
  <c r="O2398" i="1"/>
  <c r="O2446" i="1"/>
  <c r="O2447" i="1"/>
  <c r="O2448" i="1"/>
  <c r="O2425" i="1"/>
  <c r="O2399" i="1"/>
  <c r="O2400" i="1"/>
  <c r="O2305" i="1"/>
  <c r="O2157" i="1"/>
  <c r="O1884" i="1"/>
  <c r="O2306" i="1"/>
  <c r="O2426" i="1"/>
  <c r="O2427" i="1"/>
  <c r="O2280" i="1"/>
  <c r="O2383" i="1"/>
  <c r="O2357" i="1"/>
  <c r="O2358" i="1"/>
  <c r="O2343" i="1"/>
  <c r="O2281" i="1"/>
  <c r="O2359" i="1"/>
  <c r="O2081" i="1"/>
  <c r="O2082" i="1"/>
  <c r="O2360" i="1"/>
  <c r="O2361" i="1"/>
  <c r="O1920" i="1"/>
  <c r="O2362" i="1"/>
  <c r="O2244" i="1"/>
  <c r="O2282" i="1"/>
  <c r="O2329" i="1"/>
  <c r="O2245" i="1"/>
  <c r="O2363" i="1"/>
  <c r="O2330" i="1"/>
  <c r="O2364" i="1"/>
  <c r="O2307" i="1"/>
  <c r="O2365" i="1"/>
  <c r="O2331" i="1"/>
  <c r="O2344" i="1"/>
  <c r="O2345" i="1"/>
  <c r="O2226" i="1"/>
  <c r="O2332" i="1"/>
  <c r="O2283" i="1"/>
  <c r="O2246" i="1"/>
  <c r="O2308" i="1"/>
  <c r="O2309" i="1"/>
  <c r="O2333" i="1"/>
  <c r="O2284" i="1"/>
  <c r="O2285" i="1"/>
  <c r="O2192" i="1"/>
  <c r="O2193" i="1"/>
  <c r="O2158" i="1"/>
  <c r="O2247" i="1"/>
  <c r="O2248" i="1"/>
  <c r="O2334" i="1"/>
  <c r="O2249" i="1"/>
  <c r="O2250" i="1"/>
  <c r="O2136" i="1"/>
  <c r="O2212" i="1"/>
  <c r="O2137" i="1"/>
  <c r="O2227" i="1"/>
  <c r="O2286" i="1"/>
  <c r="O2194" i="1"/>
  <c r="O2117" i="1"/>
  <c r="O2118" i="1"/>
  <c r="O2251" i="1"/>
  <c r="O2213" i="1"/>
  <c r="O2214" i="1"/>
  <c r="O2228" i="1"/>
  <c r="O2229" i="1"/>
  <c r="O2119" i="1"/>
  <c r="O2138" i="1"/>
  <c r="O2170" i="1"/>
  <c r="O2195" i="1"/>
  <c r="O2230" i="1"/>
  <c r="O1994" i="1"/>
  <c r="O2083" i="1"/>
  <c r="O2084" i="1"/>
  <c r="O2180" i="1"/>
  <c r="O2196" i="1"/>
  <c r="O2171" i="1"/>
  <c r="O2197" i="1"/>
  <c r="O2198" i="1"/>
  <c r="O2164" i="1"/>
  <c r="O2172" i="1"/>
  <c r="O1575" i="1"/>
  <c r="O2120" i="1"/>
  <c r="O1995" i="1"/>
  <c r="O2139" i="1"/>
  <c r="O2165" i="1"/>
  <c r="O2173" i="1"/>
  <c r="O2010" i="1"/>
  <c r="O2159" i="1"/>
  <c r="O2100" i="1"/>
  <c r="O2068" i="1"/>
  <c r="O2042" i="1"/>
  <c r="O2085" i="1"/>
  <c r="O2043" i="1"/>
  <c r="O2140" i="1"/>
  <c r="O1885" i="1"/>
  <c r="O2069" i="1"/>
  <c r="O2101" i="1"/>
  <c r="O2121" i="1"/>
  <c r="O2122" i="1"/>
  <c r="O1921" i="1"/>
  <c r="O2123" i="1"/>
  <c r="O2124" i="1"/>
  <c r="O2086" i="1"/>
  <c r="O2087" i="1"/>
  <c r="O1944" i="1"/>
  <c r="O2034" i="1"/>
  <c r="O1922" i="1"/>
  <c r="O2044" i="1"/>
  <c r="O2102" i="1"/>
  <c r="O2103" i="1"/>
  <c r="O2045" i="1"/>
  <c r="O2088" i="1"/>
  <c r="O2070" i="1"/>
  <c r="O2071" i="1"/>
  <c r="O2072" i="1"/>
  <c r="O2011" i="1"/>
  <c r="O1923" i="1"/>
  <c r="O2012" i="1"/>
  <c r="O2013" i="1"/>
  <c r="O2014" i="1"/>
  <c r="O2046" i="1"/>
  <c r="O1977" i="1"/>
  <c r="O1978" i="1"/>
  <c r="O1996" i="1"/>
  <c r="O1674" i="1"/>
  <c r="O1886" i="1"/>
  <c r="O1887" i="1"/>
  <c r="O1945" i="1"/>
  <c r="O1946" i="1"/>
  <c r="O2015" i="1"/>
  <c r="O2047" i="1"/>
  <c r="O1947" i="1"/>
  <c r="O1979" i="1"/>
  <c r="O2035" i="1"/>
  <c r="O1980" i="1"/>
  <c r="O1888" i="1"/>
  <c r="O2016" i="1"/>
  <c r="O1981" i="1"/>
  <c r="O1948" i="1"/>
  <c r="O1889" i="1"/>
  <c r="O1949" i="1"/>
  <c r="O1950" i="1"/>
  <c r="O1951" i="1"/>
  <c r="O1924" i="1"/>
  <c r="O1867" i="1"/>
  <c r="O1890" i="1"/>
  <c r="O1952" i="1"/>
  <c r="O1953" i="1"/>
  <c r="O1845" i="1"/>
  <c r="O1891" i="1"/>
  <c r="O1892" i="1"/>
  <c r="O1721" i="1"/>
  <c r="O1893" i="1"/>
  <c r="O1894" i="1"/>
  <c r="O1868" i="1"/>
  <c r="O1925" i="1"/>
  <c r="O1635" i="1"/>
  <c r="O1636" i="1"/>
  <c r="O1819" i="1"/>
  <c r="O1869" i="1"/>
  <c r="O1870" i="1"/>
  <c r="O1895" i="1"/>
  <c r="O1896" i="1"/>
  <c r="O1897" i="1"/>
  <c r="O1846" i="1"/>
  <c r="O1871" i="1"/>
  <c r="O1872" i="1"/>
  <c r="O1735" i="1"/>
  <c r="O1705" i="1"/>
  <c r="O1763" i="1"/>
  <c r="O1751" i="1"/>
  <c r="O1736" i="1"/>
  <c r="O1675" i="1"/>
  <c r="O1676" i="1"/>
  <c r="O1689" i="1"/>
  <c r="O1706" i="1"/>
  <c r="O1722" i="1"/>
  <c r="O1707" i="1"/>
  <c r="O1723" i="1"/>
  <c r="O1724" i="1"/>
  <c r="O1614" i="1"/>
  <c r="O1725" i="1"/>
  <c r="O1708" i="1"/>
  <c r="O1709" i="1"/>
  <c r="O1737" i="1"/>
  <c r="O1738" i="1"/>
  <c r="O1690" i="1"/>
  <c r="O1637" i="1"/>
  <c r="O1592" i="1"/>
  <c r="O1593" i="1"/>
  <c r="O1510" i="1"/>
  <c r="O1710" i="1"/>
  <c r="O1511" i="1"/>
  <c r="O1638" i="1"/>
  <c r="O1615" i="1"/>
  <c r="O1594" i="1"/>
  <c r="O1552" i="1"/>
  <c r="O1658" i="1"/>
  <c r="O1659" i="1"/>
  <c r="O1553" i="1"/>
  <c r="O1554" i="1"/>
  <c r="O1660" i="1"/>
  <c r="O1616" i="1"/>
  <c r="O1617" i="1"/>
  <c r="O1618" i="1"/>
  <c r="O1619" i="1"/>
  <c r="O1540" i="1"/>
  <c r="O1541" i="1"/>
  <c r="O1542" i="1"/>
  <c r="O1555" i="1"/>
  <c r="O1556" i="1"/>
  <c r="O1543" i="1"/>
  <c r="O1544" i="1"/>
  <c r="O1523" i="1"/>
  <c r="O1576" i="1"/>
  <c r="O1524" i="1"/>
  <c r="O1577" i="1"/>
  <c r="O1578" i="1"/>
  <c r="O1454" i="1"/>
  <c r="O1525" i="1"/>
  <c r="O1476" i="1"/>
  <c r="O1477" i="1"/>
  <c r="O1512" i="1"/>
  <c r="O1526" i="1"/>
  <c r="O1478" i="1"/>
  <c r="O1497" i="1"/>
  <c r="O1498" i="1"/>
  <c r="O1150" i="1"/>
  <c r="O1479" i="1"/>
  <c r="O1458" i="1"/>
  <c r="O1480" i="1"/>
  <c r="O1129" i="1"/>
  <c r="O1130" i="1"/>
  <c r="O1308" i="1"/>
  <c r="O1309" i="1"/>
  <c r="O1326" i="1"/>
  <c r="O1444" i="1"/>
  <c r="O1367" i="1"/>
  <c r="O1481" i="1"/>
  <c r="O1482" i="1"/>
  <c r="O1170" i="1"/>
  <c r="O1391" i="1"/>
  <c r="O1429" i="1"/>
  <c r="O1327" i="1"/>
  <c r="O1368" i="1"/>
  <c r="O1008" i="1"/>
  <c r="O1449" i="1"/>
  <c r="O1171" i="1"/>
  <c r="O1353" i="1"/>
  <c r="O1369" i="1"/>
  <c r="O1370" i="1"/>
  <c r="O1371" i="1"/>
  <c r="O1310" i="1"/>
  <c r="O1283" i="1"/>
  <c r="O1348" i="1"/>
  <c r="O1311" i="1"/>
  <c r="O1312" i="1"/>
  <c r="O1313" i="1"/>
  <c r="O1372" i="1"/>
  <c r="O1172" i="1"/>
  <c r="O1243" i="1"/>
  <c r="O1244" i="1"/>
  <c r="O1284" i="1"/>
  <c r="O1328" i="1"/>
  <c r="O1210" i="1"/>
  <c r="O1285" i="1"/>
  <c r="O1104" i="1"/>
  <c r="O1245" i="1"/>
  <c r="O1286" i="1"/>
  <c r="O1287" i="1"/>
  <c r="O1329" i="1"/>
  <c r="O1330" i="1"/>
  <c r="O927" i="1"/>
  <c r="O983" i="1"/>
  <c r="O1151" i="1"/>
  <c r="O1264" i="1"/>
  <c r="O1288" i="1"/>
  <c r="O1173" i="1"/>
  <c r="O1211" i="1"/>
  <c r="O1246" i="1"/>
  <c r="O1247" i="1"/>
  <c r="O1212" i="1"/>
  <c r="O1009" i="1"/>
  <c r="O1073" i="1"/>
  <c r="O1213" i="1"/>
  <c r="O1042" i="1"/>
  <c r="O1043" i="1"/>
  <c r="O1230" i="1"/>
  <c r="O1214" i="1"/>
  <c r="O1215" i="1"/>
  <c r="O1231" i="1"/>
  <c r="O1174" i="1"/>
  <c r="O1248" i="1"/>
  <c r="O1249" i="1"/>
  <c r="O1175" i="1"/>
  <c r="O1176" i="1"/>
  <c r="O1177" i="1"/>
  <c r="O984" i="1"/>
  <c r="O950" i="1"/>
  <c r="O1152" i="1"/>
  <c r="O1153" i="1"/>
  <c r="O1178" i="1"/>
  <c r="O1179" i="1"/>
  <c r="O1180" i="1"/>
  <c r="O1181" i="1"/>
  <c r="O1182" i="1"/>
  <c r="O1183" i="1"/>
  <c r="O1184" i="1"/>
  <c r="O1185" i="1"/>
  <c r="O1094" i="1"/>
  <c r="O1074" i="1"/>
  <c r="O1186" i="1"/>
  <c r="O1044" i="1"/>
  <c r="O1075" i="1"/>
  <c r="O1064" i="1"/>
  <c r="O1105" i="1"/>
  <c r="O1106" i="1"/>
  <c r="O1107" i="1"/>
  <c r="O1010" i="1"/>
  <c r="O1108" i="1"/>
  <c r="O1076" i="1"/>
  <c r="O1011" i="1"/>
  <c r="O1077" i="1"/>
  <c r="O1078" i="1"/>
  <c r="O985" i="1"/>
  <c r="O1079" i="1"/>
  <c r="O1045" i="1"/>
  <c r="O1046" i="1"/>
  <c r="O951" i="1"/>
  <c r="O952" i="1"/>
  <c r="O1012" i="1"/>
  <c r="O953" i="1"/>
  <c r="O954" i="1"/>
  <c r="O955" i="1"/>
  <c r="O1047" i="1"/>
  <c r="O986" i="1"/>
  <c r="O1013" i="1"/>
  <c r="O763" i="1"/>
  <c r="O987" i="1"/>
  <c r="O956" i="1"/>
  <c r="O1048" i="1"/>
  <c r="O1014" i="1"/>
  <c r="O988" i="1"/>
  <c r="O989" i="1"/>
  <c r="O1015" i="1"/>
  <c r="O957" i="1"/>
  <c r="O958" i="1"/>
  <c r="O959" i="1"/>
  <c r="O990" i="1"/>
  <c r="O991" i="1"/>
  <c r="O960" i="1"/>
  <c r="O764" i="1"/>
  <c r="O627" i="1"/>
  <c r="O992" i="1"/>
  <c r="O824" i="1"/>
  <c r="O898" i="1"/>
  <c r="O961" i="1"/>
  <c r="O928" i="1"/>
  <c r="O899" i="1"/>
  <c r="O929" i="1"/>
  <c r="O765" i="1"/>
  <c r="O745" i="1"/>
  <c r="O802" i="1"/>
  <c r="O487" i="1"/>
  <c r="O882" i="1"/>
  <c r="O790" i="1"/>
  <c r="O825" i="1"/>
  <c r="O854" i="1"/>
  <c r="O791" i="1"/>
  <c r="O817" i="1"/>
  <c r="O818" i="1"/>
  <c r="O724" i="1"/>
  <c r="O725" i="1"/>
  <c r="O826" i="1"/>
  <c r="O819" i="1"/>
  <c r="O827" i="1"/>
  <c r="O828" i="1"/>
  <c r="O803" i="1"/>
  <c r="O746" i="1"/>
  <c r="O628" i="1"/>
  <c r="O688" i="1"/>
  <c r="O595" i="1"/>
  <c r="O629" i="1"/>
  <c r="O689" i="1"/>
  <c r="O630" i="1"/>
  <c r="O653" i="1"/>
  <c r="O690" i="1"/>
  <c r="O631" i="1"/>
  <c r="O691" i="1"/>
  <c r="O766" i="1"/>
  <c r="O654" i="1"/>
  <c r="O655" i="1"/>
  <c r="O656" i="1"/>
  <c r="O446" i="1"/>
  <c r="O632" i="1"/>
  <c r="O692" i="1"/>
  <c r="O693" i="1"/>
  <c r="O571" i="1"/>
  <c r="O657" i="1"/>
  <c r="O658" i="1"/>
  <c r="O767" i="1"/>
  <c r="O694" i="1"/>
  <c r="O695" i="1"/>
  <c r="O659" i="1"/>
  <c r="O660" i="1"/>
  <c r="O726" i="1"/>
  <c r="O572" i="1"/>
  <c r="O696" i="1"/>
  <c r="O514" i="1"/>
  <c r="O515" i="1"/>
  <c r="O697" i="1"/>
  <c r="O698" i="1"/>
  <c r="O661" i="1"/>
  <c r="O662" i="1"/>
  <c r="O663" i="1"/>
  <c r="O516" i="1"/>
  <c r="O447" i="1"/>
  <c r="O374" i="1"/>
  <c r="O633" i="1"/>
  <c r="O573" i="1"/>
  <c r="O343" i="1"/>
  <c r="O375" i="1"/>
  <c r="O551" i="1"/>
  <c r="O552" i="1"/>
  <c r="O553" i="1"/>
  <c r="O488" i="1"/>
  <c r="O554" i="1"/>
  <c r="O555" i="1"/>
  <c r="O300" i="1"/>
  <c r="O177" i="1"/>
  <c r="O489" i="1"/>
  <c r="O490" i="1"/>
  <c r="O400" i="1"/>
  <c r="O448" i="1"/>
  <c r="O449" i="1"/>
  <c r="O450" i="1"/>
  <c r="O517" i="1"/>
  <c r="O491" i="1"/>
  <c r="O492" i="1"/>
  <c r="O556" i="1"/>
  <c r="O557" i="1"/>
  <c r="O558" i="1"/>
  <c r="O451" i="1"/>
  <c r="O417" i="1"/>
  <c r="O518" i="1"/>
  <c r="O452" i="1"/>
  <c r="O376" i="1"/>
  <c r="O377" i="1"/>
  <c r="O378" i="1"/>
  <c r="O401" i="1"/>
  <c r="O143" i="1"/>
  <c r="O453" i="1"/>
  <c r="O454" i="1"/>
  <c r="O455" i="1"/>
  <c r="O379" i="1"/>
  <c r="O380" i="1"/>
  <c r="O316" i="1"/>
  <c r="O344" i="1"/>
  <c r="O345" i="1"/>
  <c r="O317" i="1"/>
  <c r="O346" i="1"/>
  <c r="O347" i="1"/>
  <c r="O348" i="1"/>
  <c r="O265" i="1"/>
  <c r="O266" i="1"/>
  <c r="O267" i="1"/>
  <c r="O349" i="1"/>
  <c r="O318" i="1"/>
  <c r="O319" i="1"/>
  <c r="O233" i="1"/>
  <c r="O268" i="1"/>
  <c r="O269" i="1"/>
  <c r="O270" i="1"/>
  <c r="O295" i="1"/>
  <c r="O287" i="1"/>
  <c r="O271" i="1"/>
  <c r="O272" i="1"/>
  <c r="O234" i="1"/>
  <c r="O235" i="1"/>
  <c r="O223" i="1"/>
  <c r="O273" i="1"/>
  <c r="O144" i="1"/>
  <c r="O236" i="1"/>
  <c r="O237" i="1"/>
  <c r="O238" i="1"/>
  <c r="O178" i="1"/>
  <c r="O179" i="1"/>
  <c r="O180" i="1"/>
  <c r="O210" i="1"/>
  <c r="O145" i="1"/>
  <c r="O90" i="1"/>
  <c r="O181" i="1"/>
  <c r="O182" i="1"/>
  <c r="O239" i="1"/>
  <c r="O224" i="1"/>
  <c r="O105" i="1"/>
  <c r="O146" i="1"/>
  <c r="O147" i="1"/>
  <c r="O148" i="1"/>
  <c r="O183" i="1"/>
  <c r="O184" i="1"/>
  <c r="O106" i="1"/>
  <c r="O107" i="1"/>
  <c r="O108" i="1"/>
  <c r="O149" i="1"/>
  <c r="O91" i="1"/>
  <c r="O109" i="1"/>
  <c r="O7266" i="1"/>
  <c r="O8370" i="1"/>
  <c r="O8309" i="1"/>
  <c r="O8260" i="1"/>
  <c r="O7550" i="1"/>
  <c r="O8357" i="1"/>
  <c r="O5595" i="1"/>
  <c r="O8171" i="1"/>
  <c r="O7985" i="1"/>
  <c r="O8142" i="1"/>
  <c r="O8159" i="1"/>
  <c r="O8062" i="1"/>
  <c r="O8018" i="1"/>
  <c r="O8143" i="1"/>
  <c r="O7525" i="1"/>
  <c r="O7890" i="1"/>
  <c r="O7453" i="1"/>
  <c r="O7589" i="1"/>
  <c r="O7403" i="1"/>
  <c r="O7284" i="1"/>
  <c r="O6823" i="1"/>
  <c r="O6951" i="1"/>
  <c r="O6627" i="1"/>
  <c r="O6600" i="1"/>
  <c r="O6507" i="1"/>
  <c r="O6443" i="1"/>
  <c r="O6309" i="1"/>
  <c r="O6037" i="1"/>
  <c r="O5623" i="1"/>
  <c r="O6006" i="1"/>
  <c r="O5933" i="1"/>
  <c r="O5800" i="1"/>
  <c r="O5842" i="1"/>
  <c r="O5708" i="1"/>
  <c r="O5709" i="1"/>
  <c r="O5710" i="1"/>
  <c r="O5324" i="1"/>
  <c r="O5393" i="1"/>
  <c r="O5268" i="1"/>
  <c r="O5269" i="1"/>
  <c r="O4704" i="1"/>
  <c r="O4375" i="1"/>
  <c r="O4325" i="1"/>
  <c r="O4366" i="1"/>
  <c r="O4159" i="1"/>
  <c r="O3969" i="1"/>
  <c r="O4030" i="1"/>
  <c r="O3970" i="1"/>
  <c r="O3952" i="1"/>
  <c r="O3806" i="1"/>
  <c r="O3786" i="1"/>
  <c r="O3737" i="1"/>
  <c r="O3523" i="1"/>
  <c r="O3683" i="1"/>
  <c r="O3650" i="1"/>
  <c r="O3557" i="1"/>
  <c r="O3524" i="1"/>
  <c r="O3525" i="1"/>
  <c r="O3526" i="1"/>
  <c r="O3505" i="1"/>
  <c r="O3475" i="1"/>
  <c r="O3384" i="1"/>
  <c r="O3277" i="1"/>
  <c r="O3278" i="1"/>
  <c r="O3265" i="1"/>
  <c r="O3083" i="1"/>
  <c r="O3084" i="1"/>
  <c r="O2969" i="1"/>
  <c r="O2720" i="1"/>
  <c r="O2690" i="1"/>
  <c r="O2678" i="1"/>
  <c r="O2701" i="1"/>
  <c r="O2679" i="1"/>
  <c r="O2655" i="1"/>
  <c r="O2607" i="1"/>
  <c r="O2492" i="1"/>
  <c r="O2048" i="1"/>
  <c r="O2017" i="1"/>
  <c r="O1954" i="1"/>
  <c r="O1820" i="1"/>
  <c r="O1639" i="1"/>
  <c r="O9151" i="1"/>
  <c r="O9053" i="1"/>
  <c r="O3442" i="1"/>
  <c r="O3314" i="1"/>
  <c r="O3315" i="1"/>
  <c r="O1677" i="1"/>
  <c r="O1640" i="1"/>
  <c r="O9036" i="1"/>
  <c r="O9037" i="1"/>
  <c r="O5005" i="1"/>
  <c r="O4982" i="1"/>
  <c r="O4003" i="1"/>
  <c r="O4600" i="1"/>
  <c r="O3807" i="1"/>
  <c r="O3753" i="1"/>
  <c r="O3700" i="1"/>
  <c r="O3600" i="1"/>
  <c r="O3158" i="1"/>
  <c r="O3198" i="1"/>
  <c r="O3138" i="1"/>
  <c r="O2608" i="1"/>
  <c r="O8962" i="1"/>
  <c r="O8923" i="1"/>
  <c r="O9121" i="1"/>
  <c r="O8787" i="1"/>
  <c r="O8671" i="1"/>
  <c r="O8447" i="1"/>
  <c r="O7226" i="1"/>
  <c r="O8144" i="1"/>
  <c r="O7215" i="1"/>
  <c r="O7169" i="1"/>
  <c r="O5906" i="1"/>
  <c r="O5907" i="1"/>
  <c r="O5596" i="1"/>
  <c r="O5487" i="1"/>
  <c r="O5281" i="1"/>
  <c r="O4851" i="1"/>
  <c r="O4966" i="1"/>
  <c r="O4685" i="1"/>
  <c r="O4094" i="1"/>
  <c r="O4075" i="1"/>
  <c r="O4004" i="1"/>
  <c r="O3340" i="1"/>
  <c r="O3341" i="1"/>
  <c r="O3316" i="1"/>
  <c r="O3299" i="1"/>
  <c r="O3266" i="1"/>
  <c r="O8820" i="1"/>
  <c r="O1955" i="1"/>
  <c r="O8803" i="1"/>
  <c r="O8776" i="1"/>
  <c r="O4826" i="1"/>
  <c r="O4827" i="1"/>
  <c r="O4628" i="1"/>
  <c r="O4611" i="1"/>
  <c r="O4612" i="1"/>
  <c r="O4326" i="1"/>
  <c r="O3971" i="1"/>
  <c r="O3972" i="1"/>
  <c r="O3844" i="1"/>
  <c r="O3828" i="1"/>
  <c r="O3829" i="1"/>
  <c r="O3830" i="1"/>
  <c r="O3808" i="1"/>
  <c r="O3796" i="1"/>
  <c r="O3787" i="1"/>
  <c r="O3651" i="1"/>
  <c r="O3621" i="1"/>
  <c r="O3506" i="1"/>
  <c r="O3350" i="1"/>
  <c r="O2850" i="1"/>
  <c r="O2049" i="1"/>
  <c r="O2018" i="1"/>
  <c r="O1726" i="1"/>
  <c r="O1691" i="1"/>
  <c r="O1641" i="1"/>
  <c r="O8616" i="1"/>
  <c r="O8513" i="1"/>
  <c r="O8423" i="1"/>
  <c r="O8431" i="1"/>
  <c r="O8296" i="1"/>
  <c r="O8326" i="1"/>
  <c r="O8172" i="1"/>
  <c r="O8104" i="1"/>
  <c r="O8105" i="1"/>
  <c r="O7962" i="1"/>
  <c r="O7551" i="1"/>
  <c r="O7552" i="1"/>
  <c r="O7454" i="1"/>
  <c r="O7455" i="1"/>
  <c r="O5836" i="1"/>
  <c r="O7073" i="1"/>
  <c r="O6800" i="1"/>
  <c r="O6601" i="1"/>
  <c r="O6602" i="1"/>
  <c r="O6124" i="1"/>
  <c r="O5837" i="1"/>
  <c r="O5738" i="1"/>
  <c r="O5739" i="1"/>
  <c r="O5437" i="1"/>
  <c r="O5438" i="1"/>
  <c r="O5259" i="1"/>
  <c r="O5246" i="1"/>
  <c r="O5083" i="1"/>
  <c r="O5053" i="1"/>
  <c r="O5054" i="1"/>
  <c r="O4941" i="1"/>
  <c r="O4472" i="1"/>
  <c r="O5096" i="1"/>
  <c r="O5084" i="1"/>
  <c r="O5085" i="1"/>
  <c r="O4852" i="1"/>
  <c r="O4759" i="1"/>
  <c r="O4798" i="1"/>
  <c r="O4799" i="1"/>
  <c r="O4601" i="1"/>
  <c r="O4649" i="1"/>
  <c r="O4650" i="1"/>
  <c r="O4160" i="1"/>
  <c r="O4275" i="1"/>
  <c r="O4438" i="1"/>
  <c r="O4439" i="1"/>
  <c r="O4229" i="1"/>
  <c r="O4161" i="1"/>
  <c r="O4162" i="1"/>
  <c r="O3973" i="1"/>
  <c r="O4163" i="1"/>
  <c r="O3974" i="1"/>
  <c r="O3797" i="1"/>
  <c r="O3798" i="1"/>
  <c r="O3719" i="1"/>
  <c r="O3720" i="1"/>
  <c r="O3601" i="1"/>
  <c r="O3602" i="1"/>
  <c r="O3622" i="1"/>
  <c r="O3423" i="1"/>
  <c r="O3424" i="1"/>
  <c r="O3216" i="1"/>
  <c r="O3235" i="1"/>
  <c r="O3236" i="1"/>
  <c r="O3139" i="1"/>
  <c r="O3092" i="1"/>
  <c r="O3093" i="1"/>
  <c r="O2609" i="1"/>
  <c r="O2513" i="1"/>
  <c r="O2160" i="1"/>
  <c r="O1982" i="1"/>
  <c r="O1692" i="1"/>
  <c r="O4268" i="1"/>
  <c r="O4203" i="1"/>
  <c r="O3799" i="1"/>
  <c r="O2656" i="1"/>
  <c r="O2657" i="1"/>
  <c r="O2721" i="1"/>
  <c r="O418" i="1"/>
  <c r="O8628" i="1"/>
  <c r="O8617" i="1"/>
  <c r="O6952" i="1"/>
  <c r="O5923" i="1"/>
  <c r="O8297" i="1"/>
  <c r="O8000" i="1"/>
  <c r="O7963" i="1"/>
  <c r="O7139" i="1"/>
  <c r="O6482" i="1"/>
  <c r="O3527" i="1"/>
  <c r="O3975" i="1"/>
  <c r="O1109" i="1"/>
  <c r="O1392" i="1"/>
  <c r="O1331" i="1"/>
  <c r="O1232" i="1"/>
  <c r="O1187" i="1"/>
  <c r="O1188" i="1"/>
  <c r="O1016" i="1"/>
  <c r="O1017" i="1"/>
  <c r="O519" i="1"/>
  <c r="O211" i="1"/>
  <c r="O212" i="1"/>
  <c r="O9367" i="1"/>
  <c r="O9361" i="1"/>
  <c r="O9354" i="1"/>
  <c r="O9305" i="1"/>
  <c r="O9317" i="1"/>
  <c r="O9309" i="1"/>
  <c r="O9278" i="1"/>
  <c r="O9279" i="1"/>
  <c r="O9267" i="1"/>
  <c r="O9237" i="1"/>
  <c r="O9216" i="1"/>
  <c r="O9205" i="1"/>
  <c r="O8970" i="1"/>
  <c r="O8821" i="1"/>
  <c r="O8719" i="1"/>
  <c r="O8720" i="1"/>
  <c r="O8721" i="1"/>
  <c r="O8672" i="1"/>
  <c r="O8539" i="1"/>
  <c r="O8261" i="1"/>
  <c r="O8391" i="1"/>
  <c r="O7267" i="1"/>
  <c r="O8310" i="1"/>
  <c r="O7553" i="1"/>
  <c r="O5597" i="1"/>
  <c r="O8160" i="1"/>
  <c r="O8173" i="1"/>
  <c r="O8145" i="1"/>
  <c r="O8146" i="1"/>
  <c r="O7986" i="1"/>
  <c r="O8063" i="1"/>
  <c r="O8019" i="1"/>
  <c r="O7526" i="1"/>
  <c r="O7891" i="1"/>
  <c r="O7456" i="1"/>
  <c r="O7590" i="1"/>
  <c r="O7404" i="1"/>
  <c r="O7285" i="1"/>
  <c r="O6824" i="1"/>
  <c r="O6603" i="1"/>
  <c r="O6508" i="1"/>
  <c r="O6038" i="1"/>
  <c r="O5624" i="1"/>
  <c r="O5934" i="1"/>
  <c r="O5801" i="1"/>
  <c r="O5843" i="1"/>
  <c r="O5711" i="1"/>
  <c r="O5712" i="1"/>
  <c r="O5713" i="1"/>
  <c r="O5325" i="1"/>
  <c r="O5394" i="1"/>
  <c r="O5086" i="1"/>
  <c r="O5087" i="1"/>
  <c r="O5097" i="1"/>
  <c r="O4853" i="1"/>
  <c r="O4760" i="1"/>
  <c r="O4602" i="1"/>
  <c r="O4276" i="1"/>
  <c r="O4164" i="1"/>
  <c r="O4165" i="1"/>
  <c r="O4230" i="1"/>
  <c r="O3976" i="1"/>
  <c r="O3977" i="1"/>
  <c r="O2161" i="1"/>
  <c r="O9479" i="1"/>
  <c r="O9420" i="1"/>
  <c r="O9418" i="1"/>
  <c r="O9348" i="1"/>
  <c r="O9325" i="1"/>
  <c r="O9315" i="1"/>
  <c r="O9238" i="1"/>
  <c r="O8998" i="1"/>
  <c r="O8934" i="1"/>
  <c r="O8866" i="1"/>
  <c r="O8646" i="1"/>
  <c r="O8448" i="1"/>
  <c r="O6726" i="1"/>
  <c r="O5908" i="1"/>
  <c r="O5507" i="1"/>
  <c r="O6953" i="1"/>
  <c r="O6591" i="1"/>
  <c r="O5383" i="1"/>
  <c r="O5295" i="1"/>
  <c r="O4031" i="1"/>
  <c r="O2174" i="1"/>
  <c r="O2019" i="1"/>
  <c r="O1956" i="1"/>
  <c r="O1957" i="1"/>
  <c r="O1642" i="1"/>
  <c r="O962" i="1"/>
  <c r="O419" i="1"/>
  <c r="O2680" i="1"/>
  <c r="O2535" i="1"/>
  <c r="O2459" i="1"/>
  <c r="O2366" i="1"/>
  <c r="O2367" i="1"/>
  <c r="O2428" i="1"/>
  <c r="O2429" i="1"/>
  <c r="O2430" i="1"/>
  <c r="O2401" i="1"/>
  <c r="O2402" i="1"/>
  <c r="O2403" i="1"/>
  <c r="O2404" i="1"/>
  <c r="O2125" i="1"/>
  <c r="O2073" i="1"/>
  <c r="O2074" i="1"/>
  <c r="O1898" i="1"/>
  <c r="O1983" i="1"/>
  <c r="O1984" i="1"/>
  <c r="O1789" i="1"/>
  <c r="O1790" i="1"/>
  <c r="O1756" i="1"/>
  <c r="O1110" i="1"/>
  <c r="O1111" i="1"/>
  <c r="O1393" i="1"/>
  <c r="O1373" i="1"/>
  <c r="O1374" i="1"/>
  <c r="O1375" i="1"/>
  <c r="O1332" i="1"/>
  <c r="O1333" i="1"/>
  <c r="O1265" i="1"/>
  <c r="O1216" i="1"/>
  <c r="O1189" i="1"/>
  <c r="O1112" i="1"/>
  <c r="O1049" i="1"/>
  <c r="O900" i="1"/>
  <c r="O901" i="1"/>
  <c r="O456" i="1"/>
  <c r="O457" i="1"/>
  <c r="O699" i="1"/>
  <c r="O7238" i="1"/>
  <c r="O7239" i="1"/>
  <c r="O7227" i="1"/>
  <c r="O7228" i="1"/>
  <c r="O6376" i="1"/>
  <c r="O6377" i="1"/>
  <c r="O6132" i="1"/>
  <c r="O6133" i="1"/>
  <c r="O6134" i="1"/>
  <c r="O5395" i="1"/>
  <c r="O5211" i="1"/>
  <c r="O5182" i="1"/>
  <c r="O3558" i="1"/>
  <c r="O3559" i="1"/>
  <c r="O3385" i="1"/>
  <c r="O3386" i="1"/>
  <c r="O3387" i="1"/>
  <c r="O3317" i="1"/>
  <c r="O3177" i="1"/>
  <c r="O3054" i="1"/>
  <c r="O3055" i="1"/>
  <c r="O3056" i="1"/>
  <c r="O2877" i="1"/>
  <c r="O2287" i="1"/>
  <c r="O2036" i="1"/>
  <c r="O1764" i="1"/>
  <c r="O1765" i="1"/>
  <c r="O1766" i="1"/>
  <c r="O58" i="1"/>
  <c r="O59" i="1"/>
  <c r="O60" i="1"/>
  <c r="O3862" i="1"/>
  <c r="O3863" i="1"/>
  <c r="O3879" i="1"/>
  <c r="O3845" i="1"/>
  <c r="O3800" i="1"/>
  <c r="O3754" i="1"/>
  <c r="O3755" i="1"/>
  <c r="O3603" i="1"/>
  <c r="O3370" i="1"/>
  <c r="O3318" i="1"/>
  <c r="O3251" i="1"/>
  <c r="O3159" i="1"/>
  <c r="O3085" i="1"/>
  <c r="O3020" i="1"/>
  <c r="O2912" i="1"/>
  <c r="O2550" i="1"/>
  <c r="O2310" i="1"/>
  <c r="O1727" i="1"/>
  <c r="O1499" i="1"/>
  <c r="O3378" i="1"/>
  <c r="O3178" i="1"/>
  <c r="O2702" i="1"/>
  <c r="O1985" i="1"/>
  <c r="O1527" i="1"/>
  <c r="O5568" i="1"/>
  <c r="O5569" i="1"/>
  <c r="O5538" i="1"/>
  <c r="O5539" i="1"/>
  <c r="O5551" i="1"/>
  <c r="O5552" i="1"/>
  <c r="O5522" i="1"/>
  <c r="O5523" i="1"/>
  <c r="O5508" i="1"/>
  <c r="O5488" i="1"/>
  <c r="O5489" i="1"/>
  <c r="O5490" i="1"/>
  <c r="O5463" i="1"/>
  <c r="O5464" i="1"/>
  <c r="O5465" i="1"/>
  <c r="O5439" i="1"/>
  <c r="O5440" i="1"/>
  <c r="O5406" i="1"/>
  <c r="O5407" i="1"/>
  <c r="O5441" i="1"/>
  <c r="O5408" i="1"/>
  <c r="O5409" i="1"/>
  <c r="O5396" i="1"/>
  <c r="O5397" i="1"/>
  <c r="O5398" i="1"/>
  <c r="O5336" i="1"/>
  <c r="O5343" i="1"/>
  <c r="O5356" i="1"/>
  <c r="O5357" i="1"/>
  <c r="O5358" i="1"/>
  <c r="O5326" i="1"/>
  <c r="O5327" i="1"/>
  <c r="O5270" i="1"/>
  <c r="O5228" i="1"/>
  <c r="O5229" i="1"/>
  <c r="O5212" i="1"/>
  <c r="O5213" i="1"/>
  <c r="O5196" i="1"/>
  <c r="O5171" i="1"/>
  <c r="O5145" i="1"/>
  <c r="O5104" i="1"/>
  <c r="O5088" i="1"/>
  <c r="O5089" i="1"/>
  <c r="O5006" i="1"/>
  <c r="O5098" i="1"/>
  <c r="O5055" i="1"/>
  <c r="O5056" i="1"/>
  <c r="O5090" i="1"/>
  <c r="O5007" i="1"/>
  <c r="O5036" i="1"/>
  <c r="O5037" i="1"/>
  <c r="O5008" i="1"/>
  <c r="O4983" i="1"/>
  <c r="O4984" i="1"/>
  <c r="O5038" i="1"/>
  <c r="O4967" i="1"/>
  <c r="O4915" i="1"/>
  <c r="O4916" i="1"/>
  <c r="O4879" i="1"/>
  <c r="O4880" i="1"/>
  <c r="O4917" i="1"/>
  <c r="O4918" i="1"/>
  <c r="O4854" i="1"/>
  <c r="O4855" i="1"/>
  <c r="O4805" i="1"/>
  <c r="O4786" i="1"/>
  <c r="O4534" i="1"/>
  <c r="O4774" i="1"/>
  <c r="O4548" i="1"/>
  <c r="O4651" i="1"/>
  <c r="O4686" i="1"/>
  <c r="O4629" i="1"/>
  <c r="O4630" i="1"/>
  <c r="O4590" i="1"/>
  <c r="O4631" i="1"/>
  <c r="O4603" i="1"/>
  <c r="O4604" i="1"/>
  <c r="O4591" i="1"/>
  <c r="O4506" i="1"/>
  <c r="O4582" i="1"/>
  <c r="O4583" i="1"/>
  <c r="O4565" i="1"/>
  <c r="O4526" i="1"/>
  <c r="O4507" i="1"/>
  <c r="O4440" i="1"/>
  <c r="O4441" i="1"/>
  <c r="O4473" i="1"/>
  <c r="O4474" i="1"/>
  <c r="O4475" i="1"/>
  <c r="O4476" i="1"/>
  <c r="O4442" i="1"/>
  <c r="O4429" i="1"/>
  <c r="O4412" i="1"/>
  <c r="O4430" i="1"/>
  <c r="O4390" i="1"/>
  <c r="O4413" i="1"/>
  <c r="O4391" i="1"/>
  <c r="O4392" i="1"/>
  <c r="O4340" i="1"/>
  <c r="O4341" i="1"/>
  <c r="O4309" i="1"/>
  <c r="O4295" i="1"/>
  <c r="O4287" i="1"/>
  <c r="O4296" i="1"/>
  <c r="O4297" i="1"/>
  <c r="O4298" i="1"/>
  <c r="O4277" i="1"/>
  <c r="O4250" i="1"/>
  <c r="O4278" i="1"/>
  <c r="O4269" i="1"/>
  <c r="O4270" i="1"/>
  <c r="O4251" i="1"/>
  <c r="O4231" i="1"/>
  <c r="O4232" i="1"/>
  <c r="O4233" i="1"/>
  <c r="O4234" i="1"/>
  <c r="O4235" i="1"/>
  <c r="O4166" i="1"/>
  <c r="O4188" i="1"/>
  <c r="O4167" i="1"/>
  <c r="O4204" i="1"/>
  <c r="O4168" i="1"/>
  <c r="O4128" i="1"/>
  <c r="O4095" i="1"/>
  <c r="O4169" i="1"/>
  <c r="O4055" i="1"/>
  <c r="O4056" i="1"/>
  <c r="O4096" i="1"/>
  <c r="O4057" i="1"/>
  <c r="O4058" i="1"/>
  <c r="O4076" i="1"/>
  <c r="O4032" i="1"/>
  <c r="O4033" i="1"/>
  <c r="O4034" i="1"/>
  <c r="O4035" i="1"/>
  <c r="O4036" i="1"/>
  <c r="O3978" i="1"/>
  <c r="O3897" i="1"/>
  <c r="O3926" i="1"/>
  <c r="O3788" i="1"/>
  <c r="O3919" i="1"/>
  <c r="O3864" i="1"/>
  <c r="O3865" i="1"/>
  <c r="O3866" i="1"/>
  <c r="O3789" i="1"/>
  <c r="O3721" i="1"/>
  <c r="O3738" i="1"/>
  <c r="O3739" i="1"/>
  <c r="O3701" i="1"/>
  <c r="O3684" i="1"/>
  <c r="O3702" i="1"/>
  <c r="O3703" i="1"/>
  <c r="O3689" i="1"/>
  <c r="O3690" i="1"/>
  <c r="O3685" i="1"/>
  <c r="O3686" i="1"/>
  <c r="O3670" i="1"/>
  <c r="O3623" i="1"/>
  <c r="O3604" i="1"/>
  <c r="O3624" i="1"/>
  <c r="O3630" i="1"/>
  <c r="O3579" i="1"/>
  <c r="O3580" i="1"/>
  <c r="O3605" i="1"/>
  <c r="O3581" i="1"/>
  <c r="O3582" i="1"/>
  <c r="O3541" i="1"/>
  <c r="O3560" i="1"/>
  <c r="O3528" i="1"/>
  <c r="O3529" i="1"/>
  <c r="O3530" i="1"/>
  <c r="O3542" i="1"/>
  <c r="O3543" i="1"/>
  <c r="O3544" i="1"/>
  <c r="O3545" i="1"/>
  <c r="O3485" i="1"/>
  <c r="O3507" i="1"/>
  <c r="O3508" i="1"/>
  <c r="O3486" i="1"/>
  <c r="O3459" i="1"/>
  <c r="O3460" i="1"/>
  <c r="O3319" i="1"/>
  <c r="O3375" i="1"/>
  <c r="O3405" i="1"/>
  <c r="O3406" i="1"/>
  <c r="O3361" i="1"/>
  <c r="O3300" i="1"/>
  <c r="O3301" i="1"/>
  <c r="O3342" i="1"/>
  <c r="O3335" i="1"/>
  <c r="O3279" i="1"/>
  <c r="O3320" i="1"/>
  <c r="O3237" i="1"/>
  <c r="O3252" i="1"/>
  <c r="O3280" i="1"/>
  <c r="O3238" i="1"/>
  <c r="O3179" i="1"/>
  <c r="O3199" i="1"/>
  <c r="O3217" i="1"/>
  <c r="O3111" i="1"/>
  <c r="O3070" i="1"/>
  <c r="O3040" i="1"/>
  <c r="O3021" i="1"/>
  <c r="O3022" i="1"/>
  <c r="O3041" i="1"/>
  <c r="O3023" i="1"/>
  <c r="O3024" i="1"/>
  <c r="O3042" i="1"/>
  <c r="O2928" i="1"/>
  <c r="O2878" i="1"/>
  <c r="O2929" i="1"/>
  <c r="O2896" i="1"/>
  <c r="O2879" i="1"/>
  <c r="O2880" i="1"/>
  <c r="O2691" i="1"/>
  <c r="O2851" i="1"/>
  <c r="O2824" i="1"/>
  <c r="O2825" i="1"/>
  <c r="O2551" i="1"/>
  <c r="O2753" i="1"/>
  <c r="O2799" i="1"/>
  <c r="O2770" i="1"/>
  <c r="O2639" i="1"/>
  <c r="O2640" i="1"/>
  <c r="O2732" i="1"/>
  <c r="O2722" i="1"/>
  <c r="O2703" i="1"/>
  <c r="O2704" i="1"/>
  <c r="O2631" i="1"/>
  <c r="O2641" i="1"/>
  <c r="O2658" i="1"/>
  <c r="O2659" i="1"/>
  <c r="O2610" i="1"/>
  <c r="O2632" i="1"/>
  <c r="O2583" i="1"/>
  <c r="O2584" i="1"/>
  <c r="O2611" i="1"/>
  <c r="O2612" i="1"/>
  <c r="O2585" i="1"/>
  <c r="O2472" i="1"/>
  <c r="O2536" i="1"/>
  <c r="O2537" i="1"/>
  <c r="O2514" i="1"/>
  <c r="O2515" i="1"/>
  <c r="O2493" i="1"/>
  <c r="O2449" i="1"/>
  <c r="O2450" i="1"/>
  <c r="O2384" i="1"/>
  <c r="O2288" i="1"/>
  <c r="O2431" i="1"/>
  <c r="O2432" i="1"/>
  <c r="O2385" i="1"/>
  <c r="O2433" i="1"/>
  <c r="O2405" i="1"/>
  <c r="O2386" i="1"/>
  <c r="O2311" i="1"/>
  <c r="O2312" i="1"/>
  <c r="O2252" i="1"/>
  <c r="O2253" i="1"/>
  <c r="O2254" i="1"/>
  <c r="O2255" i="1"/>
  <c r="O2256" i="1"/>
  <c r="O2257" i="1"/>
  <c r="O2199" i="1"/>
  <c r="O2200" i="1"/>
  <c r="O2126" i="1"/>
  <c r="O2127" i="1"/>
  <c r="O2141" i="1"/>
  <c r="O2166" i="1"/>
  <c r="O2142" i="1"/>
  <c r="O2128" i="1"/>
  <c r="O2143" i="1"/>
  <c r="O2129" i="1"/>
  <c r="O2130" i="1"/>
  <c r="O2131" i="1"/>
  <c r="O2104" i="1"/>
  <c r="O2105" i="1"/>
  <c r="O2106" i="1"/>
  <c r="O2107" i="1"/>
  <c r="O2050" i="1"/>
  <c r="O2051" i="1"/>
  <c r="O2052" i="1"/>
  <c r="O2053" i="1"/>
  <c r="O2037" i="1"/>
  <c r="O2038" i="1"/>
  <c r="O1926" i="1"/>
  <c r="O1927" i="1"/>
  <c r="O1986" i="1"/>
  <c r="O1987" i="1"/>
  <c r="O1899" i="1"/>
  <c r="O1900" i="1"/>
  <c r="O1928" i="1"/>
  <c r="O1901" i="1"/>
  <c r="O1902" i="1"/>
  <c r="O1739" i="1"/>
  <c r="O1354" i="1"/>
  <c r="O1847" i="1"/>
  <c r="O1791" i="1"/>
  <c r="O1821" i="1"/>
  <c r="O1822" i="1"/>
  <c r="O1792" i="1"/>
  <c r="O1767" i="1"/>
  <c r="O1823" i="1"/>
  <c r="O1824" i="1"/>
  <c r="O1825" i="1"/>
  <c r="O1768" i="1"/>
  <c r="O1769" i="1"/>
  <c r="O1711" i="1"/>
  <c r="O1752" i="1"/>
  <c r="O1728" i="1"/>
  <c r="O1712" i="1"/>
  <c r="O1693" i="1"/>
  <c r="O1678" i="1"/>
  <c r="O1694" i="1"/>
  <c r="O1620" i="1"/>
  <c r="O1621" i="1"/>
  <c r="O1217" i="1"/>
  <c r="O1679" i="1"/>
  <c r="O1557" i="1"/>
  <c r="O1622" i="1"/>
  <c r="O1643" i="1"/>
  <c r="O1558" i="1"/>
  <c r="O1579" i="1"/>
  <c r="O1545" i="1"/>
  <c r="O1500" i="1"/>
  <c r="O1513" i="1"/>
  <c r="O1514" i="1"/>
  <c r="O1376" i="1"/>
  <c r="O1377" i="1"/>
  <c r="O1394" i="1"/>
  <c r="O1378" i="1"/>
  <c r="O1395" i="1"/>
  <c r="O1396" i="1"/>
  <c r="O1355" i="1"/>
  <c r="O1334" i="1"/>
  <c r="O1314" i="1"/>
  <c r="O1356" i="1"/>
  <c r="O1190" i="1"/>
  <c r="O1289" i="1"/>
  <c r="O1266" i="1"/>
  <c r="O1290" i="1"/>
  <c r="O1250" i="1"/>
  <c r="O1251" i="1"/>
  <c r="O1252" i="1"/>
  <c r="O1131" i="1"/>
  <c r="O1218" i="1"/>
  <c r="O1219" i="1"/>
  <c r="O1113" i="1"/>
  <c r="O1080" i="1"/>
  <c r="O1065" i="1"/>
  <c r="O1081" i="1"/>
  <c r="O1082" i="1"/>
  <c r="O993" i="1"/>
  <c r="O1018" i="1"/>
  <c r="O994" i="1"/>
  <c r="O995" i="1"/>
  <c r="O930" i="1"/>
  <c r="O914" i="1"/>
  <c r="O915" i="1"/>
  <c r="O902" i="1"/>
  <c r="O768" i="1"/>
  <c r="O769" i="1"/>
  <c r="O863" i="1"/>
  <c r="O864" i="1"/>
  <c r="O770" i="1"/>
  <c r="O771" i="1"/>
  <c r="O804" i="1"/>
  <c r="O634" i="1"/>
  <c r="O805" i="1"/>
  <c r="O806" i="1"/>
  <c r="O807" i="1"/>
  <c r="O772" i="1"/>
  <c r="O773" i="1"/>
  <c r="O774" i="1"/>
  <c r="O596" i="1"/>
  <c r="O664" i="1"/>
  <c r="O597" i="1"/>
  <c r="O665" i="1"/>
  <c r="O666" i="1"/>
  <c r="O667" i="1"/>
  <c r="O635" i="1"/>
  <c r="O700" i="1"/>
  <c r="O574" i="1"/>
  <c r="O575" i="1"/>
  <c r="O598" i="1"/>
  <c r="O493" i="1"/>
  <c r="O576" i="1"/>
  <c r="O577" i="1"/>
  <c r="O520" i="1"/>
  <c r="O521" i="1"/>
  <c r="O458" i="1"/>
  <c r="O420" i="1"/>
  <c r="O350" i="1"/>
  <c r="O320" i="1"/>
  <c r="O274" i="1"/>
  <c r="O275" i="1"/>
  <c r="O288" i="1"/>
  <c r="O110" i="1"/>
  <c r="O276" i="1"/>
  <c r="O240" i="1"/>
  <c r="O213" i="1"/>
  <c r="O111" i="1"/>
  <c r="O185" i="1"/>
  <c r="O150" i="1"/>
  <c r="O1623" i="1"/>
  <c r="F2054" i="1"/>
  <c r="F2075" i="1"/>
  <c r="F2076" i="1"/>
  <c r="F2055" i="1"/>
  <c r="F2056" i="1"/>
  <c r="F2057" i="1"/>
  <c r="F2020" i="1"/>
  <c r="F2021" i="1"/>
  <c r="F2022" i="1"/>
  <c r="F2023" i="1"/>
  <c r="F1997" i="1"/>
  <c r="F1998" i="1"/>
  <c r="F1988" i="1"/>
  <c r="F1958" i="1"/>
  <c r="F1959" i="1"/>
  <c r="F1960" i="1"/>
  <c r="F1961" i="1"/>
  <c r="F1962" i="1"/>
  <c r="F1963" i="1"/>
  <c r="F1964" i="1"/>
  <c r="F1929" i="1"/>
  <c r="F1930" i="1"/>
  <c r="F1931" i="1"/>
  <c r="F1932" i="1"/>
  <c r="F1903" i="1"/>
  <c r="F1904" i="1"/>
  <c r="F1905" i="1"/>
  <c r="F1906" i="1"/>
  <c r="F1873" i="1"/>
  <c r="F1740" i="1"/>
  <c r="F1874" i="1"/>
  <c r="F1848" i="1"/>
  <c r="F1849" i="1"/>
  <c r="F1850" i="1"/>
  <c r="F1851" i="1"/>
  <c r="F1826" i="1"/>
  <c r="F1827" i="1"/>
  <c r="F1828" i="1"/>
  <c r="F1793" i="1"/>
  <c r="F1794" i="1"/>
  <c r="F1795" i="1"/>
  <c r="F1770" i="1"/>
  <c r="F1771" i="1"/>
  <c r="F1772" i="1"/>
  <c r="F1773" i="1"/>
  <c r="F1757" i="1"/>
  <c r="F1758" i="1"/>
  <c r="F1741" i="1"/>
  <c r="F1742" i="1"/>
  <c r="F1743" i="1"/>
  <c r="F1729" i="1"/>
  <c r="F1730" i="1"/>
  <c r="F1731" i="1"/>
  <c r="F1695" i="1"/>
  <c r="F1713" i="1"/>
  <c r="F1696" i="1"/>
  <c r="F1697" i="1"/>
  <c r="F1698" i="1"/>
  <c r="F1699" i="1"/>
  <c r="F1680" i="1"/>
  <c r="F1661" i="1"/>
  <c r="F1662" i="1"/>
  <c r="F1663" i="1"/>
  <c r="F1664" i="1"/>
  <c r="F1644" i="1"/>
  <c r="F1645" i="1"/>
  <c r="F1646" i="1"/>
  <c r="F1647" i="1"/>
  <c r="F1648" i="1"/>
  <c r="F1624" i="1"/>
  <c r="F1625" i="1"/>
  <c r="F1595" i="1"/>
  <c r="F1596" i="1"/>
  <c r="F1597" i="1"/>
  <c r="F1598" i="1"/>
  <c r="F1599" i="1"/>
  <c r="F1600" i="1"/>
  <c r="F1559" i="1"/>
  <c r="F1580" i="1"/>
  <c r="F1581" i="1"/>
  <c r="F1560" i="1"/>
  <c r="F1561" i="1"/>
  <c r="F1562" i="1"/>
  <c r="F1563" i="1"/>
  <c r="F1564" i="1"/>
  <c r="F1565" i="1"/>
  <c r="F1566" i="1"/>
  <c r="F1567" i="1"/>
  <c r="F1568" i="1"/>
  <c r="F1528" i="1"/>
  <c r="F1529" i="1"/>
  <c r="F1530" i="1"/>
  <c r="F1531" i="1"/>
  <c r="F1515" i="1"/>
  <c r="F1516" i="1"/>
  <c r="F1501" i="1"/>
  <c r="F1502" i="1"/>
  <c r="F1503" i="1"/>
  <c r="F1504" i="1"/>
  <c r="F1483" i="1"/>
  <c r="F1484" i="1"/>
  <c r="F1485" i="1"/>
  <c r="F1486" i="1"/>
  <c r="F1487" i="1"/>
  <c r="F1488" i="1"/>
  <c r="F1467" i="1"/>
  <c r="F1468" i="1"/>
  <c r="F1459" i="1"/>
  <c r="F1455" i="1"/>
  <c r="F1451" i="1"/>
  <c r="F1267" i="1"/>
  <c r="F830" i="1"/>
  <c r="F668" i="1"/>
  <c r="F1430" i="1"/>
  <c r="F1431" i="1"/>
  <c r="F1432" i="1"/>
  <c r="F1433" i="1"/>
  <c r="F1434" i="1"/>
  <c r="F1410" i="1"/>
  <c r="F1411" i="1"/>
  <c r="F1412" i="1"/>
  <c r="F1413" i="1"/>
  <c r="F1414" i="1"/>
  <c r="F1397" i="1"/>
  <c r="F1379" i="1"/>
  <c r="F1380" i="1"/>
  <c r="F1381" i="1"/>
  <c r="F1382" i="1"/>
  <c r="F1357" i="1"/>
  <c r="F1358" i="1"/>
  <c r="F1349" i="1"/>
  <c r="F1335" i="1"/>
  <c r="F1336" i="1"/>
  <c r="F1337" i="1"/>
  <c r="F1338" i="1"/>
  <c r="F1339" i="1"/>
  <c r="F1340" i="1"/>
  <c r="F1291" i="1"/>
  <c r="F1292" i="1"/>
  <c r="F1293" i="1"/>
  <c r="F1294" i="1"/>
  <c r="F1295" i="1"/>
  <c r="F1268" i="1"/>
  <c r="F1269" i="1"/>
  <c r="F1270" i="1"/>
  <c r="F1271" i="1"/>
  <c r="F1272" i="1"/>
  <c r="F1273" i="1"/>
  <c r="F1253" i="1"/>
  <c r="F1254" i="1"/>
  <c r="F1255" i="1"/>
  <c r="F1233" i="1"/>
  <c r="F1234" i="1"/>
  <c r="F1235" i="1"/>
  <c r="F1236" i="1"/>
  <c r="F1220" i="1"/>
  <c r="F1221" i="1"/>
  <c r="F1222" i="1"/>
  <c r="F1191" i="1"/>
  <c r="F1192" i="1"/>
  <c r="F1193" i="1"/>
  <c r="F1194" i="1"/>
  <c r="F1195" i="1"/>
  <c r="F1196" i="1"/>
  <c r="F1154" i="1"/>
  <c r="F1155" i="1"/>
  <c r="F1156" i="1"/>
  <c r="F1157" i="1"/>
  <c r="F1132" i="1"/>
  <c r="F1133" i="1"/>
  <c r="F1134" i="1"/>
  <c r="F1135" i="1"/>
  <c r="F1136" i="1"/>
  <c r="F1137" i="1"/>
  <c r="F1114" i="1"/>
  <c r="F1115" i="1"/>
  <c r="F1116" i="1"/>
  <c r="F1117" i="1"/>
  <c r="F1118" i="1"/>
  <c r="F1119" i="1"/>
  <c r="F1095" i="1"/>
  <c r="F1096" i="1"/>
  <c r="F1083" i="1"/>
  <c r="F1084" i="1"/>
  <c r="F1085" i="1"/>
  <c r="F1086" i="1"/>
  <c r="F1087" i="1"/>
  <c r="F1066" i="1"/>
  <c r="F1067" i="1"/>
  <c r="F1050" i="1"/>
  <c r="F1051" i="1"/>
  <c r="F1052" i="1"/>
  <c r="F1053" i="1"/>
  <c r="F1054" i="1"/>
  <c r="F1055" i="1"/>
  <c r="F1019" i="1"/>
  <c r="F1020" i="1"/>
  <c r="F1021" i="1"/>
  <c r="F1022" i="1"/>
  <c r="F1023" i="1"/>
  <c r="F1024" i="1"/>
  <c r="F1025" i="1"/>
  <c r="F1026" i="1"/>
  <c r="F1027" i="1"/>
  <c r="F1028" i="1"/>
  <c r="F996" i="1"/>
  <c r="F997" i="1"/>
  <c r="F998" i="1"/>
  <c r="F963" i="1"/>
  <c r="F964" i="1"/>
  <c r="F965" i="1"/>
  <c r="F966" i="1"/>
  <c r="F967" i="1"/>
  <c r="F968" i="1"/>
  <c r="F931" i="1"/>
  <c r="F932" i="1"/>
  <c r="F933" i="1"/>
  <c r="F934" i="1"/>
  <c r="F935" i="1"/>
  <c r="F916" i="1"/>
  <c r="F917" i="1"/>
  <c r="F918" i="1"/>
  <c r="F919" i="1"/>
  <c r="F920" i="1"/>
  <c r="F921" i="1"/>
  <c r="F903" i="1"/>
  <c r="F904" i="1"/>
  <c r="F905" i="1"/>
  <c r="F906" i="1"/>
  <c r="F883" i="1"/>
  <c r="F873" i="1"/>
  <c r="F874" i="1"/>
  <c r="F875" i="1"/>
  <c r="F876" i="1"/>
  <c r="F877" i="1"/>
  <c r="F871" i="1"/>
  <c r="F872" i="1"/>
  <c r="F865" i="1"/>
  <c r="F866" i="1"/>
  <c r="F867" i="1"/>
  <c r="F868" i="1"/>
  <c r="F855" i="1"/>
  <c r="F856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20" i="1"/>
  <c r="F821" i="1"/>
  <c r="F822" i="1"/>
  <c r="F808" i="1"/>
  <c r="F809" i="1"/>
  <c r="F810" i="1"/>
  <c r="F792" i="1"/>
  <c r="F793" i="1"/>
  <c r="F794" i="1"/>
  <c r="F775" i="1"/>
  <c r="F776" i="1"/>
  <c r="F777" i="1"/>
  <c r="F778" i="1"/>
  <c r="F779" i="1"/>
  <c r="F780" i="1"/>
  <c r="F781" i="1"/>
  <c r="F747" i="1"/>
  <c r="F748" i="1"/>
  <c r="F749" i="1"/>
  <c r="F750" i="1"/>
  <c r="F751" i="1"/>
  <c r="F752" i="1"/>
  <c r="F753" i="1"/>
  <c r="F727" i="1"/>
  <c r="F728" i="1"/>
  <c r="F729" i="1"/>
  <c r="F730" i="1"/>
  <c r="F731" i="1"/>
  <c r="F732" i="1"/>
  <c r="F733" i="1"/>
  <c r="F701" i="1"/>
  <c r="F702" i="1"/>
  <c r="F703" i="1"/>
  <c r="F704" i="1"/>
  <c r="F705" i="1"/>
  <c r="F706" i="1"/>
  <c r="F707" i="1"/>
  <c r="F669" i="1"/>
  <c r="F670" i="1"/>
  <c r="F671" i="1"/>
  <c r="F672" i="1"/>
  <c r="F673" i="1"/>
  <c r="F674" i="1"/>
  <c r="F675" i="1"/>
  <c r="F636" i="1"/>
  <c r="F637" i="1"/>
  <c r="F638" i="1"/>
  <c r="F639" i="1"/>
  <c r="F640" i="1"/>
  <c r="F599" i="1"/>
  <c r="F600" i="1"/>
  <c r="F601" i="1"/>
  <c r="F602" i="1"/>
  <c r="F603" i="1"/>
  <c r="F604" i="1"/>
  <c r="F605" i="1"/>
  <c r="F606" i="1"/>
  <c r="F607" i="1"/>
  <c r="F608" i="1"/>
  <c r="F578" i="1"/>
  <c r="F559" i="1"/>
  <c r="F560" i="1"/>
  <c r="F561" i="1"/>
  <c r="F562" i="1"/>
  <c r="F563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494" i="1"/>
  <c r="F495" i="1"/>
  <c r="F496" i="1"/>
  <c r="F497" i="1"/>
  <c r="F498" i="1"/>
  <c r="F499" i="1"/>
  <c r="F500" i="1"/>
  <c r="F501" i="1"/>
  <c r="F502" i="1"/>
  <c r="F459" i="1"/>
  <c r="F460" i="1"/>
  <c r="F461" i="1"/>
  <c r="F462" i="1"/>
  <c r="F463" i="1"/>
  <c r="F464" i="1"/>
  <c r="F465" i="1"/>
  <c r="F466" i="1"/>
  <c r="F467" i="1"/>
  <c r="F468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02" i="1"/>
  <c r="F403" i="1"/>
  <c r="F404" i="1"/>
  <c r="F405" i="1"/>
  <c r="F406" i="1"/>
  <c r="F381" i="1"/>
  <c r="F351" i="1"/>
  <c r="F352" i="1"/>
  <c r="F353" i="1"/>
  <c r="F354" i="1"/>
  <c r="F355" i="1"/>
  <c r="F356" i="1"/>
  <c r="F321" i="1"/>
  <c r="F322" i="1"/>
  <c r="F323" i="1"/>
  <c r="F324" i="1"/>
  <c r="F325" i="1"/>
  <c r="F301" i="1"/>
  <c r="F302" i="1"/>
  <c r="F303" i="1"/>
  <c r="F304" i="1"/>
  <c r="F305" i="1"/>
  <c r="F306" i="1"/>
  <c r="F307" i="1"/>
  <c r="F308" i="1"/>
  <c r="F309" i="1"/>
  <c r="F296" i="1"/>
  <c r="F297" i="1"/>
  <c r="F289" i="1"/>
  <c r="F290" i="1"/>
  <c r="F291" i="1"/>
  <c r="F241" i="1"/>
  <c r="F292" i="1"/>
  <c r="F277" i="1"/>
  <c r="F278" i="1"/>
  <c r="F279" i="1"/>
  <c r="F280" i="1"/>
  <c r="F242" i="1"/>
  <c r="F243" i="1"/>
  <c r="F244" i="1"/>
  <c r="F245" i="1"/>
  <c r="F246" i="1"/>
  <c r="F225" i="1"/>
  <c r="F214" i="1"/>
  <c r="F226" i="1"/>
  <c r="F227" i="1"/>
  <c r="F215" i="1"/>
  <c r="F216" i="1"/>
  <c r="F186" i="1"/>
  <c r="F187" i="1"/>
  <c r="F188" i="1"/>
  <c r="F189" i="1"/>
  <c r="F190" i="1"/>
  <c r="F191" i="1"/>
  <c r="F192" i="1"/>
  <c r="F193" i="1"/>
  <c r="F151" i="1"/>
  <c r="F152" i="1"/>
  <c r="F153" i="1"/>
  <c r="F154" i="1"/>
  <c r="F155" i="1"/>
  <c r="F156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92" i="1"/>
  <c r="F93" i="1"/>
  <c r="F94" i="1"/>
  <c r="F95" i="1"/>
  <c r="F96" i="1"/>
  <c r="F97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38" i="1"/>
  <c r="F39" i="1"/>
  <c r="F40" i="1"/>
  <c r="F41" i="1"/>
  <c r="F42" i="1"/>
  <c r="F43" i="1"/>
  <c r="F44" i="1"/>
  <c r="F45" i="1"/>
  <c r="F46" i="1"/>
  <c r="F47" i="1"/>
  <c r="F2" i="1"/>
  <c r="F3" i="1"/>
  <c r="F4" i="1"/>
  <c r="F5" i="1"/>
  <c r="F6" i="1"/>
  <c r="F7" i="1"/>
  <c r="F8" i="1"/>
  <c r="F9" i="1"/>
  <c r="F10" i="1"/>
  <c r="F11" i="1"/>
  <c r="F2970" i="1"/>
  <c r="F2938" i="1"/>
  <c r="F2971" i="1"/>
  <c r="F2913" i="1"/>
  <c r="F2914" i="1"/>
  <c r="F2897" i="1"/>
  <c r="F2886" i="1"/>
  <c r="F2887" i="1"/>
  <c r="F2881" i="1"/>
  <c r="F2864" i="1"/>
  <c r="F2836" i="1"/>
  <c r="F2800" i="1"/>
  <c r="F2784" i="1"/>
  <c r="F2771" i="1"/>
  <c r="F2754" i="1"/>
  <c r="F2755" i="1"/>
  <c r="F2741" i="1"/>
  <c r="F2742" i="1"/>
  <c r="F2733" i="1"/>
  <c r="F2692" i="1"/>
  <c r="F2693" i="1"/>
  <c r="F2660" i="1"/>
  <c r="F2661" i="1"/>
  <c r="F2662" i="1"/>
  <c r="F2633" i="1"/>
  <c r="F2552" i="1"/>
  <c r="F2553" i="1"/>
  <c r="F2538" i="1"/>
  <c r="F2475" i="1"/>
  <c r="F2476" i="1"/>
  <c r="F2494" i="1"/>
  <c r="F2495" i="1"/>
  <c r="F2477" i="1"/>
  <c r="F2465" i="1"/>
  <c r="F2478" i="1"/>
  <c r="F2473" i="1"/>
  <c r="F2434" i="1"/>
  <c r="F2368" i="1"/>
  <c r="F2346" i="1"/>
  <c r="F2335" i="1"/>
  <c r="F2336" i="1"/>
  <c r="F2313" i="1"/>
  <c r="F2314" i="1"/>
  <c r="F2315" i="1"/>
  <c r="F2289" i="1"/>
  <c r="F2258" i="1"/>
  <c r="F2259" i="1"/>
  <c r="F2260" i="1"/>
  <c r="F2231" i="1"/>
  <c r="F2232" i="1"/>
  <c r="F2215" i="1"/>
  <c r="F2216" i="1"/>
  <c r="F2217" i="1"/>
  <c r="F2218" i="1"/>
  <c r="F2167" i="1"/>
  <c r="F2132" i="1"/>
  <c r="F2089" i="1"/>
  <c r="F2090" i="1"/>
  <c r="F2091" i="1"/>
  <c r="F2077" i="1"/>
  <c r="F2058" i="1"/>
  <c r="F2059" i="1"/>
  <c r="F2024" i="1"/>
  <c r="F1965" i="1"/>
  <c r="F1966" i="1"/>
  <c r="F1933" i="1"/>
  <c r="F1852" i="1"/>
  <c r="F1829" i="1"/>
  <c r="F1830" i="1"/>
  <c r="F1831" i="1"/>
  <c r="F1796" i="1"/>
  <c r="F1797" i="1"/>
  <c r="F1774" i="1"/>
  <c r="F1759" i="1"/>
  <c r="F1714" i="1"/>
  <c r="F1700" i="1"/>
  <c r="F1681" i="1"/>
  <c r="F1682" i="1"/>
  <c r="F1665" i="1"/>
  <c r="F1649" i="1"/>
  <c r="F1626" i="1"/>
  <c r="F1601" i="1"/>
  <c r="F1582" i="1"/>
  <c r="F1583" i="1"/>
  <c r="F1584" i="1"/>
  <c r="F1569" i="1"/>
  <c r="F1517" i="1"/>
  <c r="F1489" i="1"/>
  <c r="F1469" i="1"/>
  <c r="F1470" i="1"/>
  <c r="F1471" i="1"/>
  <c r="F1435" i="1"/>
  <c r="F1436" i="1"/>
  <c r="F1415" i="1"/>
  <c r="F1398" i="1"/>
  <c r="F1359" i="1"/>
  <c r="F1315" i="1"/>
  <c r="F1316" i="1"/>
  <c r="F1317" i="1"/>
  <c r="F1318" i="1"/>
  <c r="F1319" i="1"/>
  <c r="F1296" i="1"/>
  <c r="F1274" i="1"/>
  <c r="F1256" i="1"/>
  <c r="F1223" i="1"/>
  <c r="F1197" i="1"/>
  <c r="F1158" i="1"/>
  <c r="F1138" i="1"/>
  <c r="F1120" i="1"/>
  <c r="F1056" i="1"/>
  <c r="F1029" i="1"/>
  <c r="F999" i="1"/>
  <c r="F969" i="1"/>
  <c r="F970" i="1"/>
  <c r="F922" i="1"/>
  <c r="F857" i="1"/>
  <c r="F844" i="1"/>
  <c r="F845" i="1"/>
  <c r="F795" i="1"/>
  <c r="F754" i="1"/>
  <c r="F676" i="1"/>
  <c r="F609" i="1"/>
  <c r="F610" i="1"/>
  <c r="F579" i="1"/>
  <c r="F580" i="1"/>
  <c r="F564" i="1"/>
  <c r="F565" i="1"/>
  <c r="F503" i="1"/>
  <c r="F469" i="1"/>
  <c r="F470" i="1"/>
  <c r="F471" i="1"/>
  <c r="F472" i="1"/>
  <c r="F433" i="1"/>
  <c r="F407" i="1"/>
  <c r="F408" i="1"/>
  <c r="F382" i="1"/>
  <c r="F383" i="1"/>
  <c r="F384" i="1"/>
  <c r="F357" i="1"/>
  <c r="F326" i="1"/>
  <c r="F327" i="1"/>
  <c r="F217" i="1"/>
  <c r="F218" i="1"/>
  <c r="F157" i="1"/>
  <c r="F158" i="1"/>
  <c r="F159" i="1"/>
  <c r="F98" i="1"/>
  <c r="F12" i="1"/>
  <c r="F11569" i="1"/>
  <c r="F11567" i="1"/>
  <c r="F11568" i="1"/>
  <c r="F11566" i="1"/>
  <c r="F2888" i="1"/>
  <c r="F2801" i="1"/>
  <c r="F2712" i="1"/>
  <c r="F2681" i="1"/>
  <c r="F2634" i="1"/>
  <c r="F2554" i="1"/>
  <c r="F2337" i="1"/>
  <c r="F2316" i="1"/>
  <c r="F2290" i="1"/>
  <c r="F2261" i="1"/>
  <c r="F2262" i="1"/>
  <c r="F2263" i="1"/>
  <c r="F2233" i="1"/>
  <c r="F2219" i="1"/>
  <c r="F2092" i="1"/>
  <c r="F2060" i="1"/>
  <c r="F2025" i="1"/>
  <c r="F1853" i="1"/>
  <c r="F1832" i="1"/>
  <c r="F1798" i="1"/>
  <c r="F1744" i="1"/>
  <c r="F1745" i="1"/>
  <c r="F1701" i="1"/>
  <c r="F1666" i="1"/>
  <c r="F1650" i="1"/>
  <c r="F1627" i="1"/>
  <c r="F1628" i="1"/>
  <c r="F1602" i="1"/>
  <c r="F1585" i="1"/>
  <c r="F1570" i="1"/>
  <c r="F1546" i="1"/>
  <c r="F1341" i="1"/>
  <c r="F1297" i="1"/>
  <c r="F1298" i="1"/>
  <c r="F1299" i="1"/>
  <c r="F1275" i="1"/>
  <c r="F1276" i="1"/>
  <c r="F1257" i="1"/>
  <c r="F1237" i="1"/>
  <c r="F1238" i="1"/>
  <c r="F1224" i="1"/>
  <c r="F1225" i="1"/>
  <c r="F1139" i="1"/>
  <c r="F1140" i="1"/>
  <c r="F1097" i="1"/>
  <c r="F1088" i="1"/>
  <c r="F1030" i="1"/>
  <c r="F1031" i="1"/>
  <c r="F971" i="1"/>
  <c r="F936" i="1"/>
  <c r="F937" i="1"/>
  <c r="F923" i="1"/>
  <c r="F907" i="1"/>
  <c r="F846" i="1"/>
  <c r="F796" i="1"/>
  <c r="F782" i="1"/>
  <c r="F708" i="1"/>
  <c r="F611" i="1"/>
  <c r="F566" i="1"/>
  <c r="F434" i="1"/>
  <c r="F247" i="1"/>
  <c r="F228" i="1"/>
  <c r="F194" i="1"/>
  <c r="F195" i="1"/>
  <c r="F13" i="1"/>
  <c r="F11448" i="1"/>
  <c r="F11416" i="1"/>
  <c r="F11413" i="1"/>
  <c r="F11392" i="1"/>
  <c r="F11384" i="1"/>
  <c r="F11333" i="1"/>
  <c r="F11325" i="1"/>
  <c r="F11286" i="1"/>
  <c r="F11197" i="1"/>
  <c r="F11176" i="1"/>
  <c r="F9772" i="1"/>
  <c r="F9773" i="1"/>
  <c r="F9760" i="1"/>
  <c r="F9991" i="1"/>
  <c r="F9979" i="1"/>
  <c r="F9946" i="1"/>
  <c r="F9918" i="1"/>
  <c r="F9870" i="1"/>
  <c r="F9871" i="1"/>
  <c r="F9857" i="1"/>
  <c r="F9837" i="1"/>
  <c r="F9838" i="1"/>
  <c r="F9756" i="1"/>
  <c r="F9701" i="1"/>
  <c r="F9702" i="1"/>
  <c r="F9661" i="1"/>
  <c r="F9662" i="1"/>
  <c r="F9645" i="1"/>
  <c r="F9646" i="1"/>
  <c r="F9633" i="1"/>
  <c r="F9634" i="1"/>
  <c r="F11532" i="1"/>
  <c r="F11521" i="1"/>
  <c r="F11525" i="1"/>
  <c r="F11524" i="1"/>
  <c r="F11515" i="1"/>
  <c r="F11499" i="1"/>
  <c r="F11512" i="1"/>
  <c r="F11495" i="1"/>
  <c r="F11461" i="1"/>
  <c r="F11492" i="1"/>
  <c r="F11491" i="1"/>
  <c r="F11494" i="1"/>
  <c r="F11490" i="1"/>
  <c r="F11488" i="1"/>
  <c r="F11478" i="1"/>
  <c r="F11409" i="1"/>
  <c r="F11373" i="1"/>
  <c r="F11370" i="1"/>
  <c r="F11365" i="1"/>
  <c r="F11358" i="1"/>
  <c r="F11357" i="1"/>
  <c r="F11341" i="1"/>
  <c r="F11298" i="1"/>
  <c r="F11314" i="1"/>
  <c r="F11296" i="1"/>
  <c r="F11290" i="1"/>
  <c r="F11279" i="1"/>
  <c r="F11280" i="1"/>
  <c r="F11275" i="1"/>
  <c r="F11255" i="1"/>
  <c r="F11254" i="1"/>
  <c r="F11253" i="1"/>
  <c r="F11252" i="1"/>
  <c r="F11245" i="1"/>
  <c r="F11246" i="1"/>
  <c r="F11233" i="1"/>
  <c r="F11229" i="1"/>
  <c r="F11215" i="1"/>
  <c r="F11209" i="1"/>
  <c r="F11208" i="1"/>
  <c r="F11202" i="1"/>
  <c r="F11198" i="1"/>
  <c r="F11199" i="1"/>
  <c r="F11190" i="1"/>
  <c r="F11184" i="1"/>
  <c r="F11171" i="1"/>
  <c r="F11172" i="1"/>
  <c r="F11173" i="1"/>
  <c r="F11164" i="1"/>
  <c r="F11151" i="1"/>
  <c r="F11146" i="1"/>
  <c r="F11147" i="1"/>
  <c r="F11142" i="1"/>
  <c r="F11128" i="1"/>
  <c r="F11123" i="1"/>
  <c r="F11116" i="1"/>
  <c r="F11112" i="1"/>
  <c r="F11098" i="1"/>
  <c r="F11077" i="1"/>
  <c r="F11074" i="1"/>
  <c r="F11073" i="1"/>
  <c r="F10994" i="1"/>
  <c r="F10995" i="1"/>
  <c r="F10984" i="1"/>
  <c r="F10979" i="1"/>
  <c r="F10968" i="1"/>
  <c r="F10964" i="1"/>
  <c r="F10965" i="1"/>
  <c r="F10955" i="1"/>
  <c r="F10954" i="1"/>
  <c r="F10952" i="1"/>
  <c r="F10950" i="1"/>
  <c r="F10951" i="1"/>
  <c r="F10947" i="1"/>
  <c r="F10909" i="1"/>
  <c r="F10893" i="1"/>
  <c r="F10886" i="1"/>
  <c r="F10875" i="1"/>
  <c r="F10876" i="1"/>
  <c r="F10874" i="1"/>
  <c r="F10866" i="1"/>
  <c r="F10863" i="1"/>
  <c r="F10864" i="1"/>
  <c r="F10858" i="1"/>
  <c r="F10852" i="1"/>
  <c r="F10853" i="1"/>
  <c r="F10848" i="1"/>
  <c r="F10834" i="1"/>
  <c r="F10826" i="1"/>
  <c r="F10827" i="1"/>
  <c r="F10821" i="1"/>
  <c r="F10822" i="1"/>
  <c r="F10813" i="1"/>
  <c r="F10814" i="1"/>
  <c r="F10815" i="1"/>
  <c r="F10816" i="1"/>
  <c r="F10811" i="1"/>
  <c r="F10812" i="1"/>
  <c r="F10805" i="1"/>
  <c r="F10806" i="1"/>
  <c r="F10807" i="1"/>
  <c r="F10808" i="1"/>
  <c r="F10809" i="1"/>
  <c r="F10802" i="1"/>
  <c r="F10798" i="1"/>
  <c r="F10789" i="1"/>
  <c r="F10790" i="1"/>
  <c r="F10785" i="1"/>
  <c r="F10786" i="1"/>
  <c r="F10787" i="1"/>
  <c r="F10788" i="1"/>
  <c r="F10778" i="1"/>
  <c r="F10779" i="1"/>
  <c r="F10773" i="1"/>
  <c r="F10761" i="1"/>
  <c r="F10762" i="1"/>
  <c r="F10774" i="1"/>
  <c r="F10775" i="1"/>
  <c r="F10758" i="1"/>
  <c r="F10763" i="1"/>
  <c r="F10753" i="1"/>
  <c r="F10754" i="1"/>
  <c r="F10747" i="1"/>
  <c r="F10742" i="1"/>
  <c r="F10731" i="1"/>
  <c r="F10732" i="1"/>
  <c r="F10733" i="1"/>
  <c r="F10722" i="1"/>
  <c r="F10723" i="1"/>
  <c r="F10724" i="1"/>
  <c r="F10725" i="1"/>
  <c r="F10726" i="1"/>
  <c r="F10717" i="1"/>
  <c r="F10704" i="1"/>
  <c r="F10705" i="1"/>
  <c r="F10706" i="1"/>
  <c r="F10689" i="1"/>
  <c r="F10690" i="1"/>
  <c r="F10683" i="1"/>
  <c r="F10675" i="1"/>
  <c r="F10674" i="1"/>
  <c r="F10673" i="1"/>
  <c r="F10659" i="1"/>
  <c r="F10654" i="1"/>
  <c r="F10651" i="1"/>
  <c r="F10640" i="1"/>
  <c r="F10641" i="1"/>
  <c r="F10642" i="1"/>
  <c r="F10637" i="1"/>
  <c r="F10636" i="1"/>
  <c r="F10635" i="1"/>
  <c r="F10624" i="1"/>
  <c r="F10625" i="1"/>
  <c r="F10619" i="1"/>
  <c r="F10613" i="1"/>
  <c r="F10614" i="1"/>
  <c r="F10615" i="1"/>
  <c r="F10616" i="1"/>
  <c r="F10610" i="1"/>
  <c r="F10611" i="1"/>
  <c r="F10612" i="1"/>
  <c r="F10606" i="1"/>
  <c r="F10607" i="1"/>
  <c r="F10604" i="1"/>
  <c r="F10597" i="1"/>
  <c r="F10588" i="1"/>
  <c r="F10587" i="1"/>
  <c r="F10583" i="1"/>
  <c r="F10574" i="1"/>
  <c r="F10575" i="1"/>
  <c r="F10573" i="1"/>
  <c r="F10565" i="1"/>
  <c r="F10566" i="1"/>
  <c r="F10561" i="1"/>
  <c r="F10562" i="1"/>
  <c r="F10558" i="1"/>
  <c r="F10559" i="1"/>
  <c r="F10548" i="1"/>
  <c r="F10544" i="1"/>
  <c r="F10538" i="1"/>
  <c r="F10539" i="1"/>
  <c r="F10536" i="1"/>
  <c r="F10535" i="1"/>
  <c r="F10522" i="1"/>
  <c r="F10507" i="1"/>
  <c r="F10508" i="1"/>
  <c r="F10493" i="1"/>
  <c r="F10490" i="1"/>
  <c r="F10491" i="1"/>
  <c r="F10486" i="1"/>
  <c r="F10483" i="1"/>
  <c r="F10480" i="1"/>
  <c r="F10469" i="1"/>
  <c r="F10461" i="1"/>
  <c r="F10465" i="1"/>
  <c r="F10563" i="1"/>
  <c r="F9982" i="1"/>
  <c r="F9858" i="1"/>
  <c r="F9776" i="1"/>
  <c r="F10462" i="1"/>
  <c r="F10463" i="1"/>
  <c r="F10464" i="1"/>
  <c r="F10456" i="1"/>
  <c r="F10450" i="1"/>
  <c r="F10451" i="1"/>
  <c r="F10452" i="1"/>
  <c r="F10446" i="1"/>
  <c r="F10440" i="1"/>
  <c r="F10441" i="1"/>
  <c r="F10442" i="1"/>
  <c r="F10443" i="1"/>
  <c r="F10434" i="1"/>
  <c r="F10435" i="1"/>
  <c r="F10422" i="1"/>
  <c r="F10423" i="1"/>
  <c r="F10427" i="1"/>
  <c r="F10424" i="1"/>
  <c r="F10413" i="1"/>
  <c r="F10414" i="1"/>
  <c r="F10407" i="1"/>
  <c r="F10408" i="1"/>
  <c r="F10409" i="1"/>
  <c r="F10387" i="1"/>
  <c r="F10388" i="1"/>
  <c r="F10385" i="1"/>
  <c r="F10386" i="1"/>
  <c r="F10381" i="1"/>
  <c r="F10382" i="1"/>
  <c r="F10378" i="1"/>
  <c r="F10369" i="1"/>
  <c r="F10366" i="1"/>
  <c r="F10367" i="1"/>
  <c r="F10368" i="1"/>
  <c r="F10360" i="1"/>
  <c r="F10361" i="1"/>
  <c r="F10362" i="1"/>
  <c r="F10351" i="1"/>
  <c r="F10352" i="1"/>
  <c r="F10353" i="1"/>
  <c r="F10354" i="1"/>
  <c r="F10355" i="1"/>
  <c r="F10356" i="1"/>
  <c r="F10346" i="1"/>
  <c r="F10347" i="1"/>
  <c r="F10337" i="1"/>
  <c r="F10338" i="1"/>
  <c r="F10339" i="1"/>
  <c r="F10340" i="1"/>
  <c r="F10330" i="1"/>
  <c r="F10324" i="1"/>
  <c r="F10325" i="1"/>
  <c r="F10323" i="1"/>
  <c r="F10315" i="1"/>
  <c r="F10316" i="1"/>
  <c r="F10306" i="1"/>
  <c r="F10307" i="1"/>
  <c r="F10301" i="1"/>
  <c r="F10302" i="1"/>
  <c r="F10303" i="1"/>
  <c r="F10296" i="1"/>
  <c r="F10291" i="1"/>
  <c r="F10284" i="1"/>
  <c r="F10285" i="1"/>
  <c r="F10286" i="1"/>
  <c r="F10280" i="1"/>
  <c r="F10272" i="1"/>
  <c r="F10263" i="1"/>
  <c r="F10264" i="1"/>
  <c r="F10261" i="1"/>
  <c r="F10262" i="1"/>
  <c r="F10259" i="1"/>
  <c r="F10248" i="1"/>
  <c r="F10249" i="1"/>
  <c r="F10250" i="1"/>
  <c r="F10244" i="1"/>
  <c r="F10245" i="1"/>
  <c r="F10241" i="1"/>
  <c r="F10242" i="1"/>
  <c r="F10243" i="1"/>
  <c r="F10239" i="1"/>
  <c r="F10237" i="1"/>
  <c r="F10234" i="1"/>
  <c r="F10231" i="1"/>
  <c r="F10230" i="1"/>
  <c r="F10229" i="1"/>
  <c r="F10224" i="1"/>
  <c r="F10225" i="1"/>
  <c r="F10226" i="1"/>
  <c r="F10215" i="1"/>
  <c r="F10213" i="1"/>
  <c r="F10208" i="1"/>
  <c r="F10209" i="1"/>
  <c r="F10210" i="1"/>
  <c r="F10201" i="1"/>
  <c r="F10202" i="1"/>
  <c r="F10203" i="1"/>
  <c r="F10196" i="1"/>
  <c r="F10197" i="1"/>
  <c r="F10198" i="1"/>
  <c r="F10199" i="1"/>
  <c r="F10187" i="1"/>
  <c r="F10188" i="1"/>
  <c r="F10189" i="1"/>
  <c r="F10180" i="1"/>
  <c r="F10181" i="1"/>
  <c r="F10170" i="1"/>
  <c r="F10171" i="1"/>
  <c r="F10172" i="1"/>
  <c r="F10173" i="1"/>
  <c r="F10174" i="1"/>
  <c r="F10175" i="1"/>
  <c r="F10164" i="1"/>
  <c r="F10165" i="1"/>
  <c r="F10146" i="1"/>
  <c r="F10147" i="1"/>
  <c r="F10148" i="1"/>
  <c r="F10144" i="1"/>
  <c r="F10128" i="1"/>
  <c r="F10138" i="1"/>
  <c r="F10129" i="1"/>
  <c r="F10130" i="1"/>
  <c r="F10131" i="1"/>
  <c r="F10132" i="1"/>
  <c r="F10133" i="1"/>
  <c r="F10134" i="1"/>
  <c r="F10135" i="1"/>
  <c r="F10117" i="1"/>
  <c r="F10118" i="1"/>
  <c r="F10119" i="1"/>
  <c r="F10120" i="1"/>
  <c r="F10121" i="1"/>
  <c r="F10116" i="1"/>
  <c r="F10113" i="1"/>
  <c r="F10112" i="1"/>
  <c r="F10109" i="1"/>
  <c r="F10108" i="1"/>
  <c r="F10098" i="1"/>
  <c r="F10096" i="1"/>
  <c r="F10092" i="1"/>
  <c r="F10089" i="1"/>
  <c r="F10086" i="1"/>
  <c r="F10087" i="1"/>
  <c r="F10083" i="1"/>
  <c r="F10080" i="1"/>
  <c r="F10071" i="1"/>
  <c r="F10072" i="1"/>
  <c r="F10067" i="1"/>
  <c r="F10060" i="1"/>
  <c r="F10053" i="1"/>
  <c r="F10054" i="1"/>
  <c r="F10048" i="1"/>
  <c r="F10043" i="1"/>
  <c r="F10044" i="1"/>
  <c r="F10045" i="1"/>
  <c r="F10032" i="1"/>
  <c r="F10033" i="1"/>
  <c r="F10034" i="1"/>
  <c r="F10035" i="1"/>
  <c r="F10036" i="1"/>
  <c r="F10022" i="1"/>
  <c r="F10018" i="1"/>
  <c r="F10015" i="1"/>
  <c r="F10010" i="1"/>
  <c r="F10011" i="1"/>
  <c r="F10012" i="1"/>
  <c r="F10004" i="1"/>
  <c r="F10002" i="1"/>
  <c r="F9999" i="1"/>
  <c r="F10000" i="1"/>
  <c r="F9998" i="1"/>
  <c r="F9996" i="1"/>
  <c r="F9983" i="1"/>
  <c r="F9984" i="1"/>
  <c r="F9985" i="1"/>
  <c r="F9980" i="1"/>
  <c r="F9972" i="1"/>
  <c r="F9973" i="1"/>
  <c r="F9974" i="1"/>
  <c r="F9975" i="1"/>
  <c r="F9976" i="1"/>
  <c r="F9967" i="1"/>
  <c r="F9968" i="1"/>
  <c r="F9969" i="1"/>
  <c r="F9970" i="1"/>
  <c r="F9963" i="1"/>
  <c r="F9964" i="1"/>
  <c r="F9958" i="1"/>
  <c r="F9947" i="1"/>
  <c r="F9948" i="1"/>
  <c r="F9949" i="1"/>
  <c r="F9950" i="1"/>
  <c r="F9951" i="1"/>
  <c r="F9945" i="1"/>
  <c r="F9944" i="1"/>
  <c r="F9940" i="1"/>
  <c r="F9941" i="1"/>
  <c r="F9942" i="1"/>
  <c r="F9935" i="1"/>
  <c r="F9936" i="1"/>
  <c r="F9937" i="1"/>
  <c r="F9938" i="1"/>
  <c r="F9933" i="1"/>
  <c r="F9928" i="1"/>
  <c r="F9925" i="1"/>
  <c r="F9926" i="1"/>
  <c r="F9919" i="1"/>
  <c r="F9915" i="1"/>
  <c r="F9916" i="1"/>
  <c r="F9917" i="1"/>
  <c r="F9911" i="1"/>
  <c r="F9912" i="1"/>
  <c r="F9913" i="1"/>
  <c r="F9902" i="1"/>
  <c r="F9903" i="1"/>
  <c r="F9904" i="1"/>
  <c r="F9905" i="1"/>
  <c r="F9906" i="1"/>
  <c r="F9897" i="1"/>
  <c r="F9898" i="1"/>
  <c r="F9899" i="1"/>
  <c r="F9888" i="1"/>
  <c r="F9889" i="1"/>
  <c r="F9890" i="1"/>
  <c r="F9891" i="1"/>
  <c r="F9876" i="1"/>
  <c r="F9877" i="1"/>
  <c r="F9878" i="1"/>
  <c r="F9879" i="1"/>
  <c r="F9867" i="1"/>
  <c r="F9868" i="1"/>
  <c r="F9859" i="1"/>
  <c r="F9860" i="1"/>
  <c r="F9850" i="1"/>
  <c r="F9851" i="1"/>
  <c r="F9852" i="1"/>
  <c r="F9839" i="1"/>
  <c r="F9840" i="1"/>
  <c r="F9841" i="1"/>
  <c r="F9842" i="1"/>
  <c r="F9843" i="1"/>
  <c r="F9844" i="1"/>
  <c r="F9845" i="1"/>
  <c r="F9825" i="1"/>
  <c r="F9826" i="1"/>
  <c r="F9827" i="1"/>
  <c r="F9828" i="1"/>
  <c r="F9829" i="1"/>
  <c r="F9830" i="1"/>
  <c r="F9831" i="1"/>
  <c r="F9816" i="1"/>
  <c r="F9817" i="1"/>
  <c r="F9813" i="1"/>
  <c r="F9814" i="1"/>
  <c r="F9808" i="1"/>
  <c r="F9809" i="1"/>
  <c r="F9795" i="1"/>
  <c r="F9796" i="1"/>
  <c r="F9792" i="1"/>
  <c r="F9783" i="1"/>
  <c r="F9784" i="1"/>
  <c r="F9777" i="1"/>
  <c r="F9778" i="1"/>
  <c r="F9779" i="1"/>
  <c r="F9774" i="1"/>
  <c r="F9775" i="1"/>
  <c r="F9768" i="1"/>
  <c r="F9761" i="1"/>
  <c r="F9762" i="1"/>
  <c r="F9763" i="1"/>
  <c r="F9764" i="1"/>
  <c r="F9765" i="1"/>
  <c r="F9766" i="1"/>
  <c r="F9757" i="1"/>
  <c r="F9758" i="1"/>
  <c r="F9753" i="1"/>
  <c r="F9751" i="1"/>
  <c r="F9752" i="1"/>
  <c r="F9749" i="1"/>
  <c r="F9750" i="1"/>
  <c r="F9737" i="1"/>
  <c r="F9738" i="1"/>
  <c r="F9739" i="1"/>
  <c r="F9735" i="1"/>
  <c r="F9736" i="1"/>
  <c r="F9731" i="1"/>
  <c r="F9732" i="1"/>
  <c r="F9722" i="1"/>
  <c r="F9723" i="1"/>
  <c r="F9724" i="1"/>
  <c r="F9714" i="1"/>
  <c r="F9715" i="1"/>
  <c r="F9716" i="1"/>
  <c r="F9717" i="1"/>
  <c r="F9710" i="1"/>
  <c r="F9708" i="1"/>
  <c r="F9703" i="1"/>
  <c r="F9704" i="1"/>
  <c r="F9705" i="1"/>
  <c r="F9691" i="1"/>
  <c r="F9692" i="1"/>
  <c r="F9685" i="1"/>
  <c r="F9686" i="1"/>
  <c r="F9687" i="1"/>
  <c r="F9684" i="1"/>
  <c r="F9674" i="1"/>
  <c r="F9671" i="1"/>
  <c r="F9663" i="1"/>
  <c r="F9664" i="1"/>
  <c r="F9665" i="1"/>
  <c r="F9658" i="1"/>
  <c r="F9643" i="1"/>
  <c r="F9635" i="1"/>
  <c r="F9636" i="1"/>
  <c r="F9637" i="1"/>
  <c r="F9632" i="1"/>
  <c r="F9629" i="1"/>
  <c r="F9630" i="1"/>
  <c r="F9627" i="1"/>
  <c r="F9628" i="1"/>
  <c r="F9619" i="1"/>
  <c r="F9615" i="1"/>
  <c r="F9610" i="1"/>
  <c r="F9609" i="1"/>
  <c r="F9607" i="1"/>
  <c r="F9594" i="1"/>
  <c r="F9595" i="1"/>
  <c r="F9592" i="1"/>
  <c r="F9593" i="1"/>
  <c r="F9563" i="1"/>
  <c r="F9554" i="1"/>
  <c r="F9497" i="1"/>
  <c r="F9422" i="1"/>
  <c r="F9409" i="1"/>
  <c r="F9349" i="1"/>
  <c r="F9318" i="1"/>
  <c r="F9272" i="1"/>
  <c r="F8978" i="1"/>
  <c r="F8579" i="1"/>
  <c r="F8738" i="1"/>
  <c r="F8647" i="1"/>
  <c r="F8540" i="1"/>
  <c r="F8454" i="1"/>
  <c r="F8514" i="1"/>
  <c r="F8483" i="1"/>
  <c r="F8402" i="1"/>
  <c r="F9560" i="1"/>
  <c r="F9559" i="1"/>
  <c r="F9557" i="1"/>
  <c r="F9558" i="1"/>
  <c r="F9555" i="1"/>
  <c r="F9545" i="1"/>
  <c r="F9540" i="1"/>
  <c r="F9541" i="1"/>
  <c r="F9537" i="1"/>
  <c r="F9528" i="1"/>
  <c r="F9527" i="1"/>
  <c r="F9524" i="1"/>
  <c r="F9514" i="1"/>
  <c r="F9515" i="1"/>
  <c r="F9510" i="1"/>
  <c r="F9511" i="1"/>
  <c r="F9512" i="1"/>
  <c r="F9504" i="1"/>
  <c r="F9505" i="1"/>
  <c r="F9506" i="1"/>
  <c r="F9500" i="1"/>
  <c r="F9501" i="1"/>
  <c r="F9502" i="1"/>
  <c r="F9494" i="1"/>
  <c r="F9495" i="1"/>
  <c r="F9490" i="1"/>
  <c r="F9486" i="1"/>
  <c r="F9487" i="1"/>
  <c r="F9480" i="1"/>
  <c r="F9481" i="1"/>
  <c r="F9482" i="1"/>
  <c r="F9483" i="1"/>
  <c r="F9469" i="1"/>
  <c r="F9470" i="1"/>
  <c r="F9467" i="1"/>
  <c r="F9453" i="1"/>
  <c r="F9454" i="1"/>
  <c r="F9455" i="1"/>
  <c r="F9456" i="1"/>
  <c r="F9457" i="1"/>
  <c r="F9439" i="1"/>
  <c r="F9440" i="1"/>
  <c r="F9441" i="1"/>
  <c r="F9442" i="1"/>
  <c r="F9443" i="1"/>
  <c r="F9429" i="1"/>
  <c r="F9430" i="1"/>
  <c r="F9431" i="1"/>
  <c r="F9434" i="1"/>
  <c r="F9432" i="1"/>
  <c r="F9433" i="1"/>
  <c r="F9426" i="1"/>
  <c r="F9423" i="1"/>
  <c r="F9421" i="1"/>
  <c r="F9412" i="1"/>
  <c r="F9413" i="1"/>
  <c r="F9407" i="1"/>
  <c r="F9397" i="1"/>
  <c r="F9398" i="1"/>
  <c r="F9399" i="1"/>
  <c r="F9392" i="1"/>
  <c r="F9393" i="1"/>
  <c r="F9394" i="1"/>
  <c r="F9386" i="1"/>
  <c r="F9387" i="1"/>
  <c r="F9388" i="1"/>
  <c r="F9383" i="1"/>
  <c r="F9389" i="1"/>
  <c r="F9381" i="1"/>
  <c r="F9377" i="1"/>
  <c r="F9368" i="1"/>
  <c r="F9363" i="1"/>
  <c r="F9355" i="1"/>
  <c r="F9346" i="1"/>
  <c r="F9347" i="1"/>
  <c r="F9344" i="1"/>
  <c r="F9335" i="1"/>
  <c r="F9333" i="1"/>
  <c r="F9327" i="1"/>
  <c r="F9326" i="1"/>
  <c r="F9319" i="1"/>
  <c r="F9320" i="1"/>
  <c r="F9312" i="1"/>
  <c r="F9310" i="1"/>
  <c r="F9306" i="1"/>
  <c r="F9294" i="1"/>
  <c r="F9295" i="1"/>
  <c r="F9296" i="1"/>
  <c r="F9289" i="1"/>
  <c r="F9290" i="1"/>
  <c r="F9291" i="1"/>
  <c r="F9280" i="1"/>
  <c r="F9286" i="1"/>
  <c r="F9281" i="1"/>
  <c r="F9287" i="1"/>
  <c r="F9282" i="1"/>
  <c r="F9283" i="1"/>
  <c r="F9268" i="1"/>
  <c r="F9269" i="1"/>
  <c r="F9270" i="1"/>
  <c r="F9271" i="1"/>
  <c r="F9262" i="1"/>
  <c r="F9263" i="1"/>
  <c r="F9264" i="1"/>
  <c r="F9256" i="1"/>
  <c r="F9257" i="1"/>
  <c r="F9250" i="1"/>
  <c r="F9251" i="1"/>
  <c r="F9247" i="1"/>
  <c r="F9245" i="1"/>
  <c r="F9231" i="1"/>
  <c r="F9232" i="1"/>
  <c r="F9233" i="1"/>
  <c r="F9229" i="1"/>
  <c r="F9225" i="1"/>
  <c r="F9226" i="1"/>
  <c r="F9227" i="1"/>
  <c r="F9222" i="1"/>
  <c r="F9223" i="1"/>
  <c r="F9217" i="1"/>
  <c r="F9218" i="1"/>
  <c r="F9212" i="1"/>
  <c r="F9208" i="1"/>
  <c r="F9209" i="1"/>
  <c r="F9206" i="1"/>
  <c r="F9203" i="1"/>
  <c r="F9201" i="1"/>
  <c r="F9202" i="1"/>
  <c r="F9197" i="1"/>
  <c r="F9198" i="1"/>
  <c r="F9191" i="1"/>
  <c r="F9192" i="1"/>
  <c r="F9193" i="1"/>
  <c r="F9194" i="1"/>
  <c r="F9179" i="1"/>
  <c r="F9180" i="1"/>
  <c r="F9181" i="1"/>
  <c r="F9182" i="1"/>
  <c r="F9183" i="1"/>
  <c r="F9184" i="1"/>
  <c r="F9165" i="1"/>
  <c r="F9166" i="1"/>
  <c r="F9167" i="1"/>
  <c r="F9168" i="1"/>
  <c r="F9169" i="1"/>
  <c r="F9170" i="1"/>
  <c r="F9171" i="1"/>
  <c r="F9155" i="1"/>
  <c r="F9156" i="1"/>
  <c r="F9157" i="1"/>
  <c r="F9158" i="1"/>
  <c r="F9144" i="1"/>
  <c r="F9152" i="1"/>
  <c r="F9153" i="1"/>
  <c r="F9145" i="1"/>
  <c r="F9122" i="1"/>
  <c r="F9123" i="1"/>
  <c r="F9124" i="1"/>
  <c r="F9125" i="1"/>
  <c r="F9126" i="1"/>
  <c r="F9127" i="1"/>
  <c r="F9106" i="1"/>
  <c r="F9107" i="1"/>
  <c r="F9108" i="1"/>
  <c r="F9109" i="1"/>
  <c r="F9110" i="1"/>
  <c r="F9111" i="1"/>
  <c r="F9088" i="1"/>
  <c r="F9089" i="1"/>
  <c r="F9090" i="1"/>
  <c r="F9091" i="1"/>
  <c r="F9092" i="1"/>
  <c r="F9112" i="1"/>
  <c r="F9093" i="1"/>
  <c r="F9094" i="1"/>
  <c r="F9095" i="1"/>
  <c r="F9068" i="1"/>
  <c r="F9069" i="1"/>
  <c r="F9070" i="1"/>
  <c r="F9071" i="1"/>
  <c r="F9081" i="1"/>
  <c r="F9072" i="1"/>
  <c r="F9073" i="1"/>
  <c r="F9074" i="1"/>
  <c r="F9082" i="1"/>
  <c r="F9075" i="1"/>
  <c r="F9076" i="1"/>
  <c r="F9077" i="1"/>
  <c r="F9054" i="1"/>
  <c r="F9055" i="1"/>
  <c r="F9056" i="1"/>
  <c r="F9057" i="1"/>
  <c r="F9058" i="1"/>
  <c r="F9059" i="1"/>
  <c r="F9060" i="1"/>
  <c r="F9038" i="1"/>
  <c r="F9039" i="1"/>
  <c r="F9040" i="1"/>
  <c r="F9041" i="1"/>
  <c r="F9042" i="1"/>
  <c r="F9043" i="1"/>
  <c r="F9044" i="1"/>
  <c r="F9026" i="1"/>
  <c r="F9027" i="1"/>
  <c r="F9028" i="1"/>
  <c r="F9029" i="1"/>
  <c r="F9020" i="1"/>
  <c r="F9012" i="1"/>
  <c r="F9021" i="1"/>
  <c r="F9009" i="1"/>
  <c r="F9010" i="1"/>
  <c r="F9004" i="1"/>
  <c r="F9005" i="1"/>
  <c r="F8999" i="1"/>
  <c r="F8990" i="1"/>
  <c r="F8991" i="1"/>
  <c r="F8992" i="1"/>
  <c r="F8993" i="1"/>
  <c r="F8994" i="1"/>
  <c r="F8979" i="1"/>
  <c r="F8980" i="1"/>
  <c r="F8981" i="1"/>
  <c r="F8982" i="1"/>
  <c r="F8983" i="1"/>
  <c r="F8984" i="1"/>
  <c r="F8985" i="1"/>
  <c r="F8986" i="1"/>
  <c r="F8963" i="1"/>
  <c r="F8964" i="1"/>
  <c r="F8965" i="1"/>
  <c r="F8952" i="1"/>
  <c r="F8953" i="1"/>
  <c r="F8954" i="1"/>
  <c r="F8935" i="1"/>
  <c r="F8936" i="1"/>
  <c r="F8924" i="1"/>
  <c r="F8925" i="1"/>
  <c r="F8926" i="1"/>
  <c r="F8927" i="1"/>
  <c r="F8928" i="1"/>
  <c r="F8929" i="1"/>
  <c r="F8914" i="1"/>
  <c r="F8915" i="1"/>
  <c r="F8916" i="1"/>
  <c r="F8917" i="1"/>
  <c r="F8918" i="1"/>
  <c r="F8911" i="1"/>
  <c r="F8901" i="1"/>
  <c r="F8902" i="1"/>
  <c r="F8903" i="1"/>
  <c r="F8904" i="1"/>
  <c r="F8905" i="1"/>
  <c r="F8912" i="1"/>
  <c r="F8889" i="1"/>
  <c r="F8833" i="1"/>
  <c r="F8881" i="1"/>
  <c r="F8882" i="1"/>
  <c r="F8883" i="1"/>
  <c r="F8884" i="1"/>
  <c r="F8867" i="1"/>
  <c r="F8885" i="1"/>
  <c r="F8886" i="1"/>
  <c r="F8868" i="1"/>
  <c r="F8869" i="1"/>
  <c r="F8887" i="1"/>
  <c r="F8870" i="1"/>
  <c r="F8857" i="1"/>
  <c r="F8858" i="1"/>
  <c r="F8859" i="1"/>
  <c r="F8860" i="1"/>
  <c r="F8861" i="1"/>
  <c r="F8862" i="1"/>
  <c r="F8844" i="1"/>
  <c r="F8845" i="1"/>
  <c r="F8846" i="1"/>
  <c r="F8847" i="1"/>
  <c r="F8848" i="1"/>
  <c r="F8842" i="1"/>
  <c r="F8840" i="1"/>
  <c r="F8841" i="1"/>
  <c r="F8834" i="1"/>
  <c r="F8835" i="1"/>
  <c r="F8836" i="1"/>
  <c r="F8837" i="1"/>
  <c r="F8838" i="1"/>
  <c r="F8830" i="1"/>
  <c r="F8807" i="1"/>
  <c r="F8808" i="1"/>
  <c r="F8809" i="1"/>
  <c r="F8810" i="1"/>
  <c r="F8811" i="1"/>
  <c r="F8788" i="1"/>
  <c r="F8804" i="1"/>
  <c r="F8789" i="1"/>
  <c r="F8790" i="1"/>
  <c r="F8791" i="1"/>
  <c r="F8805" i="1"/>
  <c r="F8806" i="1"/>
  <c r="F8792" i="1"/>
  <c r="F8793" i="1"/>
  <c r="F8794" i="1"/>
  <c r="F8795" i="1"/>
  <c r="F8796" i="1"/>
  <c r="F8797" i="1"/>
  <c r="F8798" i="1"/>
  <c r="F8777" i="1"/>
  <c r="F8778" i="1"/>
  <c r="F8755" i="1"/>
  <c r="F8756" i="1"/>
  <c r="F8757" i="1"/>
  <c r="F8758" i="1"/>
  <c r="F8779" i="1"/>
  <c r="F8759" i="1"/>
  <c r="F8780" i="1"/>
  <c r="F8760" i="1"/>
  <c r="F8761" i="1"/>
  <c r="F8781" i="1"/>
  <c r="F8762" i="1"/>
  <c r="F8739" i="1"/>
  <c r="F8763" i="1"/>
  <c r="F8740" i="1"/>
  <c r="F8741" i="1"/>
  <c r="F8764" i="1"/>
  <c r="F8742" i="1"/>
  <c r="F8765" i="1"/>
  <c r="F8730" i="1"/>
  <c r="F8731" i="1"/>
  <c r="F8732" i="1"/>
  <c r="F8648" i="1"/>
  <c r="F8722" i="1"/>
  <c r="F8723" i="1"/>
  <c r="F8724" i="1"/>
  <c r="F8725" i="1"/>
  <c r="F8726" i="1"/>
  <c r="F8727" i="1"/>
  <c r="F8707" i="1"/>
  <c r="F8708" i="1"/>
  <c r="F8709" i="1"/>
  <c r="F8691" i="1"/>
  <c r="F8692" i="1"/>
  <c r="F8693" i="1"/>
  <c r="F8694" i="1"/>
  <c r="F8695" i="1"/>
  <c r="F8696" i="1"/>
  <c r="F8697" i="1"/>
  <c r="F8680" i="1"/>
  <c r="F8681" i="1"/>
  <c r="F8682" i="1"/>
  <c r="F8683" i="1"/>
  <c r="F8684" i="1"/>
  <c r="F8673" i="1"/>
  <c r="F8674" i="1"/>
  <c r="F8675" i="1"/>
  <c r="F8662" i="1"/>
  <c r="F8663" i="1"/>
  <c r="F8664" i="1"/>
  <c r="F8629" i="1"/>
  <c r="F8656" i="1"/>
  <c r="F8649" i="1"/>
  <c r="F8650" i="1"/>
  <c r="F8651" i="1"/>
  <c r="F8652" i="1"/>
  <c r="F8637" i="1"/>
  <c r="F8638" i="1"/>
  <c r="F8639" i="1"/>
  <c r="F8633" i="1"/>
  <c r="F8634" i="1"/>
  <c r="F8630" i="1"/>
  <c r="F8618" i="1"/>
  <c r="F8619" i="1"/>
  <c r="F8620" i="1"/>
  <c r="F8621" i="1"/>
  <c r="F8604" i="1"/>
  <c r="F8605" i="1"/>
  <c r="F8606" i="1"/>
  <c r="F8607" i="1"/>
  <c r="F8589" i="1"/>
  <c r="F8580" i="1"/>
  <c r="F8581" i="1"/>
  <c r="F8582" i="1"/>
  <c r="F8567" i="1"/>
  <c r="F8568" i="1"/>
  <c r="F8569" i="1"/>
  <c r="F8570" i="1"/>
  <c r="F8571" i="1"/>
  <c r="F8572" i="1"/>
  <c r="F8573" i="1"/>
  <c r="F8554" i="1"/>
  <c r="F8555" i="1"/>
  <c r="F8556" i="1"/>
  <c r="F8557" i="1"/>
  <c r="F8541" i="1"/>
  <c r="F8542" i="1"/>
  <c r="F8543" i="1"/>
  <c r="F8544" i="1"/>
  <c r="F8545" i="1"/>
  <c r="F8546" i="1"/>
  <c r="F8525" i="1"/>
  <c r="F8526" i="1"/>
  <c r="F8527" i="1"/>
  <c r="F8547" i="1"/>
  <c r="F8528" i="1"/>
  <c r="F8529" i="1"/>
  <c r="F8515" i="1"/>
  <c r="F8516" i="1"/>
  <c r="F8504" i="1"/>
  <c r="F8505" i="1"/>
  <c r="F8506" i="1"/>
  <c r="F8499" i="1"/>
  <c r="F8507" i="1"/>
  <c r="F8500" i="1"/>
  <c r="F8490" i="1"/>
  <c r="F8491" i="1"/>
  <c r="F8492" i="1"/>
  <c r="F8493" i="1"/>
  <c r="F8494" i="1"/>
  <c r="F8488" i="1"/>
  <c r="F8489" i="1"/>
  <c r="F8487" i="1"/>
  <c r="F8484" i="1"/>
  <c r="F8485" i="1"/>
  <c r="F8486" i="1"/>
  <c r="F8477" i="1"/>
  <c r="F8478" i="1"/>
  <c r="F8469" i="1"/>
  <c r="F8470" i="1"/>
  <c r="F8471" i="1"/>
  <c r="F8472" i="1"/>
  <c r="F8455" i="1"/>
  <c r="F8449" i="1"/>
  <c r="F8450" i="1"/>
  <c r="F8451" i="1"/>
  <c r="F8437" i="1"/>
  <c r="F8438" i="1"/>
  <c r="F8439" i="1"/>
  <c r="F8440" i="1"/>
  <c r="F8441" i="1"/>
  <c r="F8442" i="1"/>
  <c r="F8443" i="1"/>
  <c r="F8432" i="1"/>
  <c r="F8424" i="1"/>
  <c r="F8425" i="1"/>
  <c r="F8419" i="1"/>
  <c r="F8420" i="1"/>
  <c r="F8413" i="1"/>
  <c r="F8408" i="1"/>
  <c r="F8403" i="1"/>
  <c r="F8404" i="1"/>
  <c r="F8398" i="1"/>
  <c r="F8399" i="1"/>
  <c r="F8396" i="1"/>
  <c r="F8400" i="1"/>
  <c r="F8392" i="1"/>
  <c r="F8376" i="1"/>
  <c r="F8262" i="1"/>
  <c r="F8245" i="1"/>
  <c r="F8147" i="1"/>
  <c r="F8132" i="1"/>
  <c r="F8133" i="1"/>
  <c r="F8095" i="1"/>
  <c r="F8043" i="1"/>
  <c r="F8044" i="1"/>
  <c r="F7940" i="1"/>
  <c r="F8001" i="1"/>
  <c r="F7964" i="1"/>
  <c r="F7987" i="1"/>
  <c r="F7965" i="1"/>
  <c r="F7966" i="1"/>
  <c r="F7883" i="1"/>
  <c r="F7884" i="1"/>
  <c r="F7842" i="1"/>
  <c r="F7843" i="1"/>
  <c r="F7885" i="1"/>
  <c r="F7863" i="1"/>
  <c r="F7864" i="1"/>
  <c r="F7761" i="1"/>
  <c r="F7684" i="1"/>
  <c r="F7654" i="1"/>
  <c r="F7632" i="1"/>
  <c r="F7501" i="1"/>
  <c r="F7467" i="1"/>
  <c r="F7426" i="1"/>
  <c r="F7349" i="1"/>
  <c r="F7350" i="1"/>
  <c r="F7351" i="1"/>
  <c r="F7315" i="1"/>
  <c r="F7257" i="1"/>
  <c r="F7240" i="1"/>
  <c r="F7229" i="1"/>
  <c r="F7203" i="1"/>
  <c r="F7170" i="1"/>
  <c r="F7111" i="1"/>
  <c r="F7116" i="1"/>
  <c r="F7117" i="1"/>
  <c r="F7074" i="1"/>
  <c r="F7087" i="1"/>
  <c r="F7088" i="1"/>
  <c r="F6982" i="1"/>
  <c r="F6983" i="1"/>
  <c r="F6984" i="1"/>
  <c r="F6865" i="1"/>
  <c r="F6933" i="1"/>
  <c r="F6954" i="1"/>
  <c r="F6955" i="1"/>
  <c r="F6968" i="1"/>
  <c r="F6969" i="1"/>
  <c r="F6909" i="1"/>
  <c r="F6934" i="1"/>
  <c r="F6840" i="1"/>
  <c r="F6841" i="1"/>
  <c r="F6669" i="1"/>
  <c r="F6670" i="1"/>
  <c r="F6727" i="1"/>
  <c r="F6728" i="1"/>
  <c r="F6671" i="1"/>
  <c r="F6535" i="1"/>
  <c r="F6536" i="1"/>
  <c r="F6410" i="1"/>
  <c r="F6344" i="1"/>
  <c r="F6411" i="1"/>
  <c r="F6378" i="1"/>
  <c r="F6379" i="1"/>
  <c r="F6294" i="1"/>
  <c r="F6295" i="1"/>
  <c r="F6296" i="1"/>
  <c r="F6238" i="1"/>
  <c r="F6187" i="1"/>
  <c r="F6112" i="1"/>
  <c r="F6091" i="1"/>
  <c r="F6092" i="1"/>
  <c r="F5986" i="1"/>
  <c r="F5958" i="1"/>
  <c r="F5935" i="1"/>
  <c r="F5959" i="1"/>
  <c r="F5936" i="1"/>
  <c r="F5960" i="1"/>
  <c r="F5924" i="1"/>
  <c r="F5909" i="1"/>
  <c r="F5854" i="1"/>
  <c r="F5844" i="1"/>
  <c r="F5845" i="1"/>
  <c r="F5788" i="1"/>
  <c r="F5509" i="1"/>
  <c r="F5667" i="1"/>
  <c r="F5668" i="1"/>
  <c r="F5553" i="1"/>
  <c r="F5554" i="1"/>
  <c r="F5511" i="1"/>
  <c r="F5491" i="1"/>
  <c r="F5410" i="1"/>
  <c r="F5442" i="1"/>
  <c r="F5443" i="1"/>
  <c r="F5296" i="1"/>
  <c r="F5344" i="1"/>
  <c r="F5297" i="1"/>
  <c r="F5298" i="1"/>
  <c r="F5197" i="1"/>
  <c r="F5146" i="1"/>
  <c r="F5139" i="1"/>
  <c r="F8386" i="1"/>
  <c r="F8358" i="1"/>
  <c r="F8387" i="1"/>
  <c r="F8388" i="1"/>
  <c r="F8377" i="1"/>
  <c r="F8378" i="1"/>
  <c r="F8379" i="1"/>
  <c r="F8380" i="1"/>
  <c r="F8381" i="1"/>
  <c r="F8382" i="1"/>
  <c r="F8383" i="1"/>
  <c r="F8384" i="1"/>
  <c r="F8371" i="1"/>
  <c r="F8372" i="1"/>
  <c r="F8373" i="1"/>
  <c r="F8364" i="1"/>
  <c r="F8365" i="1"/>
  <c r="F8366" i="1"/>
  <c r="F8367" i="1"/>
  <c r="F8368" i="1"/>
  <c r="F8359" i="1"/>
  <c r="F8360" i="1"/>
  <c r="F8352" i="1"/>
  <c r="F8344" i="1"/>
  <c r="F8353" i="1"/>
  <c r="F8354" i="1"/>
  <c r="F8355" i="1"/>
  <c r="F8345" i="1"/>
  <c r="F8346" i="1"/>
  <c r="F8347" i="1"/>
  <c r="F8348" i="1"/>
  <c r="F8349" i="1"/>
  <c r="F8327" i="1"/>
  <c r="F8328" i="1"/>
  <c r="F8329" i="1"/>
  <c r="F8330" i="1"/>
  <c r="F8331" i="1"/>
  <c r="F8332" i="1"/>
  <c r="F8333" i="1"/>
  <c r="F8334" i="1"/>
  <c r="F8335" i="1"/>
  <c r="F8336" i="1"/>
  <c r="F8337" i="1"/>
  <c r="F8311" i="1"/>
  <c r="F8312" i="1"/>
  <c r="F8313" i="1"/>
  <c r="F8338" i="1"/>
  <c r="F8339" i="1"/>
  <c r="F8314" i="1"/>
  <c r="F8315" i="1"/>
  <c r="F8316" i="1"/>
  <c r="F8317" i="1"/>
  <c r="F8318" i="1"/>
  <c r="F8298" i="1"/>
  <c r="F8299" i="1"/>
  <c r="F8300" i="1"/>
  <c r="F8301" i="1"/>
  <c r="F8286" i="1"/>
  <c r="F8287" i="1"/>
  <c r="F8288" i="1"/>
  <c r="F8289" i="1"/>
  <c r="F8290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46" i="1"/>
  <c r="F8247" i="1"/>
  <c r="F8275" i="1"/>
  <c r="F8248" i="1"/>
  <c r="F8249" i="1"/>
  <c r="F8276" i="1"/>
  <c r="F8250" i="1"/>
  <c r="F8234" i="1"/>
  <c r="F8235" i="1"/>
  <c r="F8251" i="1"/>
  <c r="F8252" i="1"/>
  <c r="F8253" i="1"/>
  <c r="F8254" i="1"/>
  <c r="F8228" i="1"/>
  <c r="F8229" i="1"/>
  <c r="F8230" i="1"/>
  <c r="F8231" i="1"/>
  <c r="F8218" i="1"/>
  <c r="F8219" i="1"/>
  <c r="F8220" i="1"/>
  <c r="F8221" i="1"/>
  <c r="F8222" i="1"/>
  <c r="F8205" i="1"/>
  <c r="F8206" i="1"/>
  <c r="F8223" i="1"/>
  <c r="F8207" i="1"/>
  <c r="F8208" i="1"/>
  <c r="F8209" i="1"/>
  <c r="F8224" i="1"/>
  <c r="F8210" i="1"/>
  <c r="F8187" i="1"/>
  <c r="F8188" i="1"/>
  <c r="F8189" i="1"/>
  <c r="F8190" i="1"/>
  <c r="F8191" i="1"/>
  <c r="F8211" i="1"/>
  <c r="F8192" i="1"/>
  <c r="F8193" i="1"/>
  <c r="F8194" i="1"/>
  <c r="F8179" i="1"/>
  <c r="F8180" i="1"/>
  <c r="F8181" i="1"/>
  <c r="F8174" i="1"/>
  <c r="F8175" i="1"/>
  <c r="F8176" i="1"/>
  <c r="F8177" i="1"/>
  <c r="F8161" i="1"/>
  <c r="F8162" i="1"/>
  <c r="F8163" i="1"/>
  <c r="F8148" i="1"/>
  <c r="F8149" i="1"/>
  <c r="F8150" i="1"/>
  <c r="F8151" i="1"/>
  <c r="F8152" i="1"/>
  <c r="F8153" i="1"/>
  <c r="F8154" i="1"/>
  <c r="F8134" i="1"/>
  <c r="F8135" i="1"/>
  <c r="F8155" i="1"/>
  <c r="F8136" i="1"/>
  <c r="F8156" i="1"/>
  <c r="F8137" i="1"/>
  <c r="F8157" i="1"/>
  <c r="F8138" i="1"/>
  <c r="F8120" i="1"/>
  <c r="F8121" i="1"/>
  <c r="F8122" i="1"/>
  <c r="F8123" i="1"/>
  <c r="F8124" i="1"/>
  <c r="F8125" i="1"/>
  <c r="F8126" i="1"/>
  <c r="F8127" i="1"/>
  <c r="F8115" i="1"/>
  <c r="F8116" i="1"/>
  <c r="F8111" i="1"/>
  <c r="F8112" i="1"/>
  <c r="F8110" i="1"/>
  <c r="F8113" i="1"/>
  <c r="F8106" i="1"/>
  <c r="F8096" i="1"/>
  <c r="F8097" i="1"/>
  <c r="F8098" i="1"/>
  <c r="F8099" i="1"/>
  <c r="F8100" i="1"/>
  <c r="F8101" i="1"/>
  <c r="F8082" i="1"/>
  <c r="F8083" i="1"/>
  <c r="F8084" i="1"/>
  <c r="F8064" i="1"/>
  <c r="F8065" i="1"/>
  <c r="F8066" i="1"/>
  <c r="F8067" i="1"/>
  <c r="F8068" i="1"/>
  <c r="F8085" i="1"/>
  <c r="F8069" i="1"/>
  <c r="F8070" i="1"/>
  <c r="F8045" i="1"/>
  <c r="F8046" i="1"/>
  <c r="F8047" i="1"/>
  <c r="F8071" i="1"/>
  <c r="F8048" i="1"/>
  <c r="F8049" i="1"/>
  <c r="F8072" i="1"/>
  <c r="F8050" i="1"/>
  <c r="F8051" i="1"/>
  <c r="F8052" i="1"/>
  <c r="F8053" i="1"/>
  <c r="F8054" i="1"/>
  <c r="F8055" i="1"/>
  <c r="F8056" i="1"/>
  <c r="F8038" i="1"/>
  <c r="F8039" i="1"/>
  <c r="F8040" i="1"/>
  <c r="F8041" i="1"/>
  <c r="F8020" i="1"/>
  <c r="F8021" i="1"/>
  <c r="F8022" i="1"/>
  <c r="F8023" i="1"/>
  <c r="F8024" i="1"/>
  <c r="F8025" i="1"/>
  <c r="F8026" i="1"/>
  <c r="F8027" i="1"/>
  <c r="F8028" i="1"/>
  <c r="F8002" i="1"/>
  <c r="F8003" i="1"/>
  <c r="F8004" i="1"/>
  <c r="F8005" i="1"/>
  <c r="F8006" i="1"/>
  <c r="F8007" i="1"/>
  <c r="F8008" i="1"/>
  <c r="F7988" i="1"/>
  <c r="F8009" i="1"/>
  <c r="F7967" i="1"/>
  <c r="F7968" i="1"/>
  <c r="F7969" i="1"/>
  <c r="F7970" i="1"/>
  <c r="F7971" i="1"/>
  <c r="F7972" i="1"/>
  <c r="F7989" i="1"/>
  <c r="F7990" i="1"/>
  <c r="F7973" i="1"/>
  <c r="F7974" i="1"/>
  <c r="F7975" i="1"/>
  <c r="F7976" i="1"/>
  <c r="F7977" i="1"/>
  <c r="F7941" i="1"/>
  <c r="F7978" i="1"/>
  <c r="F7942" i="1"/>
  <c r="F7943" i="1"/>
  <c r="F7944" i="1"/>
  <c r="F7945" i="1"/>
  <c r="F7946" i="1"/>
  <c r="F7947" i="1"/>
  <c r="F7948" i="1"/>
  <c r="F7949" i="1"/>
  <c r="F7950" i="1"/>
  <c r="F7916" i="1"/>
  <c r="F7917" i="1"/>
  <c r="F7918" i="1"/>
  <c r="F7919" i="1"/>
  <c r="F7920" i="1"/>
  <c r="F7921" i="1"/>
  <c r="F7922" i="1"/>
  <c r="F7923" i="1"/>
  <c r="F7924" i="1"/>
  <c r="F7951" i="1"/>
  <c r="F7952" i="1"/>
  <c r="F7925" i="1"/>
  <c r="F7953" i="1"/>
  <c r="F7926" i="1"/>
  <c r="F7927" i="1"/>
  <c r="F7928" i="1"/>
  <c r="F7929" i="1"/>
  <c r="F7930" i="1"/>
  <c r="F7931" i="1"/>
  <c r="F7932" i="1"/>
  <c r="F7892" i="1"/>
  <c r="F7893" i="1"/>
  <c r="F7894" i="1"/>
  <c r="F7895" i="1"/>
  <c r="F7896" i="1"/>
  <c r="F7933" i="1"/>
  <c r="F7897" i="1"/>
  <c r="F7898" i="1"/>
  <c r="F7954" i="1"/>
  <c r="F7899" i="1"/>
  <c r="F7900" i="1"/>
  <c r="F7886" i="1"/>
  <c r="F7865" i="1"/>
  <c r="F7866" i="1"/>
  <c r="F7867" i="1"/>
  <c r="F7868" i="1"/>
  <c r="F7869" i="1"/>
  <c r="F7870" i="1"/>
  <c r="F7871" i="1"/>
  <c r="F7844" i="1"/>
  <c r="F7872" i="1"/>
  <c r="F7845" i="1"/>
  <c r="F7846" i="1"/>
  <c r="F7847" i="1"/>
  <c r="F7848" i="1"/>
  <c r="F7849" i="1"/>
  <c r="F7873" i="1"/>
  <c r="F7874" i="1"/>
  <c r="F7850" i="1"/>
  <c r="F7827" i="1"/>
  <c r="F7828" i="1"/>
  <c r="F7829" i="1"/>
  <c r="F7830" i="1"/>
  <c r="F7831" i="1"/>
  <c r="F7832" i="1"/>
  <c r="F7833" i="1"/>
  <c r="F7834" i="1"/>
  <c r="F7807" i="1"/>
  <c r="F7835" i="1"/>
  <c r="F7808" i="1"/>
  <c r="F7809" i="1"/>
  <c r="F7810" i="1"/>
  <c r="F7811" i="1"/>
  <c r="F7812" i="1"/>
  <c r="F7813" i="1"/>
  <c r="F7814" i="1"/>
  <c r="F7815" i="1"/>
  <c r="F7816" i="1"/>
  <c r="F7817" i="1"/>
  <c r="F7785" i="1"/>
  <c r="F7786" i="1"/>
  <c r="F7787" i="1"/>
  <c r="F7818" i="1"/>
  <c r="F7819" i="1"/>
  <c r="F7788" i="1"/>
  <c r="F7820" i="1"/>
  <c r="F7821" i="1"/>
  <c r="F7822" i="1"/>
  <c r="F7789" i="1"/>
  <c r="F7790" i="1"/>
  <c r="F7762" i="1"/>
  <c r="F7791" i="1"/>
  <c r="F7763" i="1"/>
  <c r="F7764" i="1"/>
  <c r="F7765" i="1"/>
  <c r="F7766" i="1"/>
  <c r="F7767" i="1"/>
  <c r="F7792" i="1"/>
  <c r="F7768" i="1"/>
  <c r="F7769" i="1"/>
  <c r="F7770" i="1"/>
  <c r="F7771" i="1"/>
  <c r="F7772" i="1"/>
  <c r="F7793" i="1"/>
  <c r="F7740" i="1"/>
  <c r="F7741" i="1"/>
  <c r="F7742" i="1"/>
  <c r="F7743" i="1"/>
  <c r="F7744" i="1"/>
  <c r="F7773" i="1"/>
  <c r="F7774" i="1"/>
  <c r="F7775" i="1"/>
  <c r="F7776" i="1"/>
  <c r="F7745" i="1"/>
  <c r="F7777" i="1"/>
  <c r="F7746" i="1"/>
  <c r="F7747" i="1"/>
  <c r="F7748" i="1"/>
  <c r="F7749" i="1"/>
  <c r="F7750" i="1"/>
  <c r="F7751" i="1"/>
  <c r="F7714" i="1"/>
  <c r="F7715" i="1"/>
  <c r="F7716" i="1"/>
  <c r="F7717" i="1"/>
  <c r="F7718" i="1"/>
  <c r="F7719" i="1"/>
  <c r="F7720" i="1"/>
  <c r="F7721" i="1"/>
  <c r="F7722" i="1"/>
  <c r="F7685" i="1"/>
  <c r="F7686" i="1"/>
  <c r="F7687" i="1"/>
  <c r="F7723" i="1"/>
  <c r="F7688" i="1"/>
  <c r="F7689" i="1"/>
  <c r="F7690" i="1"/>
  <c r="F7724" i="1"/>
  <c r="F7691" i="1"/>
  <c r="F7725" i="1"/>
  <c r="F7726" i="1"/>
  <c r="F7727" i="1"/>
  <c r="F7692" i="1"/>
  <c r="F7728" i="1"/>
  <c r="F7729" i="1"/>
  <c r="F7693" i="1"/>
  <c r="F7694" i="1"/>
  <c r="F7695" i="1"/>
  <c r="F7696" i="1"/>
  <c r="F7697" i="1"/>
  <c r="F7675" i="1"/>
  <c r="F7676" i="1"/>
  <c r="F7698" i="1"/>
  <c r="F7699" i="1"/>
  <c r="F7677" i="1"/>
  <c r="F7700" i="1"/>
  <c r="F7701" i="1"/>
  <c r="F7678" i="1"/>
  <c r="F7679" i="1"/>
  <c r="F7702" i="1"/>
  <c r="F7703" i="1"/>
  <c r="F7655" i="1"/>
  <c r="F7427" i="1"/>
  <c r="F7656" i="1"/>
  <c r="F7657" i="1"/>
  <c r="F7680" i="1"/>
  <c r="F7658" i="1"/>
  <c r="F7659" i="1"/>
  <c r="F7660" i="1"/>
  <c r="F7661" i="1"/>
  <c r="F7662" i="1"/>
  <c r="F7663" i="1"/>
  <c r="F7633" i="1"/>
  <c r="F7664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25" i="1"/>
  <c r="F7626" i="1"/>
  <c r="F7627" i="1"/>
  <c r="F7628" i="1"/>
  <c r="F7629" i="1"/>
  <c r="F7630" i="1"/>
  <c r="F7631" i="1"/>
  <c r="F7622" i="1"/>
  <c r="F7605" i="1"/>
  <c r="F7606" i="1"/>
  <c r="F7607" i="1"/>
  <c r="F7608" i="1"/>
  <c r="F7609" i="1"/>
  <c r="F7610" i="1"/>
  <c r="F7611" i="1"/>
  <c r="F7612" i="1"/>
  <c r="F7613" i="1"/>
  <c r="F7614" i="1"/>
  <c r="F7594" i="1"/>
  <c r="F7595" i="1"/>
  <c r="F7615" i="1"/>
  <c r="F7596" i="1"/>
  <c r="F7597" i="1"/>
  <c r="F7598" i="1"/>
  <c r="F7599" i="1"/>
  <c r="F7591" i="1"/>
  <c r="F7592" i="1"/>
  <c r="F7593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54" i="1"/>
  <c r="F7555" i="1"/>
  <c r="F7556" i="1"/>
  <c r="F7585" i="1"/>
  <c r="F7557" i="1"/>
  <c r="F7558" i="1"/>
  <c r="F7559" i="1"/>
  <c r="F7560" i="1"/>
  <c r="F7527" i="1"/>
  <c r="F7528" i="1"/>
  <c r="F7529" i="1"/>
  <c r="F7530" i="1"/>
  <c r="F7531" i="1"/>
  <c r="F7532" i="1"/>
  <c r="F7533" i="1"/>
  <c r="F7534" i="1"/>
  <c r="F7502" i="1"/>
  <c r="F7535" i="1"/>
  <c r="F7503" i="1"/>
  <c r="F7536" i="1"/>
  <c r="F7504" i="1"/>
  <c r="F7505" i="1"/>
  <c r="F7506" i="1"/>
  <c r="F7537" i="1"/>
  <c r="F7507" i="1"/>
  <c r="F7538" i="1"/>
  <c r="F7508" i="1"/>
  <c r="F7509" i="1"/>
  <c r="F7510" i="1"/>
  <c r="F7511" i="1"/>
  <c r="F7490" i="1"/>
  <c r="F7491" i="1"/>
  <c r="F7492" i="1"/>
  <c r="F7493" i="1"/>
  <c r="F7512" i="1"/>
  <c r="F7494" i="1"/>
  <c r="F7495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28" i="1"/>
  <c r="F7429" i="1"/>
  <c r="F7485" i="1"/>
  <c r="F7457" i="1"/>
  <c r="F7458" i="1"/>
  <c r="F7459" i="1"/>
  <c r="F7460" i="1"/>
  <c r="F7461" i="1"/>
  <c r="F7462" i="1"/>
  <c r="F7463" i="1"/>
  <c r="F7464" i="1"/>
  <c r="F7430" i="1"/>
  <c r="F7431" i="1"/>
  <c r="F7432" i="1"/>
  <c r="F7433" i="1"/>
  <c r="F7434" i="1"/>
  <c r="F7435" i="1"/>
  <c r="F7436" i="1"/>
  <c r="F7437" i="1"/>
  <c r="F7438" i="1"/>
  <c r="F7439" i="1"/>
  <c r="F7440" i="1"/>
  <c r="F7405" i="1"/>
  <c r="F7406" i="1"/>
  <c r="F7407" i="1"/>
  <c r="F7408" i="1"/>
  <c r="F7441" i="1"/>
  <c r="F7442" i="1"/>
  <c r="F7409" i="1"/>
  <c r="F7410" i="1"/>
  <c r="F7443" i="1"/>
  <c r="F7444" i="1"/>
  <c r="F7411" i="1"/>
  <c r="F7412" i="1"/>
  <c r="F7368" i="1"/>
  <c r="F7390" i="1"/>
  <c r="F7413" i="1"/>
  <c r="F7414" i="1"/>
  <c r="F7415" i="1"/>
  <c r="F7416" i="1"/>
  <c r="F7391" i="1"/>
  <c r="F7392" i="1"/>
  <c r="F7393" i="1"/>
  <c r="F7417" i="1"/>
  <c r="F7394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52" i="1"/>
  <c r="F7353" i="1"/>
  <c r="F7316" i="1"/>
  <c r="F7354" i="1"/>
  <c r="F7355" i="1"/>
  <c r="F7317" i="1"/>
  <c r="F7318" i="1"/>
  <c r="F7319" i="1"/>
  <c r="F7320" i="1"/>
  <c r="F7321" i="1"/>
  <c r="F7322" i="1"/>
  <c r="F7356" i="1"/>
  <c r="F7357" i="1"/>
  <c r="F7323" i="1"/>
  <c r="F7324" i="1"/>
  <c r="F7325" i="1"/>
  <c r="F7326" i="1"/>
  <c r="F7327" i="1"/>
  <c r="F7358" i="1"/>
  <c r="F7328" i="1"/>
  <c r="F7329" i="1"/>
  <c r="F7292" i="1"/>
  <c r="F7330" i="1"/>
  <c r="F7331" i="1"/>
  <c r="F7332" i="1"/>
  <c r="F7333" i="1"/>
  <c r="F7293" i="1"/>
  <c r="F7294" i="1"/>
  <c r="F7295" i="1"/>
  <c r="F7296" i="1"/>
  <c r="F7297" i="1"/>
  <c r="F7298" i="1"/>
  <c r="F7299" i="1"/>
  <c r="F7300" i="1"/>
  <c r="F7301" i="1"/>
  <c r="F7302" i="1"/>
  <c r="F7288" i="1"/>
  <c r="F7289" i="1"/>
  <c r="F7290" i="1"/>
  <c r="F7268" i="1"/>
  <c r="F7276" i="1"/>
  <c r="F7277" i="1"/>
  <c r="F7278" i="1"/>
  <c r="F7279" i="1"/>
  <c r="F7280" i="1"/>
  <c r="F7281" i="1"/>
  <c r="F7258" i="1"/>
  <c r="F7269" i="1"/>
  <c r="F7282" i="1"/>
  <c r="F7270" i="1"/>
  <c r="F7271" i="1"/>
  <c r="F7272" i="1"/>
  <c r="F7273" i="1"/>
  <c r="F7259" i="1"/>
  <c r="F7260" i="1"/>
  <c r="F7261" i="1"/>
  <c r="F7241" i="1"/>
  <c r="F7230" i="1"/>
  <c r="F7231" i="1"/>
  <c r="F7232" i="1"/>
  <c r="F7233" i="1"/>
  <c r="F7242" i="1"/>
  <c r="F7243" i="1"/>
  <c r="F7216" i="1"/>
  <c r="F7217" i="1"/>
  <c r="F7218" i="1"/>
  <c r="F7212" i="1"/>
  <c r="F7213" i="1"/>
  <c r="F7204" i="1"/>
  <c r="F7205" i="1"/>
  <c r="F7206" i="1"/>
  <c r="F7207" i="1"/>
  <c r="F7208" i="1"/>
  <c r="F7209" i="1"/>
  <c r="F7193" i="1"/>
  <c r="F7194" i="1"/>
  <c r="F7195" i="1"/>
  <c r="F7171" i="1"/>
  <c r="F7172" i="1"/>
  <c r="F7173" i="1"/>
  <c r="F7174" i="1"/>
  <c r="F7175" i="1"/>
  <c r="F7176" i="1"/>
  <c r="F7196" i="1"/>
  <c r="F7177" i="1"/>
  <c r="F7178" i="1"/>
  <c r="F7179" i="1"/>
  <c r="F7180" i="1"/>
  <c r="F7181" i="1"/>
  <c r="F7182" i="1"/>
  <c r="F7144" i="1"/>
  <c r="F7145" i="1"/>
  <c r="F7146" i="1"/>
  <c r="F7147" i="1"/>
  <c r="F7148" i="1"/>
  <c r="F7149" i="1"/>
  <c r="F7150" i="1"/>
  <c r="F7140" i="1"/>
  <c r="F7127" i="1"/>
  <c r="F7128" i="1"/>
  <c r="F7129" i="1"/>
  <c r="F7130" i="1"/>
  <c r="F7131" i="1"/>
  <c r="F7132" i="1"/>
  <c r="F7133" i="1"/>
  <c r="F7134" i="1"/>
  <c r="F7121" i="1"/>
  <c r="F7122" i="1"/>
  <c r="F7123" i="1"/>
  <c r="F7124" i="1"/>
  <c r="F7118" i="1"/>
  <c r="F7119" i="1"/>
  <c r="F7054" i="1"/>
  <c r="F7112" i="1"/>
  <c r="F7113" i="1"/>
  <c r="F7114" i="1"/>
  <c r="F7089" i="1"/>
  <c r="F7103" i="1"/>
  <c r="F7104" i="1"/>
  <c r="F7105" i="1"/>
  <c r="F7106" i="1"/>
  <c r="F7107" i="1"/>
  <c r="F7090" i="1"/>
  <c r="F7091" i="1"/>
  <c r="F7092" i="1"/>
  <c r="F7108" i="1"/>
  <c r="F7093" i="1"/>
  <c r="F7094" i="1"/>
  <c r="F7095" i="1"/>
  <c r="F7075" i="1"/>
  <c r="F7076" i="1"/>
  <c r="F7077" i="1"/>
  <c r="F7078" i="1"/>
  <c r="F7079" i="1"/>
  <c r="F7080" i="1"/>
  <c r="F7055" i="1"/>
  <c r="F7056" i="1"/>
  <c r="F7057" i="1"/>
  <c r="F7058" i="1"/>
  <c r="F7059" i="1"/>
  <c r="F7060" i="1"/>
  <c r="F7061" i="1"/>
  <c r="F7062" i="1"/>
  <c r="F7063" i="1"/>
  <c r="F7044" i="1"/>
  <c r="F7042" i="1"/>
  <c r="F7045" i="1"/>
  <c r="F7043" i="1"/>
  <c r="F7027" i="1"/>
  <c r="F7028" i="1"/>
  <c r="F7029" i="1"/>
  <c r="F7030" i="1"/>
  <c r="F7031" i="1"/>
  <c r="F7032" i="1"/>
  <c r="F7033" i="1"/>
  <c r="F7034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6985" i="1"/>
  <c r="F6986" i="1"/>
  <c r="F6987" i="1"/>
  <c r="F6988" i="1"/>
  <c r="F6989" i="1"/>
  <c r="F6990" i="1"/>
  <c r="F6991" i="1"/>
  <c r="F6992" i="1"/>
  <c r="F6970" i="1"/>
  <c r="F6971" i="1"/>
  <c r="F6972" i="1"/>
  <c r="F6973" i="1"/>
  <c r="F6974" i="1"/>
  <c r="F6935" i="1"/>
  <c r="F6975" i="1"/>
  <c r="F6976" i="1"/>
  <c r="F6956" i="1"/>
  <c r="F6957" i="1"/>
  <c r="F6977" i="1"/>
  <c r="F6958" i="1"/>
  <c r="F6959" i="1"/>
  <c r="F6960" i="1"/>
  <c r="F6961" i="1"/>
  <c r="F6936" i="1"/>
  <c r="F6937" i="1"/>
  <c r="F6938" i="1"/>
  <c r="F6910" i="1"/>
  <c r="F6939" i="1"/>
  <c r="F6940" i="1"/>
  <c r="F6941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888" i="1"/>
  <c r="F6889" i="1"/>
  <c r="F6923" i="1"/>
  <c r="F6924" i="1"/>
  <c r="F6890" i="1"/>
  <c r="F6925" i="1"/>
  <c r="F6926" i="1"/>
  <c r="F6891" i="1"/>
  <c r="F6892" i="1"/>
  <c r="F6893" i="1"/>
  <c r="F6927" i="1"/>
  <c r="F6928" i="1"/>
  <c r="F6929" i="1"/>
  <c r="F6930" i="1"/>
  <c r="F6894" i="1"/>
  <c r="F6883" i="1"/>
  <c r="F6884" i="1"/>
  <c r="F6885" i="1"/>
  <c r="F6886" i="1"/>
  <c r="F6866" i="1"/>
  <c r="F6867" i="1"/>
  <c r="F6868" i="1"/>
  <c r="F6869" i="1"/>
  <c r="F6870" i="1"/>
  <c r="F6871" i="1"/>
  <c r="F6872" i="1"/>
  <c r="F6873" i="1"/>
  <c r="F6874" i="1"/>
  <c r="F6854" i="1"/>
  <c r="F6875" i="1"/>
  <c r="F6855" i="1"/>
  <c r="F6876" i="1"/>
  <c r="F6877" i="1"/>
  <c r="F6878" i="1"/>
  <c r="F6856" i="1"/>
  <c r="F6857" i="1"/>
  <c r="F6858" i="1"/>
  <c r="F6848" i="1"/>
  <c r="F6849" i="1"/>
  <c r="F6859" i="1"/>
  <c r="F6860" i="1"/>
  <c r="F6850" i="1"/>
  <c r="F6861" i="1"/>
  <c r="F6851" i="1"/>
  <c r="F6852" i="1"/>
  <c r="F6862" i="1"/>
  <c r="F6842" i="1"/>
  <c r="F6843" i="1"/>
  <c r="F6844" i="1"/>
  <c r="F6832" i="1"/>
  <c r="F6833" i="1"/>
  <c r="F6834" i="1"/>
  <c r="F6835" i="1"/>
  <c r="F6845" i="1"/>
  <c r="F6836" i="1"/>
  <c r="F6825" i="1"/>
  <c r="F6826" i="1"/>
  <c r="F6827" i="1"/>
  <c r="F6828" i="1"/>
  <c r="F6801" i="1"/>
  <c r="F6802" i="1"/>
  <c r="F6803" i="1"/>
  <c r="F6829" i="1"/>
  <c r="F6804" i="1"/>
  <c r="F6805" i="1"/>
  <c r="F6806" i="1"/>
  <c r="F6807" i="1"/>
  <c r="F6808" i="1"/>
  <c r="F6809" i="1"/>
  <c r="F6810" i="1"/>
  <c r="F6776" i="1"/>
  <c r="F6811" i="1"/>
  <c r="F6812" i="1"/>
  <c r="F6777" i="1"/>
  <c r="F6778" i="1"/>
  <c r="F6813" i="1"/>
  <c r="F6814" i="1"/>
  <c r="F6815" i="1"/>
  <c r="F6779" i="1"/>
  <c r="F6780" i="1"/>
  <c r="F6781" i="1"/>
  <c r="F6816" i="1"/>
  <c r="F6817" i="1"/>
  <c r="F6782" i="1"/>
  <c r="F6783" i="1"/>
  <c r="F6784" i="1"/>
  <c r="F6764" i="1"/>
  <c r="F6742" i="1"/>
  <c r="F6729" i="1"/>
  <c r="F6765" i="1"/>
  <c r="F6766" i="1"/>
  <c r="F6767" i="1"/>
  <c r="F6743" i="1"/>
  <c r="F6744" i="1"/>
  <c r="F6745" i="1"/>
  <c r="F6746" i="1"/>
  <c r="F6747" i="1"/>
  <c r="F6748" i="1"/>
  <c r="F6749" i="1"/>
  <c r="F6693" i="1"/>
  <c r="F6694" i="1"/>
  <c r="F6750" i="1"/>
  <c r="F6730" i="1"/>
  <c r="F6731" i="1"/>
  <c r="F6751" i="1"/>
  <c r="F6752" i="1"/>
  <c r="F6753" i="1"/>
  <c r="F6732" i="1"/>
  <c r="F6695" i="1"/>
  <c r="F6696" i="1"/>
  <c r="F6697" i="1"/>
  <c r="F6698" i="1"/>
  <c r="F6699" i="1"/>
  <c r="F6700" i="1"/>
  <c r="F6701" i="1"/>
  <c r="F6733" i="1"/>
  <c r="F6702" i="1"/>
  <c r="F6703" i="1"/>
  <c r="F6704" i="1"/>
  <c r="F6705" i="1"/>
  <c r="F6706" i="1"/>
  <c r="F6707" i="1"/>
  <c r="F6708" i="1"/>
  <c r="F6709" i="1"/>
  <c r="F6710" i="1"/>
  <c r="F6672" i="1"/>
  <c r="F6673" i="1"/>
  <c r="F6674" i="1"/>
  <c r="F6675" i="1"/>
  <c r="F6676" i="1"/>
  <c r="F6677" i="1"/>
  <c r="F6678" i="1"/>
  <c r="F6679" i="1"/>
  <c r="F6680" i="1"/>
  <c r="F6654" i="1"/>
  <c r="F6681" i="1"/>
  <c r="F6682" i="1"/>
  <c r="F6655" i="1"/>
  <c r="F6656" i="1"/>
  <c r="F6683" i="1"/>
  <c r="F6657" i="1"/>
  <c r="F6658" i="1"/>
  <c r="F6659" i="1"/>
  <c r="F6642" i="1"/>
  <c r="F6643" i="1"/>
  <c r="F6644" i="1"/>
  <c r="F6645" i="1"/>
  <c r="F6646" i="1"/>
  <c r="F6647" i="1"/>
  <c r="F6648" i="1"/>
  <c r="F6649" i="1"/>
  <c r="F6628" i="1"/>
  <c r="F6629" i="1"/>
  <c r="F6604" i="1"/>
  <c r="F6605" i="1"/>
  <c r="F6606" i="1"/>
  <c r="F6607" i="1"/>
  <c r="F6630" i="1"/>
  <c r="F6608" i="1"/>
  <c r="F6609" i="1"/>
  <c r="F6610" i="1"/>
  <c r="F6611" i="1"/>
  <c r="F6612" i="1"/>
  <c r="F6613" i="1"/>
  <c r="F6614" i="1"/>
  <c r="F6631" i="1"/>
  <c r="F6615" i="1"/>
  <c r="F6632" i="1"/>
  <c r="F6616" i="1"/>
  <c r="F6592" i="1"/>
  <c r="F6593" i="1"/>
  <c r="F6617" i="1"/>
  <c r="F6594" i="1"/>
  <c r="F6618" i="1"/>
  <c r="F6619" i="1"/>
  <c r="F6582" i="1"/>
  <c r="F6595" i="1"/>
  <c r="F6596" i="1"/>
  <c r="F6597" i="1"/>
  <c r="F6568" i="1"/>
  <c r="F6569" i="1"/>
  <c r="F6570" i="1"/>
  <c r="F6571" i="1"/>
  <c r="F6572" i="1"/>
  <c r="F6583" i="1"/>
  <c r="F6573" i="1"/>
  <c r="F6574" i="1"/>
  <c r="F6575" i="1"/>
  <c r="F6576" i="1"/>
  <c r="F6577" i="1"/>
  <c r="F6554" i="1"/>
  <c r="F6555" i="1"/>
  <c r="F6556" i="1"/>
  <c r="F6557" i="1"/>
  <c r="F6558" i="1"/>
  <c r="F6559" i="1"/>
  <c r="F6537" i="1"/>
  <c r="F6538" i="1"/>
  <c r="F6539" i="1"/>
  <c r="F6540" i="1"/>
  <c r="F6541" i="1"/>
  <c r="F6542" i="1"/>
  <c r="F6543" i="1"/>
  <c r="F6544" i="1"/>
  <c r="F6545" i="1"/>
  <c r="F6546" i="1"/>
  <c r="F6547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09" i="1"/>
  <c r="F6510" i="1"/>
  <c r="F6511" i="1"/>
  <c r="F6501" i="1"/>
  <c r="F6512" i="1"/>
  <c r="F6502" i="1"/>
  <c r="F6503" i="1"/>
  <c r="F6504" i="1"/>
  <c r="F6505" i="1"/>
  <c r="F6493" i="1"/>
  <c r="F6494" i="1"/>
  <c r="F6495" i="1"/>
  <c r="F6483" i="1"/>
  <c r="F6484" i="1"/>
  <c r="F6485" i="1"/>
  <c r="F6486" i="1"/>
  <c r="F6463" i="1"/>
  <c r="F6487" i="1"/>
  <c r="F6464" i="1"/>
  <c r="F6488" i="1"/>
  <c r="F6465" i="1"/>
  <c r="F6466" i="1"/>
  <c r="F6489" i="1"/>
  <c r="F6467" i="1"/>
  <c r="F6468" i="1"/>
  <c r="F6490" i="1"/>
  <c r="F6469" i="1"/>
  <c r="F6470" i="1"/>
  <c r="F6460" i="1"/>
  <c r="F6444" i="1"/>
  <c r="F6445" i="1"/>
  <c r="F6446" i="1"/>
  <c r="F6447" i="1"/>
  <c r="F6448" i="1"/>
  <c r="F6449" i="1"/>
  <c r="F6450" i="1"/>
  <c r="F6451" i="1"/>
  <c r="F6452" i="1"/>
  <c r="F6412" i="1"/>
  <c r="F6413" i="1"/>
  <c r="F6414" i="1"/>
  <c r="F6453" i="1"/>
  <c r="F6454" i="1"/>
  <c r="F6415" i="1"/>
  <c r="F6416" i="1"/>
  <c r="F6455" i="1"/>
  <c r="F6417" i="1"/>
  <c r="F6418" i="1"/>
  <c r="F6419" i="1"/>
  <c r="F6420" i="1"/>
  <c r="F6421" i="1"/>
  <c r="F6380" i="1"/>
  <c r="F6381" i="1"/>
  <c r="F6382" i="1"/>
  <c r="F6383" i="1"/>
  <c r="F6384" i="1"/>
  <c r="F6385" i="1"/>
  <c r="F6386" i="1"/>
  <c r="F6387" i="1"/>
  <c r="F6388" i="1"/>
  <c r="F6389" i="1"/>
  <c r="F6390" i="1"/>
  <c r="F6422" i="1"/>
  <c r="F6423" i="1"/>
  <c r="F6424" i="1"/>
  <c r="F6391" i="1"/>
  <c r="F6392" i="1"/>
  <c r="F6393" i="1"/>
  <c r="F6394" i="1"/>
  <c r="F6395" i="1"/>
  <c r="F6425" i="1"/>
  <c r="F6426" i="1"/>
  <c r="F6427" i="1"/>
  <c r="F6428" i="1"/>
  <c r="F6396" i="1"/>
  <c r="F6397" i="1"/>
  <c r="F6398" i="1"/>
  <c r="F6399" i="1"/>
  <c r="F6400" i="1"/>
  <c r="F6401" i="1"/>
  <c r="F6402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45" i="1"/>
  <c r="F6335" i="1"/>
  <c r="F6336" i="1"/>
  <c r="F6337" i="1"/>
  <c r="F6346" i="1"/>
  <c r="F6338" i="1"/>
  <c r="F6323" i="1"/>
  <c r="F6310" i="1"/>
  <c r="F6311" i="1"/>
  <c r="F6324" i="1"/>
  <c r="F6312" i="1"/>
  <c r="F6313" i="1"/>
  <c r="F6314" i="1"/>
  <c r="F6325" i="1"/>
  <c r="F6326" i="1"/>
  <c r="F6315" i="1"/>
  <c r="F6297" i="1"/>
  <c r="F6316" i="1"/>
  <c r="F6298" i="1"/>
  <c r="F6299" i="1"/>
  <c r="F6300" i="1"/>
  <c r="F6317" i="1"/>
  <c r="F6277" i="1"/>
  <c r="F6278" i="1"/>
  <c r="F6301" i="1"/>
  <c r="F6279" i="1"/>
  <c r="F6280" i="1"/>
  <c r="F6281" i="1"/>
  <c r="F6302" i="1"/>
  <c r="F6282" i="1"/>
  <c r="F6283" i="1"/>
  <c r="F6284" i="1"/>
  <c r="F6285" i="1"/>
  <c r="F6265" i="1"/>
  <c r="F6266" i="1"/>
  <c r="F6267" i="1"/>
  <c r="F6286" i="1"/>
  <c r="F6287" i="1"/>
  <c r="F6268" i="1"/>
  <c r="F6269" i="1"/>
  <c r="F6270" i="1"/>
  <c r="F6271" i="1"/>
  <c r="F6272" i="1"/>
  <c r="F6273" i="1"/>
  <c r="F6274" i="1"/>
  <c r="F6239" i="1"/>
  <c r="F6240" i="1"/>
  <c r="F6241" i="1"/>
  <c r="F6242" i="1"/>
  <c r="F6243" i="1"/>
  <c r="F6244" i="1"/>
  <c r="F6093" i="1"/>
  <c r="F6245" i="1"/>
  <c r="F6213" i="1"/>
  <c r="F6214" i="1"/>
  <c r="F6215" i="1"/>
  <c r="F6216" i="1"/>
  <c r="F6217" i="1"/>
  <c r="F6218" i="1"/>
  <c r="F6219" i="1"/>
  <c r="F6220" i="1"/>
  <c r="F6246" i="1"/>
  <c r="F6221" i="1"/>
  <c r="F6222" i="1"/>
  <c r="F6223" i="1"/>
  <c r="F6247" i="1"/>
  <c r="F6188" i="1"/>
  <c r="F6224" i="1"/>
  <c r="F6189" i="1"/>
  <c r="F6190" i="1"/>
  <c r="F6191" i="1"/>
  <c r="F6225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176" i="1"/>
  <c r="F6177" i="1"/>
  <c r="F6178" i="1"/>
  <c r="F6179" i="1"/>
  <c r="F6154" i="1"/>
  <c r="F6155" i="1"/>
  <c r="F6156" i="1"/>
  <c r="F6180" i="1"/>
  <c r="F6181" i="1"/>
  <c r="F6157" i="1"/>
  <c r="F6158" i="1"/>
  <c r="F6182" i="1"/>
  <c r="F6159" i="1"/>
  <c r="F6160" i="1"/>
  <c r="F6161" i="1"/>
  <c r="F6135" i="1"/>
  <c r="F6136" i="1"/>
  <c r="F6137" i="1"/>
  <c r="F6138" i="1"/>
  <c r="F6139" i="1"/>
  <c r="F6140" i="1"/>
  <c r="F6141" i="1"/>
  <c r="F6142" i="1"/>
  <c r="F6162" i="1"/>
  <c r="F6163" i="1"/>
  <c r="F6164" i="1"/>
  <c r="F6165" i="1"/>
  <c r="F6166" i="1"/>
  <c r="F6167" i="1"/>
  <c r="F6168" i="1"/>
  <c r="F6143" i="1"/>
  <c r="F6169" i="1"/>
  <c r="F6144" i="1"/>
  <c r="F6125" i="1"/>
  <c r="F6145" i="1"/>
  <c r="F6146" i="1"/>
  <c r="F6147" i="1"/>
  <c r="F6148" i="1"/>
  <c r="F6149" i="1"/>
  <c r="F6126" i="1"/>
  <c r="F6127" i="1"/>
  <c r="F6128" i="1"/>
  <c r="F6129" i="1"/>
  <c r="F6118" i="1"/>
  <c r="F6113" i="1"/>
  <c r="F6114" i="1"/>
  <c r="F6101" i="1"/>
  <c r="F6102" i="1"/>
  <c r="F6103" i="1"/>
  <c r="F6104" i="1"/>
  <c r="F6105" i="1"/>
  <c r="F6106" i="1"/>
  <c r="F6107" i="1"/>
  <c r="F6108" i="1"/>
  <c r="F6094" i="1"/>
  <c r="F6095" i="1"/>
  <c r="F6082" i="1"/>
  <c r="F6096" i="1"/>
  <c r="F6083" i="1"/>
  <c r="F6084" i="1"/>
  <c r="F6085" i="1"/>
  <c r="F6086" i="1"/>
  <c r="F6087" i="1"/>
  <c r="F6070" i="1"/>
  <c r="F6058" i="1"/>
  <c r="F6059" i="1"/>
  <c r="F6060" i="1"/>
  <c r="F6039" i="1"/>
  <c r="F6040" i="1"/>
  <c r="F6041" i="1"/>
  <c r="F6061" i="1"/>
  <c r="F6062" i="1"/>
  <c r="F6042" i="1"/>
  <c r="F6043" i="1"/>
  <c r="F6011" i="1"/>
  <c r="F6044" i="1"/>
  <c r="F6012" i="1"/>
  <c r="F6013" i="1"/>
  <c r="F6014" i="1"/>
  <c r="F6045" i="1"/>
  <c r="F6046" i="1"/>
  <c r="F6047" i="1"/>
  <c r="F6015" i="1"/>
  <c r="F6016" i="1"/>
  <c r="F6017" i="1"/>
  <c r="F6018" i="1"/>
  <c r="F6019" i="1"/>
  <c r="F6020" i="1"/>
  <c r="F5987" i="1"/>
  <c r="F6021" i="1"/>
  <c r="F6022" i="1"/>
  <c r="F5988" i="1"/>
  <c r="F5989" i="1"/>
  <c r="F6023" i="1"/>
  <c r="F6024" i="1"/>
  <c r="F6025" i="1"/>
  <c r="F6007" i="1"/>
  <c r="F5990" i="1"/>
  <c r="F5991" i="1"/>
  <c r="F6008" i="1"/>
  <c r="F6009" i="1"/>
  <c r="F6010" i="1"/>
  <c r="F5992" i="1"/>
  <c r="F5993" i="1"/>
  <c r="F5994" i="1"/>
  <c r="F5995" i="1"/>
  <c r="F5979" i="1"/>
  <c r="F5980" i="1"/>
  <c r="F5961" i="1"/>
  <c r="F5962" i="1"/>
  <c r="F5963" i="1"/>
  <c r="F5964" i="1"/>
  <c r="F5965" i="1"/>
  <c r="F5966" i="1"/>
  <c r="F5967" i="1"/>
  <c r="F5981" i="1"/>
  <c r="F5968" i="1"/>
  <c r="F5969" i="1"/>
  <c r="F5982" i="1"/>
  <c r="F5970" i="1"/>
  <c r="F5937" i="1"/>
  <c r="F5938" i="1"/>
  <c r="F5939" i="1"/>
  <c r="F5971" i="1"/>
  <c r="F5972" i="1"/>
  <c r="F5940" i="1"/>
  <c r="F5941" i="1"/>
  <c r="F5942" i="1"/>
  <c r="F5943" i="1"/>
  <c r="F5944" i="1"/>
  <c r="F5945" i="1"/>
  <c r="F5946" i="1"/>
  <c r="F5947" i="1"/>
  <c r="F5925" i="1"/>
  <c r="F5926" i="1"/>
  <c r="F5927" i="1"/>
  <c r="F5910" i="1"/>
  <c r="F5911" i="1"/>
  <c r="F5912" i="1"/>
  <c r="F5913" i="1"/>
  <c r="F5914" i="1"/>
  <c r="F5883" i="1"/>
  <c r="F5915" i="1"/>
  <c r="F5916" i="1"/>
  <c r="F5884" i="1"/>
  <c r="F5885" i="1"/>
  <c r="F5917" i="1"/>
  <c r="F5886" i="1"/>
  <c r="F5887" i="1"/>
  <c r="F5888" i="1"/>
  <c r="F5918" i="1"/>
  <c r="F5889" i="1"/>
  <c r="F5890" i="1"/>
  <c r="F5891" i="1"/>
  <c r="F5892" i="1"/>
  <c r="F5893" i="1"/>
  <c r="F5894" i="1"/>
  <c r="F5895" i="1"/>
  <c r="F5870" i="1"/>
  <c r="F5868" i="1"/>
  <c r="F5871" i="1"/>
  <c r="F5872" i="1"/>
  <c r="F5873" i="1"/>
  <c r="F5866" i="1"/>
  <c r="F5874" i="1"/>
  <c r="F5875" i="1"/>
  <c r="F5865" i="1"/>
  <c r="F5876" i="1"/>
  <c r="F5877" i="1"/>
  <c r="F5867" i="1"/>
  <c r="F5859" i="1"/>
  <c r="F5860" i="1"/>
  <c r="F5861" i="1"/>
  <c r="F5846" i="1"/>
  <c r="F5847" i="1"/>
  <c r="F5848" i="1"/>
  <c r="F5849" i="1"/>
  <c r="F5853" i="1"/>
  <c r="F5850" i="1"/>
  <c r="F5838" i="1"/>
  <c r="F5839" i="1"/>
  <c r="F5823" i="1"/>
  <c r="F5840" i="1"/>
  <c r="F5841" i="1"/>
  <c r="F5824" i="1"/>
  <c r="F5825" i="1"/>
  <c r="F5802" i="1"/>
  <c r="F5803" i="1"/>
  <c r="F5826" i="1"/>
  <c r="F5827" i="1"/>
  <c r="F5804" i="1"/>
  <c r="F5805" i="1"/>
  <c r="F5806" i="1"/>
  <c r="F5807" i="1"/>
  <c r="F5808" i="1"/>
  <c r="F5809" i="1"/>
  <c r="F5810" i="1"/>
  <c r="F5811" i="1"/>
  <c r="F5812" i="1"/>
  <c r="F5789" i="1"/>
  <c r="F5790" i="1"/>
  <c r="F5776" i="1"/>
  <c r="F5777" i="1"/>
  <c r="F5791" i="1"/>
  <c r="F5792" i="1"/>
  <c r="F5778" i="1"/>
  <c r="F5779" i="1"/>
  <c r="F5793" i="1"/>
  <c r="F5780" i="1"/>
  <c r="F5781" i="1"/>
  <c r="F5782" i="1"/>
  <c r="F5759" i="1"/>
  <c r="F5760" i="1"/>
  <c r="F5783" i="1"/>
  <c r="F5740" i="1"/>
  <c r="F5784" i="1"/>
  <c r="F5761" i="1"/>
  <c r="F5741" i="1"/>
  <c r="F5742" i="1"/>
  <c r="F5743" i="1"/>
  <c r="F5744" i="1"/>
  <c r="F5762" i="1"/>
  <c r="F5745" i="1"/>
  <c r="F5746" i="1"/>
  <c r="F5763" i="1"/>
  <c r="F5764" i="1"/>
  <c r="F5765" i="1"/>
  <c r="F5747" i="1"/>
  <c r="F5748" i="1"/>
  <c r="F5749" i="1"/>
  <c r="F5685" i="1"/>
  <c r="F5714" i="1"/>
  <c r="F5715" i="1"/>
  <c r="F5750" i="1"/>
  <c r="F5751" i="1"/>
  <c r="F5752" i="1"/>
  <c r="F5716" i="1"/>
  <c r="F5717" i="1"/>
  <c r="F5753" i="1"/>
  <c r="F5718" i="1"/>
  <c r="F5719" i="1"/>
  <c r="F5720" i="1"/>
  <c r="F5686" i="1"/>
  <c r="F5687" i="1"/>
  <c r="F5721" i="1"/>
  <c r="F5688" i="1"/>
  <c r="F5689" i="1"/>
  <c r="F5690" i="1"/>
  <c r="F5722" i="1"/>
  <c r="F5723" i="1"/>
  <c r="F5691" i="1"/>
  <c r="F5692" i="1"/>
  <c r="F5669" i="1"/>
  <c r="F5693" i="1"/>
  <c r="F5694" i="1"/>
  <c r="F5670" i="1"/>
  <c r="F5671" i="1"/>
  <c r="F5672" i="1"/>
  <c r="F5673" i="1"/>
  <c r="F5674" i="1"/>
  <c r="F5675" i="1"/>
  <c r="F5676" i="1"/>
  <c r="F5677" i="1"/>
  <c r="F5659" i="1"/>
  <c r="F5648" i="1"/>
  <c r="F5649" i="1"/>
  <c r="F5660" i="1"/>
  <c r="F5650" i="1"/>
  <c r="F5651" i="1"/>
  <c r="F5661" i="1"/>
  <c r="F5662" i="1"/>
  <c r="F5652" i="1"/>
  <c r="F5653" i="1"/>
  <c r="F5654" i="1"/>
  <c r="F5644" i="1"/>
  <c r="F5645" i="1"/>
  <c r="F5646" i="1"/>
  <c r="F5640" i="1"/>
  <c r="F5641" i="1"/>
  <c r="F5636" i="1"/>
  <c r="F5625" i="1"/>
  <c r="F5626" i="1"/>
  <c r="F5627" i="1"/>
  <c r="F5628" i="1"/>
  <c r="F5629" i="1"/>
  <c r="F5637" i="1"/>
  <c r="F5630" i="1"/>
  <c r="F5598" i="1"/>
  <c r="F5599" i="1"/>
  <c r="F5600" i="1"/>
  <c r="F5601" i="1"/>
  <c r="F5602" i="1"/>
  <c r="F5603" i="1"/>
  <c r="F5604" i="1"/>
  <c r="F5605" i="1"/>
  <c r="F5631" i="1"/>
  <c r="F5606" i="1"/>
  <c r="F5607" i="1"/>
  <c r="F5608" i="1"/>
  <c r="F5609" i="1"/>
  <c r="F5610" i="1"/>
  <c r="F5611" i="1"/>
  <c r="F5589" i="1"/>
  <c r="F5590" i="1"/>
  <c r="F5591" i="1"/>
  <c r="F5574" i="1"/>
  <c r="F5555" i="1"/>
  <c r="F5556" i="1"/>
  <c r="F5557" i="1"/>
  <c r="F5565" i="1"/>
  <c r="F5540" i="1"/>
  <c r="F5541" i="1"/>
  <c r="F5558" i="1"/>
  <c r="F5559" i="1"/>
  <c r="F5560" i="1"/>
  <c r="F5542" i="1"/>
  <c r="F5543" i="1"/>
  <c r="F5524" i="1"/>
  <c r="F5544" i="1"/>
  <c r="F5525" i="1"/>
  <c r="F5526" i="1"/>
  <c r="F5527" i="1"/>
  <c r="F5545" i="1"/>
  <c r="F5528" i="1"/>
  <c r="F5529" i="1"/>
  <c r="F5512" i="1"/>
  <c r="F5513" i="1"/>
  <c r="F5530" i="1"/>
  <c r="F5531" i="1"/>
  <c r="F5510" i="1"/>
  <c r="F5514" i="1"/>
  <c r="F5492" i="1"/>
  <c r="F5493" i="1"/>
  <c r="F5494" i="1"/>
  <c r="F5495" i="1"/>
  <c r="F5496" i="1"/>
  <c r="F5497" i="1"/>
  <c r="F5498" i="1"/>
  <c r="F5466" i="1"/>
  <c r="F5499" i="1"/>
  <c r="F5500" i="1"/>
  <c r="F5501" i="1"/>
  <c r="F5467" i="1"/>
  <c r="F5502" i="1"/>
  <c r="F5444" i="1"/>
  <c r="F5468" i="1"/>
  <c r="F5445" i="1"/>
  <c r="F5469" i="1"/>
  <c r="F5446" i="1"/>
  <c r="F5447" i="1"/>
  <c r="F5470" i="1"/>
  <c r="F5471" i="1"/>
  <c r="F5448" i="1"/>
  <c r="F5449" i="1"/>
  <c r="F5450" i="1"/>
  <c r="F5451" i="1"/>
  <c r="F5472" i="1"/>
  <c r="F5411" i="1"/>
  <c r="F5452" i="1"/>
  <c r="F5453" i="1"/>
  <c r="F5454" i="1"/>
  <c r="F5455" i="1"/>
  <c r="F5456" i="1"/>
  <c r="F5412" i="1"/>
  <c r="F5457" i="1"/>
  <c r="F5458" i="1"/>
  <c r="F5413" i="1"/>
  <c r="F5414" i="1"/>
  <c r="F5415" i="1"/>
  <c r="F5416" i="1"/>
  <c r="F5417" i="1"/>
  <c r="F5399" i="1"/>
  <c r="F5418" i="1"/>
  <c r="F5419" i="1"/>
  <c r="F5420" i="1"/>
  <c r="F5421" i="1"/>
  <c r="F5422" i="1"/>
  <c r="F5423" i="1"/>
  <c r="F5400" i="1"/>
  <c r="F5384" i="1"/>
  <c r="F5385" i="1"/>
  <c r="F5386" i="1"/>
  <c r="F5387" i="1"/>
  <c r="F5369" i="1"/>
  <c r="F5370" i="1"/>
  <c r="F5359" i="1"/>
  <c r="F5371" i="1"/>
  <c r="F5372" i="1"/>
  <c r="F5360" i="1"/>
  <c r="F5361" i="1"/>
  <c r="F5373" i="1"/>
  <c r="F5345" i="1"/>
  <c r="F5374" i="1"/>
  <c r="F5362" i="1"/>
  <c r="F5346" i="1"/>
  <c r="F5347" i="1"/>
  <c r="F5348" i="1"/>
  <c r="F5363" i="1"/>
  <c r="F5364" i="1"/>
  <c r="F5349" i="1"/>
  <c r="F5337" i="1"/>
  <c r="F5338" i="1"/>
  <c r="F5339" i="1"/>
  <c r="F5340" i="1"/>
  <c r="F5328" i="1"/>
  <c r="F5329" i="1"/>
  <c r="F5330" i="1"/>
  <c r="F5331" i="1"/>
  <c r="F5332" i="1"/>
  <c r="F5333" i="1"/>
  <c r="F5311" i="1"/>
  <c r="F5312" i="1"/>
  <c r="F5313" i="1"/>
  <c r="F5299" i="1"/>
  <c r="F5300" i="1"/>
  <c r="F5301" i="1"/>
  <c r="F5302" i="1"/>
  <c r="F5303" i="1"/>
  <c r="F5304" i="1"/>
  <c r="F5282" i="1"/>
  <c r="F5283" i="1"/>
  <c r="F5284" i="1"/>
  <c r="F5285" i="1"/>
  <c r="F5271" i="1"/>
  <c r="F5286" i="1"/>
  <c r="F5287" i="1"/>
  <c r="F5288" i="1"/>
  <c r="F5305" i="1"/>
  <c r="F5289" i="1"/>
  <c r="F5290" i="1"/>
  <c r="F5260" i="1"/>
  <c r="F5272" i="1"/>
  <c r="F5261" i="1"/>
  <c r="F5262" i="1"/>
  <c r="F5247" i="1"/>
  <c r="F5248" i="1"/>
  <c r="F5249" i="1"/>
  <c r="F5250" i="1"/>
  <c r="F5230" i="1"/>
  <c r="F5231" i="1"/>
  <c r="F5232" i="1"/>
  <c r="F5233" i="1"/>
  <c r="F5234" i="1"/>
  <c r="F5235" i="1"/>
  <c r="F5236" i="1"/>
  <c r="F5237" i="1"/>
  <c r="F5238" i="1"/>
  <c r="F5214" i="1"/>
  <c r="F5215" i="1"/>
  <c r="F5216" i="1"/>
  <c r="F5217" i="1"/>
  <c r="F5218" i="1"/>
  <c r="F5219" i="1"/>
  <c r="F5220" i="1"/>
  <c r="F5221" i="1"/>
  <c r="F5222" i="1"/>
  <c r="F5183" i="1"/>
  <c r="F5198" i="1"/>
  <c r="F5199" i="1"/>
  <c r="F5200" i="1"/>
  <c r="F5201" i="1"/>
  <c r="F5202" i="1"/>
  <c r="F5203" i="1"/>
  <c r="F5204" i="1"/>
  <c r="F5205" i="1"/>
  <c r="F5206" i="1"/>
  <c r="F5207" i="1"/>
  <c r="F5184" i="1"/>
  <c r="F5185" i="1"/>
  <c r="F5186" i="1"/>
  <c r="F5187" i="1"/>
  <c r="F5208" i="1"/>
  <c r="F5188" i="1"/>
  <c r="F5172" i="1"/>
  <c r="F5189" i="1"/>
  <c r="F5190" i="1"/>
  <c r="F5191" i="1"/>
  <c r="F5173" i="1"/>
  <c r="F5174" i="1"/>
  <c r="F5175" i="1"/>
  <c r="F5176" i="1"/>
  <c r="F5157" i="1"/>
  <c r="F5158" i="1"/>
  <c r="F5159" i="1"/>
  <c r="F5160" i="1"/>
  <c r="F5147" i="1"/>
  <c r="F5161" i="1"/>
  <c r="F5148" i="1"/>
  <c r="F5162" i="1"/>
  <c r="F5149" i="1"/>
  <c r="F5140" i="1"/>
  <c r="F5141" i="1"/>
  <c r="F5135" i="1"/>
  <c r="F5142" i="1"/>
  <c r="F5150" i="1"/>
  <c r="F5143" i="1"/>
  <c r="F5136" i="1"/>
  <c r="F5137" i="1"/>
  <c r="F5138" i="1"/>
  <c r="F5129" i="1"/>
  <c r="F5130" i="1"/>
  <c r="F5120" i="1"/>
  <c r="F5121" i="1"/>
  <c r="F5122" i="1"/>
  <c r="F5115" i="1"/>
  <c r="F5116" i="1"/>
  <c r="F5114" i="1"/>
  <c r="F5642" i="1"/>
  <c r="F5973" i="1"/>
  <c r="F5057" i="1"/>
  <c r="F5058" i="1"/>
  <c r="F4968" i="1"/>
  <c r="F4881" i="1"/>
  <c r="F4882" i="1"/>
  <c r="F4942" i="1"/>
  <c r="F4943" i="1"/>
  <c r="F4944" i="1"/>
  <c r="F4945" i="1"/>
  <c r="F4566" i="1"/>
  <c r="F4661" i="1"/>
  <c r="F4720" i="1"/>
  <c r="F4705" i="1"/>
  <c r="F4662" i="1"/>
  <c r="F3880" i="1"/>
  <c r="F4567" i="1"/>
  <c r="F4527" i="1"/>
  <c r="F4520" i="1"/>
  <c r="F4205" i="1"/>
  <c r="F4206" i="1"/>
  <c r="F4207" i="1"/>
  <c r="F4367" i="1"/>
  <c r="F4342" i="1"/>
  <c r="F4376" i="1"/>
  <c r="F4377" i="1"/>
  <c r="F4317" i="1"/>
  <c r="F4343" i="1"/>
  <c r="F4344" i="1"/>
  <c r="F4279" i="1"/>
  <c r="F4189" i="1"/>
  <c r="F4208" i="1"/>
  <c r="F4236" i="1"/>
  <c r="F4170" i="1"/>
  <c r="F4097" i="1"/>
  <c r="F4190" i="1"/>
  <c r="F4191" i="1"/>
  <c r="F4192" i="1"/>
  <c r="F4193" i="1"/>
  <c r="F4129" i="1"/>
  <c r="F4098" i="1"/>
  <c r="F4059" i="1"/>
  <c r="F4037" i="1"/>
  <c r="F4005" i="1"/>
  <c r="F3981" i="1"/>
  <c r="F4006" i="1"/>
  <c r="F3927" i="1"/>
  <c r="F3846" i="1"/>
  <c r="F3809" i="1"/>
  <c r="F3740" i="1"/>
  <c r="F3771" i="1"/>
  <c r="F3691" i="1"/>
  <c r="F3671" i="1"/>
  <c r="F3606" i="1"/>
  <c r="F3607" i="1"/>
  <c r="F3583" i="1"/>
  <c r="F3509" i="1"/>
  <c r="F3487" i="1"/>
  <c r="F3371" i="1"/>
  <c r="F3372" i="1"/>
  <c r="F3321" i="1"/>
  <c r="F3322" i="1"/>
  <c r="F3323" i="1"/>
  <c r="F3281" i="1"/>
  <c r="F3282" i="1"/>
  <c r="F3180" i="1"/>
  <c r="F3112" i="1"/>
  <c r="F3113" i="1"/>
  <c r="F3057" i="1"/>
  <c r="F2939" i="1"/>
  <c r="F2940" i="1"/>
  <c r="F2785" i="1"/>
  <c r="F2571" i="1"/>
  <c r="F2642" i="1"/>
  <c r="F2613" i="1"/>
  <c r="F2614" i="1"/>
  <c r="F2539" i="1"/>
  <c r="F2435" i="1"/>
  <c r="F2387" i="1"/>
  <c r="F2388" i="1"/>
  <c r="F2264" i="1"/>
  <c r="F2291" i="1"/>
  <c r="F2265" i="1"/>
  <c r="F2144" i="1"/>
  <c r="F2145" i="1"/>
  <c r="F2061" i="1"/>
  <c r="F1833" i="1"/>
  <c r="F1907" i="1"/>
  <c r="F1875" i="1"/>
  <c r="F1651" i="1"/>
  <c r="F1547" i="1"/>
  <c r="F1472" i="1"/>
  <c r="F5105" i="1"/>
  <c r="F5099" i="1"/>
  <c r="F5106" i="1"/>
  <c r="F5107" i="1"/>
  <c r="F5100" i="1"/>
  <c r="F5108" i="1"/>
  <c r="F5109" i="1"/>
  <c r="F5110" i="1"/>
  <c r="F5101" i="1"/>
  <c r="F5059" i="1"/>
  <c r="F5111" i="1"/>
  <c r="F5102" i="1"/>
  <c r="F5091" i="1"/>
  <c r="F5092" i="1"/>
  <c r="F5060" i="1"/>
  <c r="F5061" i="1"/>
  <c r="F5039" i="1"/>
  <c r="F5062" i="1"/>
  <c r="F5063" i="1"/>
  <c r="F5064" i="1"/>
  <c r="F5065" i="1"/>
  <c r="F5066" i="1"/>
  <c r="F5067" i="1"/>
  <c r="F5093" i="1"/>
  <c r="F5068" i="1"/>
  <c r="F5069" i="1"/>
  <c r="F5070" i="1"/>
  <c r="F5071" i="1"/>
  <c r="F5072" i="1"/>
  <c r="F5073" i="1"/>
  <c r="F5040" i="1"/>
  <c r="F5041" i="1"/>
  <c r="F5074" i="1"/>
  <c r="F5042" i="1"/>
  <c r="F5009" i="1"/>
  <c r="F5010" i="1"/>
  <c r="F5043" i="1"/>
  <c r="F5011" i="1"/>
  <c r="F5044" i="1"/>
  <c r="F5045" i="1"/>
  <c r="F5012" i="1"/>
  <c r="F5013" i="1"/>
  <c r="F5014" i="1"/>
  <c r="F5015" i="1"/>
  <c r="F5016" i="1"/>
  <c r="F5017" i="1"/>
  <c r="F5018" i="1"/>
  <c r="F5046" i="1"/>
  <c r="F5019" i="1"/>
  <c r="F5020" i="1"/>
  <c r="F5047" i="1"/>
  <c r="F5021" i="1"/>
  <c r="F5022" i="1"/>
  <c r="F5023" i="1"/>
  <c r="F5024" i="1"/>
  <c r="F5025" i="1"/>
  <c r="F5026" i="1"/>
  <c r="F5027" i="1"/>
  <c r="F4985" i="1"/>
  <c r="F4986" i="1"/>
  <c r="F4987" i="1"/>
  <c r="F5028" i="1"/>
  <c r="F5029" i="1"/>
  <c r="F4988" i="1"/>
  <c r="F5030" i="1"/>
  <c r="F5031" i="1"/>
  <c r="F4969" i="1"/>
  <c r="F4970" i="1"/>
  <c r="F4989" i="1"/>
  <c r="F4990" i="1"/>
  <c r="F4971" i="1"/>
  <c r="F4972" i="1"/>
  <c r="F4973" i="1"/>
  <c r="F4946" i="1"/>
  <c r="F4974" i="1"/>
  <c r="F4975" i="1"/>
  <c r="F4947" i="1"/>
  <c r="F4948" i="1"/>
  <c r="F4949" i="1"/>
  <c r="F4950" i="1"/>
  <c r="F4976" i="1"/>
  <c r="F4951" i="1"/>
  <c r="F4952" i="1"/>
  <c r="F4953" i="1"/>
  <c r="F4977" i="1"/>
  <c r="F4954" i="1"/>
  <c r="F4919" i="1"/>
  <c r="F4955" i="1"/>
  <c r="F4920" i="1"/>
  <c r="F4956" i="1"/>
  <c r="F4957" i="1"/>
  <c r="F4958" i="1"/>
  <c r="F4959" i="1"/>
  <c r="F4921" i="1"/>
  <c r="F4922" i="1"/>
  <c r="F4923" i="1"/>
  <c r="F4924" i="1"/>
  <c r="F4925" i="1"/>
  <c r="F4926" i="1"/>
  <c r="F4927" i="1"/>
  <c r="F4928" i="1"/>
  <c r="F4883" i="1"/>
  <c r="F4884" i="1"/>
  <c r="F4885" i="1"/>
  <c r="F4886" i="1"/>
  <c r="F4887" i="1"/>
  <c r="F4888" i="1"/>
  <c r="F4929" i="1"/>
  <c r="F4930" i="1"/>
  <c r="F4931" i="1"/>
  <c r="F4856" i="1"/>
  <c r="F4889" i="1"/>
  <c r="F4890" i="1"/>
  <c r="F4891" i="1"/>
  <c r="F4932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38" i="1"/>
  <c r="F4839" i="1"/>
  <c r="F4828" i="1"/>
  <c r="F4840" i="1"/>
  <c r="F4829" i="1"/>
  <c r="F4830" i="1"/>
  <c r="F4841" i="1"/>
  <c r="F4842" i="1"/>
  <c r="F4843" i="1"/>
  <c r="F4844" i="1"/>
  <c r="F4831" i="1"/>
  <c r="F4832" i="1"/>
  <c r="F4833" i="1"/>
  <c r="F4834" i="1"/>
  <c r="F4817" i="1"/>
  <c r="F4818" i="1"/>
  <c r="F4819" i="1"/>
  <c r="F4820" i="1"/>
  <c r="F4821" i="1"/>
  <c r="F4822" i="1"/>
  <c r="F4823" i="1"/>
  <c r="F4812" i="1"/>
  <c r="F4813" i="1"/>
  <c r="F4814" i="1"/>
  <c r="F4815" i="1"/>
  <c r="F4816" i="1"/>
  <c r="F4811" i="1"/>
  <c r="F4806" i="1"/>
  <c r="F4807" i="1"/>
  <c r="F4808" i="1"/>
  <c r="F4800" i="1"/>
  <c r="F4801" i="1"/>
  <c r="F4802" i="1"/>
  <c r="F4803" i="1"/>
  <c r="F4787" i="1"/>
  <c r="F4788" i="1"/>
  <c r="F4789" i="1"/>
  <c r="F4790" i="1"/>
  <c r="F4791" i="1"/>
  <c r="F4775" i="1"/>
  <c r="F4776" i="1"/>
  <c r="F4777" i="1"/>
  <c r="F4778" i="1"/>
  <c r="F4779" i="1"/>
  <c r="F4780" i="1"/>
  <c r="F4781" i="1"/>
  <c r="F4782" i="1"/>
  <c r="F4783" i="1"/>
  <c r="F4742" i="1"/>
  <c r="F4743" i="1"/>
  <c r="F4761" i="1"/>
  <c r="F4744" i="1"/>
  <c r="F4745" i="1"/>
  <c r="F4762" i="1"/>
  <c r="F4763" i="1"/>
  <c r="F4764" i="1"/>
  <c r="F4746" i="1"/>
  <c r="F4747" i="1"/>
  <c r="F4748" i="1"/>
  <c r="F4749" i="1"/>
  <c r="F4750" i="1"/>
  <c r="F4751" i="1"/>
  <c r="F4752" i="1"/>
  <c r="F4753" i="1"/>
  <c r="F4721" i="1"/>
  <c r="F4722" i="1"/>
  <c r="F4723" i="1"/>
  <c r="F4724" i="1"/>
  <c r="F4725" i="1"/>
  <c r="F4726" i="1"/>
  <c r="F4706" i="1"/>
  <c r="F4727" i="1"/>
  <c r="F4728" i="1"/>
  <c r="F4729" i="1"/>
  <c r="F4730" i="1"/>
  <c r="F4707" i="1"/>
  <c r="F4731" i="1"/>
  <c r="F4732" i="1"/>
  <c r="F4733" i="1"/>
  <c r="F4734" i="1"/>
  <c r="F4735" i="1"/>
  <c r="F4708" i="1"/>
  <c r="F4736" i="1"/>
  <c r="F4737" i="1"/>
  <c r="F4535" i="1"/>
  <c r="F4687" i="1"/>
  <c r="F4709" i="1"/>
  <c r="F4710" i="1"/>
  <c r="F4738" i="1"/>
  <c r="F4688" i="1"/>
  <c r="F4689" i="1"/>
  <c r="F4711" i="1"/>
  <c r="F4712" i="1"/>
  <c r="F4690" i="1"/>
  <c r="F4691" i="1"/>
  <c r="F4713" i="1"/>
  <c r="F4692" i="1"/>
  <c r="F4693" i="1"/>
  <c r="F4663" i="1"/>
  <c r="F4714" i="1"/>
  <c r="F4694" i="1"/>
  <c r="F4695" i="1"/>
  <c r="F4696" i="1"/>
  <c r="F4697" i="1"/>
  <c r="F4715" i="1"/>
  <c r="F4698" i="1"/>
  <c r="F4664" i="1"/>
  <c r="F4665" i="1"/>
  <c r="F4699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32" i="1"/>
  <c r="F4633" i="1"/>
  <c r="F4634" i="1"/>
  <c r="F4635" i="1"/>
  <c r="F4636" i="1"/>
  <c r="F4637" i="1"/>
  <c r="F4652" i="1"/>
  <c r="F4653" i="1"/>
  <c r="F4654" i="1"/>
  <c r="F4655" i="1"/>
  <c r="F4656" i="1"/>
  <c r="F4680" i="1"/>
  <c r="F4638" i="1"/>
  <c r="F4639" i="1"/>
  <c r="F4640" i="1"/>
  <c r="F4641" i="1"/>
  <c r="F4642" i="1"/>
  <c r="F4613" i="1"/>
  <c r="F4614" i="1"/>
  <c r="F4615" i="1"/>
  <c r="F4616" i="1"/>
  <c r="F4617" i="1"/>
  <c r="F4618" i="1"/>
  <c r="F4605" i="1"/>
  <c r="F4606" i="1"/>
  <c r="F4592" i="1"/>
  <c r="F4607" i="1"/>
  <c r="F4593" i="1"/>
  <c r="F4608" i="1"/>
  <c r="F4594" i="1"/>
  <c r="F4595" i="1"/>
  <c r="F4584" i="1"/>
  <c r="F4585" i="1"/>
  <c r="F4586" i="1"/>
  <c r="F4587" i="1"/>
  <c r="F4568" i="1"/>
  <c r="F4588" i="1"/>
  <c r="F4589" i="1"/>
  <c r="F4569" i="1"/>
  <c r="F4570" i="1"/>
  <c r="F4571" i="1"/>
  <c r="F4572" i="1"/>
  <c r="F4573" i="1"/>
  <c r="F4574" i="1"/>
  <c r="F4575" i="1"/>
  <c r="F4549" i="1"/>
  <c r="F4550" i="1"/>
  <c r="F4551" i="1"/>
  <c r="F4552" i="1"/>
  <c r="F4553" i="1"/>
  <c r="F4554" i="1"/>
  <c r="F4536" i="1"/>
  <c r="F4537" i="1"/>
  <c r="F4538" i="1"/>
  <c r="F4539" i="1"/>
  <c r="F4540" i="1"/>
  <c r="F4541" i="1"/>
  <c r="F4542" i="1"/>
  <c r="F4543" i="1"/>
  <c r="F4528" i="1"/>
  <c r="F4521" i="1"/>
  <c r="F4508" i="1"/>
  <c r="F4509" i="1"/>
  <c r="F4522" i="1"/>
  <c r="F4510" i="1"/>
  <c r="F4511" i="1"/>
  <c r="F4495" i="1"/>
  <c r="F4496" i="1"/>
  <c r="F4497" i="1"/>
  <c r="F4498" i="1"/>
  <c r="F4512" i="1"/>
  <c r="F4513" i="1"/>
  <c r="F4499" i="1"/>
  <c r="F4455" i="1"/>
  <c r="F4477" i="1"/>
  <c r="F4478" i="1"/>
  <c r="F4479" i="1"/>
  <c r="F4480" i="1"/>
  <c r="F4481" i="1"/>
  <c r="F4500" i="1"/>
  <c r="F4501" i="1"/>
  <c r="F4482" i="1"/>
  <c r="F4502" i="1"/>
  <c r="F4483" i="1"/>
  <c r="F4484" i="1"/>
  <c r="F4503" i="1"/>
  <c r="F4485" i="1"/>
  <c r="F4486" i="1"/>
  <c r="F4487" i="1"/>
  <c r="F4488" i="1"/>
  <c r="F4489" i="1"/>
  <c r="F4490" i="1"/>
  <c r="F4456" i="1"/>
  <c r="F4457" i="1"/>
  <c r="F4458" i="1"/>
  <c r="F4459" i="1"/>
  <c r="F4460" i="1"/>
  <c r="F4461" i="1"/>
  <c r="F4462" i="1"/>
  <c r="F4443" i="1"/>
  <c r="F4463" i="1"/>
  <c r="F4444" i="1"/>
  <c r="F4464" i="1"/>
  <c r="F4465" i="1"/>
  <c r="F4466" i="1"/>
  <c r="F4445" i="1"/>
  <c r="F4446" i="1"/>
  <c r="F4447" i="1"/>
  <c r="F4448" i="1"/>
  <c r="F4449" i="1"/>
  <c r="F4431" i="1"/>
  <c r="F4432" i="1"/>
  <c r="F4433" i="1"/>
  <c r="F4393" i="1"/>
  <c r="F4414" i="1"/>
  <c r="F4415" i="1"/>
  <c r="F4416" i="1"/>
  <c r="F4417" i="1"/>
  <c r="F4394" i="1"/>
  <c r="F4418" i="1"/>
  <c r="F4395" i="1"/>
  <c r="F4419" i="1"/>
  <c r="F4396" i="1"/>
  <c r="F4420" i="1"/>
  <c r="F4421" i="1"/>
  <c r="F4422" i="1"/>
  <c r="F4423" i="1"/>
  <c r="F4397" i="1"/>
  <c r="F4398" i="1"/>
  <c r="F4424" i="1"/>
  <c r="F4425" i="1"/>
  <c r="F4399" i="1"/>
  <c r="F4400" i="1"/>
  <c r="F4401" i="1"/>
  <c r="F4402" i="1"/>
  <c r="F4403" i="1"/>
  <c r="F4404" i="1"/>
  <c r="F4378" i="1"/>
  <c r="F4379" i="1"/>
  <c r="F4380" i="1"/>
  <c r="F4381" i="1"/>
  <c r="F4382" i="1"/>
  <c r="F4383" i="1"/>
  <c r="F4384" i="1"/>
  <c r="F4385" i="1"/>
  <c r="F4345" i="1"/>
  <c r="F4368" i="1"/>
  <c r="F4369" i="1"/>
  <c r="F4370" i="1"/>
  <c r="F4346" i="1"/>
  <c r="F4347" i="1"/>
  <c r="F4348" i="1"/>
  <c r="F4349" i="1"/>
  <c r="F4327" i="1"/>
  <c r="F4350" i="1"/>
  <c r="F4328" i="1"/>
  <c r="F4351" i="1"/>
  <c r="F4352" i="1"/>
  <c r="F4353" i="1"/>
  <c r="F4354" i="1"/>
  <c r="F4371" i="1"/>
  <c r="F4355" i="1"/>
  <c r="F4356" i="1"/>
  <c r="F4357" i="1"/>
  <c r="F4358" i="1"/>
  <c r="F4359" i="1"/>
  <c r="F4329" i="1"/>
  <c r="F4330" i="1"/>
  <c r="F4331" i="1"/>
  <c r="F4332" i="1"/>
  <c r="F4333" i="1"/>
  <c r="F4334" i="1"/>
  <c r="F4322" i="1"/>
  <c r="F4323" i="1"/>
  <c r="F4324" i="1"/>
  <c r="F4318" i="1"/>
  <c r="F4313" i="1"/>
  <c r="F4319" i="1"/>
  <c r="F4320" i="1"/>
  <c r="F4310" i="1"/>
  <c r="F4314" i="1"/>
  <c r="F4315" i="1"/>
  <c r="F4316" i="1"/>
  <c r="F4311" i="1"/>
  <c r="F4299" i="1"/>
  <c r="F4312" i="1"/>
  <c r="F4300" i="1"/>
  <c r="F4301" i="1"/>
  <c r="F4302" i="1"/>
  <c r="F4280" i="1"/>
  <c r="F4281" i="1"/>
  <c r="F4252" i="1"/>
  <c r="F4271" i="1"/>
  <c r="F4237" i="1"/>
  <c r="F4253" i="1"/>
  <c r="F4272" i="1"/>
  <c r="F4273" i="1"/>
  <c r="F4254" i="1"/>
  <c r="F4255" i="1"/>
  <c r="F4238" i="1"/>
  <c r="F4239" i="1"/>
  <c r="F4256" i="1"/>
  <c r="F4257" i="1"/>
  <c r="F4258" i="1"/>
  <c r="F4240" i="1"/>
  <c r="F4241" i="1"/>
  <c r="F4242" i="1"/>
  <c r="F4243" i="1"/>
  <c r="F4244" i="1"/>
  <c r="F4245" i="1"/>
  <c r="F4209" i="1"/>
  <c r="F4210" i="1"/>
  <c r="F4211" i="1"/>
  <c r="F4212" i="1"/>
  <c r="F4171" i="1"/>
  <c r="F4194" i="1"/>
  <c r="F4195" i="1"/>
  <c r="F4172" i="1"/>
  <c r="F4196" i="1"/>
  <c r="F4173" i="1"/>
  <c r="F4174" i="1"/>
  <c r="F4130" i="1"/>
  <c r="F4175" i="1"/>
  <c r="F4176" i="1"/>
  <c r="F4177" i="1"/>
  <c r="F4131" i="1"/>
  <c r="F4178" i="1"/>
  <c r="F4132" i="1"/>
  <c r="F4179" i="1"/>
  <c r="F4133" i="1"/>
  <c r="F4134" i="1"/>
  <c r="F4180" i="1"/>
  <c r="F4181" i="1"/>
  <c r="F4182" i="1"/>
  <c r="F4183" i="1"/>
  <c r="F4184" i="1"/>
  <c r="F4185" i="1"/>
  <c r="F4186" i="1"/>
  <c r="F4135" i="1"/>
  <c r="F4136" i="1"/>
  <c r="F4137" i="1"/>
  <c r="F4099" i="1"/>
  <c r="F4138" i="1"/>
  <c r="F4139" i="1"/>
  <c r="F4140" i="1"/>
  <c r="F4100" i="1"/>
  <c r="F4101" i="1"/>
  <c r="F4141" i="1"/>
  <c r="F4142" i="1"/>
  <c r="F4143" i="1"/>
  <c r="F4144" i="1"/>
  <c r="F4145" i="1"/>
  <c r="F4146" i="1"/>
  <c r="F4102" i="1"/>
  <c r="F4077" i="1"/>
  <c r="F4103" i="1"/>
  <c r="F4104" i="1"/>
  <c r="F4105" i="1"/>
  <c r="F4078" i="1"/>
  <c r="F4079" i="1"/>
  <c r="F4106" i="1"/>
  <c r="F4107" i="1"/>
  <c r="F4147" i="1"/>
  <c r="F4080" i="1"/>
  <c r="F4081" i="1"/>
  <c r="F4108" i="1"/>
  <c r="F4109" i="1"/>
  <c r="F4110" i="1"/>
  <c r="F4111" i="1"/>
  <c r="F4112" i="1"/>
  <c r="F4082" i="1"/>
  <c r="F4083" i="1"/>
  <c r="F4084" i="1"/>
  <c r="F4085" i="1"/>
  <c r="F4086" i="1"/>
  <c r="F3881" i="1"/>
  <c r="F4060" i="1"/>
  <c r="F4061" i="1"/>
  <c r="F4062" i="1"/>
  <c r="F4063" i="1"/>
  <c r="F4064" i="1"/>
  <c r="F4065" i="1"/>
  <c r="F3982" i="1"/>
  <c r="F4007" i="1"/>
  <c r="F4066" i="1"/>
  <c r="F4008" i="1"/>
  <c r="F4009" i="1"/>
  <c r="F4067" i="1"/>
  <c r="F4087" i="1"/>
  <c r="F4068" i="1"/>
  <c r="F4069" i="1"/>
  <c r="F4070" i="1"/>
  <c r="F4010" i="1"/>
  <c r="F4038" i="1"/>
  <c r="F4039" i="1"/>
  <c r="F4040" i="1"/>
  <c r="F4041" i="1"/>
  <c r="F4042" i="1"/>
  <c r="F4043" i="1"/>
  <c r="F4044" i="1"/>
  <c r="F4011" i="1"/>
  <c r="F4012" i="1"/>
  <c r="F4013" i="1"/>
  <c r="F4014" i="1"/>
  <c r="F4015" i="1"/>
  <c r="F4016" i="1"/>
  <c r="F4017" i="1"/>
  <c r="F3983" i="1"/>
  <c r="F3984" i="1"/>
  <c r="F3985" i="1"/>
  <c r="F3986" i="1"/>
  <c r="F3987" i="1"/>
  <c r="F3988" i="1"/>
  <c r="F3989" i="1"/>
  <c r="F3990" i="1"/>
  <c r="F3991" i="1"/>
  <c r="F3953" i="1"/>
  <c r="F3992" i="1"/>
  <c r="F3867" i="1"/>
  <c r="F3979" i="1"/>
  <c r="F3993" i="1"/>
  <c r="F3954" i="1"/>
  <c r="F3980" i="1"/>
  <c r="F3955" i="1"/>
  <c r="F3956" i="1"/>
  <c r="F3957" i="1"/>
  <c r="F3958" i="1"/>
  <c r="F3959" i="1"/>
  <c r="F3960" i="1"/>
  <c r="F3961" i="1"/>
  <c r="F3928" i="1"/>
  <c r="F3929" i="1"/>
  <c r="F3962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20" i="1"/>
  <c r="F3921" i="1"/>
  <c r="F3922" i="1"/>
  <c r="F3923" i="1"/>
  <c r="F3898" i="1"/>
  <c r="F3899" i="1"/>
  <c r="F3868" i="1"/>
  <c r="F3900" i="1"/>
  <c r="F3901" i="1"/>
  <c r="F3902" i="1"/>
  <c r="F3903" i="1"/>
  <c r="F3882" i="1"/>
  <c r="F3904" i="1"/>
  <c r="F3909" i="1"/>
  <c r="F3810" i="1"/>
  <c r="F3883" i="1"/>
  <c r="F3884" i="1"/>
  <c r="F3885" i="1"/>
  <c r="F3905" i="1"/>
  <c r="F3869" i="1"/>
  <c r="F3870" i="1"/>
  <c r="F3906" i="1"/>
  <c r="F3847" i="1"/>
  <c r="F3848" i="1"/>
  <c r="F3831" i="1"/>
  <c r="F3832" i="1"/>
  <c r="F3833" i="1"/>
  <c r="F3834" i="1"/>
  <c r="F3849" i="1"/>
  <c r="F3835" i="1"/>
  <c r="F3850" i="1"/>
  <c r="F3836" i="1"/>
  <c r="F3871" i="1"/>
  <c r="F3837" i="1"/>
  <c r="F3838" i="1"/>
  <c r="F3839" i="1"/>
  <c r="F3840" i="1"/>
  <c r="F3817" i="1"/>
  <c r="F3811" i="1"/>
  <c r="F3818" i="1"/>
  <c r="F3819" i="1"/>
  <c r="F3820" i="1"/>
  <c r="F3821" i="1"/>
  <c r="F3822" i="1"/>
  <c r="F3823" i="1"/>
  <c r="F3812" i="1"/>
  <c r="F3801" i="1"/>
  <c r="F3802" i="1"/>
  <c r="F3790" i="1"/>
  <c r="F3791" i="1"/>
  <c r="F3792" i="1"/>
  <c r="F3772" i="1"/>
  <c r="F3773" i="1"/>
  <c r="F3774" i="1"/>
  <c r="F3775" i="1"/>
  <c r="F3756" i="1"/>
  <c r="F3757" i="1"/>
  <c r="F3758" i="1"/>
  <c r="F3776" i="1"/>
  <c r="F3759" i="1"/>
  <c r="F3760" i="1"/>
  <c r="F3761" i="1"/>
  <c r="F3762" i="1"/>
  <c r="F3763" i="1"/>
  <c r="F3764" i="1"/>
  <c r="F3722" i="1"/>
  <c r="F3741" i="1"/>
  <c r="F3742" i="1"/>
  <c r="F3743" i="1"/>
  <c r="F3744" i="1"/>
  <c r="F3704" i="1"/>
  <c r="F3723" i="1"/>
  <c r="F3724" i="1"/>
  <c r="F3725" i="1"/>
  <c r="F3726" i="1"/>
  <c r="F3727" i="1"/>
  <c r="F3728" i="1"/>
  <c r="F3729" i="1"/>
  <c r="F3730" i="1"/>
  <c r="F3731" i="1"/>
  <c r="F3705" i="1"/>
  <c r="F3706" i="1"/>
  <c r="F3707" i="1"/>
  <c r="F3708" i="1"/>
  <c r="F3709" i="1"/>
  <c r="F3710" i="1"/>
  <c r="F3711" i="1"/>
  <c r="F3712" i="1"/>
  <c r="F3692" i="1"/>
  <c r="F3693" i="1"/>
  <c r="F3694" i="1"/>
  <c r="F3695" i="1"/>
  <c r="F3696" i="1"/>
  <c r="F3697" i="1"/>
  <c r="F3687" i="1"/>
  <c r="F3688" i="1"/>
  <c r="F3678" i="1"/>
  <c r="F3679" i="1"/>
  <c r="F3680" i="1"/>
  <c r="F3676" i="1"/>
  <c r="F3681" i="1"/>
  <c r="F3672" i="1"/>
  <c r="F3673" i="1"/>
  <c r="F3674" i="1"/>
  <c r="F3652" i="1"/>
  <c r="F3653" i="1"/>
  <c r="F3654" i="1"/>
  <c r="F3655" i="1"/>
  <c r="F3631" i="1"/>
  <c r="F3656" i="1"/>
  <c r="F3657" i="1"/>
  <c r="F3632" i="1"/>
  <c r="F3658" i="1"/>
  <c r="F3659" i="1"/>
  <c r="F3660" i="1"/>
  <c r="F3661" i="1"/>
  <c r="F3662" i="1"/>
  <c r="F3663" i="1"/>
  <c r="F3664" i="1"/>
  <c r="F3633" i="1"/>
  <c r="F3634" i="1"/>
  <c r="F3635" i="1"/>
  <c r="F3636" i="1"/>
  <c r="F3637" i="1"/>
  <c r="F3638" i="1"/>
  <c r="F3639" i="1"/>
  <c r="F3608" i="1"/>
  <c r="F3625" i="1"/>
  <c r="F3626" i="1"/>
  <c r="F3609" i="1"/>
  <c r="F3610" i="1"/>
  <c r="F3611" i="1"/>
  <c r="F3612" i="1"/>
  <c r="F3613" i="1"/>
  <c r="F3614" i="1"/>
  <c r="F3615" i="1"/>
  <c r="F3584" i="1"/>
  <c r="F3616" i="1"/>
  <c r="F3617" i="1"/>
  <c r="F3585" i="1"/>
  <c r="F3586" i="1"/>
  <c r="F3587" i="1"/>
  <c r="F3588" i="1"/>
  <c r="F3561" i="1"/>
  <c r="F3562" i="1"/>
  <c r="F3563" i="1"/>
  <c r="F3564" i="1"/>
  <c r="F3565" i="1"/>
  <c r="F3589" i="1"/>
  <c r="F3566" i="1"/>
  <c r="F3567" i="1"/>
  <c r="F3568" i="1"/>
  <c r="F3569" i="1"/>
  <c r="F3546" i="1"/>
  <c r="F3510" i="1"/>
  <c r="F3570" i="1"/>
  <c r="F3571" i="1"/>
  <c r="F3572" i="1"/>
  <c r="F3547" i="1"/>
  <c r="F3548" i="1"/>
  <c r="F3549" i="1"/>
  <c r="F3550" i="1"/>
  <c r="F3551" i="1"/>
  <c r="F3531" i="1"/>
  <c r="F3532" i="1"/>
  <c r="F3533" i="1"/>
  <c r="F3511" i="1"/>
  <c r="F3512" i="1"/>
  <c r="F3513" i="1"/>
  <c r="F3514" i="1"/>
  <c r="F3515" i="1"/>
  <c r="F3516" i="1"/>
  <c r="F3517" i="1"/>
  <c r="F3488" i="1"/>
  <c r="F3489" i="1"/>
  <c r="F3518" i="1"/>
  <c r="F3519" i="1"/>
  <c r="F3490" i="1"/>
  <c r="F3491" i="1"/>
  <c r="F3476" i="1"/>
  <c r="F3477" i="1"/>
  <c r="F3492" i="1"/>
  <c r="F3478" i="1"/>
  <c r="F3479" i="1"/>
  <c r="F3480" i="1"/>
  <c r="F3461" i="1"/>
  <c r="F3462" i="1"/>
  <c r="F3463" i="1"/>
  <c r="F3481" i="1"/>
  <c r="F3425" i="1"/>
  <c r="F3464" i="1"/>
  <c r="F3465" i="1"/>
  <c r="F3443" i="1"/>
  <c r="F3444" i="1"/>
  <c r="F3445" i="1"/>
  <c r="F3446" i="1"/>
  <c r="F3447" i="1"/>
  <c r="F3426" i="1"/>
  <c r="F3427" i="1"/>
  <c r="F3428" i="1"/>
  <c r="F3448" i="1"/>
  <c r="F3429" i="1"/>
  <c r="F3430" i="1"/>
  <c r="F3431" i="1"/>
  <c r="F3432" i="1"/>
  <c r="F3433" i="1"/>
  <c r="F3434" i="1"/>
  <c r="F3435" i="1"/>
  <c r="F3407" i="1"/>
  <c r="F3408" i="1"/>
  <c r="F3436" i="1"/>
  <c r="F3437" i="1"/>
  <c r="F3409" i="1"/>
  <c r="F3410" i="1"/>
  <c r="F3411" i="1"/>
  <c r="F3412" i="1"/>
  <c r="F3413" i="1"/>
  <c r="F3388" i="1"/>
  <c r="F3389" i="1"/>
  <c r="F3438" i="1"/>
  <c r="F3414" i="1"/>
  <c r="F3390" i="1"/>
  <c r="F3391" i="1"/>
  <c r="F3392" i="1"/>
  <c r="F3393" i="1"/>
  <c r="F3394" i="1"/>
  <c r="F3395" i="1"/>
  <c r="F3396" i="1"/>
  <c r="F3397" i="1"/>
  <c r="F3398" i="1"/>
  <c r="F3399" i="1"/>
  <c r="F3400" i="1"/>
  <c r="F3379" i="1"/>
  <c r="F3373" i="1"/>
  <c r="F3362" i="1"/>
  <c r="F3363" i="1"/>
  <c r="F3364" i="1"/>
  <c r="F3365" i="1"/>
  <c r="F3366" i="1"/>
  <c r="F3374" i="1"/>
  <c r="F3351" i="1"/>
  <c r="F3367" i="1"/>
  <c r="F3352" i="1"/>
  <c r="F3353" i="1"/>
  <c r="F3354" i="1"/>
  <c r="F3343" i="1"/>
  <c r="F3344" i="1"/>
  <c r="F3345" i="1"/>
  <c r="F3346" i="1"/>
  <c r="F3355" i="1"/>
  <c r="F3356" i="1"/>
  <c r="F3347" i="1"/>
  <c r="F3348" i="1"/>
  <c r="F3336" i="1"/>
  <c r="F3337" i="1"/>
  <c r="F3338" i="1"/>
  <c r="F3339" i="1"/>
  <c r="F3324" i="1"/>
  <c r="F3325" i="1"/>
  <c r="F3326" i="1"/>
  <c r="F3327" i="1"/>
  <c r="F3328" i="1"/>
  <c r="F3329" i="1"/>
  <c r="F3330" i="1"/>
  <c r="F3331" i="1"/>
  <c r="F3302" i="1"/>
  <c r="F3283" i="1"/>
  <c r="F3303" i="1"/>
  <c r="F3304" i="1"/>
  <c r="F3305" i="1"/>
  <c r="F3306" i="1"/>
  <c r="F3307" i="1"/>
  <c r="F3308" i="1"/>
  <c r="F3284" i="1"/>
  <c r="F3309" i="1"/>
  <c r="F3285" i="1"/>
  <c r="F3286" i="1"/>
  <c r="F3287" i="1"/>
  <c r="F3288" i="1"/>
  <c r="F3267" i="1"/>
  <c r="F3289" i="1"/>
  <c r="F3290" i="1"/>
  <c r="F3291" i="1"/>
  <c r="F3268" i="1"/>
  <c r="F3269" i="1"/>
  <c r="F3270" i="1"/>
  <c r="F3271" i="1"/>
  <c r="F3272" i="1"/>
  <c r="F3253" i="1"/>
  <c r="F3254" i="1"/>
  <c r="F3255" i="1"/>
  <c r="F3256" i="1"/>
  <c r="F3257" i="1"/>
  <c r="F3258" i="1"/>
  <c r="F3259" i="1"/>
  <c r="F3260" i="1"/>
  <c r="F3261" i="1"/>
  <c r="F3262" i="1"/>
  <c r="F3239" i="1"/>
  <c r="F3240" i="1"/>
  <c r="F3241" i="1"/>
  <c r="F3242" i="1"/>
  <c r="F3243" i="1"/>
  <c r="F3218" i="1"/>
  <c r="F3219" i="1"/>
  <c r="F3220" i="1"/>
  <c r="F3200" i="1"/>
  <c r="F3221" i="1"/>
  <c r="F3222" i="1"/>
  <c r="F3223" i="1"/>
  <c r="F3224" i="1"/>
  <c r="F3225" i="1"/>
  <c r="F3226" i="1"/>
  <c r="F3201" i="1"/>
  <c r="F3202" i="1"/>
  <c r="F3203" i="1"/>
  <c r="F3204" i="1"/>
  <c r="F3205" i="1"/>
  <c r="F3206" i="1"/>
  <c r="F3207" i="1"/>
  <c r="F3187" i="1"/>
  <c r="F3208" i="1"/>
  <c r="F3188" i="1"/>
  <c r="F3189" i="1"/>
  <c r="F3190" i="1"/>
  <c r="F3191" i="1"/>
  <c r="F3181" i="1"/>
  <c r="F3182" i="1"/>
  <c r="F3183" i="1"/>
  <c r="F3184" i="1"/>
  <c r="F3160" i="1"/>
  <c r="F3161" i="1"/>
  <c r="F3162" i="1"/>
  <c r="F3163" i="1"/>
  <c r="F3164" i="1"/>
  <c r="F3165" i="1"/>
  <c r="F3166" i="1"/>
  <c r="F3167" i="1"/>
  <c r="F3168" i="1"/>
  <c r="F3169" i="1"/>
  <c r="F3140" i="1"/>
  <c r="F3141" i="1"/>
  <c r="F3170" i="1"/>
  <c r="F3142" i="1"/>
  <c r="F3143" i="1"/>
  <c r="F3144" i="1"/>
  <c r="F3114" i="1"/>
  <c r="F3115" i="1"/>
  <c r="F3145" i="1"/>
  <c r="F3116" i="1"/>
  <c r="F3146" i="1"/>
  <c r="F3147" i="1"/>
  <c r="F3148" i="1"/>
  <c r="F3149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094" i="1"/>
  <c r="F3095" i="1"/>
  <c r="F3096" i="1"/>
  <c r="F3097" i="1"/>
  <c r="F3098" i="1"/>
  <c r="F3099" i="1"/>
  <c r="F3100" i="1"/>
  <c r="F3101" i="1"/>
  <c r="F3102" i="1"/>
  <c r="F3103" i="1"/>
  <c r="F3104" i="1"/>
  <c r="F3086" i="1"/>
  <c r="F3087" i="1"/>
  <c r="F3088" i="1"/>
  <c r="F3089" i="1"/>
  <c r="F3071" i="1"/>
  <c r="F3072" i="1"/>
  <c r="F3073" i="1"/>
  <c r="F3074" i="1"/>
  <c r="F3075" i="1"/>
  <c r="F3059" i="1"/>
  <c r="F3060" i="1"/>
  <c r="F3061" i="1"/>
  <c r="F3062" i="1"/>
  <c r="F3063" i="1"/>
  <c r="F3058" i="1"/>
  <c r="F3043" i="1"/>
  <c r="F2999" i="1"/>
  <c r="F3044" i="1"/>
  <c r="F3045" i="1"/>
  <c r="F3046" i="1"/>
  <c r="F3047" i="1"/>
  <c r="F3025" i="1"/>
  <c r="F3026" i="1"/>
  <c r="F3027" i="1"/>
  <c r="F3028" i="1"/>
  <c r="F3029" i="1"/>
  <c r="F3030" i="1"/>
  <c r="F3031" i="1"/>
  <c r="F3032" i="1"/>
  <c r="F3033" i="1"/>
  <c r="F3034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2972" i="1"/>
  <c r="F2973" i="1"/>
  <c r="F2974" i="1"/>
  <c r="F3013" i="1"/>
  <c r="F3014" i="1"/>
  <c r="F3015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15" i="1"/>
  <c r="F2992" i="1"/>
  <c r="F2993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30" i="1"/>
  <c r="F2957" i="1"/>
  <c r="F2958" i="1"/>
  <c r="F2931" i="1"/>
  <c r="F2932" i="1"/>
  <c r="F2933" i="1"/>
  <c r="F2934" i="1"/>
  <c r="F2916" i="1"/>
  <c r="F2917" i="1"/>
  <c r="F2918" i="1"/>
  <c r="F2919" i="1"/>
  <c r="F2920" i="1"/>
  <c r="F2921" i="1"/>
  <c r="F2922" i="1"/>
  <c r="F2923" i="1"/>
  <c r="F2924" i="1"/>
  <c r="F2925" i="1"/>
  <c r="F2926" i="1"/>
  <c r="F2898" i="1"/>
  <c r="F2899" i="1"/>
  <c r="F2900" i="1"/>
  <c r="F2901" i="1"/>
  <c r="F2902" i="1"/>
  <c r="F2903" i="1"/>
  <c r="F2904" i="1"/>
  <c r="F2905" i="1"/>
  <c r="F2889" i="1"/>
  <c r="F2890" i="1"/>
  <c r="F2891" i="1"/>
  <c r="F2892" i="1"/>
  <c r="F2882" i="1"/>
  <c r="F2883" i="1"/>
  <c r="F2884" i="1"/>
  <c r="F2865" i="1"/>
  <c r="F2866" i="1"/>
  <c r="F2867" i="1"/>
  <c r="F2852" i="1"/>
  <c r="F2853" i="1"/>
  <c r="F2854" i="1"/>
  <c r="F2855" i="1"/>
  <c r="F2856" i="1"/>
  <c r="F2857" i="1"/>
  <c r="F2858" i="1"/>
  <c r="F2837" i="1"/>
  <c r="F2838" i="1"/>
  <c r="F2839" i="1"/>
  <c r="F2826" i="1"/>
  <c r="F2827" i="1"/>
  <c r="F2828" i="1"/>
  <c r="F2829" i="1"/>
  <c r="F2830" i="1"/>
  <c r="F2831" i="1"/>
  <c r="F2809" i="1"/>
  <c r="F2810" i="1"/>
  <c r="F2811" i="1"/>
  <c r="F2812" i="1"/>
  <c r="F2802" i="1"/>
  <c r="F2803" i="1"/>
  <c r="F2804" i="1"/>
  <c r="F2805" i="1"/>
  <c r="F2806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72" i="1"/>
  <c r="F2773" i="1"/>
  <c r="F2774" i="1"/>
  <c r="F2775" i="1"/>
  <c r="F2776" i="1"/>
  <c r="F2777" i="1"/>
  <c r="F2756" i="1"/>
  <c r="F2757" i="1"/>
  <c r="F2758" i="1"/>
  <c r="F2759" i="1"/>
  <c r="F2760" i="1"/>
  <c r="F2761" i="1"/>
  <c r="F2762" i="1"/>
  <c r="F2763" i="1"/>
  <c r="F2764" i="1"/>
  <c r="F2765" i="1"/>
  <c r="F2749" i="1"/>
  <c r="F2750" i="1"/>
  <c r="F2713" i="1"/>
  <c r="F2743" i="1"/>
  <c r="F2744" i="1"/>
  <c r="F2745" i="1"/>
  <c r="F2746" i="1"/>
  <c r="F2747" i="1"/>
  <c r="F2734" i="1"/>
  <c r="F2723" i="1"/>
  <c r="F2714" i="1"/>
  <c r="F2735" i="1"/>
  <c r="F2736" i="1"/>
  <c r="F2724" i="1"/>
  <c r="F2725" i="1"/>
  <c r="F2726" i="1"/>
  <c r="F2727" i="1"/>
  <c r="F2715" i="1"/>
  <c r="F2728" i="1"/>
  <c r="F2729" i="1"/>
  <c r="F2730" i="1"/>
  <c r="F2705" i="1"/>
  <c r="F2706" i="1"/>
  <c r="F2707" i="1"/>
  <c r="F2694" i="1"/>
  <c r="F2695" i="1"/>
  <c r="F2682" i="1"/>
  <c r="F2683" i="1"/>
  <c r="F2663" i="1"/>
  <c r="F2684" i="1"/>
  <c r="F2685" i="1"/>
  <c r="F2686" i="1"/>
  <c r="F2664" i="1"/>
  <c r="F2665" i="1"/>
  <c r="F2666" i="1"/>
  <c r="F2667" i="1"/>
  <c r="F2668" i="1"/>
  <c r="F2669" i="1"/>
  <c r="F2670" i="1"/>
  <c r="F2643" i="1"/>
  <c r="F2644" i="1"/>
  <c r="F2645" i="1"/>
  <c r="F2635" i="1"/>
  <c r="F2636" i="1"/>
  <c r="F2615" i="1"/>
  <c r="F2616" i="1"/>
  <c r="F2617" i="1"/>
  <c r="F2618" i="1"/>
  <c r="F2619" i="1"/>
  <c r="F2620" i="1"/>
  <c r="F2621" i="1"/>
  <c r="F2622" i="1"/>
  <c r="F2623" i="1"/>
  <c r="F2624" i="1"/>
  <c r="F2586" i="1"/>
  <c r="F2587" i="1"/>
  <c r="F2588" i="1"/>
  <c r="F2589" i="1"/>
  <c r="F2590" i="1"/>
  <c r="F2591" i="1"/>
  <c r="F2592" i="1"/>
  <c r="F2572" i="1"/>
  <c r="F2573" i="1"/>
  <c r="F2574" i="1"/>
  <c r="F2575" i="1"/>
  <c r="F2576" i="1"/>
  <c r="F2555" i="1"/>
  <c r="F2556" i="1"/>
  <c r="F2557" i="1"/>
  <c r="F2558" i="1"/>
  <c r="F2540" i="1"/>
  <c r="F2541" i="1"/>
  <c r="F2559" i="1"/>
  <c r="F2542" i="1"/>
  <c r="F2543" i="1"/>
  <c r="F2544" i="1"/>
  <c r="F2516" i="1"/>
  <c r="F2517" i="1"/>
  <c r="F2518" i="1"/>
  <c r="F2519" i="1"/>
  <c r="F2520" i="1"/>
  <c r="F2521" i="1"/>
  <c r="F2522" i="1"/>
  <c r="F2523" i="1"/>
  <c r="F2524" i="1"/>
  <c r="F2496" i="1"/>
  <c r="F2525" i="1"/>
  <c r="F2526" i="1"/>
  <c r="F2497" i="1"/>
  <c r="F2498" i="1"/>
  <c r="F2499" i="1"/>
  <c r="F2500" i="1"/>
  <c r="F2501" i="1"/>
  <c r="F2502" i="1"/>
  <c r="F2503" i="1"/>
  <c r="F2504" i="1"/>
  <c r="F2505" i="1"/>
  <c r="F2479" i="1"/>
  <c r="F2480" i="1"/>
  <c r="F2481" i="1"/>
  <c r="F2482" i="1"/>
  <c r="F2483" i="1"/>
  <c r="F2369" i="1"/>
  <c r="F2484" i="1"/>
  <c r="F2485" i="1"/>
  <c r="F2486" i="1"/>
  <c r="F2487" i="1"/>
  <c r="F2488" i="1"/>
  <c r="F2489" i="1"/>
  <c r="F2466" i="1"/>
  <c r="F2474" i="1"/>
  <c r="F2460" i="1"/>
  <c r="F2458" i="1"/>
  <c r="F2461" i="1"/>
  <c r="F2462" i="1"/>
  <c r="F2463" i="1"/>
  <c r="F2456" i="1"/>
  <c r="F2457" i="1"/>
  <c r="F2451" i="1"/>
  <c r="F2455" i="1"/>
  <c r="F2436" i="1"/>
  <c r="F2406" i="1"/>
  <c r="F2437" i="1"/>
  <c r="F2438" i="1"/>
  <c r="F2439" i="1"/>
  <c r="F2440" i="1"/>
  <c r="F2441" i="1"/>
  <c r="F2442" i="1"/>
  <c r="F2443" i="1"/>
  <c r="F2407" i="1"/>
  <c r="F2408" i="1"/>
  <c r="F2409" i="1"/>
  <c r="F2410" i="1"/>
  <c r="F2411" i="1"/>
  <c r="F2412" i="1"/>
  <c r="F2413" i="1"/>
  <c r="F2414" i="1"/>
  <c r="F2415" i="1"/>
  <c r="F2416" i="1"/>
  <c r="F2417" i="1"/>
  <c r="F2389" i="1"/>
  <c r="F2390" i="1"/>
  <c r="F2418" i="1"/>
  <c r="F2391" i="1"/>
  <c r="F2392" i="1"/>
  <c r="F2393" i="1"/>
  <c r="F2394" i="1"/>
  <c r="F2370" i="1"/>
  <c r="F2371" i="1"/>
  <c r="F2372" i="1"/>
  <c r="F2373" i="1"/>
  <c r="F2374" i="1"/>
  <c r="F2395" i="1"/>
  <c r="F2375" i="1"/>
  <c r="F2376" i="1"/>
  <c r="F2377" i="1"/>
  <c r="F2378" i="1"/>
  <c r="F2347" i="1"/>
  <c r="F2379" i="1"/>
  <c r="F2380" i="1"/>
  <c r="F2348" i="1"/>
  <c r="F2349" i="1"/>
  <c r="F2350" i="1"/>
  <c r="F2351" i="1"/>
  <c r="F2352" i="1"/>
  <c r="F2353" i="1"/>
  <c r="F2338" i="1"/>
  <c r="F2339" i="1"/>
  <c r="F2340" i="1"/>
  <c r="F2341" i="1"/>
  <c r="F2317" i="1"/>
  <c r="F2318" i="1"/>
  <c r="F2319" i="1"/>
  <c r="F2320" i="1"/>
  <c r="F2321" i="1"/>
  <c r="F2322" i="1"/>
  <c r="F2323" i="1"/>
  <c r="F2342" i="1"/>
  <c r="F2324" i="1"/>
  <c r="F2292" i="1"/>
  <c r="F2293" i="1"/>
  <c r="F2294" i="1"/>
  <c r="F2295" i="1"/>
  <c r="F2296" i="1"/>
  <c r="F2297" i="1"/>
  <c r="F2298" i="1"/>
  <c r="F2266" i="1"/>
  <c r="F2267" i="1"/>
  <c r="F2268" i="1"/>
  <c r="F2299" i="1"/>
  <c r="F2300" i="1"/>
  <c r="F2301" i="1"/>
  <c r="F2269" i="1"/>
  <c r="F2270" i="1"/>
  <c r="F2271" i="1"/>
  <c r="F2272" i="1"/>
  <c r="F2273" i="1"/>
  <c r="F2274" i="1"/>
  <c r="F2275" i="1"/>
  <c r="F2276" i="1"/>
  <c r="F2277" i="1"/>
  <c r="F2278" i="1"/>
  <c r="F2279" i="1"/>
  <c r="F2234" i="1"/>
  <c r="F2235" i="1"/>
  <c r="F2236" i="1"/>
  <c r="F2237" i="1"/>
  <c r="F2238" i="1"/>
  <c r="F2239" i="1"/>
  <c r="F2240" i="1"/>
  <c r="F2220" i="1"/>
  <c r="F2221" i="1"/>
  <c r="F2222" i="1"/>
  <c r="F2223" i="1"/>
  <c r="F2201" i="1"/>
  <c r="F2224" i="1"/>
  <c r="F2202" i="1"/>
  <c r="F2203" i="1"/>
  <c r="F2204" i="1"/>
  <c r="F2181" i="1"/>
  <c r="F2182" i="1"/>
  <c r="F2205" i="1"/>
  <c r="F2206" i="1"/>
  <c r="F2207" i="1"/>
  <c r="F2208" i="1"/>
  <c r="F2209" i="1"/>
  <c r="F2210" i="1"/>
  <c r="F2183" i="1"/>
  <c r="F2184" i="1"/>
  <c r="F2185" i="1"/>
  <c r="F2186" i="1"/>
  <c r="F2187" i="1"/>
  <c r="F2188" i="1"/>
  <c r="F2175" i="1"/>
  <c r="F2189" i="1"/>
  <c r="F2190" i="1"/>
  <c r="F2176" i="1"/>
  <c r="F2177" i="1"/>
  <c r="F2178" i="1"/>
  <c r="F2168" i="1"/>
  <c r="F2162" i="1"/>
  <c r="F2146" i="1"/>
  <c r="F2147" i="1"/>
  <c r="F2148" i="1"/>
  <c r="F2163" i="1"/>
  <c r="F2149" i="1"/>
  <c r="F2150" i="1"/>
  <c r="F2151" i="1"/>
  <c r="F2152" i="1"/>
  <c r="F2153" i="1"/>
  <c r="F2154" i="1"/>
  <c r="F2155" i="1"/>
  <c r="F2108" i="1"/>
  <c r="F2109" i="1"/>
  <c r="F2133" i="1"/>
  <c r="F2134" i="1"/>
  <c r="F2110" i="1"/>
  <c r="F2111" i="1"/>
  <c r="F2112" i="1"/>
  <c r="F2113" i="1"/>
  <c r="F2114" i="1"/>
  <c r="F2115" i="1"/>
  <c r="F2093" i="1"/>
  <c r="F2094" i="1"/>
  <c r="F2095" i="1"/>
  <c r="F2096" i="1"/>
  <c r="F2097" i="1"/>
  <c r="F2078" i="1"/>
  <c r="F2079" i="1"/>
  <c r="F2062" i="1"/>
  <c r="F2063" i="1"/>
  <c r="F2064" i="1"/>
  <c r="F2065" i="1"/>
  <c r="F2066" i="1"/>
  <c r="F2067" i="1"/>
  <c r="F2039" i="1"/>
  <c r="F2026" i="1"/>
  <c r="F2040" i="1"/>
  <c r="F2041" i="1"/>
  <c r="F2027" i="1"/>
  <c r="F2028" i="1"/>
  <c r="F2029" i="1"/>
  <c r="F2030" i="1"/>
  <c r="F2031" i="1"/>
  <c r="F2032" i="1"/>
  <c r="F1999" i="1"/>
  <c r="F2000" i="1"/>
  <c r="F2001" i="1"/>
  <c r="F2002" i="1"/>
  <c r="F2003" i="1"/>
  <c r="F2004" i="1"/>
  <c r="F2005" i="1"/>
  <c r="F1989" i="1"/>
  <c r="F2006" i="1"/>
  <c r="F2007" i="1"/>
  <c r="F2008" i="1"/>
  <c r="F2009" i="1"/>
  <c r="F1990" i="1"/>
  <c r="F1991" i="1"/>
  <c r="F1992" i="1"/>
  <c r="F1993" i="1"/>
  <c r="F1967" i="1"/>
  <c r="F1968" i="1"/>
  <c r="F1969" i="1"/>
  <c r="F1970" i="1"/>
  <c r="F1971" i="1"/>
  <c r="F1934" i="1"/>
  <c r="F1972" i="1"/>
  <c r="F1973" i="1"/>
  <c r="F1935" i="1"/>
  <c r="F1936" i="1"/>
  <c r="F1937" i="1"/>
  <c r="F1938" i="1"/>
  <c r="F1908" i="1"/>
  <c r="F1939" i="1"/>
  <c r="F1940" i="1"/>
  <c r="F1909" i="1"/>
  <c r="F1910" i="1"/>
  <c r="F1911" i="1"/>
  <c r="F1912" i="1"/>
  <c r="F1913" i="1"/>
  <c r="F1914" i="1"/>
  <c r="F1915" i="1"/>
  <c r="F1916" i="1"/>
  <c r="F1917" i="1"/>
  <c r="F1918" i="1"/>
  <c r="F1876" i="1"/>
  <c r="F1877" i="1"/>
  <c r="F1878" i="1"/>
  <c r="F1879" i="1"/>
  <c r="F1854" i="1"/>
  <c r="F1855" i="1"/>
  <c r="F1880" i="1"/>
  <c r="F1881" i="1"/>
  <c r="F1882" i="1"/>
  <c r="F1856" i="1"/>
  <c r="F1857" i="1"/>
  <c r="F1858" i="1"/>
  <c r="F1859" i="1"/>
  <c r="F1860" i="1"/>
  <c r="F1834" i="1"/>
  <c r="F1861" i="1"/>
  <c r="F1862" i="1"/>
  <c r="F1863" i="1"/>
  <c r="F1864" i="1"/>
  <c r="F1865" i="1"/>
  <c r="F1866" i="1"/>
  <c r="F1835" i="1"/>
  <c r="F1836" i="1"/>
  <c r="F1837" i="1"/>
  <c r="F1838" i="1"/>
  <c r="F1839" i="1"/>
  <c r="F1799" i="1"/>
  <c r="F1800" i="1"/>
  <c r="F1775" i="1"/>
  <c r="F1840" i="1"/>
  <c r="F1841" i="1"/>
  <c r="F1842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776" i="1"/>
  <c r="F1815" i="1"/>
  <c r="F1816" i="1"/>
  <c r="F1817" i="1"/>
  <c r="F1777" i="1"/>
  <c r="F1778" i="1"/>
  <c r="F1779" i="1"/>
  <c r="F1780" i="1"/>
  <c r="F1781" i="1"/>
  <c r="F1782" i="1"/>
  <c r="F1783" i="1"/>
  <c r="F1784" i="1"/>
  <c r="F1785" i="1"/>
  <c r="F1786" i="1"/>
  <c r="F1760" i="1"/>
  <c r="F1753" i="1"/>
  <c r="F1754" i="1"/>
  <c r="F1755" i="1"/>
  <c r="F1746" i="1"/>
  <c r="F1747" i="1"/>
  <c r="F1748" i="1"/>
  <c r="F1732" i="1"/>
  <c r="F1733" i="1"/>
  <c r="F1734" i="1"/>
  <c r="F1715" i="1"/>
  <c r="F1716" i="1"/>
  <c r="F1717" i="1"/>
  <c r="F1718" i="1"/>
  <c r="F1719" i="1"/>
  <c r="F1720" i="1"/>
  <c r="F1702" i="1"/>
  <c r="F1703" i="1"/>
  <c r="F1683" i="1"/>
  <c r="F1684" i="1"/>
  <c r="F1685" i="1"/>
  <c r="F1667" i="1"/>
  <c r="F1668" i="1"/>
  <c r="F1669" i="1"/>
  <c r="F1670" i="1"/>
  <c r="F1686" i="1"/>
  <c r="F1671" i="1"/>
  <c r="F1672" i="1"/>
  <c r="F1673" i="1"/>
  <c r="F1652" i="1"/>
  <c r="F1653" i="1"/>
  <c r="F1654" i="1"/>
  <c r="F1655" i="1"/>
  <c r="F1629" i="1"/>
  <c r="F1656" i="1"/>
  <c r="F1630" i="1"/>
  <c r="F1631" i="1"/>
  <c r="F1632" i="1"/>
  <c r="F1603" i="1"/>
  <c r="F1604" i="1"/>
  <c r="F1633" i="1"/>
  <c r="F1605" i="1"/>
  <c r="F1606" i="1"/>
  <c r="F1607" i="1"/>
  <c r="F1608" i="1"/>
  <c r="F1609" i="1"/>
  <c r="F1610" i="1"/>
  <c r="F1586" i="1"/>
  <c r="F1587" i="1"/>
  <c r="F1588" i="1"/>
  <c r="F1589" i="1"/>
  <c r="F1590" i="1"/>
  <c r="F1591" i="1"/>
  <c r="F1571" i="1"/>
  <c r="F1572" i="1"/>
  <c r="F1548" i="1"/>
  <c r="F1573" i="1"/>
  <c r="F1549" i="1"/>
  <c r="F1550" i="1"/>
  <c r="F1532" i="1"/>
  <c r="F1533" i="1"/>
  <c r="F1551" i="1"/>
  <c r="F1534" i="1"/>
  <c r="F1505" i="1"/>
  <c r="F1518" i="1"/>
  <c r="F1519" i="1"/>
  <c r="F1506" i="1"/>
  <c r="F1507" i="1"/>
  <c r="F1508" i="1"/>
  <c r="F1509" i="1"/>
  <c r="F1490" i="1"/>
  <c r="F1491" i="1"/>
  <c r="F1492" i="1"/>
  <c r="F1493" i="1"/>
  <c r="F1494" i="1"/>
  <c r="F1495" i="1"/>
  <c r="F1473" i="1"/>
  <c r="F1474" i="1"/>
  <c r="F1475" i="1"/>
  <c r="F1460" i="1"/>
  <c r="F1461" i="1"/>
  <c r="F1462" i="1"/>
  <c r="F1463" i="1"/>
  <c r="F1464" i="1"/>
  <c r="F1465" i="1"/>
  <c r="F1456" i="1"/>
  <c r="F1457" i="1"/>
  <c r="F1445" i="1"/>
  <c r="F1446" i="1"/>
  <c r="F1450" i="1"/>
  <c r="F1447" i="1"/>
  <c r="F1437" i="1"/>
  <c r="F1416" i="1"/>
  <c r="F1417" i="1"/>
  <c r="F1383" i="1"/>
  <c r="F1384" i="1"/>
  <c r="F1350" i="1"/>
  <c r="F1057" i="1"/>
  <c r="F1058" i="1"/>
  <c r="F1032" i="1"/>
  <c r="F1198" i="1"/>
  <c r="F1320" i="1"/>
  <c r="F1321" i="1"/>
  <c r="F1300" i="1"/>
  <c r="F938" i="1"/>
  <c r="F612" i="1"/>
  <c r="F473" i="1"/>
  <c r="F474" i="1"/>
  <c r="F613" i="1"/>
  <c r="F435" i="1"/>
  <c r="F358" i="1"/>
  <c r="F359" i="1"/>
  <c r="F328" i="1"/>
  <c r="F329" i="1"/>
  <c r="F298" i="1"/>
  <c r="F196" i="1"/>
  <c r="F160" i="1"/>
  <c r="F75" i="1"/>
  <c r="F48" i="1"/>
  <c r="F14" i="1"/>
  <c r="F15" i="1"/>
  <c r="F16" i="1"/>
  <c r="F1448" i="1"/>
  <c r="F1438" i="1"/>
  <c r="F1439" i="1"/>
  <c r="F1440" i="1"/>
  <c r="F1441" i="1"/>
  <c r="F1442" i="1"/>
  <c r="F1443" i="1"/>
  <c r="F1418" i="1"/>
  <c r="F1419" i="1"/>
  <c r="F1420" i="1"/>
  <c r="F1421" i="1"/>
  <c r="F1399" i="1"/>
  <c r="F1422" i="1"/>
  <c r="F1423" i="1"/>
  <c r="F1424" i="1"/>
  <c r="F1425" i="1"/>
  <c r="F1426" i="1"/>
  <c r="F1427" i="1"/>
  <c r="F1428" i="1"/>
  <c r="F1400" i="1"/>
  <c r="F1401" i="1"/>
  <c r="F1402" i="1"/>
  <c r="F1403" i="1"/>
  <c r="F1404" i="1"/>
  <c r="F1405" i="1"/>
  <c r="F1406" i="1"/>
  <c r="F1407" i="1"/>
  <c r="F1385" i="1"/>
  <c r="F1386" i="1"/>
  <c r="F1342" i="1"/>
  <c r="F1408" i="1"/>
  <c r="F1409" i="1"/>
  <c r="F1387" i="1"/>
  <c r="F1388" i="1"/>
  <c r="F1389" i="1"/>
  <c r="F1360" i="1"/>
  <c r="F1361" i="1"/>
  <c r="F1362" i="1"/>
  <c r="F1363" i="1"/>
  <c r="F1364" i="1"/>
  <c r="F1365" i="1"/>
  <c r="F1366" i="1"/>
  <c r="F1351" i="1"/>
  <c r="F1352" i="1"/>
  <c r="F1343" i="1"/>
  <c r="F1344" i="1"/>
  <c r="F1345" i="1"/>
  <c r="F1346" i="1"/>
  <c r="F1347" i="1"/>
  <c r="F1322" i="1"/>
  <c r="F1323" i="1"/>
  <c r="F1301" i="1"/>
  <c r="F1302" i="1"/>
  <c r="F1324" i="1"/>
  <c r="F1303" i="1"/>
  <c r="F1304" i="1"/>
  <c r="F1305" i="1"/>
  <c r="F1306" i="1"/>
  <c r="F1307" i="1"/>
  <c r="F1277" i="1"/>
  <c r="F1278" i="1"/>
  <c r="F1279" i="1"/>
  <c r="F1280" i="1"/>
  <c r="F1281" i="1"/>
  <c r="F1282" i="1"/>
  <c r="F1258" i="1"/>
  <c r="F1259" i="1"/>
  <c r="F1260" i="1"/>
  <c r="F1261" i="1"/>
  <c r="F1239" i="1"/>
  <c r="F1240" i="1"/>
  <c r="F1262" i="1"/>
  <c r="F1263" i="1"/>
  <c r="F1241" i="1"/>
  <c r="F1226" i="1"/>
  <c r="F1242" i="1"/>
  <c r="F1227" i="1"/>
  <c r="F1228" i="1"/>
  <c r="F1199" i="1"/>
  <c r="F1200" i="1"/>
  <c r="F1201" i="1"/>
  <c r="F1202" i="1"/>
  <c r="F1203" i="1"/>
  <c r="F1204" i="1"/>
  <c r="F1159" i="1"/>
  <c r="F1205" i="1"/>
  <c r="F1206" i="1"/>
  <c r="F1207" i="1"/>
  <c r="F1208" i="1"/>
  <c r="F1160" i="1"/>
  <c r="F1161" i="1"/>
  <c r="F1162" i="1"/>
  <c r="F1163" i="1"/>
  <c r="F1164" i="1"/>
  <c r="F1165" i="1"/>
  <c r="F1141" i="1"/>
  <c r="F1166" i="1"/>
  <c r="F1167" i="1"/>
  <c r="F1142" i="1"/>
  <c r="F1143" i="1"/>
  <c r="F1144" i="1"/>
  <c r="F1145" i="1"/>
  <c r="F1121" i="1"/>
  <c r="F1146" i="1"/>
  <c r="F1147" i="1"/>
  <c r="F1148" i="1"/>
  <c r="F1149" i="1"/>
  <c r="F1122" i="1"/>
  <c r="F1123" i="1"/>
  <c r="F1124" i="1"/>
  <c r="F1125" i="1"/>
  <c r="F1126" i="1"/>
  <c r="F1098" i="1"/>
  <c r="F1099" i="1"/>
  <c r="F1100" i="1"/>
  <c r="F1089" i="1"/>
  <c r="F1101" i="1"/>
  <c r="F1102" i="1"/>
  <c r="F1090" i="1"/>
  <c r="F1091" i="1"/>
  <c r="F1092" i="1"/>
  <c r="F1068" i="1"/>
  <c r="F1069" i="1"/>
  <c r="F1093" i="1"/>
  <c r="F1070" i="1"/>
  <c r="F1059" i="1"/>
  <c r="F1033" i="1"/>
  <c r="F1060" i="1"/>
  <c r="F1061" i="1"/>
  <c r="F1062" i="1"/>
  <c r="F1063" i="1"/>
  <c r="F1034" i="1"/>
  <c r="F1035" i="1"/>
  <c r="F1036" i="1"/>
  <c r="F1000" i="1"/>
  <c r="F1037" i="1"/>
  <c r="F1038" i="1"/>
  <c r="F1039" i="1"/>
  <c r="F1040" i="1"/>
  <c r="F1041" i="1"/>
  <c r="F1001" i="1"/>
  <c r="F1002" i="1"/>
  <c r="F1003" i="1"/>
  <c r="F1004" i="1"/>
  <c r="F972" i="1"/>
  <c r="F973" i="1"/>
  <c r="F974" i="1"/>
  <c r="F975" i="1"/>
  <c r="F976" i="1"/>
  <c r="F977" i="1"/>
  <c r="F1005" i="1"/>
  <c r="F978" i="1"/>
  <c r="F979" i="1"/>
  <c r="F980" i="1"/>
  <c r="F981" i="1"/>
  <c r="F939" i="1"/>
  <c r="F940" i="1"/>
  <c r="F941" i="1"/>
  <c r="F884" i="1"/>
  <c r="F982" i="1"/>
  <c r="F942" i="1"/>
  <c r="F943" i="1"/>
  <c r="F944" i="1"/>
  <c r="F945" i="1"/>
  <c r="F946" i="1"/>
  <c r="F947" i="1"/>
  <c r="F948" i="1"/>
  <c r="F949" i="1"/>
  <c r="F924" i="1"/>
  <c r="F925" i="1"/>
  <c r="F908" i="1"/>
  <c r="F926" i="1"/>
  <c r="F909" i="1"/>
  <c r="F910" i="1"/>
  <c r="F911" i="1"/>
  <c r="F912" i="1"/>
  <c r="F913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78" i="1"/>
  <c r="F879" i="1"/>
  <c r="F880" i="1"/>
  <c r="F881" i="1"/>
  <c r="F869" i="1"/>
  <c r="F870" i="1"/>
  <c r="F858" i="1"/>
  <c r="F859" i="1"/>
  <c r="F860" i="1"/>
  <c r="F861" i="1"/>
  <c r="F862" i="1"/>
  <c r="F847" i="1"/>
  <c r="F848" i="1"/>
  <c r="F849" i="1"/>
  <c r="F850" i="1"/>
  <c r="F851" i="1"/>
  <c r="F852" i="1"/>
  <c r="F853" i="1"/>
  <c r="F829" i="1"/>
  <c r="F823" i="1"/>
  <c r="F811" i="1"/>
  <c r="F812" i="1"/>
  <c r="F813" i="1"/>
  <c r="F797" i="1"/>
  <c r="F798" i="1"/>
  <c r="F799" i="1"/>
  <c r="F800" i="1"/>
  <c r="F783" i="1"/>
  <c r="F784" i="1"/>
  <c r="F801" i="1"/>
  <c r="F785" i="1"/>
  <c r="F786" i="1"/>
  <c r="F787" i="1"/>
  <c r="F788" i="1"/>
  <c r="F789" i="1"/>
  <c r="F755" i="1"/>
  <c r="F756" i="1"/>
  <c r="F757" i="1"/>
  <c r="F758" i="1"/>
  <c r="F759" i="1"/>
  <c r="F760" i="1"/>
  <c r="F761" i="1"/>
  <c r="F734" i="1"/>
  <c r="F735" i="1"/>
  <c r="F736" i="1"/>
  <c r="F762" i="1"/>
  <c r="F737" i="1"/>
  <c r="F738" i="1"/>
  <c r="F739" i="1"/>
  <c r="F740" i="1"/>
  <c r="F741" i="1"/>
  <c r="F742" i="1"/>
  <c r="F709" i="1"/>
  <c r="F743" i="1"/>
  <c r="F744" i="1"/>
  <c r="F710" i="1"/>
  <c r="F711" i="1"/>
  <c r="F712" i="1"/>
  <c r="F713" i="1"/>
  <c r="F714" i="1"/>
  <c r="F677" i="1"/>
  <c r="F678" i="1"/>
  <c r="F679" i="1"/>
  <c r="F715" i="1"/>
  <c r="F716" i="1"/>
  <c r="F717" i="1"/>
  <c r="F718" i="1"/>
  <c r="F719" i="1"/>
  <c r="F720" i="1"/>
  <c r="F721" i="1"/>
  <c r="F722" i="1"/>
  <c r="F680" i="1"/>
  <c r="F681" i="1"/>
  <c r="F682" i="1"/>
  <c r="F641" i="1"/>
  <c r="F642" i="1"/>
  <c r="F643" i="1"/>
  <c r="F683" i="1"/>
  <c r="F684" i="1"/>
  <c r="F685" i="1"/>
  <c r="F686" i="1"/>
  <c r="F687" i="1"/>
  <c r="F644" i="1"/>
  <c r="F645" i="1"/>
  <c r="F646" i="1"/>
  <c r="F647" i="1"/>
  <c r="F648" i="1"/>
  <c r="F649" i="1"/>
  <c r="F650" i="1"/>
  <c r="F651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581" i="1"/>
  <c r="F582" i="1"/>
  <c r="F583" i="1"/>
  <c r="F626" i="1"/>
  <c r="F584" i="1"/>
  <c r="F585" i="1"/>
  <c r="F586" i="1"/>
  <c r="F587" i="1"/>
  <c r="F588" i="1"/>
  <c r="F589" i="1"/>
  <c r="F590" i="1"/>
  <c r="F591" i="1"/>
  <c r="F592" i="1"/>
  <c r="F567" i="1"/>
  <c r="F593" i="1"/>
  <c r="F594" i="1"/>
  <c r="F568" i="1"/>
  <c r="F535" i="1"/>
  <c r="F536" i="1"/>
  <c r="F537" i="1"/>
  <c r="F538" i="1"/>
  <c r="F539" i="1"/>
  <c r="F569" i="1"/>
  <c r="F570" i="1"/>
  <c r="F540" i="1"/>
  <c r="F541" i="1"/>
  <c r="F542" i="1"/>
  <c r="F543" i="1"/>
  <c r="F544" i="1"/>
  <c r="F545" i="1"/>
  <c r="F546" i="1"/>
  <c r="F547" i="1"/>
  <c r="F548" i="1"/>
  <c r="F549" i="1"/>
  <c r="F550" i="1"/>
  <c r="F504" i="1"/>
  <c r="F505" i="1"/>
  <c r="F506" i="1"/>
  <c r="F507" i="1"/>
  <c r="F508" i="1"/>
  <c r="F161" i="1"/>
  <c r="F509" i="1"/>
  <c r="F475" i="1"/>
  <c r="F476" i="1"/>
  <c r="F510" i="1"/>
  <c r="F511" i="1"/>
  <c r="F512" i="1"/>
  <c r="F477" i="1"/>
  <c r="F478" i="1"/>
  <c r="F479" i="1"/>
  <c r="F480" i="1"/>
  <c r="F481" i="1"/>
  <c r="F436" i="1"/>
  <c r="F437" i="1"/>
  <c r="F438" i="1"/>
  <c r="F439" i="1"/>
  <c r="F482" i="1"/>
  <c r="F483" i="1"/>
  <c r="F484" i="1"/>
  <c r="F485" i="1"/>
  <c r="F486" i="1"/>
  <c r="F440" i="1"/>
  <c r="F441" i="1"/>
  <c r="F442" i="1"/>
  <c r="F443" i="1"/>
  <c r="F409" i="1"/>
  <c r="F444" i="1"/>
  <c r="F445" i="1"/>
  <c r="F410" i="1"/>
  <c r="F411" i="1"/>
  <c r="F412" i="1"/>
  <c r="F413" i="1"/>
  <c r="F414" i="1"/>
  <c r="F385" i="1"/>
  <c r="F386" i="1"/>
  <c r="F387" i="1"/>
  <c r="F415" i="1"/>
  <c r="F416" i="1"/>
  <c r="F388" i="1"/>
  <c r="F389" i="1"/>
  <c r="F390" i="1"/>
  <c r="F391" i="1"/>
  <c r="F360" i="1"/>
  <c r="F361" i="1"/>
  <c r="F362" i="1"/>
  <c r="F392" i="1"/>
  <c r="F393" i="1"/>
  <c r="F394" i="1"/>
  <c r="F395" i="1"/>
  <c r="F396" i="1"/>
  <c r="F397" i="1"/>
  <c r="F398" i="1"/>
  <c r="F399" i="1"/>
  <c r="F363" i="1"/>
  <c r="F364" i="1"/>
  <c r="F365" i="1"/>
  <c r="F366" i="1"/>
  <c r="F367" i="1"/>
  <c r="F368" i="1"/>
  <c r="F330" i="1"/>
  <c r="F331" i="1"/>
  <c r="F332" i="1"/>
  <c r="F369" i="1"/>
  <c r="F370" i="1"/>
  <c r="F371" i="1"/>
  <c r="F333" i="1"/>
  <c r="F334" i="1"/>
  <c r="F335" i="1"/>
  <c r="F336" i="1"/>
  <c r="F337" i="1"/>
  <c r="F338" i="1"/>
  <c r="F310" i="1"/>
  <c r="F339" i="1"/>
  <c r="F340" i="1"/>
  <c r="F341" i="1"/>
  <c r="F311" i="1"/>
  <c r="F312" i="1"/>
  <c r="F313" i="1"/>
  <c r="F314" i="1"/>
  <c r="F315" i="1"/>
  <c r="F299" i="1"/>
  <c r="F293" i="1"/>
  <c r="F294" i="1"/>
  <c r="F281" i="1"/>
  <c r="F282" i="1"/>
  <c r="F283" i="1"/>
  <c r="F248" i="1"/>
  <c r="F249" i="1"/>
  <c r="F284" i="1"/>
  <c r="F285" i="1"/>
  <c r="F286" i="1"/>
  <c r="F250" i="1"/>
  <c r="F251" i="1"/>
  <c r="F252" i="1"/>
  <c r="F253" i="1"/>
  <c r="F254" i="1"/>
  <c r="F229" i="1"/>
  <c r="F230" i="1"/>
  <c r="F255" i="1"/>
  <c r="F256" i="1"/>
  <c r="F257" i="1"/>
  <c r="F258" i="1"/>
  <c r="F259" i="1"/>
  <c r="F260" i="1"/>
  <c r="F261" i="1"/>
  <c r="F262" i="1"/>
  <c r="F263" i="1"/>
  <c r="F264" i="1"/>
  <c r="F231" i="1"/>
  <c r="F232" i="1"/>
  <c r="F219" i="1"/>
  <c r="F197" i="1"/>
  <c r="F198" i="1"/>
  <c r="F199" i="1"/>
  <c r="F220" i="1"/>
  <c r="F221" i="1"/>
  <c r="F222" i="1"/>
  <c r="F200" i="1"/>
  <c r="F201" i="1"/>
  <c r="F202" i="1"/>
  <c r="F203" i="1"/>
  <c r="F204" i="1"/>
  <c r="F205" i="1"/>
  <c r="F206" i="1"/>
  <c r="F207" i="1"/>
  <c r="F162" i="1"/>
  <c r="F163" i="1"/>
  <c r="F164" i="1"/>
  <c r="F125" i="1"/>
  <c r="F126" i="1"/>
  <c r="F165" i="1"/>
  <c r="F166" i="1"/>
  <c r="F167" i="1"/>
  <c r="F168" i="1"/>
  <c r="F169" i="1"/>
  <c r="F170" i="1"/>
  <c r="F171" i="1"/>
  <c r="F172" i="1"/>
  <c r="F173" i="1"/>
  <c r="F174" i="1"/>
  <c r="F175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99" i="1"/>
  <c r="F76" i="1"/>
  <c r="F100" i="1"/>
  <c r="F101" i="1"/>
  <c r="F102" i="1"/>
  <c r="F103" i="1"/>
  <c r="F104" i="1"/>
  <c r="F49" i="1"/>
  <c r="F50" i="1"/>
  <c r="F77" i="1"/>
  <c r="F78" i="1"/>
  <c r="F79" i="1"/>
  <c r="F80" i="1"/>
  <c r="F81" i="1"/>
  <c r="F82" i="1"/>
  <c r="F83" i="1"/>
  <c r="F84" i="1"/>
  <c r="F85" i="1"/>
  <c r="F86" i="1"/>
  <c r="F17" i="1"/>
  <c r="F51" i="1"/>
  <c r="F52" i="1"/>
  <c r="F53" i="1"/>
  <c r="F54" i="1"/>
  <c r="F55" i="1"/>
  <c r="F56" i="1"/>
  <c r="F5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11565" i="1"/>
  <c r="F11564" i="1"/>
  <c r="F11352" i="1"/>
  <c r="F11247" i="1"/>
  <c r="F11243" i="1"/>
  <c r="F11210" i="1"/>
  <c r="F11205" i="1"/>
  <c r="F11124" i="1"/>
  <c r="F11092" i="1"/>
  <c r="F10823" i="1"/>
  <c r="F10182" i="1"/>
  <c r="F10183" i="1"/>
  <c r="F9725" i="1"/>
  <c r="F9458" i="1"/>
  <c r="F6942" i="1"/>
  <c r="F6620" i="1"/>
  <c r="F5996" i="1"/>
  <c r="F3618" i="1"/>
  <c r="F3209" i="1"/>
  <c r="F1974" i="1"/>
  <c r="F11397" i="1"/>
  <c r="F11393" i="1"/>
  <c r="F11389" i="1"/>
  <c r="F11376" i="1"/>
  <c r="F11315" i="1"/>
  <c r="F11308" i="1"/>
  <c r="F11302" i="1"/>
  <c r="F11287" i="1"/>
  <c r="F11281" i="1"/>
  <c r="F11266" i="1"/>
  <c r="F11256" i="1"/>
  <c r="F11249" i="1"/>
  <c r="F11237" i="1"/>
  <c r="F11099" i="1"/>
  <c r="F11100" i="1"/>
  <c r="F11095" i="1"/>
  <c r="F11082" i="1"/>
  <c r="F11083" i="1"/>
  <c r="F11065" i="1"/>
  <c r="F11066" i="1"/>
  <c r="F11051" i="1"/>
  <c r="F11043" i="1"/>
  <c r="F11012" i="1"/>
  <c r="F10972" i="1"/>
  <c r="F10956" i="1"/>
  <c r="F10957" i="1"/>
  <c r="F10940" i="1"/>
  <c r="F10941" i="1"/>
  <c r="F10917" i="1"/>
  <c r="F10918" i="1"/>
  <c r="F10727" i="1"/>
  <c r="F10677" i="1"/>
  <c r="F10678" i="1"/>
  <c r="F10664" i="1"/>
  <c r="F10665" i="1"/>
  <c r="F10626" i="1"/>
  <c r="F10627" i="1"/>
  <c r="F10591" i="1"/>
  <c r="F10592" i="1"/>
  <c r="F10567" i="1"/>
  <c r="F10568" i="1"/>
  <c r="F10523" i="1"/>
  <c r="F10524" i="1"/>
  <c r="F10370" i="1"/>
  <c r="F10371" i="1"/>
  <c r="F10251" i="1"/>
  <c r="F10252" i="1"/>
  <c r="F10216" i="1"/>
  <c r="F10217" i="1"/>
  <c r="F10149" i="1"/>
  <c r="F10150" i="1"/>
  <c r="F10101" i="1"/>
  <c r="F10102" i="1"/>
  <c r="F9993" i="1"/>
  <c r="F9861" i="1"/>
  <c r="F9742" i="1"/>
  <c r="F9693" i="1"/>
  <c r="F9694" i="1"/>
  <c r="F9647" i="1"/>
  <c r="F9648" i="1"/>
  <c r="F9620" i="1"/>
  <c r="F9621" i="1"/>
  <c r="F9600" i="1"/>
  <c r="F9601" i="1"/>
  <c r="F9579" i="1"/>
  <c r="F9580" i="1"/>
  <c r="F9546" i="1"/>
  <c r="F9547" i="1"/>
  <c r="F9516" i="1"/>
  <c r="F9517" i="1"/>
  <c r="F9459" i="1"/>
  <c r="F9460" i="1"/>
  <c r="F9369" i="1"/>
  <c r="F9370" i="1"/>
  <c r="F9336" i="1"/>
  <c r="F9337" i="1"/>
  <c r="F9239" i="1"/>
  <c r="F9240" i="1"/>
  <c r="F9128" i="1"/>
  <c r="F9129" i="1"/>
  <c r="F8937" i="1"/>
  <c r="F8938" i="1"/>
  <c r="F11432" i="1"/>
  <c r="F11278" i="1"/>
  <c r="F11267" i="1"/>
  <c r="F9476" i="1"/>
  <c r="F9468" i="1"/>
  <c r="F9488" i="1"/>
  <c r="F9474" i="1"/>
  <c r="F9475" i="1"/>
  <c r="F9461" i="1"/>
  <c r="F9447" i="1"/>
  <c r="F9435" i="1"/>
  <c r="F9436" i="1"/>
  <c r="F8966" i="1"/>
  <c r="F7183" i="1"/>
  <c r="F4960" i="1"/>
  <c r="F9427" i="1"/>
  <c r="F9400" i="1"/>
  <c r="F9356" i="1"/>
  <c r="F9414" i="1"/>
  <c r="F9415" i="1"/>
  <c r="F9411" i="1"/>
  <c r="F9395" i="1"/>
  <c r="F9410" i="1"/>
  <c r="F9396" i="1"/>
  <c r="F9371" i="1"/>
  <c r="F9408" i="1"/>
  <c r="F9384" i="1"/>
  <c r="F9385" i="1"/>
  <c r="F9378" i="1"/>
  <c r="F9011" i="1"/>
  <c r="F9382" i="1"/>
  <c r="F9364" i="1"/>
  <c r="F9362" i="1"/>
  <c r="F9351" i="1"/>
  <c r="F9350" i="1"/>
  <c r="F9352" i="1"/>
  <c r="F9345" i="1"/>
  <c r="F9338" i="1"/>
  <c r="F9061" i="1"/>
  <c r="F8890" i="1"/>
  <c r="F9328" i="1"/>
  <c r="F9329" i="1"/>
  <c r="F9330" i="1"/>
  <c r="F9331" i="1"/>
  <c r="F9322" i="1"/>
  <c r="F9323" i="1"/>
  <c r="F9324" i="1"/>
  <c r="F9146" i="1"/>
  <c r="F9311" i="1"/>
  <c r="F9303" i="1"/>
  <c r="F9297" i="1"/>
  <c r="F9301" i="1"/>
  <c r="F9292" i="1"/>
  <c r="F9284" i="1"/>
  <c r="F9293" i="1"/>
  <c r="F9288" i="1"/>
  <c r="F9285" i="1"/>
  <c r="F9273" i="1"/>
  <c r="F9260" i="1"/>
  <c r="F9265" i="1"/>
  <c r="F9246" i="1"/>
  <c r="F8743" i="1"/>
  <c r="F8744" i="1"/>
  <c r="F9213" i="1"/>
  <c r="F9219" i="1"/>
  <c r="F9252" i="1"/>
  <c r="F9248" i="1"/>
  <c r="F9230" i="1"/>
  <c r="F9159" i="1"/>
  <c r="F9160" i="1"/>
  <c r="F9234" i="1"/>
  <c r="F8590" i="1"/>
  <c r="F8591" i="1"/>
  <c r="F9220" i="1"/>
  <c r="F9210" i="1"/>
  <c r="F9224" i="1"/>
  <c r="F9221" i="1"/>
  <c r="F9211" i="1"/>
  <c r="F9214" i="1"/>
  <c r="F9172" i="1"/>
  <c r="F9199" i="1"/>
  <c r="F9185" i="1"/>
  <c r="F9130" i="1"/>
  <c r="F9186" i="1"/>
  <c r="F9187" i="1"/>
  <c r="F9013" i="1"/>
  <c r="F9188" i="1"/>
  <c r="F9147" i="1"/>
  <c r="F9189" i="1"/>
  <c r="F9190" i="1"/>
  <c r="F9196" i="1"/>
  <c r="F9161" i="1"/>
  <c r="F9173" i="1"/>
  <c r="F9174" i="1"/>
  <c r="F9154" i="1"/>
  <c r="F9131" i="1"/>
  <c r="F9148" i="1"/>
  <c r="F9132" i="1"/>
  <c r="F9133" i="1"/>
  <c r="F9113" i="1"/>
  <c r="F9134" i="1"/>
  <c r="F9135" i="1"/>
  <c r="F9136" i="1"/>
  <c r="F9114" i="1"/>
  <c r="F9115" i="1"/>
  <c r="F9078" i="1"/>
  <c r="F9116" i="1"/>
  <c r="F9117" i="1"/>
  <c r="F8971" i="1"/>
  <c r="F9062" i="1"/>
  <c r="F9137" i="1"/>
  <c r="F9118" i="1"/>
  <c r="F9096" i="1"/>
  <c r="F9097" i="1"/>
  <c r="F9098" i="1"/>
  <c r="F9099" i="1"/>
  <c r="F9100" i="1"/>
  <c r="F8995" i="1"/>
  <c r="F8996" i="1"/>
  <c r="F9101" i="1"/>
  <c r="F9102" i="1"/>
  <c r="F9063" i="1"/>
  <c r="F9064" i="1"/>
  <c r="F9022" i="1"/>
  <c r="F9045" i="1"/>
  <c r="F9079" i="1"/>
  <c r="F8972" i="1"/>
  <c r="F9083" i="1"/>
  <c r="F9084" i="1"/>
  <c r="F9046" i="1"/>
  <c r="F9023" i="1"/>
  <c r="F9047" i="1"/>
  <c r="F9080" i="1"/>
  <c r="F9030" i="1"/>
  <c r="F9031" i="1"/>
  <c r="F9032" i="1"/>
  <c r="F9033" i="1"/>
  <c r="F9014" i="1"/>
  <c r="F9000" i="1"/>
  <c r="F8955" i="1"/>
  <c r="F8919" i="1"/>
  <c r="F8974" i="1"/>
  <c r="F8956" i="1"/>
  <c r="F9006" i="1"/>
  <c r="F9001" i="1"/>
  <c r="F8975" i="1"/>
  <c r="F8426" i="1"/>
  <c r="F8920" i="1"/>
  <c r="F8921" i="1"/>
  <c r="F8987" i="1"/>
  <c r="F8976" i="1"/>
  <c r="F8977" i="1"/>
  <c r="F8967" i="1"/>
  <c r="F8871" i="1"/>
  <c r="F8872" i="1"/>
  <c r="F8959" i="1"/>
  <c r="F8913" i="1"/>
  <c r="F8930" i="1"/>
  <c r="F8960" i="1"/>
  <c r="F8957" i="1"/>
  <c r="F8968" i="1"/>
  <c r="F8782" i="1"/>
  <c r="F8906" i="1"/>
  <c r="F8766" i="1"/>
  <c r="F8767" i="1"/>
  <c r="F8657" i="1"/>
  <c r="F8873" i="1"/>
  <c r="F8907" i="1"/>
  <c r="F8939" i="1"/>
  <c r="F8940" i="1"/>
  <c r="F8941" i="1"/>
  <c r="F8942" i="1"/>
  <c r="F8943" i="1"/>
  <c r="F8944" i="1"/>
  <c r="F8768" i="1"/>
  <c r="F8812" i="1"/>
  <c r="F8813" i="1"/>
  <c r="F8814" i="1"/>
  <c r="F8922" i="1"/>
  <c r="F8931" i="1"/>
  <c r="F8908" i="1"/>
  <c r="F8909" i="1"/>
  <c r="F8874" i="1"/>
  <c r="F8875" i="1"/>
  <c r="F11563" i="1"/>
  <c r="F11562" i="1"/>
  <c r="F11561" i="1"/>
  <c r="F11559" i="1"/>
  <c r="F11555" i="1"/>
  <c r="F11557" i="1"/>
  <c r="F11560" i="1"/>
  <c r="F11547" i="1"/>
  <c r="F11543" i="1"/>
  <c r="F11536" i="1"/>
  <c r="F11534" i="1"/>
  <c r="F11530" i="1"/>
  <c r="F11528" i="1"/>
  <c r="F11526" i="1"/>
  <c r="F11519" i="1"/>
  <c r="F11517" i="1"/>
  <c r="F11513" i="1"/>
  <c r="F11506" i="1"/>
  <c r="F11503" i="1"/>
  <c r="F11455" i="1"/>
  <c r="F11484" i="1"/>
  <c r="F11462" i="1"/>
  <c r="F11430" i="1"/>
  <c r="F11433" i="1"/>
  <c r="F11428" i="1"/>
  <c r="F11425" i="1"/>
  <c r="F11411" i="1"/>
  <c r="F11407" i="1"/>
  <c r="F11402" i="1"/>
  <c r="F11386" i="1"/>
  <c r="F11398" i="1"/>
  <c r="F11394" i="1"/>
  <c r="F11390" i="1"/>
  <c r="F11377" i="1"/>
  <c r="F11316" i="1"/>
  <c r="F11309" i="1"/>
  <c r="F11303" i="1"/>
  <c r="F11288" i="1"/>
  <c r="F11282" i="1"/>
  <c r="F11268" i="1"/>
  <c r="F11257" i="1"/>
  <c r="F11250" i="1"/>
  <c r="F11238" i="1"/>
  <c r="F11101" i="1"/>
  <c r="F11102" i="1"/>
  <c r="F11096" i="1"/>
  <c r="F11084" i="1"/>
  <c r="F11085" i="1"/>
  <c r="F11067" i="1"/>
  <c r="F11068" i="1"/>
  <c r="F11052" i="1"/>
  <c r="F11044" i="1"/>
  <c r="F11013" i="1"/>
  <c r="F10973" i="1"/>
  <c r="F10958" i="1"/>
  <c r="F10959" i="1"/>
  <c r="F10942" i="1"/>
  <c r="F10943" i="1"/>
  <c r="F10919" i="1"/>
  <c r="F10920" i="1"/>
  <c r="F10728" i="1"/>
  <c r="F10679" i="1"/>
  <c r="F10680" i="1"/>
  <c r="F10666" i="1"/>
  <c r="F10667" i="1"/>
  <c r="F10628" i="1"/>
  <c r="F10629" i="1"/>
  <c r="F10593" i="1"/>
  <c r="F10594" i="1"/>
  <c r="F10569" i="1"/>
  <c r="F10570" i="1"/>
  <c r="F10525" i="1"/>
  <c r="F10526" i="1"/>
  <c r="F10372" i="1"/>
  <c r="F10373" i="1"/>
  <c r="F10253" i="1"/>
  <c r="F10254" i="1"/>
  <c r="F10218" i="1"/>
  <c r="F10219" i="1"/>
  <c r="F10151" i="1"/>
  <c r="F10152" i="1"/>
  <c r="F10103" i="1"/>
  <c r="F10104" i="1"/>
  <c r="F9994" i="1"/>
  <c r="F9862" i="1"/>
  <c r="F9743" i="1"/>
  <c r="F9695" i="1"/>
  <c r="F9696" i="1"/>
  <c r="F9649" i="1"/>
  <c r="F9650" i="1"/>
  <c r="F9622" i="1"/>
  <c r="F9623" i="1"/>
  <c r="F9602" i="1"/>
  <c r="F9603" i="1"/>
  <c r="F9581" i="1"/>
  <c r="F9582" i="1"/>
  <c r="F9548" i="1"/>
  <c r="F9549" i="1"/>
  <c r="F9518" i="1"/>
  <c r="F9519" i="1"/>
  <c r="F9462" i="1"/>
  <c r="F9463" i="1"/>
  <c r="F9372" i="1"/>
  <c r="F9373" i="1"/>
  <c r="F9339" i="1"/>
  <c r="F9340" i="1"/>
  <c r="F9241" i="1"/>
  <c r="F9242" i="1"/>
  <c r="F9138" i="1"/>
  <c r="F9139" i="1"/>
  <c r="F8945" i="1"/>
  <c r="F8946" i="1"/>
  <c r="F8849" i="1"/>
  <c r="F11558" i="1"/>
  <c r="F11556" i="1"/>
  <c r="F11554" i="1"/>
  <c r="F11553" i="1"/>
  <c r="F11552" i="1"/>
  <c r="F11551" i="1"/>
  <c r="F11550" i="1"/>
  <c r="F8850" i="1"/>
  <c r="F8851" i="1"/>
  <c r="F8822" i="1"/>
  <c r="F8823" i="1"/>
  <c r="F4643" i="1"/>
  <c r="F4644" i="1"/>
  <c r="F3713" i="1"/>
  <c r="F3714" i="1"/>
  <c r="F3590" i="1"/>
  <c r="F3591" i="1"/>
  <c r="F3090" i="1"/>
  <c r="F3091" i="1"/>
  <c r="F1229" i="1"/>
  <c r="F1006" i="1"/>
  <c r="F1007" i="1"/>
  <c r="F208" i="1"/>
  <c r="F209" i="1"/>
  <c r="F11469" i="1"/>
  <c r="F11437" i="1"/>
  <c r="F11388" i="1"/>
  <c r="F11224" i="1"/>
  <c r="F11040" i="1"/>
  <c r="F10652" i="1"/>
  <c r="F10780" i="1"/>
  <c r="F10734" i="1"/>
  <c r="F10545" i="1"/>
  <c r="F10383" i="1"/>
  <c r="F10384" i="1"/>
  <c r="F10227" i="1"/>
  <c r="F10166" i="1"/>
  <c r="F9900" i="1"/>
  <c r="F9846" i="1"/>
  <c r="F9797" i="1"/>
  <c r="F9759" i="1"/>
  <c r="F9666" i="1"/>
  <c r="F9667" i="1"/>
  <c r="F9668" i="1"/>
  <c r="F9641" i="1"/>
  <c r="F9611" i="1"/>
  <c r="F9587" i="1"/>
  <c r="F9564" i="1"/>
  <c r="F9529" i="1"/>
  <c r="F9261" i="1"/>
  <c r="F9119" i="1"/>
  <c r="F9048" i="1"/>
  <c r="F8932" i="1"/>
  <c r="F8876" i="1"/>
  <c r="F8843" i="1"/>
  <c r="F8799" i="1"/>
  <c r="F8698" i="1"/>
  <c r="F8495" i="1"/>
  <c r="F8496" i="1"/>
  <c r="F8988" i="1"/>
  <c r="F5177" i="1"/>
  <c r="F8350" i="1"/>
  <c r="F8236" i="1"/>
  <c r="F8195" i="1"/>
  <c r="F8128" i="1"/>
  <c r="F8129" i="1"/>
  <c r="F8114" i="1"/>
  <c r="F8102" i="1"/>
  <c r="F8029" i="1"/>
  <c r="F8010" i="1"/>
  <c r="F7979" i="1"/>
  <c r="F7934" i="1"/>
  <c r="F7901" i="1"/>
  <c r="F7887" i="1"/>
  <c r="F7794" i="1"/>
  <c r="F7665" i="1"/>
  <c r="F7666" i="1"/>
  <c r="F7561" i="1"/>
  <c r="F7539" i="1"/>
  <c r="F7334" i="1"/>
  <c r="F7283" i="1"/>
  <c r="F7120" i="1"/>
  <c r="F7064" i="1"/>
  <c r="F7065" i="1"/>
  <c r="F7046" i="1"/>
  <c r="F6962" i="1"/>
  <c r="F6963" i="1"/>
  <c r="F6895" i="1"/>
  <c r="F6863" i="1"/>
  <c r="F6853" i="1"/>
  <c r="F6818" i="1"/>
  <c r="F6578" i="1"/>
  <c r="F6560" i="1"/>
  <c r="F6456" i="1"/>
  <c r="F6318" i="1"/>
  <c r="F6327" i="1"/>
  <c r="F6170" i="1"/>
  <c r="F6150" i="1"/>
  <c r="F6130" i="1"/>
  <c r="F6109" i="1"/>
  <c r="F6088" i="1"/>
  <c r="F6071" i="1"/>
  <c r="F6048" i="1"/>
  <c r="F5896" i="1"/>
  <c r="F5897" i="1"/>
  <c r="F5898" i="1"/>
  <c r="F5869" i="1"/>
  <c r="F5794" i="1"/>
  <c r="F5724" i="1"/>
  <c r="F5754" i="1"/>
  <c r="F5678" i="1"/>
  <c r="F5663" i="1"/>
  <c r="F5632" i="1"/>
  <c r="F5575" i="1"/>
  <c r="F5576" i="1"/>
  <c r="F5546" i="1"/>
  <c r="F5473" i="1"/>
  <c r="F5459" i="1"/>
  <c r="F5424" i="1"/>
  <c r="F5388" i="1"/>
  <c r="F5375" i="1"/>
  <c r="F5376" i="1"/>
  <c r="F5365" i="1"/>
  <c r="F5341" i="1"/>
  <c r="F5314" i="1"/>
  <c r="F5306" i="1"/>
  <c r="F5273" i="1"/>
  <c r="F5251" i="1"/>
  <c r="F5192" i="1"/>
  <c r="F5151" i="1"/>
  <c r="F5144" i="1"/>
  <c r="F5131" i="1"/>
  <c r="F5132" i="1"/>
  <c r="F5133" i="1"/>
  <c r="F5134" i="1"/>
  <c r="F5123" i="1"/>
  <c r="F5124" i="1"/>
  <c r="F5125" i="1"/>
  <c r="F3244" i="1"/>
  <c r="F1687" i="1"/>
  <c r="F4874" i="1"/>
  <c r="F4845" i="1"/>
  <c r="F4835" i="1"/>
  <c r="F4836" i="1"/>
  <c r="F4846" i="1"/>
  <c r="F4837" i="1"/>
  <c r="F4824" i="1"/>
  <c r="F4754" i="1"/>
  <c r="F4739" i="1"/>
  <c r="F4740" i="1"/>
  <c r="F4700" i="1"/>
  <c r="F4681" i="1"/>
  <c r="F4467" i="1"/>
  <c r="F4468" i="1"/>
  <c r="F4450" i="1"/>
  <c r="F4335" i="1"/>
  <c r="F4336" i="1"/>
  <c r="F4213" i="1"/>
  <c r="F4214" i="1"/>
  <c r="F4088" i="1"/>
  <c r="F3994" i="1"/>
  <c r="F4045" i="1"/>
  <c r="F4018" i="1"/>
  <c r="F3963" i="1"/>
  <c r="F3946" i="1"/>
  <c r="F3910" i="1"/>
  <c r="F3841" i="1"/>
  <c r="F3825" i="1"/>
  <c r="F3777" i="1"/>
  <c r="F3765" i="1"/>
  <c r="F3766" i="1"/>
  <c r="F3715" i="1"/>
  <c r="F3698" i="1"/>
  <c r="F3573" i="1"/>
  <c r="F3534" i="1"/>
  <c r="F3520" i="1"/>
  <c r="F3493" i="1"/>
  <c r="F3494" i="1"/>
  <c r="F3495" i="1"/>
  <c r="F3449" i="1"/>
  <c r="F3415" i="1"/>
  <c r="F3416" i="1"/>
  <c r="F3417" i="1"/>
  <c r="F3380" i="1"/>
  <c r="F3171" i="1"/>
  <c r="F3105" i="1"/>
  <c r="F2778" i="1"/>
  <c r="F2748" i="1"/>
  <c r="F2737" i="1"/>
  <c r="F2545" i="1"/>
  <c r="F2506" i="1"/>
  <c r="F2507" i="1"/>
  <c r="F2508" i="1"/>
  <c r="F2509" i="1"/>
  <c r="F2325" i="1"/>
  <c r="F2326" i="1"/>
  <c r="F2327" i="1"/>
  <c r="F2302" i="1"/>
  <c r="F2191" i="1"/>
  <c r="F2156" i="1"/>
  <c r="F2116" i="1"/>
  <c r="F2080" i="1"/>
  <c r="F1941" i="1"/>
  <c r="F1843" i="1"/>
  <c r="F1787" i="1"/>
  <c r="F1788" i="1"/>
  <c r="F1611" i="1"/>
  <c r="F1612" i="1"/>
  <c r="F1535" i="1"/>
  <c r="F1536" i="1"/>
  <c r="F1537" i="1"/>
  <c r="F1538" i="1"/>
  <c r="F1452" i="1"/>
  <c r="F1466" i="1"/>
  <c r="F814" i="1"/>
  <c r="F815" i="1"/>
  <c r="F1325" i="1"/>
  <c r="F1127" i="1"/>
  <c r="F1103" i="1"/>
  <c r="F816" i="1"/>
  <c r="F723" i="1"/>
  <c r="F652" i="1"/>
  <c r="F372" i="1"/>
  <c r="F373" i="1"/>
  <c r="F342" i="1"/>
  <c r="F142" i="1"/>
  <c r="F87" i="1"/>
  <c r="F88" i="1"/>
  <c r="F89" i="1"/>
  <c r="F37" i="1"/>
  <c r="F8891" i="1"/>
  <c r="F8745" i="1"/>
  <c r="F8558" i="1"/>
  <c r="F7219" i="1"/>
  <c r="F7220" i="1"/>
  <c r="F4792" i="1"/>
  <c r="F5974" i="1"/>
  <c r="F5813" i="1"/>
  <c r="F5695" i="1"/>
  <c r="F5515" i="1"/>
  <c r="F5516" i="1"/>
  <c r="F5307" i="1"/>
  <c r="F5178" i="1"/>
  <c r="F3035" i="1"/>
  <c r="F2859" i="1"/>
  <c r="F2832" i="1"/>
  <c r="F2510" i="1"/>
  <c r="F2241" i="1"/>
  <c r="F2303" i="1"/>
  <c r="F1749" i="1"/>
  <c r="F1574" i="1"/>
  <c r="F1520" i="1"/>
  <c r="F1521" i="1"/>
  <c r="F1453" i="1"/>
  <c r="F1209" i="1"/>
  <c r="F1168" i="1"/>
  <c r="F1169" i="1"/>
  <c r="F1128" i="1"/>
  <c r="F1071" i="1"/>
  <c r="F1072" i="1"/>
  <c r="F11493" i="1"/>
  <c r="F11489" i="1"/>
  <c r="F11475" i="1"/>
  <c r="F11479" i="1"/>
  <c r="F11474" i="1"/>
  <c r="F11470" i="1"/>
  <c r="F11471" i="1"/>
  <c r="F11460" i="1"/>
  <c r="F11454" i="1"/>
  <c r="F11456" i="1"/>
  <c r="F11451" i="1"/>
  <c r="F9952" i="1"/>
  <c r="F9953" i="1"/>
  <c r="F9962" i="1"/>
  <c r="F9959" i="1"/>
  <c r="F9957" i="1"/>
  <c r="F9961" i="1"/>
  <c r="F9954" i="1"/>
  <c r="F9943" i="1"/>
  <c r="F9939" i="1"/>
  <c r="F9934" i="1"/>
  <c r="F9929" i="1"/>
  <c r="F9914" i="1"/>
  <c r="F9930" i="1"/>
  <c r="F9927" i="1"/>
  <c r="F9920" i="1"/>
  <c r="F9921" i="1"/>
  <c r="F9892" i="1"/>
  <c r="F9853" i="1"/>
  <c r="F9854" i="1"/>
  <c r="F9907" i="1"/>
  <c r="F9908" i="1"/>
  <c r="F9901" i="1"/>
  <c r="F9893" i="1"/>
  <c r="F9880" i="1"/>
  <c r="F9894" i="1"/>
  <c r="F9881" i="1"/>
  <c r="F9847" i="1"/>
  <c r="F9872" i="1"/>
  <c r="F9869" i="1"/>
  <c r="F9855" i="1"/>
  <c r="F9874" i="1"/>
  <c r="F9823" i="1"/>
  <c r="F9848" i="1"/>
  <c r="F9863" i="1"/>
  <c r="F9856" i="1"/>
  <c r="F9767" i="1"/>
  <c r="F9849" i="1"/>
  <c r="F9815" i="1"/>
  <c r="F9832" i="1"/>
  <c r="F9818" i="1"/>
  <c r="F9822" i="1"/>
  <c r="F9819" i="1"/>
  <c r="F9820" i="1"/>
  <c r="F9812" i="1"/>
  <c r="F9805" i="1"/>
  <c r="F9806" i="1"/>
  <c r="F9800" i="1"/>
  <c r="F9780" i="1"/>
  <c r="F9785" i="1"/>
  <c r="F9788" i="1"/>
  <c r="F9638" i="1"/>
  <c r="F9786" i="1"/>
  <c r="F9787" i="1"/>
  <c r="F9781" i="1"/>
  <c r="F9769" i="1"/>
  <c r="F9444" i="1"/>
  <c r="F9711" i="1"/>
  <c r="F9740" i="1"/>
  <c r="F9733" i="1"/>
  <c r="F9706" i="1"/>
  <c r="F9697" i="1"/>
  <c r="F9709" i="1"/>
  <c r="F9718" i="1"/>
  <c r="F9719" i="1"/>
  <c r="F9712" i="1"/>
  <c r="F9673" i="1"/>
  <c r="F9675" i="1"/>
  <c r="F9676" i="1"/>
  <c r="F11548" i="1"/>
  <c r="F11545" i="1"/>
  <c r="F11544" i="1"/>
  <c r="F11540" i="1"/>
  <c r="F11539" i="1"/>
  <c r="F11538" i="1"/>
  <c r="F11537" i="1"/>
  <c r="F11535" i="1"/>
  <c r="F11533" i="1"/>
  <c r="F11549" i="1"/>
  <c r="F11546" i="1"/>
  <c r="F11542" i="1"/>
  <c r="F11541" i="1"/>
  <c r="F9707" i="1"/>
  <c r="F9698" i="1"/>
  <c r="F9677" i="1"/>
  <c r="F9678" i="1"/>
  <c r="F9679" i="1"/>
  <c r="F9680" i="1"/>
  <c r="F9644" i="1"/>
  <c r="F9672" i="1"/>
  <c r="F9659" i="1"/>
  <c r="F9651" i="1"/>
  <c r="F9652" i="1"/>
  <c r="F9655" i="1"/>
  <c r="F9626" i="1"/>
  <c r="F9608" i="1"/>
  <c r="F9604" i="1"/>
  <c r="F9616" i="1"/>
  <c r="F9612" i="1"/>
  <c r="F9597" i="1"/>
  <c r="F9598" i="1"/>
  <c r="F9617" i="1"/>
  <c r="F9589" i="1"/>
  <c r="F9599" i="1"/>
  <c r="F9613" i="1"/>
  <c r="F9614" i="1"/>
  <c r="F9596" i="1"/>
  <c r="F9590" i="1"/>
  <c r="F9571" i="1"/>
  <c r="F9576" i="1"/>
  <c r="F9561" i="1"/>
  <c r="F9562" i="1"/>
  <c r="F9556" i="1"/>
  <c r="F9525" i="1"/>
  <c r="F9542" i="1"/>
  <c r="F9534" i="1"/>
  <c r="F9538" i="1"/>
  <c r="F9526" i="1"/>
  <c r="F9523" i="1"/>
  <c r="F9522" i="1"/>
  <c r="F9503" i="1"/>
  <c r="F9507" i="1"/>
  <c r="F9513" i="1"/>
  <c r="F9508" i="1"/>
  <c r="F9509" i="1"/>
  <c r="F9496" i="1"/>
  <c r="F9471" i="1"/>
  <c r="F9450" i="1"/>
  <c r="F9491" i="1"/>
  <c r="F11486" i="1"/>
  <c r="F11480" i="1"/>
  <c r="F11379" i="1"/>
  <c r="F11380" i="1"/>
  <c r="F11346" i="1"/>
  <c r="F11347" i="1"/>
  <c r="F11125" i="1"/>
  <c r="F11071" i="1"/>
  <c r="F11447" i="1"/>
  <c r="F11446" i="1"/>
  <c r="F11444" i="1"/>
  <c r="F11442" i="1"/>
  <c r="F11439" i="1"/>
  <c r="F11438" i="1"/>
  <c r="F11435" i="1"/>
  <c r="F11427" i="1"/>
  <c r="F11423" i="1"/>
  <c r="F11422" i="1"/>
  <c r="F11405" i="1"/>
  <c r="F11381" i="1"/>
  <c r="F11385" i="1"/>
  <c r="F11375" i="1"/>
  <c r="F11374" i="1"/>
  <c r="F9922" i="1"/>
  <c r="F9923" i="1"/>
  <c r="F9924" i="1"/>
  <c r="F11531" i="1"/>
  <c r="F11529" i="1"/>
  <c r="F9895" i="1"/>
  <c r="F9887" i="1"/>
  <c r="F11527" i="1"/>
  <c r="F9883" i="1"/>
  <c r="F9884" i="1"/>
  <c r="F11523" i="1"/>
  <c r="F11522" i="1"/>
  <c r="F9882" i="1"/>
  <c r="F9875" i="1"/>
  <c r="F9873" i="1"/>
  <c r="F9824" i="1"/>
  <c r="F11520" i="1"/>
  <c r="F11518" i="1"/>
  <c r="F9833" i="1"/>
  <c r="F11516" i="1"/>
  <c r="F9834" i="1"/>
  <c r="F9807" i="1"/>
  <c r="F9789" i="1"/>
  <c r="F9782" i="1"/>
  <c r="F9770" i="1"/>
  <c r="F9741" i="1"/>
  <c r="F9726" i="1"/>
  <c r="F9688" i="1"/>
  <c r="F9681" i="1"/>
  <c r="F9660" i="1"/>
  <c r="F9642" i="1"/>
  <c r="F9639" i="1"/>
  <c r="F9640" i="1"/>
  <c r="F9631" i="1"/>
  <c r="F9618" i="1"/>
  <c r="F9577" i="1"/>
  <c r="F9588" i="1"/>
  <c r="F9578" i="1"/>
  <c r="F9568" i="1"/>
  <c r="F9539" i="1"/>
  <c r="F9489" i="1"/>
  <c r="F9428" i="1"/>
  <c r="F9416" i="1"/>
  <c r="F9417" i="1"/>
  <c r="F9401" i="1"/>
  <c r="F9374" i="1"/>
  <c r="F9365" i="1"/>
  <c r="F9357" i="1"/>
  <c r="F9334" i="1"/>
  <c r="F9332" i="1"/>
  <c r="F9313" i="1"/>
  <c r="F9314" i="1"/>
  <c r="F9307" i="1"/>
  <c r="F9302" i="1"/>
  <c r="F9298" i="1"/>
  <c r="F9299" i="1"/>
  <c r="F9274" i="1"/>
  <c r="F9275" i="1"/>
  <c r="F9253" i="1"/>
  <c r="F9254" i="1"/>
  <c r="F9255" i="1"/>
  <c r="F9258" i="1"/>
  <c r="F9259" i="1"/>
  <c r="F9235" i="1"/>
  <c r="F9228" i="1"/>
  <c r="F9207" i="1"/>
  <c r="F9162" i="1"/>
  <c r="F9163" i="1"/>
  <c r="F9200" i="1"/>
  <c r="F9195" i="1"/>
  <c r="F9149" i="1"/>
  <c r="F9175" i="1"/>
  <c r="F9176" i="1"/>
  <c r="F9177" i="1"/>
  <c r="F9178" i="1"/>
  <c r="F9164" i="1"/>
  <c r="F9150" i="1"/>
  <c r="F9085" i="1"/>
  <c r="F9086" i="1"/>
  <c r="F9140" i="1"/>
  <c r="F9103" i="1"/>
  <c r="F9104" i="1"/>
  <c r="F9087" i="1"/>
  <c r="F9049" i="1"/>
  <c r="F9050" i="1"/>
  <c r="F9051" i="1"/>
  <c r="F9015" i="1"/>
  <c r="F9016" i="1"/>
  <c r="F9007" i="1"/>
  <c r="F8997" i="1"/>
  <c r="F8989" i="1"/>
  <c r="F9002" i="1"/>
  <c r="F9003" i="1"/>
  <c r="F8973" i="1"/>
  <c r="F8892" i="1"/>
  <c r="F8910" i="1"/>
  <c r="F8893" i="1"/>
  <c r="F8894" i="1"/>
  <c r="F8895" i="1"/>
  <c r="F8888" i="1"/>
  <c r="F8815" i="1"/>
  <c r="F8816" i="1"/>
  <c r="F8800" i="1"/>
  <c r="F8783" i="1"/>
  <c r="F8784" i="1"/>
  <c r="F8733" i="1"/>
  <c r="F8676" i="1"/>
  <c r="F8665" i="1"/>
  <c r="F8653" i="1"/>
  <c r="F8666" i="1"/>
  <c r="F8631" i="1"/>
  <c r="F8667" i="1"/>
  <c r="F8622" i="1"/>
  <c r="F8594" i="1"/>
  <c r="F8608" i="1"/>
  <c r="F8592" i="1"/>
  <c r="F8583" i="1"/>
  <c r="F8574" i="1"/>
  <c r="F8559" i="1"/>
  <c r="F8530" i="1"/>
  <c r="F8517" i="1"/>
  <c r="F8508" i="1"/>
  <c r="F8518" i="1"/>
  <c r="F8501" i="1"/>
  <c r="F8502" i="1"/>
  <c r="F8473" i="1"/>
  <c r="F8474" i="1"/>
  <c r="F8475" i="1"/>
  <c r="F8456" i="1"/>
  <c r="F8446" i="1"/>
  <c r="F8433" i="1"/>
  <c r="F8427" i="1"/>
  <c r="F8428" i="1"/>
  <c r="F8414" i="1"/>
  <c r="F8393" i="1"/>
  <c r="F8394" i="1"/>
  <c r="F8395" i="1"/>
  <c r="F8374" i="1"/>
  <c r="F8389" i="1"/>
  <c r="F8361" i="1"/>
  <c r="F8340" i="1"/>
  <c r="F8277" i="1"/>
  <c r="F8302" i="1"/>
  <c r="F8278" i="1"/>
  <c r="F8307" i="1"/>
  <c r="F8279" i="1"/>
  <c r="F8291" i="1"/>
  <c r="F8255" i="1"/>
  <c r="F8280" i="1"/>
  <c r="F8281" i="1"/>
  <c r="F8282" i="1"/>
  <c r="F8256" i="1"/>
  <c r="F8232" i="1"/>
  <c r="F8237" i="1"/>
  <c r="F8212" i="1"/>
  <c r="F8196" i="1"/>
  <c r="F8164" i="1"/>
  <c r="F8197" i="1"/>
  <c r="F8165" i="1"/>
  <c r="F8086" i="1"/>
  <c r="F8087" i="1"/>
  <c r="F8088" i="1"/>
  <c r="F8089" i="1"/>
  <c r="F8090" i="1"/>
  <c r="F8073" i="1"/>
  <c r="F8074" i="1"/>
  <c r="F8075" i="1"/>
  <c r="F8030" i="1"/>
  <c r="F8031" i="1"/>
  <c r="F8032" i="1"/>
  <c r="F8033" i="1"/>
  <c r="F8011" i="1"/>
  <c r="F7991" i="1"/>
  <c r="F7980" i="1"/>
  <c r="F7981" i="1"/>
  <c r="F8012" i="1"/>
  <c r="F8013" i="1"/>
  <c r="F7935" i="1"/>
  <c r="F7955" i="1"/>
  <c r="F7902" i="1"/>
  <c r="F7903" i="1"/>
  <c r="F7904" i="1"/>
  <c r="F7936" i="1"/>
  <c r="F7875" i="1"/>
  <c r="F7905" i="1"/>
  <c r="F7906" i="1"/>
  <c r="F7876" i="1"/>
  <c r="F7730" i="1"/>
  <c r="F7795" i="1"/>
  <c r="F7796" i="1"/>
  <c r="F7797" i="1"/>
  <c r="F7798" i="1"/>
  <c r="F7731" i="1"/>
  <c r="F7752" i="1"/>
  <c r="F7753" i="1"/>
  <c r="F7732" i="1"/>
  <c r="F7733" i="1"/>
  <c r="F7754" i="1"/>
  <c r="F7667" i="1"/>
  <c r="F7668" i="1"/>
  <c r="F7646" i="1"/>
  <c r="F7647" i="1"/>
  <c r="F7616" i="1"/>
  <c r="F7648" i="1"/>
  <c r="F7617" i="1"/>
  <c r="F7618" i="1"/>
  <c r="F7562" i="1"/>
  <c r="F7540" i="1"/>
  <c r="F7586" i="1"/>
  <c r="F7563" i="1"/>
  <c r="F7541" i="1"/>
  <c r="F7513" i="1"/>
  <c r="F7514" i="1"/>
  <c r="F7384" i="1"/>
  <c r="F7445" i="1"/>
  <c r="F7465" i="1"/>
  <c r="F7446" i="1"/>
  <c r="F7447" i="1"/>
  <c r="F7486" i="1"/>
  <c r="F7448" i="1"/>
  <c r="F7335" i="1"/>
  <c r="F7336" i="1"/>
  <c r="F7395" i="1"/>
  <c r="F7385" i="1"/>
  <c r="F7337" i="1"/>
  <c r="F7338" i="1"/>
  <c r="F7339" i="1"/>
  <c r="F7386" i="1"/>
  <c r="F7359" i="1"/>
  <c r="F7360" i="1"/>
  <c r="F7361" i="1"/>
  <c r="F7303" i="1"/>
  <c r="F7340" i="1"/>
  <c r="F7304" i="1"/>
  <c r="F7341" i="1"/>
  <c r="F7247" i="1"/>
  <c r="F7248" i="1"/>
  <c r="F7214" i="1"/>
  <c r="F7197" i="1"/>
  <c r="F7184" i="1"/>
  <c r="F7198" i="1"/>
  <c r="F7151" i="1"/>
  <c r="F7135" i="1"/>
  <c r="F7109" i="1"/>
  <c r="F7096" i="1"/>
  <c r="F7110" i="1"/>
  <c r="F7097" i="1"/>
  <c r="F7098" i="1"/>
  <c r="F7099" i="1"/>
  <c r="F7100" i="1"/>
  <c r="F7047" i="1"/>
  <c r="F7048" i="1"/>
  <c r="F7035" i="1"/>
  <c r="F7036" i="1"/>
  <c r="F7037" i="1"/>
  <c r="F7038" i="1"/>
  <c r="F7018" i="1"/>
  <c r="F6993" i="1"/>
  <c r="F6964" i="1"/>
  <c r="F6965" i="1"/>
  <c r="F6943" i="1"/>
  <c r="F6944" i="1"/>
  <c r="F6945" i="1"/>
  <c r="F6946" i="1"/>
  <c r="F6966" i="1"/>
  <c r="F6896" i="1"/>
  <c r="F6947" i="1"/>
  <c r="F6897" i="1"/>
  <c r="F6879" i="1"/>
  <c r="F6837" i="1"/>
  <c r="F6819" i="1"/>
  <c r="F6820" i="1"/>
  <c r="F6785" i="1"/>
  <c r="F6786" i="1"/>
  <c r="F6754" i="1"/>
  <c r="F6711" i="1"/>
  <c r="F6755" i="1"/>
  <c r="F6660" i="1"/>
  <c r="F6661" i="1"/>
  <c r="F6662" i="1"/>
  <c r="F6684" i="1"/>
  <c r="F6663" i="1"/>
  <c r="F6664" i="1"/>
  <c r="F6584" i="1"/>
  <c r="F6585" i="1"/>
  <c r="F6633" i="1"/>
  <c r="F6634" i="1"/>
  <c r="F6635" i="1"/>
  <c r="F6598" i="1"/>
  <c r="F6561" i="1"/>
  <c r="F6586" i="1"/>
  <c r="F6587" i="1"/>
  <c r="F6579" i="1"/>
  <c r="F6548" i="1"/>
  <c r="F6562" i="1"/>
  <c r="F6563" i="1"/>
  <c r="F6564" i="1"/>
  <c r="F6528" i="1"/>
  <c r="F6529" i="1"/>
  <c r="F6471" i="1"/>
  <c r="F6472" i="1"/>
  <c r="F6496" i="1"/>
  <c r="F6491" i="1"/>
  <c r="F6492" i="1"/>
  <c r="F6429" i="1"/>
  <c r="F6403" i="1"/>
  <c r="F6457" i="1"/>
  <c r="F6430" i="1"/>
  <c r="F6368" i="1"/>
  <c r="F6369" i="1"/>
  <c r="F6370" i="1"/>
  <c r="F6347" i="1"/>
  <c r="F6303" i="1"/>
  <c r="F6304" i="1"/>
  <c r="F6288" i="1"/>
  <c r="F6248" i="1"/>
  <c r="F6249" i="1"/>
  <c r="F6275" i="1"/>
  <c r="F6250" i="1"/>
  <c r="F6251" i="1"/>
  <c r="F6226" i="1"/>
  <c r="F6227" i="1"/>
  <c r="F6228" i="1"/>
  <c r="F6171" i="1"/>
  <c r="F6172" i="1"/>
  <c r="F6119" i="1"/>
  <c r="F6110" i="1"/>
  <c r="F6111" i="1"/>
  <c r="F5997" i="1"/>
  <c r="F6077" i="1"/>
  <c r="F6097" i="1"/>
  <c r="F6098" i="1"/>
  <c r="F5983" i="1"/>
  <c r="F6049" i="1"/>
  <c r="F6026" i="1"/>
  <c r="F5948" i="1"/>
  <c r="F5975" i="1"/>
  <c r="F5899" i="1"/>
  <c r="F5919" i="1"/>
  <c r="F5900" i="1"/>
  <c r="F5920" i="1"/>
  <c r="F5878" i="1"/>
  <c r="F5814" i="1"/>
  <c r="F5638" i="1"/>
  <c r="F5862" i="1"/>
  <c r="F5863" i="1"/>
  <c r="F5815" i="1"/>
  <c r="F5816" i="1"/>
  <c r="F5785" i="1"/>
  <c r="F5766" i="1"/>
  <c r="F5795" i="1"/>
  <c r="F5755" i="1"/>
  <c r="F5756" i="1"/>
  <c r="F5757" i="1"/>
  <c r="F5725" i="1"/>
  <c r="F5726" i="1"/>
  <c r="F5727" i="1"/>
  <c r="F5679" i="1"/>
  <c r="F5503" i="1"/>
  <c r="F5696" i="1"/>
  <c r="F5680" i="1"/>
  <c r="F5681" i="1"/>
  <c r="F5612" i="1"/>
  <c r="F5613" i="1"/>
  <c r="F5577" i="1"/>
  <c r="F5578" i="1"/>
  <c r="F5614" i="1"/>
  <c r="F5615" i="1"/>
  <c r="F5579" i="1"/>
  <c r="F5580" i="1"/>
  <c r="F5581" i="1"/>
  <c r="F5582" i="1"/>
  <c r="F5570" i="1"/>
  <c r="F5571" i="1"/>
  <c r="F5583" i="1"/>
  <c r="F11219" i="1"/>
  <c r="F11145" i="1"/>
  <c r="F10095" i="1"/>
  <c r="F11006" i="1"/>
  <c r="F11007" i="1"/>
  <c r="F10980" i="1"/>
  <c r="F10905" i="1"/>
  <c r="F10953" i="1"/>
  <c r="F10916" i="1"/>
  <c r="F10894" i="1"/>
  <c r="F10877" i="1"/>
  <c r="F10873" i="1"/>
  <c r="F10872" i="1"/>
  <c r="F10867" i="1"/>
  <c r="F10835" i="1"/>
  <c r="F10832" i="1"/>
  <c r="F10799" i="1"/>
  <c r="F10803" i="1"/>
  <c r="F10781" i="1"/>
  <c r="F10776" i="1"/>
  <c r="F10759" i="1"/>
  <c r="F10764" i="1"/>
  <c r="F10765" i="1"/>
  <c r="F10755" i="1"/>
  <c r="F10735" i="1"/>
  <c r="F10736" i="1"/>
  <c r="F10707" i="1"/>
  <c r="F10691" i="1"/>
  <c r="F10692" i="1"/>
  <c r="F10696" i="1"/>
  <c r="F10697" i="1"/>
  <c r="F10684" i="1"/>
  <c r="F10655" i="1"/>
  <c r="F10653" i="1"/>
  <c r="F10647" i="1"/>
  <c r="F10643" i="1"/>
  <c r="F10644" i="1"/>
  <c r="F10620" i="1"/>
  <c r="F10608" i="1"/>
  <c r="F10576" i="1"/>
  <c r="F10577" i="1"/>
  <c r="F10560" i="1"/>
  <c r="F10555" i="1"/>
  <c r="F10549" i="1"/>
  <c r="F10550" i="1"/>
  <c r="F10546" i="1"/>
  <c r="F10540" i="1"/>
  <c r="F10527" i="1"/>
  <c r="F10520" i="1"/>
  <c r="F10512" i="1"/>
  <c r="F10494" i="1"/>
  <c r="F10474" i="1"/>
  <c r="F10471" i="1"/>
  <c r="F10466" i="1"/>
  <c r="F10453" i="1"/>
  <c r="F10457" i="1"/>
  <c r="F10436" i="1"/>
  <c r="F10415" i="1"/>
  <c r="F10410" i="1"/>
  <c r="F10389" i="1"/>
  <c r="F10363" i="1"/>
  <c r="F10364" i="1"/>
  <c r="F10341" i="1"/>
  <c r="F10342" i="1"/>
  <c r="F10334" i="1"/>
  <c r="F10317" i="1"/>
  <c r="F10318" i="1"/>
  <c r="F10308" i="1"/>
  <c r="F10304" i="1"/>
  <c r="F10265" i="1"/>
  <c r="F10246" i="1"/>
  <c r="F10176" i="1"/>
  <c r="F10153" i="1"/>
  <c r="F10154" i="1"/>
  <c r="F10155" i="1"/>
  <c r="F10156" i="1"/>
  <c r="F10145" i="1"/>
  <c r="F10139" i="1"/>
  <c r="F10136" i="1"/>
  <c r="F10090" i="1"/>
  <c r="F10077" i="1"/>
  <c r="F10073" i="1"/>
  <c r="F10070" i="1"/>
  <c r="F10069" i="1"/>
  <c r="F10055" i="1"/>
  <c r="F10049" i="1"/>
  <c r="F10019" i="1"/>
  <c r="F10023" i="1"/>
  <c r="F9971" i="1"/>
  <c r="F9981" i="1"/>
  <c r="F9965" i="1"/>
  <c r="F9966" i="1"/>
  <c r="F11366" i="1"/>
  <c r="F11367" i="1"/>
  <c r="F11363" i="1"/>
  <c r="F11359" i="1"/>
  <c r="F11361" i="1"/>
  <c r="F11354" i="1"/>
  <c r="F11342" i="1"/>
  <c r="F11339" i="1"/>
  <c r="F11306" i="1"/>
  <c r="F11326" i="1"/>
  <c r="F11321" i="1"/>
  <c r="F11292" i="1"/>
  <c r="F11284" i="1"/>
  <c r="F11271" i="1"/>
  <c r="F11272" i="1"/>
  <c r="F11262" i="1"/>
  <c r="F11260" i="1"/>
  <c r="F11234" i="1"/>
  <c r="F11230" i="1"/>
  <c r="F11225" i="1"/>
  <c r="F11222" i="1"/>
  <c r="F11220" i="1"/>
  <c r="F11217" i="1"/>
  <c r="F11213" i="1"/>
  <c r="F11191" i="1"/>
  <c r="F11188" i="1"/>
  <c r="F11192" i="1"/>
  <c r="F11182" i="1"/>
  <c r="F11178" i="1"/>
  <c r="F11179" i="1"/>
  <c r="F11148" i="1"/>
  <c r="F11158" i="1"/>
  <c r="F11159" i="1"/>
  <c r="F11169" i="1"/>
  <c r="F11165" i="1"/>
  <c r="F11166" i="1"/>
  <c r="F11160" i="1"/>
  <c r="F11156" i="1"/>
  <c r="F11143" i="1"/>
  <c r="F11117" i="1"/>
  <c r="F11139" i="1"/>
  <c r="F11129" i="1"/>
  <c r="F11133" i="1"/>
  <c r="F11130" i="1"/>
  <c r="F11121" i="1"/>
  <c r="F11113" i="1"/>
  <c r="F11110" i="1"/>
  <c r="F11106" i="1"/>
  <c r="F11088" i="1"/>
  <c r="F11089" i="1"/>
  <c r="F11080" i="1"/>
  <c r="F11078" i="1"/>
  <c r="F11075" i="1"/>
  <c r="F11054" i="1"/>
  <c r="F11062" i="1"/>
  <c r="F11060" i="1"/>
  <c r="F11049" i="1"/>
  <c r="F11046" i="1"/>
  <c r="F11038" i="1"/>
  <c r="F11034" i="1"/>
  <c r="F11030" i="1"/>
  <c r="F11035" i="1"/>
  <c r="F11025" i="1"/>
  <c r="F11031" i="1"/>
  <c r="F11015" i="1"/>
  <c r="F11019" i="1"/>
  <c r="F11016" i="1"/>
  <c r="F11010" i="1"/>
  <c r="F11008" i="1"/>
  <c r="F11002" i="1"/>
  <c r="F11004" i="1"/>
  <c r="F11000" i="1"/>
  <c r="F10992" i="1"/>
  <c r="F10996" i="1"/>
  <c r="F10990" i="1"/>
  <c r="F10985" i="1"/>
  <c r="F10986" i="1"/>
  <c r="F10981" i="1"/>
  <c r="F10977" i="1"/>
  <c r="F10974" i="1"/>
  <c r="F10969" i="1"/>
  <c r="F10937" i="1"/>
  <c r="F10948" i="1"/>
  <c r="F10934" i="1"/>
  <c r="F10926" i="1"/>
  <c r="F10927" i="1"/>
  <c r="F10932" i="1"/>
  <c r="F10923" i="1"/>
  <c r="F10928" i="1"/>
  <c r="F10913" i="1"/>
  <c r="F10910" i="1"/>
  <c r="F10901" i="1"/>
  <c r="F10906" i="1"/>
  <c r="F10899" i="1"/>
  <c r="F10902" i="1"/>
  <c r="F10897" i="1"/>
  <c r="F10887" i="1"/>
  <c r="F10884" i="1"/>
  <c r="F10878" i="1"/>
  <c r="F10880" i="1"/>
  <c r="F10868" i="1"/>
  <c r="F10870" i="1"/>
  <c r="F10837" i="1"/>
  <c r="F10859" i="1"/>
  <c r="F11372" i="1"/>
  <c r="F11371" i="1"/>
  <c r="F11355" i="1"/>
  <c r="F11351" i="1"/>
  <c r="F11348" i="1"/>
  <c r="F11343" i="1"/>
  <c r="F11336" i="1"/>
  <c r="F11337" i="1"/>
  <c r="F11334" i="1"/>
  <c r="F11331" i="1"/>
  <c r="F11329" i="1"/>
  <c r="F11328" i="1"/>
  <c r="F11322" i="1"/>
  <c r="F11319" i="1"/>
  <c r="F11320" i="1"/>
  <c r="F11318" i="1"/>
  <c r="F11312" i="1"/>
  <c r="F11313" i="1"/>
  <c r="F11310" i="1"/>
  <c r="F11305" i="1"/>
  <c r="F11301" i="1"/>
  <c r="F11297" i="1"/>
  <c r="F11299" i="1"/>
  <c r="F11300" i="1"/>
  <c r="F11291" i="1"/>
  <c r="F11293" i="1"/>
  <c r="F11277" i="1"/>
  <c r="F11276" i="1"/>
  <c r="F11270" i="1"/>
  <c r="F11258" i="1"/>
  <c r="F11242" i="1"/>
  <c r="F11239" i="1"/>
  <c r="F11240" i="1"/>
  <c r="F11236" i="1"/>
  <c r="F11514" i="1"/>
  <c r="F11511" i="1"/>
  <c r="F11510" i="1"/>
  <c r="F11509" i="1"/>
  <c r="F11508" i="1"/>
  <c r="F11507" i="1"/>
  <c r="F11505" i="1"/>
  <c r="F11504" i="1"/>
  <c r="F11502" i="1"/>
  <c r="F11501" i="1"/>
  <c r="F11500" i="1"/>
  <c r="F11498" i="1"/>
  <c r="F11466" i="1"/>
  <c r="F11231" i="1"/>
  <c r="F11227" i="1"/>
  <c r="F11228" i="1"/>
  <c r="F11216" i="1"/>
  <c r="F11212" i="1"/>
  <c r="F11206" i="1"/>
  <c r="F11204" i="1"/>
  <c r="F11203" i="1"/>
  <c r="F11200" i="1"/>
  <c r="F11201" i="1"/>
  <c r="F11196" i="1"/>
  <c r="F11185" i="1"/>
  <c r="F11186" i="1"/>
  <c r="F11193" i="1"/>
  <c r="F11187" i="1"/>
  <c r="F11177" i="1"/>
  <c r="F11174" i="1"/>
  <c r="F11175" i="1"/>
  <c r="F11152" i="1"/>
  <c r="F11153" i="1"/>
  <c r="F11154" i="1"/>
  <c r="F11149" i="1"/>
  <c r="F11155" i="1"/>
  <c r="F11138" i="1"/>
  <c r="F11140" i="1"/>
  <c r="F11136" i="1"/>
  <c r="F11137" i="1"/>
  <c r="F11134" i="1"/>
  <c r="F11119" i="1"/>
  <c r="F11120" i="1"/>
  <c r="F11115" i="1"/>
  <c r="F11109" i="1"/>
  <c r="F11108" i="1"/>
  <c r="F11497" i="1"/>
  <c r="F11496" i="1"/>
  <c r="F11487" i="1"/>
  <c r="F11485" i="1"/>
  <c r="F11482" i="1"/>
  <c r="F11483" i="1"/>
  <c r="F11481" i="1"/>
  <c r="F11476" i="1"/>
  <c r="F11477" i="1"/>
  <c r="F11472" i="1"/>
  <c r="F11473" i="1"/>
  <c r="F11467" i="1"/>
  <c r="F11468" i="1"/>
  <c r="F11464" i="1"/>
  <c r="F11465" i="1"/>
  <c r="F11463" i="1"/>
  <c r="F11457" i="1"/>
  <c r="F11458" i="1"/>
  <c r="F11459" i="1"/>
  <c r="F11452" i="1"/>
  <c r="F11453" i="1"/>
  <c r="F11424" i="1"/>
  <c r="F11064" i="1"/>
  <c r="F11057" i="1"/>
  <c r="F11048" i="1"/>
  <c r="F11041" i="1"/>
  <c r="F11042" i="1"/>
  <c r="F11028" i="1"/>
  <c r="F11029" i="1"/>
  <c r="F11026" i="1"/>
  <c r="F11023" i="1"/>
  <c r="F11022" i="1"/>
  <c r="F10999" i="1"/>
  <c r="F10998" i="1"/>
  <c r="F10982" i="1"/>
  <c r="F10971" i="1"/>
  <c r="F10966" i="1"/>
  <c r="F10963" i="1"/>
  <c r="F10960" i="1"/>
  <c r="F10944" i="1"/>
  <c r="F10938" i="1"/>
  <c r="F10925" i="1"/>
  <c r="F10936" i="1"/>
  <c r="F11450" i="1"/>
  <c r="F11449" i="1"/>
  <c r="F11445" i="1"/>
  <c r="F11443" i="1"/>
  <c r="F11441" i="1"/>
  <c r="F11440" i="1"/>
  <c r="F11436" i="1"/>
  <c r="F11431" i="1"/>
  <c r="F11434" i="1"/>
  <c r="F11429" i="1"/>
  <c r="F11426" i="1"/>
  <c r="F11421" i="1"/>
  <c r="F11420" i="1"/>
  <c r="F11419" i="1"/>
  <c r="F11418" i="1"/>
  <c r="F9771" i="1"/>
  <c r="F9734" i="1"/>
  <c r="F10849" i="1"/>
  <c r="F10828" i="1"/>
  <c r="F10766" i="1"/>
  <c r="F10791" i="1"/>
  <c r="F10767" i="1"/>
  <c r="F10768" i="1"/>
  <c r="F10756" i="1"/>
  <c r="F10748" i="1"/>
  <c r="F10744" i="1"/>
  <c r="F10708" i="1"/>
  <c r="F10737" i="1"/>
  <c r="F10709" i="1"/>
  <c r="F10630" i="1"/>
  <c r="F10718" i="1"/>
  <c r="F10710" i="1"/>
  <c r="F10719" i="1"/>
  <c r="F10711" i="1"/>
  <c r="F10698" i="1"/>
  <c r="F10699" i="1"/>
  <c r="F10685" i="1"/>
  <c r="F10686" i="1"/>
  <c r="F10656" i="1"/>
  <c r="F10660" i="1"/>
  <c r="F10621" i="1"/>
  <c r="F10598" i="1"/>
  <c r="F10599" i="1"/>
  <c r="F10584" i="1"/>
  <c r="F10578" i="1"/>
  <c r="F10556" i="1"/>
  <c r="F10551" i="1"/>
  <c r="F10541" i="1"/>
  <c r="F10516" i="1"/>
  <c r="F10528" i="1"/>
  <c r="F10517" i="1"/>
  <c r="F10504" i="1"/>
  <c r="F10500" i="1"/>
  <c r="F10495" i="1"/>
  <c r="F10484" i="1"/>
  <c r="F10487" i="1"/>
  <c r="F10476" i="1"/>
  <c r="F10477" i="1"/>
  <c r="F10472" i="1"/>
  <c r="F10467" i="1"/>
  <c r="F10447" i="1"/>
  <c r="F10437" i="1"/>
  <c r="F10309" i="1"/>
  <c r="F10425" i="1"/>
  <c r="F10416" i="1"/>
  <c r="F10390" i="1"/>
  <c r="F10400" i="1"/>
  <c r="F10391" i="1"/>
  <c r="F10326" i="1"/>
  <c r="F10331" i="1"/>
  <c r="F10327" i="1"/>
  <c r="F10319" i="1"/>
  <c r="F10287" i="1"/>
  <c r="F10281" i="1"/>
  <c r="F10273" i="1"/>
  <c r="F10140" i="1"/>
  <c r="F10235" i="1"/>
  <c r="F10204" i="1"/>
  <c r="F10190" i="1"/>
  <c r="F10211" i="1"/>
  <c r="F10191" i="1"/>
  <c r="F10177" i="1"/>
  <c r="F10167" i="1"/>
  <c r="F10114" i="1"/>
  <c r="F10157" i="1"/>
  <c r="F10084" i="1"/>
  <c r="F10122" i="1"/>
  <c r="F10123" i="1"/>
  <c r="F10081" i="1"/>
  <c r="F10074" i="1"/>
  <c r="F10056" i="1"/>
  <c r="F10041" i="1"/>
  <c r="F10046" i="1"/>
  <c r="F10050" i="1"/>
  <c r="F10028" i="1"/>
  <c r="F10029" i="1"/>
  <c r="F10020" i="1"/>
  <c r="F10013" i="1"/>
  <c r="F9986" i="1"/>
  <c r="F9931" i="1"/>
  <c r="F9987" i="1"/>
  <c r="F9955" i="1"/>
  <c r="F9909" i="1"/>
  <c r="F9885" i="1"/>
  <c r="F9864" i="1"/>
  <c r="F9835" i="1"/>
  <c r="F9810" i="1"/>
  <c r="F9801" i="1"/>
  <c r="F9798" i="1"/>
  <c r="F9802" i="1"/>
  <c r="F9793" i="1"/>
  <c r="F9744" i="1"/>
  <c r="F9745" i="1"/>
  <c r="F9727" i="1"/>
  <c r="F9754" i="1"/>
  <c r="F9720" i="1"/>
  <c r="F9689" i="1"/>
  <c r="F9682" i="1"/>
  <c r="F9669" i="1"/>
  <c r="F9656" i="1"/>
  <c r="F9572" i="1"/>
  <c r="F9583" i="1"/>
  <c r="F9573" i="1"/>
  <c r="F9566" i="1"/>
  <c r="F9550" i="1"/>
  <c r="F9492" i="1"/>
  <c r="F9543" i="1"/>
  <c r="F9535" i="1"/>
  <c r="F9530" i="1"/>
  <c r="F9531" i="1"/>
  <c r="F9498" i="1"/>
  <c r="F9484" i="1"/>
  <c r="F9477" i="1"/>
  <c r="F9472" i="1"/>
  <c r="F9451" i="1"/>
  <c r="F9448" i="1"/>
  <c r="F9390" i="1"/>
  <c r="F9379" i="1"/>
  <c r="F9358" i="1"/>
  <c r="F8852" i="1"/>
  <c r="F8824" i="1"/>
  <c r="F8825" i="1"/>
  <c r="F5263" i="1"/>
  <c r="F5264" i="1"/>
  <c r="F4793" i="1"/>
  <c r="F4794" i="1"/>
  <c r="F4434" i="1"/>
  <c r="F4435" i="1"/>
  <c r="F4148" i="1"/>
  <c r="F4149" i="1"/>
  <c r="F3793" i="1"/>
  <c r="F3794" i="1"/>
  <c r="F3418" i="1"/>
  <c r="F3419" i="1"/>
  <c r="F3227" i="1"/>
  <c r="F3228" i="1"/>
  <c r="F2593" i="1"/>
  <c r="F1390" i="1"/>
  <c r="F513" i="1"/>
  <c r="F10585" i="1"/>
  <c r="F10564" i="1"/>
  <c r="F10537" i="1"/>
  <c r="F10542" i="1"/>
  <c r="F10533" i="1"/>
  <c r="F10534" i="1"/>
  <c r="F10529" i="1"/>
  <c r="F10513" i="1"/>
  <c r="F10509" i="1"/>
  <c r="F10505" i="1"/>
  <c r="F10496" i="1"/>
  <c r="F10514" i="1"/>
  <c r="F10510" i="1"/>
  <c r="F10515" i="1"/>
  <c r="F10511" i="1"/>
  <c r="F10488" i="1"/>
  <c r="F10492" i="1"/>
  <c r="F10458" i="1"/>
  <c r="F10470" i="1"/>
  <c r="F10417" i="1"/>
  <c r="F10459" i="1"/>
  <c r="F10448" i="1"/>
  <c r="F10460" i="1"/>
  <c r="F9896" i="1"/>
  <c r="F10454" i="1"/>
  <c r="F10428" i="1"/>
  <c r="F10429" i="1"/>
  <c r="F10444" i="1"/>
  <c r="F10430" i="1"/>
  <c r="F10455" i="1"/>
  <c r="F10431" i="1"/>
  <c r="F10432" i="1"/>
  <c r="F10411" i="1"/>
  <c r="F10438" i="1"/>
  <c r="F10412" i="1"/>
  <c r="F10418" i="1"/>
  <c r="F10401" i="1"/>
  <c r="F10402" i="1"/>
  <c r="F10394" i="1"/>
  <c r="F10395" i="1"/>
  <c r="F10396" i="1"/>
  <c r="F10397" i="1"/>
  <c r="F10403" i="1"/>
  <c r="F10398" i="1"/>
  <c r="F10399" i="1"/>
  <c r="F10374" i="1"/>
  <c r="F10379" i="1"/>
  <c r="F10380" i="1"/>
  <c r="F10375" i="1"/>
  <c r="F10359" i="1"/>
  <c r="F10348" i="1"/>
  <c r="F10349" i="1"/>
  <c r="F10357" i="1"/>
  <c r="F10335" i="1"/>
  <c r="F10336" i="1"/>
  <c r="F10365" i="1"/>
  <c r="F10350" i="1"/>
  <c r="F10274" i="1"/>
  <c r="F10297" i="1"/>
  <c r="F10298" i="1"/>
  <c r="F10358" i="1"/>
  <c r="F10343" i="1"/>
  <c r="F10344" i="1"/>
  <c r="F10332" i="1"/>
  <c r="F9790" i="1"/>
  <c r="F10292" i="1"/>
  <c r="F10293" i="1"/>
  <c r="F10320" i="1"/>
  <c r="F10310" i="1"/>
  <c r="F10311" i="1"/>
  <c r="F10288" i="1"/>
  <c r="F10294" i="1"/>
  <c r="F10299" i="1"/>
  <c r="F10275" i="1"/>
  <c r="F10268" i="1"/>
  <c r="F10300" i="1"/>
  <c r="F10282" i="1"/>
  <c r="F10289" i="1"/>
  <c r="F10295" i="1"/>
  <c r="F10068" i="1"/>
  <c r="F10276" i="1"/>
  <c r="F10266" i="1"/>
  <c r="F10277" i="1"/>
  <c r="F10278" i="1"/>
  <c r="F10057" i="1"/>
  <c r="F10058" i="1"/>
  <c r="F10093" i="1"/>
  <c r="F10192" i="1"/>
  <c r="F10267" i="1"/>
  <c r="F10255" i="1"/>
  <c r="F10232" i="1"/>
  <c r="F10247" i="1"/>
  <c r="F10233" i="1"/>
  <c r="F10214" i="1"/>
  <c r="F10220" i="1"/>
  <c r="F10228" i="1"/>
  <c r="F10221" i="1"/>
  <c r="F10200" i="1"/>
  <c r="F10193" i="1"/>
  <c r="F10137" i="1"/>
  <c r="F10184" i="1"/>
  <c r="F10158" i="1"/>
  <c r="F10141" i="1"/>
  <c r="F10178" i="1"/>
  <c r="F10168" i="1"/>
  <c r="F10159" i="1"/>
  <c r="F10160" i="1"/>
  <c r="F10142" i="1"/>
  <c r="F10124" i="1"/>
  <c r="F10125" i="1"/>
  <c r="F10110" i="1"/>
  <c r="F10111" i="1"/>
  <c r="F10099" i="1"/>
  <c r="F10105" i="1"/>
  <c r="F10100" i="1"/>
  <c r="F10097" i="1"/>
  <c r="F10006" i="1"/>
  <c r="F10094" i="1"/>
  <c r="F10091" i="1"/>
  <c r="F10078" i="1"/>
  <c r="F10079" i="1"/>
  <c r="F10088" i="1"/>
  <c r="F10075" i="1"/>
  <c r="F10063" i="1"/>
  <c r="F10064" i="1"/>
  <c r="F10061" i="1"/>
  <c r="F10065" i="1"/>
  <c r="F10066" i="1"/>
  <c r="F10062" i="1"/>
  <c r="F10051" i="1"/>
  <c r="F10037" i="1"/>
  <c r="F10024" i="1"/>
  <c r="F10025" i="1"/>
  <c r="F10038" i="1"/>
  <c r="F10007" i="1"/>
  <c r="F10008" i="1"/>
  <c r="F10003" i="1"/>
  <c r="F10016" i="1"/>
  <c r="F10001" i="1"/>
  <c r="F10009" i="1"/>
  <c r="F9988" i="1"/>
  <c r="F9977" i="1"/>
  <c r="F9997" i="1"/>
  <c r="F9992" i="1"/>
  <c r="F9978" i="1"/>
  <c r="F9960" i="1"/>
  <c r="F11417" i="1"/>
  <c r="F11415" i="1"/>
  <c r="F11414" i="1"/>
  <c r="F11412" i="1"/>
  <c r="F11410" i="1"/>
  <c r="F11408" i="1"/>
  <c r="F11406" i="1"/>
  <c r="F11403" i="1"/>
  <c r="F11404" i="1"/>
  <c r="F11401" i="1"/>
  <c r="F11400" i="1"/>
  <c r="F11399" i="1"/>
  <c r="F11396" i="1"/>
  <c r="F11395" i="1"/>
  <c r="F11391" i="1"/>
  <c r="F11387" i="1"/>
  <c r="F11382" i="1"/>
  <c r="F11383" i="1"/>
  <c r="F11378" i="1"/>
  <c r="F11368" i="1"/>
  <c r="F11369" i="1"/>
  <c r="F11364" i="1"/>
  <c r="F11362" i="1"/>
  <c r="F11360" i="1"/>
  <c r="F10914" i="1"/>
  <c r="F10912" i="1"/>
  <c r="F10907" i="1"/>
  <c r="F10896" i="1"/>
  <c r="F10895" i="1"/>
  <c r="F10892" i="1"/>
  <c r="F10891" i="1"/>
  <c r="F10890" i="1"/>
  <c r="F10888" i="1"/>
  <c r="F10760" i="1"/>
  <c r="F10881" i="1"/>
  <c r="F10883" i="1"/>
  <c r="F10838" i="1"/>
  <c r="F10854" i="1"/>
  <c r="F10850" i="1"/>
  <c r="F10839" i="1"/>
  <c r="F10840" i="1"/>
  <c r="F10865" i="1"/>
  <c r="F10833" i="1"/>
  <c r="F10829" i="1"/>
  <c r="F10841" i="1"/>
  <c r="F10855" i="1"/>
  <c r="F10856" i="1"/>
  <c r="F10836" i="1"/>
  <c r="F10857" i="1"/>
  <c r="F10842" i="1"/>
  <c r="F10843" i="1"/>
  <c r="F10844" i="1"/>
  <c r="F10845" i="1"/>
  <c r="F10846" i="1"/>
  <c r="F10817" i="1"/>
  <c r="F10824" i="1"/>
  <c r="F10830" i="1"/>
  <c r="F10818" i="1"/>
  <c r="F10792" i="1"/>
  <c r="F10800" i="1"/>
  <c r="F10810" i="1"/>
  <c r="F10801" i="1"/>
  <c r="F10804" i="1"/>
  <c r="F10793" i="1"/>
  <c r="F10794" i="1"/>
  <c r="F10795" i="1"/>
  <c r="F10796" i="1"/>
  <c r="F10782" i="1"/>
  <c r="F10769" i="1"/>
  <c r="F10783" i="1"/>
  <c r="F10784" i="1"/>
  <c r="F10777" i="1"/>
  <c r="F10749" i="1"/>
  <c r="F10750" i="1"/>
  <c r="F10743" i="1"/>
  <c r="F10738" i="1"/>
  <c r="F10739" i="1"/>
  <c r="F10740" i="1"/>
  <c r="F10729" i="1"/>
  <c r="F10700" i="1"/>
  <c r="F10661" i="1"/>
  <c r="F10712" i="1"/>
  <c r="F10693" i="1"/>
  <c r="F10694" i="1"/>
  <c r="F10695" i="1"/>
  <c r="F10676" i="1"/>
  <c r="F10670" i="1"/>
  <c r="F10671" i="1"/>
  <c r="F10648" i="1"/>
  <c r="F10657" i="1"/>
  <c r="F10662" i="1"/>
  <c r="F10481" i="1"/>
  <c r="F10622" i="1"/>
  <c r="F10649" i="1"/>
  <c r="F10650" i="1"/>
  <c r="F10645" i="1"/>
  <c r="F10638" i="1"/>
  <c r="F10617" i="1"/>
  <c r="F10618" i="1"/>
  <c r="F10631" i="1"/>
  <c r="F10605" i="1"/>
  <c r="F10609" i="1"/>
  <c r="F10580" i="1"/>
  <c r="F10589" i="1"/>
  <c r="F11330" i="1"/>
  <c r="F11338" i="1"/>
  <c r="F11335" i="1"/>
  <c r="F11332" i="1"/>
  <c r="F11324" i="1"/>
  <c r="F11294" i="1"/>
  <c r="F11263" i="1"/>
  <c r="F11356" i="1"/>
  <c r="F11353" i="1"/>
  <c r="F11349" i="1"/>
  <c r="F11350" i="1"/>
  <c r="F11344" i="1"/>
  <c r="F11345" i="1"/>
  <c r="F11340" i="1"/>
  <c r="F11307" i="1"/>
  <c r="F11327" i="1"/>
  <c r="F11323" i="1"/>
  <c r="F11317" i="1"/>
  <c r="F11311" i="1"/>
  <c r="F11304" i="1"/>
  <c r="F11295" i="1"/>
  <c r="F11289" i="1"/>
  <c r="F11285" i="1"/>
  <c r="F11264" i="1"/>
  <c r="F11283" i="1"/>
  <c r="F11273" i="1"/>
  <c r="F11274" i="1"/>
  <c r="F11261" i="1"/>
  <c r="F11269" i="1"/>
  <c r="F11265" i="1"/>
  <c r="F11259" i="1"/>
  <c r="F11248" i="1"/>
  <c r="F11251" i="1"/>
  <c r="F11244" i="1"/>
  <c r="F11241" i="1"/>
  <c r="F11235" i="1"/>
  <c r="F11232" i="1"/>
  <c r="F11226" i="1"/>
  <c r="F11223" i="1"/>
  <c r="F11221" i="1"/>
  <c r="F11218" i="1"/>
  <c r="F11058" i="1"/>
  <c r="F11094" i="1"/>
  <c r="F11059" i="1"/>
  <c r="F11055" i="1"/>
  <c r="F11024" i="1"/>
  <c r="F11020" i="1"/>
  <c r="F11214" i="1"/>
  <c r="F11211" i="1"/>
  <c r="F11207" i="1"/>
  <c r="F11194" i="1"/>
  <c r="F11189" i="1"/>
  <c r="F11195" i="1"/>
  <c r="F11183" i="1"/>
  <c r="F11180" i="1"/>
  <c r="F11181" i="1"/>
  <c r="F11170" i="1"/>
  <c r="F11161" i="1"/>
  <c r="F11167" i="1"/>
  <c r="F11168" i="1"/>
  <c r="F11162" i="1"/>
  <c r="F11163" i="1"/>
  <c r="F11157" i="1"/>
  <c r="F11144" i="1"/>
  <c r="F11150" i="1"/>
  <c r="F11118" i="1"/>
  <c r="F11141" i="1"/>
  <c r="F11131" i="1"/>
  <c r="F11135" i="1"/>
  <c r="F11132" i="1"/>
  <c r="F11126" i="1"/>
  <c r="F11122" i="1"/>
  <c r="F11127" i="1"/>
  <c r="F11114" i="1"/>
  <c r="F11111" i="1"/>
  <c r="F11107" i="1"/>
  <c r="F11105" i="1"/>
  <c r="F11103" i="1"/>
  <c r="F11104" i="1"/>
  <c r="F11097" i="1"/>
  <c r="F11093" i="1"/>
  <c r="F11090" i="1"/>
  <c r="F11081" i="1"/>
  <c r="F11091" i="1"/>
  <c r="F11086" i="1"/>
  <c r="F11087" i="1"/>
  <c r="F11079" i="1"/>
  <c r="F11076" i="1"/>
  <c r="F11072" i="1"/>
  <c r="F11069" i="1"/>
  <c r="F11070" i="1"/>
  <c r="F11061" i="1"/>
  <c r="F11063" i="1"/>
  <c r="F11056" i="1"/>
  <c r="F11053" i="1"/>
  <c r="F11050" i="1"/>
  <c r="F11047" i="1"/>
  <c r="F11039" i="1"/>
  <c r="F11045" i="1"/>
  <c r="F11036" i="1"/>
  <c r="F11037" i="1"/>
  <c r="F11032" i="1"/>
  <c r="F11033" i="1"/>
  <c r="F11027" i="1"/>
  <c r="F11017" i="1"/>
  <c r="F11021" i="1"/>
  <c r="F11018" i="1"/>
  <c r="F11014" i="1"/>
  <c r="F11011" i="1"/>
  <c r="F11009" i="1"/>
  <c r="F11005" i="1"/>
  <c r="F11003" i="1"/>
  <c r="F11001" i="1"/>
  <c r="F10745" i="1"/>
  <c r="F10672" i="1"/>
  <c r="F10639" i="1"/>
  <c r="F10547" i="1"/>
  <c r="F10482" i="1"/>
  <c r="F10751" i="1"/>
  <c r="F10475" i="1"/>
  <c r="F10521" i="1"/>
  <c r="F9024" i="1"/>
  <c r="F8896" i="1"/>
  <c r="F8877" i="1"/>
  <c r="F8863" i="1"/>
  <c r="F8699" i="1"/>
  <c r="F8623" i="1"/>
  <c r="F8700" i="1"/>
  <c r="F8548" i="1"/>
  <c r="F8509" i="1"/>
  <c r="F8014" i="1"/>
  <c r="F7362" i="1"/>
  <c r="F6978" i="1"/>
  <c r="F6948" i="1"/>
  <c r="F6712" i="1"/>
  <c r="F5949" i="1"/>
  <c r="F5682" i="1"/>
  <c r="F5655" i="1"/>
  <c r="F5592" i="1"/>
  <c r="F5593" i="1"/>
  <c r="F5389" i="1"/>
  <c r="F8034" i="1"/>
  <c r="F8035" i="1"/>
  <c r="F7799" i="1"/>
  <c r="F7800" i="1"/>
  <c r="F7649" i="1"/>
  <c r="F7564" i="1"/>
  <c r="F7305" i="1"/>
  <c r="F7234" i="1"/>
  <c r="F7152" i="1"/>
  <c r="F6898" i="1"/>
  <c r="F6431" i="1"/>
  <c r="F6348" i="1"/>
  <c r="F6078" i="1"/>
  <c r="F6229" i="1"/>
  <c r="F6230" i="1"/>
  <c r="F5928" i="1"/>
  <c r="F5901" i="1"/>
  <c r="F5879" i="1"/>
  <c r="F5697" i="1"/>
  <c r="F5616" i="1"/>
  <c r="F5474" i="1"/>
  <c r="F5377" i="1"/>
  <c r="F5239" i="1"/>
  <c r="F5163" i="1"/>
  <c r="F5117" i="1"/>
  <c r="F4386" i="1"/>
  <c r="F4765" i="1"/>
  <c r="F4766" i="1"/>
  <c r="F4716" i="1"/>
  <c r="F4469" i="1"/>
  <c r="F4372" i="1"/>
  <c r="F4337" i="1"/>
  <c r="F4282" i="1"/>
  <c r="F4113" i="1"/>
  <c r="F3947" i="1"/>
  <c r="F3778" i="1"/>
  <c r="F3401" i="1"/>
  <c r="F3450" i="1"/>
  <c r="F3381" i="1"/>
  <c r="F3310" i="1"/>
  <c r="F3245" i="1"/>
  <c r="F3172" i="1"/>
  <c r="F3016" i="1"/>
  <c r="F2906" i="1"/>
  <c r="F2594" i="1"/>
  <c r="F2595" i="1"/>
  <c r="F2511" i="1"/>
  <c r="F2490" i="1"/>
  <c r="F2169" i="1"/>
  <c r="F2098" i="1"/>
  <c r="F1919" i="1"/>
  <c r="F1883" i="1"/>
  <c r="F1818" i="1"/>
  <c r="F1761" i="1"/>
  <c r="F1657" i="1"/>
  <c r="F1539" i="1"/>
  <c r="F1522" i="1"/>
  <c r="F10967" i="1"/>
  <c r="F10861" i="1"/>
  <c r="F10862" i="1"/>
  <c r="F10819" i="1"/>
  <c r="F10820" i="1"/>
  <c r="F10701" i="1"/>
  <c r="F10646" i="1"/>
  <c r="F10600" i="1"/>
  <c r="F10601" i="1"/>
  <c r="F10590" i="1"/>
  <c r="F10581" i="1"/>
  <c r="F10582" i="1"/>
  <c r="F10552" i="1"/>
  <c r="F10553" i="1"/>
  <c r="F10501" i="1"/>
  <c r="F10502" i="1"/>
  <c r="F10497" i="1"/>
  <c r="F10498" i="1"/>
  <c r="F10993" i="1"/>
  <c r="F10997" i="1"/>
  <c r="F10991" i="1"/>
  <c r="F10989" i="1"/>
  <c r="F10983" i="1"/>
  <c r="F10987" i="1"/>
  <c r="F10988" i="1"/>
  <c r="F10978" i="1"/>
  <c r="F10975" i="1"/>
  <c r="F10976" i="1"/>
  <c r="F10970" i="1"/>
  <c r="F10961" i="1"/>
  <c r="F10962" i="1"/>
  <c r="F10911" i="1"/>
  <c r="F10949" i="1"/>
  <c r="F10939" i="1"/>
  <c r="F10945" i="1"/>
  <c r="F10946" i="1"/>
  <c r="F10933" i="1"/>
  <c r="F10929" i="1"/>
  <c r="F10935" i="1"/>
  <c r="F10930" i="1"/>
  <c r="F10931" i="1"/>
  <c r="F10924" i="1"/>
  <c r="F10921" i="1"/>
  <c r="F10922" i="1"/>
  <c r="F10915" i="1"/>
  <c r="F10903" i="1"/>
  <c r="F10900" i="1"/>
  <c r="F10908" i="1"/>
  <c r="F10904" i="1"/>
  <c r="F10898" i="1"/>
  <c r="F10889" i="1"/>
  <c r="F10885" i="1"/>
  <c r="F10882" i="1"/>
  <c r="F10879" i="1"/>
  <c r="F10869" i="1"/>
  <c r="F10871" i="1"/>
  <c r="F10847" i="1"/>
  <c r="F10860" i="1"/>
  <c r="F10851" i="1"/>
  <c r="F10831" i="1"/>
  <c r="F10825" i="1"/>
  <c r="F10770" i="1"/>
  <c r="F10797" i="1"/>
  <c r="F10771" i="1"/>
  <c r="F10772" i="1"/>
  <c r="F10757" i="1"/>
  <c r="F10752" i="1"/>
  <c r="F10746" i="1"/>
  <c r="F10713" i="1"/>
  <c r="F10741" i="1"/>
  <c r="F10730" i="1"/>
  <c r="F10714" i="1"/>
  <c r="F10715" i="1"/>
  <c r="F10720" i="1"/>
  <c r="F10721" i="1"/>
  <c r="F10716" i="1"/>
  <c r="F10702" i="1"/>
  <c r="F10703" i="1"/>
  <c r="F10687" i="1"/>
  <c r="F10688" i="1"/>
  <c r="F10681" i="1"/>
  <c r="F10682" i="1"/>
  <c r="F10658" i="1"/>
  <c r="F10668" i="1"/>
  <c r="F10669" i="1"/>
  <c r="F10663" i="1"/>
  <c r="F10632" i="1"/>
  <c r="F10633" i="1"/>
  <c r="F10623" i="1"/>
  <c r="F10634" i="1"/>
  <c r="F10602" i="1"/>
  <c r="F10603" i="1"/>
  <c r="F10595" i="1"/>
  <c r="F10596" i="1"/>
  <c r="F10586" i="1"/>
  <c r="F10579" i="1"/>
  <c r="F10571" i="1"/>
  <c r="F10572" i="1"/>
  <c r="F10557" i="1"/>
  <c r="F10554" i="1"/>
  <c r="F10543" i="1"/>
  <c r="F10530" i="1"/>
  <c r="F10531" i="1"/>
  <c r="F10518" i="1"/>
  <c r="F10519" i="1"/>
  <c r="F10532" i="1"/>
  <c r="F10503" i="1"/>
  <c r="F10506" i="1"/>
  <c r="F10499" i="1"/>
  <c r="F10478" i="1"/>
  <c r="F10489" i="1"/>
  <c r="F10485" i="1"/>
  <c r="F10479" i="1"/>
  <c r="F10473" i="1"/>
  <c r="F10468" i="1"/>
  <c r="F10404" i="1"/>
  <c r="F10305" i="1"/>
  <c r="F10269" i="1"/>
  <c r="F10256" i="1"/>
  <c r="F10240" i="1"/>
  <c r="F10017" i="1"/>
  <c r="F10005" i="1"/>
  <c r="F9728" i="1"/>
  <c r="F10321" i="1"/>
  <c r="F10270" i="1"/>
  <c r="F10433" i="1"/>
  <c r="F10271" i="1"/>
  <c r="F10260" i="1"/>
  <c r="F10238" i="1"/>
  <c r="F8961" i="1"/>
  <c r="F8510" i="1"/>
  <c r="F8476" i="1"/>
  <c r="F6880" i="1"/>
  <c r="F6636" i="1"/>
  <c r="F6404" i="1"/>
  <c r="F7153" i="1"/>
  <c r="F5698" i="1"/>
  <c r="F5378" i="1"/>
  <c r="F5379" i="1"/>
  <c r="F5390" i="1"/>
  <c r="F4609" i="1"/>
  <c r="F3964" i="1"/>
  <c r="F2671" i="1"/>
  <c r="F4387" i="1"/>
  <c r="F4755" i="1"/>
  <c r="F4259" i="1"/>
  <c r="F4260" i="1"/>
  <c r="F4215" i="1"/>
  <c r="F3872" i="1"/>
  <c r="F3420" i="1"/>
  <c r="F3382" i="1"/>
  <c r="F3229" i="1"/>
  <c r="F3173" i="1"/>
  <c r="F2546" i="1"/>
  <c r="F2547" i="1"/>
  <c r="F2135" i="1"/>
  <c r="F2033" i="1"/>
  <c r="F1634" i="1"/>
  <c r="F9821" i="1"/>
  <c r="F9791" i="1"/>
  <c r="F10445" i="1"/>
  <c r="F10419" i="1"/>
  <c r="F10420" i="1"/>
  <c r="F10405" i="1"/>
  <c r="F10345" i="1"/>
  <c r="F10312" i="1"/>
  <c r="F10313" i="1"/>
  <c r="F10205" i="1"/>
  <c r="F10206" i="1"/>
  <c r="F10039" i="1"/>
  <c r="F10040" i="1"/>
  <c r="F10026" i="1"/>
  <c r="F10027" i="1"/>
  <c r="F9713" i="1"/>
  <c r="F10449" i="1"/>
  <c r="F10439" i="1"/>
  <c r="F10426" i="1"/>
  <c r="F10421" i="1"/>
  <c r="F10406" i="1"/>
  <c r="F10392" i="1"/>
  <c r="F10393" i="1"/>
  <c r="F10314" i="1"/>
  <c r="F10376" i="1"/>
  <c r="F10377" i="1"/>
  <c r="F10328" i="1"/>
  <c r="F10333" i="1"/>
  <c r="F10329" i="1"/>
  <c r="F10322" i="1"/>
  <c r="F10290" i="1"/>
  <c r="F10283" i="1"/>
  <c r="F10279" i="1"/>
  <c r="F10194" i="1"/>
  <c r="F10257" i="1"/>
  <c r="F10258" i="1"/>
  <c r="F10143" i="1"/>
  <c r="F10236" i="1"/>
  <c r="F10207" i="1"/>
  <c r="F10222" i="1"/>
  <c r="F10223" i="1"/>
  <c r="F10212" i="1"/>
  <c r="F10195" i="1"/>
  <c r="F10179" i="1"/>
  <c r="F10185" i="1"/>
  <c r="F10186" i="1"/>
  <c r="F10161" i="1"/>
  <c r="F10162" i="1"/>
  <c r="F10169" i="1"/>
  <c r="F10163" i="1"/>
  <c r="F10115" i="1"/>
  <c r="F10085" i="1"/>
  <c r="F10126" i="1"/>
  <c r="F10127" i="1"/>
  <c r="F10106" i="1"/>
  <c r="F10107" i="1"/>
  <c r="F10082" i="1"/>
  <c r="F10076" i="1"/>
  <c r="F10042" i="1"/>
  <c r="F10047" i="1"/>
  <c r="F10059" i="1"/>
  <c r="F10052" i="1"/>
  <c r="F10030" i="1"/>
  <c r="F10031" i="1"/>
  <c r="F9989" i="1"/>
  <c r="F10021" i="1"/>
  <c r="F10014" i="1"/>
  <c r="F9990" i="1"/>
  <c r="F9995" i="1"/>
  <c r="F9932" i="1"/>
  <c r="F9956" i="1"/>
  <c r="F9910" i="1"/>
  <c r="F9886" i="1"/>
  <c r="F9865" i="1"/>
  <c r="F9866" i="1"/>
  <c r="F9836" i="1"/>
  <c r="F9811" i="1"/>
  <c r="F9803" i="1"/>
  <c r="F9799" i="1"/>
  <c r="F9804" i="1"/>
  <c r="F9794" i="1"/>
  <c r="F9755" i="1"/>
  <c r="F9746" i="1"/>
  <c r="F9729" i="1"/>
  <c r="F9747" i="1"/>
  <c r="F9730" i="1"/>
  <c r="F9748" i="1"/>
  <c r="F9721" i="1"/>
  <c r="F9690" i="1"/>
  <c r="F9699" i="1"/>
  <c r="F9700" i="1"/>
  <c r="F9683" i="1"/>
  <c r="F9670" i="1"/>
  <c r="F9657" i="1"/>
  <c r="F9653" i="1"/>
  <c r="F9654" i="1"/>
  <c r="F9624" i="1"/>
  <c r="F9625" i="1"/>
  <c r="F9605" i="1"/>
  <c r="F9606" i="1"/>
  <c r="F9584" i="1"/>
  <c r="F9585" i="1"/>
  <c r="F9574" i="1"/>
  <c r="F9575" i="1"/>
  <c r="F9586" i="1"/>
  <c r="F9567" i="1"/>
  <c r="F9141" i="1"/>
  <c r="F9120" i="1"/>
  <c r="F9105" i="1"/>
  <c r="F9065" i="1"/>
  <c r="F9052" i="1"/>
  <c r="F9034" i="1"/>
  <c r="F9017" i="1"/>
  <c r="F8947" i="1"/>
  <c r="F8853" i="1"/>
  <c r="F8677" i="1"/>
  <c r="F8654" i="1"/>
  <c r="F8595" i="1"/>
  <c r="F8560" i="1"/>
  <c r="F8519" i="1"/>
  <c r="F9035" i="1"/>
  <c r="F9025" i="1"/>
  <c r="F8958" i="1"/>
  <c r="F8596" i="1"/>
  <c r="F8561" i="1"/>
  <c r="F8460" i="1"/>
  <c r="F8415" i="1"/>
  <c r="F9591" i="1"/>
  <c r="F9569" i="1"/>
  <c r="F9570" i="1"/>
  <c r="F9565" i="1"/>
  <c r="F9343" i="1"/>
  <c r="F9437" i="1"/>
  <c r="F9438" i="1"/>
  <c r="F9445" i="1"/>
  <c r="F9446" i="1"/>
  <c r="F9419" i="1"/>
  <c r="F9424" i="1"/>
  <c r="F9425" i="1"/>
  <c r="F9402" i="1"/>
  <c r="F9403" i="1"/>
  <c r="F9404" i="1"/>
  <c r="F9405" i="1"/>
  <c r="F9406" i="1"/>
  <c r="F9321" i="1"/>
  <c r="F9300" i="1"/>
  <c r="F9249" i="1"/>
  <c r="F9066" i="1"/>
  <c r="F9008" i="1"/>
  <c r="F9018" i="1"/>
  <c r="F9019" i="1"/>
  <c r="F8933" i="1"/>
  <c r="F8948" i="1"/>
  <c r="F8949" i="1"/>
  <c r="F8897" i="1"/>
  <c r="F8898" i="1"/>
  <c r="F8878" i="1"/>
  <c r="F8746" i="1"/>
  <c r="F8747" i="1"/>
  <c r="F8710" i="1"/>
  <c r="F8711" i="1"/>
  <c r="F8678" i="1"/>
  <c r="F8679" i="1"/>
  <c r="F8584" i="1"/>
  <c r="F8585" i="1"/>
  <c r="F8575" i="1"/>
  <c r="F8576" i="1"/>
  <c r="F8511" i="1"/>
  <c r="F8479" i="1"/>
  <c r="F8480" i="1"/>
  <c r="F8481" i="1"/>
  <c r="F8429" i="1"/>
  <c r="F8416" i="1"/>
  <c r="F8417" i="1"/>
  <c r="F7418" i="1"/>
  <c r="F7306" i="1"/>
  <c r="F7249" i="1"/>
  <c r="F7221" i="1"/>
  <c r="F6994" i="1"/>
  <c r="F6899" i="1"/>
  <c r="F6768" i="1"/>
  <c r="F6713" i="1"/>
  <c r="F6473" i="1"/>
  <c r="F6371" i="1"/>
  <c r="F6231" i="1"/>
  <c r="F6232" i="1"/>
  <c r="F5950" i="1"/>
  <c r="F5252" i="1"/>
  <c r="F8166" i="1"/>
  <c r="F8167" i="1"/>
  <c r="F8139" i="1"/>
  <c r="F8130" i="1"/>
  <c r="F8131" i="1"/>
  <c r="F8140" i="1"/>
  <c r="F8141" i="1"/>
  <c r="F7600" i="1"/>
  <c r="F7601" i="1"/>
  <c r="F7449" i="1"/>
  <c r="F7363" i="1"/>
  <c r="F7364" i="1"/>
  <c r="F7307" i="1"/>
  <c r="F7308" i="1"/>
  <c r="F7309" i="1"/>
  <c r="F7262" i="1"/>
  <c r="F7210" i="1"/>
  <c r="F7211" i="1"/>
  <c r="F6756" i="1"/>
  <c r="F6787" i="1"/>
  <c r="F6788" i="1"/>
  <c r="F6734" i="1"/>
  <c r="F6735" i="1"/>
  <c r="F6549" i="1"/>
  <c r="F6550" i="1"/>
  <c r="F6474" i="1"/>
  <c r="F6475" i="1"/>
  <c r="F6432" i="1"/>
  <c r="F6319" i="1"/>
  <c r="F6320" i="1"/>
  <c r="F6252" i="1"/>
  <c r="F6151" i="1"/>
  <c r="F6152" i="1"/>
  <c r="F6120" i="1"/>
  <c r="F5683" i="1"/>
  <c r="F5274" i="1"/>
  <c r="F5275" i="1"/>
  <c r="F5223" i="1"/>
  <c r="F5118" i="1"/>
  <c r="F4019" i="1"/>
  <c r="F3383" i="1"/>
  <c r="F4596" i="1"/>
  <c r="F4338" i="1"/>
  <c r="F4339" i="1"/>
  <c r="F3995" i="1"/>
  <c r="F3965" i="1"/>
  <c r="F3924" i="1"/>
  <c r="F3813" i="1"/>
  <c r="F3745" i="1"/>
  <c r="F3746" i="1"/>
  <c r="F3535" i="1"/>
  <c r="F3536" i="1"/>
  <c r="F3482" i="1"/>
  <c r="F3451" i="1"/>
  <c r="F3273" i="1"/>
  <c r="F3150" i="1"/>
  <c r="F3151" i="1"/>
  <c r="F3130" i="1"/>
  <c r="F3131" i="1"/>
  <c r="F2959" i="1"/>
  <c r="F2577" i="1"/>
  <c r="F2578" i="1"/>
  <c r="F2354" i="1"/>
  <c r="F2211" i="1"/>
  <c r="F2099" i="1"/>
  <c r="F1975" i="1"/>
  <c r="F1976" i="1"/>
  <c r="F1942" i="1"/>
  <c r="F1943" i="1"/>
  <c r="F1844" i="1"/>
  <c r="F1762" i="1"/>
  <c r="F1750" i="1"/>
  <c r="F1704" i="1"/>
  <c r="F1688" i="1"/>
  <c r="F1613" i="1"/>
  <c r="F1496" i="1"/>
  <c r="F176" i="1"/>
  <c r="F8864" i="1"/>
  <c r="F9067" i="1"/>
  <c r="F8734" i="1"/>
  <c r="F8635" i="1"/>
  <c r="F8552" i="1"/>
  <c r="F8531" i="1"/>
  <c r="F8418" i="1"/>
  <c r="F9544" i="1"/>
  <c r="F9551" i="1"/>
  <c r="F9536" i="1"/>
  <c r="F9493" i="1"/>
  <c r="F9552" i="1"/>
  <c r="F9553" i="1"/>
  <c r="F9532" i="1"/>
  <c r="F9533" i="1"/>
  <c r="F9520" i="1"/>
  <c r="F9521" i="1"/>
  <c r="F9473" i="1"/>
  <c r="F9499" i="1"/>
  <c r="F9485" i="1"/>
  <c r="F9478" i="1"/>
  <c r="F9464" i="1"/>
  <c r="F9465" i="1"/>
  <c r="F9466" i="1"/>
  <c r="F9452" i="1"/>
  <c r="F9449" i="1"/>
  <c r="F9391" i="1"/>
  <c r="F9380" i="1"/>
  <c r="F9359" i="1"/>
  <c r="F9375" i="1"/>
  <c r="F9376" i="1"/>
  <c r="F9366" i="1"/>
  <c r="F9360" i="1"/>
  <c r="F9353" i="1"/>
  <c r="F9341" i="1"/>
  <c r="F9342" i="1"/>
  <c r="F9304" i="1"/>
  <c r="F9316" i="1"/>
  <c r="F9308" i="1"/>
  <c r="F9236" i="1"/>
  <c r="F9266" i="1"/>
  <c r="F9276" i="1"/>
  <c r="F9277" i="1"/>
  <c r="F9243" i="1"/>
  <c r="F9244" i="1"/>
  <c r="F8969" i="1"/>
  <c r="F9215" i="1"/>
  <c r="F9204" i="1"/>
  <c r="F9142" i="1"/>
  <c r="F9143" i="1"/>
  <c r="F8950" i="1"/>
  <c r="F8951" i="1"/>
  <c r="F8854" i="1"/>
  <c r="F8855" i="1"/>
  <c r="F8817" i="1"/>
  <c r="F8826" i="1"/>
  <c r="F8827" i="1"/>
  <c r="F8712" i="1"/>
  <c r="F8713" i="1"/>
  <c r="F8714" i="1"/>
  <c r="F8668" i="1"/>
  <c r="F8532" i="1"/>
  <c r="F8390" i="1"/>
  <c r="F8879" i="1"/>
  <c r="F8899" i="1"/>
  <c r="F8900" i="1"/>
  <c r="F8865" i="1"/>
  <c r="F8828" i="1"/>
  <c r="F8829" i="1"/>
  <c r="F8856" i="1"/>
  <c r="F8748" i="1"/>
  <c r="F8749" i="1"/>
  <c r="F8880" i="1"/>
  <c r="F8839" i="1"/>
  <c r="F8818" i="1"/>
  <c r="F8831" i="1"/>
  <c r="F8832" i="1"/>
  <c r="F8728" i="1"/>
  <c r="F8785" i="1"/>
  <c r="F8801" i="1"/>
  <c r="F8819" i="1"/>
  <c r="F8769" i="1"/>
  <c r="F8729" i="1"/>
  <c r="F8586" i="1"/>
  <c r="F8750" i="1"/>
  <c r="F8512" i="1"/>
  <c r="F8701" i="1"/>
  <c r="F8702" i="1"/>
  <c r="F8770" i="1"/>
  <c r="F8771" i="1"/>
  <c r="F8751" i="1"/>
  <c r="F8786" i="1"/>
  <c r="F8655" i="1"/>
  <c r="F8715" i="1"/>
  <c r="F8716" i="1"/>
  <c r="F8772" i="1"/>
  <c r="F8735" i="1"/>
  <c r="F8773" i="1"/>
  <c r="F8752" i="1"/>
  <c r="F8753" i="1"/>
  <c r="F8802" i="1"/>
  <c r="F8774" i="1"/>
  <c r="F8775" i="1"/>
  <c r="F8736" i="1"/>
  <c r="F8754" i="1"/>
  <c r="F8669" i="1"/>
  <c r="F8737" i="1"/>
  <c r="F8717" i="1"/>
  <c r="F8718" i="1"/>
  <c r="F8670" i="1"/>
  <c r="F8658" i="1"/>
  <c r="F8640" i="1"/>
  <c r="F8685" i="1"/>
  <c r="F8686" i="1"/>
  <c r="F8624" i="1"/>
  <c r="F8625" i="1"/>
  <c r="F8641" i="1"/>
  <c r="F8703" i="1"/>
  <c r="F8704" i="1"/>
  <c r="F8705" i="1"/>
  <c r="F8706" i="1"/>
  <c r="F8687" i="1"/>
  <c r="F8688" i="1"/>
  <c r="F8626" i="1"/>
  <c r="F8642" i="1"/>
  <c r="F8689" i="1"/>
  <c r="F8690" i="1"/>
  <c r="F8643" i="1"/>
  <c r="F8644" i="1"/>
  <c r="F8659" i="1"/>
  <c r="F8660" i="1"/>
  <c r="F8661" i="1"/>
  <c r="F8533" i="1"/>
  <c r="F8627" i="1"/>
  <c r="F8636" i="1"/>
  <c r="F8632" i="1"/>
  <c r="F8549" i="1"/>
  <c r="F8645" i="1"/>
  <c r="F8597" i="1"/>
  <c r="F8609" i="1"/>
  <c r="F8598" i="1"/>
  <c r="F8610" i="1"/>
  <c r="F8611" i="1"/>
  <c r="F8599" i="1"/>
  <c r="F8534" i="1"/>
  <c r="F8600" i="1"/>
  <c r="F8601" i="1"/>
  <c r="F8612" i="1"/>
  <c r="F8613" i="1"/>
  <c r="F8577" i="1"/>
  <c r="F8614" i="1"/>
  <c r="F8615" i="1"/>
  <c r="F8602" i="1"/>
  <c r="F8562" i="1"/>
  <c r="F8563" i="1"/>
  <c r="F8603" i="1"/>
  <c r="F8587" i="1"/>
  <c r="F8593" i="1"/>
  <c r="F8564" i="1"/>
  <c r="F8565" i="1"/>
  <c r="F8588" i="1"/>
  <c r="F8482" i="1"/>
  <c r="F8578" i="1"/>
  <c r="F8535" i="1"/>
  <c r="F8536" i="1"/>
  <c r="F8457" i="1"/>
  <c r="F8553" i="1"/>
  <c r="F8520" i="1"/>
  <c r="F8521" i="1"/>
  <c r="F8522" i="1"/>
  <c r="F8566" i="1"/>
  <c r="F8523" i="1"/>
  <c r="F8537" i="1"/>
  <c r="F8503" i="1"/>
  <c r="F8497" i="1"/>
  <c r="F8538" i="1"/>
  <c r="F8550" i="1"/>
  <c r="F8551" i="1"/>
  <c r="F8524" i="1"/>
  <c r="F8498" i="1"/>
  <c r="F8461" i="1"/>
  <c r="F8462" i="1"/>
  <c r="F8444" i="1"/>
  <c r="F8463" i="1"/>
  <c r="F8464" i="1"/>
  <c r="F8465" i="1"/>
  <c r="F8466" i="1"/>
  <c r="F8467" i="1"/>
  <c r="F8452" i="1"/>
  <c r="F8468" i="1"/>
  <c r="F8409" i="1"/>
  <c r="F8434" i="1"/>
  <c r="F8435" i="1"/>
  <c r="F8445" i="1"/>
  <c r="F8421" i="1"/>
  <c r="F8458" i="1"/>
  <c r="F8453" i="1"/>
  <c r="F8459" i="1"/>
  <c r="F8436" i="1"/>
  <c r="F8422" i="1"/>
  <c r="F8410" i="1"/>
  <c r="F8401" i="1"/>
  <c r="F8430" i="1"/>
  <c r="F8405" i="1"/>
  <c r="F8406" i="1"/>
  <c r="F8411" i="1"/>
  <c r="F8412" i="1"/>
  <c r="F8407" i="1"/>
  <c r="F8397" i="1"/>
  <c r="F8375" i="1"/>
  <c r="F8385" i="1"/>
  <c r="F8362" i="1"/>
  <c r="F8363" i="1"/>
  <c r="F8107" i="1"/>
  <c r="F8369" i="1"/>
  <c r="F7619" i="1"/>
  <c r="F8303" i="1"/>
  <c r="F8356" i="1"/>
  <c r="F8319" i="1"/>
  <c r="F8320" i="1"/>
  <c r="F8351" i="1"/>
  <c r="F8321" i="1"/>
  <c r="F8322" i="1"/>
  <c r="F8341" i="1"/>
  <c r="F8342" i="1"/>
  <c r="F8343" i="1"/>
  <c r="F8323" i="1"/>
  <c r="F8283" i="1"/>
  <c r="F8324" i="1"/>
  <c r="F8325" i="1"/>
  <c r="F8304" i="1"/>
  <c r="F8305" i="1"/>
  <c r="F8257" i="1"/>
  <c r="F8308" i="1"/>
  <c r="F8284" i="1"/>
  <c r="F8292" i="1"/>
  <c r="F8285" i="1"/>
  <c r="F8306" i="1"/>
  <c r="F8293" i="1"/>
  <c r="F8294" i="1"/>
  <c r="F8295" i="1"/>
  <c r="F8258" i="1"/>
  <c r="F8259" i="1"/>
  <c r="F8238" i="1"/>
  <c r="F8239" i="1"/>
  <c r="F8240" i="1"/>
  <c r="F8241" i="1"/>
  <c r="F8225" i="1"/>
  <c r="F8242" i="1"/>
  <c r="F8198" i="1"/>
  <c r="F8243" i="1"/>
  <c r="F8213" i="1"/>
  <c r="F8199" i="1"/>
  <c r="F8178" i="1"/>
  <c r="F8244" i="1"/>
  <c r="F8168" i="1"/>
  <c r="F8226" i="1"/>
  <c r="F8182" i="1"/>
  <c r="F8227" i="1"/>
  <c r="F8183" i="1"/>
  <c r="F8233" i="1"/>
  <c r="F8200" i="1"/>
  <c r="F8201" i="1"/>
  <c r="F8214" i="1"/>
  <c r="F8215" i="1"/>
  <c r="F8202" i="1"/>
  <c r="F8203" i="1"/>
  <c r="F8184" i="1"/>
  <c r="F8204" i="1"/>
  <c r="F8185" i="1"/>
  <c r="F8109" i="1"/>
  <c r="F8169" i="1"/>
  <c r="F8170" i="1"/>
  <c r="F7851" i="1"/>
  <c r="F8158" i="1"/>
  <c r="F8117" i="1"/>
  <c r="F8108" i="1"/>
  <c r="F8091" i="1"/>
  <c r="F8076" i="1"/>
  <c r="F8077" i="1"/>
  <c r="F8078" i="1"/>
  <c r="F8092" i="1"/>
  <c r="F8093" i="1"/>
  <c r="F8103" i="1"/>
  <c r="F8079" i="1"/>
  <c r="F8080" i="1"/>
  <c r="F8081" i="1"/>
  <c r="F7992" i="1"/>
  <c r="F8036" i="1"/>
  <c r="F8057" i="1"/>
  <c r="F7836" i="1"/>
  <c r="F8094" i="1"/>
  <c r="F7982" i="1"/>
  <c r="F7956" i="1"/>
  <c r="F7993" i="1"/>
  <c r="F7823" i="1"/>
  <c r="F8015" i="1"/>
  <c r="F8058" i="1"/>
  <c r="F8059" i="1"/>
  <c r="F8016" i="1"/>
  <c r="F8017" i="1"/>
  <c r="F7994" i="1"/>
  <c r="F7995" i="1"/>
  <c r="F7957" i="1"/>
  <c r="F7958" i="1"/>
  <c r="F7996" i="1"/>
  <c r="F7997" i="1"/>
  <c r="F8060" i="1"/>
  <c r="F7937" i="1"/>
  <c r="F7907" i="1"/>
  <c r="F7908" i="1"/>
  <c r="F7734" i="1"/>
  <c r="F7837" i="1"/>
  <c r="F7983" i="1"/>
  <c r="F7959" i="1"/>
  <c r="F7960" i="1"/>
  <c r="F7909" i="1"/>
  <c r="F7910" i="1"/>
  <c r="F7938" i="1"/>
  <c r="F7888" i="1"/>
  <c r="F7939" i="1"/>
  <c r="F7154" i="1"/>
  <c r="F7852" i="1"/>
  <c r="F7911" i="1"/>
  <c r="F7912" i="1"/>
  <c r="F7877" i="1"/>
  <c r="F7878" i="1"/>
  <c r="F7853" i="1"/>
  <c r="F7854" i="1"/>
  <c r="F7913" i="1"/>
  <c r="F7914" i="1"/>
  <c r="F7889" i="1"/>
  <c r="F7735" i="1"/>
  <c r="F7736" i="1"/>
  <c r="F7855" i="1"/>
  <c r="F7856" i="1"/>
  <c r="F7879" i="1"/>
  <c r="F7880" i="1"/>
  <c r="F7857" i="1"/>
  <c r="F7858" i="1"/>
  <c r="F7859" i="1"/>
  <c r="F7881" i="1"/>
  <c r="F7801" i="1"/>
  <c r="F7802" i="1"/>
  <c r="F7860" i="1"/>
  <c r="F7755" i="1"/>
  <c r="F7861" i="1"/>
  <c r="F7623" i="1"/>
  <c r="F7681" i="1"/>
  <c r="F7704" i="1"/>
  <c r="F7705" i="1"/>
  <c r="F7862" i="1"/>
  <c r="F7650" i="1"/>
  <c r="F7778" i="1"/>
  <c r="F7803" i="1"/>
  <c r="F7838" i="1"/>
  <c r="F7839" i="1"/>
  <c r="F7824" i="1"/>
  <c r="F7779" i="1"/>
  <c r="F7780" i="1"/>
  <c r="F7706" i="1"/>
  <c r="F7707" i="1"/>
  <c r="F7708" i="1"/>
  <c r="F7781" i="1"/>
  <c r="F7782" i="1"/>
  <c r="F7804" i="1"/>
  <c r="F7682" i="1"/>
  <c r="F7737" i="1"/>
  <c r="F7756" i="1"/>
  <c r="F7757" i="1"/>
  <c r="F7542" i="1"/>
  <c r="F7738" i="1"/>
  <c r="F7783" i="1"/>
  <c r="F7709" i="1"/>
  <c r="F7669" i="1"/>
  <c r="F7739" i="1"/>
  <c r="F7670" i="1"/>
  <c r="F7496" i="1"/>
  <c r="F7758" i="1"/>
  <c r="F7759" i="1"/>
  <c r="F7710" i="1"/>
  <c r="F7671" i="1"/>
  <c r="F7672" i="1"/>
  <c r="F7651" i="1"/>
  <c r="F7711" i="1"/>
  <c r="F7673" i="1"/>
  <c r="F7712" i="1"/>
  <c r="F7713" i="1"/>
  <c r="F7624" i="1"/>
  <c r="F7543" i="1"/>
  <c r="F7544" i="1"/>
  <c r="F7497" i="1"/>
  <c r="F7587" i="1"/>
  <c r="F7620" i="1"/>
  <c r="F7621" i="1"/>
  <c r="F7674" i="1"/>
  <c r="F7515" i="1"/>
  <c r="F7419" i="1"/>
  <c r="F7420" i="1"/>
  <c r="F7565" i="1"/>
  <c r="F7566" i="1"/>
  <c r="F7602" i="1"/>
  <c r="F6204" i="1"/>
  <c r="F6205" i="1"/>
  <c r="F7516" i="1"/>
  <c r="F7652" i="1"/>
  <c r="F7653" i="1"/>
  <c r="F7603" i="1"/>
  <c r="F7604" i="1"/>
  <c r="F7498" i="1"/>
  <c r="F7450" i="1"/>
  <c r="F7545" i="1"/>
  <c r="F7517" i="1"/>
  <c r="F7567" i="1"/>
  <c r="F7546" i="1"/>
  <c r="F7518" i="1"/>
  <c r="F7547" i="1"/>
  <c r="F7519" i="1"/>
  <c r="F7520" i="1"/>
  <c r="F7521" i="1"/>
  <c r="F7421" i="1"/>
  <c r="F7499" i="1"/>
  <c r="F7568" i="1"/>
  <c r="F7487" i="1"/>
  <c r="F7500" i="1"/>
  <c r="F7522" i="1"/>
  <c r="F7548" i="1"/>
  <c r="F7549" i="1"/>
  <c r="F7396" i="1"/>
  <c r="F7422" i="1"/>
  <c r="F7523" i="1"/>
  <c r="F7524" i="1"/>
  <c r="F7397" i="1"/>
  <c r="F7398" i="1"/>
  <c r="F7488" i="1"/>
  <c r="F7489" i="1"/>
  <c r="F7387" i="1"/>
  <c r="F7451" i="1"/>
  <c r="F7155" i="1"/>
  <c r="F7388" i="1"/>
  <c r="F7466" i="1"/>
  <c r="F7452" i="1"/>
  <c r="F7423" i="1"/>
  <c r="F7424" i="1"/>
  <c r="F7399" i="1"/>
  <c r="F7365" i="1"/>
  <c r="F7400" i="1"/>
  <c r="F7401" i="1"/>
  <c r="F7366" i="1"/>
  <c r="F7367" i="1"/>
  <c r="F7342" i="1"/>
  <c r="F7389" i="1"/>
  <c r="F7402" i="1"/>
  <c r="F7343" i="1"/>
  <c r="F7310" i="1"/>
  <c r="F7311" i="1"/>
  <c r="F7312" i="1"/>
  <c r="F7313" i="1"/>
  <c r="F7344" i="1"/>
  <c r="F7263" i="1"/>
  <c r="F7264" i="1"/>
  <c r="F7286" i="1"/>
  <c r="F7274" i="1"/>
  <c r="F7287" i="1"/>
  <c r="F7275" i="1"/>
  <c r="F7265" i="1"/>
  <c r="F7345" i="1"/>
  <c r="F7254" i="1"/>
  <c r="F7255" i="1"/>
  <c r="F7253" i="1"/>
  <c r="F7256" i="1"/>
  <c r="F7250" i="1"/>
  <c r="F7251" i="1"/>
  <c r="F7244" i="1"/>
  <c r="F7185" i="1"/>
  <c r="F7252" i="1"/>
  <c r="F7156" i="1"/>
  <c r="F7245" i="1"/>
  <c r="F7222" i="1"/>
  <c r="F7223" i="1"/>
  <c r="F7235" i="1"/>
  <c r="F7186" i="1"/>
  <c r="F7224" i="1"/>
  <c r="F7157" i="1"/>
  <c r="F7236" i="1"/>
  <c r="F7225" i="1"/>
  <c r="F7158" i="1"/>
  <c r="F7159" i="1"/>
  <c r="F7125" i="1"/>
  <c r="F7101" i="1"/>
  <c r="F7199" i="1"/>
  <c r="F7160" i="1"/>
  <c r="F7200" i="1"/>
  <c r="F7201" i="1"/>
  <c r="F7161" i="1"/>
  <c r="F7162" i="1"/>
  <c r="F7039" i="1"/>
  <c r="F7115" i="1"/>
  <c r="F7187" i="1"/>
  <c r="F7188" i="1"/>
  <c r="F7163" i="1"/>
  <c r="F7164" i="1"/>
  <c r="F7189" i="1"/>
  <c r="F7190" i="1"/>
  <c r="F7136" i="1"/>
  <c r="F7137" i="1"/>
  <c r="F7141" i="1"/>
  <c r="F6830" i="1"/>
  <c r="F7165" i="1"/>
  <c r="F7142" i="1"/>
  <c r="F7166" i="1"/>
  <c r="F7138" i="1"/>
  <c r="F7066" i="1"/>
  <c r="F7081" i="1"/>
  <c r="F7067" i="1"/>
  <c r="F7019" i="1"/>
  <c r="F7102" i="1"/>
  <c r="F7049" i="1"/>
  <c r="F7082" i="1"/>
  <c r="F7083" i="1"/>
  <c r="F7084" i="1"/>
  <c r="F7068" i="1"/>
  <c r="F7069" i="1"/>
  <c r="F7070" i="1"/>
  <c r="F7085" i="1"/>
  <c r="F7040" i="1"/>
  <c r="F7050" i="1"/>
  <c r="F7051" i="1"/>
  <c r="F7052" i="1"/>
  <c r="F7086" i="1"/>
  <c r="F7041" i="1"/>
  <c r="F7071" i="1"/>
  <c r="F7072" i="1"/>
  <c r="F6979" i="1"/>
  <c r="F7020" i="1"/>
  <c r="F7021" i="1"/>
  <c r="F7022" i="1"/>
  <c r="F6995" i="1"/>
  <c r="F6838" i="1"/>
  <c r="F6996" i="1"/>
  <c r="F6997" i="1"/>
  <c r="F6980" i="1"/>
  <c r="F6981" i="1"/>
  <c r="F7023" i="1"/>
  <c r="F7024" i="1"/>
  <c r="F7025" i="1"/>
  <c r="F6998" i="1"/>
  <c r="F6949" i="1"/>
  <c r="F6999" i="1"/>
  <c r="F6789" i="1"/>
  <c r="F6967" i="1"/>
  <c r="F6736" i="1"/>
  <c r="F6931" i="1"/>
  <c r="F6950" i="1"/>
  <c r="F6887" i="1"/>
  <c r="F6900" i="1"/>
  <c r="F6901" i="1"/>
  <c r="F6902" i="1"/>
  <c r="F6903" i="1"/>
  <c r="F6904" i="1"/>
  <c r="F6881" i="1"/>
  <c r="F6905" i="1"/>
  <c r="F6790" i="1"/>
  <c r="F6757" i="1"/>
  <c r="F6906" i="1"/>
  <c r="F6907" i="1"/>
  <c r="F6714" i="1"/>
  <c r="F6864" i="1"/>
  <c r="F6791" i="1"/>
  <c r="F6792" i="1"/>
  <c r="F6737" i="1"/>
  <c r="F6846" i="1"/>
  <c r="F6847" i="1"/>
  <c r="F6793" i="1"/>
  <c r="F6794" i="1"/>
  <c r="F6665" i="1"/>
  <c r="F6839" i="1"/>
  <c r="F6795" i="1"/>
  <c r="F6758" i="1"/>
  <c r="F6821" i="1"/>
  <c r="F6769" i="1"/>
  <c r="F6770" i="1"/>
  <c r="F6771" i="1"/>
  <c r="F6772" i="1"/>
  <c r="F6773" i="1"/>
  <c r="F6796" i="1"/>
  <c r="F6822" i="1"/>
  <c r="F6650" i="1"/>
  <c r="F6651" i="1"/>
  <c r="F6797" i="1"/>
  <c r="F6798" i="1"/>
  <c r="F6738" i="1"/>
  <c r="F6739" i="1"/>
  <c r="F6799" i="1"/>
  <c r="F6774" i="1"/>
  <c r="F6775" i="1"/>
  <c r="F6759" i="1"/>
  <c r="F6760" i="1"/>
  <c r="F6685" i="1"/>
  <c r="F6686" i="1"/>
  <c r="F6715" i="1"/>
  <c r="F6761" i="1"/>
  <c r="F6740" i="1"/>
  <c r="F6716" i="1"/>
  <c r="F6717" i="1"/>
  <c r="F6718" i="1"/>
  <c r="F6719" i="1"/>
  <c r="F6637" i="1"/>
  <c r="F6638" i="1"/>
  <c r="F6588" i="1"/>
  <c r="F6589" i="1"/>
  <c r="F6762" i="1"/>
  <c r="F6763" i="1"/>
  <c r="F6720" i="1"/>
  <c r="F6721" i="1"/>
  <c r="F6741" i="1"/>
  <c r="F6687" i="1"/>
  <c r="F6722" i="1"/>
  <c r="F6723" i="1"/>
  <c r="F6724" i="1"/>
  <c r="F6725" i="1"/>
  <c r="F6652" i="1"/>
  <c r="F6621" i="1"/>
  <c r="F6622" i="1"/>
  <c r="F6623" i="1"/>
  <c r="F6688" i="1"/>
  <c r="F6689" i="1"/>
  <c r="F6690" i="1"/>
  <c r="F6653" i="1"/>
  <c r="F6666" i="1"/>
  <c r="F6667" i="1"/>
  <c r="F6624" i="1"/>
  <c r="F6691" i="1"/>
  <c r="F6625" i="1"/>
  <c r="F6639" i="1"/>
  <c r="F6640" i="1"/>
  <c r="F6497" i="1"/>
  <c r="F6641" i="1"/>
  <c r="F6599" i="1"/>
  <c r="F6590" i="1"/>
  <c r="F6668" i="1"/>
  <c r="F6461" i="1"/>
  <c r="F6580" i="1"/>
  <c r="F6405" i="1"/>
  <c r="F6565" i="1"/>
  <c r="F6513" i="1"/>
  <c r="F6530" i="1"/>
  <c r="F6566" i="1"/>
  <c r="F6551" i="1"/>
  <c r="F6567" i="1"/>
  <c r="F6498" i="1"/>
  <c r="F6581" i="1"/>
  <c r="F6531" i="1"/>
  <c r="F6476" i="1"/>
  <c r="F6552" i="1"/>
  <c r="F6553" i="1"/>
  <c r="F6532" i="1"/>
  <c r="F6533" i="1"/>
  <c r="F6477" i="1"/>
  <c r="F6478" i="1"/>
  <c r="F6514" i="1"/>
  <c r="F6534" i="1"/>
  <c r="F6506" i="1"/>
  <c r="F6458" i="1"/>
  <c r="F6479" i="1"/>
  <c r="F6515" i="1"/>
  <c r="F6499" i="1"/>
  <c r="F6500" i="1"/>
  <c r="F6183" i="1"/>
  <c r="F6480" i="1"/>
  <c r="F6462" i="1"/>
  <c r="F6459" i="1"/>
  <c r="F6406" i="1"/>
  <c r="F6433" i="1"/>
  <c r="F6434" i="1"/>
  <c r="F6435" i="1"/>
  <c r="F6436" i="1"/>
  <c r="F6481" i="1"/>
  <c r="F6437" i="1"/>
  <c r="F6438" i="1"/>
  <c r="F6253" i="1"/>
  <c r="F6439" i="1"/>
  <c r="F6372" i="1"/>
  <c r="F6440" i="1"/>
  <c r="F6349" i="1"/>
  <c r="F6373" i="1"/>
  <c r="F6305" i="1"/>
  <c r="F6339" i="1"/>
  <c r="F6328" i="1"/>
  <c r="F6329" i="1"/>
  <c r="F6276" i="1"/>
  <c r="F6441" i="1"/>
  <c r="F6350" i="1"/>
  <c r="F6351" i="1"/>
  <c r="F6407" i="1"/>
  <c r="F6408" i="1"/>
  <c r="F6374" i="1"/>
  <c r="F6254" i="1"/>
  <c r="F6255" i="1"/>
  <c r="F6330" i="1"/>
  <c r="F6331" i="1"/>
  <c r="F6340" i="1"/>
  <c r="F6352" i="1"/>
  <c r="F6353" i="1"/>
  <c r="F6354" i="1"/>
  <c r="F6341" i="1"/>
  <c r="F6342" i="1"/>
  <c r="F6343" i="1"/>
  <c r="F6332" i="1"/>
  <c r="F6333" i="1"/>
  <c r="F6256" i="1"/>
  <c r="F6233" i="1"/>
  <c r="F6234" i="1"/>
  <c r="F6206" i="1"/>
  <c r="F6321" i="1"/>
  <c r="F6289" i="1"/>
  <c r="F6355" i="1"/>
  <c r="F6290" i="1"/>
  <c r="F6322" i="1"/>
  <c r="F6306" i="1"/>
  <c r="F6257" i="1"/>
  <c r="F6258" i="1"/>
  <c r="F6307" i="1"/>
  <c r="F6308" i="1"/>
  <c r="F6115" i="1"/>
  <c r="F6259" i="1"/>
  <c r="F6207" i="1"/>
  <c r="F6208" i="1"/>
  <c r="F6260" i="1"/>
  <c r="F6173" i="1"/>
  <c r="F6291" i="1"/>
  <c r="F6209" i="1"/>
  <c r="F6210" i="1"/>
  <c r="F6211" i="1"/>
  <c r="F6261" i="1"/>
  <c r="F6262" i="1"/>
  <c r="F6292" i="1"/>
  <c r="F6235" i="1"/>
  <c r="F6263" i="1"/>
  <c r="F5572" i="1"/>
  <c r="F6293" i="1"/>
  <c r="F6236" i="1"/>
  <c r="F6099" i="1"/>
  <c r="F6237" i="1"/>
  <c r="F5684" i="1"/>
  <c r="F6264" i="1"/>
  <c r="F6212" i="1"/>
  <c r="F6174" i="1"/>
  <c r="F6079" i="1"/>
  <c r="F6116" i="1"/>
  <c r="F6121" i="1"/>
  <c r="F6072" i="1"/>
  <c r="F6073" i="1"/>
  <c r="F6122" i="1"/>
  <c r="F6184" i="1"/>
  <c r="F5998" i="1"/>
  <c r="F6089" i="1"/>
  <c r="F6090" i="1"/>
  <c r="F6123" i="1"/>
  <c r="F6050" i="1"/>
  <c r="F6175" i="1"/>
  <c r="F6100" i="1"/>
  <c r="F6131" i="1"/>
  <c r="F6117" i="1"/>
  <c r="F5334" i="1"/>
  <c r="F6063" i="1"/>
  <c r="F6064" i="1"/>
  <c r="F6065" i="1"/>
  <c r="F5984" i="1"/>
  <c r="F6066" i="1"/>
  <c r="F6067" i="1"/>
  <c r="F6051" i="1"/>
  <c r="F6074" i="1"/>
  <c r="F6075" i="1"/>
  <c r="F6076" i="1"/>
  <c r="F6080" i="1"/>
  <c r="F6081" i="1"/>
  <c r="F5855" i="1"/>
  <c r="F6027" i="1"/>
  <c r="F6052" i="1"/>
  <c r="F5951" i="1"/>
  <c r="F6053" i="1"/>
  <c r="F6054" i="1"/>
  <c r="F6028" i="1"/>
  <c r="F6029" i="1"/>
  <c r="F6030" i="1"/>
  <c r="F6031" i="1"/>
  <c r="F6055" i="1"/>
  <c r="F6056" i="1"/>
  <c r="F6068" i="1"/>
  <c r="F6032" i="1"/>
  <c r="F6033" i="1"/>
  <c r="F5999" i="1"/>
  <c r="F5985" i="1"/>
  <c r="F6000" i="1"/>
  <c r="F6034" i="1"/>
  <c r="F6069" i="1"/>
  <c r="F6001" i="1"/>
  <c r="F6002" i="1"/>
  <c r="F6003" i="1"/>
  <c r="F5952" i="1"/>
  <c r="F5953" i="1"/>
  <c r="F5976" i="1"/>
  <c r="F5954" i="1"/>
  <c r="F5929" i="1"/>
  <c r="F5930" i="1"/>
  <c r="F5880" i="1"/>
  <c r="F5931" i="1"/>
  <c r="F5977" i="1"/>
  <c r="F5978" i="1"/>
  <c r="F5380" i="1"/>
  <c r="F5381" i="1"/>
  <c r="F5955" i="1"/>
  <c r="F5902" i="1"/>
  <c r="F5921" i="1"/>
  <c r="F5851" i="1"/>
  <c r="F5903" i="1"/>
  <c r="F5828" i="1"/>
  <c r="F5767" i="1"/>
  <c r="F5829" i="1"/>
  <c r="F5922" i="1"/>
  <c r="F5817" i="1"/>
  <c r="F5881" i="1"/>
  <c r="F5856" i="1"/>
  <c r="F5852" i="1"/>
  <c r="F5830" i="1"/>
  <c r="F5831" i="1"/>
  <c r="F5818" i="1"/>
  <c r="F5864" i="1"/>
  <c r="F5819" i="1"/>
  <c r="F5768" i="1"/>
  <c r="F5728" i="1"/>
  <c r="F5796" i="1"/>
  <c r="F5729" i="1"/>
  <c r="F5730" i="1"/>
  <c r="F5786" i="1"/>
  <c r="F5832" i="1"/>
  <c r="F5857" i="1"/>
  <c r="F5858" i="1"/>
  <c r="F5833" i="1"/>
  <c r="F5834" i="1"/>
  <c r="F5769" i="1"/>
  <c r="F5770" i="1"/>
  <c r="F5699" i="1"/>
  <c r="F5835" i="1"/>
  <c r="F5820" i="1"/>
  <c r="F5797" i="1"/>
  <c r="F5821" i="1"/>
  <c r="F5822" i="1"/>
  <c r="F5798" i="1"/>
  <c r="F5787" i="1"/>
  <c r="F5731" i="1"/>
  <c r="F5799" i="1"/>
  <c r="F5732" i="1"/>
  <c r="F5733" i="1"/>
  <c r="F5656" i="1"/>
  <c r="F5734" i="1"/>
  <c r="F5771" i="1"/>
  <c r="F5772" i="1"/>
  <c r="F5647" i="1"/>
  <c r="F5735" i="1"/>
  <c r="F5773" i="1"/>
  <c r="F5758" i="1"/>
  <c r="F5700" i="1"/>
  <c r="F5736" i="1"/>
  <c r="F5584" i="1"/>
  <c r="F5701" i="1"/>
  <c r="F5702" i="1"/>
  <c r="F5703" i="1"/>
  <c r="F5737" i="1"/>
  <c r="F5704" i="1"/>
  <c r="F5475" i="1"/>
  <c r="F5617" i="1"/>
  <c r="F5705" i="1"/>
  <c r="F5664" i="1"/>
  <c r="F5706" i="1"/>
  <c r="F5707" i="1"/>
  <c r="F5774" i="1"/>
  <c r="F5775" i="1"/>
  <c r="F5643" i="1"/>
  <c r="F5657" i="1"/>
  <c r="F5585" i="1"/>
  <c r="F5633" i="1"/>
  <c r="F5634" i="1"/>
  <c r="F5665" i="1"/>
  <c r="F5425" i="1"/>
  <c r="F5639" i="1"/>
  <c r="F5561" i="1"/>
  <c r="F5426" i="1"/>
  <c r="F5618" i="1"/>
  <c r="F5619" i="1"/>
  <c r="F5635" i="1"/>
  <c r="F5532" i="1"/>
  <c r="F5573" i="1"/>
  <c r="F5620" i="1"/>
  <c r="F5621" i="1"/>
  <c r="F5594" i="1"/>
  <c r="F5533" i="1"/>
  <c r="F5566" i="1"/>
  <c r="F5622" i="1"/>
  <c r="F5586" i="1"/>
  <c r="F5547" i="1"/>
  <c r="F5548" i="1"/>
  <c r="F5587" i="1"/>
  <c r="F5567" i="1"/>
  <c r="F5534" i="1"/>
  <c r="F5535" i="1"/>
  <c r="F5517" i="1"/>
  <c r="F5476" i="1"/>
  <c r="F5477" i="1"/>
  <c r="F5562" i="1"/>
  <c r="F5563" i="1"/>
  <c r="F5427" i="1"/>
  <c r="F5536" i="1"/>
  <c r="F5478" i="1"/>
  <c r="F5479" i="1"/>
  <c r="F5549" i="1"/>
  <c r="F5550" i="1"/>
  <c r="F5564" i="1"/>
  <c r="F5480" i="1"/>
  <c r="F5518" i="1"/>
  <c r="F5537" i="1"/>
  <c r="F5519" i="1"/>
  <c r="F5520" i="1"/>
  <c r="F5460" i="1"/>
  <c r="F5428" i="1"/>
  <c r="F5504" i="1"/>
  <c r="F5461" i="1"/>
  <c r="F5481" i="1"/>
  <c r="F5482" i="1"/>
  <c r="F5505" i="1"/>
  <c r="F5506" i="1"/>
  <c r="F5401" i="1"/>
  <c r="F5483" i="1"/>
  <c r="F5315" i="1"/>
  <c r="F8216" i="1"/>
  <c r="F8186" i="1"/>
  <c r="F7998" i="1"/>
  <c r="F7984" i="1"/>
  <c r="F7882" i="1"/>
  <c r="F7840" i="1"/>
  <c r="F7841" i="1"/>
  <c r="F7825" i="1"/>
  <c r="F7805" i="1"/>
  <c r="F7806" i="1"/>
  <c r="F7760" i="1"/>
  <c r="F7346" i="1"/>
  <c r="F7237" i="1"/>
  <c r="F7202" i="1"/>
  <c r="F7191" i="1"/>
  <c r="F5391" i="1"/>
  <c r="F7143" i="1"/>
  <c r="F7167" i="1"/>
  <c r="F7126" i="1"/>
  <c r="F7053" i="1"/>
  <c r="F7000" i="1"/>
  <c r="F7001" i="1"/>
  <c r="F6882" i="1"/>
  <c r="F5392" i="1"/>
  <c r="F6831" i="1"/>
  <c r="F6692" i="1"/>
  <c r="F6409" i="1"/>
  <c r="F6334" i="1"/>
  <c r="F6153" i="1"/>
  <c r="F6185" i="1"/>
  <c r="F6186" i="1"/>
  <c r="F6035" i="1"/>
  <c r="F6057" i="1"/>
  <c r="F6004" i="1"/>
  <c r="F5956" i="1"/>
  <c r="F5957" i="1"/>
  <c r="F5932" i="1"/>
  <c r="F5904" i="1"/>
  <c r="F5905" i="1"/>
  <c r="F5658" i="1"/>
  <c r="F5666" i="1"/>
  <c r="F5588" i="1"/>
  <c r="F5316" i="1"/>
  <c r="F5126" i="1"/>
  <c r="F5484" i="1"/>
  <c r="F5485" i="1"/>
  <c r="F5429" i="1"/>
  <c r="F5430" i="1"/>
  <c r="F5431" i="1"/>
  <c r="F5462" i="1"/>
  <c r="F5402" i="1"/>
  <c r="F5432" i="1"/>
  <c r="F5403" i="1"/>
  <c r="F5317" i="1"/>
  <c r="F5318" i="1"/>
  <c r="F5404" i="1"/>
  <c r="F5433" i="1"/>
  <c r="F5434" i="1"/>
  <c r="F5435" i="1"/>
  <c r="F5486" i="1"/>
  <c r="F5319" i="1"/>
  <c r="F5320" i="1"/>
  <c r="F5350" i="1"/>
  <c r="F5351" i="1"/>
  <c r="F5436" i="1"/>
  <c r="F5366" i="1"/>
  <c r="F5352" i="1"/>
  <c r="F5367" i="1"/>
  <c r="F5368" i="1"/>
  <c r="F5405" i="1"/>
  <c r="F5353" i="1"/>
  <c r="F5382" i="1"/>
  <c r="F5291" i="1"/>
  <c r="F5354" i="1"/>
  <c r="F5335" i="1"/>
  <c r="F5355" i="1"/>
  <c r="F5342" i="1"/>
  <c r="F5276" i="1"/>
  <c r="F5292" i="1"/>
  <c r="F5308" i="1"/>
  <c r="F5293" i="1"/>
  <c r="F5321" i="1"/>
  <c r="F5322" i="1"/>
  <c r="F5277" i="1"/>
  <c r="F5278" i="1"/>
  <c r="F5253" i="1"/>
  <c r="F5309" i="1"/>
  <c r="F5310" i="1"/>
  <c r="F5279" i="1"/>
  <c r="F5280" i="1"/>
  <c r="F7192" i="1"/>
  <c r="F5152" i="1"/>
  <c r="F5265" i="1"/>
  <c r="F5266" i="1"/>
  <c r="F5294" i="1"/>
  <c r="F5240" i="1"/>
  <c r="F5241" i="1"/>
  <c r="F5254" i="1"/>
  <c r="F5255" i="1"/>
  <c r="F5267" i="1"/>
  <c r="F5242" i="1"/>
  <c r="F5243" i="1"/>
  <c r="F5256" i="1"/>
  <c r="F5257" i="1"/>
  <c r="F5258" i="1"/>
  <c r="F5179" i="1"/>
  <c r="F5180" i="1"/>
  <c r="F5209" i="1"/>
  <c r="F5244" i="1"/>
  <c r="F5245" i="1"/>
  <c r="F5224" i="1"/>
  <c r="F5225" i="1"/>
  <c r="F5193" i="1"/>
  <c r="F5194" i="1"/>
  <c r="F5226" i="1"/>
  <c r="F5227" i="1"/>
  <c r="F5164" i="1"/>
  <c r="F5210" i="1"/>
  <c r="F5165" i="1"/>
  <c r="F5195" i="1"/>
  <c r="F5181" i="1"/>
  <c r="F5166" i="1"/>
  <c r="F5153" i="1"/>
  <c r="F5154" i="1"/>
  <c r="F5032" i="1"/>
  <c r="F5167" i="1"/>
  <c r="F5155" i="1"/>
  <c r="F5156" i="1"/>
  <c r="F5168" i="1"/>
  <c r="F5169" i="1"/>
  <c r="F8217" i="1"/>
  <c r="F8037" i="1"/>
  <c r="F8061" i="1"/>
  <c r="F8042" i="1"/>
  <c r="F7961" i="1"/>
  <c r="F7915" i="1"/>
  <c r="F7999" i="1"/>
  <c r="F7826" i="1"/>
  <c r="F7784" i="1"/>
  <c r="F7569" i="1"/>
  <c r="F7588" i="1"/>
  <c r="F7347" i="1"/>
  <c r="F7425" i="1"/>
  <c r="F5075" i="1"/>
  <c r="F7348" i="1"/>
  <c r="F7314" i="1"/>
  <c r="F7291" i="1"/>
  <c r="F7246" i="1"/>
  <c r="F7168" i="1"/>
  <c r="F7026" i="1"/>
  <c r="F7002" i="1"/>
  <c r="F6908" i="1"/>
  <c r="F6932" i="1"/>
  <c r="F5127" i="1"/>
  <c r="F6626" i="1"/>
  <c r="F6442" i="1"/>
  <c r="F6375" i="1"/>
  <c r="F6036" i="1"/>
  <c r="F6005" i="1"/>
  <c r="F5521" i="1"/>
  <c r="F5170" i="1"/>
  <c r="F5128" i="1"/>
  <c r="F5048" i="1"/>
  <c r="F5119" i="1"/>
  <c r="F5103" i="1"/>
  <c r="F5033" i="1"/>
  <c r="F5049" i="1"/>
  <c r="F4767" i="1"/>
  <c r="F4768" i="1"/>
  <c r="F5094" i="1"/>
  <c r="F5095" i="1"/>
  <c r="F4978" i="1"/>
  <c r="F5112" i="1"/>
  <c r="F5113" i="1"/>
  <c r="F4991" i="1"/>
  <c r="F5076" i="1"/>
  <c r="F5077" i="1"/>
  <c r="F5078" i="1"/>
  <c r="F5034" i="1"/>
  <c r="F4992" i="1"/>
  <c r="F5079" i="1"/>
  <c r="F4906" i="1"/>
  <c r="F4907" i="1"/>
  <c r="F5080" i="1"/>
  <c r="F4993" i="1"/>
  <c r="F4875" i="1"/>
  <c r="F4994" i="1"/>
  <c r="F5050" i="1"/>
  <c r="F5051" i="1"/>
  <c r="F4995" i="1"/>
  <c r="F4996" i="1"/>
  <c r="F5081" i="1"/>
  <c r="F5082" i="1"/>
  <c r="F4933" i="1"/>
  <c r="F4934" i="1"/>
  <c r="F4979" i="1"/>
  <c r="F4980" i="1"/>
  <c r="F4997" i="1"/>
  <c r="F4908" i="1"/>
  <c r="F4961" i="1"/>
  <c r="F4962" i="1"/>
  <c r="F4876" i="1"/>
  <c r="F4877" i="1"/>
  <c r="F4963" i="1"/>
  <c r="F4909" i="1"/>
  <c r="F4964" i="1"/>
  <c r="F4935" i="1"/>
  <c r="F4965" i="1"/>
  <c r="F4998" i="1"/>
  <c r="F4999" i="1"/>
  <c r="F4910" i="1"/>
  <c r="F5000" i="1"/>
  <c r="F5001" i="1"/>
  <c r="F4936" i="1"/>
  <c r="F4981" i="1"/>
  <c r="F4911" i="1"/>
  <c r="F5002" i="1"/>
  <c r="F4847" i="1"/>
  <c r="F4848" i="1"/>
  <c r="F5052" i="1"/>
  <c r="F4937" i="1"/>
  <c r="F4938" i="1"/>
  <c r="F4939" i="1"/>
  <c r="F5035" i="1"/>
  <c r="F4940" i="1"/>
  <c r="F5003" i="1"/>
  <c r="F5004" i="1"/>
  <c r="F4912" i="1"/>
  <c r="F4555" i="1"/>
  <c r="F4913" i="1"/>
  <c r="F4914" i="1"/>
  <c r="F4878" i="1"/>
  <c r="F4849" i="1"/>
  <c r="F4850" i="1"/>
  <c r="F4825" i="1"/>
  <c r="F4769" i="1"/>
  <c r="F4770" i="1"/>
  <c r="F4809" i="1"/>
  <c r="F4795" i="1"/>
  <c r="F4796" i="1"/>
  <c r="F4810" i="1"/>
  <c r="F4804" i="1"/>
  <c r="F4741" i="1"/>
  <c r="F4645" i="1"/>
  <c r="F4771" i="1"/>
  <c r="F4797" i="1"/>
  <c r="F4646" i="1"/>
  <c r="F4784" i="1"/>
  <c r="F4785" i="1"/>
  <c r="F4756" i="1"/>
  <c r="F4682" i="1"/>
  <c r="F4757" i="1"/>
  <c r="F4717" i="1"/>
  <c r="F4772" i="1"/>
  <c r="F4773" i="1"/>
  <c r="F4758" i="1"/>
  <c r="F4556" i="1"/>
  <c r="F4718" i="1"/>
  <c r="F4719" i="1"/>
  <c r="F4114" i="1"/>
  <c r="F4683" i="1"/>
  <c r="F4619" i="1"/>
  <c r="F4620" i="1"/>
  <c r="F4657" i="1"/>
  <c r="F4701" i="1"/>
  <c r="F4702" i="1"/>
  <c r="F4621" i="1"/>
  <c r="F4622" i="1"/>
  <c r="F4658" i="1"/>
  <c r="F4659" i="1"/>
  <c r="F4684" i="1"/>
  <c r="F4623" i="1"/>
  <c r="F4624" i="1"/>
  <c r="F4703" i="1"/>
  <c r="F4557" i="1"/>
  <c r="F4576" i="1"/>
  <c r="F4089" i="1"/>
  <c r="F4529" i="1"/>
  <c r="F4530" i="1"/>
  <c r="F4544" i="1"/>
  <c r="F4625" i="1"/>
  <c r="F4115" i="1"/>
  <c r="F4116" i="1"/>
  <c r="F4514" i="1"/>
  <c r="F4558" i="1"/>
  <c r="F4597" i="1"/>
  <c r="F4598" i="1"/>
  <c r="F4647" i="1"/>
  <c r="F4648" i="1"/>
  <c r="F4531" i="1"/>
  <c r="F4515" i="1"/>
  <c r="F4516" i="1"/>
  <c r="F4559" i="1"/>
  <c r="F3619" i="1"/>
  <c r="F4560" i="1"/>
  <c r="F4577" i="1"/>
  <c r="F4610" i="1"/>
  <c r="F4261" i="1"/>
  <c r="F4626" i="1"/>
  <c r="F4627" i="1"/>
  <c r="F4599" i="1"/>
  <c r="F4405" i="1"/>
  <c r="F4523" i="1"/>
  <c r="F4561" i="1"/>
  <c r="F4524" i="1"/>
  <c r="F4660" i="1"/>
  <c r="F4216" i="1"/>
  <c r="F4545" i="1"/>
  <c r="F4578" i="1"/>
  <c r="F4579" i="1"/>
  <c r="F4580" i="1"/>
  <c r="F4581" i="1"/>
  <c r="F4546" i="1"/>
  <c r="F3665" i="1"/>
  <c r="F4562" i="1"/>
  <c r="F4451" i="1"/>
  <c r="F4246" i="1"/>
  <c r="F4563" i="1"/>
  <c r="F4547" i="1"/>
  <c r="F4517" i="1"/>
  <c r="F4491" i="1"/>
  <c r="F4360" i="1"/>
  <c r="F4361" i="1"/>
  <c r="F4525" i="1"/>
  <c r="F4436" i="1"/>
  <c r="F4532" i="1"/>
  <c r="F4564" i="1"/>
  <c r="F4533" i="1"/>
  <c r="F4470" i="1"/>
  <c r="F4518" i="1"/>
  <c r="F3842" i="1"/>
  <c r="F3843" i="1"/>
  <c r="F4519" i="1"/>
  <c r="F3851" i="1"/>
  <c r="F4406" i="1"/>
  <c r="F4407" i="1"/>
  <c r="F4303" i="1"/>
  <c r="F4504" i="1"/>
  <c r="F4505" i="1"/>
  <c r="F4150" i="1"/>
  <c r="F3852" i="1"/>
  <c r="F2396" i="1"/>
  <c r="F4492" i="1"/>
  <c r="F4471" i="1"/>
  <c r="F4493" i="1"/>
  <c r="F3914" i="1"/>
  <c r="F4388" i="1"/>
  <c r="F3853" i="1"/>
  <c r="F3854" i="1"/>
  <c r="F4389" i="1"/>
  <c r="F4408" i="1"/>
  <c r="F4409" i="1"/>
  <c r="F4410" i="1"/>
  <c r="F4411" i="1"/>
  <c r="F4494" i="1"/>
  <c r="F4452" i="1"/>
  <c r="F4453" i="1"/>
  <c r="F3855" i="1"/>
  <c r="F4426" i="1"/>
  <c r="F4454" i="1"/>
  <c r="F4427" i="1"/>
  <c r="F4428" i="1"/>
  <c r="F4288" i="1"/>
  <c r="F4437" i="1"/>
  <c r="F4262" i="1"/>
  <c r="F4362" i="1"/>
  <c r="F4363" i="1"/>
  <c r="F4364" i="1"/>
  <c r="F2960" i="1"/>
  <c r="F2961" i="1"/>
  <c r="F4117" i="1"/>
  <c r="F4365" i="1"/>
  <c r="F4373" i="1"/>
  <c r="F4374" i="1"/>
  <c r="F4289" i="1"/>
  <c r="F4290" i="1"/>
  <c r="F4217" i="1"/>
  <c r="F4046" i="1"/>
  <c r="F4291" i="1"/>
  <c r="F4247" i="1"/>
  <c r="F4321" i="1"/>
  <c r="F4304" i="1"/>
  <c r="F4283" i="1"/>
  <c r="F4284" i="1"/>
  <c r="F4292" i="1"/>
  <c r="F4293" i="1"/>
  <c r="F4294" i="1"/>
  <c r="F4263" i="1"/>
  <c r="F4305" i="1"/>
  <c r="F4306" i="1"/>
  <c r="F4151" i="1"/>
  <c r="F4285" i="1"/>
  <c r="F4286" i="1"/>
  <c r="F4307" i="1"/>
  <c r="F4308" i="1"/>
  <c r="F4264" i="1"/>
  <c r="F4218" i="1"/>
  <c r="F4248" i="1"/>
  <c r="F4219" i="1"/>
  <c r="F4220" i="1"/>
  <c r="F4197" i="1"/>
  <c r="F4118" i="1"/>
  <c r="F4265" i="1"/>
  <c r="F4266" i="1"/>
  <c r="F4249" i="1"/>
  <c r="F4221" i="1"/>
  <c r="F4198" i="1"/>
  <c r="F3966" i="1"/>
  <c r="F4222" i="1"/>
  <c r="F4223" i="1"/>
  <c r="F4224" i="1"/>
  <c r="F4274" i="1"/>
  <c r="F4267" i="1"/>
  <c r="F4225" i="1"/>
  <c r="F4226" i="1"/>
  <c r="F4227" i="1"/>
  <c r="F3948" i="1"/>
  <c r="F3886" i="1"/>
  <c r="F4119" i="1"/>
  <c r="F3915" i="1"/>
  <c r="F4199" i="1"/>
  <c r="F4228" i="1"/>
  <c r="F4200" i="1"/>
  <c r="F3732" i="1"/>
  <c r="F4201" i="1"/>
  <c r="F4071" i="1"/>
  <c r="F4152" i="1"/>
  <c r="F3699" i="1"/>
  <c r="F4187" i="1"/>
  <c r="F4120" i="1"/>
  <c r="F4020" i="1"/>
  <c r="F4202" i="1"/>
  <c r="F4153" i="1"/>
  <c r="F4154" i="1"/>
  <c r="F4090" i="1"/>
  <c r="F4121" i="1"/>
  <c r="F4155" i="1"/>
  <c r="F4122" i="1"/>
  <c r="F4156" i="1"/>
  <c r="F4157" i="1"/>
  <c r="F4021" i="1"/>
  <c r="F8118" i="1"/>
  <c r="F8119" i="1"/>
  <c r="F7683" i="1"/>
  <c r="F5882" i="1"/>
  <c r="F5323" i="1"/>
  <c r="F4158" i="1"/>
  <c r="F4091" i="1"/>
  <c r="F4123" i="1"/>
  <c r="F4124" i="1"/>
  <c r="F4125" i="1"/>
  <c r="F4126" i="1"/>
  <c r="F4092" i="1"/>
  <c r="F4093" i="1"/>
  <c r="F4047" i="1"/>
  <c r="F4048" i="1"/>
  <c r="F4049" i="1"/>
  <c r="F3996" i="1"/>
  <c r="F4127" i="1"/>
  <c r="F2579" i="1"/>
  <c r="F2580" i="1"/>
  <c r="F3967" i="1"/>
  <c r="F4050" i="1"/>
  <c r="F4072" i="1"/>
  <c r="F4051" i="1"/>
  <c r="F3997" i="1"/>
  <c r="F4022" i="1"/>
  <c r="F3998" i="1"/>
  <c r="F4073" i="1"/>
  <c r="F3826" i="1"/>
  <c r="F4074" i="1"/>
  <c r="F4023" i="1"/>
  <c r="F3466" i="1"/>
  <c r="F3911" i="1"/>
  <c r="F4052" i="1"/>
  <c r="F3999" i="1"/>
  <c r="F4000" i="1"/>
  <c r="F4024" i="1"/>
  <c r="F4025" i="1"/>
  <c r="F4053" i="1"/>
  <c r="F3856" i="1"/>
  <c r="F3857" i="1"/>
  <c r="F4054" i="1"/>
  <c r="F4001" i="1"/>
  <c r="F4026" i="1"/>
  <c r="F4027" i="1"/>
  <c r="F3858" i="1"/>
  <c r="F4002" i="1"/>
  <c r="F3814" i="1"/>
  <c r="F3887" i="1"/>
  <c r="F3888" i="1"/>
  <c r="F3889" i="1"/>
  <c r="F3890" i="1"/>
  <c r="F3949" i="1"/>
  <c r="F3950" i="1"/>
  <c r="F3859" i="1"/>
  <c r="F4028" i="1"/>
  <c r="F4029" i="1"/>
  <c r="F3860" i="1"/>
  <c r="F3925" i="1"/>
  <c r="F3912" i="1"/>
  <c r="F3891" i="1"/>
  <c r="F3892" i="1"/>
  <c r="F3873" i="1"/>
  <c r="F3951" i="1"/>
  <c r="F3916" i="1"/>
  <c r="F3917" i="1"/>
  <c r="F3968" i="1"/>
  <c r="F3907" i="1"/>
  <c r="F3918" i="1"/>
  <c r="F3874" i="1"/>
  <c r="F3875" i="1"/>
  <c r="F3876" i="1"/>
  <c r="F3877" i="1"/>
  <c r="F3878" i="1"/>
  <c r="F3913" i="1"/>
  <c r="F3815" i="1"/>
  <c r="F3893" i="1"/>
  <c r="F3452" i="1"/>
  <c r="F3453" i="1"/>
  <c r="F3908" i="1"/>
  <c r="F3894" i="1"/>
  <c r="F3895" i="1"/>
  <c r="F3896" i="1"/>
  <c r="F3779" i="1"/>
  <c r="F3780" i="1"/>
  <c r="F3781" i="1"/>
  <c r="F3467" i="1"/>
  <c r="F3803" i="1"/>
  <c r="F3861" i="1"/>
  <c r="F3782" i="1"/>
  <c r="F3804" i="1"/>
  <c r="F3827" i="1"/>
  <c r="F3767" i="1"/>
  <c r="F3805" i="1"/>
  <c r="F3783" i="1"/>
  <c r="F3824" i="1"/>
  <c r="F3816" i="1"/>
  <c r="F3747" i="1"/>
  <c r="F3795" i="1"/>
  <c r="F3748" i="1"/>
  <c r="F3768" i="1"/>
  <c r="F3769" i="1"/>
  <c r="F3749" i="1"/>
  <c r="F3784" i="1"/>
  <c r="F3785" i="1"/>
  <c r="F3716" i="1"/>
  <c r="F3733" i="1"/>
  <c r="F3750" i="1"/>
  <c r="F3751" i="1"/>
  <c r="F3752" i="1"/>
  <c r="F3734" i="1"/>
  <c r="F3666" i="1"/>
  <c r="F3735" i="1"/>
  <c r="F3717" i="1"/>
  <c r="F3770" i="1"/>
  <c r="F3640" i="1"/>
  <c r="F3718" i="1"/>
  <c r="F3736" i="1"/>
  <c r="F3641" i="1"/>
  <c r="F3642" i="1"/>
  <c r="F3675" i="1"/>
  <c r="F3643" i="1"/>
  <c r="F3644" i="1"/>
  <c r="F3667" i="1"/>
  <c r="F3682" i="1"/>
  <c r="F3592" i="1"/>
  <c r="F3668" i="1"/>
  <c r="F3669" i="1"/>
  <c r="F3627" i="1"/>
  <c r="F3628" i="1"/>
  <c r="F3629" i="1"/>
  <c r="F3552" i="1"/>
  <c r="F3645" i="1"/>
  <c r="F3593" i="1"/>
  <c r="F3677" i="1"/>
  <c r="F3646" i="1"/>
  <c r="F3647" i="1"/>
  <c r="F3574" i="1"/>
  <c r="F3620" i="1"/>
  <c r="F3521" i="1"/>
  <c r="F3496" i="1"/>
  <c r="F3537" i="1"/>
  <c r="F3497" i="1"/>
  <c r="F3575" i="1"/>
  <c r="F3648" i="1"/>
  <c r="F3649" i="1"/>
  <c r="F3594" i="1"/>
  <c r="F3595" i="1"/>
  <c r="F3596" i="1"/>
  <c r="F3439" i="1"/>
  <c r="F3553" i="1"/>
  <c r="F3597" i="1"/>
  <c r="F3598" i="1"/>
  <c r="F3599" i="1"/>
  <c r="F3576" i="1"/>
  <c r="F3577" i="1"/>
  <c r="F3554" i="1"/>
  <c r="F3555" i="1"/>
  <c r="F3522" i="1"/>
  <c r="F3454" i="1"/>
  <c r="F3498" i="1"/>
  <c r="F3578" i="1"/>
  <c r="F3499" i="1"/>
  <c r="F3556" i="1"/>
  <c r="F3468" i="1"/>
  <c r="F3500" i="1"/>
  <c r="F3368" i="1"/>
  <c r="F3501" i="1"/>
  <c r="F3538" i="1"/>
  <c r="F3539" i="1"/>
  <c r="F3540" i="1"/>
  <c r="F3455" i="1"/>
  <c r="F3469" i="1"/>
  <c r="F3502" i="1"/>
  <c r="F3470" i="1"/>
  <c r="F3503" i="1"/>
  <c r="F3504" i="1"/>
  <c r="F3292" i="1"/>
  <c r="F3293" i="1"/>
  <c r="F3471" i="1"/>
  <c r="F3456" i="1"/>
  <c r="F3483" i="1"/>
  <c r="F3484" i="1"/>
  <c r="F3472" i="1"/>
  <c r="F3402" i="1"/>
  <c r="F3473" i="1"/>
  <c r="F3474" i="1"/>
  <c r="F3357" i="1"/>
  <c r="F3421" i="1"/>
  <c r="F3440" i="1"/>
  <c r="F3457" i="1"/>
  <c r="F3458" i="1"/>
  <c r="F3441" i="1"/>
  <c r="F3369" i="1"/>
  <c r="F3185" i="1"/>
  <c r="F3422" i="1"/>
  <c r="F3403" i="1"/>
  <c r="F3311" i="1"/>
  <c r="F3404" i="1"/>
  <c r="F3376" i="1"/>
  <c r="F3358" i="1"/>
  <c r="F3294" i="1"/>
  <c r="F3377" i="1"/>
  <c r="F3349" i="1"/>
  <c r="F3332" i="1"/>
  <c r="F3132" i="1"/>
  <c r="F3333" i="1"/>
  <c r="F3312" i="1"/>
  <c r="F3313" i="1"/>
  <c r="F3359" i="1"/>
  <c r="F3360" i="1"/>
  <c r="F3192" i="1"/>
  <c r="F3133" i="1"/>
  <c r="F3230" i="1"/>
  <c r="F3334" i="1"/>
  <c r="F3295" i="1"/>
  <c r="F3296" i="1"/>
  <c r="F3246" i="1"/>
  <c r="F3297" i="1"/>
  <c r="F3174" i="1"/>
  <c r="F3106" i="1"/>
  <c r="F3274" i="1"/>
  <c r="F3275" i="1"/>
  <c r="F3263" i="1"/>
  <c r="F3264" i="1"/>
  <c r="F3152" i="1"/>
  <c r="F3276" i="1"/>
  <c r="F3298" i="1"/>
  <c r="F3247" i="1"/>
  <c r="F3248" i="1"/>
  <c r="F3249" i="1"/>
  <c r="F3153" i="1"/>
  <c r="F3154" i="1"/>
  <c r="F3193" i="1"/>
  <c r="F3134" i="1"/>
  <c r="F3231" i="1"/>
  <c r="F3232" i="1"/>
  <c r="F3233" i="1"/>
  <c r="F3210" i="1"/>
  <c r="F3211" i="1"/>
  <c r="F3250" i="1"/>
  <c r="F3194" i="1"/>
  <c r="F3195" i="1"/>
  <c r="F3212" i="1"/>
  <c r="F3234" i="1"/>
  <c r="F3213" i="1"/>
  <c r="F2672" i="1"/>
  <c r="F3214" i="1"/>
  <c r="F3215" i="1"/>
  <c r="F3196" i="1"/>
  <c r="F3076" i="1"/>
  <c r="F3135" i="1"/>
  <c r="F3136" i="1"/>
  <c r="F3048" i="1"/>
  <c r="F3175" i="1"/>
  <c r="F3176" i="1"/>
  <c r="F3155" i="1"/>
  <c r="F3156" i="1"/>
  <c r="F3197" i="1"/>
  <c r="F2833" i="1"/>
  <c r="F3186" i="1"/>
  <c r="F3157" i="1"/>
  <c r="F3077" i="1"/>
  <c r="F3078" i="1"/>
  <c r="F3107" i="1"/>
  <c r="F3108" i="1"/>
  <c r="F3064" i="1"/>
  <c r="F3065" i="1"/>
  <c r="F2935" i="1"/>
  <c r="F3079" i="1"/>
  <c r="F3137" i="1"/>
  <c r="F2962" i="1"/>
  <c r="F3049" i="1"/>
  <c r="F3080" i="1"/>
  <c r="F2994" i="1"/>
  <c r="F2242" i="1"/>
  <c r="F2243" i="1"/>
  <c r="F2995" i="1"/>
  <c r="F2813" i="1"/>
  <c r="F2963" i="1"/>
  <c r="F3050" i="1"/>
  <c r="F3109" i="1"/>
  <c r="F2885" i="1"/>
  <c r="F3066" i="1"/>
  <c r="F3067" i="1"/>
  <c r="F3081" i="1"/>
  <c r="F2673" i="1"/>
  <c r="F3082" i="1"/>
  <c r="F3110" i="1"/>
  <c r="F3051" i="1"/>
  <c r="F3036" i="1"/>
  <c r="F3037" i="1"/>
  <c r="F2907" i="1"/>
  <c r="F2625" i="1"/>
  <c r="F3038" i="1"/>
  <c r="F3039" i="1"/>
  <c r="F3068" i="1"/>
  <c r="F3017" i="1"/>
  <c r="F3018" i="1"/>
  <c r="F3069" i="1"/>
  <c r="F2868" i="1"/>
  <c r="F2964" i="1"/>
  <c r="F2708" i="1"/>
  <c r="F2893" i="1"/>
  <c r="F3052" i="1"/>
  <c r="F3053" i="1"/>
  <c r="F2751" i="1"/>
  <c r="F2894" i="1"/>
  <c r="F2869" i="1"/>
  <c r="F2870" i="1"/>
  <c r="F2840" i="1"/>
  <c r="F2908" i="1"/>
  <c r="F3019" i="1"/>
  <c r="F2834" i="1"/>
  <c r="F2779" i="1"/>
  <c r="F2965" i="1"/>
  <c r="F2814" i="1"/>
  <c r="F2815" i="1"/>
  <c r="F2927" i="1"/>
  <c r="F2996" i="1"/>
  <c r="F2909" i="1"/>
  <c r="F2997" i="1"/>
  <c r="F2998" i="1"/>
  <c r="F2910" i="1"/>
  <c r="F2871" i="1"/>
  <c r="F2911" i="1"/>
  <c r="F2936" i="1"/>
  <c r="F2937" i="1"/>
  <c r="F2841" i="1"/>
  <c r="F2842" i="1"/>
  <c r="F2966" i="1"/>
  <c r="F2967" i="1"/>
  <c r="F2968" i="1"/>
  <c r="F2843" i="1"/>
  <c r="F2860" i="1"/>
  <c r="F2895" i="1"/>
  <c r="F2646" i="1"/>
  <c r="F2696" i="1"/>
  <c r="F2844" i="1"/>
  <c r="F2861" i="1"/>
  <c r="F2872" i="1"/>
  <c r="F2845" i="1"/>
  <c r="F2846" i="1"/>
  <c r="F2847" i="1"/>
  <c r="F2873" i="1"/>
  <c r="F2862" i="1"/>
  <c r="F2716" i="1"/>
  <c r="F2874" i="1"/>
  <c r="F2875" i="1"/>
  <c r="F2876" i="1"/>
  <c r="F2848" i="1"/>
  <c r="F2849" i="1"/>
  <c r="F2835" i="1"/>
  <c r="F2766" i="1"/>
  <c r="F2816" i="1"/>
  <c r="F2304" i="1"/>
  <c r="F2807" i="1"/>
  <c r="F2626" i="1"/>
  <c r="F2637" i="1"/>
  <c r="F2817" i="1"/>
  <c r="F2818" i="1"/>
  <c r="F2798" i="1"/>
  <c r="F2819" i="1"/>
  <c r="F2780" i="1"/>
  <c r="F2820" i="1"/>
  <c r="F2821" i="1"/>
  <c r="F2822" i="1"/>
  <c r="F2863" i="1"/>
  <c r="F2823" i="1"/>
  <c r="F2767" i="1"/>
  <c r="F2179" i="1"/>
  <c r="F2808" i="1"/>
  <c r="F2709" i="1"/>
  <c r="F2781" i="1"/>
  <c r="F2782" i="1"/>
  <c r="F2752" i="1"/>
  <c r="F2687" i="1"/>
  <c r="F2768" i="1"/>
  <c r="F2769" i="1"/>
  <c r="F2783" i="1"/>
  <c r="F2596" i="1"/>
  <c r="F2738" i="1"/>
  <c r="F2697" i="1"/>
  <c r="F2739" i="1"/>
  <c r="F2717" i="1"/>
  <c r="F2718" i="1"/>
  <c r="F2719" i="1"/>
  <c r="F2740" i="1"/>
  <c r="F2710" i="1"/>
  <c r="F2698" i="1"/>
  <c r="F2731" i="1"/>
  <c r="F2627" i="1"/>
  <c r="F2674" i="1"/>
  <c r="F2638" i="1"/>
  <c r="F2688" i="1"/>
  <c r="F2689" i="1"/>
  <c r="F2675" i="1"/>
  <c r="F2699" i="1"/>
  <c r="F2700" i="1"/>
  <c r="F2647" i="1"/>
  <c r="F2648" i="1"/>
  <c r="F2355" i="1"/>
  <c r="F2597" i="1"/>
  <c r="F2649" i="1"/>
  <c r="F2650" i="1"/>
  <c r="F2560" i="1"/>
  <c r="F2711" i="1"/>
  <c r="F2527" i="1"/>
  <c r="F2651" i="1"/>
  <c r="F2652" i="1"/>
  <c r="F2561" i="1"/>
  <c r="F2676" i="1"/>
  <c r="F2677" i="1"/>
  <c r="F2653" i="1"/>
  <c r="F2628" i="1"/>
  <c r="F2562" i="1"/>
  <c r="F2629" i="1"/>
  <c r="F2528" i="1"/>
  <c r="F2654" i="1"/>
  <c r="F2598" i="1"/>
  <c r="F2599" i="1"/>
  <c r="F2512" i="1"/>
  <c r="F2529" i="1"/>
  <c r="F2581" i="1"/>
  <c r="F2582" i="1"/>
  <c r="F2600" i="1"/>
  <c r="F2328" i="1"/>
  <c r="F2601" i="1"/>
  <c r="F2602" i="1"/>
  <c r="F2225" i="1"/>
  <c r="F2603" i="1"/>
  <c r="F2548" i="1"/>
  <c r="F2530" i="1"/>
  <c r="F2563" i="1"/>
  <c r="F2564" i="1"/>
  <c r="F2604" i="1"/>
  <c r="F2605" i="1"/>
  <c r="F2606" i="1"/>
  <c r="F2565" i="1"/>
  <c r="F2566" i="1"/>
  <c r="F2567" i="1"/>
  <c r="F2531" i="1"/>
  <c r="F2549" i="1"/>
  <c r="F2568" i="1"/>
  <c r="F2532" i="1"/>
  <c r="F2630" i="1"/>
  <c r="F2569" i="1"/>
  <c r="F2570" i="1"/>
  <c r="F2533" i="1"/>
  <c r="F2534" i="1"/>
  <c r="F2467" i="1"/>
  <c r="F2397" i="1"/>
  <c r="F2468" i="1"/>
  <c r="F2469" i="1"/>
  <c r="F2470" i="1"/>
  <c r="F2471" i="1"/>
  <c r="F2491" i="1"/>
  <c r="F2419" i="1"/>
  <c r="F2420" i="1"/>
  <c r="F2421" i="1"/>
  <c r="F2452" i="1"/>
  <c r="F2444" i="1"/>
  <c r="F2445" i="1"/>
  <c r="F2381" i="1"/>
  <c r="F2464" i="1"/>
  <c r="F2382" i="1"/>
  <c r="F2422" i="1"/>
  <c r="F2423" i="1"/>
  <c r="F2424" i="1"/>
  <c r="F2453" i="1"/>
  <c r="F2454" i="1"/>
  <c r="F2356" i="1"/>
  <c r="F2398" i="1"/>
  <c r="F2446" i="1"/>
  <c r="F2447" i="1"/>
  <c r="F2448" i="1"/>
  <c r="F2425" i="1"/>
  <c r="F2399" i="1"/>
  <c r="F2400" i="1"/>
  <c r="F2305" i="1"/>
  <c r="F2157" i="1"/>
  <c r="F1884" i="1"/>
  <c r="F2306" i="1"/>
  <c r="F2426" i="1"/>
  <c r="F2427" i="1"/>
  <c r="F2280" i="1"/>
  <c r="F2383" i="1"/>
  <c r="F2357" i="1"/>
  <c r="F2358" i="1"/>
  <c r="F2343" i="1"/>
  <c r="F2281" i="1"/>
  <c r="F2359" i="1"/>
  <c r="F2081" i="1"/>
  <c r="F2082" i="1"/>
  <c r="F2360" i="1"/>
  <c r="F2361" i="1"/>
  <c r="F1920" i="1"/>
  <c r="F2362" i="1"/>
  <c r="F2244" i="1"/>
  <c r="F2282" i="1"/>
  <c r="F2329" i="1"/>
  <c r="F2245" i="1"/>
  <c r="F2363" i="1"/>
  <c r="F2330" i="1"/>
  <c r="F2364" i="1"/>
  <c r="F2307" i="1"/>
  <c r="F2365" i="1"/>
  <c r="F2331" i="1"/>
  <c r="F2344" i="1"/>
  <c r="F2345" i="1"/>
  <c r="F2226" i="1"/>
  <c r="F2332" i="1"/>
  <c r="F2283" i="1"/>
  <c r="F2246" i="1"/>
  <c r="F2308" i="1"/>
  <c r="F2309" i="1"/>
  <c r="F2333" i="1"/>
  <c r="F2284" i="1"/>
  <c r="F2285" i="1"/>
  <c r="F2192" i="1"/>
  <c r="F2193" i="1"/>
  <c r="F2158" i="1"/>
  <c r="F2247" i="1"/>
  <c r="F2248" i="1"/>
  <c r="F2334" i="1"/>
  <c r="F2249" i="1"/>
  <c r="F2250" i="1"/>
  <c r="F2136" i="1"/>
  <c r="F2212" i="1"/>
  <c r="F2137" i="1"/>
  <c r="F2227" i="1"/>
  <c r="F2286" i="1"/>
  <c r="F2194" i="1"/>
  <c r="F2117" i="1"/>
  <c r="F2118" i="1"/>
  <c r="F2251" i="1"/>
  <c r="F2213" i="1"/>
  <c r="F2214" i="1"/>
  <c r="F2228" i="1"/>
  <c r="F2229" i="1"/>
  <c r="F2119" i="1"/>
  <c r="F2138" i="1"/>
  <c r="F2170" i="1"/>
  <c r="F2195" i="1"/>
  <c r="F2230" i="1"/>
  <c r="F1994" i="1"/>
  <c r="F2083" i="1"/>
  <c r="F2084" i="1"/>
  <c r="F2180" i="1"/>
  <c r="F2196" i="1"/>
  <c r="F2171" i="1"/>
  <c r="F2197" i="1"/>
  <c r="F2198" i="1"/>
  <c r="F2164" i="1"/>
  <c r="F2172" i="1"/>
  <c r="F1575" i="1"/>
  <c r="F2120" i="1"/>
  <c r="F1995" i="1"/>
  <c r="F2139" i="1"/>
  <c r="F2165" i="1"/>
  <c r="F2173" i="1"/>
  <c r="F2010" i="1"/>
  <c r="F2159" i="1"/>
  <c r="F2100" i="1"/>
  <c r="F2068" i="1"/>
  <c r="F2042" i="1"/>
  <c r="F2085" i="1"/>
  <c r="F2043" i="1"/>
  <c r="F2140" i="1"/>
  <c r="F1885" i="1"/>
  <c r="F2069" i="1"/>
  <c r="F2101" i="1"/>
  <c r="F2121" i="1"/>
  <c r="F2122" i="1"/>
  <c r="F1921" i="1"/>
  <c r="F2123" i="1"/>
  <c r="F2124" i="1"/>
  <c r="F2086" i="1"/>
  <c r="F2087" i="1"/>
  <c r="F1944" i="1"/>
  <c r="F2034" i="1"/>
  <c r="F1922" i="1"/>
  <c r="F2044" i="1"/>
  <c r="F2102" i="1"/>
  <c r="F2103" i="1"/>
  <c r="F2045" i="1"/>
  <c r="F2088" i="1"/>
  <c r="F2070" i="1"/>
  <c r="F2071" i="1"/>
  <c r="F2072" i="1"/>
  <c r="F2011" i="1"/>
  <c r="F1923" i="1"/>
  <c r="F2012" i="1"/>
  <c r="F2013" i="1"/>
  <c r="F2014" i="1"/>
  <c r="F2046" i="1"/>
  <c r="F1977" i="1"/>
  <c r="F1978" i="1"/>
  <c r="F1996" i="1"/>
  <c r="F1674" i="1"/>
  <c r="F1886" i="1"/>
  <c r="F1887" i="1"/>
  <c r="F1945" i="1"/>
  <c r="F1946" i="1"/>
  <c r="F2015" i="1"/>
  <c r="F2047" i="1"/>
  <c r="F1947" i="1"/>
  <c r="F1979" i="1"/>
  <c r="F2035" i="1"/>
  <c r="F1980" i="1"/>
  <c r="F1888" i="1"/>
  <c r="F2016" i="1"/>
  <c r="F1981" i="1"/>
  <c r="F1948" i="1"/>
  <c r="F1889" i="1"/>
  <c r="F1949" i="1"/>
  <c r="F1950" i="1"/>
  <c r="F1951" i="1"/>
  <c r="F1924" i="1"/>
  <c r="F1867" i="1"/>
  <c r="F1890" i="1"/>
  <c r="F1952" i="1"/>
  <c r="F1953" i="1"/>
  <c r="F1845" i="1"/>
  <c r="F1891" i="1"/>
  <c r="F1892" i="1"/>
  <c r="F1721" i="1"/>
  <c r="F1893" i="1"/>
  <c r="F1894" i="1"/>
  <c r="F1868" i="1"/>
  <c r="F1925" i="1"/>
  <c r="F1635" i="1"/>
  <c r="F1636" i="1"/>
  <c r="F1819" i="1"/>
  <c r="F1869" i="1"/>
  <c r="F1870" i="1"/>
  <c r="F1895" i="1"/>
  <c r="F1896" i="1"/>
  <c r="F1897" i="1"/>
  <c r="F1846" i="1"/>
  <c r="F1871" i="1"/>
  <c r="F1872" i="1"/>
  <c r="F1735" i="1"/>
  <c r="F1705" i="1"/>
  <c r="F1763" i="1"/>
  <c r="F1751" i="1"/>
  <c r="F1736" i="1"/>
  <c r="F1675" i="1"/>
  <c r="F1676" i="1"/>
  <c r="F1689" i="1"/>
  <c r="F1706" i="1"/>
  <c r="F1722" i="1"/>
  <c r="F1707" i="1"/>
  <c r="F1723" i="1"/>
  <c r="F1724" i="1"/>
  <c r="F1614" i="1"/>
  <c r="F1725" i="1"/>
  <c r="F1708" i="1"/>
  <c r="F1709" i="1"/>
  <c r="F1737" i="1"/>
  <c r="F1738" i="1"/>
  <c r="F1690" i="1"/>
  <c r="F1637" i="1"/>
  <c r="F1592" i="1"/>
  <c r="F1593" i="1"/>
  <c r="F1510" i="1"/>
  <c r="F1710" i="1"/>
  <c r="F1511" i="1"/>
  <c r="F1638" i="1"/>
  <c r="F1615" i="1"/>
  <c r="F1594" i="1"/>
  <c r="F1552" i="1"/>
  <c r="F1658" i="1"/>
  <c r="F1659" i="1"/>
  <c r="F1553" i="1"/>
  <c r="F1554" i="1"/>
  <c r="F1660" i="1"/>
  <c r="F1616" i="1"/>
  <c r="F1617" i="1"/>
  <c r="F1618" i="1"/>
  <c r="F1619" i="1"/>
  <c r="F1540" i="1"/>
  <c r="F1541" i="1"/>
  <c r="F1542" i="1"/>
  <c r="F1555" i="1"/>
  <c r="F1556" i="1"/>
  <c r="F1543" i="1"/>
  <c r="F1544" i="1"/>
  <c r="F1523" i="1"/>
  <c r="F1576" i="1"/>
  <c r="F1524" i="1"/>
  <c r="F1577" i="1"/>
  <c r="F1578" i="1"/>
  <c r="F1454" i="1"/>
  <c r="F1525" i="1"/>
  <c r="F1476" i="1"/>
  <c r="F1477" i="1"/>
  <c r="F1512" i="1"/>
  <c r="F1526" i="1"/>
  <c r="F1478" i="1"/>
  <c r="F1497" i="1"/>
  <c r="F1498" i="1"/>
  <c r="F1150" i="1"/>
  <c r="F1479" i="1"/>
  <c r="F1458" i="1"/>
  <c r="F1480" i="1"/>
  <c r="F1129" i="1"/>
  <c r="F1130" i="1"/>
  <c r="F1308" i="1"/>
  <c r="F1309" i="1"/>
  <c r="F1326" i="1"/>
  <c r="F1444" i="1"/>
  <c r="F1367" i="1"/>
  <c r="F1481" i="1"/>
  <c r="F1482" i="1"/>
  <c r="F1170" i="1"/>
  <c r="F1391" i="1"/>
  <c r="F1429" i="1"/>
  <c r="F1327" i="1"/>
  <c r="F1368" i="1"/>
  <c r="F1008" i="1"/>
  <c r="F1449" i="1"/>
  <c r="F1171" i="1"/>
  <c r="F1353" i="1"/>
  <c r="F1369" i="1"/>
  <c r="F1370" i="1"/>
  <c r="F1371" i="1"/>
  <c r="F1310" i="1"/>
  <c r="F1283" i="1"/>
  <c r="F1348" i="1"/>
  <c r="F1311" i="1"/>
  <c r="F1312" i="1"/>
  <c r="F1313" i="1"/>
  <c r="F1372" i="1"/>
  <c r="F1172" i="1"/>
  <c r="F1243" i="1"/>
  <c r="F1244" i="1"/>
  <c r="F1284" i="1"/>
  <c r="F1328" i="1"/>
  <c r="F1210" i="1"/>
  <c r="F1285" i="1"/>
  <c r="F1104" i="1"/>
  <c r="F1245" i="1"/>
  <c r="F1286" i="1"/>
  <c r="F1287" i="1"/>
  <c r="F1329" i="1"/>
  <c r="F1330" i="1"/>
  <c r="F927" i="1"/>
  <c r="F983" i="1"/>
  <c r="F1151" i="1"/>
  <c r="F1264" i="1"/>
  <c r="F1288" i="1"/>
  <c r="F1173" i="1"/>
  <c r="F1211" i="1"/>
  <c r="F1246" i="1"/>
  <c r="F1247" i="1"/>
  <c r="F1212" i="1"/>
  <c r="F1009" i="1"/>
  <c r="F1073" i="1"/>
  <c r="F1213" i="1"/>
  <c r="F1042" i="1"/>
  <c r="F1043" i="1"/>
  <c r="F1230" i="1"/>
  <c r="F1214" i="1"/>
  <c r="F1215" i="1"/>
  <c r="F1231" i="1"/>
  <c r="F1174" i="1"/>
  <c r="F1248" i="1"/>
  <c r="F1249" i="1"/>
  <c r="F1175" i="1"/>
  <c r="F1176" i="1"/>
  <c r="F1177" i="1"/>
  <c r="F984" i="1"/>
  <c r="F950" i="1"/>
  <c r="F1152" i="1"/>
  <c r="F1153" i="1"/>
  <c r="F1178" i="1"/>
  <c r="F1179" i="1"/>
  <c r="F1180" i="1"/>
  <c r="F1181" i="1"/>
  <c r="F1182" i="1"/>
  <c r="F1183" i="1"/>
  <c r="F1184" i="1"/>
  <c r="F1185" i="1"/>
  <c r="F1094" i="1"/>
  <c r="F1074" i="1"/>
  <c r="F1186" i="1"/>
  <c r="F1044" i="1"/>
  <c r="F1075" i="1"/>
  <c r="F1064" i="1"/>
  <c r="F1105" i="1"/>
  <c r="F1106" i="1"/>
  <c r="F1107" i="1"/>
  <c r="F1010" i="1"/>
  <c r="F1108" i="1"/>
  <c r="F1076" i="1"/>
  <c r="F1011" i="1"/>
  <c r="F1077" i="1"/>
  <c r="F1078" i="1"/>
  <c r="F985" i="1"/>
  <c r="F1079" i="1"/>
  <c r="F1045" i="1"/>
  <c r="F1046" i="1"/>
  <c r="F951" i="1"/>
  <c r="F952" i="1"/>
  <c r="F1012" i="1"/>
  <c r="F953" i="1"/>
  <c r="F954" i="1"/>
  <c r="F955" i="1"/>
  <c r="F1047" i="1"/>
  <c r="F986" i="1"/>
  <c r="F1013" i="1"/>
  <c r="F763" i="1"/>
  <c r="F987" i="1"/>
  <c r="F956" i="1"/>
  <c r="F1048" i="1"/>
  <c r="F1014" i="1"/>
  <c r="F988" i="1"/>
  <c r="F989" i="1"/>
  <c r="F1015" i="1"/>
  <c r="F957" i="1"/>
  <c r="F958" i="1"/>
  <c r="F959" i="1"/>
  <c r="F990" i="1"/>
  <c r="F991" i="1"/>
  <c r="F960" i="1"/>
  <c r="F764" i="1"/>
  <c r="F627" i="1"/>
  <c r="F992" i="1"/>
  <c r="F824" i="1"/>
  <c r="F898" i="1"/>
  <c r="F961" i="1"/>
  <c r="F928" i="1"/>
  <c r="F899" i="1"/>
  <c r="F929" i="1"/>
  <c r="F765" i="1"/>
  <c r="F745" i="1"/>
  <c r="F802" i="1"/>
  <c r="F487" i="1"/>
  <c r="F882" i="1"/>
  <c r="F790" i="1"/>
  <c r="F825" i="1"/>
  <c r="F854" i="1"/>
  <c r="F791" i="1"/>
  <c r="F817" i="1"/>
  <c r="F818" i="1"/>
  <c r="F724" i="1"/>
  <c r="F725" i="1"/>
  <c r="F826" i="1"/>
  <c r="F819" i="1"/>
  <c r="F827" i="1"/>
  <c r="F828" i="1"/>
  <c r="F803" i="1"/>
  <c r="F746" i="1"/>
  <c r="F628" i="1"/>
  <c r="F688" i="1"/>
  <c r="F595" i="1"/>
  <c r="F629" i="1"/>
  <c r="F689" i="1"/>
  <c r="F630" i="1"/>
  <c r="F653" i="1"/>
  <c r="F690" i="1"/>
  <c r="F631" i="1"/>
  <c r="F691" i="1"/>
  <c r="F766" i="1"/>
  <c r="F654" i="1"/>
  <c r="F655" i="1"/>
  <c r="F656" i="1"/>
  <c r="F446" i="1"/>
  <c r="F632" i="1"/>
  <c r="F692" i="1"/>
  <c r="F693" i="1"/>
  <c r="F571" i="1"/>
  <c r="F657" i="1"/>
  <c r="F658" i="1"/>
  <c r="F767" i="1"/>
  <c r="F694" i="1"/>
  <c r="F695" i="1"/>
  <c r="F659" i="1"/>
  <c r="F660" i="1"/>
  <c r="F726" i="1"/>
  <c r="F572" i="1"/>
  <c r="F696" i="1"/>
  <c r="F514" i="1"/>
  <c r="F515" i="1"/>
  <c r="F697" i="1"/>
  <c r="F698" i="1"/>
  <c r="F661" i="1"/>
  <c r="F662" i="1"/>
  <c r="F663" i="1"/>
  <c r="F516" i="1"/>
  <c r="F447" i="1"/>
  <c r="F374" i="1"/>
  <c r="F633" i="1"/>
  <c r="F573" i="1"/>
  <c r="F343" i="1"/>
  <c r="F375" i="1"/>
  <c r="F551" i="1"/>
  <c r="F552" i="1"/>
  <c r="F553" i="1"/>
  <c r="F488" i="1"/>
  <c r="F554" i="1"/>
  <c r="F555" i="1"/>
  <c r="F300" i="1"/>
  <c r="F177" i="1"/>
  <c r="F489" i="1"/>
  <c r="F490" i="1"/>
  <c r="F400" i="1"/>
  <c r="F448" i="1"/>
  <c r="F449" i="1"/>
  <c r="F450" i="1"/>
  <c r="F517" i="1"/>
  <c r="F491" i="1"/>
  <c r="F492" i="1"/>
  <c r="F556" i="1"/>
  <c r="F557" i="1"/>
  <c r="F558" i="1"/>
  <c r="F451" i="1"/>
  <c r="F417" i="1"/>
  <c r="F518" i="1"/>
  <c r="F452" i="1"/>
  <c r="F376" i="1"/>
  <c r="F377" i="1"/>
  <c r="F378" i="1"/>
  <c r="F401" i="1"/>
  <c r="F143" i="1"/>
  <c r="F453" i="1"/>
  <c r="F454" i="1"/>
  <c r="F455" i="1"/>
  <c r="F379" i="1"/>
  <c r="F380" i="1"/>
  <c r="F316" i="1"/>
  <c r="F344" i="1"/>
  <c r="F345" i="1"/>
  <c r="F317" i="1"/>
  <c r="F346" i="1"/>
  <c r="F347" i="1"/>
  <c r="F348" i="1"/>
  <c r="F265" i="1"/>
  <c r="F266" i="1"/>
  <c r="F267" i="1"/>
  <c r="F349" i="1"/>
  <c r="F318" i="1"/>
  <c r="F319" i="1"/>
  <c r="F233" i="1"/>
  <c r="F268" i="1"/>
  <c r="F269" i="1"/>
  <c r="F270" i="1"/>
  <c r="F295" i="1"/>
  <c r="F287" i="1"/>
  <c r="F271" i="1"/>
  <c r="F272" i="1"/>
  <c r="F234" i="1"/>
  <c r="F235" i="1"/>
  <c r="F223" i="1"/>
  <c r="F273" i="1"/>
  <c r="F144" i="1"/>
  <c r="F236" i="1"/>
  <c r="F237" i="1"/>
  <c r="F238" i="1"/>
  <c r="F178" i="1"/>
  <c r="F179" i="1"/>
  <c r="F180" i="1"/>
  <c r="F210" i="1"/>
  <c r="F145" i="1"/>
  <c r="F90" i="1"/>
  <c r="F181" i="1"/>
  <c r="F182" i="1"/>
  <c r="F239" i="1"/>
  <c r="F224" i="1"/>
  <c r="F105" i="1"/>
  <c r="F146" i="1"/>
  <c r="F147" i="1"/>
  <c r="F148" i="1"/>
  <c r="F183" i="1"/>
  <c r="F184" i="1"/>
  <c r="F106" i="1"/>
  <c r="F107" i="1"/>
  <c r="F108" i="1"/>
  <c r="F149" i="1"/>
  <c r="F91" i="1"/>
  <c r="F109" i="1"/>
  <c r="F7266" i="1"/>
  <c r="F8370" i="1"/>
  <c r="F8309" i="1"/>
  <c r="F8260" i="1"/>
  <c r="F7550" i="1"/>
  <c r="F8357" i="1"/>
  <c r="F5595" i="1"/>
  <c r="F8171" i="1"/>
  <c r="F7985" i="1"/>
  <c r="F8142" i="1"/>
  <c r="F8159" i="1"/>
  <c r="F8062" i="1"/>
  <c r="F8018" i="1"/>
  <c r="F8143" i="1"/>
  <c r="F7525" i="1"/>
  <c r="F7890" i="1"/>
  <c r="F7453" i="1"/>
  <c r="F7589" i="1"/>
  <c r="F7403" i="1"/>
  <c r="F7284" i="1"/>
  <c r="F6823" i="1"/>
  <c r="F6951" i="1"/>
  <c r="F6627" i="1"/>
  <c r="F6600" i="1"/>
  <c r="F6507" i="1"/>
  <c r="F6443" i="1"/>
  <c r="F6309" i="1"/>
  <c r="F6037" i="1"/>
  <c r="F5623" i="1"/>
  <c r="F6006" i="1"/>
  <c r="F5933" i="1"/>
  <c r="F5800" i="1"/>
  <c r="F5842" i="1"/>
  <c r="F5708" i="1"/>
  <c r="F5709" i="1"/>
  <c r="F5710" i="1"/>
  <c r="F5324" i="1"/>
  <c r="F5393" i="1"/>
  <c r="F5268" i="1"/>
  <c r="F5269" i="1"/>
  <c r="F4704" i="1"/>
  <c r="F4375" i="1"/>
  <c r="F4325" i="1"/>
  <c r="F4366" i="1"/>
  <c r="F4159" i="1"/>
  <c r="F3969" i="1"/>
  <c r="F4030" i="1"/>
  <c r="F3970" i="1"/>
  <c r="F3952" i="1"/>
  <c r="F3806" i="1"/>
  <c r="F3786" i="1"/>
  <c r="F3737" i="1"/>
  <c r="F3523" i="1"/>
  <c r="F3683" i="1"/>
  <c r="F3650" i="1"/>
  <c r="F3557" i="1"/>
  <c r="F3524" i="1"/>
  <c r="F3525" i="1"/>
  <c r="F3526" i="1"/>
  <c r="F3505" i="1"/>
  <c r="F3475" i="1"/>
  <c r="F3384" i="1"/>
  <c r="F3277" i="1"/>
  <c r="F3278" i="1"/>
  <c r="F3265" i="1"/>
  <c r="F3083" i="1"/>
  <c r="F3084" i="1"/>
  <c r="F2969" i="1"/>
  <c r="F2720" i="1"/>
  <c r="F2690" i="1"/>
  <c r="F2678" i="1"/>
  <c r="F2701" i="1"/>
  <c r="F2679" i="1"/>
  <c r="F2655" i="1"/>
  <c r="F2607" i="1"/>
  <c r="F2492" i="1"/>
  <c r="F2048" i="1"/>
  <c r="F2017" i="1"/>
  <c r="F1954" i="1"/>
  <c r="F1820" i="1"/>
  <c r="F1639" i="1"/>
  <c r="F9151" i="1"/>
  <c r="F9053" i="1"/>
  <c r="F3442" i="1"/>
  <c r="F3314" i="1"/>
  <c r="F3315" i="1"/>
  <c r="F1677" i="1"/>
  <c r="F1640" i="1"/>
  <c r="F9036" i="1"/>
  <c r="F9037" i="1"/>
  <c r="F5005" i="1"/>
  <c r="F4982" i="1"/>
  <c r="F4003" i="1"/>
  <c r="F4600" i="1"/>
  <c r="F3807" i="1"/>
  <c r="F3753" i="1"/>
  <c r="F3700" i="1"/>
  <c r="F3600" i="1"/>
  <c r="F3158" i="1"/>
  <c r="F3198" i="1"/>
  <c r="F3138" i="1"/>
  <c r="F2608" i="1"/>
  <c r="F8962" i="1"/>
  <c r="F8923" i="1"/>
  <c r="F9121" i="1"/>
  <c r="F8787" i="1"/>
  <c r="F8671" i="1"/>
  <c r="F8447" i="1"/>
  <c r="F7226" i="1"/>
  <c r="F8144" i="1"/>
  <c r="F7215" i="1"/>
  <c r="F7169" i="1"/>
  <c r="F5906" i="1"/>
  <c r="F5907" i="1"/>
  <c r="F5596" i="1"/>
  <c r="F5487" i="1"/>
  <c r="F5281" i="1"/>
  <c r="F4851" i="1"/>
  <c r="F4966" i="1"/>
  <c r="F4685" i="1"/>
  <c r="F4094" i="1"/>
  <c r="F4075" i="1"/>
  <c r="F4004" i="1"/>
  <c r="F3340" i="1"/>
  <c r="F3341" i="1"/>
  <c r="F3316" i="1"/>
  <c r="F3299" i="1"/>
  <c r="F3266" i="1"/>
  <c r="F8820" i="1"/>
  <c r="F1955" i="1"/>
  <c r="F8803" i="1"/>
  <c r="F8776" i="1"/>
  <c r="F4826" i="1"/>
  <c r="F4827" i="1"/>
  <c r="F4628" i="1"/>
  <c r="F4611" i="1"/>
  <c r="F4612" i="1"/>
  <c r="F4326" i="1"/>
  <c r="F3971" i="1"/>
  <c r="F3972" i="1"/>
  <c r="F3844" i="1"/>
  <c r="F3828" i="1"/>
  <c r="F3829" i="1"/>
  <c r="F3830" i="1"/>
  <c r="F3808" i="1"/>
  <c r="F3796" i="1"/>
  <c r="F3787" i="1"/>
  <c r="F3651" i="1"/>
  <c r="F3621" i="1"/>
  <c r="F3506" i="1"/>
  <c r="F3350" i="1"/>
  <c r="F2850" i="1"/>
  <c r="F2049" i="1"/>
  <c r="F2018" i="1"/>
  <c r="F1726" i="1"/>
  <c r="F1691" i="1"/>
  <c r="F1641" i="1"/>
  <c r="F8616" i="1"/>
  <c r="F8513" i="1"/>
  <c r="F8423" i="1"/>
  <c r="F8431" i="1"/>
  <c r="F8296" i="1"/>
  <c r="F8326" i="1"/>
  <c r="F8172" i="1"/>
  <c r="F8104" i="1"/>
  <c r="F8105" i="1"/>
  <c r="F7962" i="1"/>
  <c r="F7551" i="1"/>
  <c r="F7552" i="1"/>
  <c r="F7454" i="1"/>
  <c r="F7455" i="1"/>
  <c r="F5836" i="1"/>
  <c r="F7073" i="1"/>
  <c r="F6800" i="1"/>
  <c r="F6601" i="1"/>
  <c r="F6602" i="1"/>
  <c r="F6124" i="1"/>
  <c r="F5837" i="1"/>
  <c r="F5738" i="1"/>
  <c r="F5739" i="1"/>
  <c r="F5437" i="1"/>
  <c r="F5438" i="1"/>
  <c r="F5259" i="1"/>
  <c r="F5246" i="1"/>
  <c r="F5083" i="1"/>
  <c r="F5053" i="1"/>
  <c r="F5054" i="1"/>
  <c r="F4941" i="1"/>
  <c r="F4472" i="1"/>
  <c r="F5096" i="1"/>
  <c r="F5084" i="1"/>
  <c r="F5085" i="1"/>
  <c r="F4852" i="1"/>
  <c r="F4759" i="1"/>
  <c r="F4798" i="1"/>
  <c r="F4799" i="1"/>
  <c r="F4601" i="1"/>
  <c r="F4649" i="1"/>
  <c r="F4650" i="1"/>
  <c r="F4160" i="1"/>
  <c r="F4275" i="1"/>
  <c r="F4438" i="1"/>
  <c r="F4439" i="1"/>
  <c r="F4229" i="1"/>
  <c r="F4161" i="1"/>
  <c r="F4162" i="1"/>
  <c r="F3973" i="1"/>
  <c r="F4163" i="1"/>
  <c r="F3974" i="1"/>
  <c r="F3797" i="1"/>
  <c r="F3798" i="1"/>
  <c r="F3719" i="1"/>
  <c r="F3720" i="1"/>
  <c r="F3601" i="1"/>
  <c r="F3602" i="1"/>
  <c r="F3622" i="1"/>
  <c r="F3423" i="1"/>
  <c r="F3424" i="1"/>
  <c r="F3216" i="1"/>
  <c r="F3235" i="1"/>
  <c r="F3236" i="1"/>
  <c r="F3139" i="1"/>
  <c r="F3092" i="1"/>
  <c r="F3093" i="1"/>
  <c r="F2609" i="1"/>
  <c r="F2513" i="1"/>
  <c r="F2160" i="1"/>
  <c r="F1982" i="1"/>
  <c r="F1692" i="1"/>
  <c r="F4268" i="1"/>
  <c r="F4203" i="1"/>
  <c r="F3799" i="1"/>
  <c r="F2656" i="1"/>
  <c r="F2657" i="1"/>
  <c r="F2721" i="1"/>
  <c r="F418" i="1"/>
  <c r="F8628" i="1"/>
  <c r="F8617" i="1"/>
  <c r="F6952" i="1"/>
  <c r="F5923" i="1"/>
  <c r="F8297" i="1"/>
  <c r="F8000" i="1"/>
  <c r="F7963" i="1"/>
  <c r="F7139" i="1"/>
  <c r="F6482" i="1"/>
  <c r="F3527" i="1"/>
  <c r="F3975" i="1"/>
  <c r="F1109" i="1"/>
  <c r="F1392" i="1"/>
  <c r="F1331" i="1"/>
  <c r="F1232" i="1"/>
  <c r="F1187" i="1"/>
  <c r="F1188" i="1"/>
  <c r="F1016" i="1"/>
  <c r="F1017" i="1"/>
  <c r="F519" i="1"/>
  <c r="F211" i="1"/>
  <c r="F212" i="1"/>
  <c r="F9367" i="1"/>
  <c r="F9361" i="1"/>
  <c r="F9354" i="1"/>
  <c r="F9305" i="1"/>
  <c r="F9317" i="1"/>
  <c r="F9309" i="1"/>
  <c r="F9278" i="1"/>
  <c r="F9279" i="1"/>
  <c r="F9267" i="1"/>
  <c r="F9237" i="1"/>
  <c r="F9216" i="1"/>
  <c r="F9205" i="1"/>
  <c r="F8970" i="1"/>
  <c r="F8821" i="1"/>
  <c r="F8719" i="1"/>
  <c r="F8720" i="1"/>
  <c r="F8721" i="1"/>
  <c r="F8672" i="1"/>
  <c r="F8539" i="1"/>
  <c r="F8261" i="1"/>
  <c r="F8391" i="1"/>
  <c r="F7267" i="1"/>
  <c r="F8310" i="1"/>
  <c r="F7553" i="1"/>
  <c r="F5597" i="1"/>
  <c r="F8160" i="1"/>
  <c r="F8173" i="1"/>
  <c r="F8145" i="1"/>
  <c r="F8146" i="1"/>
  <c r="F7986" i="1"/>
  <c r="F8063" i="1"/>
  <c r="F8019" i="1"/>
  <c r="F7526" i="1"/>
  <c r="F7891" i="1"/>
  <c r="F7456" i="1"/>
  <c r="F7590" i="1"/>
  <c r="F7404" i="1"/>
  <c r="F7285" i="1"/>
  <c r="F6824" i="1"/>
  <c r="F6603" i="1"/>
  <c r="F6508" i="1"/>
  <c r="F6038" i="1"/>
  <c r="F5624" i="1"/>
  <c r="F5934" i="1"/>
  <c r="F5801" i="1"/>
  <c r="F5843" i="1"/>
  <c r="F5711" i="1"/>
  <c r="F5712" i="1"/>
  <c r="F5713" i="1"/>
  <c r="F5325" i="1"/>
  <c r="F5394" i="1"/>
  <c r="F5086" i="1"/>
  <c r="F5087" i="1"/>
  <c r="F5097" i="1"/>
  <c r="F4853" i="1"/>
  <c r="F4760" i="1"/>
  <c r="F4602" i="1"/>
  <c r="F4276" i="1"/>
  <c r="F4164" i="1"/>
  <c r="F4165" i="1"/>
  <c r="F4230" i="1"/>
  <c r="F3976" i="1"/>
  <c r="F3977" i="1"/>
  <c r="F2161" i="1"/>
  <c r="F9479" i="1"/>
  <c r="F9420" i="1"/>
  <c r="F9418" i="1"/>
  <c r="F9348" i="1"/>
  <c r="F9325" i="1"/>
  <c r="F9315" i="1"/>
  <c r="F9238" i="1"/>
  <c r="F8998" i="1"/>
  <c r="F8934" i="1"/>
  <c r="F8866" i="1"/>
  <c r="F8646" i="1"/>
  <c r="F8448" i="1"/>
  <c r="F6726" i="1"/>
  <c r="F5908" i="1"/>
  <c r="F5507" i="1"/>
  <c r="F6953" i="1"/>
  <c r="F6591" i="1"/>
  <c r="F5383" i="1"/>
  <c r="F5295" i="1"/>
  <c r="F4031" i="1"/>
  <c r="F2174" i="1"/>
  <c r="F2019" i="1"/>
  <c r="F1956" i="1"/>
  <c r="F1957" i="1"/>
  <c r="F1642" i="1"/>
  <c r="F962" i="1"/>
  <c r="F419" i="1"/>
  <c r="F2680" i="1"/>
  <c r="F2535" i="1"/>
  <c r="F2459" i="1"/>
  <c r="F2366" i="1"/>
  <c r="F2367" i="1"/>
  <c r="F2428" i="1"/>
  <c r="F2429" i="1"/>
  <c r="F2430" i="1"/>
  <c r="F2401" i="1"/>
  <c r="F2402" i="1"/>
  <c r="F2403" i="1"/>
  <c r="F2404" i="1"/>
  <c r="F2125" i="1"/>
  <c r="F2073" i="1"/>
  <c r="F2074" i="1"/>
  <c r="F1898" i="1"/>
  <c r="F1983" i="1"/>
  <c r="F1984" i="1"/>
  <c r="F1789" i="1"/>
  <c r="F1790" i="1"/>
  <c r="F1756" i="1"/>
  <c r="F1110" i="1"/>
  <c r="F1111" i="1"/>
  <c r="F1393" i="1"/>
  <c r="F1373" i="1"/>
  <c r="F1374" i="1"/>
  <c r="F1375" i="1"/>
  <c r="F1332" i="1"/>
  <c r="F1333" i="1"/>
  <c r="F1265" i="1"/>
  <c r="F1216" i="1"/>
  <c r="F1189" i="1"/>
  <c r="F1112" i="1"/>
  <c r="F1049" i="1"/>
  <c r="F900" i="1"/>
  <c r="F901" i="1"/>
  <c r="F456" i="1"/>
  <c r="F457" i="1"/>
  <c r="F699" i="1"/>
  <c r="F7238" i="1"/>
  <c r="F7239" i="1"/>
  <c r="F7227" i="1"/>
  <c r="F7228" i="1"/>
  <c r="F6376" i="1"/>
  <c r="F6377" i="1"/>
  <c r="F6132" i="1"/>
  <c r="F6133" i="1"/>
  <c r="F6134" i="1"/>
  <c r="F5395" i="1"/>
  <c r="F5211" i="1"/>
  <c r="F5182" i="1"/>
  <c r="F3558" i="1"/>
  <c r="F3559" i="1"/>
  <c r="F3385" i="1"/>
  <c r="F3386" i="1"/>
  <c r="F3387" i="1"/>
  <c r="F3317" i="1"/>
  <c r="F3177" i="1"/>
  <c r="F3054" i="1"/>
  <c r="F3055" i="1"/>
  <c r="F3056" i="1"/>
  <c r="F2877" i="1"/>
  <c r="F2287" i="1"/>
  <c r="F2036" i="1"/>
  <c r="F1764" i="1"/>
  <c r="F1765" i="1"/>
  <c r="F1766" i="1"/>
  <c r="F58" i="1"/>
  <c r="F59" i="1"/>
  <c r="F60" i="1"/>
  <c r="F3862" i="1"/>
  <c r="F3863" i="1"/>
  <c r="F3879" i="1"/>
  <c r="F3845" i="1"/>
  <c r="F3800" i="1"/>
  <c r="F3754" i="1"/>
  <c r="F3755" i="1"/>
  <c r="F3603" i="1"/>
  <c r="F3370" i="1"/>
  <c r="F3318" i="1"/>
  <c r="F3251" i="1"/>
  <c r="F3159" i="1"/>
  <c r="F3085" i="1"/>
  <c r="F3020" i="1"/>
  <c r="F2912" i="1"/>
  <c r="F2550" i="1"/>
  <c r="F2310" i="1"/>
  <c r="F1727" i="1"/>
  <c r="F1499" i="1"/>
  <c r="F3378" i="1"/>
  <c r="F3178" i="1"/>
  <c r="F2702" i="1"/>
  <c r="F1985" i="1"/>
  <c r="F1527" i="1"/>
  <c r="F5568" i="1"/>
  <c r="F5569" i="1"/>
  <c r="F5538" i="1"/>
  <c r="F5539" i="1"/>
  <c r="F5551" i="1"/>
  <c r="F5552" i="1"/>
  <c r="F5522" i="1"/>
  <c r="F5523" i="1"/>
  <c r="F5508" i="1"/>
  <c r="F5488" i="1"/>
  <c r="F5489" i="1"/>
  <c r="F5490" i="1"/>
  <c r="F5463" i="1"/>
  <c r="F5464" i="1"/>
  <c r="F5465" i="1"/>
  <c r="F5439" i="1"/>
  <c r="F5440" i="1"/>
  <c r="F5406" i="1"/>
  <c r="F5407" i="1"/>
  <c r="F5441" i="1"/>
  <c r="F5408" i="1"/>
  <c r="F5409" i="1"/>
  <c r="F5396" i="1"/>
  <c r="F5397" i="1"/>
  <c r="F5398" i="1"/>
  <c r="F5336" i="1"/>
  <c r="F5343" i="1"/>
  <c r="F5356" i="1"/>
  <c r="F5357" i="1"/>
  <c r="F5358" i="1"/>
  <c r="F5326" i="1"/>
  <c r="F5327" i="1"/>
  <c r="F5270" i="1"/>
  <c r="F5228" i="1"/>
  <c r="F5229" i="1"/>
  <c r="F5212" i="1"/>
  <c r="F5213" i="1"/>
  <c r="F5196" i="1"/>
  <c r="F5171" i="1"/>
  <c r="F5145" i="1"/>
  <c r="F5104" i="1"/>
  <c r="F5088" i="1"/>
  <c r="F5089" i="1"/>
  <c r="F5006" i="1"/>
  <c r="F5098" i="1"/>
  <c r="F5055" i="1"/>
  <c r="F5056" i="1"/>
  <c r="F5090" i="1"/>
  <c r="F5007" i="1"/>
  <c r="F5036" i="1"/>
  <c r="F5037" i="1"/>
  <c r="F5008" i="1"/>
  <c r="F4983" i="1"/>
  <c r="F4984" i="1"/>
  <c r="F5038" i="1"/>
  <c r="F4967" i="1"/>
  <c r="F4915" i="1"/>
  <c r="F4916" i="1"/>
  <c r="F4879" i="1"/>
  <c r="F4880" i="1"/>
  <c r="F4917" i="1"/>
  <c r="F4918" i="1"/>
  <c r="F4854" i="1"/>
  <c r="F4855" i="1"/>
  <c r="F4805" i="1"/>
  <c r="F4786" i="1"/>
  <c r="F4534" i="1"/>
  <c r="F4774" i="1"/>
  <c r="F4548" i="1"/>
  <c r="F4651" i="1"/>
  <c r="F4686" i="1"/>
  <c r="F4629" i="1"/>
  <c r="F4630" i="1"/>
  <c r="F4590" i="1"/>
  <c r="F4631" i="1"/>
  <c r="F4603" i="1"/>
  <c r="F4604" i="1"/>
  <c r="F4591" i="1"/>
  <c r="F4506" i="1"/>
  <c r="F4582" i="1"/>
  <c r="F4583" i="1"/>
  <c r="F4565" i="1"/>
  <c r="F4526" i="1"/>
  <c r="F4507" i="1"/>
  <c r="F4440" i="1"/>
  <c r="F4441" i="1"/>
  <c r="F4473" i="1"/>
  <c r="F4474" i="1"/>
  <c r="F4475" i="1"/>
  <c r="F4476" i="1"/>
  <c r="F4442" i="1"/>
  <c r="F4429" i="1"/>
  <c r="F4412" i="1"/>
  <c r="F4430" i="1"/>
  <c r="F4390" i="1"/>
  <c r="F4413" i="1"/>
  <c r="F4391" i="1"/>
  <c r="F4392" i="1"/>
  <c r="F4340" i="1"/>
  <c r="F4341" i="1"/>
  <c r="F4309" i="1"/>
  <c r="F4295" i="1"/>
  <c r="F4287" i="1"/>
  <c r="F4296" i="1"/>
  <c r="F4297" i="1"/>
  <c r="F4298" i="1"/>
  <c r="F4277" i="1"/>
  <c r="F4250" i="1"/>
  <c r="F4278" i="1"/>
  <c r="F4269" i="1"/>
  <c r="F4270" i="1"/>
  <c r="F4251" i="1"/>
  <c r="F4231" i="1"/>
  <c r="F4232" i="1"/>
  <c r="F4233" i="1"/>
  <c r="F4234" i="1"/>
  <c r="F4235" i="1"/>
  <c r="F4166" i="1"/>
  <c r="F4188" i="1"/>
  <c r="F4167" i="1"/>
  <c r="F4204" i="1"/>
  <c r="F4168" i="1"/>
  <c r="F4128" i="1"/>
  <c r="F4095" i="1"/>
  <c r="F4169" i="1"/>
  <c r="F4055" i="1"/>
  <c r="F4056" i="1"/>
  <c r="F4096" i="1"/>
  <c r="F4057" i="1"/>
  <c r="F4058" i="1"/>
  <c r="F4076" i="1"/>
  <c r="F4032" i="1"/>
  <c r="F4033" i="1"/>
  <c r="F4034" i="1"/>
  <c r="F4035" i="1"/>
  <c r="F4036" i="1"/>
  <c r="F3978" i="1"/>
  <c r="F3897" i="1"/>
  <c r="F3926" i="1"/>
  <c r="F3788" i="1"/>
  <c r="F3919" i="1"/>
  <c r="F3864" i="1"/>
  <c r="F3865" i="1"/>
  <c r="F3866" i="1"/>
  <c r="F3789" i="1"/>
  <c r="F3721" i="1"/>
  <c r="F3738" i="1"/>
  <c r="F3739" i="1"/>
  <c r="F3701" i="1"/>
  <c r="F3684" i="1"/>
  <c r="F3702" i="1"/>
  <c r="F3703" i="1"/>
  <c r="F3689" i="1"/>
  <c r="F3690" i="1"/>
  <c r="F3685" i="1"/>
  <c r="F3686" i="1"/>
  <c r="F3670" i="1"/>
  <c r="F3623" i="1"/>
  <c r="F3604" i="1"/>
  <c r="F3624" i="1"/>
  <c r="F3630" i="1"/>
  <c r="F3579" i="1"/>
  <c r="F3580" i="1"/>
  <c r="F3605" i="1"/>
  <c r="F3581" i="1"/>
  <c r="F3582" i="1"/>
  <c r="F3541" i="1"/>
  <c r="F3560" i="1"/>
  <c r="F3528" i="1"/>
  <c r="F3529" i="1"/>
  <c r="F3530" i="1"/>
  <c r="F3542" i="1"/>
  <c r="F3543" i="1"/>
  <c r="F3544" i="1"/>
  <c r="F3545" i="1"/>
  <c r="F3485" i="1"/>
  <c r="F3507" i="1"/>
  <c r="F3508" i="1"/>
  <c r="F3486" i="1"/>
  <c r="F3459" i="1"/>
  <c r="F3460" i="1"/>
  <c r="F3319" i="1"/>
  <c r="F3375" i="1"/>
  <c r="F3405" i="1"/>
  <c r="F3406" i="1"/>
  <c r="F3361" i="1"/>
  <c r="F3300" i="1"/>
  <c r="F3301" i="1"/>
  <c r="F3342" i="1"/>
  <c r="F3335" i="1"/>
  <c r="F3279" i="1"/>
  <c r="F3320" i="1"/>
  <c r="F3237" i="1"/>
  <c r="F3252" i="1"/>
  <c r="F3280" i="1"/>
  <c r="F3238" i="1"/>
  <c r="F3179" i="1"/>
  <c r="F3199" i="1"/>
  <c r="F3217" i="1"/>
  <c r="F3111" i="1"/>
  <c r="F3070" i="1"/>
  <c r="F3040" i="1"/>
  <c r="F3021" i="1"/>
  <c r="F3022" i="1"/>
  <c r="F3041" i="1"/>
  <c r="F3023" i="1"/>
  <c r="F3024" i="1"/>
  <c r="F3042" i="1"/>
  <c r="F2928" i="1"/>
  <c r="F2878" i="1"/>
  <c r="F2929" i="1"/>
  <c r="F2896" i="1"/>
  <c r="F2879" i="1"/>
  <c r="F2880" i="1"/>
  <c r="F2691" i="1"/>
  <c r="F2851" i="1"/>
  <c r="F2824" i="1"/>
  <c r="F2825" i="1"/>
  <c r="F2551" i="1"/>
  <c r="F2753" i="1"/>
  <c r="F2799" i="1"/>
  <c r="F2770" i="1"/>
  <c r="F2639" i="1"/>
  <c r="F2640" i="1"/>
  <c r="F2732" i="1"/>
  <c r="F2722" i="1"/>
  <c r="F2703" i="1"/>
  <c r="F2704" i="1"/>
  <c r="F2631" i="1"/>
  <c r="F2641" i="1"/>
  <c r="F2658" i="1"/>
  <c r="F2659" i="1"/>
  <c r="F2610" i="1"/>
  <c r="F2632" i="1"/>
  <c r="F2583" i="1"/>
  <c r="F2584" i="1"/>
  <c r="F2611" i="1"/>
  <c r="F2612" i="1"/>
  <c r="F2585" i="1"/>
  <c r="F2472" i="1"/>
  <c r="F2536" i="1"/>
  <c r="F2537" i="1"/>
  <c r="F2514" i="1"/>
  <c r="F2515" i="1"/>
  <c r="F2493" i="1"/>
  <c r="F2449" i="1"/>
  <c r="F2450" i="1"/>
  <c r="F2384" i="1"/>
  <c r="F2288" i="1"/>
  <c r="F2431" i="1"/>
  <c r="F2432" i="1"/>
  <c r="F2385" i="1"/>
  <c r="F2433" i="1"/>
  <c r="F2405" i="1"/>
  <c r="F2386" i="1"/>
  <c r="F2311" i="1"/>
  <c r="F2312" i="1"/>
  <c r="F2252" i="1"/>
  <c r="F2253" i="1"/>
  <c r="F2254" i="1"/>
  <c r="F2255" i="1"/>
  <c r="F2256" i="1"/>
  <c r="F2257" i="1"/>
  <c r="F2199" i="1"/>
  <c r="F2200" i="1"/>
  <c r="F2126" i="1"/>
  <c r="F2127" i="1"/>
  <c r="F2141" i="1"/>
  <c r="F2166" i="1"/>
  <c r="F2142" i="1"/>
  <c r="F2128" i="1"/>
  <c r="F2143" i="1"/>
  <c r="F2129" i="1"/>
  <c r="F2130" i="1"/>
  <c r="F2131" i="1"/>
  <c r="F2104" i="1"/>
  <c r="F2105" i="1"/>
  <c r="F2106" i="1"/>
  <c r="F2107" i="1"/>
  <c r="F2050" i="1"/>
  <c r="F2051" i="1"/>
  <c r="F2052" i="1"/>
  <c r="F2053" i="1"/>
  <c r="F2037" i="1"/>
  <c r="F2038" i="1"/>
  <c r="F1926" i="1"/>
  <c r="F1927" i="1"/>
  <c r="F1986" i="1"/>
  <c r="F1987" i="1"/>
  <c r="F1899" i="1"/>
  <c r="F1900" i="1"/>
  <c r="F1928" i="1"/>
  <c r="F1901" i="1"/>
  <c r="F1902" i="1"/>
  <c r="F1739" i="1"/>
  <c r="F1354" i="1"/>
  <c r="F1847" i="1"/>
  <c r="F1791" i="1"/>
  <c r="F1821" i="1"/>
  <c r="F1822" i="1"/>
  <c r="F1792" i="1"/>
  <c r="F1767" i="1"/>
  <c r="F1823" i="1"/>
  <c r="F1824" i="1"/>
  <c r="F1825" i="1"/>
  <c r="F1768" i="1"/>
  <c r="F1769" i="1"/>
  <c r="F1711" i="1"/>
  <c r="F1752" i="1"/>
  <c r="F1728" i="1"/>
  <c r="F1712" i="1"/>
  <c r="F1693" i="1"/>
  <c r="F1678" i="1"/>
  <c r="F1694" i="1"/>
  <c r="F1620" i="1"/>
  <c r="F1621" i="1"/>
  <c r="F1217" i="1"/>
  <c r="F1679" i="1"/>
  <c r="F1557" i="1"/>
  <c r="F1622" i="1"/>
  <c r="F1643" i="1"/>
  <c r="F1558" i="1"/>
  <c r="F1579" i="1"/>
  <c r="F1545" i="1"/>
  <c r="F1500" i="1"/>
  <c r="F1513" i="1"/>
  <c r="F1514" i="1"/>
  <c r="F1376" i="1"/>
  <c r="F1377" i="1"/>
  <c r="F1394" i="1"/>
  <c r="F1378" i="1"/>
  <c r="F1395" i="1"/>
  <c r="F1396" i="1"/>
  <c r="F1355" i="1"/>
  <c r="F1334" i="1"/>
  <c r="F1314" i="1"/>
  <c r="F1356" i="1"/>
  <c r="F1190" i="1"/>
  <c r="F1289" i="1"/>
  <c r="F1266" i="1"/>
  <c r="F1290" i="1"/>
  <c r="F1250" i="1"/>
  <c r="F1251" i="1"/>
  <c r="F1252" i="1"/>
  <c r="F1131" i="1"/>
  <c r="F1218" i="1"/>
  <c r="F1219" i="1"/>
  <c r="F1113" i="1"/>
  <c r="F1080" i="1"/>
  <c r="F1065" i="1"/>
  <c r="F1081" i="1"/>
  <c r="F1082" i="1"/>
  <c r="F993" i="1"/>
  <c r="F1018" i="1"/>
  <c r="F994" i="1"/>
  <c r="F995" i="1"/>
  <c r="F930" i="1"/>
  <c r="F914" i="1"/>
  <c r="F915" i="1"/>
  <c r="F902" i="1"/>
  <c r="F768" i="1"/>
  <c r="F769" i="1"/>
  <c r="F863" i="1"/>
  <c r="F864" i="1"/>
  <c r="F770" i="1"/>
  <c r="F771" i="1"/>
  <c r="F804" i="1"/>
  <c r="F634" i="1"/>
  <c r="F805" i="1"/>
  <c r="F806" i="1"/>
  <c r="F807" i="1"/>
  <c r="F772" i="1"/>
  <c r="F773" i="1"/>
  <c r="F774" i="1"/>
  <c r="F596" i="1"/>
  <c r="F664" i="1"/>
  <c r="F597" i="1"/>
  <c r="F665" i="1"/>
  <c r="F666" i="1"/>
  <c r="F667" i="1"/>
  <c r="F635" i="1"/>
  <c r="F700" i="1"/>
  <c r="F574" i="1"/>
  <c r="F575" i="1"/>
  <c r="F598" i="1"/>
  <c r="F493" i="1"/>
  <c r="F576" i="1"/>
  <c r="F577" i="1"/>
  <c r="F520" i="1"/>
  <c r="F521" i="1"/>
  <c r="F458" i="1"/>
  <c r="F420" i="1"/>
  <c r="F350" i="1"/>
  <c r="F320" i="1"/>
  <c r="F274" i="1"/>
  <c r="F275" i="1"/>
  <c r="F288" i="1"/>
  <c r="F110" i="1"/>
  <c r="F276" i="1"/>
  <c r="F240" i="1"/>
  <c r="F213" i="1"/>
  <c r="F111" i="1"/>
  <c r="F185" i="1"/>
  <c r="F150" i="1"/>
  <c r="C2054" i="1"/>
  <c r="C2075" i="1"/>
  <c r="C2076" i="1"/>
  <c r="C2055" i="1"/>
  <c r="C2056" i="1"/>
  <c r="C2057" i="1"/>
  <c r="C2020" i="1"/>
  <c r="C2021" i="1"/>
  <c r="C2022" i="1"/>
  <c r="C2023" i="1"/>
  <c r="C1997" i="1"/>
  <c r="C1998" i="1"/>
  <c r="C1988" i="1"/>
  <c r="C1958" i="1"/>
  <c r="C1959" i="1"/>
  <c r="C1960" i="1"/>
  <c r="C1961" i="1"/>
  <c r="C1962" i="1"/>
  <c r="C1963" i="1"/>
  <c r="C1964" i="1"/>
  <c r="C1929" i="1"/>
  <c r="C1930" i="1"/>
  <c r="C1931" i="1"/>
  <c r="C1932" i="1"/>
  <c r="C1903" i="1"/>
  <c r="C1904" i="1"/>
  <c r="C1905" i="1"/>
  <c r="C1906" i="1"/>
  <c r="C1873" i="1"/>
  <c r="C1740" i="1"/>
  <c r="C1874" i="1"/>
  <c r="C1848" i="1"/>
  <c r="C1849" i="1"/>
  <c r="C1850" i="1"/>
  <c r="C1851" i="1"/>
  <c r="C1826" i="1"/>
  <c r="C1827" i="1"/>
  <c r="C1828" i="1"/>
  <c r="C1793" i="1"/>
  <c r="C1794" i="1"/>
  <c r="C1795" i="1"/>
  <c r="C1770" i="1"/>
  <c r="C1771" i="1"/>
  <c r="C1772" i="1"/>
  <c r="C1773" i="1"/>
  <c r="C1757" i="1"/>
  <c r="C1758" i="1"/>
  <c r="C1741" i="1"/>
  <c r="C1742" i="1"/>
  <c r="C1743" i="1"/>
  <c r="C1729" i="1"/>
  <c r="C1730" i="1"/>
  <c r="C1731" i="1"/>
  <c r="C1695" i="1"/>
  <c r="C1713" i="1"/>
  <c r="C1696" i="1"/>
  <c r="C1697" i="1"/>
  <c r="C1698" i="1"/>
  <c r="C1699" i="1"/>
  <c r="C1680" i="1"/>
  <c r="C1661" i="1"/>
  <c r="C1662" i="1"/>
  <c r="C1663" i="1"/>
  <c r="C1664" i="1"/>
  <c r="C1644" i="1"/>
  <c r="C1645" i="1"/>
  <c r="C1646" i="1"/>
  <c r="C1647" i="1"/>
  <c r="C1648" i="1"/>
  <c r="C1624" i="1"/>
  <c r="C1625" i="1"/>
  <c r="C1595" i="1"/>
  <c r="C1596" i="1"/>
  <c r="C1597" i="1"/>
  <c r="C1598" i="1"/>
  <c r="C1599" i="1"/>
  <c r="C1600" i="1"/>
  <c r="C1559" i="1"/>
  <c r="C1580" i="1"/>
  <c r="C1581" i="1"/>
  <c r="C1560" i="1"/>
  <c r="C1561" i="1"/>
  <c r="C1562" i="1"/>
  <c r="C1563" i="1"/>
  <c r="C1564" i="1"/>
  <c r="C1565" i="1"/>
  <c r="C1566" i="1"/>
  <c r="C1567" i="1"/>
  <c r="C1568" i="1"/>
  <c r="C1528" i="1"/>
  <c r="C1529" i="1"/>
  <c r="C1530" i="1"/>
  <c r="C1531" i="1"/>
  <c r="C1515" i="1"/>
  <c r="C1516" i="1"/>
  <c r="C1501" i="1"/>
  <c r="C1502" i="1"/>
  <c r="C1503" i="1"/>
  <c r="C1504" i="1"/>
  <c r="C1483" i="1"/>
  <c r="C1484" i="1"/>
  <c r="C1485" i="1"/>
  <c r="C1486" i="1"/>
  <c r="C1487" i="1"/>
  <c r="C1488" i="1"/>
  <c r="C1467" i="1"/>
  <c r="C1468" i="1"/>
  <c r="C1459" i="1"/>
  <c r="C1455" i="1"/>
  <c r="C1451" i="1"/>
  <c r="C1267" i="1"/>
  <c r="C830" i="1"/>
  <c r="C668" i="1"/>
  <c r="C1430" i="1"/>
  <c r="C1431" i="1"/>
  <c r="C1432" i="1"/>
  <c r="C1433" i="1"/>
  <c r="C1434" i="1"/>
  <c r="C1410" i="1"/>
  <c r="C1411" i="1"/>
  <c r="C1412" i="1"/>
  <c r="C1413" i="1"/>
  <c r="C1414" i="1"/>
  <c r="C1397" i="1"/>
  <c r="C1379" i="1"/>
  <c r="C1380" i="1"/>
  <c r="C1381" i="1"/>
  <c r="C1382" i="1"/>
  <c r="C1357" i="1"/>
  <c r="C1358" i="1"/>
  <c r="C1349" i="1"/>
  <c r="C1335" i="1"/>
  <c r="C1336" i="1"/>
  <c r="C1337" i="1"/>
  <c r="C1338" i="1"/>
  <c r="C1339" i="1"/>
  <c r="C1340" i="1"/>
  <c r="C1291" i="1"/>
  <c r="C1292" i="1"/>
  <c r="C1293" i="1"/>
  <c r="C1294" i="1"/>
  <c r="C1295" i="1"/>
  <c r="C1268" i="1"/>
  <c r="C1269" i="1"/>
  <c r="C1270" i="1"/>
  <c r="C1271" i="1"/>
  <c r="C1272" i="1"/>
  <c r="C1273" i="1"/>
  <c r="C1253" i="1"/>
  <c r="C1254" i="1"/>
  <c r="C1255" i="1"/>
  <c r="C1233" i="1"/>
  <c r="C1234" i="1"/>
  <c r="C1235" i="1"/>
  <c r="C1236" i="1"/>
  <c r="C1220" i="1"/>
  <c r="C1221" i="1"/>
  <c r="C1222" i="1"/>
  <c r="C1191" i="1"/>
  <c r="C1192" i="1"/>
  <c r="C1193" i="1"/>
  <c r="C1194" i="1"/>
  <c r="C1195" i="1"/>
  <c r="C1196" i="1"/>
  <c r="C1154" i="1"/>
  <c r="C1155" i="1"/>
  <c r="C1156" i="1"/>
  <c r="C1157" i="1"/>
  <c r="C1132" i="1"/>
  <c r="C1133" i="1"/>
  <c r="C1134" i="1"/>
  <c r="C1135" i="1"/>
  <c r="C1136" i="1"/>
  <c r="C1137" i="1"/>
  <c r="C1114" i="1"/>
  <c r="C1115" i="1"/>
  <c r="C1116" i="1"/>
  <c r="C1117" i="1"/>
  <c r="C1118" i="1"/>
  <c r="C1119" i="1"/>
  <c r="C1095" i="1"/>
  <c r="C1096" i="1"/>
  <c r="C1083" i="1"/>
  <c r="C1084" i="1"/>
  <c r="C1085" i="1"/>
  <c r="C1086" i="1"/>
  <c r="C1087" i="1"/>
  <c r="C1066" i="1"/>
  <c r="C1067" i="1"/>
  <c r="C1050" i="1"/>
  <c r="C1051" i="1"/>
  <c r="C1052" i="1"/>
  <c r="C1053" i="1"/>
  <c r="C1054" i="1"/>
  <c r="C1055" i="1"/>
  <c r="C1019" i="1"/>
  <c r="C1020" i="1"/>
  <c r="C1021" i="1"/>
  <c r="C1022" i="1"/>
  <c r="C1023" i="1"/>
  <c r="C1024" i="1"/>
  <c r="C1025" i="1"/>
  <c r="C1026" i="1"/>
  <c r="C1027" i="1"/>
  <c r="C1028" i="1"/>
  <c r="C996" i="1"/>
  <c r="C997" i="1"/>
  <c r="C998" i="1"/>
  <c r="C963" i="1"/>
  <c r="C964" i="1"/>
  <c r="C965" i="1"/>
  <c r="C966" i="1"/>
  <c r="C967" i="1"/>
  <c r="C968" i="1"/>
  <c r="C931" i="1"/>
  <c r="C932" i="1"/>
  <c r="C933" i="1"/>
  <c r="C934" i="1"/>
  <c r="C935" i="1"/>
  <c r="C916" i="1"/>
  <c r="C917" i="1"/>
  <c r="C918" i="1"/>
  <c r="C919" i="1"/>
  <c r="C920" i="1"/>
  <c r="C921" i="1"/>
  <c r="C903" i="1"/>
  <c r="C904" i="1"/>
  <c r="C905" i="1"/>
  <c r="C906" i="1"/>
  <c r="C883" i="1"/>
  <c r="C873" i="1"/>
  <c r="C874" i="1"/>
  <c r="C875" i="1"/>
  <c r="C876" i="1"/>
  <c r="C877" i="1"/>
  <c r="C871" i="1"/>
  <c r="C872" i="1"/>
  <c r="C865" i="1"/>
  <c r="C866" i="1"/>
  <c r="C867" i="1"/>
  <c r="C868" i="1"/>
  <c r="C855" i="1"/>
  <c r="C856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20" i="1"/>
  <c r="C821" i="1"/>
  <c r="C822" i="1"/>
  <c r="C808" i="1"/>
  <c r="C809" i="1"/>
  <c r="C810" i="1"/>
  <c r="C792" i="1"/>
  <c r="C793" i="1"/>
  <c r="C794" i="1"/>
  <c r="C775" i="1"/>
  <c r="C776" i="1"/>
  <c r="C777" i="1"/>
  <c r="C778" i="1"/>
  <c r="C779" i="1"/>
  <c r="C780" i="1"/>
  <c r="C781" i="1"/>
  <c r="C747" i="1"/>
  <c r="C748" i="1"/>
  <c r="C749" i="1"/>
  <c r="C750" i="1"/>
  <c r="C751" i="1"/>
  <c r="C752" i="1"/>
  <c r="C753" i="1"/>
  <c r="C727" i="1"/>
  <c r="C728" i="1"/>
  <c r="C729" i="1"/>
  <c r="C730" i="1"/>
  <c r="C731" i="1"/>
  <c r="C732" i="1"/>
  <c r="C733" i="1"/>
  <c r="C701" i="1"/>
  <c r="C702" i="1"/>
  <c r="C703" i="1"/>
  <c r="C704" i="1"/>
  <c r="C705" i="1"/>
  <c r="C706" i="1"/>
  <c r="C707" i="1"/>
  <c r="C669" i="1"/>
  <c r="C670" i="1"/>
  <c r="C671" i="1"/>
  <c r="C672" i="1"/>
  <c r="C673" i="1"/>
  <c r="C674" i="1"/>
  <c r="C675" i="1"/>
  <c r="C636" i="1"/>
  <c r="C637" i="1"/>
  <c r="C638" i="1"/>
  <c r="C639" i="1"/>
  <c r="C640" i="1"/>
  <c r="C599" i="1"/>
  <c r="C600" i="1"/>
  <c r="C601" i="1"/>
  <c r="C602" i="1"/>
  <c r="C603" i="1"/>
  <c r="C604" i="1"/>
  <c r="C605" i="1"/>
  <c r="C606" i="1"/>
  <c r="C607" i="1"/>
  <c r="C608" i="1"/>
  <c r="C578" i="1"/>
  <c r="C559" i="1"/>
  <c r="C560" i="1"/>
  <c r="C561" i="1"/>
  <c r="C562" i="1"/>
  <c r="C563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494" i="1"/>
  <c r="C495" i="1"/>
  <c r="C496" i="1"/>
  <c r="C497" i="1"/>
  <c r="C498" i="1"/>
  <c r="C499" i="1"/>
  <c r="C500" i="1"/>
  <c r="C501" i="1"/>
  <c r="C502" i="1"/>
  <c r="C459" i="1"/>
  <c r="C460" i="1"/>
  <c r="C461" i="1"/>
  <c r="C462" i="1"/>
  <c r="C463" i="1"/>
  <c r="C464" i="1"/>
  <c r="C465" i="1"/>
  <c r="C466" i="1"/>
  <c r="C467" i="1"/>
  <c r="C468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02" i="1"/>
  <c r="C403" i="1"/>
  <c r="C404" i="1"/>
  <c r="C405" i="1"/>
  <c r="C406" i="1"/>
  <c r="C381" i="1"/>
  <c r="C351" i="1"/>
  <c r="C352" i="1"/>
  <c r="C353" i="1"/>
  <c r="C354" i="1"/>
  <c r="C355" i="1"/>
  <c r="C356" i="1"/>
  <c r="C321" i="1"/>
  <c r="C322" i="1"/>
  <c r="C323" i="1"/>
  <c r="C324" i="1"/>
  <c r="C325" i="1"/>
  <c r="C301" i="1"/>
  <c r="C302" i="1"/>
  <c r="C303" i="1"/>
  <c r="C304" i="1"/>
  <c r="C305" i="1"/>
  <c r="C306" i="1"/>
  <c r="C307" i="1"/>
  <c r="C308" i="1"/>
  <c r="C309" i="1"/>
  <c r="C296" i="1"/>
  <c r="C297" i="1"/>
  <c r="C289" i="1"/>
  <c r="C290" i="1"/>
  <c r="C291" i="1"/>
  <c r="C241" i="1"/>
  <c r="C292" i="1"/>
  <c r="C277" i="1"/>
  <c r="C278" i="1"/>
  <c r="C279" i="1"/>
  <c r="C280" i="1"/>
  <c r="C242" i="1"/>
  <c r="C243" i="1"/>
  <c r="C244" i="1"/>
  <c r="C245" i="1"/>
  <c r="C246" i="1"/>
  <c r="C225" i="1"/>
  <c r="C214" i="1"/>
  <c r="C226" i="1"/>
  <c r="C227" i="1"/>
  <c r="C215" i="1"/>
  <c r="C216" i="1"/>
  <c r="C186" i="1"/>
  <c r="C187" i="1"/>
  <c r="C188" i="1"/>
  <c r="C189" i="1"/>
  <c r="C190" i="1"/>
  <c r="C191" i="1"/>
  <c r="C192" i="1"/>
  <c r="C193" i="1"/>
  <c r="C151" i="1"/>
  <c r="C152" i="1"/>
  <c r="C153" i="1"/>
  <c r="C154" i="1"/>
  <c r="C155" i="1"/>
  <c r="C156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92" i="1"/>
  <c r="C93" i="1"/>
  <c r="C94" i="1"/>
  <c r="C95" i="1"/>
  <c r="C96" i="1"/>
  <c r="C97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38" i="1"/>
  <c r="C39" i="1"/>
  <c r="C40" i="1"/>
  <c r="C41" i="1"/>
  <c r="C42" i="1"/>
  <c r="C43" i="1"/>
  <c r="C44" i="1"/>
  <c r="C45" i="1"/>
  <c r="C46" i="1"/>
  <c r="C47" i="1"/>
  <c r="C2" i="1"/>
  <c r="C3" i="1"/>
  <c r="C4" i="1"/>
  <c r="C5" i="1"/>
  <c r="C6" i="1"/>
  <c r="C7" i="1"/>
  <c r="C8" i="1"/>
  <c r="C9" i="1"/>
  <c r="C10" i="1"/>
  <c r="C11" i="1"/>
  <c r="C2970" i="1"/>
  <c r="C2938" i="1"/>
  <c r="C2971" i="1"/>
  <c r="C2913" i="1"/>
  <c r="C2914" i="1"/>
  <c r="C2897" i="1"/>
  <c r="C2886" i="1"/>
  <c r="C2887" i="1"/>
  <c r="C2881" i="1"/>
  <c r="C2864" i="1"/>
  <c r="C2836" i="1"/>
  <c r="C2800" i="1"/>
  <c r="C2784" i="1"/>
  <c r="C2771" i="1"/>
  <c r="C2754" i="1"/>
  <c r="C2755" i="1"/>
  <c r="C2741" i="1"/>
  <c r="C2742" i="1"/>
  <c r="C2733" i="1"/>
  <c r="C2692" i="1"/>
  <c r="C2693" i="1"/>
  <c r="C2660" i="1"/>
  <c r="C2661" i="1"/>
  <c r="C2662" i="1"/>
  <c r="C2633" i="1"/>
  <c r="C2552" i="1"/>
  <c r="C2553" i="1"/>
  <c r="C2538" i="1"/>
  <c r="C2475" i="1"/>
  <c r="C2476" i="1"/>
  <c r="C2494" i="1"/>
  <c r="C2495" i="1"/>
  <c r="C2477" i="1"/>
  <c r="C2465" i="1"/>
  <c r="C2478" i="1"/>
  <c r="C2473" i="1"/>
  <c r="C2434" i="1"/>
  <c r="C2368" i="1"/>
  <c r="C2346" i="1"/>
  <c r="C2335" i="1"/>
  <c r="C2336" i="1"/>
  <c r="C2313" i="1"/>
  <c r="C2314" i="1"/>
  <c r="C2315" i="1"/>
  <c r="C2289" i="1"/>
  <c r="C2258" i="1"/>
  <c r="C2259" i="1"/>
  <c r="C2260" i="1"/>
  <c r="C2231" i="1"/>
  <c r="C2232" i="1"/>
  <c r="C2215" i="1"/>
  <c r="C2216" i="1"/>
  <c r="C2217" i="1"/>
  <c r="C2218" i="1"/>
  <c r="C2167" i="1"/>
  <c r="C2132" i="1"/>
  <c r="C2089" i="1"/>
  <c r="C2090" i="1"/>
  <c r="C2091" i="1"/>
  <c r="C2077" i="1"/>
  <c r="C2058" i="1"/>
  <c r="C2059" i="1"/>
  <c r="C2024" i="1"/>
  <c r="C1965" i="1"/>
  <c r="C1966" i="1"/>
  <c r="C1933" i="1"/>
  <c r="C1852" i="1"/>
  <c r="C1829" i="1"/>
  <c r="C1830" i="1"/>
  <c r="C1831" i="1"/>
  <c r="C1796" i="1"/>
  <c r="C1797" i="1"/>
  <c r="C1774" i="1"/>
  <c r="C1759" i="1"/>
  <c r="C1714" i="1"/>
  <c r="C1700" i="1"/>
  <c r="C1681" i="1"/>
  <c r="C1682" i="1"/>
  <c r="C1665" i="1"/>
  <c r="C1649" i="1"/>
  <c r="C1626" i="1"/>
  <c r="C1601" i="1"/>
  <c r="C1582" i="1"/>
  <c r="C1583" i="1"/>
  <c r="C1584" i="1"/>
  <c r="C1569" i="1"/>
  <c r="C1517" i="1"/>
  <c r="C1489" i="1"/>
  <c r="C1469" i="1"/>
  <c r="C1470" i="1"/>
  <c r="C1471" i="1"/>
  <c r="C1435" i="1"/>
  <c r="C1436" i="1"/>
  <c r="C1415" i="1"/>
  <c r="C1398" i="1"/>
  <c r="C1359" i="1"/>
  <c r="C1315" i="1"/>
  <c r="C1316" i="1"/>
  <c r="C1317" i="1"/>
  <c r="C1318" i="1"/>
  <c r="C1319" i="1"/>
  <c r="C1296" i="1"/>
  <c r="C1274" i="1"/>
  <c r="C1256" i="1"/>
  <c r="C1223" i="1"/>
  <c r="C1197" i="1"/>
  <c r="C1158" i="1"/>
  <c r="C1138" i="1"/>
  <c r="C1120" i="1"/>
  <c r="C1056" i="1"/>
  <c r="C1029" i="1"/>
  <c r="C999" i="1"/>
  <c r="C969" i="1"/>
  <c r="C970" i="1"/>
  <c r="C922" i="1"/>
  <c r="C857" i="1"/>
  <c r="C844" i="1"/>
  <c r="C845" i="1"/>
  <c r="C795" i="1"/>
  <c r="C754" i="1"/>
  <c r="C676" i="1"/>
  <c r="C609" i="1"/>
  <c r="C610" i="1"/>
  <c r="C579" i="1"/>
  <c r="C580" i="1"/>
  <c r="C564" i="1"/>
  <c r="C565" i="1"/>
  <c r="C503" i="1"/>
  <c r="C469" i="1"/>
  <c r="C470" i="1"/>
  <c r="C471" i="1"/>
  <c r="C472" i="1"/>
  <c r="C433" i="1"/>
  <c r="C407" i="1"/>
  <c r="C408" i="1"/>
  <c r="C382" i="1"/>
  <c r="C383" i="1"/>
  <c r="C384" i="1"/>
  <c r="C357" i="1"/>
  <c r="C326" i="1"/>
  <c r="C327" i="1"/>
  <c r="C217" i="1"/>
  <c r="C218" i="1"/>
  <c r="C157" i="1"/>
  <c r="C158" i="1"/>
  <c r="C159" i="1"/>
  <c r="C98" i="1"/>
  <c r="C12" i="1"/>
  <c r="C11569" i="1"/>
  <c r="C11567" i="1"/>
  <c r="C11568" i="1"/>
  <c r="C11566" i="1"/>
  <c r="C2888" i="1"/>
  <c r="C2801" i="1"/>
  <c r="C2712" i="1"/>
  <c r="C2681" i="1"/>
  <c r="C2634" i="1"/>
  <c r="C2554" i="1"/>
  <c r="C2337" i="1"/>
  <c r="C2316" i="1"/>
  <c r="C2290" i="1"/>
  <c r="C2261" i="1"/>
  <c r="C2262" i="1"/>
  <c r="C2263" i="1"/>
  <c r="C2233" i="1"/>
  <c r="C2219" i="1"/>
  <c r="C2092" i="1"/>
  <c r="C2060" i="1"/>
  <c r="C2025" i="1"/>
  <c r="C1853" i="1"/>
  <c r="C1832" i="1"/>
  <c r="C1798" i="1"/>
  <c r="C1744" i="1"/>
  <c r="C1745" i="1"/>
  <c r="C1701" i="1"/>
  <c r="C1666" i="1"/>
  <c r="C1650" i="1"/>
  <c r="C1627" i="1"/>
  <c r="C1628" i="1"/>
  <c r="C1602" i="1"/>
  <c r="C1585" i="1"/>
  <c r="C1570" i="1"/>
  <c r="C1546" i="1"/>
  <c r="C1341" i="1"/>
  <c r="C1297" i="1"/>
  <c r="C1298" i="1"/>
  <c r="C1299" i="1"/>
  <c r="C1275" i="1"/>
  <c r="C1276" i="1"/>
  <c r="C1257" i="1"/>
  <c r="C1237" i="1"/>
  <c r="C1238" i="1"/>
  <c r="C1224" i="1"/>
  <c r="C1225" i="1"/>
  <c r="C1139" i="1"/>
  <c r="C1140" i="1"/>
  <c r="C1097" i="1"/>
  <c r="C1088" i="1"/>
  <c r="C1030" i="1"/>
  <c r="C1031" i="1"/>
  <c r="C971" i="1"/>
  <c r="C936" i="1"/>
  <c r="C937" i="1"/>
  <c r="C923" i="1"/>
  <c r="C907" i="1"/>
  <c r="C846" i="1"/>
  <c r="C796" i="1"/>
  <c r="C782" i="1"/>
  <c r="C708" i="1"/>
  <c r="C611" i="1"/>
  <c r="C566" i="1"/>
  <c r="C434" i="1"/>
  <c r="C247" i="1"/>
  <c r="C228" i="1"/>
  <c r="C194" i="1"/>
  <c r="C195" i="1"/>
  <c r="C13" i="1"/>
  <c r="C11448" i="1"/>
  <c r="C11416" i="1"/>
  <c r="C11413" i="1"/>
  <c r="C11392" i="1"/>
  <c r="C11384" i="1"/>
  <c r="C11333" i="1"/>
  <c r="C11325" i="1"/>
  <c r="C11286" i="1"/>
  <c r="C11197" i="1"/>
  <c r="C11176" i="1"/>
  <c r="C9772" i="1"/>
  <c r="C9773" i="1"/>
  <c r="C9760" i="1"/>
  <c r="C9991" i="1"/>
  <c r="C9979" i="1"/>
  <c r="C9946" i="1"/>
  <c r="C9918" i="1"/>
  <c r="C9870" i="1"/>
  <c r="C9871" i="1"/>
  <c r="C9857" i="1"/>
  <c r="C9837" i="1"/>
  <c r="C9838" i="1"/>
  <c r="C9756" i="1"/>
  <c r="C9701" i="1"/>
  <c r="C9702" i="1"/>
  <c r="C9661" i="1"/>
  <c r="C9662" i="1"/>
  <c r="C9645" i="1"/>
  <c r="C9646" i="1"/>
  <c r="C9633" i="1"/>
  <c r="C9634" i="1"/>
  <c r="C11532" i="1"/>
  <c r="C11521" i="1"/>
  <c r="C11525" i="1"/>
  <c r="C11524" i="1"/>
  <c r="C11515" i="1"/>
  <c r="C11499" i="1"/>
  <c r="C11512" i="1"/>
  <c r="C11495" i="1"/>
  <c r="C11461" i="1"/>
  <c r="C11492" i="1"/>
  <c r="C11491" i="1"/>
  <c r="C11494" i="1"/>
  <c r="C11490" i="1"/>
  <c r="C11488" i="1"/>
  <c r="C11478" i="1"/>
  <c r="C11409" i="1"/>
  <c r="C11373" i="1"/>
  <c r="C11370" i="1"/>
  <c r="C11365" i="1"/>
  <c r="C11358" i="1"/>
  <c r="C11357" i="1"/>
  <c r="C11341" i="1"/>
  <c r="C11298" i="1"/>
  <c r="C11314" i="1"/>
  <c r="C11296" i="1"/>
  <c r="C11290" i="1"/>
  <c r="C11279" i="1"/>
  <c r="C11280" i="1"/>
  <c r="C11275" i="1"/>
  <c r="C11255" i="1"/>
  <c r="C11254" i="1"/>
  <c r="C11253" i="1"/>
  <c r="C11252" i="1"/>
  <c r="C11245" i="1"/>
  <c r="C11246" i="1"/>
  <c r="C11233" i="1"/>
  <c r="C11229" i="1"/>
  <c r="C11215" i="1"/>
  <c r="C11209" i="1"/>
  <c r="C11208" i="1"/>
  <c r="C11202" i="1"/>
  <c r="C11198" i="1"/>
  <c r="C11199" i="1"/>
  <c r="C11190" i="1"/>
  <c r="C11184" i="1"/>
  <c r="C11171" i="1"/>
  <c r="C11172" i="1"/>
  <c r="C11173" i="1"/>
  <c r="C11164" i="1"/>
  <c r="C11151" i="1"/>
  <c r="C11146" i="1"/>
  <c r="C11147" i="1"/>
  <c r="C11142" i="1"/>
  <c r="C11128" i="1"/>
  <c r="C11123" i="1"/>
  <c r="C11116" i="1"/>
  <c r="C11112" i="1"/>
  <c r="C11098" i="1"/>
  <c r="C11077" i="1"/>
  <c r="C11074" i="1"/>
  <c r="C11073" i="1"/>
  <c r="C10994" i="1"/>
  <c r="C10995" i="1"/>
  <c r="C10984" i="1"/>
  <c r="C10979" i="1"/>
  <c r="C10968" i="1"/>
  <c r="C10964" i="1"/>
  <c r="C10965" i="1"/>
  <c r="C10955" i="1"/>
  <c r="C10954" i="1"/>
  <c r="C10952" i="1"/>
  <c r="C10950" i="1"/>
  <c r="C10951" i="1"/>
  <c r="C10947" i="1"/>
  <c r="C10909" i="1"/>
  <c r="C10893" i="1"/>
  <c r="C10886" i="1"/>
  <c r="C10875" i="1"/>
  <c r="C10876" i="1"/>
  <c r="C10874" i="1"/>
  <c r="C10866" i="1"/>
  <c r="C10863" i="1"/>
  <c r="C10864" i="1"/>
  <c r="C10858" i="1"/>
  <c r="C10852" i="1"/>
  <c r="C10853" i="1"/>
  <c r="C10848" i="1"/>
  <c r="C10834" i="1"/>
  <c r="C10826" i="1"/>
  <c r="C10827" i="1"/>
  <c r="C10821" i="1"/>
  <c r="C10822" i="1"/>
  <c r="C10813" i="1"/>
  <c r="C10814" i="1"/>
  <c r="C10815" i="1"/>
  <c r="C10816" i="1"/>
  <c r="C10811" i="1"/>
  <c r="C10812" i="1"/>
  <c r="C10805" i="1"/>
  <c r="C10806" i="1"/>
  <c r="C10807" i="1"/>
  <c r="C10808" i="1"/>
  <c r="C10809" i="1"/>
  <c r="C10802" i="1"/>
  <c r="C10798" i="1"/>
  <c r="C10789" i="1"/>
  <c r="C10790" i="1"/>
  <c r="C10785" i="1"/>
  <c r="C10786" i="1"/>
  <c r="C10787" i="1"/>
  <c r="C10788" i="1"/>
  <c r="C10778" i="1"/>
  <c r="C10779" i="1"/>
  <c r="C10773" i="1"/>
  <c r="C10761" i="1"/>
  <c r="C10762" i="1"/>
  <c r="C10774" i="1"/>
  <c r="C10775" i="1"/>
  <c r="C10758" i="1"/>
  <c r="C10763" i="1"/>
  <c r="C10753" i="1"/>
  <c r="C10754" i="1"/>
  <c r="C10747" i="1"/>
  <c r="C10742" i="1"/>
  <c r="C10731" i="1"/>
  <c r="C10732" i="1"/>
  <c r="C10733" i="1"/>
  <c r="C10722" i="1"/>
  <c r="C10723" i="1"/>
  <c r="C10724" i="1"/>
  <c r="C10725" i="1"/>
  <c r="C10726" i="1"/>
  <c r="C10717" i="1"/>
  <c r="C10704" i="1"/>
  <c r="C10705" i="1"/>
  <c r="C10706" i="1"/>
  <c r="C10689" i="1"/>
  <c r="C10690" i="1"/>
  <c r="C10683" i="1"/>
  <c r="C10675" i="1"/>
  <c r="C10674" i="1"/>
  <c r="C10673" i="1"/>
  <c r="C10659" i="1"/>
  <c r="C10654" i="1"/>
  <c r="C10651" i="1"/>
  <c r="C10640" i="1"/>
  <c r="C10641" i="1"/>
  <c r="C10642" i="1"/>
  <c r="C10637" i="1"/>
  <c r="C10636" i="1"/>
  <c r="C10635" i="1"/>
  <c r="C10624" i="1"/>
  <c r="C10625" i="1"/>
  <c r="C10619" i="1"/>
  <c r="C10613" i="1"/>
  <c r="C10614" i="1"/>
  <c r="C10615" i="1"/>
  <c r="C10616" i="1"/>
  <c r="C10610" i="1"/>
  <c r="C10611" i="1"/>
  <c r="C10612" i="1"/>
  <c r="C10606" i="1"/>
  <c r="C10607" i="1"/>
  <c r="C10604" i="1"/>
  <c r="C10597" i="1"/>
  <c r="C10588" i="1"/>
  <c r="C10587" i="1"/>
  <c r="C10583" i="1"/>
  <c r="C10574" i="1"/>
  <c r="C10575" i="1"/>
  <c r="C10573" i="1"/>
  <c r="C10565" i="1"/>
  <c r="C10566" i="1"/>
  <c r="C10561" i="1"/>
  <c r="C10562" i="1"/>
  <c r="C10558" i="1"/>
  <c r="C10559" i="1"/>
  <c r="C10548" i="1"/>
  <c r="C10544" i="1"/>
  <c r="C10538" i="1"/>
  <c r="C10539" i="1"/>
  <c r="C10536" i="1"/>
  <c r="C10535" i="1"/>
  <c r="C10522" i="1"/>
  <c r="C10507" i="1"/>
  <c r="C10508" i="1"/>
  <c r="C10493" i="1"/>
  <c r="C10490" i="1"/>
  <c r="C10491" i="1"/>
  <c r="C10486" i="1"/>
  <c r="C10483" i="1"/>
  <c r="C10480" i="1"/>
  <c r="C10469" i="1"/>
  <c r="C10461" i="1"/>
  <c r="C10465" i="1"/>
  <c r="C10563" i="1"/>
  <c r="C9982" i="1"/>
  <c r="C9858" i="1"/>
  <c r="C9776" i="1"/>
  <c r="C10462" i="1"/>
  <c r="C10463" i="1"/>
  <c r="C10464" i="1"/>
  <c r="C10456" i="1"/>
  <c r="C10450" i="1"/>
  <c r="C10451" i="1"/>
  <c r="C10452" i="1"/>
  <c r="C10446" i="1"/>
  <c r="C10440" i="1"/>
  <c r="C10441" i="1"/>
  <c r="C10442" i="1"/>
  <c r="C10443" i="1"/>
  <c r="C10434" i="1"/>
  <c r="C10435" i="1"/>
  <c r="C10422" i="1"/>
  <c r="C10423" i="1"/>
  <c r="C10427" i="1"/>
  <c r="C10424" i="1"/>
  <c r="C10413" i="1"/>
  <c r="C10414" i="1"/>
  <c r="C10407" i="1"/>
  <c r="C10408" i="1"/>
  <c r="C10409" i="1"/>
  <c r="C10387" i="1"/>
  <c r="C10388" i="1"/>
  <c r="C10385" i="1"/>
  <c r="C10386" i="1"/>
  <c r="C10381" i="1"/>
  <c r="C10382" i="1"/>
  <c r="C10378" i="1"/>
  <c r="C10369" i="1"/>
  <c r="C10366" i="1"/>
  <c r="C10367" i="1"/>
  <c r="C10368" i="1"/>
  <c r="C10360" i="1"/>
  <c r="C10361" i="1"/>
  <c r="C10362" i="1"/>
  <c r="C10351" i="1"/>
  <c r="C10352" i="1"/>
  <c r="C10353" i="1"/>
  <c r="C10354" i="1"/>
  <c r="C10355" i="1"/>
  <c r="C10356" i="1"/>
  <c r="C10346" i="1"/>
  <c r="C10347" i="1"/>
  <c r="C10337" i="1"/>
  <c r="C10338" i="1"/>
  <c r="C10339" i="1"/>
  <c r="C10340" i="1"/>
  <c r="C10330" i="1"/>
  <c r="C10324" i="1"/>
  <c r="C10325" i="1"/>
  <c r="C10323" i="1"/>
  <c r="C10315" i="1"/>
  <c r="C10316" i="1"/>
  <c r="C10306" i="1"/>
  <c r="C10307" i="1"/>
  <c r="C10301" i="1"/>
  <c r="C10302" i="1"/>
  <c r="C10303" i="1"/>
  <c r="C10296" i="1"/>
  <c r="C10291" i="1"/>
  <c r="C10284" i="1"/>
  <c r="C10285" i="1"/>
  <c r="C10286" i="1"/>
  <c r="C10280" i="1"/>
  <c r="C10272" i="1"/>
  <c r="C10263" i="1"/>
  <c r="C10264" i="1"/>
  <c r="C10261" i="1"/>
  <c r="C10262" i="1"/>
  <c r="C10259" i="1"/>
  <c r="C10248" i="1"/>
  <c r="C10249" i="1"/>
  <c r="C10250" i="1"/>
  <c r="C10244" i="1"/>
  <c r="C10245" i="1"/>
  <c r="C10241" i="1"/>
  <c r="C10242" i="1"/>
  <c r="C10243" i="1"/>
  <c r="C10239" i="1"/>
  <c r="C10237" i="1"/>
  <c r="C10234" i="1"/>
  <c r="C10231" i="1"/>
  <c r="C10230" i="1"/>
  <c r="C10229" i="1"/>
  <c r="C10224" i="1"/>
  <c r="C10225" i="1"/>
  <c r="C10226" i="1"/>
  <c r="C10215" i="1"/>
  <c r="C10213" i="1"/>
  <c r="C10208" i="1"/>
  <c r="C10209" i="1"/>
  <c r="C10210" i="1"/>
  <c r="C10201" i="1"/>
  <c r="C10202" i="1"/>
  <c r="C10203" i="1"/>
  <c r="C10196" i="1"/>
  <c r="C10197" i="1"/>
  <c r="C10198" i="1"/>
  <c r="C10199" i="1"/>
  <c r="C10187" i="1"/>
  <c r="C10188" i="1"/>
  <c r="C10189" i="1"/>
  <c r="C10180" i="1"/>
  <c r="C10181" i="1"/>
  <c r="C10170" i="1"/>
  <c r="C10171" i="1"/>
  <c r="C10172" i="1"/>
  <c r="C10173" i="1"/>
  <c r="C10174" i="1"/>
  <c r="C10175" i="1"/>
  <c r="C10164" i="1"/>
  <c r="C10165" i="1"/>
  <c r="C10146" i="1"/>
  <c r="C10147" i="1"/>
  <c r="C10148" i="1"/>
  <c r="C10144" i="1"/>
  <c r="C10128" i="1"/>
  <c r="C10138" i="1"/>
  <c r="C10129" i="1"/>
  <c r="C10130" i="1"/>
  <c r="C10131" i="1"/>
  <c r="C10132" i="1"/>
  <c r="C10133" i="1"/>
  <c r="C10134" i="1"/>
  <c r="C10135" i="1"/>
  <c r="C10117" i="1"/>
  <c r="C10118" i="1"/>
  <c r="C10119" i="1"/>
  <c r="C10120" i="1"/>
  <c r="C10121" i="1"/>
  <c r="C10116" i="1"/>
  <c r="C10113" i="1"/>
  <c r="C10112" i="1"/>
  <c r="C10109" i="1"/>
  <c r="C10108" i="1"/>
  <c r="C10098" i="1"/>
  <c r="C10096" i="1"/>
  <c r="C10092" i="1"/>
  <c r="C10089" i="1"/>
  <c r="C10086" i="1"/>
  <c r="C10087" i="1"/>
  <c r="C10083" i="1"/>
  <c r="C10080" i="1"/>
  <c r="C10071" i="1"/>
  <c r="C10072" i="1"/>
  <c r="C10067" i="1"/>
  <c r="C10060" i="1"/>
  <c r="C10053" i="1"/>
  <c r="C10054" i="1"/>
  <c r="C10048" i="1"/>
  <c r="C10043" i="1"/>
  <c r="C10044" i="1"/>
  <c r="C10045" i="1"/>
  <c r="C10032" i="1"/>
  <c r="C10033" i="1"/>
  <c r="C10034" i="1"/>
  <c r="C10035" i="1"/>
  <c r="C10036" i="1"/>
  <c r="C10022" i="1"/>
  <c r="C10018" i="1"/>
  <c r="C10015" i="1"/>
  <c r="C10010" i="1"/>
  <c r="C10011" i="1"/>
  <c r="C10012" i="1"/>
  <c r="C10004" i="1"/>
  <c r="C10002" i="1"/>
  <c r="C9999" i="1"/>
  <c r="C10000" i="1"/>
  <c r="C9998" i="1"/>
  <c r="C9996" i="1"/>
  <c r="C9983" i="1"/>
  <c r="C9984" i="1"/>
  <c r="C9985" i="1"/>
  <c r="C9980" i="1"/>
  <c r="C9972" i="1"/>
  <c r="C9973" i="1"/>
  <c r="C9974" i="1"/>
  <c r="C9975" i="1"/>
  <c r="C9976" i="1"/>
  <c r="C9967" i="1"/>
  <c r="C9968" i="1"/>
  <c r="C9969" i="1"/>
  <c r="C9970" i="1"/>
  <c r="C9963" i="1"/>
  <c r="C9964" i="1"/>
  <c r="C9958" i="1"/>
  <c r="C9947" i="1"/>
  <c r="C9948" i="1"/>
  <c r="C9949" i="1"/>
  <c r="C9950" i="1"/>
  <c r="C9951" i="1"/>
  <c r="C9945" i="1"/>
  <c r="C9944" i="1"/>
  <c r="C9940" i="1"/>
  <c r="C9941" i="1"/>
  <c r="C9942" i="1"/>
  <c r="C9935" i="1"/>
  <c r="C9936" i="1"/>
  <c r="C9937" i="1"/>
  <c r="C9938" i="1"/>
  <c r="C9933" i="1"/>
  <c r="C9928" i="1"/>
  <c r="C9925" i="1"/>
  <c r="C9926" i="1"/>
  <c r="C9919" i="1"/>
  <c r="C9915" i="1"/>
  <c r="C9916" i="1"/>
  <c r="C9917" i="1"/>
  <c r="C9911" i="1"/>
  <c r="C9912" i="1"/>
  <c r="C9913" i="1"/>
  <c r="C9902" i="1"/>
  <c r="C9903" i="1"/>
  <c r="C9904" i="1"/>
  <c r="C9905" i="1"/>
  <c r="C9906" i="1"/>
  <c r="C9897" i="1"/>
  <c r="C9898" i="1"/>
  <c r="C9899" i="1"/>
  <c r="C9888" i="1"/>
  <c r="C9889" i="1"/>
  <c r="C9890" i="1"/>
  <c r="C9891" i="1"/>
  <c r="C9876" i="1"/>
  <c r="C9877" i="1"/>
  <c r="C9878" i="1"/>
  <c r="C9879" i="1"/>
  <c r="C9867" i="1"/>
  <c r="C9868" i="1"/>
  <c r="C9859" i="1"/>
  <c r="C9860" i="1"/>
  <c r="C9850" i="1"/>
  <c r="C9851" i="1"/>
  <c r="C9852" i="1"/>
  <c r="C9839" i="1"/>
  <c r="C9840" i="1"/>
  <c r="C9841" i="1"/>
  <c r="C9842" i="1"/>
  <c r="C9843" i="1"/>
  <c r="C9844" i="1"/>
  <c r="C9845" i="1"/>
  <c r="C9825" i="1"/>
  <c r="C9826" i="1"/>
  <c r="C9827" i="1"/>
  <c r="C9828" i="1"/>
  <c r="C9829" i="1"/>
  <c r="C9830" i="1"/>
  <c r="C9831" i="1"/>
  <c r="C9816" i="1"/>
  <c r="C9817" i="1"/>
  <c r="C9813" i="1"/>
  <c r="C9814" i="1"/>
  <c r="C9808" i="1"/>
  <c r="C9809" i="1"/>
  <c r="C9795" i="1"/>
  <c r="C9796" i="1"/>
  <c r="C9792" i="1"/>
  <c r="C9783" i="1"/>
  <c r="C9784" i="1"/>
  <c r="C9777" i="1"/>
  <c r="C9778" i="1"/>
  <c r="C9779" i="1"/>
  <c r="C9774" i="1"/>
  <c r="C9775" i="1"/>
  <c r="C9768" i="1"/>
  <c r="C9761" i="1"/>
  <c r="C9762" i="1"/>
  <c r="C9763" i="1"/>
  <c r="C9764" i="1"/>
  <c r="C9765" i="1"/>
  <c r="C9766" i="1"/>
  <c r="C9757" i="1"/>
  <c r="C9758" i="1"/>
  <c r="C9753" i="1"/>
  <c r="C9751" i="1"/>
  <c r="C9752" i="1"/>
  <c r="C9749" i="1"/>
  <c r="C9750" i="1"/>
  <c r="C9737" i="1"/>
  <c r="C9738" i="1"/>
  <c r="C9739" i="1"/>
  <c r="C9735" i="1"/>
  <c r="C9736" i="1"/>
  <c r="C9731" i="1"/>
  <c r="C9732" i="1"/>
  <c r="C9722" i="1"/>
  <c r="C9723" i="1"/>
  <c r="C9724" i="1"/>
  <c r="C9714" i="1"/>
  <c r="C9715" i="1"/>
  <c r="C9716" i="1"/>
  <c r="C9717" i="1"/>
  <c r="C9710" i="1"/>
  <c r="C9708" i="1"/>
  <c r="C9703" i="1"/>
  <c r="C9704" i="1"/>
  <c r="C9705" i="1"/>
  <c r="C9691" i="1"/>
  <c r="C9692" i="1"/>
  <c r="C9685" i="1"/>
  <c r="C9686" i="1"/>
  <c r="C9687" i="1"/>
  <c r="C9684" i="1"/>
  <c r="C9674" i="1"/>
  <c r="C9671" i="1"/>
  <c r="C9663" i="1"/>
  <c r="C9664" i="1"/>
  <c r="C9665" i="1"/>
  <c r="C9658" i="1"/>
  <c r="C9643" i="1"/>
  <c r="C9635" i="1"/>
  <c r="C9636" i="1"/>
  <c r="C9637" i="1"/>
  <c r="C9632" i="1"/>
  <c r="C9629" i="1"/>
  <c r="C9630" i="1"/>
  <c r="C9627" i="1"/>
  <c r="C9628" i="1"/>
  <c r="C9619" i="1"/>
  <c r="C9615" i="1"/>
  <c r="C9610" i="1"/>
  <c r="C9609" i="1"/>
  <c r="C9607" i="1"/>
  <c r="C9594" i="1"/>
  <c r="C9595" i="1"/>
  <c r="C9592" i="1"/>
  <c r="C9593" i="1"/>
  <c r="C9563" i="1"/>
  <c r="C9554" i="1"/>
  <c r="C9497" i="1"/>
  <c r="C9422" i="1"/>
  <c r="C9409" i="1"/>
  <c r="C9349" i="1"/>
  <c r="C9318" i="1"/>
  <c r="C9272" i="1"/>
  <c r="C8978" i="1"/>
  <c r="C8579" i="1"/>
  <c r="C8738" i="1"/>
  <c r="C8647" i="1"/>
  <c r="C8540" i="1"/>
  <c r="C8454" i="1"/>
  <c r="C8514" i="1"/>
  <c r="C8483" i="1"/>
  <c r="C8402" i="1"/>
  <c r="C9560" i="1"/>
  <c r="C9559" i="1"/>
  <c r="C9557" i="1"/>
  <c r="C9558" i="1"/>
  <c r="C9555" i="1"/>
  <c r="C9545" i="1"/>
  <c r="C9540" i="1"/>
  <c r="C9541" i="1"/>
  <c r="C9537" i="1"/>
  <c r="C9528" i="1"/>
  <c r="C9527" i="1"/>
  <c r="C9524" i="1"/>
  <c r="C9514" i="1"/>
  <c r="C9515" i="1"/>
  <c r="C9510" i="1"/>
  <c r="C9511" i="1"/>
  <c r="C9512" i="1"/>
  <c r="C9504" i="1"/>
  <c r="C9505" i="1"/>
  <c r="C9506" i="1"/>
  <c r="C9500" i="1"/>
  <c r="C9501" i="1"/>
  <c r="C9502" i="1"/>
  <c r="C9494" i="1"/>
  <c r="C9495" i="1"/>
  <c r="C9490" i="1"/>
  <c r="C9486" i="1"/>
  <c r="C9487" i="1"/>
  <c r="C9480" i="1"/>
  <c r="C9481" i="1"/>
  <c r="C9482" i="1"/>
  <c r="C9483" i="1"/>
  <c r="C9469" i="1"/>
  <c r="C9470" i="1"/>
  <c r="C9467" i="1"/>
  <c r="C9453" i="1"/>
  <c r="C9454" i="1"/>
  <c r="C9455" i="1"/>
  <c r="C9456" i="1"/>
  <c r="C9457" i="1"/>
  <c r="C9439" i="1"/>
  <c r="C9440" i="1"/>
  <c r="C9441" i="1"/>
  <c r="C9442" i="1"/>
  <c r="C9443" i="1"/>
  <c r="C9429" i="1"/>
  <c r="C9430" i="1"/>
  <c r="C9431" i="1"/>
  <c r="C9434" i="1"/>
  <c r="C9432" i="1"/>
  <c r="C9433" i="1"/>
  <c r="C9426" i="1"/>
  <c r="C9423" i="1"/>
  <c r="C9421" i="1"/>
  <c r="C9412" i="1"/>
  <c r="C9413" i="1"/>
  <c r="C9407" i="1"/>
  <c r="C9397" i="1"/>
  <c r="C9398" i="1"/>
  <c r="C9399" i="1"/>
  <c r="C9392" i="1"/>
  <c r="C9393" i="1"/>
  <c r="C9394" i="1"/>
  <c r="C9386" i="1"/>
  <c r="C9387" i="1"/>
  <c r="C9388" i="1"/>
  <c r="C9383" i="1"/>
  <c r="C9389" i="1"/>
  <c r="C9381" i="1"/>
  <c r="C9377" i="1"/>
  <c r="C9368" i="1"/>
  <c r="C9363" i="1"/>
  <c r="C9355" i="1"/>
  <c r="C9346" i="1"/>
  <c r="C9347" i="1"/>
  <c r="C9344" i="1"/>
  <c r="C9335" i="1"/>
  <c r="C9333" i="1"/>
  <c r="C9327" i="1"/>
  <c r="C9326" i="1"/>
  <c r="C9319" i="1"/>
  <c r="C9320" i="1"/>
  <c r="C9312" i="1"/>
  <c r="C9310" i="1"/>
  <c r="C9306" i="1"/>
  <c r="C9294" i="1"/>
  <c r="C9295" i="1"/>
  <c r="C9296" i="1"/>
  <c r="C9289" i="1"/>
  <c r="C9290" i="1"/>
  <c r="C9291" i="1"/>
  <c r="C9280" i="1"/>
  <c r="C9286" i="1"/>
  <c r="C9281" i="1"/>
  <c r="C9287" i="1"/>
  <c r="C9282" i="1"/>
  <c r="C9283" i="1"/>
  <c r="C9268" i="1"/>
  <c r="C9269" i="1"/>
  <c r="C9270" i="1"/>
  <c r="C9271" i="1"/>
  <c r="C9262" i="1"/>
  <c r="C9263" i="1"/>
  <c r="C9264" i="1"/>
  <c r="C9256" i="1"/>
  <c r="C9257" i="1"/>
  <c r="C9250" i="1"/>
  <c r="C9251" i="1"/>
  <c r="C9247" i="1"/>
  <c r="C9245" i="1"/>
  <c r="C9231" i="1"/>
  <c r="C9232" i="1"/>
  <c r="C9233" i="1"/>
  <c r="C9229" i="1"/>
  <c r="C9225" i="1"/>
  <c r="C9226" i="1"/>
  <c r="C9227" i="1"/>
  <c r="C9222" i="1"/>
  <c r="C9223" i="1"/>
  <c r="C9217" i="1"/>
  <c r="C9218" i="1"/>
  <c r="C9212" i="1"/>
  <c r="C9208" i="1"/>
  <c r="C9209" i="1"/>
  <c r="C9206" i="1"/>
  <c r="C9203" i="1"/>
  <c r="C9201" i="1"/>
  <c r="C9202" i="1"/>
  <c r="C9197" i="1"/>
  <c r="C9198" i="1"/>
  <c r="C9191" i="1"/>
  <c r="C9192" i="1"/>
  <c r="C9193" i="1"/>
  <c r="C9194" i="1"/>
  <c r="C9179" i="1"/>
  <c r="C9180" i="1"/>
  <c r="C9181" i="1"/>
  <c r="C9182" i="1"/>
  <c r="C9183" i="1"/>
  <c r="C9184" i="1"/>
  <c r="C9165" i="1"/>
  <c r="C9166" i="1"/>
  <c r="C9167" i="1"/>
  <c r="C9168" i="1"/>
  <c r="C9169" i="1"/>
  <c r="C9170" i="1"/>
  <c r="C9171" i="1"/>
  <c r="C9155" i="1"/>
  <c r="C9156" i="1"/>
  <c r="C9157" i="1"/>
  <c r="C9158" i="1"/>
  <c r="C9144" i="1"/>
  <c r="C9152" i="1"/>
  <c r="C9153" i="1"/>
  <c r="C9145" i="1"/>
  <c r="C9122" i="1"/>
  <c r="C9123" i="1"/>
  <c r="C9124" i="1"/>
  <c r="C9125" i="1"/>
  <c r="C9126" i="1"/>
  <c r="C9127" i="1"/>
  <c r="C9106" i="1"/>
  <c r="C9107" i="1"/>
  <c r="C9108" i="1"/>
  <c r="C9109" i="1"/>
  <c r="C9110" i="1"/>
  <c r="C9111" i="1"/>
  <c r="C9088" i="1"/>
  <c r="C9089" i="1"/>
  <c r="C9090" i="1"/>
  <c r="C9091" i="1"/>
  <c r="C9092" i="1"/>
  <c r="C9112" i="1"/>
  <c r="C9093" i="1"/>
  <c r="C9094" i="1"/>
  <c r="C9095" i="1"/>
  <c r="C9068" i="1"/>
  <c r="C9069" i="1"/>
  <c r="C9070" i="1"/>
  <c r="C9071" i="1"/>
  <c r="C9081" i="1"/>
  <c r="C9072" i="1"/>
  <c r="C9073" i="1"/>
  <c r="C9074" i="1"/>
  <c r="C9082" i="1"/>
  <c r="C9075" i="1"/>
  <c r="C9076" i="1"/>
  <c r="C9077" i="1"/>
  <c r="C9054" i="1"/>
  <c r="C9055" i="1"/>
  <c r="C9056" i="1"/>
  <c r="C9057" i="1"/>
  <c r="C9058" i="1"/>
  <c r="C9059" i="1"/>
  <c r="C9060" i="1"/>
  <c r="C9038" i="1"/>
  <c r="C9039" i="1"/>
  <c r="C9040" i="1"/>
  <c r="C9041" i="1"/>
  <c r="C9042" i="1"/>
  <c r="C9043" i="1"/>
  <c r="C9044" i="1"/>
  <c r="C9026" i="1"/>
  <c r="C9027" i="1"/>
  <c r="C9028" i="1"/>
  <c r="C9029" i="1"/>
  <c r="C9020" i="1"/>
  <c r="C9012" i="1"/>
  <c r="C9021" i="1"/>
  <c r="C9009" i="1"/>
  <c r="C9010" i="1"/>
  <c r="C9004" i="1"/>
  <c r="C9005" i="1"/>
  <c r="C8999" i="1"/>
  <c r="C8990" i="1"/>
  <c r="C8991" i="1"/>
  <c r="C8992" i="1"/>
  <c r="C8993" i="1"/>
  <c r="C8994" i="1"/>
  <c r="C8979" i="1"/>
  <c r="C8980" i="1"/>
  <c r="C8981" i="1"/>
  <c r="C8982" i="1"/>
  <c r="C8983" i="1"/>
  <c r="C8984" i="1"/>
  <c r="C8985" i="1"/>
  <c r="C8986" i="1"/>
  <c r="C8963" i="1"/>
  <c r="C8964" i="1"/>
  <c r="C8965" i="1"/>
  <c r="C8952" i="1"/>
  <c r="C8953" i="1"/>
  <c r="C8954" i="1"/>
  <c r="C8935" i="1"/>
  <c r="C8936" i="1"/>
  <c r="C8924" i="1"/>
  <c r="C8925" i="1"/>
  <c r="C8926" i="1"/>
  <c r="C8927" i="1"/>
  <c r="C8928" i="1"/>
  <c r="C8929" i="1"/>
  <c r="C8914" i="1"/>
  <c r="C8915" i="1"/>
  <c r="C8916" i="1"/>
  <c r="C8917" i="1"/>
  <c r="C8918" i="1"/>
  <c r="C8911" i="1"/>
  <c r="C8901" i="1"/>
  <c r="C8902" i="1"/>
  <c r="C8903" i="1"/>
  <c r="C8904" i="1"/>
  <c r="C8905" i="1"/>
  <c r="C8912" i="1"/>
  <c r="C8889" i="1"/>
  <c r="C8833" i="1"/>
  <c r="C8881" i="1"/>
  <c r="C8882" i="1"/>
  <c r="C8883" i="1"/>
  <c r="C8884" i="1"/>
  <c r="C8867" i="1"/>
  <c r="C8885" i="1"/>
  <c r="C8886" i="1"/>
  <c r="C8868" i="1"/>
  <c r="C8869" i="1"/>
  <c r="C8887" i="1"/>
  <c r="C8870" i="1"/>
  <c r="C8857" i="1"/>
  <c r="C8858" i="1"/>
  <c r="C8859" i="1"/>
  <c r="C8860" i="1"/>
  <c r="C8861" i="1"/>
  <c r="C8862" i="1"/>
  <c r="C8844" i="1"/>
  <c r="C8845" i="1"/>
  <c r="C8846" i="1"/>
  <c r="C8847" i="1"/>
  <c r="C8848" i="1"/>
  <c r="C8842" i="1"/>
  <c r="C8840" i="1"/>
  <c r="C8841" i="1"/>
  <c r="C8834" i="1"/>
  <c r="C8835" i="1"/>
  <c r="C8836" i="1"/>
  <c r="C8837" i="1"/>
  <c r="C8838" i="1"/>
  <c r="C8830" i="1"/>
  <c r="C8807" i="1"/>
  <c r="C8808" i="1"/>
  <c r="C8809" i="1"/>
  <c r="C8810" i="1"/>
  <c r="C8811" i="1"/>
  <c r="C8788" i="1"/>
  <c r="C8804" i="1"/>
  <c r="C8789" i="1"/>
  <c r="C8790" i="1"/>
  <c r="C8791" i="1"/>
  <c r="C8805" i="1"/>
  <c r="C8806" i="1"/>
  <c r="C8792" i="1"/>
  <c r="C8793" i="1"/>
  <c r="C8794" i="1"/>
  <c r="C8795" i="1"/>
  <c r="C8796" i="1"/>
  <c r="C8797" i="1"/>
  <c r="C8798" i="1"/>
  <c r="C8777" i="1"/>
  <c r="C8778" i="1"/>
  <c r="C8755" i="1"/>
  <c r="C8756" i="1"/>
  <c r="C8757" i="1"/>
  <c r="C8758" i="1"/>
  <c r="C8779" i="1"/>
  <c r="C8759" i="1"/>
  <c r="C8780" i="1"/>
  <c r="C8760" i="1"/>
  <c r="C8761" i="1"/>
  <c r="C8781" i="1"/>
  <c r="C8762" i="1"/>
  <c r="C8739" i="1"/>
  <c r="C8763" i="1"/>
  <c r="C8740" i="1"/>
  <c r="C8741" i="1"/>
  <c r="C8764" i="1"/>
  <c r="C8742" i="1"/>
  <c r="C8765" i="1"/>
  <c r="C8730" i="1"/>
  <c r="C8731" i="1"/>
  <c r="C8732" i="1"/>
  <c r="C8648" i="1"/>
  <c r="C8722" i="1"/>
  <c r="C8723" i="1"/>
  <c r="C8724" i="1"/>
  <c r="C8725" i="1"/>
  <c r="C8726" i="1"/>
  <c r="C8727" i="1"/>
  <c r="C8707" i="1"/>
  <c r="C8708" i="1"/>
  <c r="C8709" i="1"/>
  <c r="C8691" i="1"/>
  <c r="C8692" i="1"/>
  <c r="C8693" i="1"/>
  <c r="C8694" i="1"/>
  <c r="C8695" i="1"/>
  <c r="C8696" i="1"/>
  <c r="C8697" i="1"/>
  <c r="C8680" i="1"/>
  <c r="C8681" i="1"/>
  <c r="C8682" i="1"/>
  <c r="C8683" i="1"/>
  <c r="C8684" i="1"/>
  <c r="C8673" i="1"/>
  <c r="C8674" i="1"/>
  <c r="C8675" i="1"/>
  <c r="C8662" i="1"/>
  <c r="C8663" i="1"/>
  <c r="C8664" i="1"/>
  <c r="C8629" i="1"/>
  <c r="C8656" i="1"/>
  <c r="C8649" i="1"/>
  <c r="C8650" i="1"/>
  <c r="C8651" i="1"/>
  <c r="C8652" i="1"/>
  <c r="C8637" i="1"/>
  <c r="C8638" i="1"/>
  <c r="C8639" i="1"/>
  <c r="C8633" i="1"/>
  <c r="C8634" i="1"/>
  <c r="C8630" i="1"/>
  <c r="C8618" i="1"/>
  <c r="C8619" i="1"/>
  <c r="C8620" i="1"/>
  <c r="C8621" i="1"/>
  <c r="C8604" i="1"/>
  <c r="C8605" i="1"/>
  <c r="C8606" i="1"/>
  <c r="C8607" i="1"/>
  <c r="C8589" i="1"/>
  <c r="C8580" i="1"/>
  <c r="C8581" i="1"/>
  <c r="C8582" i="1"/>
  <c r="C8567" i="1"/>
  <c r="C8568" i="1"/>
  <c r="C8569" i="1"/>
  <c r="C8570" i="1"/>
  <c r="C8571" i="1"/>
  <c r="C8572" i="1"/>
  <c r="C8573" i="1"/>
  <c r="C8554" i="1"/>
  <c r="C8555" i="1"/>
  <c r="C8556" i="1"/>
  <c r="C8557" i="1"/>
  <c r="C8541" i="1"/>
  <c r="C8542" i="1"/>
  <c r="C8543" i="1"/>
  <c r="C8544" i="1"/>
  <c r="C8545" i="1"/>
  <c r="C8546" i="1"/>
  <c r="C8525" i="1"/>
  <c r="C8526" i="1"/>
  <c r="C8527" i="1"/>
  <c r="C8547" i="1"/>
  <c r="C8528" i="1"/>
  <c r="C8529" i="1"/>
  <c r="C8515" i="1"/>
  <c r="C8516" i="1"/>
  <c r="C8504" i="1"/>
  <c r="C8505" i="1"/>
  <c r="C8506" i="1"/>
  <c r="C8499" i="1"/>
  <c r="C8507" i="1"/>
  <c r="C8500" i="1"/>
  <c r="C8490" i="1"/>
  <c r="C8491" i="1"/>
  <c r="C8492" i="1"/>
  <c r="C8493" i="1"/>
  <c r="C8494" i="1"/>
  <c r="C8488" i="1"/>
  <c r="C8489" i="1"/>
  <c r="C8487" i="1"/>
  <c r="C8484" i="1"/>
  <c r="C8485" i="1"/>
  <c r="C8486" i="1"/>
  <c r="C8477" i="1"/>
  <c r="C8478" i="1"/>
  <c r="C8469" i="1"/>
  <c r="C8470" i="1"/>
  <c r="C8471" i="1"/>
  <c r="C8472" i="1"/>
  <c r="C8455" i="1"/>
  <c r="C8449" i="1"/>
  <c r="C8450" i="1"/>
  <c r="C8451" i="1"/>
  <c r="C8437" i="1"/>
  <c r="C8438" i="1"/>
  <c r="C8439" i="1"/>
  <c r="C8440" i="1"/>
  <c r="C8441" i="1"/>
  <c r="C8442" i="1"/>
  <c r="C8443" i="1"/>
  <c r="C8432" i="1"/>
  <c r="C8424" i="1"/>
  <c r="C8425" i="1"/>
  <c r="C8419" i="1"/>
  <c r="C8420" i="1"/>
  <c r="C8413" i="1"/>
  <c r="C8408" i="1"/>
  <c r="C8403" i="1"/>
  <c r="C8404" i="1"/>
  <c r="C8398" i="1"/>
  <c r="C8399" i="1"/>
  <c r="C8396" i="1"/>
  <c r="C8400" i="1"/>
  <c r="C8392" i="1"/>
  <c r="C8376" i="1"/>
  <c r="C8262" i="1"/>
  <c r="C8245" i="1"/>
  <c r="C8147" i="1"/>
  <c r="C8132" i="1"/>
  <c r="C8133" i="1"/>
  <c r="C8095" i="1"/>
  <c r="C8043" i="1"/>
  <c r="C8044" i="1"/>
  <c r="C7940" i="1"/>
  <c r="C8001" i="1"/>
  <c r="C7964" i="1"/>
  <c r="C7987" i="1"/>
  <c r="C7965" i="1"/>
  <c r="C7966" i="1"/>
  <c r="C7883" i="1"/>
  <c r="C7884" i="1"/>
  <c r="C7842" i="1"/>
  <c r="C7843" i="1"/>
  <c r="C7885" i="1"/>
  <c r="C7863" i="1"/>
  <c r="C7864" i="1"/>
  <c r="C7761" i="1"/>
  <c r="C7684" i="1"/>
  <c r="C7654" i="1"/>
  <c r="C7632" i="1"/>
  <c r="C7501" i="1"/>
  <c r="C7467" i="1"/>
  <c r="C7426" i="1"/>
  <c r="C7349" i="1"/>
  <c r="C7350" i="1"/>
  <c r="C7351" i="1"/>
  <c r="C7315" i="1"/>
  <c r="C7257" i="1"/>
  <c r="C7240" i="1"/>
  <c r="C7229" i="1"/>
  <c r="C7203" i="1"/>
  <c r="C7170" i="1"/>
  <c r="C7111" i="1"/>
  <c r="C7116" i="1"/>
  <c r="C7117" i="1"/>
  <c r="C7074" i="1"/>
  <c r="C7087" i="1"/>
  <c r="C7088" i="1"/>
  <c r="C6982" i="1"/>
  <c r="C6983" i="1"/>
  <c r="C6984" i="1"/>
  <c r="C6865" i="1"/>
  <c r="C6933" i="1"/>
  <c r="C6954" i="1"/>
  <c r="C6955" i="1"/>
  <c r="C6968" i="1"/>
  <c r="C6969" i="1"/>
  <c r="C6909" i="1"/>
  <c r="C6934" i="1"/>
  <c r="C6840" i="1"/>
  <c r="C6841" i="1"/>
  <c r="C6669" i="1"/>
  <c r="C6670" i="1"/>
  <c r="C6727" i="1"/>
  <c r="C6728" i="1"/>
  <c r="C6671" i="1"/>
  <c r="C6535" i="1"/>
  <c r="C6536" i="1"/>
  <c r="C6410" i="1"/>
  <c r="C6344" i="1"/>
  <c r="C6411" i="1"/>
  <c r="C6378" i="1"/>
  <c r="C6379" i="1"/>
  <c r="C6294" i="1"/>
  <c r="C6295" i="1"/>
  <c r="C6296" i="1"/>
  <c r="C6238" i="1"/>
  <c r="C6187" i="1"/>
  <c r="C6112" i="1"/>
  <c r="C6091" i="1"/>
  <c r="C6092" i="1"/>
  <c r="C5986" i="1"/>
  <c r="C5958" i="1"/>
  <c r="C5935" i="1"/>
  <c r="C5959" i="1"/>
  <c r="C5936" i="1"/>
  <c r="C5960" i="1"/>
  <c r="C5924" i="1"/>
  <c r="C5909" i="1"/>
  <c r="C5854" i="1"/>
  <c r="C5844" i="1"/>
  <c r="C5845" i="1"/>
  <c r="C5788" i="1"/>
  <c r="C5509" i="1"/>
  <c r="C5667" i="1"/>
  <c r="C5668" i="1"/>
  <c r="C5553" i="1"/>
  <c r="C5554" i="1"/>
  <c r="C5511" i="1"/>
  <c r="C5491" i="1"/>
  <c r="C5410" i="1"/>
  <c r="C5442" i="1"/>
  <c r="C5443" i="1"/>
  <c r="C5296" i="1"/>
  <c r="C5344" i="1"/>
  <c r="C5297" i="1"/>
  <c r="C5298" i="1"/>
  <c r="C5197" i="1"/>
  <c r="C5146" i="1"/>
  <c r="C5139" i="1"/>
  <c r="C8386" i="1"/>
  <c r="C8358" i="1"/>
  <c r="C8387" i="1"/>
  <c r="C8388" i="1"/>
  <c r="C8377" i="1"/>
  <c r="C8378" i="1"/>
  <c r="C8379" i="1"/>
  <c r="C8380" i="1"/>
  <c r="C8381" i="1"/>
  <c r="C8382" i="1"/>
  <c r="C8383" i="1"/>
  <c r="C8384" i="1"/>
  <c r="C8371" i="1"/>
  <c r="C8372" i="1"/>
  <c r="C8373" i="1"/>
  <c r="C8364" i="1"/>
  <c r="C8365" i="1"/>
  <c r="C8366" i="1"/>
  <c r="C8367" i="1"/>
  <c r="C8368" i="1"/>
  <c r="C8359" i="1"/>
  <c r="C8360" i="1"/>
  <c r="C8352" i="1"/>
  <c r="C8344" i="1"/>
  <c r="C8353" i="1"/>
  <c r="C8354" i="1"/>
  <c r="C8355" i="1"/>
  <c r="C8345" i="1"/>
  <c r="C8346" i="1"/>
  <c r="C8347" i="1"/>
  <c r="C8348" i="1"/>
  <c r="C8349" i="1"/>
  <c r="C8327" i="1"/>
  <c r="C8328" i="1"/>
  <c r="C8329" i="1"/>
  <c r="C8330" i="1"/>
  <c r="C8331" i="1"/>
  <c r="C8332" i="1"/>
  <c r="C8333" i="1"/>
  <c r="C8334" i="1"/>
  <c r="C8335" i="1"/>
  <c r="C8336" i="1"/>
  <c r="C8337" i="1"/>
  <c r="C8311" i="1"/>
  <c r="C8312" i="1"/>
  <c r="C8313" i="1"/>
  <c r="C8338" i="1"/>
  <c r="C8339" i="1"/>
  <c r="C8314" i="1"/>
  <c r="C8315" i="1"/>
  <c r="C8316" i="1"/>
  <c r="C8317" i="1"/>
  <c r="C8318" i="1"/>
  <c r="C8298" i="1"/>
  <c r="C8299" i="1"/>
  <c r="C8300" i="1"/>
  <c r="C8301" i="1"/>
  <c r="C8286" i="1"/>
  <c r="C8287" i="1"/>
  <c r="C8288" i="1"/>
  <c r="C8289" i="1"/>
  <c r="C8290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46" i="1"/>
  <c r="C8247" i="1"/>
  <c r="C8275" i="1"/>
  <c r="C8248" i="1"/>
  <c r="C8249" i="1"/>
  <c r="C8276" i="1"/>
  <c r="C8250" i="1"/>
  <c r="C8234" i="1"/>
  <c r="C8235" i="1"/>
  <c r="C8251" i="1"/>
  <c r="C8252" i="1"/>
  <c r="C8253" i="1"/>
  <c r="C8254" i="1"/>
  <c r="C8228" i="1"/>
  <c r="C8229" i="1"/>
  <c r="C8230" i="1"/>
  <c r="C8231" i="1"/>
  <c r="C8218" i="1"/>
  <c r="C8219" i="1"/>
  <c r="C8220" i="1"/>
  <c r="C8221" i="1"/>
  <c r="C8222" i="1"/>
  <c r="C8205" i="1"/>
  <c r="C8206" i="1"/>
  <c r="C8223" i="1"/>
  <c r="C8207" i="1"/>
  <c r="C8208" i="1"/>
  <c r="C8209" i="1"/>
  <c r="C8224" i="1"/>
  <c r="C8210" i="1"/>
  <c r="C8187" i="1"/>
  <c r="C8188" i="1"/>
  <c r="C8189" i="1"/>
  <c r="C8190" i="1"/>
  <c r="C8191" i="1"/>
  <c r="C8211" i="1"/>
  <c r="C8192" i="1"/>
  <c r="C8193" i="1"/>
  <c r="C8194" i="1"/>
  <c r="C8179" i="1"/>
  <c r="C8180" i="1"/>
  <c r="C8181" i="1"/>
  <c r="C8174" i="1"/>
  <c r="C8175" i="1"/>
  <c r="C8176" i="1"/>
  <c r="C8177" i="1"/>
  <c r="C8161" i="1"/>
  <c r="C8162" i="1"/>
  <c r="C8163" i="1"/>
  <c r="C8148" i="1"/>
  <c r="C8149" i="1"/>
  <c r="C8150" i="1"/>
  <c r="C8151" i="1"/>
  <c r="C8152" i="1"/>
  <c r="C8153" i="1"/>
  <c r="C8154" i="1"/>
  <c r="C8134" i="1"/>
  <c r="C8135" i="1"/>
  <c r="C8155" i="1"/>
  <c r="C8136" i="1"/>
  <c r="C8156" i="1"/>
  <c r="C8137" i="1"/>
  <c r="C8157" i="1"/>
  <c r="C8138" i="1"/>
  <c r="C8120" i="1"/>
  <c r="C8121" i="1"/>
  <c r="C8122" i="1"/>
  <c r="C8123" i="1"/>
  <c r="C8124" i="1"/>
  <c r="C8125" i="1"/>
  <c r="C8126" i="1"/>
  <c r="C8127" i="1"/>
  <c r="C8115" i="1"/>
  <c r="C8116" i="1"/>
  <c r="C8111" i="1"/>
  <c r="C8112" i="1"/>
  <c r="C8110" i="1"/>
  <c r="C8113" i="1"/>
  <c r="C8106" i="1"/>
  <c r="C8096" i="1"/>
  <c r="C8097" i="1"/>
  <c r="C8098" i="1"/>
  <c r="C8099" i="1"/>
  <c r="C8100" i="1"/>
  <c r="C8101" i="1"/>
  <c r="C8082" i="1"/>
  <c r="C8083" i="1"/>
  <c r="C8084" i="1"/>
  <c r="C8064" i="1"/>
  <c r="C8065" i="1"/>
  <c r="C8066" i="1"/>
  <c r="C8067" i="1"/>
  <c r="C8068" i="1"/>
  <c r="C8085" i="1"/>
  <c r="C8069" i="1"/>
  <c r="C8070" i="1"/>
  <c r="C8045" i="1"/>
  <c r="C8046" i="1"/>
  <c r="C8047" i="1"/>
  <c r="C8071" i="1"/>
  <c r="C8048" i="1"/>
  <c r="C8049" i="1"/>
  <c r="C8072" i="1"/>
  <c r="C8050" i="1"/>
  <c r="C8051" i="1"/>
  <c r="C8052" i="1"/>
  <c r="C8053" i="1"/>
  <c r="C8054" i="1"/>
  <c r="C8055" i="1"/>
  <c r="C8056" i="1"/>
  <c r="C8038" i="1"/>
  <c r="C8039" i="1"/>
  <c r="C8040" i="1"/>
  <c r="C8041" i="1"/>
  <c r="C8020" i="1"/>
  <c r="C8021" i="1"/>
  <c r="C8022" i="1"/>
  <c r="C8023" i="1"/>
  <c r="C8024" i="1"/>
  <c r="C8025" i="1"/>
  <c r="C8026" i="1"/>
  <c r="C8027" i="1"/>
  <c r="C8028" i="1"/>
  <c r="C8002" i="1"/>
  <c r="C8003" i="1"/>
  <c r="C8004" i="1"/>
  <c r="C8005" i="1"/>
  <c r="C8006" i="1"/>
  <c r="C8007" i="1"/>
  <c r="C8008" i="1"/>
  <c r="C7988" i="1"/>
  <c r="C8009" i="1"/>
  <c r="C7967" i="1"/>
  <c r="C7968" i="1"/>
  <c r="C7969" i="1"/>
  <c r="C7970" i="1"/>
  <c r="C7971" i="1"/>
  <c r="C7972" i="1"/>
  <c r="C7989" i="1"/>
  <c r="C7990" i="1"/>
  <c r="C7973" i="1"/>
  <c r="C7974" i="1"/>
  <c r="C7975" i="1"/>
  <c r="C7976" i="1"/>
  <c r="C7977" i="1"/>
  <c r="C7941" i="1"/>
  <c r="C7978" i="1"/>
  <c r="C7942" i="1"/>
  <c r="C7943" i="1"/>
  <c r="C7944" i="1"/>
  <c r="C7945" i="1"/>
  <c r="C7946" i="1"/>
  <c r="C7947" i="1"/>
  <c r="C7948" i="1"/>
  <c r="C7949" i="1"/>
  <c r="C7950" i="1"/>
  <c r="C7916" i="1"/>
  <c r="C7917" i="1"/>
  <c r="C7918" i="1"/>
  <c r="C7919" i="1"/>
  <c r="C7920" i="1"/>
  <c r="C7921" i="1"/>
  <c r="C7922" i="1"/>
  <c r="C7923" i="1"/>
  <c r="C7924" i="1"/>
  <c r="C7951" i="1"/>
  <c r="C7952" i="1"/>
  <c r="C7925" i="1"/>
  <c r="C7953" i="1"/>
  <c r="C7926" i="1"/>
  <c r="C7927" i="1"/>
  <c r="C7928" i="1"/>
  <c r="C7929" i="1"/>
  <c r="C7930" i="1"/>
  <c r="C7931" i="1"/>
  <c r="C7932" i="1"/>
  <c r="C7892" i="1"/>
  <c r="C7893" i="1"/>
  <c r="C7894" i="1"/>
  <c r="C7895" i="1"/>
  <c r="C7896" i="1"/>
  <c r="C7933" i="1"/>
  <c r="C7897" i="1"/>
  <c r="C7898" i="1"/>
  <c r="C7954" i="1"/>
  <c r="C7899" i="1"/>
  <c r="C7900" i="1"/>
  <c r="C7886" i="1"/>
  <c r="C7865" i="1"/>
  <c r="C7866" i="1"/>
  <c r="C7867" i="1"/>
  <c r="C7868" i="1"/>
  <c r="C7869" i="1"/>
  <c r="C7870" i="1"/>
  <c r="C7871" i="1"/>
  <c r="C7844" i="1"/>
  <c r="C7872" i="1"/>
  <c r="C7845" i="1"/>
  <c r="C7846" i="1"/>
  <c r="C7847" i="1"/>
  <c r="C7848" i="1"/>
  <c r="C7849" i="1"/>
  <c r="C7873" i="1"/>
  <c r="C7874" i="1"/>
  <c r="C7850" i="1"/>
  <c r="C7827" i="1"/>
  <c r="C7828" i="1"/>
  <c r="C7829" i="1"/>
  <c r="C7830" i="1"/>
  <c r="C7831" i="1"/>
  <c r="C7832" i="1"/>
  <c r="C7833" i="1"/>
  <c r="C7834" i="1"/>
  <c r="C7807" i="1"/>
  <c r="C7835" i="1"/>
  <c r="C7808" i="1"/>
  <c r="C7809" i="1"/>
  <c r="C7810" i="1"/>
  <c r="C7811" i="1"/>
  <c r="C7812" i="1"/>
  <c r="C7813" i="1"/>
  <c r="C7814" i="1"/>
  <c r="C7815" i="1"/>
  <c r="C7816" i="1"/>
  <c r="C7817" i="1"/>
  <c r="C7785" i="1"/>
  <c r="C7786" i="1"/>
  <c r="C7787" i="1"/>
  <c r="C7818" i="1"/>
  <c r="C7819" i="1"/>
  <c r="C7788" i="1"/>
  <c r="C7820" i="1"/>
  <c r="C7821" i="1"/>
  <c r="C7822" i="1"/>
  <c r="C7789" i="1"/>
  <c r="C7790" i="1"/>
  <c r="C7762" i="1"/>
  <c r="C7791" i="1"/>
  <c r="C7763" i="1"/>
  <c r="C7764" i="1"/>
  <c r="C7765" i="1"/>
  <c r="C7766" i="1"/>
  <c r="C7767" i="1"/>
  <c r="C7792" i="1"/>
  <c r="C7768" i="1"/>
  <c r="C7769" i="1"/>
  <c r="C7770" i="1"/>
  <c r="C7771" i="1"/>
  <c r="C7772" i="1"/>
  <c r="C7793" i="1"/>
  <c r="C7740" i="1"/>
  <c r="C7741" i="1"/>
  <c r="C7742" i="1"/>
  <c r="C7743" i="1"/>
  <c r="C7744" i="1"/>
  <c r="C7773" i="1"/>
  <c r="C7774" i="1"/>
  <c r="C7775" i="1"/>
  <c r="C7776" i="1"/>
  <c r="C7745" i="1"/>
  <c r="C7777" i="1"/>
  <c r="C7746" i="1"/>
  <c r="C7747" i="1"/>
  <c r="C7748" i="1"/>
  <c r="C7749" i="1"/>
  <c r="C7750" i="1"/>
  <c r="C7751" i="1"/>
  <c r="C7714" i="1"/>
  <c r="C7715" i="1"/>
  <c r="C7716" i="1"/>
  <c r="C7717" i="1"/>
  <c r="C7718" i="1"/>
  <c r="C7719" i="1"/>
  <c r="C7720" i="1"/>
  <c r="C7721" i="1"/>
  <c r="C7722" i="1"/>
  <c r="C7685" i="1"/>
  <c r="C7686" i="1"/>
  <c r="C7687" i="1"/>
  <c r="C7723" i="1"/>
  <c r="C7688" i="1"/>
  <c r="C7689" i="1"/>
  <c r="C7690" i="1"/>
  <c r="C7724" i="1"/>
  <c r="C7691" i="1"/>
  <c r="C7725" i="1"/>
  <c r="C7726" i="1"/>
  <c r="C7727" i="1"/>
  <c r="C7692" i="1"/>
  <c r="C7728" i="1"/>
  <c r="C7729" i="1"/>
  <c r="C7693" i="1"/>
  <c r="C7694" i="1"/>
  <c r="C7695" i="1"/>
  <c r="C7696" i="1"/>
  <c r="C7697" i="1"/>
  <c r="C7675" i="1"/>
  <c r="C7676" i="1"/>
  <c r="C7698" i="1"/>
  <c r="C7699" i="1"/>
  <c r="C7677" i="1"/>
  <c r="C7700" i="1"/>
  <c r="C7701" i="1"/>
  <c r="C7678" i="1"/>
  <c r="C7679" i="1"/>
  <c r="C7702" i="1"/>
  <c r="C7703" i="1"/>
  <c r="C7655" i="1"/>
  <c r="C7427" i="1"/>
  <c r="C7656" i="1"/>
  <c r="C7657" i="1"/>
  <c r="C7680" i="1"/>
  <c r="C7658" i="1"/>
  <c r="C7659" i="1"/>
  <c r="C7660" i="1"/>
  <c r="C7661" i="1"/>
  <c r="C7662" i="1"/>
  <c r="C7663" i="1"/>
  <c r="C7633" i="1"/>
  <c r="C7664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25" i="1"/>
  <c r="C7626" i="1"/>
  <c r="C7627" i="1"/>
  <c r="C7628" i="1"/>
  <c r="C7629" i="1"/>
  <c r="C7630" i="1"/>
  <c r="C7631" i="1"/>
  <c r="C7622" i="1"/>
  <c r="C7605" i="1"/>
  <c r="C7606" i="1"/>
  <c r="C7607" i="1"/>
  <c r="C7608" i="1"/>
  <c r="C7609" i="1"/>
  <c r="C7610" i="1"/>
  <c r="C7611" i="1"/>
  <c r="C7612" i="1"/>
  <c r="C7613" i="1"/>
  <c r="C7614" i="1"/>
  <c r="C7594" i="1"/>
  <c r="C7595" i="1"/>
  <c r="C7615" i="1"/>
  <c r="C7596" i="1"/>
  <c r="C7597" i="1"/>
  <c r="C7598" i="1"/>
  <c r="C7599" i="1"/>
  <c r="C7591" i="1"/>
  <c r="C7592" i="1"/>
  <c r="C7593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54" i="1"/>
  <c r="C7555" i="1"/>
  <c r="C7556" i="1"/>
  <c r="C7585" i="1"/>
  <c r="C7557" i="1"/>
  <c r="C7558" i="1"/>
  <c r="C7559" i="1"/>
  <c r="C7560" i="1"/>
  <c r="C7527" i="1"/>
  <c r="C7528" i="1"/>
  <c r="C7529" i="1"/>
  <c r="C7530" i="1"/>
  <c r="C7531" i="1"/>
  <c r="C7532" i="1"/>
  <c r="C7533" i="1"/>
  <c r="C7534" i="1"/>
  <c r="C7502" i="1"/>
  <c r="C7535" i="1"/>
  <c r="C7503" i="1"/>
  <c r="C7536" i="1"/>
  <c r="C7504" i="1"/>
  <c r="C7505" i="1"/>
  <c r="C7506" i="1"/>
  <c r="C7537" i="1"/>
  <c r="C7507" i="1"/>
  <c r="C7538" i="1"/>
  <c r="C7508" i="1"/>
  <c r="C7509" i="1"/>
  <c r="C7510" i="1"/>
  <c r="C7511" i="1"/>
  <c r="C7490" i="1"/>
  <c r="C7491" i="1"/>
  <c r="C7492" i="1"/>
  <c r="C7493" i="1"/>
  <c r="C7512" i="1"/>
  <c r="C7494" i="1"/>
  <c r="C7495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28" i="1"/>
  <c r="C7429" i="1"/>
  <c r="C7485" i="1"/>
  <c r="C7457" i="1"/>
  <c r="C7458" i="1"/>
  <c r="C7459" i="1"/>
  <c r="C7460" i="1"/>
  <c r="C7461" i="1"/>
  <c r="C7462" i="1"/>
  <c r="C7463" i="1"/>
  <c r="C7464" i="1"/>
  <c r="C7430" i="1"/>
  <c r="C7431" i="1"/>
  <c r="C7432" i="1"/>
  <c r="C7433" i="1"/>
  <c r="C7434" i="1"/>
  <c r="C7435" i="1"/>
  <c r="C7436" i="1"/>
  <c r="C7437" i="1"/>
  <c r="C7438" i="1"/>
  <c r="C7439" i="1"/>
  <c r="C7440" i="1"/>
  <c r="C7405" i="1"/>
  <c r="C7406" i="1"/>
  <c r="C7407" i="1"/>
  <c r="C7408" i="1"/>
  <c r="C7441" i="1"/>
  <c r="C7442" i="1"/>
  <c r="C7409" i="1"/>
  <c r="C7410" i="1"/>
  <c r="C7443" i="1"/>
  <c r="C7444" i="1"/>
  <c r="C7411" i="1"/>
  <c r="C7412" i="1"/>
  <c r="C7368" i="1"/>
  <c r="C7390" i="1"/>
  <c r="C7413" i="1"/>
  <c r="C7414" i="1"/>
  <c r="C7415" i="1"/>
  <c r="C7416" i="1"/>
  <c r="C7391" i="1"/>
  <c r="C7392" i="1"/>
  <c r="C7393" i="1"/>
  <c r="C7417" i="1"/>
  <c r="C7394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52" i="1"/>
  <c r="C7353" i="1"/>
  <c r="C7316" i="1"/>
  <c r="C7354" i="1"/>
  <c r="C7355" i="1"/>
  <c r="C7317" i="1"/>
  <c r="C7318" i="1"/>
  <c r="C7319" i="1"/>
  <c r="C7320" i="1"/>
  <c r="C7321" i="1"/>
  <c r="C7322" i="1"/>
  <c r="C7356" i="1"/>
  <c r="C7357" i="1"/>
  <c r="C7323" i="1"/>
  <c r="C7324" i="1"/>
  <c r="C7325" i="1"/>
  <c r="C7326" i="1"/>
  <c r="C7327" i="1"/>
  <c r="C7358" i="1"/>
  <c r="C7328" i="1"/>
  <c r="C7329" i="1"/>
  <c r="C7292" i="1"/>
  <c r="C7330" i="1"/>
  <c r="C7331" i="1"/>
  <c r="C7332" i="1"/>
  <c r="C7333" i="1"/>
  <c r="C7293" i="1"/>
  <c r="C7294" i="1"/>
  <c r="C7295" i="1"/>
  <c r="C7296" i="1"/>
  <c r="C7297" i="1"/>
  <c r="C7298" i="1"/>
  <c r="C7299" i="1"/>
  <c r="C7300" i="1"/>
  <c r="C7301" i="1"/>
  <c r="C7302" i="1"/>
  <c r="C7288" i="1"/>
  <c r="C7289" i="1"/>
  <c r="C7290" i="1"/>
  <c r="C7268" i="1"/>
  <c r="C7276" i="1"/>
  <c r="C7277" i="1"/>
  <c r="C7278" i="1"/>
  <c r="C7279" i="1"/>
  <c r="C7280" i="1"/>
  <c r="C7281" i="1"/>
  <c r="C7258" i="1"/>
  <c r="C7269" i="1"/>
  <c r="C7282" i="1"/>
  <c r="C7270" i="1"/>
  <c r="C7271" i="1"/>
  <c r="C7272" i="1"/>
  <c r="C7273" i="1"/>
  <c r="C7259" i="1"/>
  <c r="C7260" i="1"/>
  <c r="C7261" i="1"/>
  <c r="C7241" i="1"/>
  <c r="C7230" i="1"/>
  <c r="C7231" i="1"/>
  <c r="C7232" i="1"/>
  <c r="C7233" i="1"/>
  <c r="C7242" i="1"/>
  <c r="C7243" i="1"/>
  <c r="C7216" i="1"/>
  <c r="C7217" i="1"/>
  <c r="C7218" i="1"/>
  <c r="C7212" i="1"/>
  <c r="C7213" i="1"/>
  <c r="C7204" i="1"/>
  <c r="C7205" i="1"/>
  <c r="C7206" i="1"/>
  <c r="C7207" i="1"/>
  <c r="C7208" i="1"/>
  <c r="C7209" i="1"/>
  <c r="C7193" i="1"/>
  <c r="C7194" i="1"/>
  <c r="C7195" i="1"/>
  <c r="C7171" i="1"/>
  <c r="C7172" i="1"/>
  <c r="C7173" i="1"/>
  <c r="C7174" i="1"/>
  <c r="C7175" i="1"/>
  <c r="C7176" i="1"/>
  <c r="C7196" i="1"/>
  <c r="C7177" i="1"/>
  <c r="C7178" i="1"/>
  <c r="C7179" i="1"/>
  <c r="C7180" i="1"/>
  <c r="C7181" i="1"/>
  <c r="C7182" i="1"/>
  <c r="C7144" i="1"/>
  <c r="C7145" i="1"/>
  <c r="C7146" i="1"/>
  <c r="C7147" i="1"/>
  <c r="C7148" i="1"/>
  <c r="C7149" i="1"/>
  <c r="C7150" i="1"/>
  <c r="C7140" i="1"/>
  <c r="C7127" i="1"/>
  <c r="C7128" i="1"/>
  <c r="C7129" i="1"/>
  <c r="C7130" i="1"/>
  <c r="C7131" i="1"/>
  <c r="C7132" i="1"/>
  <c r="C7133" i="1"/>
  <c r="C7134" i="1"/>
  <c r="C7121" i="1"/>
  <c r="C7122" i="1"/>
  <c r="C7123" i="1"/>
  <c r="C7124" i="1"/>
  <c r="C7118" i="1"/>
  <c r="C7119" i="1"/>
  <c r="C7054" i="1"/>
  <c r="C7112" i="1"/>
  <c r="C7113" i="1"/>
  <c r="C7114" i="1"/>
  <c r="C7089" i="1"/>
  <c r="C7103" i="1"/>
  <c r="C7104" i="1"/>
  <c r="C7105" i="1"/>
  <c r="C7106" i="1"/>
  <c r="C7107" i="1"/>
  <c r="C7090" i="1"/>
  <c r="C7091" i="1"/>
  <c r="C7092" i="1"/>
  <c r="C7108" i="1"/>
  <c r="C7093" i="1"/>
  <c r="C7094" i="1"/>
  <c r="C7095" i="1"/>
  <c r="C7075" i="1"/>
  <c r="C7076" i="1"/>
  <c r="C7077" i="1"/>
  <c r="C7078" i="1"/>
  <c r="C7079" i="1"/>
  <c r="C7080" i="1"/>
  <c r="C7055" i="1"/>
  <c r="C7056" i="1"/>
  <c r="C7057" i="1"/>
  <c r="C7058" i="1"/>
  <c r="C7059" i="1"/>
  <c r="C7060" i="1"/>
  <c r="C7061" i="1"/>
  <c r="C7062" i="1"/>
  <c r="C7063" i="1"/>
  <c r="C7044" i="1"/>
  <c r="C7042" i="1"/>
  <c r="C7045" i="1"/>
  <c r="C7043" i="1"/>
  <c r="C7027" i="1"/>
  <c r="C7028" i="1"/>
  <c r="C7029" i="1"/>
  <c r="C7030" i="1"/>
  <c r="C7031" i="1"/>
  <c r="C7032" i="1"/>
  <c r="C7033" i="1"/>
  <c r="C7034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6985" i="1"/>
  <c r="C6986" i="1"/>
  <c r="C6987" i="1"/>
  <c r="C6988" i="1"/>
  <c r="C6989" i="1"/>
  <c r="C6990" i="1"/>
  <c r="C6991" i="1"/>
  <c r="C6992" i="1"/>
  <c r="C6970" i="1"/>
  <c r="C6971" i="1"/>
  <c r="C6972" i="1"/>
  <c r="C6973" i="1"/>
  <c r="C6974" i="1"/>
  <c r="C6935" i="1"/>
  <c r="C6975" i="1"/>
  <c r="C6976" i="1"/>
  <c r="C6956" i="1"/>
  <c r="C6957" i="1"/>
  <c r="C6977" i="1"/>
  <c r="C6958" i="1"/>
  <c r="C6959" i="1"/>
  <c r="C6960" i="1"/>
  <c r="C6961" i="1"/>
  <c r="C6936" i="1"/>
  <c r="C6937" i="1"/>
  <c r="C6938" i="1"/>
  <c r="C6910" i="1"/>
  <c r="C6939" i="1"/>
  <c r="C6940" i="1"/>
  <c r="C6941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888" i="1"/>
  <c r="C6889" i="1"/>
  <c r="C6923" i="1"/>
  <c r="C6924" i="1"/>
  <c r="C6890" i="1"/>
  <c r="C6925" i="1"/>
  <c r="C6926" i="1"/>
  <c r="C6891" i="1"/>
  <c r="C6892" i="1"/>
  <c r="C6893" i="1"/>
  <c r="C6927" i="1"/>
  <c r="C6928" i="1"/>
  <c r="C6929" i="1"/>
  <c r="C6930" i="1"/>
  <c r="C6894" i="1"/>
  <c r="C6883" i="1"/>
  <c r="C6884" i="1"/>
  <c r="C6885" i="1"/>
  <c r="C6886" i="1"/>
  <c r="C6866" i="1"/>
  <c r="C6867" i="1"/>
  <c r="C6868" i="1"/>
  <c r="C6869" i="1"/>
  <c r="C6870" i="1"/>
  <c r="C6871" i="1"/>
  <c r="C6872" i="1"/>
  <c r="C6873" i="1"/>
  <c r="C6874" i="1"/>
  <c r="C6854" i="1"/>
  <c r="C6875" i="1"/>
  <c r="C6855" i="1"/>
  <c r="C6876" i="1"/>
  <c r="C6877" i="1"/>
  <c r="C6878" i="1"/>
  <c r="C6856" i="1"/>
  <c r="C6857" i="1"/>
  <c r="C6858" i="1"/>
  <c r="C6848" i="1"/>
  <c r="C6849" i="1"/>
  <c r="C6859" i="1"/>
  <c r="C6860" i="1"/>
  <c r="C6850" i="1"/>
  <c r="C6861" i="1"/>
  <c r="C6851" i="1"/>
  <c r="C6852" i="1"/>
  <c r="C6862" i="1"/>
  <c r="C6842" i="1"/>
  <c r="C6843" i="1"/>
  <c r="C6844" i="1"/>
  <c r="C6832" i="1"/>
  <c r="C6833" i="1"/>
  <c r="C6834" i="1"/>
  <c r="C6835" i="1"/>
  <c r="C6845" i="1"/>
  <c r="C6836" i="1"/>
  <c r="C6825" i="1"/>
  <c r="C6826" i="1"/>
  <c r="C6827" i="1"/>
  <c r="C6828" i="1"/>
  <c r="C6801" i="1"/>
  <c r="C6802" i="1"/>
  <c r="C6803" i="1"/>
  <c r="C6829" i="1"/>
  <c r="C6804" i="1"/>
  <c r="C6805" i="1"/>
  <c r="C6806" i="1"/>
  <c r="C6807" i="1"/>
  <c r="C6808" i="1"/>
  <c r="C6809" i="1"/>
  <c r="C6810" i="1"/>
  <c r="C6776" i="1"/>
  <c r="C6811" i="1"/>
  <c r="C6812" i="1"/>
  <c r="C6777" i="1"/>
  <c r="C6778" i="1"/>
  <c r="C6813" i="1"/>
  <c r="C6814" i="1"/>
  <c r="C6815" i="1"/>
  <c r="C6779" i="1"/>
  <c r="C6780" i="1"/>
  <c r="C6781" i="1"/>
  <c r="C6816" i="1"/>
  <c r="C6817" i="1"/>
  <c r="C6782" i="1"/>
  <c r="C6783" i="1"/>
  <c r="C6784" i="1"/>
  <c r="C6764" i="1"/>
  <c r="C6742" i="1"/>
  <c r="C6729" i="1"/>
  <c r="C6765" i="1"/>
  <c r="C6766" i="1"/>
  <c r="C6767" i="1"/>
  <c r="C6743" i="1"/>
  <c r="C6744" i="1"/>
  <c r="C6745" i="1"/>
  <c r="C6746" i="1"/>
  <c r="C6747" i="1"/>
  <c r="C6748" i="1"/>
  <c r="C6749" i="1"/>
  <c r="C6693" i="1"/>
  <c r="C6694" i="1"/>
  <c r="C6750" i="1"/>
  <c r="C6730" i="1"/>
  <c r="C6731" i="1"/>
  <c r="C6751" i="1"/>
  <c r="C6752" i="1"/>
  <c r="C6753" i="1"/>
  <c r="C6732" i="1"/>
  <c r="C6695" i="1"/>
  <c r="C6696" i="1"/>
  <c r="C6697" i="1"/>
  <c r="C6698" i="1"/>
  <c r="C6699" i="1"/>
  <c r="C6700" i="1"/>
  <c r="C6701" i="1"/>
  <c r="C6733" i="1"/>
  <c r="C6702" i="1"/>
  <c r="C6703" i="1"/>
  <c r="C6704" i="1"/>
  <c r="C6705" i="1"/>
  <c r="C6706" i="1"/>
  <c r="C6707" i="1"/>
  <c r="C6708" i="1"/>
  <c r="C6709" i="1"/>
  <c r="C6710" i="1"/>
  <c r="C6672" i="1"/>
  <c r="C6673" i="1"/>
  <c r="C6674" i="1"/>
  <c r="C6675" i="1"/>
  <c r="C6676" i="1"/>
  <c r="C6677" i="1"/>
  <c r="C6678" i="1"/>
  <c r="C6679" i="1"/>
  <c r="C6680" i="1"/>
  <c r="C6654" i="1"/>
  <c r="C6681" i="1"/>
  <c r="C6682" i="1"/>
  <c r="C6655" i="1"/>
  <c r="C6656" i="1"/>
  <c r="C6683" i="1"/>
  <c r="C6657" i="1"/>
  <c r="C6658" i="1"/>
  <c r="C6659" i="1"/>
  <c r="C6642" i="1"/>
  <c r="C6643" i="1"/>
  <c r="C6644" i="1"/>
  <c r="C6645" i="1"/>
  <c r="C6646" i="1"/>
  <c r="C6647" i="1"/>
  <c r="C6648" i="1"/>
  <c r="C6649" i="1"/>
  <c r="C6628" i="1"/>
  <c r="C6629" i="1"/>
  <c r="C6604" i="1"/>
  <c r="C6605" i="1"/>
  <c r="C6606" i="1"/>
  <c r="C6607" i="1"/>
  <c r="C6630" i="1"/>
  <c r="C6608" i="1"/>
  <c r="C6609" i="1"/>
  <c r="C6610" i="1"/>
  <c r="C6611" i="1"/>
  <c r="C6612" i="1"/>
  <c r="C6613" i="1"/>
  <c r="C6614" i="1"/>
  <c r="C6631" i="1"/>
  <c r="C6615" i="1"/>
  <c r="C6632" i="1"/>
  <c r="C6616" i="1"/>
  <c r="C6592" i="1"/>
  <c r="C6593" i="1"/>
  <c r="C6617" i="1"/>
  <c r="C6594" i="1"/>
  <c r="C6618" i="1"/>
  <c r="C6619" i="1"/>
  <c r="C6582" i="1"/>
  <c r="C6595" i="1"/>
  <c r="C6596" i="1"/>
  <c r="C6597" i="1"/>
  <c r="C6568" i="1"/>
  <c r="C6569" i="1"/>
  <c r="C6570" i="1"/>
  <c r="C6571" i="1"/>
  <c r="C6572" i="1"/>
  <c r="C6583" i="1"/>
  <c r="C6573" i="1"/>
  <c r="C6574" i="1"/>
  <c r="C6575" i="1"/>
  <c r="C6576" i="1"/>
  <c r="C6577" i="1"/>
  <c r="C6554" i="1"/>
  <c r="C6555" i="1"/>
  <c r="C6556" i="1"/>
  <c r="C6557" i="1"/>
  <c r="C6558" i="1"/>
  <c r="C6559" i="1"/>
  <c r="C6537" i="1"/>
  <c r="C6538" i="1"/>
  <c r="C6539" i="1"/>
  <c r="C6540" i="1"/>
  <c r="C6541" i="1"/>
  <c r="C6542" i="1"/>
  <c r="C6543" i="1"/>
  <c r="C6544" i="1"/>
  <c r="C6545" i="1"/>
  <c r="C6546" i="1"/>
  <c r="C6547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09" i="1"/>
  <c r="C6510" i="1"/>
  <c r="C6511" i="1"/>
  <c r="C6501" i="1"/>
  <c r="C6512" i="1"/>
  <c r="C6502" i="1"/>
  <c r="C6503" i="1"/>
  <c r="C6504" i="1"/>
  <c r="C6505" i="1"/>
  <c r="C6493" i="1"/>
  <c r="C6494" i="1"/>
  <c r="C6495" i="1"/>
  <c r="C6483" i="1"/>
  <c r="C6484" i="1"/>
  <c r="C6485" i="1"/>
  <c r="C6486" i="1"/>
  <c r="C6463" i="1"/>
  <c r="C6487" i="1"/>
  <c r="C6464" i="1"/>
  <c r="C6488" i="1"/>
  <c r="C6465" i="1"/>
  <c r="C6466" i="1"/>
  <c r="C6489" i="1"/>
  <c r="C6467" i="1"/>
  <c r="C6468" i="1"/>
  <c r="C6490" i="1"/>
  <c r="C6469" i="1"/>
  <c r="C6470" i="1"/>
  <c r="C6460" i="1"/>
  <c r="C6444" i="1"/>
  <c r="C6445" i="1"/>
  <c r="C6446" i="1"/>
  <c r="C6447" i="1"/>
  <c r="C6448" i="1"/>
  <c r="C6449" i="1"/>
  <c r="C6450" i="1"/>
  <c r="C6451" i="1"/>
  <c r="C6452" i="1"/>
  <c r="C6412" i="1"/>
  <c r="C6413" i="1"/>
  <c r="C6414" i="1"/>
  <c r="C6453" i="1"/>
  <c r="C6454" i="1"/>
  <c r="C6415" i="1"/>
  <c r="C6416" i="1"/>
  <c r="C6455" i="1"/>
  <c r="C6417" i="1"/>
  <c r="C6418" i="1"/>
  <c r="C6419" i="1"/>
  <c r="C6420" i="1"/>
  <c r="C6421" i="1"/>
  <c r="C6380" i="1"/>
  <c r="C6381" i="1"/>
  <c r="C6382" i="1"/>
  <c r="C6383" i="1"/>
  <c r="C6384" i="1"/>
  <c r="C6385" i="1"/>
  <c r="C6386" i="1"/>
  <c r="C6387" i="1"/>
  <c r="C6388" i="1"/>
  <c r="C6389" i="1"/>
  <c r="C6390" i="1"/>
  <c r="C6422" i="1"/>
  <c r="C6423" i="1"/>
  <c r="C6424" i="1"/>
  <c r="C6391" i="1"/>
  <c r="C6392" i="1"/>
  <c r="C6393" i="1"/>
  <c r="C6394" i="1"/>
  <c r="C6395" i="1"/>
  <c r="C6425" i="1"/>
  <c r="C6426" i="1"/>
  <c r="C6427" i="1"/>
  <c r="C6428" i="1"/>
  <c r="C6396" i="1"/>
  <c r="C6397" i="1"/>
  <c r="C6398" i="1"/>
  <c r="C6399" i="1"/>
  <c r="C6400" i="1"/>
  <c r="C6401" i="1"/>
  <c r="C6402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45" i="1"/>
  <c r="C6335" i="1"/>
  <c r="C6336" i="1"/>
  <c r="C6337" i="1"/>
  <c r="C6346" i="1"/>
  <c r="C6338" i="1"/>
  <c r="C6323" i="1"/>
  <c r="C6310" i="1"/>
  <c r="C6311" i="1"/>
  <c r="C6324" i="1"/>
  <c r="C6312" i="1"/>
  <c r="C6313" i="1"/>
  <c r="C6314" i="1"/>
  <c r="C6325" i="1"/>
  <c r="C6326" i="1"/>
  <c r="C6315" i="1"/>
  <c r="C6297" i="1"/>
  <c r="C6316" i="1"/>
  <c r="C6298" i="1"/>
  <c r="C6299" i="1"/>
  <c r="C6300" i="1"/>
  <c r="C6317" i="1"/>
  <c r="C6277" i="1"/>
  <c r="C6278" i="1"/>
  <c r="C6301" i="1"/>
  <c r="C6279" i="1"/>
  <c r="C6280" i="1"/>
  <c r="C6281" i="1"/>
  <c r="C6302" i="1"/>
  <c r="C6282" i="1"/>
  <c r="C6283" i="1"/>
  <c r="C6284" i="1"/>
  <c r="C6285" i="1"/>
  <c r="C6265" i="1"/>
  <c r="C6266" i="1"/>
  <c r="C6267" i="1"/>
  <c r="C6286" i="1"/>
  <c r="C6287" i="1"/>
  <c r="C6268" i="1"/>
  <c r="C6269" i="1"/>
  <c r="C6270" i="1"/>
  <c r="C6271" i="1"/>
  <c r="C6272" i="1"/>
  <c r="C6273" i="1"/>
  <c r="C6274" i="1"/>
  <c r="C6239" i="1"/>
  <c r="C6240" i="1"/>
  <c r="C6241" i="1"/>
  <c r="C6242" i="1"/>
  <c r="C6243" i="1"/>
  <c r="C6244" i="1"/>
  <c r="C6093" i="1"/>
  <c r="C6245" i="1"/>
  <c r="C6213" i="1"/>
  <c r="C6214" i="1"/>
  <c r="C6215" i="1"/>
  <c r="C6216" i="1"/>
  <c r="C6217" i="1"/>
  <c r="C6218" i="1"/>
  <c r="C6219" i="1"/>
  <c r="C6220" i="1"/>
  <c r="C6246" i="1"/>
  <c r="C6221" i="1"/>
  <c r="C6222" i="1"/>
  <c r="C6223" i="1"/>
  <c r="C6247" i="1"/>
  <c r="C6188" i="1"/>
  <c r="C6224" i="1"/>
  <c r="C6189" i="1"/>
  <c r="C6190" i="1"/>
  <c r="C6191" i="1"/>
  <c r="C6225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176" i="1"/>
  <c r="C6177" i="1"/>
  <c r="C6178" i="1"/>
  <c r="C6179" i="1"/>
  <c r="C6154" i="1"/>
  <c r="C6155" i="1"/>
  <c r="C6156" i="1"/>
  <c r="C6180" i="1"/>
  <c r="C6181" i="1"/>
  <c r="C6157" i="1"/>
  <c r="C6158" i="1"/>
  <c r="C6182" i="1"/>
  <c r="C6159" i="1"/>
  <c r="C6160" i="1"/>
  <c r="C6161" i="1"/>
  <c r="C6135" i="1"/>
  <c r="C6136" i="1"/>
  <c r="C6137" i="1"/>
  <c r="C6138" i="1"/>
  <c r="C6139" i="1"/>
  <c r="C6140" i="1"/>
  <c r="C6141" i="1"/>
  <c r="C6142" i="1"/>
  <c r="C6162" i="1"/>
  <c r="C6163" i="1"/>
  <c r="C6164" i="1"/>
  <c r="C6165" i="1"/>
  <c r="C6166" i="1"/>
  <c r="C6167" i="1"/>
  <c r="C6168" i="1"/>
  <c r="C6143" i="1"/>
  <c r="C6169" i="1"/>
  <c r="C6144" i="1"/>
  <c r="C6125" i="1"/>
  <c r="C6145" i="1"/>
  <c r="C6146" i="1"/>
  <c r="C6147" i="1"/>
  <c r="C6148" i="1"/>
  <c r="C6149" i="1"/>
  <c r="C6126" i="1"/>
  <c r="C6127" i="1"/>
  <c r="C6128" i="1"/>
  <c r="C6129" i="1"/>
  <c r="C6118" i="1"/>
  <c r="C6113" i="1"/>
  <c r="C6114" i="1"/>
  <c r="C6101" i="1"/>
  <c r="C6102" i="1"/>
  <c r="C6103" i="1"/>
  <c r="C6104" i="1"/>
  <c r="C6105" i="1"/>
  <c r="C6106" i="1"/>
  <c r="C6107" i="1"/>
  <c r="C6108" i="1"/>
  <c r="C6094" i="1"/>
  <c r="C6095" i="1"/>
  <c r="C6082" i="1"/>
  <c r="C6096" i="1"/>
  <c r="C6083" i="1"/>
  <c r="C6084" i="1"/>
  <c r="C6085" i="1"/>
  <c r="C6086" i="1"/>
  <c r="C6087" i="1"/>
  <c r="C6070" i="1"/>
  <c r="C6058" i="1"/>
  <c r="C6059" i="1"/>
  <c r="C6060" i="1"/>
  <c r="C6039" i="1"/>
  <c r="C6040" i="1"/>
  <c r="C6041" i="1"/>
  <c r="C6061" i="1"/>
  <c r="C6062" i="1"/>
  <c r="C6042" i="1"/>
  <c r="C6043" i="1"/>
  <c r="C6011" i="1"/>
  <c r="C6044" i="1"/>
  <c r="C6012" i="1"/>
  <c r="C6013" i="1"/>
  <c r="C6014" i="1"/>
  <c r="C6045" i="1"/>
  <c r="C6046" i="1"/>
  <c r="C6047" i="1"/>
  <c r="C6015" i="1"/>
  <c r="C6016" i="1"/>
  <c r="C6017" i="1"/>
  <c r="C6018" i="1"/>
  <c r="C6019" i="1"/>
  <c r="C6020" i="1"/>
  <c r="C5987" i="1"/>
  <c r="C6021" i="1"/>
  <c r="C6022" i="1"/>
  <c r="C5988" i="1"/>
  <c r="C5989" i="1"/>
  <c r="C6023" i="1"/>
  <c r="C6024" i="1"/>
  <c r="C6025" i="1"/>
  <c r="C6007" i="1"/>
  <c r="C5990" i="1"/>
  <c r="C5991" i="1"/>
  <c r="C6008" i="1"/>
  <c r="C6009" i="1"/>
  <c r="C6010" i="1"/>
  <c r="C5992" i="1"/>
  <c r="C5993" i="1"/>
  <c r="C5994" i="1"/>
  <c r="C5995" i="1"/>
  <c r="C5979" i="1"/>
  <c r="C5980" i="1"/>
  <c r="C5961" i="1"/>
  <c r="C5962" i="1"/>
  <c r="C5963" i="1"/>
  <c r="C5964" i="1"/>
  <c r="C5965" i="1"/>
  <c r="C5966" i="1"/>
  <c r="C5967" i="1"/>
  <c r="C5981" i="1"/>
  <c r="C5968" i="1"/>
  <c r="C5969" i="1"/>
  <c r="C5982" i="1"/>
  <c r="C5970" i="1"/>
  <c r="C5937" i="1"/>
  <c r="C5938" i="1"/>
  <c r="C5939" i="1"/>
  <c r="C5971" i="1"/>
  <c r="C5972" i="1"/>
  <c r="C5940" i="1"/>
  <c r="C5941" i="1"/>
  <c r="C5942" i="1"/>
  <c r="C5943" i="1"/>
  <c r="C5944" i="1"/>
  <c r="C5945" i="1"/>
  <c r="C5946" i="1"/>
  <c r="C5947" i="1"/>
  <c r="C5925" i="1"/>
  <c r="C5926" i="1"/>
  <c r="C5927" i="1"/>
  <c r="C5910" i="1"/>
  <c r="C5911" i="1"/>
  <c r="C5912" i="1"/>
  <c r="C5913" i="1"/>
  <c r="C5914" i="1"/>
  <c r="C5883" i="1"/>
  <c r="C5915" i="1"/>
  <c r="C5916" i="1"/>
  <c r="C5884" i="1"/>
  <c r="C5885" i="1"/>
  <c r="C5917" i="1"/>
  <c r="C5886" i="1"/>
  <c r="C5887" i="1"/>
  <c r="C5888" i="1"/>
  <c r="C5918" i="1"/>
  <c r="C5889" i="1"/>
  <c r="C5890" i="1"/>
  <c r="C5891" i="1"/>
  <c r="C5892" i="1"/>
  <c r="C5893" i="1"/>
  <c r="C5894" i="1"/>
  <c r="C5895" i="1"/>
  <c r="C5870" i="1"/>
  <c r="C5868" i="1"/>
  <c r="C5871" i="1"/>
  <c r="C5872" i="1"/>
  <c r="C5873" i="1"/>
  <c r="C5866" i="1"/>
  <c r="C5874" i="1"/>
  <c r="C5875" i="1"/>
  <c r="C5865" i="1"/>
  <c r="C5876" i="1"/>
  <c r="C5877" i="1"/>
  <c r="C5867" i="1"/>
  <c r="C5859" i="1"/>
  <c r="C5860" i="1"/>
  <c r="C5861" i="1"/>
  <c r="C5846" i="1"/>
  <c r="C5847" i="1"/>
  <c r="C5848" i="1"/>
  <c r="C5849" i="1"/>
  <c r="C5853" i="1"/>
  <c r="C5850" i="1"/>
  <c r="C5838" i="1"/>
  <c r="C5839" i="1"/>
  <c r="C5823" i="1"/>
  <c r="C5840" i="1"/>
  <c r="C5841" i="1"/>
  <c r="C5824" i="1"/>
  <c r="C5825" i="1"/>
  <c r="C5802" i="1"/>
  <c r="C5803" i="1"/>
  <c r="C5826" i="1"/>
  <c r="C5827" i="1"/>
  <c r="C5804" i="1"/>
  <c r="C5805" i="1"/>
  <c r="C5806" i="1"/>
  <c r="C5807" i="1"/>
  <c r="C5808" i="1"/>
  <c r="C5809" i="1"/>
  <c r="C5810" i="1"/>
  <c r="C5811" i="1"/>
  <c r="C5812" i="1"/>
  <c r="C5789" i="1"/>
  <c r="C5790" i="1"/>
  <c r="C5776" i="1"/>
  <c r="C5777" i="1"/>
  <c r="C5791" i="1"/>
  <c r="C5792" i="1"/>
  <c r="C5778" i="1"/>
  <c r="C5779" i="1"/>
  <c r="C5793" i="1"/>
  <c r="C5780" i="1"/>
  <c r="C5781" i="1"/>
  <c r="C5782" i="1"/>
  <c r="C5759" i="1"/>
  <c r="C5760" i="1"/>
  <c r="C5783" i="1"/>
  <c r="C5740" i="1"/>
  <c r="C5784" i="1"/>
  <c r="C5761" i="1"/>
  <c r="C5741" i="1"/>
  <c r="C5742" i="1"/>
  <c r="C5743" i="1"/>
  <c r="C5744" i="1"/>
  <c r="C5762" i="1"/>
  <c r="C5745" i="1"/>
  <c r="C5746" i="1"/>
  <c r="C5763" i="1"/>
  <c r="C5764" i="1"/>
  <c r="C5765" i="1"/>
  <c r="C5747" i="1"/>
  <c r="C5748" i="1"/>
  <c r="C5749" i="1"/>
  <c r="C5685" i="1"/>
  <c r="C5714" i="1"/>
  <c r="C5715" i="1"/>
  <c r="C5750" i="1"/>
  <c r="C5751" i="1"/>
  <c r="C5752" i="1"/>
  <c r="C5716" i="1"/>
  <c r="C5717" i="1"/>
  <c r="C5753" i="1"/>
  <c r="C5718" i="1"/>
  <c r="C5719" i="1"/>
  <c r="C5720" i="1"/>
  <c r="C5686" i="1"/>
  <c r="C5687" i="1"/>
  <c r="C5721" i="1"/>
  <c r="C5688" i="1"/>
  <c r="C5689" i="1"/>
  <c r="C5690" i="1"/>
  <c r="C5722" i="1"/>
  <c r="C5723" i="1"/>
  <c r="C5691" i="1"/>
  <c r="C5692" i="1"/>
  <c r="C5669" i="1"/>
  <c r="C5693" i="1"/>
  <c r="C5694" i="1"/>
  <c r="C5670" i="1"/>
  <c r="C5671" i="1"/>
  <c r="C5672" i="1"/>
  <c r="C5673" i="1"/>
  <c r="C5674" i="1"/>
  <c r="C5675" i="1"/>
  <c r="C5676" i="1"/>
  <c r="C5677" i="1"/>
  <c r="C5659" i="1"/>
  <c r="C5648" i="1"/>
  <c r="C5649" i="1"/>
  <c r="C5660" i="1"/>
  <c r="C5650" i="1"/>
  <c r="C5651" i="1"/>
  <c r="C5661" i="1"/>
  <c r="C5662" i="1"/>
  <c r="C5652" i="1"/>
  <c r="C5653" i="1"/>
  <c r="C5654" i="1"/>
  <c r="C5644" i="1"/>
  <c r="C5645" i="1"/>
  <c r="C5646" i="1"/>
  <c r="C5640" i="1"/>
  <c r="C5641" i="1"/>
  <c r="C5636" i="1"/>
  <c r="C5625" i="1"/>
  <c r="C5626" i="1"/>
  <c r="C5627" i="1"/>
  <c r="C5628" i="1"/>
  <c r="C5629" i="1"/>
  <c r="C5637" i="1"/>
  <c r="C5630" i="1"/>
  <c r="C5598" i="1"/>
  <c r="C5599" i="1"/>
  <c r="C5600" i="1"/>
  <c r="C5601" i="1"/>
  <c r="C5602" i="1"/>
  <c r="C5603" i="1"/>
  <c r="C5604" i="1"/>
  <c r="C5605" i="1"/>
  <c r="C5631" i="1"/>
  <c r="C5606" i="1"/>
  <c r="C5607" i="1"/>
  <c r="C5608" i="1"/>
  <c r="C5609" i="1"/>
  <c r="C5610" i="1"/>
  <c r="C5611" i="1"/>
  <c r="C5589" i="1"/>
  <c r="C5590" i="1"/>
  <c r="C5591" i="1"/>
  <c r="C5574" i="1"/>
  <c r="C5555" i="1"/>
  <c r="C5556" i="1"/>
  <c r="C5557" i="1"/>
  <c r="C5565" i="1"/>
  <c r="C5540" i="1"/>
  <c r="C5541" i="1"/>
  <c r="C5558" i="1"/>
  <c r="C5559" i="1"/>
  <c r="C5560" i="1"/>
  <c r="C5542" i="1"/>
  <c r="C5543" i="1"/>
  <c r="C5524" i="1"/>
  <c r="C5544" i="1"/>
  <c r="C5525" i="1"/>
  <c r="C5526" i="1"/>
  <c r="C5527" i="1"/>
  <c r="C5545" i="1"/>
  <c r="C5528" i="1"/>
  <c r="C5529" i="1"/>
  <c r="C5512" i="1"/>
  <c r="C5513" i="1"/>
  <c r="C5530" i="1"/>
  <c r="C5531" i="1"/>
  <c r="C5510" i="1"/>
  <c r="C5514" i="1"/>
  <c r="C5492" i="1"/>
  <c r="C5493" i="1"/>
  <c r="C5494" i="1"/>
  <c r="C5495" i="1"/>
  <c r="C5496" i="1"/>
  <c r="C5497" i="1"/>
  <c r="C5498" i="1"/>
  <c r="C5466" i="1"/>
  <c r="C5499" i="1"/>
  <c r="C5500" i="1"/>
  <c r="C5501" i="1"/>
  <c r="C5467" i="1"/>
  <c r="C5502" i="1"/>
  <c r="C5444" i="1"/>
  <c r="C5468" i="1"/>
  <c r="C5445" i="1"/>
  <c r="C5469" i="1"/>
  <c r="C5446" i="1"/>
  <c r="C5447" i="1"/>
  <c r="C5470" i="1"/>
  <c r="C5471" i="1"/>
  <c r="C5448" i="1"/>
  <c r="C5449" i="1"/>
  <c r="C5450" i="1"/>
  <c r="C5451" i="1"/>
  <c r="C5472" i="1"/>
  <c r="C5411" i="1"/>
  <c r="C5452" i="1"/>
  <c r="C5453" i="1"/>
  <c r="C5454" i="1"/>
  <c r="C5455" i="1"/>
  <c r="C5456" i="1"/>
  <c r="C5412" i="1"/>
  <c r="C5457" i="1"/>
  <c r="C5458" i="1"/>
  <c r="C5413" i="1"/>
  <c r="C5414" i="1"/>
  <c r="C5415" i="1"/>
  <c r="C5416" i="1"/>
  <c r="C5417" i="1"/>
  <c r="C5399" i="1"/>
  <c r="C5418" i="1"/>
  <c r="C5419" i="1"/>
  <c r="C5420" i="1"/>
  <c r="C5421" i="1"/>
  <c r="C5422" i="1"/>
  <c r="C5423" i="1"/>
  <c r="C5400" i="1"/>
  <c r="C5384" i="1"/>
  <c r="C5385" i="1"/>
  <c r="C5386" i="1"/>
  <c r="C5387" i="1"/>
  <c r="C5369" i="1"/>
  <c r="C5370" i="1"/>
  <c r="C5359" i="1"/>
  <c r="C5371" i="1"/>
  <c r="C5372" i="1"/>
  <c r="C5360" i="1"/>
  <c r="C5361" i="1"/>
  <c r="C5373" i="1"/>
  <c r="C5345" i="1"/>
  <c r="C5374" i="1"/>
  <c r="C5362" i="1"/>
  <c r="C5346" i="1"/>
  <c r="C5347" i="1"/>
  <c r="C5348" i="1"/>
  <c r="C5363" i="1"/>
  <c r="C5364" i="1"/>
  <c r="C5349" i="1"/>
  <c r="C5337" i="1"/>
  <c r="C5338" i="1"/>
  <c r="C5339" i="1"/>
  <c r="C5340" i="1"/>
  <c r="C5328" i="1"/>
  <c r="C5329" i="1"/>
  <c r="C5330" i="1"/>
  <c r="C5331" i="1"/>
  <c r="C5332" i="1"/>
  <c r="C5333" i="1"/>
  <c r="C5311" i="1"/>
  <c r="C5312" i="1"/>
  <c r="C5313" i="1"/>
  <c r="C5299" i="1"/>
  <c r="C5300" i="1"/>
  <c r="C5301" i="1"/>
  <c r="C5302" i="1"/>
  <c r="C5303" i="1"/>
  <c r="C5304" i="1"/>
  <c r="C5282" i="1"/>
  <c r="C5283" i="1"/>
  <c r="C5284" i="1"/>
  <c r="C5285" i="1"/>
  <c r="C5271" i="1"/>
  <c r="C5286" i="1"/>
  <c r="C5287" i="1"/>
  <c r="C5288" i="1"/>
  <c r="C5305" i="1"/>
  <c r="C5289" i="1"/>
  <c r="C5290" i="1"/>
  <c r="C5260" i="1"/>
  <c r="C5272" i="1"/>
  <c r="C5261" i="1"/>
  <c r="C5262" i="1"/>
  <c r="C5247" i="1"/>
  <c r="C5248" i="1"/>
  <c r="C5249" i="1"/>
  <c r="C5250" i="1"/>
  <c r="C5230" i="1"/>
  <c r="C5231" i="1"/>
  <c r="C5232" i="1"/>
  <c r="C5233" i="1"/>
  <c r="C5234" i="1"/>
  <c r="C5235" i="1"/>
  <c r="C5236" i="1"/>
  <c r="C5237" i="1"/>
  <c r="C5238" i="1"/>
  <c r="C5214" i="1"/>
  <c r="C5215" i="1"/>
  <c r="C5216" i="1"/>
  <c r="C5217" i="1"/>
  <c r="C5218" i="1"/>
  <c r="C5219" i="1"/>
  <c r="C5220" i="1"/>
  <c r="C5221" i="1"/>
  <c r="C5222" i="1"/>
  <c r="C5183" i="1"/>
  <c r="C5198" i="1"/>
  <c r="C5199" i="1"/>
  <c r="C5200" i="1"/>
  <c r="C5201" i="1"/>
  <c r="C5202" i="1"/>
  <c r="C5203" i="1"/>
  <c r="C5204" i="1"/>
  <c r="C5205" i="1"/>
  <c r="C5206" i="1"/>
  <c r="C5207" i="1"/>
  <c r="C5184" i="1"/>
  <c r="C5185" i="1"/>
  <c r="C5186" i="1"/>
  <c r="C5187" i="1"/>
  <c r="C5208" i="1"/>
  <c r="C5188" i="1"/>
  <c r="C5172" i="1"/>
  <c r="C5189" i="1"/>
  <c r="C5190" i="1"/>
  <c r="C5191" i="1"/>
  <c r="C5173" i="1"/>
  <c r="C5174" i="1"/>
  <c r="C5175" i="1"/>
  <c r="C5176" i="1"/>
  <c r="C5157" i="1"/>
  <c r="C5158" i="1"/>
  <c r="C5159" i="1"/>
  <c r="C5160" i="1"/>
  <c r="C5147" i="1"/>
  <c r="C5161" i="1"/>
  <c r="C5148" i="1"/>
  <c r="C5162" i="1"/>
  <c r="C5149" i="1"/>
  <c r="C5140" i="1"/>
  <c r="C5141" i="1"/>
  <c r="C5135" i="1"/>
  <c r="C5142" i="1"/>
  <c r="C5150" i="1"/>
  <c r="C5143" i="1"/>
  <c r="C5136" i="1"/>
  <c r="C5137" i="1"/>
  <c r="C5138" i="1"/>
  <c r="C5129" i="1"/>
  <c r="C5130" i="1"/>
  <c r="C5120" i="1"/>
  <c r="C5121" i="1"/>
  <c r="C5122" i="1"/>
  <c r="C5115" i="1"/>
  <c r="C5116" i="1"/>
  <c r="C5114" i="1"/>
  <c r="C5642" i="1"/>
  <c r="C5973" i="1"/>
  <c r="C5057" i="1"/>
  <c r="C5058" i="1"/>
  <c r="C4968" i="1"/>
  <c r="C4881" i="1"/>
  <c r="C4882" i="1"/>
  <c r="C4942" i="1"/>
  <c r="C4943" i="1"/>
  <c r="C4944" i="1"/>
  <c r="C4945" i="1"/>
  <c r="C4566" i="1"/>
  <c r="C4661" i="1"/>
  <c r="C4720" i="1"/>
  <c r="C4705" i="1"/>
  <c r="C4662" i="1"/>
  <c r="C3880" i="1"/>
  <c r="C4567" i="1"/>
  <c r="C4527" i="1"/>
  <c r="C4520" i="1"/>
  <c r="C4205" i="1"/>
  <c r="C4206" i="1"/>
  <c r="C4207" i="1"/>
  <c r="C4367" i="1"/>
  <c r="C4342" i="1"/>
  <c r="C4376" i="1"/>
  <c r="C4377" i="1"/>
  <c r="C4317" i="1"/>
  <c r="C4343" i="1"/>
  <c r="C4344" i="1"/>
  <c r="C4279" i="1"/>
  <c r="C4189" i="1"/>
  <c r="C4208" i="1"/>
  <c r="C4236" i="1"/>
  <c r="C4170" i="1"/>
  <c r="C4097" i="1"/>
  <c r="C4190" i="1"/>
  <c r="C4191" i="1"/>
  <c r="C4192" i="1"/>
  <c r="C4193" i="1"/>
  <c r="C4129" i="1"/>
  <c r="C4098" i="1"/>
  <c r="C4059" i="1"/>
  <c r="C4037" i="1"/>
  <c r="C4005" i="1"/>
  <c r="C3981" i="1"/>
  <c r="C4006" i="1"/>
  <c r="C3927" i="1"/>
  <c r="C3846" i="1"/>
  <c r="C3809" i="1"/>
  <c r="C3740" i="1"/>
  <c r="C3771" i="1"/>
  <c r="C3691" i="1"/>
  <c r="C3671" i="1"/>
  <c r="C3606" i="1"/>
  <c r="C3607" i="1"/>
  <c r="C3583" i="1"/>
  <c r="C3509" i="1"/>
  <c r="C3487" i="1"/>
  <c r="C3371" i="1"/>
  <c r="C3372" i="1"/>
  <c r="C3321" i="1"/>
  <c r="C3322" i="1"/>
  <c r="C3323" i="1"/>
  <c r="C3281" i="1"/>
  <c r="C3282" i="1"/>
  <c r="C3180" i="1"/>
  <c r="C3112" i="1"/>
  <c r="C3113" i="1"/>
  <c r="C3057" i="1"/>
  <c r="C2939" i="1"/>
  <c r="C2940" i="1"/>
  <c r="C2785" i="1"/>
  <c r="C2571" i="1"/>
  <c r="C2642" i="1"/>
  <c r="C2613" i="1"/>
  <c r="C2614" i="1"/>
  <c r="C2539" i="1"/>
  <c r="C2435" i="1"/>
  <c r="C2387" i="1"/>
  <c r="C2388" i="1"/>
  <c r="C2264" i="1"/>
  <c r="C2291" i="1"/>
  <c r="C2265" i="1"/>
  <c r="C2144" i="1"/>
  <c r="C2145" i="1"/>
  <c r="C2061" i="1"/>
  <c r="C1833" i="1"/>
  <c r="C1907" i="1"/>
  <c r="C1875" i="1"/>
  <c r="C1651" i="1"/>
  <c r="C1547" i="1"/>
  <c r="C1472" i="1"/>
  <c r="C5105" i="1"/>
  <c r="C5099" i="1"/>
  <c r="C5106" i="1"/>
  <c r="C5107" i="1"/>
  <c r="C5100" i="1"/>
  <c r="C5108" i="1"/>
  <c r="C5109" i="1"/>
  <c r="C5110" i="1"/>
  <c r="C5101" i="1"/>
  <c r="C5059" i="1"/>
  <c r="C5111" i="1"/>
  <c r="C5102" i="1"/>
  <c r="C5091" i="1"/>
  <c r="C5092" i="1"/>
  <c r="C5060" i="1"/>
  <c r="C5061" i="1"/>
  <c r="C5039" i="1"/>
  <c r="C5062" i="1"/>
  <c r="C5063" i="1"/>
  <c r="C5064" i="1"/>
  <c r="C5065" i="1"/>
  <c r="C5066" i="1"/>
  <c r="C5067" i="1"/>
  <c r="C5093" i="1"/>
  <c r="C5068" i="1"/>
  <c r="C5069" i="1"/>
  <c r="C5070" i="1"/>
  <c r="C5071" i="1"/>
  <c r="C5072" i="1"/>
  <c r="C5073" i="1"/>
  <c r="C5040" i="1"/>
  <c r="C5041" i="1"/>
  <c r="C5074" i="1"/>
  <c r="C5042" i="1"/>
  <c r="C5009" i="1"/>
  <c r="C5010" i="1"/>
  <c r="C5043" i="1"/>
  <c r="C5011" i="1"/>
  <c r="C5044" i="1"/>
  <c r="C5045" i="1"/>
  <c r="C5012" i="1"/>
  <c r="C5013" i="1"/>
  <c r="C5014" i="1"/>
  <c r="C5015" i="1"/>
  <c r="C5016" i="1"/>
  <c r="C5017" i="1"/>
  <c r="C5018" i="1"/>
  <c r="C5046" i="1"/>
  <c r="C5019" i="1"/>
  <c r="C5020" i="1"/>
  <c r="C5047" i="1"/>
  <c r="C5021" i="1"/>
  <c r="C5022" i="1"/>
  <c r="C5023" i="1"/>
  <c r="C5024" i="1"/>
  <c r="C5025" i="1"/>
  <c r="C5026" i="1"/>
  <c r="C5027" i="1"/>
  <c r="C4985" i="1"/>
  <c r="C4986" i="1"/>
  <c r="C4987" i="1"/>
  <c r="C5028" i="1"/>
  <c r="C5029" i="1"/>
  <c r="C4988" i="1"/>
  <c r="C5030" i="1"/>
  <c r="C5031" i="1"/>
  <c r="C4969" i="1"/>
  <c r="C4970" i="1"/>
  <c r="C4989" i="1"/>
  <c r="C4990" i="1"/>
  <c r="C4971" i="1"/>
  <c r="C4972" i="1"/>
  <c r="C4973" i="1"/>
  <c r="C4946" i="1"/>
  <c r="C4974" i="1"/>
  <c r="C4975" i="1"/>
  <c r="C4947" i="1"/>
  <c r="C4948" i="1"/>
  <c r="C4949" i="1"/>
  <c r="C4950" i="1"/>
  <c r="C4976" i="1"/>
  <c r="C4951" i="1"/>
  <c r="C4952" i="1"/>
  <c r="C4953" i="1"/>
  <c r="C4977" i="1"/>
  <c r="C4954" i="1"/>
  <c r="C4919" i="1"/>
  <c r="C4955" i="1"/>
  <c r="C4920" i="1"/>
  <c r="C4956" i="1"/>
  <c r="C4957" i="1"/>
  <c r="C4958" i="1"/>
  <c r="C4959" i="1"/>
  <c r="C4921" i="1"/>
  <c r="C4922" i="1"/>
  <c r="C4923" i="1"/>
  <c r="C4924" i="1"/>
  <c r="C4925" i="1"/>
  <c r="C4926" i="1"/>
  <c r="C4927" i="1"/>
  <c r="C4928" i="1"/>
  <c r="C4883" i="1"/>
  <c r="C4884" i="1"/>
  <c r="C4885" i="1"/>
  <c r="C4886" i="1"/>
  <c r="C4887" i="1"/>
  <c r="C4888" i="1"/>
  <c r="C4929" i="1"/>
  <c r="C4930" i="1"/>
  <c r="C4931" i="1"/>
  <c r="C4856" i="1"/>
  <c r="C4889" i="1"/>
  <c r="C4890" i="1"/>
  <c r="C4891" i="1"/>
  <c r="C4932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38" i="1"/>
  <c r="C4839" i="1"/>
  <c r="C4828" i="1"/>
  <c r="C4840" i="1"/>
  <c r="C4829" i="1"/>
  <c r="C4830" i="1"/>
  <c r="C4841" i="1"/>
  <c r="C4842" i="1"/>
  <c r="C4843" i="1"/>
  <c r="C4844" i="1"/>
  <c r="C4831" i="1"/>
  <c r="C4832" i="1"/>
  <c r="C4833" i="1"/>
  <c r="C4834" i="1"/>
  <c r="C4817" i="1"/>
  <c r="C4818" i="1"/>
  <c r="C4819" i="1"/>
  <c r="C4820" i="1"/>
  <c r="C4821" i="1"/>
  <c r="C4822" i="1"/>
  <c r="C4823" i="1"/>
  <c r="C4812" i="1"/>
  <c r="C4813" i="1"/>
  <c r="C4814" i="1"/>
  <c r="C4815" i="1"/>
  <c r="C4816" i="1"/>
  <c r="C4811" i="1"/>
  <c r="C4806" i="1"/>
  <c r="C4807" i="1"/>
  <c r="C4808" i="1"/>
  <c r="C4800" i="1"/>
  <c r="C4801" i="1"/>
  <c r="C4802" i="1"/>
  <c r="C4803" i="1"/>
  <c r="C4787" i="1"/>
  <c r="C4788" i="1"/>
  <c r="C4789" i="1"/>
  <c r="C4790" i="1"/>
  <c r="C4791" i="1"/>
  <c r="C4775" i="1"/>
  <c r="C4776" i="1"/>
  <c r="C4777" i="1"/>
  <c r="C4778" i="1"/>
  <c r="C4779" i="1"/>
  <c r="C4780" i="1"/>
  <c r="C4781" i="1"/>
  <c r="C4782" i="1"/>
  <c r="C4783" i="1"/>
  <c r="C4742" i="1"/>
  <c r="C4743" i="1"/>
  <c r="C4761" i="1"/>
  <c r="C4744" i="1"/>
  <c r="C4745" i="1"/>
  <c r="C4762" i="1"/>
  <c r="C4763" i="1"/>
  <c r="C4764" i="1"/>
  <c r="C4746" i="1"/>
  <c r="C4747" i="1"/>
  <c r="C4748" i="1"/>
  <c r="C4749" i="1"/>
  <c r="C4750" i="1"/>
  <c r="C4751" i="1"/>
  <c r="C4752" i="1"/>
  <c r="C4753" i="1"/>
  <c r="C4721" i="1"/>
  <c r="C4722" i="1"/>
  <c r="C4723" i="1"/>
  <c r="C4724" i="1"/>
  <c r="C4725" i="1"/>
  <c r="C4726" i="1"/>
  <c r="C4706" i="1"/>
  <c r="C4727" i="1"/>
  <c r="C4728" i="1"/>
  <c r="C4729" i="1"/>
  <c r="C4730" i="1"/>
  <c r="C4707" i="1"/>
  <c r="C4731" i="1"/>
  <c r="C4732" i="1"/>
  <c r="C4733" i="1"/>
  <c r="C4734" i="1"/>
  <c r="C4735" i="1"/>
  <c r="C4708" i="1"/>
  <c r="C4736" i="1"/>
  <c r="C4737" i="1"/>
  <c r="C4535" i="1"/>
  <c r="C4687" i="1"/>
  <c r="C4709" i="1"/>
  <c r="C4710" i="1"/>
  <c r="C4738" i="1"/>
  <c r="C4688" i="1"/>
  <c r="C4689" i="1"/>
  <c r="C4711" i="1"/>
  <c r="C4712" i="1"/>
  <c r="C4690" i="1"/>
  <c r="C4691" i="1"/>
  <c r="C4713" i="1"/>
  <c r="C4692" i="1"/>
  <c r="C4693" i="1"/>
  <c r="C4663" i="1"/>
  <c r="C4714" i="1"/>
  <c r="C4694" i="1"/>
  <c r="C4695" i="1"/>
  <c r="C4696" i="1"/>
  <c r="C4697" i="1"/>
  <c r="C4715" i="1"/>
  <c r="C4698" i="1"/>
  <c r="C4664" i="1"/>
  <c r="C4665" i="1"/>
  <c r="C4699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32" i="1"/>
  <c r="C4633" i="1"/>
  <c r="C4634" i="1"/>
  <c r="C4635" i="1"/>
  <c r="C4636" i="1"/>
  <c r="C4637" i="1"/>
  <c r="C4652" i="1"/>
  <c r="C4653" i="1"/>
  <c r="C4654" i="1"/>
  <c r="C4655" i="1"/>
  <c r="C4656" i="1"/>
  <c r="C4680" i="1"/>
  <c r="C4638" i="1"/>
  <c r="C4639" i="1"/>
  <c r="C4640" i="1"/>
  <c r="C4641" i="1"/>
  <c r="C4642" i="1"/>
  <c r="C4613" i="1"/>
  <c r="C4614" i="1"/>
  <c r="C4615" i="1"/>
  <c r="C4616" i="1"/>
  <c r="C4617" i="1"/>
  <c r="C4618" i="1"/>
  <c r="C4605" i="1"/>
  <c r="C4606" i="1"/>
  <c r="C4592" i="1"/>
  <c r="C4607" i="1"/>
  <c r="C4593" i="1"/>
  <c r="C4608" i="1"/>
  <c r="C4594" i="1"/>
  <c r="C4595" i="1"/>
  <c r="C4584" i="1"/>
  <c r="C4585" i="1"/>
  <c r="C4586" i="1"/>
  <c r="C4587" i="1"/>
  <c r="C4568" i="1"/>
  <c r="C4588" i="1"/>
  <c r="C4589" i="1"/>
  <c r="C4569" i="1"/>
  <c r="C4570" i="1"/>
  <c r="C4571" i="1"/>
  <c r="C4572" i="1"/>
  <c r="C4573" i="1"/>
  <c r="C4574" i="1"/>
  <c r="C4575" i="1"/>
  <c r="C4549" i="1"/>
  <c r="C4550" i="1"/>
  <c r="C4551" i="1"/>
  <c r="C4552" i="1"/>
  <c r="C4553" i="1"/>
  <c r="C4554" i="1"/>
  <c r="C4536" i="1"/>
  <c r="C4537" i="1"/>
  <c r="C4538" i="1"/>
  <c r="C4539" i="1"/>
  <c r="C4540" i="1"/>
  <c r="C4541" i="1"/>
  <c r="C4542" i="1"/>
  <c r="C4543" i="1"/>
  <c r="C4528" i="1"/>
  <c r="C4521" i="1"/>
  <c r="C4508" i="1"/>
  <c r="C4509" i="1"/>
  <c r="C4522" i="1"/>
  <c r="C4510" i="1"/>
  <c r="C4511" i="1"/>
  <c r="C4495" i="1"/>
  <c r="C4496" i="1"/>
  <c r="C4497" i="1"/>
  <c r="C4498" i="1"/>
  <c r="C4512" i="1"/>
  <c r="C4513" i="1"/>
  <c r="C4499" i="1"/>
  <c r="C4455" i="1"/>
  <c r="C4477" i="1"/>
  <c r="C4478" i="1"/>
  <c r="C4479" i="1"/>
  <c r="C4480" i="1"/>
  <c r="C4481" i="1"/>
  <c r="C4500" i="1"/>
  <c r="C4501" i="1"/>
  <c r="C4482" i="1"/>
  <c r="C4502" i="1"/>
  <c r="C4483" i="1"/>
  <c r="C4484" i="1"/>
  <c r="C4503" i="1"/>
  <c r="C4485" i="1"/>
  <c r="C4486" i="1"/>
  <c r="C4487" i="1"/>
  <c r="C4488" i="1"/>
  <c r="C4489" i="1"/>
  <c r="C4490" i="1"/>
  <c r="C4456" i="1"/>
  <c r="C4457" i="1"/>
  <c r="C4458" i="1"/>
  <c r="C4459" i="1"/>
  <c r="C4460" i="1"/>
  <c r="C4461" i="1"/>
  <c r="C4462" i="1"/>
  <c r="C4443" i="1"/>
  <c r="C4463" i="1"/>
  <c r="C4444" i="1"/>
  <c r="C4464" i="1"/>
  <c r="C4465" i="1"/>
  <c r="C4466" i="1"/>
  <c r="C4445" i="1"/>
  <c r="C4446" i="1"/>
  <c r="C4447" i="1"/>
  <c r="C4448" i="1"/>
  <c r="C4449" i="1"/>
  <c r="C4431" i="1"/>
  <c r="C4432" i="1"/>
  <c r="C4433" i="1"/>
  <c r="C4393" i="1"/>
  <c r="C4414" i="1"/>
  <c r="C4415" i="1"/>
  <c r="C4416" i="1"/>
  <c r="C4417" i="1"/>
  <c r="C4394" i="1"/>
  <c r="C4418" i="1"/>
  <c r="C4395" i="1"/>
  <c r="C4419" i="1"/>
  <c r="C4396" i="1"/>
  <c r="C4420" i="1"/>
  <c r="C4421" i="1"/>
  <c r="C4422" i="1"/>
  <c r="C4423" i="1"/>
  <c r="C4397" i="1"/>
  <c r="C4398" i="1"/>
  <c r="C4424" i="1"/>
  <c r="C4425" i="1"/>
  <c r="C4399" i="1"/>
  <c r="C4400" i="1"/>
  <c r="C4401" i="1"/>
  <c r="C4402" i="1"/>
  <c r="C4403" i="1"/>
  <c r="C4404" i="1"/>
  <c r="C4378" i="1"/>
  <c r="C4379" i="1"/>
  <c r="C4380" i="1"/>
  <c r="C4381" i="1"/>
  <c r="C4382" i="1"/>
  <c r="C4383" i="1"/>
  <c r="C4384" i="1"/>
  <c r="C4385" i="1"/>
  <c r="C4345" i="1"/>
  <c r="C4368" i="1"/>
  <c r="C4369" i="1"/>
  <c r="C4370" i="1"/>
  <c r="C4346" i="1"/>
  <c r="C4347" i="1"/>
  <c r="C4348" i="1"/>
  <c r="C4349" i="1"/>
  <c r="C4327" i="1"/>
  <c r="C4350" i="1"/>
  <c r="C4328" i="1"/>
  <c r="C4351" i="1"/>
  <c r="C4352" i="1"/>
  <c r="C4353" i="1"/>
  <c r="C4354" i="1"/>
  <c r="C4371" i="1"/>
  <c r="C4355" i="1"/>
  <c r="C4356" i="1"/>
  <c r="C4357" i="1"/>
  <c r="C4358" i="1"/>
  <c r="C4359" i="1"/>
  <c r="C4329" i="1"/>
  <c r="C4330" i="1"/>
  <c r="C4331" i="1"/>
  <c r="C4332" i="1"/>
  <c r="C4333" i="1"/>
  <c r="C4334" i="1"/>
  <c r="C4322" i="1"/>
  <c r="C4323" i="1"/>
  <c r="C4324" i="1"/>
  <c r="C4318" i="1"/>
  <c r="C4313" i="1"/>
  <c r="C4319" i="1"/>
  <c r="C4320" i="1"/>
  <c r="C4310" i="1"/>
  <c r="C4314" i="1"/>
  <c r="C4315" i="1"/>
  <c r="C4316" i="1"/>
  <c r="C4311" i="1"/>
  <c r="C4299" i="1"/>
  <c r="C4312" i="1"/>
  <c r="C4300" i="1"/>
  <c r="C4301" i="1"/>
  <c r="C4302" i="1"/>
  <c r="C4280" i="1"/>
  <c r="C4281" i="1"/>
  <c r="C4252" i="1"/>
  <c r="C4271" i="1"/>
  <c r="C4237" i="1"/>
  <c r="C4253" i="1"/>
  <c r="C4272" i="1"/>
  <c r="C4273" i="1"/>
  <c r="C4254" i="1"/>
  <c r="C4255" i="1"/>
  <c r="C4238" i="1"/>
  <c r="C4239" i="1"/>
  <c r="C4256" i="1"/>
  <c r="C4257" i="1"/>
  <c r="C4258" i="1"/>
  <c r="C4240" i="1"/>
  <c r="C4241" i="1"/>
  <c r="C4242" i="1"/>
  <c r="C4243" i="1"/>
  <c r="C4244" i="1"/>
  <c r="C4245" i="1"/>
  <c r="C4209" i="1"/>
  <c r="C4210" i="1"/>
  <c r="C4211" i="1"/>
  <c r="C4212" i="1"/>
  <c r="C4171" i="1"/>
  <c r="C4194" i="1"/>
  <c r="C4195" i="1"/>
  <c r="C4172" i="1"/>
  <c r="C4196" i="1"/>
  <c r="C4173" i="1"/>
  <c r="C4174" i="1"/>
  <c r="C4130" i="1"/>
  <c r="C4175" i="1"/>
  <c r="C4176" i="1"/>
  <c r="C4177" i="1"/>
  <c r="C4131" i="1"/>
  <c r="C4178" i="1"/>
  <c r="C4132" i="1"/>
  <c r="C4179" i="1"/>
  <c r="C4133" i="1"/>
  <c r="C4134" i="1"/>
  <c r="C4180" i="1"/>
  <c r="C4181" i="1"/>
  <c r="C4182" i="1"/>
  <c r="C4183" i="1"/>
  <c r="C4184" i="1"/>
  <c r="C4185" i="1"/>
  <c r="C4186" i="1"/>
  <c r="C4135" i="1"/>
  <c r="C4136" i="1"/>
  <c r="C4137" i="1"/>
  <c r="C4099" i="1"/>
  <c r="C4138" i="1"/>
  <c r="C4139" i="1"/>
  <c r="C4140" i="1"/>
  <c r="C4100" i="1"/>
  <c r="C4101" i="1"/>
  <c r="C4141" i="1"/>
  <c r="C4142" i="1"/>
  <c r="C4143" i="1"/>
  <c r="C4144" i="1"/>
  <c r="C4145" i="1"/>
  <c r="C4146" i="1"/>
  <c r="C4102" i="1"/>
  <c r="C4077" i="1"/>
  <c r="C4103" i="1"/>
  <c r="C4104" i="1"/>
  <c r="C4105" i="1"/>
  <c r="C4078" i="1"/>
  <c r="C4079" i="1"/>
  <c r="C4106" i="1"/>
  <c r="C4107" i="1"/>
  <c r="C4147" i="1"/>
  <c r="C4080" i="1"/>
  <c r="C4081" i="1"/>
  <c r="C4108" i="1"/>
  <c r="C4109" i="1"/>
  <c r="C4110" i="1"/>
  <c r="C4111" i="1"/>
  <c r="C4112" i="1"/>
  <c r="C4082" i="1"/>
  <c r="C4083" i="1"/>
  <c r="C4084" i="1"/>
  <c r="C4085" i="1"/>
  <c r="C4086" i="1"/>
  <c r="C3881" i="1"/>
  <c r="C4060" i="1"/>
  <c r="C4061" i="1"/>
  <c r="C4062" i="1"/>
  <c r="C4063" i="1"/>
  <c r="C4064" i="1"/>
  <c r="C4065" i="1"/>
  <c r="C3982" i="1"/>
  <c r="C4007" i="1"/>
  <c r="C4066" i="1"/>
  <c r="C4008" i="1"/>
  <c r="C4009" i="1"/>
  <c r="C4067" i="1"/>
  <c r="C4087" i="1"/>
  <c r="C4068" i="1"/>
  <c r="C4069" i="1"/>
  <c r="C4070" i="1"/>
  <c r="C4010" i="1"/>
  <c r="C4038" i="1"/>
  <c r="C4039" i="1"/>
  <c r="C4040" i="1"/>
  <c r="C4041" i="1"/>
  <c r="C4042" i="1"/>
  <c r="C4043" i="1"/>
  <c r="C4044" i="1"/>
  <c r="C4011" i="1"/>
  <c r="C4012" i="1"/>
  <c r="C4013" i="1"/>
  <c r="C4014" i="1"/>
  <c r="C4015" i="1"/>
  <c r="C4016" i="1"/>
  <c r="C4017" i="1"/>
  <c r="C3983" i="1"/>
  <c r="C3984" i="1"/>
  <c r="C3985" i="1"/>
  <c r="C3986" i="1"/>
  <c r="C3987" i="1"/>
  <c r="C3988" i="1"/>
  <c r="C3989" i="1"/>
  <c r="C3990" i="1"/>
  <c r="C3991" i="1"/>
  <c r="C3953" i="1"/>
  <c r="C3992" i="1"/>
  <c r="C3867" i="1"/>
  <c r="C3979" i="1"/>
  <c r="C3993" i="1"/>
  <c r="C3954" i="1"/>
  <c r="C3980" i="1"/>
  <c r="C3955" i="1"/>
  <c r="C3956" i="1"/>
  <c r="C3957" i="1"/>
  <c r="C3958" i="1"/>
  <c r="C3959" i="1"/>
  <c r="C3960" i="1"/>
  <c r="C3961" i="1"/>
  <c r="C3928" i="1"/>
  <c r="C3929" i="1"/>
  <c r="C3962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20" i="1"/>
  <c r="C3921" i="1"/>
  <c r="C3922" i="1"/>
  <c r="C3923" i="1"/>
  <c r="C3898" i="1"/>
  <c r="C3899" i="1"/>
  <c r="C3868" i="1"/>
  <c r="C3900" i="1"/>
  <c r="C3901" i="1"/>
  <c r="C3902" i="1"/>
  <c r="C3903" i="1"/>
  <c r="C3882" i="1"/>
  <c r="C3904" i="1"/>
  <c r="C3909" i="1"/>
  <c r="C3810" i="1"/>
  <c r="C3883" i="1"/>
  <c r="C3884" i="1"/>
  <c r="C3885" i="1"/>
  <c r="C3905" i="1"/>
  <c r="C3869" i="1"/>
  <c r="C3870" i="1"/>
  <c r="C3906" i="1"/>
  <c r="C3847" i="1"/>
  <c r="C3848" i="1"/>
  <c r="C3831" i="1"/>
  <c r="C3832" i="1"/>
  <c r="C3833" i="1"/>
  <c r="C3834" i="1"/>
  <c r="C3849" i="1"/>
  <c r="C3835" i="1"/>
  <c r="C3850" i="1"/>
  <c r="C3836" i="1"/>
  <c r="C3871" i="1"/>
  <c r="C3837" i="1"/>
  <c r="C3838" i="1"/>
  <c r="C3839" i="1"/>
  <c r="C3840" i="1"/>
  <c r="C3817" i="1"/>
  <c r="C3811" i="1"/>
  <c r="C3818" i="1"/>
  <c r="C3819" i="1"/>
  <c r="C3820" i="1"/>
  <c r="C3821" i="1"/>
  <c r="C3822" i="1"/>
  <c r="C3823" i="1"/>
  <c r="C3812" i="1"/>
  <c r="C3801" i="1"/>
  <c r="C3802" i="1"/>
  <c r="C3790" i="1"/>
  <c r="C3791" i="1"/>
  <c r="C3792" i="1"/>
  <c r="C3772" i="1"/>
  <c r="C3773" i="1"/>
  <c r="C3774" i="1"/>
  <c r="C3775" i="1"/>
  <c r="C3756" i="1"/>
  <c r="C3757" i="1"/>
  <c r="C3758" i="1"/>
  <c r="C3776" i="1"/>
  <c r="C3759" i="1"/>
  <c r="C3760" i="1"/>
  <c r="C3761" i="1"/>
  <c r="C3762" i="1"/>
  <c r="C3763" i="1"/>
  <c r="C3764" i="1"/>
  <c r="C3722" i="1"/>
  <c r="C3741" i="1"/>
  <c r="C3742" i="1"/>
  <c r="C3743" i="1"/>
  <c r="C3744" i="1"/>
  <c r="C3704" i="1"/>
  <c r="C3723" i="1"/>
  <c r="C3724" i="1"/>
  <c r="C3725" i="1"/>
  <c r="C3726" i="1"/>
  <c r="C3727" i="1"/>
  <c r="C3728" i="1"/>
  <c r="C3729" i="1"/>
  <c r="C3730" i="1"/>
  <c r="C3731" i="1"/>
  <c r="C3705" i="1"/>
  <c r="C3706" i="1"/>
  <c r="C3707" i="1"/>
  <c r="C3708" i="1"/>
  <c r="C3709" i="1"/>
  <c r="C3710" i="1"/>
  <c r="C3711" i="1"/>
  <c r="C3712" i="1"/>
  <c r="C3692" i="1"/>
  <c r="C3693" i="1"/>
  <c r="C3694" i="1"/>
  <c r="C3695" i="1"/>
  <c r="C3696" i="1"/>
  <c r="C3697" i="1"/>
  <c r="C3687" i="1"/>
  <c r="C3688" i="1"/>
  <c r="C3678" i="1"/>
  <c r="C3679" i="1"/>
  <c r="C3680" i="1"/>
  <c r="C3676" i="1"/>
  <c r="C3681" i="1"/>
  <c r="C3672" i="1"/>
  <c r="C3673" i="1"/>
  <c r="C3674" i="1"/>
  <c r="C3652" i="1"/>
  <c r="C3653" i="1"/>
  <c r="C3654" i="1"/>
  <c r="C3655" i="1"/>
  <c r="C3631" i="1"/>
  <c r="C3656" i="1"/>
  <c r="C3657" i="1"/>
  <c r="C3632" i="1"/>
  <c r="C3658" i="1"/>
  <c r="C3659" i="1"/>
  <c r="C3660" i="1"/>
  <c r="C3661" i="1"/>
  <c r="C3662" i="1"/>
  <c r="C3663" i="1"/>
  <c r="C3664" i="1"/>
  <c r="C3633" i="1"/>
  <c r="C3634" i="1"/>
  <c r="C3635" i="1"/>
  <c r="C3636" i="1"/>
  <c r="C3637" i="1"/>
  <c r="C3638" i="1"/>
  <c r="C3639" i="1"/>
  <c r="C3608" i="1"/>
  <c r="C3625" i="1"/>
  <c r="C3626" i="1"/>
  <c r="C3609" i="1"/>
  <c r="C3610" i="1"/>
  <c r="C3611" i="1"/>
  <c r="C3612" i="1"/>
  <c r="C3613" i="1"/>
  <c r="C3614" i="1"/>
  <c r="C3615" i="1"/>
  <c r="C3584" i="1"/>
  <c r="C3616" i="1"/>
  <c r="C3617" i="1"/>
  <c r="C3585" i="1"/>
  <c r="C3586" i="1"/>
  <c r="C3587" i="1"/>
  <c r="C3588" i="1"/>
  <c r="C3561" i="1"/>
  <c r="C3562" i="1"/>
  <c r="C3563" i="1"/>
  <c r="C3564" i="1"/>
  <c r="C3565" i="1"/>
  <c r="C3589" i="1"/>
  <c r="C3566" i="1"/>
  <c r="C3567" i="1"/>
  <c r="C3568" i="1"/>
  <c r="C3569" i="1"/>
  <c r="C3546" i="1"/>
  <c r="C3510" i="1"/>
  <c r="C3570" i="1"/>
  <c r="C3571" i="1"/>
  <c r="C3572" i="1"/>
  <c r="C3547" i="1"/>
  <c r="C3548" i="1"/>
  <c r="C3549" i="1"/>
  <c r="C3550" i="1"/>
  <c r="C3551" i="1"/>
  <c r="C3531" i="1"/>
  <c r="C3532" i="1"/>
  <c r="C3533" i="1"/>
  <c r="C3511" i="1"/>
  <c r="C3512" i="1"/>
  <c r="C3513" i="1"/>
  <c r="C3514" i="1"/>
  <c r="C3515" i="1"/>
  <c r="C3516" i="1"/>
  <c r="C3517" i="1"/>
  <c r="C3488" i="1"/>
  <c r="C3489" i="1"/>
  <c r="C3518" i="1"/>
  <c r="C3519" i="1"/>
  <c r="C3490" i="1"/>
  <c r="C3491" i="1"/>
  <c r="C3476" i="1"/>
  <c r="C3477" i="1"/>
  <c r="C3492" i="1"/>
  <c r="C3478" i="1"/>
  <c r="C3479" i="1"/>
  <c r="C3480" i="1"/>
  <c r="C3461" i="1"/>
  <c r="C3462" i="1"/>
  <c r="C3463" i="1"/>
  <c r="C3481" i="1"/>
  <c r="C3425" i="1"/>
  <c r="C3464" i="1"/>
  <c r="C3465" i="1"/>
  <c r="C3443" i="1"/>
  <c r="C3444" i="1"/>
  <c r="C3445" i="1"/>
  <c r="C3446" i="1"/>
  <c r="C3447" i="1"/>
  <c r="C3426" i="1"/>
  <c r="C3427" i="1"/>
  <c r="C3428" i="1"/>
  <c r="C3448" i="1"/>
  <c r="C3429" i="1"/>
  <c r="C3430" i="1"/>
  <c r="C3431" i="1"/>
  <c r="C3432" i="1"/>
  <c r="C3433" i="1"/>
  <c r="C3434" i="1"/>
  <c r="C3435" i="1"/>
  <c r="C3407" i="1"/>
  <c r="C3408" i="1"/>
  <c r="C3436" i="1"/>
  <c r="C3437" i="1"/>
  <c r="C3409" i="1"/>
  <c r="C3410" i="1"/>
  <c r="C3411" i="1"/>
  <c r="C3412" i="1"/>
  <c r="C3413" i="1"/>
  <c r="C3388" i="1"/>
  <c r="C3389" i="1"/>
  <c r="C3438" i="1"/>
  <c r="C3414" i="1"/>
  <c r="C3390" i="1"/>
  <c r="C3391" i="1"/>
  <c r="C3392" i="1"/>
  <c r="C3393" i="1"/>
  <c r="C3394" i="1"/>
  <c r="C3395" i="1"/>
  <c r="C3396" i="1"/>
  <c r="C3397" i="1"/>
  <c r="C3398" i="1"/>
  <c r="C3399" i="1"/>
  <c r="C3400" i="1"/>
  <c r="C3379" i="1"/>
  <c r="C3373" i="1"/>
  <c r="C3362" i="1"/>
  <c r="C3363" i="1"/>
  <c r="C3364" i="1"/>
  <c r="C3365" i="1"/>
  <c r="C3366" i="1"/>
  <c r="C3374" i="1"/>
  <c r="C3351" i="1"/>
  <c r="C3367" i="1"/>
  <c r="C3352" i="1"/>
  <c r="C3353" i="1"/>
  <c r="C3354" i="1"/>
  <c r="C3343" i="1"/>
  <c r="C3344" i="1"/>
  <c r="C3345" i="1"/>
  <c r="C3346" i="1"/>
  <c r="C3355" i="1"/>
  <c r="C3356" i="1"/>
  <c r="C3347" i="1"/>
  <c r="C3348" i="1"/>
  <c r="C3336" i="1"/>
  <c r="C3337" i="1"/>
  <c r="C3338" i="1"/>
  <c r="C3339" i="1"/>
  <c r="C3324" i="1"/>
  <c r="C3325" i="1"/>
  <c r="C3326" i="1"/>
  <c r="C3327" i="1"/>
  <c r="C3328" i="1"/>
  <c r="C3329" i="1"/>
  <c r="C3330" i="1"/>
  <c r="C3331" i="1"/>
  <c r="C3302" i="1"/>
  <c r="C3283" i="1"/>
  <c r="C3303" i="1"/>
  <c r="C3304" i="1"/>
  <c r="C3305" i="1"/>
  <c r="C3306" i="1"/>
  <c r="C3307" i="1"/>
  <c r="C3308" i="1"/>
  <c r="C3284" i="1"/>
  <c r="C3309" i="1"/>
  <c r="C3285" i="1"/>
  <c r="C3286" i="1"/>
  <c r="C3287" i="1"/>
  <c r="C3288" i="1"/>
  <c r="C3267" i="1"/>
  <c r="C3289" i="1"/>
  <c r="C3290" i="1"/>
  <c r="C3291" i="1"/>
  <c r="C3268" i="1"/>
  <c r="C3269" i="1"/>
  <c r="C3270" i="1"/>
  <c r="C3271" i="1"/>
  <c r="C3272" i="1"/>
  <c r="C3253" i="1"/>
  <c r="C3254" i="1"/>
  <c r="C3255" i="1"/>
  <c r="C3256" i="1"/>
  <c r="C3257" i="1"/>
  <c r="C3258" i="1"/>
  <c r="C3259" i="1"/>
  <c r="C3260" i="1"/>
  <c r="C3261" i="1"/>
  <c r="C3262" i="1"/>
  <c r="C3239" i="1"/>
  <c r="C3240" i="1"/>
  <c r="C3241" i="1"/>
  <c r="C3242" i="1"/>
  <c r="C3243" i="1"/>
  <c r="C3218" i="1"/>
  <c r="C3219" i="1"/>
  <c r="C3220" i="1"/>
  <c r="C3200" i="1"/>
  <c r="C3221" i="1"/>
  <c r="C3222" i="1"/>
  <c r="C3223" i="1"/>
  <c r="C3224" i="1"/>
  <c r="C3225" i="1"/>
  <c r="C3226" i="1"/>
  <c r="C3201" i="1"/>
  <c r="C3202" i="1"/>
  <c r="C3203" i="1"/>
  <c r="C3204" i="1"/>
  <c r="C3205" i="1"/>
  <c r="C3206" i="1"/>
  <c r="C3207" i="1"/>
  <c r="C3187" i="1"/>
  <c r="C3208" i="1"/>
  <c r="C3188" i="1"/>
  <c r="C3189" i="1"/>
  <c r="C3190" i="1"/>
  <c r="C3191" i="1"/>
  <c r="C3181" i="1"/>
  <c r="C3182" i="1"/>
  <c r="C3183" i="1"/>
  <c r="C3184" i="1"/>
  <c r="C3160" i="1"/>
  <c r="C3161" i="1"/>
  <c r="C3162" i="1"/>
  <c r="C3163" i="1"/>
  <c r="C3164" i="1"/>
  <c r="C3165" i="1"/>
  <c r="C3166" i="1"/>
  <c r="C3167" i="1"/>
  <c r="C3168" i="1"/>
  <c r="C3169" i="1"/>
  <c r="C3140" i="1"/>
  <c r="C3141" i="1"/>
  <c r="C3170" i="1"/>
  <c r="C3142" i="1"/>
  <c r="C3143" i="1"/>
  <c r="C3144" i="1"/>
  <c r="C3114" i="1"/>
  <c r="C3115" i="1"/>
  <c r="C3145" i="1"/>
  <c r="C3116" i="1"/>
  <c r="C3146" i="1"/>
  <c r="C3147" i="1"/>
  <c r="C3148" i="1"/>
  <c r="C3149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094" i="1"/>
  <c r="C3095" i="1"/>
  <c r="C3096" i="1"/>
  <c r="C3097" i="1"/>
  <c r="C3098" i="1"/>
  <c r="C3099" i="1"/>
  <c r="C3100" i="1"/>
  <c r="C3101" i="1"/>
  <c r="C3102" i="1"/>
  <c r="C3103" i="1"/>
  <c r="C3104" i="1"/>
  <c r="C3086" i="1"/>
  <c r="C3087" i="1"/>
  <c r="C3088" i="1"/>
  <c r="C3089" i="1"/>
  <c r="C3071" i="1"/>
  <c r="C3072" i="1"/>
  <c r="C3073" i="1"/>
  <c r="C3074" i="1"/>
  <c r="C3075" i="1"/>
  <c r="C3059" i="1"/>
  <c r="C3060" i="1"/>
  <c r="C3061" i="1"/>
  <c r="C3062" i="1"/>
  <c r="C3063" i="1"/>
  <c r="C3058" i="1"/>
  <c r="C3043" i="1"/>
  <c r="C2999" i="1"/>
  <c r="C3044" i="1"/>
  <c r="C3045" i="1"/>
  <c r="C3046" i="1"/>
  <c r="C3047" i="1"/>
  <c r="C3025" i="1"/>
  <c r="C3026" i="1"/>
  <c r="C3027" i="1"/>
  <c r="C3028" i="1"/>
  <c r="C3029" i="1"/>
  <c r="C3030" i="1"/>
  <c r="C3031" i="1"/>
  <c r="C3032" i="1"/>
  <c r="C3033" i="1"/>
  <c r="C3034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2972" i="1"/>
  <c r="C2973" i="1"/>
  <c r="C2974" i="1"/>
  <c r="C3013" i="1"/>
  <c r="C3014" i="1"/>
  <c r="C3015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15" i="1"/>
  <c r="C2992" i="1"/>
  <c r="C2993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30" i="1"/>
  <c r="C2957" i="1"/>
  <c r="C2958" i="1"/>
  <c r="C2931" i="1"/>
  <c r="C2932" i="1"/>
  <c r="C2933" i="1"/>
  <c r="C2934" i="1"/>
  <c r="C2916" i="1"/>
  <c r="C2917" i="1"/>
  <c r="C2918" i="1"/>
  <c r="C2919" i="1"/>
  <c r="C2920" i="1"/>
  <c r="C2921" i="1"/>
  <c r="C2922" i="1"/>
  <c r="C2923" i="1"/>
  <c r="C2924" i="1"/>
  <c r="C2925" i="1"/>
  <c r="C2926" i="1"/>
  <c r="C2898" i="1"/>
  <c r="C2899" i="1"/>
  <c r="C2900" i="1"/>
  <c r="C2901" i="1"/>
  <c r="C2902" i="1"/>
  <c r="C2903" i="1"/>
  <c r="C2904" i="1"/>
  <c r="C2905" i="1"/>
  <c r="C2889" i="1"/>
  <c r="C2890" i="1"/>
  <c r="C2891" i="1"/>
  <c r="C2892" i="1"/>
  <c r="C2882" i="1"/>
  <c r="C2883" i="1"/>
  <c r="C2884" i="1"/>
  <c r="C2865" i="1"/>
  <c r="C2866" i="1"/>
  <c r="C2867" i="1"/>
  <c r="C2852" i="1"/>
  <c r="C2853" i="1"/>
  <c r="C2854" i="1"/>
  <c r="C2855" i="1"/>
  <c r="C2856" i="1"/>
  <c r="C2857" i="1"/>
  <c r="C2858" i="1"/>
  <c r="C2837" i="1"/>
  <c r="C2838" i="1"/>
  <c r="C2839" i="1"/>
  <c r="C2826" i="1"/>
  <c r="C2827" i="1"/>
  <c r="C2828" i="1"/>
  <c r="C2829" i="1"/>
  <c r="C2830" i="1"/>
  <c r="C2831" i="1"/>
  <c r="C2809" i="1"/>
  <c r="C2810" i="1"/>
  <c r="C2811" i="1"/>
  <c r="C2812" i="1"/>
  <c r="C2802" i="1"/>
  <c r="C2803" i="1"/>
  <c r="C2804" i="1"/>
  <c r="C2805" i="1"/>
  <c r="C2806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72" i="1"/>
  <c r="C2773" i="1"/>
  <c r="C2774" i="1"/>
  <c r="C2775" i="1"/>
  <c r="C2776" i="1"/>
  <c r="C2777" i="1"/>
  <c r="C2756" i="1"/>
  <c r="C2757" i="1"/>
  <c r="C2758" i="1"/>
  <c r="C2759" i="1"/>
  <c r="C2760" i="1"/>
  <c r="C2761" i="1"/>
  <c r="C2762" i="1"/>
  <c r="C2763" i="1"/>
  <c r="C2764" i="1"/>
  <c r="C2765" i="1"/>
  <c r="C2749" i="1"/>
  <c r="C2750" i="1"/>
  <c r="C2713" i="1"/>
  <c r="C2743" i="1"/>
  <c r="C2744" i="1"/>
  <c r="C2745" i="1"/>
  <c r="C2746" i="1"/>
  <c r="C2747" i="1"/>
  <c r="C2734" i="1"/>
  <c r="C2723" i="1"/>
  <c r="C2714" i="1"/>
  <c r="C2735" i="1"/>
  <c r="C2736" i="1"/>
  <c r="C2724" i="1"/>
  <c r="C2725" i="1"/>
  <c r="C2726" i="1"/>
  <c r="C2727" i="1"/>
  <c r="C2715" i="1"/>
  <c r="C2728" i="1"/>
  <c r="C2729" i="1"/>
  <c r="C2730" i="1"/>
  <c r="C2705" i="1"/>
  <c r="C2706" i="1"/>
  <c r="C2707" i="1"/>
  <c r="C2694" i="1"/>
  <c r="C2695" i="1"/>
  <c r="C2682" i="1"/>
  <c r="C2683" i="1"/>
  <c r="C2663" i="1"/>
  <c r="C2684" i="1"/>
  <c r="C2685" i="1"/>
  <c r="C2686" i="1"/>
  <c r="C2664" i="1"/>
  <c r="C2665" i="1"/>
  <c r="C2666" i="1"/>
  <c r="C2667" i="1"/>
  <c r="C2668" i="1"/>
  <c r="C2669" i="1"/>
  <c r="C2670" i="1"/>
  <c r="C2643" i="1"/>
  <c r="C2644" i="1"/>
  <c r="C2645" i="1"/>
  <c r="C2635" i="1"/>
  <c r="C2636" i="1"/>
  <c r="C2615" i="1"/>
  <c r="C2616" i="1"/>
  <c r="C2617" i="1"/>
  <c r="C2618" i="1"/>
  <c r="C2619" i="1"/>
  <c r="C2620" i="1"/>
  <c r="C2621" i="1"/>
  <c r="C2622" i="1"/>
  <c r="C2623" i="1"/>
  <c r="C2624" i="1"/>
  <c r="C2586" i="1"/>
  <c r="C2587" i="1"/>
  <c r="C2588" i="1"/>
  <c r="C2589" i="1"/>
  <c r="C2590" i="1"/>
  <c r="C2591" i="1"/>
  <c r="C2592" i="1"/>
  <c r="C2572" i="1"/>
  <c r="C2573" i="1"/>
  <c r="C2574" i="1"/>
  <c r="C2575" i="1"/>
  <c r="C2576" i="1"/>
  <c r="C2555" i="1"/>
  <c r="C2556" i="1"/>
  <c r="C2557" i="1"/>
  <c r="C2558" i="1"/>
  <c r="C2540" i="1"/>
  <c r="C2541" i="1"/>
  <c r="C2559" i="1"/>
  <c r="C2542" i="1"/>
  <c r="C2543" i="1"/>
  <c r="C2544" i="1"/>
  <c r="C2516" i="1"/>
  <c r="C2517" i="1"/>
  <c r="C2518" i="1"/>
  <c r="C2519" i="1"/>
  <c r="C2520" i="1"/>
  <c r="C2521" i="1"/>
  <c r="C2522" i="1"/>
  <c r="C2523" i="1"/>
  <c r="C2524" i="1"/>
  <c r="C2496" i="1"/>
  <c r="C2525" i="1"/>
  <c r="C2526" i="1"/>
  <c r="C2497" i="1"/>
  <c r="C2498" i="1"/>
  <c r="C2499" i="1"/>
  <c r="C2500" i="1"/>
  <c r="C2501" i="1"/>
  <c r="C2502" i="1"/>
  <c r="C2503" i="1"/>
  <c r="C2504" i="1"/>
  <c r="C2505" i="1"/>
  <c r="C2479" i="1"/>
  <c r="C2480" i="1"/>
  <c r="C2481" i="1"/>
  <c r="C2482" i="1"/>
  <c r="C2483" i="1"/>
  <c r="C2369" i="1"/>
  <c r="C2484" i="1"/>
  <c r="C2485" i="1"/>
  <c r="C2486" i="1"/>
  <c r="C2487" i="1"/>
  <c r="C2488" i="1"/>
  <c r="C2489" i="1"/>
  <c r="C2466" i="1"/>
  <c r="C2474" i="1"/>
  <c r="C2460" i="1"/>
  <c r="C2458" i="1"/>
  <c r="C2461" i="1"/>
  <c r="C2462" i="1"/>
  <c r="C2463" i="1"/>
  <c r="C2456" i="1"/>
  <c r="C2457" i="1"/>
  <c r="C2451" i="1"/>
  <c r="C2455" i="1"/>
  <c r="C2436" i="1"/>
  <c r="C2406" i="1"/>
  <c r="C2437" i="1"/>
  <c r="C2438" i="1"/>
  <c r="C2439" i="1"/>
  <c r="C2440" i="1"/>
  <c r="C2441" i="1"/>
  <c r="C2442" i="1"/>
  <c r="C2443" i="1"/>
  <c r="C2407" i="1"/>
  <c r="C2408" i="1"/>
  <c r="C2409" i="1"/>
  <c r="C2410" i="1"/>
  <c r="C2411" i="1"/>
  <c r="C2412" i="1"/>
  <c r="C2413" i="1"/>
  <c r="C2414" i="1"/>
  <c r="C2415" i="1"/>
  <c r="C2416" i="1"/>
  <c r="C2417" i="1"/>
  <c r="C2389" i="1"/>
  <c r="C2390" i="1"/>
  <c r="C2418" i="1"/>
  <c r="C2391" i="1"/>
  <c r="C2392" i="1"/>
  <c r="C2393" i="1"/>
  <c r="C2394" i="1"/>
  <c r="C2370" i="1"/>
  <c r="C2371" i="1"/>
  <c r="C2372" i="1"/>
  <c r="C2373" i="1"/>
  <c r="C2374" i="1"/>
  <c r="C2395" i="1"/>
  <c r="C2375" i="1"/>
  <c r="C2376" i="1"/>
  <c r="C2377" i="1"/>
  <c r="C2378" i="1"/>
  <c r="C2347" i="1"/>
  <c r="C2379" i="1"/>
  <c r="C2380" i="1"/>
  <c r="C2348" i="1"/>
  <c r="C2349" i="1"/>
  <c r="C2350" i="1"/>
  <c r="C2351" i="1"/>
  <c r="C2352" i="1"/>
  <c r="C2353" i="1"/>
  <c r="C2338" i="1"/>
  <c r="C2339" i="1"/>
  <c r="C2340" i="1"/>
  <c r="C2341" i="1"/>
  <c r="C2317" i="1"/>
  <c r="C2318" i="1"/>
  <c r="C2319" i="1"/>
  <c r="C2320" i="1"/>
  <c r="C2321" i="1"/>
  <c r="C2322" i="1"/>
  <c r="C2323" i="1"/>
  <c r="C2342" i="1"/>
  <c r="C2324" i="1"/>
  <c r="C2292" i="1"/>
  <c r="C2293" i="1"/>
  <c r="C2294" i="1"/>
  <c r="C2295" i="1"/>
  <c r="C2296" i="1"/>
  <c r="C2297" i="1"/>
  <c r="C2298" i="1"/>
  <c r="C2266" i="1"/>
  <c r="C2267" i="1"/>
  <c r="C2268" i="1"/>
  <c r="C2299" i="1"/>
  <c r="C2300" i="1"/>
  <c r="C2301" i="1"/>
  <c r="C2269" i="1"/>
  <c r="C2270" i="1"/>
  <c r="C2271" i="1"/>
  <c r="C2272" i="1"/>
  <c r="C2273" i="1"/>
  <c r="C2274" i="1"/>
  <c r="C2275" i="1"/>
  <c r="C2276" i="1"/>
  <c r="C2277" i="1"/>
  <c r="C2278" i="1"/>
  <c r="C2279" i="1"/>
  <c r="C2234" i="1"/>
  <c r="C2235" i="1"/>
  <c r="C2236" i="1"/>
  <c r="C2237" i="1"/>
  <c r="C2238" i="1"/>
  <c r="C2239" i="1"/>
  <c r="C2240" i="1"/>
  <c r="C2220" i="1"/>
  <c r="C2221" i="1"/>
  <c r="C2222" i="1"/>
  <c r="C2223" i="1"/>
  <c r="C2201" i="1"/>
  <c r="C2224" i="1"/>
  <c r="C2202" i="1"/>
  <c r="C2203" i="1"/>
  <c r="C2204" i="1"/>
  <c r="C2181" i="1"/>
  <c r="C2182" i="1"/>
  <c r="C2205" i="1"/>
  <c r="C2206" i="1"/>
  <c r="C2207" i="1"/>
  <c r="C2208" i="1"/>
  <c r="C2209" i="1"/>
  <c r="C2210" i="1"/>
  <c r="C2183" i="1"/>
  <c r="C2184" i="1"/>
  <c r="C2185" i="1"/>
  <c r="C2186" i="1"/>
  <c r="C2187" i="1"/>
  <c r="C2188" i="1"/>
  <c r="C2175" i="1"/>
  <c r="C2189" i="1"/>
  <c r="C2190" i="1"/>
  <c r="C2176" i="1"/>
  <c r="C2177" i="1"/>
  <c r="C2178" i="1"/>
  <c r="C2168" i="1"/>
  <c r="C2162" i="1"/>
  <c r="C2146" i="1"/>
  <c r="C2147" i="1"/>
  <c r="C2148" i="1"/>
  <c r="C2163" i="1"/>
  <c r="C2149" i="1"/>
  <c r="C2150" i="1"/>
  <c r="C2151" i="1"/>
  <c r="C2152" i="1"/>
  <c r="C2153" i="1"/>
  <c r="C2154" i="1"/>
  <c r="C2155" i="1"/>
  <c r="C2108" i="1"/>
  <c r="C2109" i="1"/>
  <c r="C2133" i="1"/>
  <c r="C2134" i="1"/>
  <c r="C2110" i="1"/>
  <c r="C2111" i="1"/>
  <c r="C2112" i="1"/>
  <c r="C2113" i="1"/>
  <c r="C2114" i="1"/>
  <c r="C2115" i="1"/>
  <c r="C2093" i="1"/>
  <c r="C2094" i="1"/>
  <c r="C2095" i="1"/>
  <c r="C2096" i="1"/>
  <c r="C2097" i="1"/>
  <c r="C2078" i="1"/>
  <c r="C2079" i="1"/>
  <c r="C2062" i="1"/>
  <c r="C2063" i="1"/>
  <c r="C2064" i="1"/>
  <c r="C2065" i="1"/>
  <c r="C2066" i="1"/>
  <c r="C2067" i="1"/>
  <c r="C2039" i="1"/>
  <c r="C2026" i="1"/>
  <c r="C2040" i="1"/>
  <c r="C2041" i="1"/>
  <c r="C2027" i="1"/>
  <c r="C2028" i="1"/>
  <c r="C2029" i="1"/>
  <c r="C2030" i="1"/>
  <c r="C2031" i="1"/>
  <c r="C2032" i="1"/>
  <c r="C1999" i="1"/>
  <c r="C2000" i="1"/>
  <c r="C2001" i="1"/>
  <c r="C2002" i="1"/>
  <c r="C2003" i="1"/>
  <c r="C2004" i="1"/>
  <c r="C2005" i="1"/>
  <c r="C1989" i="1"/>
  <c r="C2006" i="1"/>
  <c r="C2007" i="1"/>
  <c r="C2008" i="1"/>
  <c r="C2009" i="1"/>
  <c r="C1990" i="1"/>
  <c r="C1991" i="1"/>
  <c r="C1992" i="1"/>
  <c r="C1993" i="1"/>
  <c r="C1967" i="1"/>
  <c r="C1968" i="1"/>
  <c r="C1969" i="1"/>
  <c r="C1970" i="1"/>
  <c r="C1971" i="1"/>
  <c r="C1934" i="1"/>
  <c r="C1972" i="1"/>
  <c r="C1973" i="1"/>
  <c r="C1935" i="1"/>
  <c r="C1936" i="1"/>
  <c r="C1937" i="1"/>
  <c r="C1938" i="1"/>
  <c r="C1908" i="1"/>
  <c r="C1939" i="1"/>
  <c r="C1940" i="1"/>
  <c r="C1909" i="1"/>
  <c r="C1910" i="1"/>
  <c r="C1911" i="1"/>
  <c r="C1912" i="1"/>
  <c r="C1913" i="1"/>
  <c r="C1914" i="1"/>
  <c r="C1915" i="1"/>
  <c r="C1916" i="1"/>
  <c r="C1917" i="1"/>
  <c r="C1918" i="1"/>
  <c r="C1876" i="1"/>
  <c r="C1877" i="1"/>
  <c r="C1878" i="1"/>
  <c r="C1879" i="1"/>
  <c r="C1854" i="1"/>
  <c r="C1855" i="1"/>
  <c r="C1880" i="1"/>
  <c r="C1881" i="1"/>
  <c r="C1882" i="1"/>
  <c r="C1856" i="1"/>
  <c r="C1857" i="1"/>
  <c r="C1858" i="1"/>
  <c r="C1859" i="1"/>
  <c r="C1860" i="1"/>
  <c r="C1834" i="1"/>
  <c r="C1861" i="1"/>
  <c r="C1862" i="1"/>
  <c r="C1863" i="1"/>
  <c r="C1864" i="1"/>
  <c r="C1865" i="1"/>
  <c r="C1866" i="1"/>
  <c r="C1835" i="1"/>
  <c r="C1836" i="1"/>
  <c r="C1837" i="1"/>
  <c r="C1838" i="1"/>
  <c r="C1839" i="1"/>
  <c r="C1799" i="1"/>
  <c r="C1800" i="1"/>
  <c r="C1775" i="1"/>
  <c r="C1840" i="1"/>
  <c r="C1841" i="1"/>
  <c r="C1842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776" i="1"/>
  <c r="C1815" i="1"/>
  <c r="C1816" i="1"/>
  <c r="C1817" i="1"/>
  <c r="C1777" i="1"/>
  <c r="C1778" i="1"/>
  <c r="C1779" i="1"/>
  <c r="C1780" i="1"/>
  <c r="C1781" i="1"/>
  <c r="C1782" i="1"/>
  <c r="C1783" i="1"/>
  <c r="C1784" i="1"/>
  <c r="C1785" i="1"/>
  <c r="C1786" i="1"/>
  <c r="C1760" i="1"/>
  <c r="C1753" i="1"/>
  <c r="C1754" i="1"/>
  <c r="C1755" i="1"/>
  <c r="C1746" i="1"/>
  <c r="C1747" i="1"/>
  <c r="C1748" i="1"/>
  <c r="C1732" i="1"/>
  <c r="C1733" i="1"/>
  <c r="C1734" i="1"/>
  <c r="C1715" i="1"/>
  <c r="C1716" i="1"/>
  <c r="C1717" i="1"/>
  <c r="C1718" i="1"/>
  <c r="C1719" i="1"/>
  <c r="C1720" i="1"/>
  <c r="C1702" i="1"/>
  <c r="C1703" i="1"/>
  <c r="C1683" i="1"/>
  <c r="C1684" i="1"/>
  <c r="C1685" i="1"/>
  <c r="C1667" i="1"/>
  <c r="C1668" i="1"/>
  <c r="C1669" i="1"/>
  <c r="C1670" i="1"/>
  <c r="C1686" i="1"/>
  <c r="C1671" i="1"/>
  <c r="C1672" i="1"/>
  <c r="C1673" i="1"/>
  <c r="C1652" i="1"/>
  <c r="C1653" i="1"/>
  <c r="C1654" i="1"/>
  <c r="C1655" i="1"/>
  <c r="C1629" i="1"/>
  <c r="C1656" i="1"/>
  <c r="C1630" i="1"/>
  <c r="C1631" i="1"/>
  <c r="C1632" i="1"/>
  <c r="C1603" i="1"/>
  <c r="C1604" i="1"/>
  <c r="C1633" i="1"/>
  <c r="C1605" i="1"/>
  <c r="C1606" i="1"/>
  <c r="C1607" i="1"/>
  <c r="C1608" i="1"/>
  <c r="C1609" i="1"/>
  <c r="C1610" i="1"/>
  <c r="C1586" i="1"/>
  <c r="C1587" i="1"/>
  <c r="C1588" i="1"/>
  <c r="C1589" i="1"/>
  <c r="C1590" i="1"/>
  <c r="C1591" i="1"/>
  <c r="C1571" i="1"/>
  <c r="C1572" i="1"/>
  <c r="C1548" i="1"/>
  <c r="C1573" i="1"/>
  <c r="C1549" i="1"/>
  <c r="C1550" i="1"/>
  <c r="C1532" i="1"/>
  <c r="C1533" i="1"/>
  <c r="C1551" i="1"/>
  <c r="C1534" i="1"/>
  <c r="C1505" i="1"/>
  <c r="C1518" i="1"/>
  <c r="C1519" i="1"/>
  <c r="C1506" i="1"/>
  <c r="C1507" i="1"/>
  <c r="C1508" i="1"/>
  <c r="C1509" i="1"/>
  <c r="C1490" i="1"/>
  <c r="C1491" i="1"/>
  <c r="C1492" i="1"/>
  <c r="C1493" i="1"/>
  <c r="C1494" i="1"/>
  <c r="C1495" i="1"/>
  <c r="C1473" i="1"/>
  <c r="C1474" i="1"/>
  <c r="C1475" i="1"/>
  <c r="C1460" i="1"/>
  <c r="C1461" i="1"/>
  <c r="C1462" i="1"/>
  <c r="C1463" i="1"/>
  <c r="C1464" i="1"/>
  <c r="C1465" i="1"/>
  <c r="C1456" i="1"/>
  <c r="C1457" i="1"/>
  <c r="C1445" i="1"/>
  <c r="C1446" i="1"/>
  <c r="C1450" i="1"/>
  <c r="C1447" i="1"/>
  <c r="C1437" i="1"/>
  <c r="C1416" i="1"/>
  <c r="C1417" i="1"/>
  <c r="C1383" i="1"/>
  <c r="C1384" i="1"/>
  <c r="C1350" i="1"/>
  <c r="C1057" i="1"/>
  <c r="C1058" i="1"/>
  <c r="C1032" i="1"/>
  <c r="C1198" i="1"/>
  <c r="C1320" i="1"/>
  <c r="C1321" i="1"/>
  <c r="C1300" i="1"/>
  <c r="C938" i="1"/>
  <c r="C612" i="1"/>
  <c r="C473" i="1"/>
  <c r="C474" i="1"/>
  <c r="C613" i="1"/>
  <c r="C435" i="1"/>
  <c r="C358" i="1"/>
  <c r="C359" i="1"/>
  <c r="C328" i="1"/>
  <c r="C329" i="1"/>
  <c r="C298" i="1"/>
  <c r="C196" i="1"/>
  <c r="C160" i="1"/>
  <c r="C75" i="1"/>
  <c r="C48" i="1"/>
  <c r="C14" i="1"/>
  <c r="C15" i="1"/>
  <c r="C16" i="1"/>
  <c r="C1448" i="1"/>
  <c r="C1438" i="1"/>
  <c r="C1439" i="1"/>
  <c r="C1440" i="1"/>
  <c r="C1441" i="1"/>
  <c r="C1442" i="1"/>
  <c r="C1443" i="1"/>
  <c r="C1418" i="1"/>
  <c r="C1419" i="1"/>
  <c r="C1420" i="1"/>
  <c r="C1421" i="1"/>
  <c r="C1399" i="1"/>
  <c r="C1422" i="1"/>
  <c r="C1423" i="1"/>
  <c r="C1424" i="1"/>
  <c r="C1425" i="1"/>
  <c r="C1426" i="1"/>
  <c r="C1427" i="1"/>
  <c r="C1428" i="1"/>
  <c r="C1400" i="1"/>
  <c r="C1401" i="1"/>
  <c r="C1402" i="1"/>
  <c r="C1403" i="1"/>
  <c r="C1404" i="1"/>
  <c r="C1405" i="1"/>
  <c r="C1406" i="1"/>
  <c r="C1407" i="1"/>
  <c r="C1385" i="1"/>
  <c r="C1386" i="1"/>
  <c r="C1342" i="1"/>
  <c r="C1408" i="1"/>
  <c r="C1409" i="1"/>
  <c r="C1387" i="1"/>
  <c r="C1388" i="1"/>
  <c r="C1389" i="1"/>
  <c r="C1360" i="1"/>
  <c r="C1361" i="1"/>
  <c r="C1362" i="1"/>
  <c r="C1363" i="1"/>
  <c r="C1364" i="1"/>
  <c r="C1365" i="1"/>
  <c r="C1366" i="1"/>
  <c r="C1351" i="1"/>
  <c r="C1352" i="1"/>
  <c r="C1343" i="1"/>
  <c r="C1344" i="1"/>
  <c r="C1345" i="1"/>
  <c r="C1346" i="1"/>
  <c r="C1347" i="1"/>
  <c r="C1322" i="1"/>
  <c r="C1323" i="1"/>
  <c r="C1301" i="1"/>
  <c r="C1302" i="1"/>
  <c r="C1324" i="1"/>
  <c r="C1303" i="1"/>
  <c r="C1304" i="1"/>
  <c r="C1305" i="1"/>
  <c r="C1306" i="1"/>
  <c r="C1307" i="1"/>
  <c r="C1277" i="1"/>
  <c r="C1278" i="1"/>
  <c r="C1279" i="1"/>
  <c r="C1280" i="1"/>
  <c r="C1281" i="1"/>
  <c r="C1282" i="1"/>
  <c r="C1258" i="1"/>
  <c r="C1259" i="1"/>
  <c r="C1260" i="1"/>
  <c r="C1261" i="1"/>
  <c r="C1239" i="1"/>
  <c r="C1240" i="1"/>
  <c r="C1262" i="1"/>
  <c r="C1263" i="1"/>
  <c r="C1241" i="1"/>
  <c r="C1226" i="1"/>
  <c r="C1242" i="1"/>
  <c r="C1227" i="1"/>
  <c r="C1228" i="1"/>
  <c r="C1199" i="1"/>
  <c r="C1200" i="1"/>
  <c r="C1201" i="1"/>
  <c r="C1202" i="1"/>
  <c r="C1203" i="1"/>
  <c r="C1204" i="1"/>
  <c r="C1159" i="1"/>
  <c r="C1205" i="1"/>
  <c r="C1206" i="1"/>
  <c r="C1207" i="1"/>
  <c r="C1208" i="1"/>
  <c r="C1160" i="1"/>
  <c r="C1161" i="1"/>
  <c r="C1162" i="1"/>
  <c r="C1163" i="1"/>
  <c r="C1164" i="1"/>
  <c r="C1165" i="1"/>
  <c r="C1141" i="1"/>
  <c r="C1166" i="1"/>
  <c r="C1167" i="1"/>
  <c r="C1142" i="1"/>
  <c r="C1143" i="1"/>
  <c r="C1144" i="1"/>
  <c r="C1145" i="1"/>
  <c r="C1121" i="1"/>
  <c r="C1146" i="1"/>
  <c r="C1147" i="1"/>
  <c r="C1148" i="1"/>
  <c r="C1149" i="1"/>
  <c r="C1122" i="1"/>
  <c r="C1123" i="1"/>
  <c r="C1124" i="1"/>
  <c r="C1125" i="1"/>
  <c r="C1126" i="1"/>
  <c r="C1098" i="1"/>
  <c r="C1099" i="1"/>
  <c r="C1100" i="1"/>
  <c r="C1089" i="1"/>
  <c r="C1101" i="1"/>
  <c r="C1102" i="1"/>
  <c r="C1090" i="1"/>
  <c r="C1091" i="1"/>
  <c r="C1092" i="1"/>
  <c r="C1068" i="1"/>
  <c r="C1069" i="1"/>
  <c r="C1093" i="1"/>
  <c r="C1070" i="1"/>
  <c r="C1059" i="1"/>
  <c r="C1033" i="1"/>
  <c r="C1060" i="1"/>
  <c r="C1061" i="1"/>
  <c r="C1062" i="1"/>
  <c r="C1063" i="1"/>
  <c r="C1034" i="1"/>
  <c r="C1035" i="1"/>
  <c r="C1036" i="1"/>
  <c r="C1000" i="1"/>
  <c r="C1037" i="1"/>
  <c r="C1038" i="1"/>
  <c r="C1039" i="1"/>
  <c r="C1040" i="1"/>
  <c r="C1041" i="1"/>
  <c r="C1001" i="1"/>
  <c r="C1002" i="1"/>
  <c r="C1003" i="1"/>
  <c r="C1004" i="1"/>
  <c r="C972" i="1"/>
  <c r="C973" i="1"/>
  <c r="C974" i="1"/>
  <c r="C975" i="1"/>
  <c r="C976" i="1"/>
  <c r="C977" i="1"/>
  <c r="C1005" i="1"/>
  <c r="C978" i="1"/>
  <c r="C979" i="1"/>
  <c r="C980" i="1"/>
  <c r="C981" i="1"/>
  <c r="C939" i="1"/>
  <c r="C940" i="1"/>
  <c r="C941" i="1"/>
  <c r="C884" i="1"/>
  <c r="C982" i="1"/>
  <c r="C942" i="1"/>
  <c r="C943" i="1"/>
  <c r="C944" i="1"/>
  <c r="C945" i="1"/>
  <c r="C946" i="1"/>
  <c r="C947" i="1"/>
  <c r="C948" i="1"/>
  <c r="C949" i="1"/>
  <c r="C924" i="1"/>
  <c r="C925" i="1"/>
  <c r="C908" i="1"/>
  <c r="C926" i="1"/>
  <c r="C909" i="1"/>
  <c r="C910" i="1"/>
  <c r="C911" i="1"/>
  <c r="C912" i="1"/>
  <c r="C913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78" i="1"/>
  <c r="C879" i="1"/>
  <c r="C880" i="1"/>
  <c r="C881" i="1"/>
  <c r="C869" i="1"/>
  <c r="C870" i="1"/>
  <c r="C858" i="1"/>
  <c r="C859" i="1"/>
  <c r="C860" i="1"/>
  <c r="C861" i="1"/>
  <c r="C862" i="1"/>
  <c r="C847" i="1"/>
  <c r="C848" i="1"/>
  <c r="C849" i="1"/>
  <c r="C850" i="1"/>
  <c r="C851" i="1"/>
  <c r="C852" i="1"/>
  <c r="C853" i="1"/>
  <c r="C829" i="1"/>
  <c r="C823" i="1"/>
  <c r="C811" i="1"/>
  <c r="C812" i="1"/>
  <c r="C813" i="1"/>
  <c r="C797" i="1"/>
  <c r="C798" i="1"/>
  <c r="C799" i="1"/>
  <c r="C800" i="1"/>
  <c r="C783" i="1"/>
  <c r="C784" i="1"/>
  <c r="C801" i="1"/>
  <c r="C785" i="1"/>
  <c r="C786" i="1"/>
  <c r="C787" i="1"/>
  <c r="C788" i="1"/>
  <c r="C789" i="1"/>
  <c r="C755" i="1"/>
  <c r="C756" i="1"/>
  <c r="C757" i="1"/>
  <c r="C758" i="1"/>
  <c r="C759" i="1"/>
  <c r="C760" i="1"/>
  <c r="C761" i="1"/>
  <c r="C734" i="1"/>
  <c r="C735" i="1"/>
  <c r="C736" i="1"/>
  <c r="C762" i="1"/>
  <c r="C737" i="1"/>
  <c r="C738" i="1"/>
  <c r="C739" i="1"/>
  <c r="C740" i="1"/>
  <c r="C741" i="1"/>
  <c r="C742" i="1"/>
  <c r="C709" i="1"/>
  <c r="C743" i="1"/>
  <c r="C744" i="1"/>
  <c r="C710" i="1"/>
  <c r="C711" i="1"/>
  <c r="C712" i="1"/>
  <c r="C713" i="1"/>
  <c r="C714" i="1"/>
  <c r="C677" i="1"/>
  <c r="C678" i="1"/>
  <c r="C679" i="1"/>
  <c r="C715" i="1"/>
  <c r="C716" i="1"/>
  <c r="C717" i="1"/>
  <c r="C718" i="1"/>
  <c r="C719" i="1"/>
  <c r="C720" i="1"/>
  <c r="C721" i="1"/>
  <c r="C722" i="1"/>
  <c r="C680" i="1"/>
  <c r="C681" i="1"/>
  <c r="C682" i="1"/>
  <c r="C641" i="1"/>
  <c r="C642" i="1"/>
  <c r="C643" i="1"/>
  <c r="C683" i="1"/>
  <c r="C684" i="1"/>
  <c r="C685" i="1"/>
  <c r="C686" i="1"/>
  <c r="C687" i="1"/>
  <c r="C644" i="1"/>
  <c r="C645" i="1"/>
  <c r="C646" i="1"/>
  <c r="C647" i="1"/>
  <c r="C648" i="1"/>
  <c r="C649" i="1"/>
  <c r="C650" i="1"/>
  <c r="C651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581" i="1"/>
  <c r="C582" i="1"/>
  <c r="C583" i="1"/>
  <c r="C626" i="1"/>
  <c r="C584" i="1"/>
  <c r="C585" i="1"/>
  <c r="C586" i="1"/>
  <c r="C587" i="1"/>
  <c r="C588" i="1"/>
  <c r="C589" i="1"/>
  <c r="C590" i="1"/>
  <c r="C591" i="1"/>
  <c r="C592" i="1"/>
  <c r="C567" i="1"/>
  <c r="C593" i="1"/>
  <c r="C594" i="1"/>
  <c r="C568" i="1"/>
  <c r="C535" i="1"/>
  <c r="C536" i="1"/>
  <c r="C537" i="1"/>
  <c r="C538" i="1"/>
  <c r="C539" i="1"/>
  <c r="C569" i="1"/>
  <c r="C570" i="1"/>
  <c r="C540" i="1"/>
  <c r="C541" i="1"/>
  <c r="C542" i="1"/>
  <c r="C543" i="1"/>
  <c r="C544" i="1"/>
  <c r="C545" i="1"/>
  <c r="C546" i="1"/>
  <c r="C547" i="1"/>
  <c r="C548" i="1"/>
  <c r="C549" i="1"/>
  <c r="C550" i="1"/>
  <c r="C504" i="1"/>
  <c r="C505" i="1"/>
  <c r="C506" i="1"/>
  <c r="C507" i="1"/>
  <c r="C508" i="1"/>
  <c r="C161" i="1"/>
  <c r="C509" i="1"/>
  <c r="C475" i="1"/>
  <c r="C476" i="1"/>
  <c r="C510" i="1"/>
  <c r="C511" i="1"/>
  <c r="C512" i="1"/>
  <c r="C477" i="1"/>
  <c r="C478" i="1"/>
  <c r="C479" i="1"/>
  <c r="C480" i="1"/>
  <c r="C481" i="1"/>
  <c r="C436" i="1"/>
  <c r="C437" i="1"/>
  <c r="C438" i="1"/>
  <c r="C439" i="1"/>
  <c r="C482" i="1"/>
  <c r="C483" i="1"/>
  <c r="C484" i="1"/>
  <c r="C485" i="1"/>
  <c r="C486" i="1"/>
  <c r="C440" i="1"/>
  <c r="C441" i="1"/>
  <c r="C442" i="1"/>
  <c r="C443" i="1"/>
  <c r="C409" i="1"/>
  <c r="C444" i="1"/>
  <c r="C445" i="1"/>
  <c r="C410" i="1"/>
  <c r="C411" i="1"/>
  <c r="C412" i="1"/>
  <c r="C413" i="1"/>
  <c r="C414" i="1"/>
  <c r="C385" i="1"/>
  <c r="C386" i="1"/>
  <c r="C387" i="1"/>
  <c r="C415" i="1"/>
  <c r="C416" i="1"/>
  <c r="C388" i="1"/>
  <c r="C389" i="1"/>
  <c r="C390" i="1"/>
  <c r="C391" i="1"/>
  <c r="C360" i="1"/>
  <c r="C361" i="1"/>
  <c r="C362" i="1"/>
  <c r="C392" i="1"/>
  <c r="C393" i="1"/>
  <c r="C394" i="1"/>
  <c r="C395" i="1"/>
  <c r="C396" i="1"/>
  <c r="C397" i="1"/>
  <c r="C398" i="1"/>
  <c r="C399" i="1"/>
  <c r="C363" i="1"/>
  <c r="C364" i="1"/>
  <c r="C365" i="1"/>
  <c r="C366" i="1"/>
  <c r="C367" i="1"/>
  <c r="C368" i="1"/>
  <c r="C330" i="1"/>
  <c r="C331" i="1"/>
  <c r="C332" i="1"/>
  <c r="C369" i="1"/>
  <c r="C370" i="1"/>
  <c r="C371" i="1"/>
  <c r="C333" i="1"/>
  <c r="C334" i="1"/>
  <c r="C335" i="1"/>
  <c r="C336" i="1"/>
  <c r="C337" i="1"/>
  <c r="C338" i="1"/>
  <c r="C310" i="1"/>
  <c r="C339" i="1"/>
  <c r="C340" i="1"/>
  <c r="C341" i="1"/>
  <c r="C311" i="1"/>
  <c r="C312" i="1"/>
  <c r="C313" i="1"/>
  <c r="C314" i="1"/>
  <c r="C315" i="1"/>
  <c r="C299" i="1"/>
  <c r="C293" i="1"/>
  <c r="C294" i="1"/>
  <c r="C281" i="1"/>
  <c r="C282" i="1"/>
  <c r="C283" i="1"/>
  <c r="C248" i="1"/>
  <c r="C249" i="1"/>
  <c r="C284" i="1"/>
  <c r="C285" i="1"/>
  <c r="C286" i="1"/>
  <c r="C250" i="1"/>
  <c r="C251" i="1"/>
  <c r="C252" i="1"/>
  <c r="C253" i="1"/>
  <c r="C254" i="1"/>
  <c r="C229" i="1"/>
  <c r="C230" i="1"/>
  <c r="C255" i="1"/>
  <c r="C256" i="1"/>
  <c r="C257" i="1"/>
  <c r="C258" i="1"/>
  <c r="C259" i="1"/>
  <c r="C260" i="1"/>
  <c r="C261" i="1"/>
  <c r="C262" i="1"/>
  <c r="C263" i="1"/>
  <c r="C264" i="1"/>
  <c r="C231" i="1"/>
  <c r="C232" i="1"/>
  <c r="C219" i="1"/>
  <c r="C197" i="1"/>
  <c r="C198" i="1"/>
  <c r="C199" i="1"/>
  <c r="C220" i="1"/>
  <c r="C221" i="1"/>
  <c r="C222" i="1"/>
  <c r="C200" i="1"/>
  <c r="C201" i="1"/>
  <c r="C202" i="1"/>
  <c r="C203" i="1"/>
  <c r="C204" i="1"/>
  <c r="C205" i="1"/>
  <c r="C206" i="1"/>
  <c r="C207" i="1"/>
  <c r="C162" i="1"/>
  <c r="C163" i="1"/>
  <c r="C164" i="1"/>
  <c r="C125" i="1"/>
  <c r="C126" i="1"/>
  <c r="C165" i="1"/>
  <c r="C166" i="1"/>
  <c r="C167" i="1"/>
  <c r="C168" i="1"/>
  <c r="C169" i="1"/>
  <c r="C170" i="1"/>
  <c r="C171" i="1"/>
  <c r="C172" i="1"/>
  <c r="C173" i="1"/>
  <c r="C174" i="1"/>
  <c r="C175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99" i="1"/>
  <c r="C76" i="1"/>
  <c r="C100" i="1"/>
  <c r="C101" i="1"/>
  <c r="C102" i="1"/>
  <c r="C103" i="1"/>
  <c r="C104" i="1"/>
  <c r="C49" i="1"/>
  <c r="C50" i="1"/>
  <c r="C77" i="1"/>
  <c r="C78" i="1"/>
  <c r="C79" i="1"/>
  <c r="C80" i="1"/>
  <c r="C81" i="1"/>
  <c r="C82" i="1"/>
  <c r="C83" i="1"/>
  <c r="C84" i="1"/>
  <c r="C85" i="1"/>
  <c r="C86" i="1"/>
  <c r="C17" i="1"/>
  <c r="C51" i="1"/>
  <c r="C52" i="1"/>
  <c r="C53" i="1"/>
  <c r="C54" i="1"/>
  <c r="C55" i="1"/>
  <c r="C56" i="1"/>
  <c r="C5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11565" i="1"/>
  <c r="C11564" i="1"/>
  <c r="C11352" i="1"/>
  <c r="C11247" i="1"/>
  <c r="C11243" i="1"/>
  <c r="C11210" i="1"/>
  <c r="C11205" i="1"/>
  <c r="C11124" i="1"/>
  <c r="C11092" i="1"/>
  <c r="C10823" i="1"/>
  <c r="C10182" i="1"/>
  <c r="C10183" i="1"/>
  <c r="C9725" i="1"/>
  <c r="C9458" i="1"/>
  <c r="C6942" i="1"/>
  <c r="C6620" i="1"/>
  <c r="C5996" i="1"/>
  <c r="C3618" i="1"/>
  <c r="C3209" i="1"/>
  <c r="C1974" i="1"/>
  <c r="C11397" i="1"/>
  <c r="C11393" i="1"/>
  <c r="C11389" i="1"/>
  <c r="C11376" i="1"/>
  <c r="C11315" i="1"/>
  <c r="C11308" i="1"/>
  <c r="C11302" i="1"/>
  <c r="C11287" i="1"/>
  <c r="C11281" i="1"/>
  <c r="C11266" i="1"/>
  <c r="C11256" i="1"/>
  <c r="C11249" i="1"/>
  <c r="C11237" i="1"/>
  <c r="C11099" i="1"/>
  <c r="C11100" i="1"/>
  <c r="C11095" i="1"/>
  <c r="C11082" i="1"/>
  <c r="C11083" i="1"/>
  <c r="C11065" i="1"/>
  <c r="C11066" i="1"/>
  <c r="C11051" i="1"/>
  <c r="C11043" i="1"/>
  <c r="C11012" i="1"/>
  <c r="C10972" i="1"/>
  <c r="C10956" i="1"/>
  <c r="C10957" i="1"/>
  <c r="C10940" i="1"/>
  <c r="C10941" i="1"/>
  <c r="C10917" i="1"/>
  <c r="C10918" i="1"/>
  <c r="C10727" i="1"/>
  <c r="C10677" i="1"/>
  <c r="C10678" i="1"/>
  <c r="C10664" i="1"/>
  <c r="C10665" i="1"/>
  <c r="C10626" i="1"/>
  <c r="C10627" i="1"/>
  <c r="C10591" i="1"/>
  <c r="C10592" i="1"/>
  <c r="C10567" i="1"/>
  <c r="C10568" i="1"/>
  <c r="C10523" i="1"/>
  <c r="C10524" i="1"/>
  <c r="C10370" i="1"/>
  <c r="C10371" i="1"/>
  <c r="C10251" i="1"/>
  <c r="C10252" i="1"/>
  <c r="C10216" i="1"/>
  <c r="C10217" i="1"/>
  <c r="C10149" i="1"/>
  <c r="C10150" i="1"/>
  <c r="C10101" i="1"/>
  <c r="C10102" i="1"/>
  <c r="C9993" i="1"/>
  <c r="C9861" i="1"/>
  <c r="C9742" i="1"/>
  <c r="C9693" i="1"/>
  <c r="C9694" i="1"/>
  <c r="C9647" i="1"/>
  <c r="C9648" i="1"/>
  <c r="C9620" i="1"/>
  <c r="C9621" i="1"/>
  <c r="C9600" i="1"/>
  <c r="C9601" i="1"/>
  <c r="C9579" i="1"/>
  <c r="C9580" i="1"/>
  <c r="C9546" i="1"/>
  <c r="C9547" i="1"/>
  <c r="C9516" i="1"/>
  <c r="C9517" i="1"/>
  <c r="C9459" i="1"/>
  <c r="C9460" i="1"/>
  <c r="C9369" i="1"/>
  <c r="C9370" i="1"/>
  <c r="C9336" i="1"/>
  <c r="C9337" i="1"/>
  <c r="C9239" i="1"/>
  <c r="C9240" i="1"/>
  <c r="C9128" i="1"/>
  <c r="C9129" i="1"/>
  <c r="C8937" i="1"/>
  <c r="C8938" i="1"/>
  <c r="C11432" i="1"/>
  <c r="C11278" i="1"/>
  <c r="C11267" i="1"/>
  <c r="C9476" i="1"/>
  <c r="C9468" i="1"/>
  <c r="C9488" i="1"/>
  <c r="C9474" i="1"/>
  <c r="C9475" i="1"/>
  <c r="C9461" i="1"/>
  <c r="C9447" i="1"/>
  <c r="C9435" i="1"/>
  <c r="C9436" i="1"/>
  <c r="C8966" i="1"/>
  <c r="C7183" i="1"/>
  <c r="C4960" i="1"/>
  <c r="C9427" i="1"/>
  <c r="C9400" i="1"/>
  <c r="C9356" i="1"/>
  <c r="C9414" i="1"/>
  <c r="C9415" i="1"/>
  <c r="C9411" i="1"/>
  <c r="C9395" i="1"/>
  <c r="C9410" i="1"/>
  <c r="C9396" i="1"/>
  <c r="C9371" i="1"/>
  <c r="C9408" i="1"/>
  <c r="C9384" i="1"/>
  <c r="C9385" i="1"/>
  <c r="C9378" i="1"/>
  <c r="C9011" i="1"/>
  <c r="C9382" i="1"/>
  <c r="C9364" i="1"/>
  <c r="C9362" i="1"/>
  <c r="C9351" i="1"/>
  <c r="C9350" i="1"/>
  <c r="C9352" i="1"/>
  <c r="C9345" i="1"/>
  <c r="C9338" i="1"/>
  <c r="C9061" i="1"/>
  <c r="C8890" i="1"/>
  <c r="C9328" i="1"/>
  <c r="C9329" i="1"/>
  <c r="C9330" i="1"/>
  <c r="C9331" i="1"/>
  <c r="C9322" i="1"/>
  <c r="C9323" i="1"/>
  <c r="C9324" i="1"/>
  <c r="C9146" i="1"/>
  <c r="C9311" i="1"/>
  <c r="C9303" i="1"/>
  <c r="C9297" i="1"/>
  <c r="C9301" i="1"/>
  <c r="C9292" i="1"/>
  <c r="C9284" i="1"/>
  <c r="C9293" i="1"/>
  <c r="C9288" i="1"/>
  <c r="C9285" i="1"/>
  <c r="C9273" i="1"/>
  <c r="C9260" i="1"/>
  <c r="C9265" i="1"/>
  <c r="C9246" i="1"/>
  <c r="C8743" i="1"/>
  <c r="C8744" i="1"/>
  <c r="C9213" i="1"/>
  <c r="C9219" i="1"/>
  <c r="C9252" i="1"/>
  <c r="C9248" i="1"/>
  <c r="C9230" i="1"/>
  <c r="C9159" i="1"/>
  <c r="C9160" i="1"/>
  <c r="C9234" i="1"/>
  <c r="C8590" i="1"/>
  <c r="C8591" i="1"/>
  <c r="C9220" i="1"/>
  <c r="C9210" i="1"/>
  <c r="C9224" i="1"/>
  <c r="C9221" i="1"/>
  <c r="C9211" i="1"/>
  <c r="C9214" i="1"/>
  <c r="C9172" i="1"/>
  <c r="C9199" i="1"/>
  <c r="C9185" i="1"/>
  <c r="C9130" i="1"/>
  <c r="C9186" i="1"/>
  <c r="C9187" i="1"/>
  <c r="C9013" i="1"/>
  <c r="C9188" i="1"/>
  <c r="C9147" i="1"/>
  <c r="C9189" i="1"/>
  <c r="C9190" i="1"/>
  <c r="C9196" i="1"/>
  <c r="C9161" i="1"/>
  <c r="C9173" i="1"/>
  <c r="C9174" i="1"/>
  <c r="C9154" i="1"/>
  <c r="C9131" i="1"/>
  <c r="C9148" i="1"/>
  <c r="C9132" i="1"/>
  <c r="C9133" i="1"/>
  <c r="C9113" i="1"/>
  <c r="C9134" i="1"/>
  <c r="C9135" i="1"/>
  <c r="C9136" i="1"/>
  <c r="C9114" i="1"/>
  <c r="C9115" i="1"/>
  <c r="C9078" i="1"/>
  <c r="C9116" i="1"/>
  <c r="C9117" i="1"/>
  <c r="C8971" i="1"/>
  <c r="C9062" i="1"/>
  <c r="C9137" i="1"/>
  <c r="C9118" i="1"/>
  <c r="C9096" i="1"/>
  <c r="C9097" i="1"/>
  <c r="C9098" i="1"/>
  <c r="C9099" i="1"/>
  <c r="C9100" i="1"/>
  <c r="C8995" i="1"/>
  <c r="C8996" i="1"/>
  <c r="C9101" i="1"/>
  <c r="C9102" i="1"/>
  <c r="C9063" i="1"/>
  <c r="C9064" i="1"/>
  <c r="C9022" i="1"/>
  <c r="C9045" i="1"/>
  <c r="C9079" i="1"/>
  <c r="C8972" i="1"/>
  <c r="C9083" i="1"/>
  <c r="C9084" i="1"/>
  <c r="C9046" i="1"/>
  <c r="C9023" i="1"/>
  <c r="C9047" i="1"/>
  <c r="C9080" i="1"/>
  <c r="C9030" i="1"/>
  <c r="C9031" i="1"/>
  <c r="C9032" i="1"/>
  <c r="C9033" i="1"/>
  <c r="C9014" i="1"/>
  <c r="C9000" i="1"/>
  <c r="C8955" i="1"/>
  <c r="C8919" i="1"/>
  <c r="C8974" i="1"/>
  <c r="C8956" i="1"/>
  <c r="C9006" i="1"/>
  <c r="C9001" i="1"/>
  <c r="C8975" i="1"/>
  <c r="C8426" i="1"/>
  <c r="C8920" i="1"/>
  <c r="C8921" i="1"/>
  <c r="C8987" i="1"/>
  <c r="C8976" i="1"/>
  <c r="C8977" i="1"/>
  <c r="C8967" i="1"/>
  <c r="C8871" i="1"/>
  <c r="C8872" i="1"/>
  <c r="C8959" i="1"/>
  <c r="C8913" i="1"/>
  <c r="C8930" i="1"/>
  <c r="C8960" i="1"/>
  <c r="C8957" i="1"/>
  <c r="C8968" i="1"/>
  <c r="C8782" i="1"/>
  <c r="C8906" i="1"/>
  <c r="C8766" i="1"/>
  <c r="C8767" i="1"/>
  <c r="C8657" i="1"/>
  <c r="C8873" i="1"/>
  <c r="C8907" i="1"/>
  <c r="C8939" i="1"/>
  <c r="C8940" i="1"/>
  <c r="C8941" i="1"/>
  <c r="C8942" i="1"/>
  <c r="C8943" i="1"/>
  <c r="C8944" i="1"/>
  <c r="C8768" i="1"/>
  <c r="C8812" i="1"/>
  <c r="C8813" i="1"/>
  <c r="C8814" i="1"/>
  <c r="C8922" i="1"/>
  <c r="C8931" i="1"/>
  <c r="C8908" i="1"/>
  <c r="C8909" i="1"/>
  <c r="C8874" i="1"/>
  <c r="C8875" i="1"/>
  <c r="C11563" i="1"/>
  <c r="C11562" i="1"/>
  <c r="C11561" i="1"/>
  <c r="C11559" i="1"/>
  <c r="C11555" i="1"/>
  <c r="C11557" i="1"/>
  <c r="C11560" i="1"/>
  <c r="C11547" i="1"/>
  <c r="C11543" i="1"/>
  <c r="C11536" i="1"/>
  <c r="C11534" i="1"/>
  <c r="C11530" i="1"/>
  <c r="C11528" i="1"/>
  <c r="C11526" i="1"/>
  <c r="C11519" i="1"/>
  <c r="C11517" i="1"/>
  <c r="C11513" i="1"/>
  <c r="C11506" i="1"/>
  <c r="C11503" i="1"/>
  <c r="C11455" i="1"/>
  <c r="C11484" i="1"/>
  <c r="C11462" i="1"/>
  <c r="C11430" i="1"/>
  <c r="C11433" i="1"/>
  <c r="C11428" i="1"/>
  <c r="C11425" i="1"/>
  <c r="C11411" i="1"/>
  <c r="C11407" i="1"/>
  <c r="C11402" i="1"/>
  <c r="C11386" i="1"/>
  <c r="C11398" i="1"/>
  <c r="C11394" i="1"/>
  <c r="C11390" i="1"/>
  <c r="C11377" i="1"/>
  <c r="C11316" i="1"/>
  <c r="C11309" i="1"/>
  <c r="C11303" i="1"/>
  <c r="C11288" i="1"/>
  <c r="C11282" i="1"/>
  <c r="C11268" i="1"/>
  <c r="C11257" i="1"/>
  <c r="C11250" i="1"/>
  <c r="C11238" i="1"/>
  <c r="C11101" i="1"/>
  <c r="C11102" i="1"/>
  <c r="C11096" i="1"/>
  <c r="C11084" i="1"/>
  <c r="C11085" i="1"/>
  <c r="C11067" i="1"/>
  <c r="C11068" i="1"/>
  <c r="C11052" i="1"/>
  <c r="C11044" i="1"/>
  <c r="C11013" i="1"/>
  <c r="C10973" i="1"/>
  <c r="C10958" i="1"/>
  <c r="C10959" i="1"/>
  <c r="C10942" i="1"/>
  <c r="C10943" i="1"/>
  <c r="C10919" i="1"/>
  <c r="C10920" i="1"/>
  <c r="C10728" i="1"/>
  <c r="C10679" i="1"/>
  <c r="C10680" i="1"/>
  <c r="C10666" i="1"/>
  <c r="C10667" i="1"/>
  <c r="C10628" i="1"/>
  <c r="C10629" i="1"/>
  <c r="C10593" i="1"/>
  <c r="C10594" i="1"/>
  <c r="C10569" i="1"/>
  <c r="C10570" i="1"/>
  <c r="C10525" i="1"/>
  <c r="C10526" i="1"/>
  <c r="C10372" i="1"/>
  <c r="C10373" i="1"/>
  <c r="C10253" i="1"/>
  <c r="C10254" i="1"/>
  <c r="C10218" i="1"/>
  <c r="C10219" i="1"/>
  <c r="C10151" i="1"/>
  <c r="C10152" i="1"/>
  <c r="C10103" i="1"/>
  <c r="C10104" i="1"/>
  <c r="C9994" i="1"/>
  <c r="C9862" i="1"/>
  <c r="C9743" i="1"/>
  <c r="C9695" i="1"/>
  <c r="C9696" i="1"/>
  <c r="C9649" i="1"/>
  <c r="C9650" i="1"/>
  <c r="C9622" i="1"/>
  <c r="C9623" i="1"/>
  <c r="C9602" i="1"/>
  <c r="C9603" i="1"/>
  <c r="C9581" i="1"/>
  <c r="C9582" i="1"/>
  <c r="C9548" i="1"/>
  <c r="C9549" i="1"/>
  <c r="C9518" i="1"/>
  <c r="C9519" i="1"/>
  <c r="C9462" i="1"/>
  <c r="C9463" i="1"/>
  <c r="C9372" i="1"/>
  <c r="C9373" i="1"/>
  <c r="C9339" i="1"/>
  <c r="C9340" i="1"/>
  <c r="C9241" i="1"/>
  <c r="C9242" i="1"/>
  <c r="C9138" i="1"/>
  <c r="C9139" i="1"/>
  <c r="C8945" i="1"/>
  <c r="C8946" i="1"/>
  <c r="C8849" i="1"/>
  <c r="C11558" i="1"/>
  <c r="C11556" i="1"/>
  <c r="C11554" i="1"/>
  <c r="C11553" i="1"/>
  <c r="C11552" i="1"/>
  <c r="C11551" i="1"/>
  <c r="C11550" i="1"/>
  <c r="C8850" i="1"/>
  <c r="C8851" i="1"/>
  <c r="C8822" i="1"/>
  <c r="C8823" i="1"/>
  <c r="C4643" i="1"/>
  <c r="C4644" i="1"/>
  <c r="C3713" i="1"/>
  <c r="C3714" i="1"/>
  <c r="C3590" i="1"/>
  <c r="C3591" i="1"/>
  <c r="C3090" i="1"/>
  <c r="C3091" i="1"/>
  <c r="C1229" i="1"/>
  <c r="C1006" i="1"/>
  <c r="C1007" i="1"/>
  <c r="C208" i="1"/>
  <c r="C209" i="1"/>
  <c r="C11469" i="1"/>
  <c r="C11437" i="1"/>
  <c r="C11388" i="1"/>
  <c r="C11224" i="1"/>
  <c r="C11040" i="1"/>
  <c r="C10652" i="1"/>
  <c r="C10780" i="1"/>
  <c r="C10734" i="1"/>
  <c r="C10545" i="1"/>
  <c r="C10383" i="1"/>
  <c r="C10384" i="1"/>
  <c r="C10227" i="1"/>
  <c r="C10166" i="1"/>
  <c r="C9900" i="1"/>
  <c r="C9846" i="1"/>
  <c r="C9797" i="1"/>
  <c r="C9759" i="1"/>
  <c r="C9666" i="1"/>
  <c r="C9667" i="1"/>
  <c r="C9668" i="1"/>
  <c r="C9641" i="1"/>
  <c r="C9611" i="1"/>
  <c r="C9587" i="1"/>
  <c r="C9564" i="1"/>
  <c r="C9529" i="1"/>
  <c r="C9261" i="1"/>
  <c r="C9119" i="1"/>
  <c r="C9048" i="1"/>
  <c r="C8932" i="1"/>
  <c r="C8876" i="1"/>
  <c r="C8843" i="1"/>
  <c r="C8799" i="1"/>
  <c r="C8698" i="1"/>
  <c r="C8495" i="1"/>
  <c r="C8496" i="1"/>
  <c r="C8988" i="1"/>
  <c r="C5177" i="1"/>
  <c r="C8350" i="1"/>
  <c r="C8236" i="1"/>
  <c r="C8195" i="1"/>
  <c r="C8128" i="1"/>
  <c r="C8129" i="1"/>
  <c r="C8114" i="1"/>
  <c r="C8102" i="1"/>
  <c r="C8029" i="1"/>
  <c r="C8010" i="1"/>
  <c r="C7979" i="1"/>
  <c r="C7934" i="1"/>
  <c r="C7901" i="1"/>
  <c r="C7887" i="1"/>
  <c r="C7794" i="1"/>
  <c r="C7665" i="1"/>
  <c r="C7666" i="1"/>
  <c r="C7561" i="1"/>
  <c r="C7539" i="1"/>
  <c r="C7334" i="1"/>
  <c r="C7283" i="1"/>
  <c r="C7120" i="1"/>
  <c r="C7064" i="1"/>
  <c r="C7065" i="1"/>
  <c r="C7046" i="1"/>
  <c r="C6962" i="1"/>
  <c r="C6963" i="1"/>
  <c r="C6895" i="1"/>
  <c r="C6863" i="1"/>
  <c r="C6853" i="1"/>
  <c r="C6818" i="1"/>
  <c r="C6578" i="1"/>
  <c r="C6560" i="1"/>
  <c r="C6456" i="1"/>
  <c r="C6318" i="1"/>
  <c r="C6327" i="1"/>
  <c r="C6170" i="1"/>
  <c r="C6150" i="1"/>
  <c r="C6130" i="1"/>
  <c r="C6109" i="1"/>
  <c r="C6088" i="1"/>
  <c r="C6071" i="1"/>
  <c r="C6048" i="1"/>
  <c r="C5896" i="1"/>
  <c r="C5897" i="1"/>
  <c r="C5898" i="1"/>
  <c r="C5869" i="1"/>
  <c r="C5794" i="1"/>
  <c r="C5724" i="1"/>
  <c r="C5754" i="1"/>
  <c r="C5678" i="1"/>
  <c r="C5663" i="1"/>
  <c r="C5632" i="1"/>
  <c r="C5575" i="1"/>
  <c r="C5576" i="1"/>
  <c r="C5546" i="1"/>
  <c r="C5473" i="1"/>
  <c r="C5459" i="1"/>
  <c r="C5424" i="1"/>
  <c r="C5388" i="1"/>
  <c r="C5375" i="1"/>
  <c r="C5376" i="1"/>
  <c r="C5365" i="1"/>
  <c r="C5341" i="1"/>
  <c r="C5314" i="1"/>
  <c r="C5306" i="1"/>
  <c r="C5273" i="1"/>
  <c r="C5251" i="1"/>
  <c r="C5192" i="1"/>
  <c r="C5151" i="1"/>
  <c r="C5144" i="1"/>
  <c r="C5131" i="1"/>
  <c r="C5132" i="1"/>
  <c r="C5133" i="1"/>
  <c r="C5134" i="1"/>
  <c r="C5123" i="1"/>
  <c r="C5124" i="1"/>
  <c r="C5125" i="1"/>
  <c r="C3244" i="1"/>
  <c r="C1687" i="1"/>
  <c r="C4874" i="1"/>
  <c r="C4845" i="1"/>
  <c r="C4835" i="1"/>
  <c r="C4836" i="1"/>
  <c r="C4846" i="1"/>
  <c r="C4837" i="1"/>
  <c r="C4824" i="1"/>
  <c r="C4754" i="1"/>
  <c r="C4739" i="1"/>
  <c r="C4740" i="1"/>
  <c r="C4700" i="1"/>
  <c r="C4681" i="1"/>
  <c r="C4467" i="1"/>
  <c r="C4468" i="1"/>
  <c r="C4450" i="1"/>
  <c r="C4335" i="1"/>
  <c r="C4336" i="1"/>
  <c r="C4213" i="1"/>
  <c r="C4214" i="1"/>
  <c r="C4088" i="1"/>
  <c r="C3994" i="1"/>
  <c r="C4045" i="1"/>
  <c r="C4018" i="1"/>
  <c r="C3963" i="1"/>
  <c r="C3946" i="1"/>
  <c r="C3910" i="1"/>
  <c r="C3841" i="1"/>
  <c r="C3825" i="1"/>
  <c r="C3777" i="1"/>
  <c r="C3765" i="1"/>
  <c r="C3766" i="1"/>
  <c r="C3715" i="1"/>
  <c r="C3698" i="1"/>
  <c r="C3573" i="1"/>
  <c r="C3534" i="1"/>
  <c r="C3520" i="1"/>
  <c r="C3493" i="1"/>
  <c r="C3494" i="1"/>
  <c r="C3495" i="1"/>
  <c r="C3449" i="1"/>
  <c r="C3415" i="1"/>
  <c r="C3416" i="1"/>
  <c r="C3417" i="1"/>
  <c r="C3380" i="1"/>
  <c r="C3171" i="1"/>
  <c r="C3105" i="1"/>
  <c r="C2778" i="1"/>
  <c r="C2748" i="1"/>
  <c r="C2737" i="1"/>
  <c r="C2545" i="1"/>
  <c r="C2506" i="1"/>
  <c r="C2507" i="1"/>
  <c r="C2508" i="1"/>
  <c r="C2509" i="1"/>
  <c r="C2325" i="1"/>
  <c r="C2326" i="1"/>
  <c r="C2327" i="1"/>
  <c r="C2302" i="1"/>
  <c r="C2191" i="1"/>
  <c r="C2156" i="1"/>
  <c r="C2116" i="1"/>
  <c r="C2080" i="1"/>
  <c r="C1941" i="1"/>
  <c r="C1843" i="1"/>
  <c r="C1787" i="1"/>
  <c r="C1788" i="1"/>
  <c r="C1611" i="1"/>
  <c r="C1612" i="1"/>
  <c r="C1535" i="1"/>
  <c r="C1536" i="1"/>
  <c r="C1537" i="1"/>
  <c r="C1538" i="1"/>
  <c r="C1452" i="1"/>
  <c r="C1466" i="1"/>
  <c r="C814" i="1"/>
  <c r="C815" i="1"/>
  <c r="C1325" i="1"/>
  <c r="C1127" i="1"/>
  <c r="C1103" i="1"/>
  <c r="C816" i="1"/>
  <c r="C723" i="1"/>
  <c r="C652" i="1"/>
  <c r="C372" i="1"/>
  <c r="C373" i="1"/>
  <c r="C342" i="1"/>
  <c r="C142" i="1"/>
  <c r="C87" i="1"/>
  <c r="C88" i="1"/>
  <c r="C89" i="1"/>
  <c r="C37" i="1"/>
  <c r="C8891" i="1"/>
  <c r="C8745" i="1"/>
  <c r="C8558" i="1"/>
  <c r="C7219" i="1"/>
  <c r="C7220" i="1"/>
  <c r="C4792" i="1"/>
  <c r="C5974" i="1"/>
  <c r="C5813" i="1"/>
  <c r="C5695" i="1"/>
  <c r="C5515" i="1"/>
  <c r="C5516" i="1"/>
  <c r="C5307" i="1"/>
  <c r="C5178" i="1"/>
  <c r="C3035" i="1"/>
  <c r="C2859" i="1"/>
  <c r="C2832" i="1"/>
  <c r="C2510" i="1"/>
  <c r="C2241" i="1"/>
  <c r="C2303" i="1"/>
  <c r="C1749" i="1"/>
  <c r="C1574" i="1"/>
  <c r="C1520" i="1"/>
  <c r="C1521" i="1"/>
  <c r="C1453" i="1"/>
  <c r="C1209" i="1"/>
  <c r="C1168" i="1"/>
  <c r="C1169" i="1"/>
  <c r="C1128" i="1"/>
  <c r="C1071" i="1"/>
  <c r="C1072" i="1"/>
  <c r="C11493" i="1"/>
  <c r="C11489" i="1"/>
  <c r="C11475" i="1"/>
  <c r="C11479" i="1"/>
  <c r="C11474" i="1"/>
  <c r="C11470" i="1"/>
  <c r="C11471" i="1"/>
  <c r="C11460" i="1"/>
  <c r="C11454" i="1"/>
  <c r="C11456" i="1"/>
  <c r="C11451" i="1"/>
  <c r="C9952" i="1"/>
  <c r="C9953" i="1"/>
  <c r="C9962" i="1"/>
  <c r="C9959" i="1"/>
  <c r="C9957" i="1"/>
  <c r="C9961" i="1"/>
  <c r="C9954" i="1"/>
  <c r="C9943" i="1"/>
  <c r="C9939" i="1"/>
  <c r="C9934" i="1"/>
  <c r="C9929" i="1"/>
  <c r="C9914" i="1"/>
  <c r="C9930" i="1"/>
  <c r="C9927" i="1"/>
  <c r="C9920" i="1"/>
  <c r="C9921" i="1"/>
  <c r="C9892" i="1"/>
  <c r="C9853" i="1"/>
  <c r="C9854" i="1"/>
  <c r="C9907" i="1"/>
  <c r="C9908" i="1"/>
  <c r="C9901" i="1"/>
  <c r="C9893" i="1"/>
  <c r="C9880" i="1"/>
  <c r="C9894" i="1"/>
  <c r="C9881" i="1"/>
  <c r="C9847" i="1"/>
  <c r="C9872" i="1"/>
  <c r="C9869" i="1"/>
  <c r="C9855" i="1"/>
  <c r="C9874" i="1"/>
  <c r="C9823" i="1"/>
  <c r="C9848" i="1"/>
  <c r="C9863" i="1"/>
  <c r="C9856" i="1"/>
  <c r="C9767" i="1"/>
  <c r="C9849" i="1"/>
  <c r="C9815" i="1"/>
  <c r="C9832" i="1"/>
  <c r="C9818" i="1"/>
  <c r="C9822" i="1"/>
  <c r="C9819" i="1"/>
  <c r="C9820" i="1"/>
  <c r="C9812" i="1"/>
  <c r="C9805" i="1"/>
  <c r="C9806" i="1"/>
  <c r="C9800" i="1"/>
  <c r="C9780" i="1"/>
  <c r="C9785" i="1"/>
  <c r="C9788" i="1"/>
  <c r="C9638" i="1"/>
  <c r="C9786" i="1"/>
  <c r="C9787" i="1"/>
  <c r="C9781" i="1"/>
  <c r="C9769" i="1"/>
  <c r="C9444" i="1"/>
  <c r="C9711" i="1"/>
  <c r="C9740" i="1"/>
  <c r="C9733" i="1"/>
  <c r="C9706" i="1"/>
  <c r="C9697" i="1"/>
  <c r="C9709" i="1"/>
  <c r="C9718" i="1"/>
  <c r="C9719" i="1"/>
  <c r="C9712" i="1"/>
  <c r="C9673" i="1"/>
  <c r="C9675" i="1"/>
  <c r="C9676" i="1"/>
  <c r="C11548" i="1"/>
  <c r="C11545" i="1"/>
  <c r="C11544" i="1"/>
  <c r="C11540" i="1"/>
  <c r="C11539" i="1"/>
  <c r="C11538" i="1"/>
  <c r="C11537" i="1"/>
  <c r="C11535" i="1"/>
  <c r="C11533" i="1"/>
  <c r="C11549" i="1"/>
  <c r="C11546" i="1"/>
  <c r="C11542" i="1"/>
  <c r="C11541" i="1"/>
  <c r="C9707" i="1"/>
  <c r="C9698" i="1"/>
  <c r="C9677" i="1"/>
  <c r="C9678" i="1"/>
  <c r="C9679" i="1"/>
  <c r="C9680" i="1"/>
  <c r="C9644" i="1"/>
  <c r="C9672" i="1"/>
  <c r="C9659" i="1"/>
  <c r="C9651" i="1"/>
  <c r="C9652" i="1"/>
  <c r="C9655" i="1"/>
  <c r="C9626" i="1"/>
  <c r="C9608" i="1"/>
  <c r="C9604" i="1"/>
  <c r="C9616" i="1"/>
  <c r="C9612" i="1"/>
  <c r="C9597" i="1"/>
  <c r="C9598" i="1"/>
  <c r="C9617" i="1"/>
  <c r="C9589" i="1"/>
  <c r="C9599" i="1"/>
  <c r="C9613" i="1"/>
  <c r="C9614" i="1"/>
  <c r="C9596" i="1"/>
  <c r="C9590" i="1"/>
  <c r="C9571" i="1"/>
  <c r="C9576" i="1"/>
  <c r="C9561" i="1"/>
  <c r="C9562" i="1"/>
  <c r="C9556" i="1"/>
  <c r="C9525" i="1"/>
  <c r="C9542" i="1"/>
  <c r="C9534" i="1"/>
  <c r="C9538" i="1"/>
  <c r="C9526" i="1"/>
  <c r="C9523" i="1"/>
  <c r="C9522" i="1"/>
  <c r="C9503" i="1"/>
  <c r="C9507" i="1"/>
  <c r="C9513" i="1"/>
  <c r="C9508" i="1"/>
  <c r="C9509" i="1"/>
  <c r="C9496" i="1"/>
  <c r="C9471" i="1"/>
  <c r="C9450" i="1"/>
  <c r="C9491" i="1"/>
  <c r="C11486" i="1"/>
  <c r="C11480" i="1"/>
  <c r="C11379" i="1"/>
  <c r="C11380" i="1"/>
  <c r="C11346" i="1"/>
  <c r="C11347" i="1"/>
  <c r="C11125" i="1"/>
  <c r="C11071" i="1"/>
  <c r="C11447" i="1"/>
  <c r="C11446" i="1"/>
  <c r="C11444" i="1"/>
  <c r="C11442" i="1"/>
  <c r="C11439" i="1"/>
  <c r="C11438" i="1"/>
  <c r="C11435" i="1"/>
  <c r="C11427" i="1"/>
  <c r="C11423" i="1"/>
  <c r="C11422" i="1"/>
  <c r="C11405" i="1"/>
  <c r="C11381" i="1"/>
  <c r="C11385" i="1"/>
  <c r="C11375" i="1"/>
  <c r="C11374" i="1"/>
  <c r="C9922" i="1"/>
  <c r="C9923" i="1"/>
  <c r="C9924" i="1"/>
  <c r="C11531" i="1"/>
  <c r="C11529" i="1"/>
  <c r="C9895" i="1"/>
  <c r="C9887" i="1"/>
  <c r="C11527" i="1"/>
  <c r="C9883" i="1"/>
  <c r="C9884" i="1"/>
  <c r="C11523" i="1"/>
  <c r="C11522" i="1"/>
  <c r="C9882" i="1"/>
  <c r="C9875" i="1"/>
  <c r="C9873" i="1"/>
  <c r="C9824" i="1"/>
  <c r="C11520" i="1"/>
  <c r="C11518" i="1"/>
  <c r="C9833" i="1"/>
  <c r="C11516" i="1"/>
  <c r="C9834" i="1"/>
  <c r="C9807" i="1"/>
  <c r="C9789" i="1"/>
  <c r="C9782" i="1"/>
  <c r="C9770" i="1"/>
  <c r="C9741" i="1"/>
  <c r="C9726" i="1"/>
  <c r="C9688" i="1"/>
  <c r="C9681" i="1"/>
  <c r="C9660" i="1"/>
  <c r="C9642" i="1"/>
  <c r="C9639" i="1"/>
  <c r="C9640" i="1"/>
  <c r="C9631" i="1"/>
  <c r="C9618" i="1"/>
  <c r="C9577" i="1"/>
  <c r="C9588" i="1"/>
  <c r="C9578" i="1"/>
  <c r="C9568" i="1"/>
  <c r="C9539" i="1"/>
  <c r="C9489" i="1"/>
  <c r="C9428" i="1"/>
  <c r="C9416" i="1"/>
  <c r="C9417" i="1"/>
  <c r="C9401" i="1"/>
  <c r="C9374" i="1"/>
  <c r="C9365" i="1"/>
  <c r="C9357" i="1"/>
  <c r="C9334" i="1"/>
  <c r="C9332" i="1"/>
  <c r="C9313" i="1"/>
  <c r="C9314" i="1"/>
  <c r="C9307" i="1"/>
  <c r="C9302" i="1"/>
  <c r="C9298" i="1"/>
  <c r="C9299" i="1"/>
  <c r="C9274" i="1"/>
  <c r="C9275" i="1"/>
  <c r="C9253" i="1"/>
  <c r="C9254" i="1"/>
  <c r="C9255" i="1"/>
  <c r="C9258" i="1"/>
  <c r="C9259" i="1"/>
  <c r="C9235" i="1"/>
  <c r="C9228" i="1"/>
  <c r="C9207" i="1"/>
  <c r="C9162" i="1"/>
  <c r="C9163" i="1"/>
  <c r="C9200" i="1"/>
  <c r="C9195" i="1"/>
  <c r="C9149" i="1"/>
  <c r="C9175" i="1"/>
  <c r="C9176" i="1"/>
  <c r="C9177" i="1"/>
  <c r="C9178" i="1"/>
  <c r="C9164" i="1"/>
  <c r="C9150" i="1"/>
  <c r="C9085" i="1"/>
  <c r="C9086" i="1"/>
  <c r="C9140" i="1"/>
  <c r="C9103" i="1"/>
  <c r="C9104" i="1"/>
  <c r="C9087" i="1"/>
  <c r="C9049" i="1"/>
  <c r="C9050" i="1"/>
  <c r="C9051" i="1"/>
  <c r="C9015" i="1"/>
  <c r="C9016" i="1"/>
  <c r="C9007" i="1"/>
  <c r="C8997" i="1"/>
  <c r="C8989" i="1"/>
  <c r="C9002" i="1"/>
  <c r="C9003" i="1"/>
  <c r="C8973" i="1"/>
  <c r="C8892" i="1"/>
  <c r="C8910" i="1"/>
  <c r="C8893" i="1"/>
  <c r="C8894" i="1"/>
  <c r="C8895" i="1"/>
  <c r="C8888" i="1"/>
  <c r="C8815" i="1"/>
  <c r="C8816" i="1"/>
  <c r="C8800" i="1"/>
  <c r="C8783" i="1"/>
  <c r="C8784" i="1"/>
  <c r="C8733" i="1"/>
  <c r="C8676" i="1"/>
  <c r="C8665" i="1"/>
  <c r="C8653" i="1"/>
  <c r="C8666" i="1"/>
  <c r="C8631" i="1"/>
  <c r="C8667" i="1"/>
  <c r="C8622" i="1"/>
  <c r="C8594" i="1"/>
  <c r="C8608" i="1"/>
  <c r="C8592" i="1"/>
  <c r="C8583" i="1"/>
  <c r="C8574" i="1"/>
  <c r="C8559" i="1"/>
  <c r="C8530" i="1"/>
  <c r="C8517" i="1"/>
  <c r="C8508" i="1"/>
  <c r="C8518" i="1"/>
  <c r="C8501" i="1"/>
  <c r="C8502" i="1"/>
  <c r="C8473" i="1"/>
  <c r="C8474" i="1"/>
  <c r="C8475" i="1"/>
  <c r="C8456" i="1"/>
  <c r="C8446" i="1"/>
  <c r="C8433" i="1"/>
  <c r="C8427" i="1"/>
  <c r="C8428" i="1"/>
  <c r="C8414" i="1"/>
  <c r="C8393" i="1"/>
  <c r="C8394" i="1"/>
  <c r="C8395" i="1"/>
  <c r="C8374" i="1"/>
  <c r="C8389" i="1"/>
  <c r="C8361" i="1"/>
  <c r="C8340" i="1"/>
  <c r="C8277" i="1"/>
  <c r="C8302" i="1"/>
  <c r="C8278" i="1"/>
  <c r="C8307" i="1"/>
  <c r="C8279" i="1"/>
  <c r="C8291" i="1"/>
  <c r="C8255" i="1"/>
  <c r="C8280" i="1"/>
  <c r="C8281" i="1"/>
  <c r="C8282" i="1"/>
  <c r="C8256" i="1"/>
  <c r="C8232" i="1"/>
  <c r="C8237" i="1"/>
  <c r="C8212" i="1"/>
  <c r="C8196" i="1"/>
  <c r="C8164" i="1"/>
  <c r="C8197" i="1"/>
  <c r="C8165" i="1"/>
  <c r="C8086" i="1"/>
  <c r="C8087" i="1"/>
  <c r="C8088" i="1"/>
  <c r="C8089" i="1"/>
  <c r="C8090" i="1"/>
  <c r="C8073" i="1"/>
  <c r="C8074" i="1"/>
  <c r="C8075" i="1"/>
  <c r="C8030" i="1"/>
  <c r="C8031" i="1"/>
  <c r="C8032" i="1"/>
  <c r="C8033" i="1"/>
  <c r="C8011" i="1"/>
  <c r="C7991" i="1"/>
  <c r="C7980" i="1"/>
  <c r="C7981" i="1"/>
  <c r="C8012" i="1"/>
  <c r="C8013" i="1"/>
  <c r="C7935" i="1"/>
  <c r="C7955" i="1"/>
  <c r="C7902" i="1"/>
  <c r="C7903" i="1"/>
  <c r="C7904" i="1"/>
  <c r="C7936" i="1"/>
  <c r="C7875" i="1"/>
  <c r="C7905" i="1"/>
  <c r="C7906" i="1"/>
  <c r="C7876" i="1"/>
  <c r="C7730" i="1"/>
  <c r="C7795" i="1"/>
  <c r="C7796" i="1"/>
  <c r="C7797" i="1"/>
  <c r="C7798" i="1"/>
  <c r="C7731" i="1"/>
  <c r="C7752" i="1"/>
  <c r="C7753" i="1"/>
  <c r="C7732" i="1"/>
  <c r="C7733" i="1"/>
  <c r="C7754" i="1"/>
  <c r="C7667" i="1"/>
  <c r="C7668" i="1"/>
  <c r="C7646" i="1"/>
  <c r="C7647" i="1"/>
  <c r="C7616" i="1"/>
  <c r="C7648" i="1"/>
  <c r="C7617" i="1"/>
  <c r="C7618" i="1"/>
  <c r="C7562" i="1"/>
  <c r="C7540" i="1"/>
  <c r="C7586" i="1"/>
  <c r="C7563" i="1"/>
  <c r="C7541" i="1"/>
  <c r="C7513" i="1"/>
  <c r="C7514" i="1"/>
  <c r="C7384" i="1"/>
  <c r="C7445" i="1"/>
  <c r="C7465" i="1"/>
  <c r="C7446" i="1"/>
  <c r="C7447" i="1"/>
  <c r="C7486" i="1"/>
  <c r="C7448" i="1"/>
  <c r="C7335" i="1"/>
  <c r="C7336" i="1"/>
  <c r="C7395" i="1"/>
  <c r="C7385" i="1"/>
  <c r="C7337" i="1"/>
  <c r="C7338" i="1"/>
  <c r="C7339" i="1"/>
  <c r="C7386" i="1"/>
  <c r="C7359" i="1"/>
  <c r="C7360" i="1"/>
  <c r="C7361" i="1"/>
  <c r="C7303" i="1"/>
  <c r="C7340" i="1"/>
  <c r="C7304" i="1"/>
  <c r="C7341" i="1"/>
  <c r="C7247" i="1"/>
  <c r="C7248" i="1"/>
  <c r="C7214" i="1"/>
  <c r="C7197" i="1"/>
  <c r="C7184" i="1"/>
  <c r="C7198" i="1"/>
  <c r="C7151" i="1"/>
  <c r="C7135" i="1"/>
  <c r="C7109" i="1"/>
  <c r="C7096" i="1"/>
  <c r="C7110" i="1"/>
  <c r="C7097" i="1"/>
  <c r="C7098" i="1"/>
  <c r="C7099" i="1"/>
  <c r="C7100" i="1"/>
  <c r="C7047" i="1"/>
  <c r="C7048" i="1"/>
  <c r="C7035" i="1"/>
  <c r="C7036" i="1"/>
  <c r="C7037" i="1"/>
  <c r="C7038" i="1"/>
  <c r="C7018" i="1"/>
  <c r="C6993" i="1"/>
  <c r="C6964" i="1"/>
  <c r="C6965" i="1"/>
  <c r="C6943" i="1"/>
  <c r="C6944" i="1"/>
  <c r="C6945" i="1"/>
  <c r="C6946" i="1"/>
  <c r="C6966" i="1"/>
  <c r="C6896" i="1"/>
  <c r="C6947" i="1"/>
  <c r="C6897" i="1"/>
  <c r="C6879" i="1"/>
  <c r="C6837" i="1"/>
  <c r="C6819" i="1"/>
  <c r="C6820" i="1"/>
  <c r="C6785" i="1"/>
  <c r="C6786" i="1"/>
  <c r="C6754" i="1"/>
  <c r="C6711" i="1"/>
  <c r="C6755" i="1"/>
  <c r="C6660" i="1"/>
  <c r="C6661" i="1"/>
  <c r="C6662" i="1"/>
  <c r="C6684" i="1"/>
  <c r="C6663" i="1"/>
  <c r="C6664" i="1"/>
  <c r="C6584" i="1"/>
  <c r="C6585" i="1"/>
  <c r="C6633" i="1"/>
  <c r="C6634" i="1"/>
  <c r="C6635" i="1"/>
  <c r="C6598" i="1"/>
  <c r="C6561" i="1"/>
  <c r="C6586" i="1"/>
  <c r="C6587" i="1"/>
  <c r="C6579" i="1"/>
  <c r="C6548" i="1"/>
  <c r="C6562" i="1"/>
  <c r="C6563" i="1"/>
  <c r="C6564" i="1"/>
  <c r="C6528" i="1"/>
  <c r="C6529" i="1"/>
  <c r="C6471" i="1"/>
  <c r="C6472" i="1"/>
  <c r="C6496" i="1"/>
  <c r="C6491" i="1"/>
  <c r="C6492" i="1"/>
  <c r="C6429" i="1"/>
  <c r="C6403" i="1"/>
  <c r="C6457" i="1"/>
  <c r="C6430" i="1"/>
  <c r="C6368" i="1"/>
  <c r="C6369" i="1"/>
  <c r="C6370" i="1"/>
  <c r="C6347" i="1"/>
  <c r="C6303" i="1"/>
  <c r="C6304" i="1"/>
  <c r="C6288" i="1"/>
  <c r="C6248" i="1"/>
  <c r="C6249" i="1"/>
  <c r="C6275" i="1"/>
  <c r="C6250" i="1"/>
  <c r="C6251" i="1"/>
  <c r="C6226" i="1"/>
  <c r="C6227" i="1"/>
  <c r="C6228" i="1"/>
  <c r="C6171" i="1"/>
  <c r="C6172" i="1"/>
  <c r="C6119" i="1"/>
  <c r="C6110" i="1"/>
  <c r="C6111" i="1"/>
  <c r="C5997" i="1"/>
  <c r="C6077" i="1"/>
  <c r="C6097" i="1"/>
  <c r="C6098" i="1"/>
  <c r="C5983" i="1"/>
  <c r="C6049" i="1"/>
  <c r="C6026" i="1"/>
  <c r="C5948" i="1"/>
  <c r="C5975" i="1"/>
  <c r="C5899" i="1"/>
  <c r="C5919" i="1"/>
  <c r="C5900" i="1"/>
  <c r="C5920" i="1"/>
  <c r="C5878" i="1"/>
  <c r="C5814" i="1"/>
  <c r="C5638" i="1"/>
  <c r="C5862" i="1"/>
  <c r="C5863" i="1"/>
  <c r="C5815" i="1"/>
  <c r="C5816" i="1"/>
  <c r="C5785" i="1"/>
  <c r="C5766" i="1"/>
  <c r="C5795" i="1"/>
  <c r="C5755" i="1"/>
  <c r="C5756" i="1"/>
  <c r="C5757" i="1"/>
  <c r="C5725" i="1"/>
  <c r="C5726" i="1"/>
  <c r="C5727" i="1"/>
  <c r="C5679" i="1"/>
  <c r="C5503" i="1"/>
  <c r="C5696" i="1"/>
  <c r="C5680" i="1"/>
  <c r="C5681" i="1"/>
  <c r="C5612" i="1"/>
  <c r="C5613" i="1"/>
  <c r="C5577" i="1"/>
  <c r="C5578" i="1"/>
  <c r="C5614" i="1"/>
  <c r="C5615" i="1"/>
  <c r="C5579" i="1"/>
  <c r="C5580" i="1"/>
  <c r="C5581" i="1"/>
  <c r="C5582" i="1"/>
  <c r="C5570" i="1"/>
  <c r="C5571" i="1"/>
  <c r="C5583" i="1"/>
  <c r="C11219" i="1"/>
  <c r="C11145" i="1"/>
  <c r="C10095" i="1"/>
  <c r="C11006" i="1"/>
  <c r="C11007" i="1"/>
  <c r="C10980" i="1"/>
  <c r="C10905" i="1"/>
  <c r="C10953" i="1"/>
  <c r="C10916" i="1"/>
  <c r="C10894" i="1"/>
  <c r="C10877" i="1"/>
  <c r="C10873" i="1"/>
  <c r="C10872" i="1"/>
  <c r="C10867" i="1"/>
  <c r="C10835" i="1"/>
  <c r="C10832" i="1"/>
  <c r="C10799" i="1"/>
  <c r="C10803" i="1"/>
  <c r="C10781" i="1"/>
  <c r="C10776" i="1"/>
  <c r="C10759" i="1"/>
  <c r="C10764" i="1"/>
  <c r="C10765" i="1"/>
  <c r="C10755" i="1"/>
  <c r="C10735" i="1"/>
  <c r="C10736" i="1"/>
  <c r="C10707" i="1"/>
  <c r="C10691" i="1"/>
  <c r="C10692" i="1"/>
  <c r="C10696" i="1"/>
  <c r="C10697" i="1"/>
  <c r="C10684" i="1"/>
  <c r="C10655" i="1"/>
  <c r="C10653" i="1"/>
  <c r="C10647" i="1"/>
  <c r="C10643" i="1"/>
  <c r="C10644" i="1"/>
  <c r="C10620" i="1"/>
  <c r="C10608" i="1"/>
  <c r="C10576" i="1"/>
  <c r="C10577" i="1"/>
  <c r="C10560" i="1"/>
  <c r="C10555" i="1"/>
  <c r="C10549" i="1"/>
  <c r="C10550" i="1"/>
  <c r="C10546" i="1"/>
  <c r="C10540" i="1"/>
  <c r="C10527" i="1"/>
  <c r="C10520" i="1"/>
  <c r="C10512" i="1"/>
  <c r="C10494" i="1"/>
  <c r="C10474" i="1"/>
  <c r="C10471" i="1"/>
  <c r="C10466" i="1"/>
  <c r="C10453" i="1"/>
  <c r="C10457" i="1"/>
  <c r="C10436" i="1"/>
  <c r="C10415" i="1"/>
  <c r="C10410" i="1"/>
  <c r="C10389" i="1"/>
  <c r="C10363" i="1"/>
  <c r="C10364" i="1"/>
  <c r="C10341" i="1"/>
  <c r="C10342" i="1"/>
  <c r="C10334" i="1"/>
  <c r="C10317" i="1"/>
  <c r="C10318" i="1"/>
  <c r="C10308" i="1"/>
  <c r="C10304" i="1"/>
  <c r="C10265" i="1"/>
  <c r="C10246" i="1"/>
  <c r="C10176" i="1"/>
  <c r="C10153" i="1"/>
  <c r="C10154" i="1"/>
  <c r="C10155" i="1"/>
  <c r="C10156" i="1"/>
  <c r="C10145" i="1"/>
  <c r="C10139" i="1"/>
  <c r="C10136" i="1"/>
  <c r="C10090" i="1"/>
  <c r="C10077" i="1"/>
  <c r="C10073" i="1"/>
  <c r="C10070" i="1"/>
  <c r="C10069" i="1"/>
  <c r="C10055" i="1"/>
  <c r="C10049" i="1"/>
  <c r="C10019" i="1"/>
  <c r="C10023" i="1"/>
  <c r="C9971" i="1"/>
  <c r="C9981" i="1"/>
  <c r="C9965" i="1"/>
  <c r="C9966" i="1"/>
  <c r="C11366" i="1"/>
  <c r="C11367" i="1"/>
  <c r="C11363" i="1"/>
  <c r="C11359" i="1"/>
  <c r="C11361" i="1"/>
  <c r="C11354" i="1"/>
  <c r="C11342" i="1"/>
  <c r="C11339" i="1"/>
  <c r="C11306" i="1"/>
  <c r="C11326" i="1"/>
  <c r="C11321" i="1"/>
  <c r="C11292" i="1"/>
  <c r="C11284" i="1"/>
  <c r="C11271" i="1"/>
  <c r="C11272" i="1"/>
  <c r="C11262" i="1"/>
  <c r="C11260" i="1"/>
  <c r="C11234" i="1"/>
  <c r="C11230" i="1"/>
  <c r="C11225" i="1"/>
  <c r="C11222" i="1"/>
  <c r="C11220" i="1"/>
  <c r="C11217" i="1"/>
  <c r="C11213" i="1"/>
  <c r="C11191" i="1"/>
  <c r="C11188" i="1"/>
  <c r="C11192" i="1"/>
  <c r="C11182" i="1"/>
  <c r="C11178" i="1"/>
  <c r="C11179" i="1"/>
  <c r="C11148" i="1"/>
  <c r="C11158" i="1"/>
  <c r="C11159" i="1"/>
  <c r="C11169" i="1"/>
  <c r="C11165" i="1"/>
  <c r="C11166" i="1"/>
  <c r="C11160" i="1"/>
  <c r="C11156" i="1"/>
  <c r="C11143" i="1"/>
  <c r="C11117" i="1"/>
  <c r="C11139" i="1"/>
  <c r="C11129" i="1"/>
  <c r="C11133" i="1"/>
  <c r="C11130" i="1"/>
  <c r="C11121" i="1"/>
  <c r="C11113" i="1"/>
  <c r="C11110" i="1"/>
  <c r="C11106" i="1"/>
  <c r="C11088" i="1"/>
  <c r="C11089" i="1"/>
  <c r="C11080" i="1"/>
  <c r="C11078" i="1"/>
  <c r="C11075" i="1"/>
  <c r="C11054" i="1"/>
  <c r="C11062" i="1"/>
  <c r="C11060" i="1"/>
  <c r="C11049" i="1"/>
  <c r="C11046" i="1"/>
  <c r="C11038" i="1"/>
  <c r="C11034" i="1"/>
  <c r="C11030" i="1"/>
  <c r="C11035" i="1"/>
  <c r="C11025" i="1"/>
  <c r="C11031" i="1"/>
  <c r="C11015" i="1"/>
  <c r="C11019" i="1"/>
  <c r="C11016" i="1"/>
  <c r="C11010" i="1"/>
  <c r="C11008" i="1"/>
  <c r="C11002" i="1"/>
  <c r="C11004" i="1"/>
  <c r="C11000" i="1"/>
  <c r="C10992" i="1"/>
  <c r="C10996" i="1"/>
  <c r="C10990" i="1"/>
  <c r="C10985" i="1"/>
  <c r="C10986" i="1"/>
  <c r="C10981" i="1"/>
  <c r="C10977" i="1"/>
  <c r="C10974" i="1"/>
  <c r="C10969" i="1"/>
  <c r="C10937" i="1"/>
  <c r="C10948" i="1"/>
  <c r="C10934" i="1"/>
  <c r="C10926" i="1"/>
  <c r="C10927" i="1"/>
  <c r="C10932" i="1"/>
  <c r="C10923" i="1"/>
  <c r="C10928" i="1"/>
  <c r="C10913" i="1"/>
  <c r="C10910" i="1"/>
  <c r="C10901" i="1"/>
  <c r="C10906" i="1"/>
  <c r="C10899" i="1"/>
  <c r="C10902" i="1"/>
  <c r="C10897" i="1"/>
  <c r="C10887" i="1"/>
  <c r="C10884" i="1"/>
  <c r="C10878" i="1"/>
  <c r="C10880" i="1"/>
  <c r="C10868" i="1"/>
  <c r="C10870" i="1"/>
  <c r="C10837" i="1"/>
  <c r="C10859" i="1"/>
  <c r="C11372" i="1"/>
  <c r="C11371" i="1"/>
  <c r="C11355" i="1"/>
  <c r="C11351" i="1"/>
  <c r="C11348" i="1"/>
  <c r="C11343" i="1"/>
  <c r="C11336" i="1"/>
  <c r="C11337" i="1"/>
  <c r="C11334" i="1"/>
  <c r="C11331" i="1"/>
  <c r="C11329" i="1"/>
  <c r="C11328" i="1"/>
  <c r="C11322" i="1"/>
  <c r="C11319" i="1"/>
  <c r="C11320" i="1"/>
  <c r="C11318" i="1"/>
  <c r="C11312" i="1"/>
  <c r="C11313" i="1"/>
  <c r="C11310" i="1"/>
  <c r="C11305" i="1"/>
  <c r="C11301" i="1"/>
  <c r="C11297" i="1"/>
  <c r="C11299" i="1"/>
  <c r="C11300" i="1"/>
  <c r="C11291" i="1"/>
  <c r="C11293" i="1"/>
  <c r="C11277" i="1"/>
  <c r="C11276" i="1"/>
  <c r="C11270" i="1"/>
  <c r="C11258" i="1"/>
  <c r="C11242" i="1"/>
  <c r="C11239" i="1"/>
  <c r="C11240" i="1"/>
  <c r="C11236" i="1"/>
  <c r="C11514" i="1"/>
  <c r="C11511" i="1"/>
  <c r="C11510" i="1"/>
  <c r="C11509" i="1"/>
  <c r="C11508" i="1"/>
  <c r="C11507" i="1"/>
  <c r="C11505" i="1"/>
  <c r="C11504" i="1"/>
  <c r="C11502" i="1"/>
  <c r="C11501" i="1"/>
  <c r="C11500" i="1"/>
  <c r="C11498" i="1"/>
  <c r="C11466" i="1"/>
  <c r="C11231" i="1"/>
  <c r="C11227" i="1"/>
  <c r="C11228" i="1"/>
  <c r="C11216" i="1"/>
  <c r="C11212" i="1"/>
  <c r="C11206" i="1"/>
  <c r="C11204" i="1"/>
  <c r="C11203" i="1"/>
  <c r="C11200" i="1"/>
  <c r="C11201" i="1"/>
  <c r="C11196" i="1"/>
  <c r="C11185" i="1"/>
  <c r="C11186" i="1"/>
  <c r="C11193" i="1"/>
  <c r="C11187" i="1"/>
  <c r="C11177" i="1"/>
  <c r="C11174" i="1"/>
  <c r="C11175" i="1"/>
  <c r="C11152" i="1"/>
  <c r="C11153" i="1"/>
  <c r="C11154" i="1"/>
  <c r="C11149" i="1"/>
  <c r="C11155" i="1"/>
  <c r="C11138" i="1"/>
  <c r="C11140" i="1"/>
  <c r="C11136" i="1"/>
  <c r="C11137" i="1"/>
  <c r="C11134" i="1"/>
  <c r="C11119" i="1"/>
  <c r="C11120" i="1"/>
  <c r="C11115" i="1"/>
  <c r="C11109" i="1"/>
  <c r="C11108" i="1"/>
  <c r="C11497" i="1"/>
  <c r="C11496" i="1"/>
  <c r="C11487" i="1"/>
  <c r="C11485" i="1"/>
  <c r="C11482" i="1"/>
  <c r="C11483" i="1"/>
  <c r="C11481" i="1"/>
  <c r="C11476" i="1"/>
  <c r="C11477" i="1"/>
  <c r="C11472" i="1"/>
  <c r="C11473" i="1"/>
  <c r="C11467" i="1"/>
  <c r="C11468" i="1"/>
  <c r="C11464" i="1"/>
  <c r="C11465" i="1"/>
  <c r="C11463" i="1"/>
  <c r="C11457" i="1"/>
  <c r="C11458" i="1"/>
  <c r="C11459" i="1"/>
  <c r="C11452" i="1"/>
  <c r="C11453" i="1"/>
  <c r="C11424" i="1"/>
  <c r="C11064" i="1"/>
  <c r="C11057" i="1"/>
  <c r="C11048" i="1"/>
  <c r="C11041" i="1"/>
  <c r="C11042" i="1"/>
  <c r="C11028" i="1"/>
  <c r="C11029" i="1"/>
  <c r="C11026" i="1"/>
  <c r="C11023" i="1"/>
  <c r="C11022" i="1"/>
  <c r="C10999" i="1"/>
  <c r="C10998" i="1"/>
  <c r="C10982" i="1"/>
  <c r="C10971" i="1"/>
  <c r="C10966" i="1"/>
  <c r="C10963" i="1"/>
  <c r="C10960" i="1"/>
  <c r="C10944" i="1"/>
  <c r="C10938" i="1"/>
  <c r="C10925" i="1"/>
  <c r="C10936" i="1"/>
  <c r="C11450" i="1"/>
  <c r="C11449" i="1"/>
  <c r="C11445" i="1"/>
  <c r="C11443" i="1"/>
  <c r="C11441" i="1"/>
  <c r="C11440" i="1"/>
  <c r="C11436" i="1"/>
  <c r="C11431" i="1"/>
  <c r="C11434" i="1"/>
  <c r="C11429" i="1"/>
  <c r="C11426" i="1"/>
  <c r="C11421" i="1"/>
  <c r="C11420" i="1"/>
  <c r="C11419" i="1"/>
  <c r="C11418" i="1"/>
  <c r="C9771" i="1"/>
  <c r="C9734" i="1"/>
  <c r="C10849" i="1"/>
  <c r="C10828" i="1"/>
  <c r="C10766" i="1"/>
  <c r="C10791" i="1"/>
  <c r="C10767" i="1"/>
  <c r="C10768" i="1"/>
  <c r="C10756" i="1"/>
  <c r="C10748" i="1"/>
  <c r="C10744" i="1"/>
  <c r="C10708" i="1"/>
  <c r="C10737" i="1"/>
  <c r="C10709" i="1"/>
  <c r="C10630" i="1"/>
  <c r="C10718" i="1"/>
  <c r="C10710" i="1"/>
  <c r="C10719" i="1"/>
  <c r="C10711" i="1"/>
  <c r="C10698" i="1"/>
  <c r="C10699" i="1"/>
  <c r="C10685" i="1"/>
  <c r="C10686" i="1"/>
  <c r="C10656" i="1"/>
  <c r="C10660" i="1"/>
  <c r="C10621" i="1"/>
  <c r="C10598" i="1"/>
  <c r="C10599" i="1"/>
  <c r="C10584" i="1"/>
  <c r="C10578" i="1"/>
  <c r="C10556" i="1"/>
  <c r="C10551" i="1"/>
  <c r="C10541" i="1"/>
  <c r="C10516" i="1"/>
  <c r="C10528" i="1"/>
  <c r="C10517" i="1"/>
  <c r="C10504" i="1"/>
  <c r="C10500" i="1"/>
  <c r="C10495" i="1"/>
  <c r="C10484" i="1"/>
  <c r="C10487" i="1"/>
  <c r="C10476" i="1"/>
  <c r="C10477" i="1"/>
  <c r="C10472" i="1"/>
  <c r="C10467" i="1"/>
  <c r="C10447" i="1"/>
  <c r="C10437" i="1"/>
  <c r="C10309" i="1"/>
  <c r="C10425" i="1"/>
  <c r="C10416" i="1"/>
  <c r="C10390" i="1"/>
  <c r="C10400" i="1"/>
  <c r="C10391" i="1"/>
  <c r="C10326" i="1"/>
  <c r="C10331" i="1"/>
  <c r="C10327" i="1"/>
  <c r="C10319" i="1"/>
  <c r="C10287" i="1"/>
  <c r="C10281" i="1"/>
  <c r="C10273" i="1"/>
  <c r="C10140" i="1"/>
  <c r="C10235" i="1"/>
  <c r="C10204" i="1"/>
  <c r="C10190" i="1"/>
  <c r="C10211" i="1"/>
  <c r="C10191" i="1"/>
  <c r="C10177" i="1"/>
  <c r="C10167" i="1"/>
  <c r="C10114" i="1"/>
  <c r="C10157" i="1"/>
  <c r="C10084" i="1"/>
  <c r="C10122" i="1"/>
  <c r="C10123" i="1"/>
  <c r="C10081" i="1"/>
  <c r="C10074" i="1"/>
  <c r="C10056" i="1"/>
  <c r="C10041" i="1"/>
  <c r="C10046" i="1"/>
  <c r="C10050" i="1"/>
  <c r="C10028" i="1"/>
  <c r="C10029" i="1"/>
  <c r="C10020" i="1"/>
  <c r="C10013" i="1"/>
  <c r="C9986" i="1"/>
  <c r="C9931" i="1"/>
  <c r="C9987" i="1"/>
  <c r="C9955" i="1"/>
  <c r="C9909" i="1"/>
  <c r="C9885" i="1"/>
  <c r="C9864" i="1"/>
  <c r="C9835" i="1"/>
  <c r="C9810" i="1"/>
  <c r="C9801" i="1"/>
  <c r="C9798" i="1"/>
  <c r="C9802" i="1"/>
  <c r="C9793" i="1"/>
  <c r="C9744" i="1"/>
  <c r="C9745" i="1"/>
  <c r="C9727" i="1"/>
  <c r="C9754" i="1"/>
  <c r="C9720" i="1"/>
  <c r="C9689" i="1"/>
  <c r="C9682" i="1"/>
  <c r="C9669" i="1"/>
  <c r="C9656" i="1"/>
  <c r="C9572" i="1"/>
  <c r="C9583" i="1"/>
  <c r="C9573" i="1"/>
  <c r="C9566" i="1"/>
  <c r="C9550" i="1"/>
  <c r="C9492" i="1"/>
  <c r="C9543" i="1"/>
  <c r="C9535" i="1"/>
  <c r="C9530" i="1"/>
  <c r="C9531" i="1"/>
  <c r="C9498" i="1"/>
  <c r="C9484" i="1"/>
  <c r="C9477" i="1"/>
  <c r="C9472" i="1"/>
  <c r="C9451" i="1"/>
  <c r="C9448" i="1"/>
  <c r="C9390" i="1"/>
  <c r="C9379" i="1"/>
  <c r="C9358" i="1"/>
  <c r="C8852" i="1"/>
  <c r="C8824" i="1"/>
  <c r="C8825" i="1"/>
  <c r="C5263" i="1"/>
  <c r="C5264" i="1"/>
  <c r="C4793" i="1"/>
  <c r="C4794" i="1"/>
  <c r="C4434" i="1"/>
  <c r="C4435" i="1"/>
  <c r="C4148" i="1"/>
  <c r="C4149" i="1"/>
  <c r="C3793" i="1"/>
  <c r="C3794" i="1"/>
  <c r="C3418" i="1"/>
  <c r="C3419" i="1"/>
  <c r="C3227" i="1"/>
  <c r="C3228" i="1"/>
  <c r="C2593" i="1"/>
  <c r="C1390" i="1"/>
  <c r="C513" i="1"/>
  <c r="C10585" i="1"/>
  <c r="C10564" i="1"/>
  <c r="C10537" i="1"/>
  <c r="C10542" i="1"/>
  <c r="C10533" i="1"/>
  <c r="C10534" i="1"/>
  <c r="C10529" i="1"/>
  <c r="C10513" i="1"/>
  <c r="C10509" i="1"/>
  <c r="C10505" i="1"/>
  <c r="C10496" i="1"/>
  <c r="C10514" i="1"/>
  <c r="C10510" i="1"/>
  <c r="C10515" i="1"/>
  <c r="C10511" i="1"/>
  <c r="C10488" i="1"/>
  <c r="C10492" i="1"/>
  <c r="C10458" i="1"/>
  <c r="C10470" i="1"/>
  <c r="C10417" i="1"/>
  <c r="C10459" i="1"/>
  <c r="C10448" i="1"/>
  <c r="C10460" i="1"/>
  <c r="C9896" i="1"/>
  <c r="C10454" i="1"/>
  <c r="C10428" i="1"/>
  <c r="C10429" i="1"/>
  <c r="C10444" i="1"/>
  <c r="C10430" i="1"/>
  <c r="C10455" i="1"/>
  <c r="C10431" i="1"/>
  <c r="C10432" i="1"/>
  <c r="C10411" i="1"/>
  <c r="C10438" i="1"/>
  <c r="C10412" i="1"/>
  <c r="C10418" i="1"/>
  <c r="C10401" i="1"/>
  <c r="C10402" i="1"/>
  <c r="C10394" i="1"/>
  <c r="C10395" i="1"/>
  <c r="C10396" i="1"/>
  <c r="C10397" i="1"/>
  <c r="C10403" i="1"/>
  <c r="C10398" i="1"/>
  <c r="C10399" i="1"/>
  <c r="C10374" i="1"/>
  <c r="C10379" i="1"/>
  <c r="C10380" i="1"/>
  <c r="C10375" i="1"/>
  <c r="C10359" i="1"/>
  <c r="C10348" i="1"/>
  <c r="C10349" i="1"/>
  <c r="C10357" i="1"/>
  <c r="C10335" i="1"/>
  <c r="C10336" i="1"/>
  <c r="C10365" i="1"/>
  <c r="C10350" i="1"/>
  <c r="C10274" i="1"/>
  <c r="C10297" i="1"/>
  <c r="C10298" i="1"/>
  <c r="C10358" i="1"/>
  <c r="C10343" i="1"/>
  <c r="C10344" i="1"/>
  <c r="C10332" i="1"/>
  <c r="C9790" i="1"/>
  <c r="C10292" i="1"/>
  <c r="C10293" i="1"/>
  <c r="C10320" i="1"/>
  <c r="C10310" i="1"/>
  <c r="C10311" i="1"/>
  <c r="C10288" i="1"/>
  <c r="C10294" i="1"/>
  <c r="C10299" i="1"/>
  <c r="C10275" i="1"/>
  <c r="C10268" i="1"/>
  <c r="C10300" i="1"/>
  <c r="C10282" i="1"/>
  <c r="C10289" i="1"/>
  <c r="C10295" i="1"/>
  <c r="C10068" i="1"/>
  <c r="C10276" i="1"/>
  <c r="C10266" i="1"/>
  <c r="C10277" i="1"/>
  <c r="C10278" i="1"/>
  <c r="C10057" i="1"/>
  <c r="C10058" i="1"/>
  <c r="C10093" i="1"/>
  <c r="C10192" i="1"/>
  <c r="C10267" i="1"/>
  <c r="C10255" i="1"/>
  <c r="C10232" i="1"/>
  <c r="C10247" i="1"/>
  <c r="C10233" i="1"/>
  <c r="C10214" i="1"/>
  <c r="C10220" i="1"/>
  <c r="C10228" i="1"/>
  <c r="C10221" i="1"/>
  <c r="C10200" i="1"/>
  <c r="C10193" i="1"/>
  <c r="C10137" i="1"/>
  <c r="C10184" i="1"/>
  <c r="C10158" i="1"/>
  <c r="C10141" i="1"/>
  <c r="C10178" i="1"/>
  <c r="C10168" i="1"/>
  <c r="C10159" i="1"/>
  <c r="C10160" i="1"/>
  <c r="C10142" i="1"/>
  <c r="C10124" i="1"/>
  <c r="C10125" i="1"/>
  <c r="C10110" i="1"/>
  <c r="C10111" i="1"/>
  <c r="C10099" i="1"/>
  <c r="C10105" i="1"/>
  <c r="C10100" i="1"/>
  <c r="C10097" i="1"/>
  <c r="C10006" i="1"/>
  <c r="C10094" i="1"/>
  <c r="C10091" i="1"/>
  <c r="C10078" i="1"/>
  <c r="C10079" i="1"/>
  <c r="C10088" i="1"/>
  <c r="C10075" i="1"/>
  <c r="C10063" i="1"/>
  <c r="C10064" i="1"/>
  <c r="C10061" i="1"/>
  <c r="C10065" i="1"/>
  <c r="C10066" i="1"/>
  <c r="C10062" i="1"/>
  <c r="C10051" i="1"/>
  <c r="C10037" i="1"/>
  <c r="C10024" i="1"/>
  <c r="C10025" i="1"/>
  <c r="C10038" i="1"/>
  <c r="C10007" i="1"/>
  <c r="C10008" i="1"/>
  <c r="C10003" i="1"/>
  <c r="C10016" i="1"/>
  <c r="C10001" i="1"/>
  <c r="C10009" i="1"/>
  <c r="C9988" i="1"/>
  <c r="C9977" i="1"/>
  <c r="C9997" i="1"/>
  <c r="C9992" i="1"/>
  <c r="C9978" i="1"/>
  <c r="C9960" i="1"/>
  <c r="C11417" i="1"/>
  <c r="C11415" i="1"/>
  <c r="C11414" i="1"/>
  <c r="C11412" i="1"/>
  <c r="C11410" i="1"/>
  <c r="C11408" i="1"/>
  <c r="C11406" i="1"/>
  <c r="C11403" i="1"/>
  <c r="C11404" i="1"/>
  <c r="C11401" i="1"/>
  <c r="C11400" i="1"/>
  <c r="C11399" i="1"/>
  <c r="C11396" i="1"/>
  <c r="C11395" i="1"/>
  <c r="C11391" i="1"/>
  <c r="C11387" i="1"/>
  <c r="C11382" i="1"/>
  <c r="C11383" i="1"/>
  <c r="C11378" i="1"/>
  <c r="C11368" i="1"/>
  <c r="C11369" i="1"/>
  <c r="C11364" i="1"/>
  <c r="C11362" i="1"/>
  <c r="C11360" i="1"/>
  <c r="C10914" i="1"/>
  <c r="C10912" i="1"/>
  <c r="C10907" i="1"/>
  <c r="C10896" i="1"/>
  <c r="C10895" i="1"/>
  <c r="C10892" i="1"/>
  <c r="C10891" i="1"/>
  <c r="C10890" i="1"/>
  <c r="C10888" i="1"/>
  <c r="C10760" i="1"/>
  <c r="C10881" i="1"/>
  <c r="C10883" i="1"/>
  <c r="C10838" i="1"/>
  <c r="C10854" i="1"/>
  <c r="C10850" i="1"/>
  <c r="C10839" i="1"/>
  <c r="C10840" i="1"/>
  <c r="C10865" i="1"/>
  <c r="C10833" i="1"/>
  <c r="C10829" i="1"/>
  <c r="C10841" i="1"/>
  <c r="C10855" i="1"/>
  <c r="C10856" i="1"/>
  <c r="C10836" i="1"/>
  <c r="C10857" i="1"/>
  <c r="C10842" i="1"/>
  <c r="C10843" i="1"/>
  <c r="C10844" i="1"/>
  <c r="C10845" i="1"/>
  <c r="C10846" i="1"/>
  <c r="C10817" i="1"/>
  <c r="C10824" i="1"/>
  <c r="C10830" i="1"/>
  <c r="C10818" i="1"/>
  <c r="C10792" i="1"/>
  <c r="C10800" i="1"/>
  <c r="C10810" i="1"/>
  <c r="C10801" i="1"/>
  <c r="C10804" i="1"/>
  <c r="C10793" i="1"/>
  <c r="C10794" i="1"/>
  <c r="C10795" i="1"/>
  <c r="C10796" i="1"/>
  <c r="C10782" i="1"/>
  <c r="C10769" i="1"/>
  <c r="C10783" i="1"/>
  <c r="C10784" i="1"/>
  <c r="C10777" i="1"/>
  <c r="C10749" i="1"/>
  <c r="C10750" i="1"/>
  <c r="C10743" i="1"/>
  <c r="C10738" i="1"/>
  <c r="C10739" i="1"/>
  <c r="C10740" i="1"/>
  <c r="C10729" i="1"/>
  <c r="C10700" i="1"/>
  <c r="C10661" i="1"/>
  <c r="C10712" i="1"/>
  <c r="C10693" i="1"/>
  <c r="C10694" i="1"/>
  <c r="C10695" i="1"/>
  <c r="C10676" i="1"/>
  <c r="C10670" i="1"/>
  <c r="C10671" i="1"/>
  <c r="C10648" i="1"/>
  <c r="C10657" i="1"/>
  <c r="C10662" i="1"/>
  <c r="C10481" i="1"/>
  <c r="C10622" i="1"/>
  <c r="C10649" i="1"/>
  <c r="C10650" i="1"/>
  <c r="C10645" i="1"/>
  <c r="C10638" i="1"/>
  <c r="C10617" i="1"/>
  <c r="C10618" i="1"/>
  <c r="C10631" i="1"/>
  <c r="C10605" i="1"/>
  <c r="C10609" i="1"/>
  <c r="C10580" i="1"/>
  <c r="C10589" i="1"/>
  <c r="C11330" i="1"/>
  <c r="C11338" i="1"/>
  <c r="C11335" i="1"/>
  <c r="C11332" i="1"/>
  <c r="C11324" i="1"/>
  <c r="C11294" i="1"/>
  <c r="C11263" i="1"/>
  <c r="C11356" i="1"/>
  <c r="C11353" i="1"/>
  <c r="C11349" i="1"/>
  <c r="C11350" i="1"/>
  <c r="C11344" i="1"/>
  <c r="C11345" i="1"/>
  <c r="C11340" i="1"/>
  <c r="C11307" i="1"/>
  <c r="C11327" i="1"/>
  <c r="C11323" i="1"/>
  <c r="C11317" i="1"/>
  <c r="C11311" i="1"/>
  <c r="C11304" i="1"/>
  <c r="C11295" i="1"/>
  <c r="C11289" i="1"/>
  <c r="C11285" i="1"/>
  <c r="C11264" i="1"/>
  <c r="C11283" i="1"/>
  <c r="C11273" i="1"/>
  <c r="C11274" i="1"/>
  <c r="C11261" i="1"/>
  <c r="C11269" i="1"/>
  <c r="C11265" i="1"/>
  <c r="C11259" i="1"/>
  <c r="C11248" i="1"/>
  <c r="C11251" i="1"/>
  <c r="C11244" i="1"/>
  <c r="C11241" i="1"/>
  <c r="C11235" i="1"/>
  <c r="C11232" i="1"/>
  <c r="C11226" i="1"/>
  <c r="C11223" i="1"/>
  <c r="C11221" i="1"/>
  <c r="C11218" i="1"/>
  <c r="C11058" i="1"/>
  <c r="C11094" i="1"/>
  <c r="C11059" i="1"/>
  <c r="C11055" i="1"/>
  <c r="C11024" i="1"/>
  <c r="C11020" i="1"/>
  <c r="C11214" i="1"/>
  <c r="C11211" i="1"/>
  <c r="C11207" i="1"/>
  <c r="C11194" i="1"/>
  <c r="C11189" i="1"/>
  <c r="C11195" i="1"/>
  <c r="C11183" i="1"/>
  <c r="C11180" i="1"/>
  <c r="C11181" i="1"/>
  <c r="C11170" i="1"/>
  <c r="C11161" i="1"/>
  <c r="C11167" i="1"/>
  <c r="C11168" i="1"/>
  <c r="C11162" i="1"/>
  <c r="C11163" i="1"/>
  <c r="C11157" i="1"/>
  <c r="C11144" i="1"/>
  <c r="C11150" i="1"/>
  <c r="C11118" i="1"/>
  <c r="C11141" i="1"/>
  <c r="C11131" i="1"/>
  <c r="C11135" i="1"/>
  <c r="C11132" i="1"/>
  <c r="C11126" i="1"/>
  <c r="C11122" i="1"/>
  <c r="C11127" i="1"/>
  <c r="C11114" i="1"/>
  <c r="C11111" i="1"/>
  <c r="C11107" i="1"/>
  <c r="C11105" i="1"/>
  <c r="C11103" i="1"/>
  <c r="C11104" i="1"/>
  <c r="C11097" i="1"/>
  <c r="C11093" i="1"/>
  <c r="C11090" i="1"/>
  <c r="C11081" i="1"/>
  <c r="C11091" i="1"/>
  <c r="C11086" i="1"/>
  <c r="C11087" i="1"/>
  <c r="C11079" i="1"/>
  <c r="C11076" i="1"/>
  <c r="C11072" i="1"/>
  <c r="C11069" i="1"/>
  <c r="C11070" i="1"/>
  <c r="C11061" i="1"/>
  <c r="C11063" i="1"/>
  <c r="C11056" i="1"/>
  <c r="C11053" i="1"/>
  <c r="C11050" i="1"/>
  <c r="C11047" i="1"/>
  <c r="C11039" i="1"/>
  <c r="C11045" i="1"/>
  <c r="C11036" i="1"/>
  <c r="C11037" i="1"/>
  <c r="C11032" i="1"/>
  <c r="C11033" i="1"/>
  <c r="C11027" i="1"/>
  <c r="C11017" i="1"/>
  <c r="C11021" i="1"/>
  <c r="C11018" i="1"/>
  <c r="C11014" i="1"/>
  <c r="C11011" i="1"/>
  <c r="C11009" i="1"/>
  <c r="C11005" i="1"/>
  <c r="C11003" i="1"/>
  <c r="C11001" i="1"/>
  <c r="C10745" i="1"/>
  <c r="C10672" i="1"/>
  <c r="C10639" i="1"/>
  <c r="C10547" i="1"/>
  <c r="C10482" i="1"/>
  <c r="C10751" i="1"/>
  <c r="C10475" i="1"/>
  <c r="C10521" i="1"/>
  <c r="C9024" i="1"/>
  <c r="C8896" i="1"/>
  <c r="C8877" i="1"/>
  <c r="C8863" i="1"/>
  <c r="C8699" i="1"/>
  <c r="C8623" i="1"/>
  <c r="C8700" i="1"/>
  <c r="C8548" i="1"/>
  <c r="C8509" i="1"/>
  <c r="C8014" i="1"/>
  <c r="C7362" i="1"/>
  <c r="C6978" i="1"/>
  <c r="C6948" i="1"/>
  <c r="C6712" i="1"/>
  <c r="C5949" i="1"/>
  <c r="C5682" i="1"/>
  <c r="C5655" i="1"/>
  <c r="C5592" i="1"/>
  <c r="C5593" i="1"/>
  <c r="C5389" i="1"/>
  <c r="C8034" i="1"/>
  <c r="C8035" i="1"/>
  <c r="C7799" i="1"/>
  <c r="C7800" i="1"/>
  <c r="C7649" i="1"/>
  <c r="C7564" i="1"/>
  <c r="C7305" i="1"/>
  <c r="C7234" i="1"/>
  <c r="C7152" i="1"/>
  <c r="C6898" i="1"/>
  <c r="C6431" i="1"/>
  <c r="C6348" i="1"/>
  <c r="C6078" i="1"/>
  <c r="C6229" i="1"/>
  <c r="C6230" i="1"/>
  <c r="C5928" i="1"/>
  <c r="C5901" i="1"/>
  <c r="C5879" i="1"/>
  <c r="C5697" i="1"/>
  <c r="C5616" i="1"/>
  <c r="C5474" i="1"/>
  <c r="C5377" i="1"/>
  <c r="C5239" i="1"/>
  <c r="C5163" i="1"/>
  <c r="C5117" i="1"/>
  <c r="C4386" i="1"/>
  <c r="C4765" i="1"/>
  <c r="C4766" i="1"/>
  <c r="C4716" i="1"/>
  <c r="C4469" i="1"/>
  <c r="C4372" i="1"/>
  <c r="C4337" i="1"/>
  <c r="C4282" i="1"/>
  <c r="C4113" i="1"/>
  <c r="C3947" i="1"/>
  <c r="C3778" i="1"/>
  <c r="C3401" i="1"/>
  <c r="C3450" i="1"/>
  <c r="C3381" i="1"/>
  <c r="C3310" i="1"/>
  <c r="C3245" i="1"/>
  <c r="C3172" i="1"/>
  <c r="C3016" i="1"/>
  <c r="C2906" i="1"/>
  <c r="C2594" i="1"/>
  <c r="C2595" i="1"/>
  <c r="C2511" i="1"/>
  <c r="C2490" i="1"/>
  <c r="C2169" i="1"/>
  <c r="C2098" i="1"/>
  <c r="C1919" i="1"/>
  <c r="C1883" i="1"/>
  <c r="C1818" i="1"/>
  <c r="C1761" i="1"/>
  <c r="C1657" i="1"/>
  <c r="C1539" i="1"/>
  <c r="C1522" i="1"/>
  <c r="C10967" i="1"/>
  <c r="C10861" i="1"/>
  <c r="C10862" i="1"/>
  <c r="C10819" i="1"/>
  <c r="C10820" i="1"/>
  <c r="C10701" i="1"/>
  <c r="C10646" i="1"/>
  <c r="C10600" i="1"/>
  <c r="C10601" i="1"/>
  <c r="C10590" i="1"/>
  <c r="C10581" i="1"/>
  <c r="C10582" i="1"/>
  <c r="C10552" i="1"/>
  <c r="C10553" i="1"/>
  <c r="C10501" i="1"/>
  <c r="C10502" i="1"/>
  <c r="C10497" i="1"/>
  <c r="C10498" i="1"/>
  <c r="C10993" i="1"/>
  <c r="C10997" i="1"/>
  <c r="C10991" i="1"/>
  <c r="C10989" i="1"/>
  <c r="C10983" i="1"/>
  <c r="C10987" i="1"/>
  <c r="C10988" i="1"/>
  <c r="C10978" i="1"/>
  <c r="C10975" i="1"/>
  <c r="C10976" i="1"/>
  <c r="C10970" i="1"/>
  <c r="C10961" i="1"/>
  <c r="C10962" i="1"/>
  <c r="C10911" i="1"/>
  <c r="C10949" i="1"/>
  <c r="C10939" i="1"/>
  <c r="C10945" i="1"/>
  <c r="C10946" i="1"/>
  <c r="C10933" i="1"/>
  <c r="C10929" i="1"/>
  <c r="C10935" i="1"/>
  <c r="C10930" i="1"/>
  <c r="C10931" i="1"/>
  <c r="C10924" i="1"/>
  <c r="C10921" i="1"/>
  <c r="C10922" i="1"/>
  <c r="C10915" i="1"/>
  <c r="C10903" i="1"/>
  <c r="C10900" i="1"/>
  <c r="C10908" i="1"/>
  <c r="C10904" i="1"/>
  <c r="C10898" i="1"/>
  <c r="C10889" i="1"/>
  <c r="C10885" i="1"/>
  <c r="C10882" i="1"/>
  <c r="C10879" i="1"/>
  <c r="C10869" i="1"/>
  <c r="C10871" i="1"/>
  <c r="C10847" i="1"/>
  <c r="C10860" i="1"/>
  <c r="C10851" i="1"/>
  <c r="C10831" i="1"/>
  <c r="C10825" i="1"/>
  <c r="C10770" i="1"/>
  <c r="C10797" i="1"/>
  <c r="C10771" i="1"/>
  <c r="C10772" i="1"/>
  <c r="C10757" i="1"/>
  <c r="C10752" i="1"/>
  <c r="C10746" i="1"/>
  <c r="C10713" i="1"/>
  <c r="C10741" i="1"/>
  <c r="C10730" i="1"/>
  <c r="C10714" i="1"/>
  <c r="C10715" i="1"/>
  <c r="C10720" i="1"/>
  <c r="C10721" i="1"/>
  <c r="C10716" i="1"/>
  <c r="C10702" i="1"/>
  <c r="C10703" i="1"/>
  <c r="C10687" i="1"/>
  <c r="C10688" i="1"/>
  <c r="C10681" i="1"/>
  <c r="C10682" i="1"/>
  <c r="C10658" i="1"/>
  <c r="C10668" i="1"/>
  <c r="C10669" i="1"/>
  <c r="C10663" i="1"/>
  <c r="C10632" i="1"/>
  <c r="C10633" i="1"/>
  <c r="C10623" i="1"/>
  <c r="C10634" i="1"/>
  <c r="C10602" i="1"/>
  <c r="C10603" i="1"/>
  <c r="C10595" i="1"/>
  <c r="C10596" i="1"/>
  <c r="C10586" i="1"/>
  <c r="C10579" i="1"/>
  <c r="C10571" i="1"/>
  <c r="C10572" i="1"/>
  <c r="C10557" i="1"/>
  <c r="C10554" i="1"/>
  <c r="C10543" i="1"/>
  <c r="C10530" i="1"/>
  <c r="C10531" i="1"/>
  <c r="C10518" i="1"/>
  <c r="C10519" i="1"/>
  <c r="C10532" i="1"/>
  <c r="C10503" i="1"/>
  <c r="C10506" i="1"/>
  <c r="C10499" i="1"/>
  <c r="C10478" i="1"/>
  <c r="C10489" i="1"/>
  <c r="C10485" i="1"/>
  <c r="C10479" i="1"/>
  <c r="C10473" i="1"/>
  <c r="C10468" i="1"/>
  <c r="C10404" i="1"/>
  <c r="C10305" i="1"/>
  <c r="C10269" i="1"/>
  <c r="C10256" i="1"/>
  <c r="C10240" i="1"/>
  <c r="C10017" i="1"/>
  <c r="C10005" i="1"/>
  <c r="C9728" i="1"/>
  <c r="C10321" i="1"/>
  <c r="C10270" i="1"/>
  <c r="C10433" i="1"/>
  <c r="C10271" i="1"/>
  <c r="C10260" i="1"/>
  <c r="C10238" i="1"/>
  <c r="C8961" i="1"/>
  <c r="C8510" i="1"/>
  <c r="C8476" i="1"/>
  <c r="C6880" i="1"/>
  <c r="C6636" i="1"/>
  <c r="C6404" i="1"/>
  <c r="C7153" i="1"/>
  <c r="C5698" i="1"/>
  <c r="C5378" i="1"/>
  <c r="C5379" i="1"/>
  <c r="C5390" i="1"/>
  <c r="C4609" i="1"/>
  <c r="C3964" i="1"/>
  <c r="C2671" i="1"/>
  <c r="C4387" i="1"/>
  <c r="C4755" i="1"/>
  <c r="C4259" i="1"/>
  <c r="C4260" i="1"/>
  <c r="C4215" i="1"/>
  <c r="C3872" i="1"/>
  <c r="C3420" i="1"/>
  <c r="C3382" i="1"/>
  <c r="C3229" i="1"/>
  <c r="C3173" i="1"/>
  <c r="C2546" i="1"/>
  <c r="C2547" i="1"/>
  <c r="C2135" i="1"/>
  <c r="C2033" i="1"/>
  <c r="C1634" i="1"/>
  <c r="C9821" i="1"/>
  <c r="C9791" i="1"/>
  <c r="C10445" i="1"/>
  <c r="C10419" i="1"/>
  <c r="C10420" i="1"/>
  <c r="C10405" i="1"/>
  <c r="C10345" i="1"/>
  <c r="C10312" i="1"/>
  <c r="C10313" i="1"/>
  <c r="C10205" i="1"/>
  <c r="C10206" i="1"/>
  <c r="C10039" i="1"/>
  <c r="C10040" i="1"/>
  <c r="C10026" i="1"/>
  <c r="C10027" i="1"/>
  <c r="C9713" i="1"/>
  <c r="C10449" i="1"/>
  <c r="C10439" i="1"/>
  <c r="C10426" i="1"/>
  <c r="C10421" i="1"/>
  <c r="C10406" i="1"/>
  <c r="C10392" i="1"/>
  <c r="C10393" i="1"/>
  <c r="C10314" i="1"/>
  <c r="C10376" i="1"/>
  <c r="C10377" i="1"/>
  <c r="C10328" i="1"/>
  <c r="C10333" i="1"/>
  <c r="C10329" i="1"/>
  <c r="C10322" i="1"/>
  <c r="C10290" i="1"/>
  <c r="C10283" i="1"/>
  <c r="C10279" i="1"/>
  <c r="C10194" i="1"/>
  <c r="C10257" i="1"/>
  <c r="C10258" i="1"/>
  <c r="C10143" i="1"/>
  <c r="C10236" i="1"/>
  <c r="C10207" i="1"/>
  <c r="C10222" i="1"/>
  <c r="C10223" i="1"/>
  <c r="C10212" i="1"/>
  <c r="C10195" i="1"/>
  <c r="C10179" i="1"/>
  <c r="C10185" i="1"/>
  <c r="C10186" i="1"/>
  <c r="C10161" i="1"/>
  <c r="C10162" i="1"/>
  <c r="C10169" i="1"/>
  <c r="C10163" i="1"/>
  <c r="C10115" i="1"/>
  <c r="C10085" i="1"/>
  <c r="C10126" i="1"/>
  <c r="C10127" i="1"/>
  <c r="C10106" i="1"/>
  <c r="C10107" i="1"/>
  <c r="C10082" i="1"/>
  <c r="C10076" i="1"/>
  <c r="C10042" i="1"/>
  <c r="C10047" i="1"/>
  <c r="C10059" i="1"/>
  <c r="C10052" i="1"/>
  <c r="C10030" i="1"/>
  <c r="C10031" i="1"/>
  <c r="C9989" i="1"/>
  <c r="C10021" i="1"/>
  <c r="C10014" i="1"/>
  <c r="C9990" i="1"/>
  <c r="C9995" i="1"/>
  <c r="C9932" i="1"/>
  <c r="C9956" i="1"/>
  <c r="C9910" i="1"/>
  <c r="C9886" i="1"/>
  <c r="C9865" i="1"/>
  <c r="C9866" i="1"/>
  <c r="C9836" i="1"/>
  <c r="C9811" i="1"/>
  <c r="C9803" i="1"/>
  <c r="C9799" i="1"/>
  <c r="C9804" i="1"/>
  <c r="C9794" i="1"/>
  <c r="C9755" i="1"/>
  <c r="C9746" i="1"/>
  <c r="C9729" i="1"/>
  <c r="C9747" i="1"/>
  <c r="C9730" i="1"/>
  <c r="C9748" i="1"/>
  <c r="C9721" i="1"/>
  <c r="C9690" i="1"/>
  <c r="C9699" i="1"/>
  <c r="C9700" i="1"/>
  <c r="C9683" i="1"/>
  <c r="C9670" i="1"/>
  <c r="C9657" i="1"/>
  <c r="C9653" i="1"/>
  <c r="C9654" i="1"/>
  <c r="C9624" i="1"/>
  <c r="C9625" i="1"/>
  <c r="C9605" i="1"/>
  <c r="C9606" i="1"/>
  <c r="C9584" i="1"/>
  <c r="C9585" i="1"/>
  <c r="C9574" i="1"/>
  <c r="C9575" i="1"/>
  <c r="C9586" i="1"/>
  <c r="C9567" i="1"/>
  <c r="C9141" i="1"/>
  <c r="C9120" i="1"/>
  <c r="C9105" i="1"/>
  <c r="C9065" i="1"/>
  <c r="C9052" i="1"/>
  <c r="C9034" i="1"/>
  <c r="C9017" i="1"/>
  <c r="C8947" i="1"/>
  <c r="C8853" i="1"/>
  <c r="C8677" i="1"/>
  <c r="C8654" i="1"/>
  <c r="C8595" i="1"/>
  <c r="C8560" i="1"/>
  <c r="C8519" i="1"/>
  <c r="C9035" i="1"/>
  <c r="C9025" i="1"/>
  <c r="C8958" i="1"/>
  <c r="C8596" i="1"/>
  <c r="C8561" i="1"/>
  <c r="C8460" i="1"/>
  <c r="C8415" i="1"/>
  <c r="C9591" i="1"/>
  <c r="C9569" i="1"/>
  <c r="C9570" i="1"/>
  <c r="C9565" i="1"/>
  <c r="C9343" i="1"/>
  <c r="C9437" i="1"/>
  <c r="C9438" i="1"/>
  <c r="C9445" i="1"/>
  <c r="C9446" i="1"/>
  <c r="C9419" i="1"/>
  <c r="C9424" i="1"/>
  <c r="C9425" i="1"/>
  <c r="C9402" i="1"/>
  <c r="C9403" i="1"/>
  <c r="C9404" i="1"/>
  <c r="C9405" i="1"/>
  <c r="C9406" i="1"/>
  <c r="C9321" i="1"/>
  <c r="C9300" i="1"/>
  <c r="C9249" i="1"/>
  <c r="C9066" i="1"/>
  <c r="C9008" i="1"/>
  <c r="C9018" i="1"/>
  <c r="C9019" i="1"/>
  <c r="C8933" i="1"/>
  <c r="C8948" i="1"/>
  <c r="C8949" i="1"/>
  <c r="C8897" i="1"/>
  <c r="C8898" i="1"/>
  <c r="C8878" i="1"/>
  <c r="C8746" i="1"/>
  <c r="C8747" i="1"/>
  <c r="C8710" i="1"/>
  <c r="C8711" i="1"/>
  <c r="C8678" i="1"/>
  <c r="C8679" i="1"/>
  <c r="C8584" i="1"/>
  <c r="C8585" i="1"/>
  <c r="C8575" i="1"/>
  <c r="C8576" i="1"/>
  <c r="C8511" i="1"/>
  <c r="C8479" i="1"/>
  <c r="C8480" i="1"/>
  <c r="C8481" i="1"/>
  <c r="C8429" i="1"/>
  <c r="C8416" i="1"/>
  <c r="C8417" i="1"/>
  <c r="C7418" i="1"/>
  <c r="C7306" i="1"/>
  <c r="C7249" i="1"/>
  <c r="C7221" i="1"/>
  <c r="C6994" i="1"/>
  <c r="C6899" i="1"/>
  <c r="C6768" i="1"/>
  <c r="C6713" i="1"/>
  <c r="C6473" i="1"/>
  <c r="C6371" i="1"/>
  <c r="C6231" i="1"/>
  <c r="C6232" i="1"/>
  <c r="C5950" i="1"/>
  <c r="C5252" i="1"/>
  <c r="C8166" i="1"/>
  <c r="C8167" i="1"/>
  <c r="C8139" i="1"/>
  <c r="C8130" i="1"/>
  <c r="C8131" i="1"/>
  <c r="C8140" i="1"/>
  <c r="C8141" i="1"/>
  <c r="C7600" i="1"/>
  <c r="C7601" i="1"/>
  <c r="C7449" i="1"/>
  <c r="C7363" i="1"/>
  <c r="C7364" i="1"/>
  <c r="C7307" i="1"/>
  <c r="C7308" i="1"/>
  <c r="C7309" i="1"/>
  <c r="C7262" i="1"/>
  <c r="C7210" i="1"/>
  <c r="C7211" i="1"/>
  <c r="C6756" i="1"/>
  <c r="C6787" i="1"/>
  <c r="C6788" i="1"/>
  <c r="C6734" i="1"/>
  <c r="C6735" i="1"/>
  <c r="C6549" i="1"/>
  <c r="C6550" i="1"/>
  <c r="C6474" i="1"/>
  <c r="C6475" i="1"/>
  <c r="C6432" i="1"/>
  <c r="C6319" i="1"/>
  <c r="C6320" i="1"/>
  <c r="C6252" i="1"/>
  <c r="C6151" i="1"/>
  <c r="C6152" i="1"/>
  <c r="C6120" i="1"/>
  <c r="C5683" i="1"/>
  <c r="C5274" i="1"/>
  <c r="C5275" i="1"/>
  <c r="C5223" i="1"/>
  <c r="C5118" i="1"/>
  <c r="C4019" i="1"/>
  <c r="C3383" i="1"/>
  <c r="C4596" i="1"/>
  <c r="C4338" i="1"/>
  <c r="C4339" i="1"/>
  <c r="C3995" i="1"/>
  <c r="C3965" i="1"/>
  <c r="C3924" i="1"/>
  <c r="C3813" i="1"/>
  <c r="C3745" i="1"/>
  <c r="C3746" i="1"/>
  <c r="C3535" i="1"/>
  <c r="C3536" i="1"/>
  <c r="C3482" i="1"/>
  <c r="C3451" i="1"/>
  <c r="C3273" i="1"/>
  <c r="C3150" i="1"/>
  <c r="C3151" i="1"/>
  <c r="C3130" i="1"/>
  <c r="C3131" i="1"/>
  <c r="C2959" i="1"/>
  <c r="C2577" i="1"/>
  <c r="C2578" i="1"/>
  <c r="C2354" i="1"/>
  <c r="C2211" i="1"/>
  <c r="C2099" i="1"/>
  <c r="C1975" i="1"/>
  <c r="C1976" i="1"/>
  <c r="C1942" i="1"/>
  <c r="C1943" i="1"/>
  <c r="C1844" i="1"/>
  <c r="C1762" i="1"/>
  <c r="C1750" i="1"/>
  <c r="C1704" i="1"/>
  <c r="C1688" i="1"/>
  <c r="C1613" i="1"/>
  <c r="C1496" i="1"/>
  <c r="C176" i="1"/>
  <c r="C8864" i="1"/>
  <c r="C9067" i="1"/>
  <c r="C8734" i="1"/>
  <c r="C8635" i="1"/>
  <c r="C8552" i="1"/>
  <c r="C8531" i="1"/>
  <c r="C8418" i="1"/>
  <c r="C9544" i="1"/>
  <c r="C9551" i="1"/>
  <c r="C9536" i="1"/>
  <c r="C9493" i="1"/>
  <c r="C9552" i="1"/>
  <c r="C9553" i="1"/>
  <c r="C9532" i="1"/>
  <c r="C9533" i="1"/>
  <c r="C9520" i="1"/>
  <c r="C9521" i="1"/>
  <c r="C9473" i="1"/>
  <c r="C9499" i="1"/>
  <c r="C9485" i="1"/>
  <c r="C9478" i="1"/>
  <c r="C9464" i="1"/>
  <c r="C9465" i="1"/>
  <c r="C9466" i="1"/>
  <c r="C9452" i="1"/>
  <c r="C9449" i="1"/>
  <c r="C9391" i="1"/>
  <c r="C9380" i="1"/>
  <c r="C9359" i="1"/>
  <c r="C9375" i="1"/>
  <c r="C9376" i="1"/>
  <c r="C9366" i="1"/>
  <c r="C9360" i="1"/>
  <c r="C9353" i="1"/>
  <c r="C9341" i="1"/>
  <c r="C9342" i="1"/>
  <c r="C9304" i="1"/>
  <c r="C9316" i="1"/>
  <c r="C9308" i="1"/>
  <c r="C9236" i="1"/>
  <c r="C9266" i="1"/>
  <c r="C9276" i="1"/>
  <c r="C9277" i="1"/>
  <c r="C9243" i="1"/>
  <c r="C9244" i="1"/>
  <c r="C8969" i="1"/>
  <c r="C9215" i="1"/>
  <c r="C9204" i="1"/>
  <c r="C9142" i="1"/>
  <c r="C9143" i="1"/>
  <c r="C8950" i="1"/>
  <c r="C8951" i="1"/>
  <c r="C8854" i="1"/>
  <c r="C8855" i="1"/>
  <c r="C8817" i="1"/>
  <c r="C8826" i="1"/>
  <c r="C8827" i="1"/>
  <c r="C8712" i="1"/>
  <c r="C8713" i="1"/>
  <c r="C8714" i="1"/>
  <c r="C8668" i="1"/>
  <c r="C8532" i="1"/>
  <c r="C8390" i="1"/>
  <c r="C8879" i="1"/>
  <c r="C8899" i="1"/>
  <c r="C8900" i="1"/>
  <c r="C8865" i="1"/>
  <c r="C8828" i="1"/>
  <c r="C8829" i="1"/>
  <c r="C8856" i="1"/>
  <c r="C8748" i="1"/>
  <c r="C8749" i="1"/>
  <c r="C8880" i="1"/>
  <c r="C8839" i="1"/>
  <c r="C8818" i="1"/>
  <c r="C8831" i="1"/>
  <c r="C8832" i="1"/>
  <c r="C8728" i="1"/>
  <c r="C8785" i="1"/>
  <c r="C8801" i="1"/>
  <c r="C8819" i="1"/>
  <c r="C8769" i="1"/>
  <c r="C8729" i="1"/>
  <c r="C8586" i="1"/>
  <c r="C8750" i="1"/>
  <c r="C8512" i="1"/>
  <c r="C8701" i="1"/>
  <c r="C8702" i="1"/>
  <c r="C8770" i="1"/>
  <c r="C8771" i="1"/>
  <c r="C8751" i="1"/>
  <c r="C8786" i="1"/>
  <c r="C8655" i="1"/>
  <c r="C8715" i="1"/>
  <c r="C8716" i="1"/>
  <c r="C8772" i="1"/>
  <c r="C8735" i="1"/>
  <c r="C8773" i="1"/>
  <c r="C8752" i="1"/>
  <c r="C8753" i="1"/>
  <c r="C8802" i="1"/>
  <c r="C8774" i="1"/>
  <c r="C8775" i="1"/>
  <c r="C8736" i="1"/>
  <c r="C8754" i="1"/>
  <c r="C8669" i="1"/>
  <c r="C8737" i="1"/>
  <c r="C8717" i="1"/>
  <c r="C8718" i="1"/>
  <c r="C8670" i="1"/>
  <c r="C8658" i="1"/>
  <c r="C8640" i="1"/>
  <c r="C8685" i="1"/>
  <c r="C8686" i="1"/>
  <c r="C8624" i="1"/>
  <c r="C8625" i="1"/>
  <c r="C8641" i="1"/>
  <c r="C8703" i="1"/>
  <c r="C8704" i="1"/>
  <c r="C8705" i="1"/>
  <c r="C8706" i="1"/>
  <c r="C8687" i="1"/>
  <c r="C8688" i="1"/>
  <c r="C8626" i="1"/>
  <c r="C8642" i="1"/>
  <c r="C8689" i="1"/>
  <c r="C8690" i="1"/>
  <c r="C8643" i="1"/>
  <c r="C8644" i="1"/>
  <c r="C8659" i="1"/>
  <c r="C8660" i="1"/>
  <c r="C8661" i="1"/>
  <c r="C8533" i="1"/>
  <c r="C8627" i="1"/>
  <c r="C8636" i="1"/>
  <c r="C8632" i="1"/>
  <c r="C8549" i="1"/>
  <c r="C8645" i="1"/>
  <c r="C8597" i="1"/>
  <c r="C8609" i="1"/>
  <c r="C8598" i="1"/>
  <c r="C8610" i="1"/>
  <c r="C8611" i="1"/>
  <c r="C8599" i="1"/>
  <c r="C8534" i="1"/>
  <c r="C8600" i="1"/>
  <c r="C8601" i="1"/>
  <c r="C8612" i="1"/>
  <c r="C8613" i="1"/>
  <c r="C8577" i="1"/>
  <c r="C8614" i="1"/>
  <c r="C8615" i="1"/>
  <c r="C8602" i="1"/>
  <c r="C8562" i="1"/>
  <c r="C8563" i="1"/>
  <c r="C8603" i="1"/>
  <c r="C8587" i="1"/>
  <c r="C8593" i="1"/>
  <c r="C8564" i="1"/>
  <c r="C8565" i="1"/>
  <c r="C8588" i="1"/>
  <c r="C8482" i="1"/>
  <c r="C8578" i="1"/>
  <c r="C8535" i="1"/>
  <c r="C8536" i="1"/>
  <c r="C8457" i="1"/>
  <c r="C8553" i="1"/>
  <c r="C8520" i="1"/>
  <c r="C8521" i="1"/>
  <c r="C8522" i="1"/>
  <c r="C8566" i="1"/>
  <c r="C8523" i="1"/>
  <c r="C8537" i="1"/>
  <c r="C8503" i="1"/>
  <c r="C8497" i="1"/>
  <c r="C8538" i="1"/>
  <c r="C8550" i="1"/>
  <c r="C8551" i="1"/>
  <c r="C8524" i="1"/>
  <c r="C8498" i="1"/>
  <c r="C8461" i="1"/>
  <c r="C8462" i="1"/>
  <c r="C8444" i="1"/>
  <c r="C8463" i="1"/>
  <c r="C8464" i="1"/>
  <c r="C8465" i="1"/>
  <c r="C8466" i="1"/>
  <c r="C8467" i="1"/>
  <c r="C8452" i="1"/>
  <c r="C8468" i="1"/>
  <c r="C8409" i="1"/>
  <c r="C8434" i="1"/>
  <c r="C8435" i="1"/>
  <c r="C8445" i="1"/>
  <c r="C8421" i="1"/>
  <c r="C8458" i="1"/>
  <c r="C8453" i="1"/>
  <c r="C8459" i="1"/>
  <c r="C8436" i="1"/>
  <c r="C8422" i="1"/>
  <c r="C8410" i="1"/>
  <c r="C8401" i="1"/>
  <c r="C8430" i="1"/>
  <c r="C8405" i="1"/>
  <c r="C8406" i="1"/>
  <c r="C8411" i="1"/>
  <c r="C8412" i="1"/>
  <c r="C8407" i="1"/>
  <c r="C8397" i="1"/>
  <c r="C8375" i="1"/>
  <c r="C8385" i="1"/>
  <c r="C8362" i="1"/>
  <c r="C8363" i="1"/>
  <c r="C8107" i="1"/>
  <c r="C8369" i="1"/>
  <c r="C7619" i="1"/>
  <c r="C8303" i="1"/>
  <c r="C8356" i="1"/>
  <c r="C8319" i="1"/>
  <c r="C8320" i="1"/>
  <c r="C8351" i="1"/>
  <c r="C8321" i="1"/>
  <c r="C8322" i="1"/>
  <c r="C8341" i="1"/>
  <c r="C8342" i="1"/>
  <c r="C8343" i="1"/>
  <c r="C8323" i="1"/>
  <c r="C8283" i="1"/>
  <c r="C8324" i="1"/>
  <c r="C8325" i="1"/>
  <c r="C8304" i="1"/>
  <c r="C8305" i="1"/>
  <c r="C8257" i="1"/>
  <c r="C8308" i="1"/>
  <c r="C8284" i="1"/>
  <c r="C8292" i="1"/>
  <c r="C8285" i="1"/>
  <c r="C8306" i="1"/>
  <c r="C8293" i="1"/>
  <c r="C8294" i="1"/>
  <c r="C8295" i="1"/>
  <c r="C8258" i="1"/>
  <c r="C8259" i="1"/>
  <c r="C8238" i="1"/>
  <c r="C8239" i="1"/>
  <c r="C8240" i="1"/>
  <c r="C8241" i="1"/>
  <c r="C8225" i="1"/>
  <c r="C8242" i="1"/>
  <c r="C8198" i="1"/>
  <c r="C8243" i="1"/>
  <c r="C8213" i="1"/>
  <c r="C8199" i="1"/>
  <c r="C8178" i="1"/>
  <c r="C8244" i="1"/>
  <c r="C8168" i="1"/>
  <c r="C8226" i="1"/>
  <c r="C8182" i="1"/>
  <c r="C8227" i="1"/>
  <c r="C8183" i="1"/>
  <c r="C8233" i="1"/>
  <c r="C8200" i="1"/>
  <c r="C8201" i="1"/>
  <c r="C8214" i="1"/>
  <c r="C8215" i="1"/>
  <c r="C8202" i="1"/>
  <c r="C8203" i="1"/>
  <c r="C8184" i="1"/>
  <c r="C8204" i="1"/>
  <c r="C8185" i="1"/>
  <c r="C8109" i="1"/>
  <c r="C8169" i="1"/>
  <c r="C8170" i="1"/>
  <c r="C7851" i="1"/>
  <c r="C8158" i="1"/>
  <c r="C8117" i="1"/>
  <c r="C8108" i="1"/>
  <c r="C8091" i="1"/>
  <c r="C8076" i="1"/>
  <c r="C8077" i="1"/>
  <c r="C8078" i="1"/>
  <c r="C8092" i="1"/>
  <c r="C8093" i="1"/>
  <c r="C8103" i="1"/>
  <c r="C8079" i="1"/>
  <c r="C8080" i="1"/>
  <c r="C8081" i="1"/>
  <c r="C7992" i="1"/>
  <c r="C8036" i="1"/>
  <c r="C8057" i="1"/>
  <c r="C7836" i="1"/>
  <c r="C8094" i="1"/>
  <c r="C7982" i="1"/>
  <c r="C7956" i="1"/>
  <c r="C7993" i="1"/>
  <c r="C7823" i="1"/>
  <c r="C8015" i="1"/>
  <c r="C8058" i="1"/>
  <c r="C8059" i="1"/>
  <c r="C8016" i="1"/>
  <c r="C8017" i="1"/>
  <c r="C7994" i="1"/>
  <c r="C7995" i="1"/>
  <c r="C7957" i="1"/>
  <c r="C7958" i="1"/>
  <c r="C7996" i="1"/>
  <c r="C7997" i="1"/>
  <c r="C8060" i="1"/>
  <c r="C7937" i="1"/>
  <c r="C7907" i="1"/>
  <c r="C7908" i="1"/>
  <c r="C7734" i="1"/>
  <c r="C7837" i="1"/>
  <c r="C7983" i="1"/>
  <c r="C7959" i="1"/>
  <c r="C7960" i="1"/>
  <c r="C7909" i="1"/>
  <c r="C7910" i="1"/>
  <c r="C7938" i="1"/>
  <c r="C7888" i="1"/>
  <c r="C7939" i="1"/>
  <c r="C7154" i="1"/>
  <c r="C7852" i="1"/>
  <c r="C7911" i="1"/>
  <c r="C7912" i="1"/>
  <c r="C7877" i="1"/>
  <c r="C7878" i="1"/>
  <c r="C7853" i="1"/>
  <c r="C7854" i="1"/>
  <c r="C7913" i="1"/>
  <c r="C7914" i="1"/>
  <c r="C7889" i="1"/>
  <c r="C7735" i="1"/>
  <c r="C7736" i="1"/>
  <c r="C7855" i="1"/>
  <c r="C7856" i="1"/>
  <c r="C7879" i="1"/>
  <c r="C7880" i="1"/>
  <c r="C7857" i="1"/>
  <c r="C7858" i="1"/>
  <c r="C7859" i="1"/>
  <c r="C7881" i="1"/>
  <c r="C7801" i="1"/>
  <c r="C7802" i="1"/>
  <c r="C7860" i="1"/>
  <c r="C7755" i="1"/>
  <c r="C7861" i="1"/>
  <c r="C7623" i="1"/>
  <c r="C7681" i="1"/>
  <c r="C7704" i="1"/>
  <c r="C7705" i="1"/>
  <c r="C7862" i="1"/>
  <c r="C7650" i="1"/>
  <c r="C7778" i="1"/>
  <c r="C7803" i="1"/>
  <c r="C7838" i="1"/>
  <c r="C7839" i="1"/>
  <c r="C7824" i="1"/>
  <c r="C7779" i="1"/>
  <c r="C7780" i="1"/>
  <c r="C7706" i="1"/>
  <c r="C7707" i="1"/>
  <c r="C7708" i="1"/>
  <c r="C7781" i="1"/>
  <c r="C7782" i="1"/>
  <c r="C7804" i="1"/>
  <c r="C7682" i="1"/>
  <c r="C7737" i="1"/>
  <c r="C7756" i="1"/>
  <c r="C7757" i="1"/>
  <c r="C7542" i="1"/>
  <c r="C7738" i="1"/>
  <c r="C7783" i="1"/>
  <c r="C7709" i="1"/>
  <c r="C7669" i="1"/>
  <c r="C7739" i="1"/>
  <c r="C7670" i="1"/>
  <c r="C7496" i="1"/>
  <c r="C7758" i="1"/>
  <c r="C7759" i="1"/>
  <c r="C7710" i="1"/>
  <c r="C7671" i="1"/>
  <c r="C7672" i="1"/>
  <c r="C7651" i="1"/>
  <c r="C7711" i="1"/>
  <c r="C7673" i="1"/>
  <c r="C7712" i="1"/>
  <c r="C7713" i="1"/>
  <c r="C7624" i="1"/>
  <c r="C7543" i="1"/>
  <c r="C7544" i="1"/>
  <c r="C7497" i="1"/>
  <c r="C7587" i="1"/>
  <c r="C7620" i="1"/>
  <c r="C7621" i="1"/>
  <c r="C7674" i="1"/>
  <c r="C7515" i="1"/>
  <c r="C7419" i="1"/>
  <c r="C7420" i="1"/>
  <c r="C7565" i="1"/>
  <c r="C7566" i="1"/>
  <c r="C7602" i="1"/>
  <c r="C6204" i="1"/>
  <c r="C6205" i="1"/>
  <c r="C7516" i="1"/>
  <c r="C7652" i="1"/>
  <c r="C7653" i="1"/>
  <c r="C7603" i="1"/>
  <c r="C7604" i="1"/>
  <c r="C7498" i="1"/>
  <c r="C7450" i="1"/>
  <c r="C7545" i="1"/>
  <c r="C7517" i="1"/>
  <c r="C7567" i="1"/>
  <c r="C7546" i="1"/>
  <c r="C7518" i="1"/>
  <c r="C7547" i="1"/>
  <c r="C7519" i="1"/>
  <c r="C7520" i="1"/>
  <c r="C7521" i="1"/>
  <c r="C7421" i="1"/>
  <c r="C7499" i="1"/>
  <c r="C7568" i="1"/>
  <c r="C7487" i="1"/>
  <c r="C7500" i="1"/>
  <c r="C7522" i="1"/>
  <c r="C7548" i="1"/>
  <c r="C7549" i="1"/>
  <c r="C7396" i="1"/>
  <c r="C7422" i="1"/>
  <c r="C7523" i="1"/>
  <c r="C7524" i="1"/>
  <c r="C7397" i="1"/>
  <c r="C7398" i="1"/>
  <c r="C7488" i="1"/>
  <c r="C7489" i="1"/>
  <c r="C7387" i="1"/>
  <c r="C7451" i="1"/>
  <c r="C7155" i="1"/>
  <c r="C7388" i="1"/>
  <c r="C7466" i="1"/>
  <c r="C7452" i="1"/>
  <c r="C7423" i="1"/>
  <c r="C7424" i="1"/>
  <c r="C7399" i="1"/>
  <c r="C7365" i="1"/>
  <c r="C7400" i="1"/>
  <c r="C7401" i="1"/>
  <c r="C7366" i="1"/>
  <c r="C7367" i="1"/>
  <c r="C7342" i="1"/>
  <c r="C7389" i="1"/>
  <c r="C7402" i="1"/>
  <c r="C7343" i="1"/>
  <c r="C7310" i="1"/>
  <c r="C7311" i="1"/>
  <c r="C7312" i="1"/>
  <c r="C7313" i="1"/>
  <c r="C7344" i="1"/>
  <c r="C7263" i="1"/>
  <c r="C7264" i="1"/>
  <c r="C7286" i="1"/>
  <c r="C7274" i="1"/>
  <c r="C7287" i="1"/>
  <c r="C7275" i="1"/>
  <c r="C7265" i="1"/>
  <c r="C7345" i="1"/>
  <c r="C7254" i="1"/>
  <c r="C7255" i="1"/>
  <c r="C7253" i="1"/>
  <c r="C7256" i="1"/>
  <c r="C7250" i="1"/>
  <c r="C7251" i="1"/>
  <c r="C7244" i="1"/>
  <c r="C7185" i="1"/>
  <c r="C7252" i="1"/>
  <c r="C7156" i="1"/>
  <c r="C7245" i="1"/>
  <c r="C7222" i="1"/>
  <c r="C7223" i="1"/>
  <c r="C7235" i="1"/>
  <c r="C7186" i="1"/>
  <c r="C7224" i="1"/>
  <c r="C7157" i="1"/>
  <c r="C7236" i="1"/>
  <c r="C7225" i="1"/>
  <c r="C7158" i="1"/>
  <c r="C7159" i="1"/>
  <c r="C7125" i="1"/>
  <c r="C7101" i="1"/>
  <c r="C7199" i="1"/>
  <c r="C7160" i="1"/>
  <c r="C7200" i="1"/>
  <c r="C7201" i="1"/>
  <c r="C7161" i="1"/>
  <c r="C7162" i="1"/>
  <c r="C7039" i="1"/>
  <c r="C7115" i="1"/>
  <c r="C7187" i="1"/>
  <c r="C7188" i="1"/>
  <c r="C7163" i="1"/>
  <c r="C7164" i="1"/>
  <c r="C7189" i="1"/>
  <c r="C7190" i="1"/>
  <c r="C7136" i="1"/>
  <c r="C7137" i="1"/>
  <c r="C7141" i="1"/>
  <c r="C6830" i="1"/>
  <c r="C7165" i="1"/>
  <c r="C7142" i="1"/>
  <c r="C7166" i="1"/>
  <c r="C7138" i="1"/>
  <c r="C7066" i="1"/>
  <c r="C7081" i="1"/>
  <c r="C7067" i="1"/>
  <c r="C7019" i="1"/>
  <c r="C7102" i="1"/>
  <c r="C7049" i="1"/>
  <c r="C7082" i="1"/>
  <c r="C7083" i="1"/>
  <c r="C7084" i="1"/>
  <c r="C7068" i="1"/>
  <c r="C7069" i="1"/>
  <c r="C7070" i="1"/>
  <c r="C7085" i="1"/>
  <c r="C7040" i="1"/>
  <c r="C7050" i="1"/>
  <c r="C7051" i="1"/>
  <c r="C7052" i="1"/>
  <c r="C7086" i="1"/>
  <c r="C7041" i="1"/>
  <c r="C7071" i="1"/>
  <c r="C7072" i="1"/>
  <c r="C6979" i="1"/>
  <c r="C7020" i="1"/>
  <c r="C7021" i="1"/>
  <c r="C7022" i="1"/>
  <c r="C6995" i="1"/>
  <c r="C6838" i="1"/>
  <c r="C6996" i="1"/>
  <c r="C6997" i="1"/>
  <c r="C6980" i="1"/>
  <c r="C6981" i="1"/>
  <c r="C7023" i="1"/>
  <c r="C7024" i="1"/>
  <c r="C7025" i="1"/>
  <c r="C6998" i="1"/>
  <c r="C6949" i="1"/>
  <c r="C6999" i="1"/>
  <c r="C6789" i="1"/>
  <c r="C6967" i="1"/>
  <c r="C6736" i="1"/>
  <c r="C6931" i="1"/>
  <c r="C6950" i="1"/>
  <c r="C6887" i="1"/>
  <c r="C6900" i="1"/>
  <c r="C6901" i="1"/>
  <c r="C6902" i="1"/>
  <c r="C6903" i="1"/>
  <c r="C6904" i="1"/>
  <c r="C6881" i="1"/>
  <c r="C6905" i="1"/>
  <c r="C6790" i="1"/>
  <c r="C6757" i="1"/>
  <c r="C6906" i="1"/>
  <c r="C6907" i="1"/>
  <c r="C6714" i="1"/>
  <c r="C6864" i="1"/>
  <c r="C6791" i="1"/>
  <c r="C6792" i="1"/>
  <c r="C6737" i="1"/>
  <c r="C6846" i="1"/>
  <c r="C6847" i="1"/>
  <c r="C6793" i="1"/>
  <c r="C6794" i="1"/>
  <c r="C6665" i="1"/>
  <c r="C6839" i="1"/>
  <c r="C6795" i="1"/>
  <c r="C6758" i="1"/>
  <c r="C6821" i="1"/>
  <c r="C6769" i="1"/>
  <c r="C6770" i="1"/>
  <c r="C6771" i="1"/>
  <c r="C6772" i="1"/>
  <c r="C6773" i="1"/>
  <c r="C6796" i="1"/>
  <c r="C6822" i="1"/>
  <c r="C6650" i="1"/>
  <c r="C6651" i="1"/>
  <c r="C6797" i="1"/>
  <c r="C6798" i="1"/>
  <c r="C6738" i="1"/>
  <c r="C6739" i="1"/>
  <c r="C6799" i="1"/>
  <c r="C6774" i="1"/>
  <c r="C6775" i="1"/>
  <c r="C6759" i="1"/>
  <c r="C6760" i="1"/>
  <c r="C6685" i="1"/>
  <c r="C6686" i="1"/>
  <c r="C6715" i="1"/>
  <c r="C6761" i="1"/>
  <c r="C6740" i="1"/>
  <c r="C6716" i="1"/>
  <c r="C6717" i="1"/>
  <c r="C6718" i="1"/>
  <c r="C6719" i="1"/>
  <c r="C6637" i="1"/>
  <c r="C6638" i="1"/>
  <c r="C6588" i="1"/>
  <c r="C6589" i="1"/>
  <c r="C6762" i="1"/>
  <c r="C6763" i="1"/>
  <c r="C6720" i="1"/>
  <c r="C6721" i="1"/>
  <c r="C6741" i="1"/>
  <c r="C6687" i="1"/>
  <c r="C6722" i="1"/>
  <c r="C6723" i="1"/>
  <c r="C6724" i="1"/>
  <c r="C6725" i="1"/>
  <c r="C6652" i="1"/>
  <c r="C6621" i="1"/>
  <c r="C6622" i="1"/>
  <c r="C6623" i="1"/>
  <c r="C6688" i="1"/>
  <c r="C6689" i="1"/>
  <c r="C6690" i="1"/>
  <c r="C6653" i="1"/>
  <c r="C6666" i="1"/>
  <c r="C6667" i="1"/>
  <c r="C6624" i="1"/>
  <c r="C6691" i="1"/>
  <c r="C6625" i="1"/>
  <c r="C6639" i="1"/>
  <c r="C6640" i="1"/>
  <c r="C6497" i="1"/>
  <c r="C6641" i="1"/>
  <c r="C6599" i="1"/>
  <c r="C6590" i="1"/>
  <c r="C6668" i="1"/>
  <c r="C6461" i="1"/>
  <c r="C6580" i="1"/>
  <c r="C6405" i="1"/>
  <c r="C6565" i="1"/>
  <c r="C6513" i="1"/>
  <c r="C6530" i="1"/>
  <c r="C6566" i="1"/>
  <c r="C6551" i="1"/>
  <c r="C6567" i="1"/>
  <c r="C6498" i="1"/>
  <c r="C6581" i="1"/>
  <c r="C6531" i="1"/>
  <c r="C6476" i="1"/>
  <c r="C6552" i="1"/>
  <c r="C6553" i="1"/>
  <c r="C6532" i="1"/>
  <c r="C6533" i="1"/>
  <c r="C6477" i="1"/>
  <c r="C6478" i="1"/>
  <c r="C6514" i="1"/>
  <c r="C6534" i="1"/>
  <c r="C6506" i="1"/>
  <c r="C6458" i="1"/>
  <c r="C6479" i="1"/>
  <c r="C6515" i="1"/>
  <c r="C6499" i="1"/>
  <c r="C6500" i="1"/>
  <c r="C6183" i="1"/>
  <c r="C6480" i="1"/>
  <c r="C6462" i="1"/>
  <c r="C6459" i="1"/>
  <c r="C6406" i="1"/>
  <c r="C6433" i="1"/>
  <c r="C6434" i="1"/>
  <c r="C6435" i="1"/>
  <c r="C6436" i="1"/>
  <c r="C6481" i="1"/>
  <c r="C6437" i="1"/>
  <c r="C6438" i="1"/>
  <c r="C6253" i="1"/>
  <c r="C6439" i="1"/>
  <c r="C6372" i="1"/>
  <c r="C6440" i="1"/>
  <c r="C6349" i="1"/>
  <c r="C6373" i="1"/>
  <c r="C6305" i="1"/>
  <c r="C6339" i="1"/>
  <c r="C6328" i="1"/>
  <c r="C6329" i="1"/>
  <c r="C6276" i="1"/>
  <c r="C6441" i="1"/>
  <c r="C6350" i="1"/>
  <c r="C6351" i="1"/>
  <c r="C6407" i="1"/>
  <c r="C6408" i="1"/>
  <c r="C6374" i="1"/>
  <c r="C6254" i="1"/>
  <c r="C6255" i="1"/>
  <c r="C6330" i="1"/>
  <c r="C6331" i="1"/>
  <c r="C6340" i="1"/>
  <c r="C6352" i="1"/>
  <c r="C6353" i="1"/>
  <c r="C6354" i="1"/>
  <c r="C6341" i="1"/>
  <c r="C6342" i="1"/>
  <c r="C6343" i="1"/>
  <c r="C6332" i="1"/>
  <c r="C6333" i="1"/>
  <c r="C6256" i="1"/>
  <c r="C6233" i="1"/>
  <c r="C6234" i="1"/>
  <c r="C6206" i="1"/>
  <c r="C6321" i="1"/>
  <c r="C6289" i="1"/>
  <c r="C6355" i="1"/>
  <c r="C6290" i="1"/>
  <c r="C6322" i="1"/>
  <c r="C6306" i="1"/>
  <c r="C6257" i="1"/>
  <c r="C6258" i="1"/>
  <c r="C6307" i="1"/>
  <c r="C6308" i="1"/>
  <c r="C6115" i="1"/>
  <c r="C6259" i="1"/>
  <c r="C6207" i="1"/>
  <c r="C6208" i="1"/>
  <c r="C6260" i="1"/>
  <c r="C6173" i="1"/>
  <c r="C6291" i="1"/>
  <c r="C6209" i="1"/>
  <c r="C6210" i="1"/>
  <c r="C6211" i="1"/>
  <c r="C6261" i="1"/>
  <c r="C6262" i="1"/>
  <c r="C6292" i="1"/>
  <c r="C6235" i="1"/>
  <c r="C6263" i="1"/>
  <c r="C5572" i="1"/>
  <c r="C6293" i="1"/>
  <c r="C6236" i="1"/>
  <c r="C6099" i="1"/>
  <c r="C6237" i="1"/>
  <c r="C5684" i="1"/>
  <c r="C6264" i="1"/>
  <c r="C6212" i="1"/>
  <c r="C6174" i="1"/>
  <c r="C6079" i="1"/>
  <c r="C6116" i="1"/>
  <c r="C6121" i="1"/>
  <c r="C6072" i="1"/>
  <c r="C6073" i="1"/>
  <c r="C6122" i="1"/>
  <c r="C6184" i="1"/>
  <c r="C5998" i="1"/>
  <c r="C6089" i="1"/>
  <c r="C6090" i="1"/>
  <c r="C6123" i="1"/>
  <c r="C6050" i="1"/>
  <c r="C6175" i="1"/>
  <c r="C6100" i="1"/>
  <c r="C6131" i="1"/>
  <c r="C6117" i="1"/>
  <c r="C5334" i="1"/>
  <c r="C6063" i="1"/>
  <c r="C6064" i="1"/>
  <c r="C6065" i="1"/>
  <c r="C5984" i="1"/>
  <c r="C6066" i="1"/>
  <c r="C6067" i="1"/>
  <c r="C6051" i="1"/>
  <c r="C6074" i="1"/>
  <c r="C6075" i="1"/>
  <c r="C6076" i="1"/>
  <c r="C6080" i="1"/>
  <c r="C6081" i="1"/>
  <c r="C5855" i="1"/>
  <c r="C6027" i="1"/>
  <c r="C6052" i="1"/>
  <c r="C5951" i="1"/>
  <c r="C6053" i="1"/>
  <c r="C6054" i="1"/>
  <c r="C6028" i="1"/>
  <c r="C6029" i="1"/>
  <c r="C6030" i="1"/>
  <c r="C6031" i="1"/>
  <c r="C6055" i="1"/>
  <c r="C6056" i="1"/>
  <c r="C6068" i="1"/>
  <c r="C6032" i="1"/>
  <c r="C6033" i="1"/>
  <c r="C5999" i="1"/>
  <c r="C5985" i="1"/>
  <c r="C6000" i="1"/>
  <c r="C6034" i="1"/>
  <c r="C6069" i="1"/>
  <c r="C6001" i="1"/>
  <c r="C6002" i="1"/>
  <c r="C6003" i="1"/>
  <c r="C5952" i="1"/>
  <c r="C5953" i="1"/>
  <c r="C5976" i="1"/>
  <c r="C5954" i="1"/>
  <c r="C5929" i="1"/>
  <c r="C5930" i="1"/>
  <c r="C5880" i="1"/>
  <c r="C5931" i="1"/>
  <c r="C5977" i="1"/>
  <c r="C5978" i="1"/>
  <c r="C5380" i="1"/>
  <c r="C5381" i="1"/>
  <c r="C5955" i="1"/>
  <c r="C5902" i="1"/>
  <c r="C5921" i="1"/>
  <c r="C5851" i="1"/>
  <c r="C5903" i="1"/>
  <c r="C5828" i="1"/>
  <c r="C5767" i="1"/>
  <c r="C5829" i="1"/>
  <c r="C5922" i="1"/>
  <c r="C5817" i="1"/>
  <c r="C5881" i="1"/>
  <c r="C5856" i="1"/>
  <c r="C5852" i="1"/>
  <c r="C5830" i="1"/>
  <c r="C5831" i="1"/>
  <c r="C5818" i="1"/>
  <c r="C5864" i="1"/>
  <c r="C5819" i="1"/>
  <c r="C5768" i="1"/>
  <c r="C5728" i="1"/>
  <c r="C5796" i="1"/>
  <c r="C5729" i="1"/>
  <c r="C5730" i="1"/>
  <c r="C5786" i="1"/>
  <c r="C5832" i="1"/>
  <c r="C5857" i="1"/>
  <c r="C5858" i="1"/>
  <c r="C5833" i="1"/>
  <c r="C5834" i="1"/>
  <c r="C5769" i="1"/>
  <c r="C5770" i="1"/>
  <c r="C5699" i="1"/>
  <c r="C5835" i="1"/>
  <c r="C5820" i="1"/>
  <c r="C5797" i="1"/>
  <c r="C5821" i="1"/>
  <c r="C5822" i="1"/>
  <c r="C5798" i="1"/>
  <c r="C5787" i="1"/>
  <c r="C5731" i="1"/>
  <c r="C5799" i="1"/>
  <c r="C5732" i="1"/>
  <c r="C5733" i="1"/>
  <c r="C5656" i="1"/>
  <c r="C5734" i="1"/>
  <c r="C5771" i="1"/>
  <c r="C5772" i="1"/>
  <c r="C5647" i="1"/>
  <c r="C5735" i="1"/>
  <c r="C5773" i="1"/>
  <c r="C5758" i="1"/>
  <c r="C5700" i="1"/>
  <c r="C5736" i="1"/>
  <c r="C5584" i="1"/>
  <c r="C5701" i="1"/>
  <c r="C5702" i="1"/>
  <c r="C5703" i="1"/>
  <c r="C5737" i="1"/>
  <c r="C5704" i="1"/>
  <c r="C5475" i="1"/>
  <c r="C5617" i="1"/>
  <c r="C5705" i="1"/>
  <c r="C5664" i="1"/>
  <c r="C5706" i="1"/>
  <c r="C5707" i="1"/>
  <c r="C5774" i="1"/>
  <c r="C5775" i="1"/>
  <c r="C5643" i="1"/>
  <c r="C5657" i="1"/>
  <c r="C5585" i="1"/>
  <c r="C5633" i="1"/>
  <c r="C5634" i="1"/>
  <c r="C5665" i="1"/>
  <c r="C5425" i="1"/>
  <c r="C5639" i="1"/>
  <c r="C5561" i="1"/>
  <c r="C5426" i="1"/>
  <c r="C5618" i="1"/>
  <c r="C5619" i="1"/>
  <c r="C5635" i="1"/>
  <c r="C5532" i="1"/>
  <c r="C5573" i="1"/>
  <c r="C5620" i="1"/>
  <c r="C5621" i="1"/>
  <c r="C5594" i="1"/>
  <c r="C5533" i="1"/>
  <c r="C5566" i="1"/>
  <c r="C5622" i="1"/>
  <c r="C5586" i="1"/>
  <c r="C5547" i="1"/>
  <c r="C5548" i="1"/>
  <c r="C5587" i="1"/>
  <c r="C5567" i="1"/>
  <c r="C5534" i="1"/>
  <c r="C5535" i="1"/>
  <c r="C5517" i="1"/>
  <c r="C5476" i="1"/>
  <c r="C5477" i="1"/>
  <c r="C5562" i="1"/>
  <c r="C5563" i="1"/>
  <c r="C5427" i="1"/>
  <c r="C5536" i="1"/>
  <c r="C5478" i="1"/>
  <c r="C5479" i="1"/>
  <c r="C5549" i="1"/>
  <c r="C5550" i="1"/>
  <c r="C5564" i="1"/>
  <c r="C5480" i="1"/>
  <c r="C5518" i="1"/>
  <c r="C5537" i="1"/>
  <c r="C5519" i="1"/>
  <c r="C5520" i="1"/>
  <c r="C5460" i="1"/>
  <c r="C5428" i="1"/>
  <c r="C5504" i="1"/>
  <c r="C5461" i="1"/>
  <c r="C5481" i="1"/>
  <c r="C5482" i="1"/>
  <c r="C5505" i="1"/>
  <c r="C5506" i="1"/>
  <c r="C5401" i="1"/>
  <c r="C5483" i="1"/>
  <c r="C5315" i="1"/>
  <c r="C8216" i="1"/>
  <c r="C8186" i="1"/>
  <c r="C7998" i="1"/>
  <c r="C7984" i="1"/>
  <c r="C7882" i="1"/>
  <c r="C7840" i="1"/>
  <c r="C7841" i="1"/>
  <c r="C7825" i="1"/>
  <c r="C7805" i="1"/>
  <c r="C7806" i="1"/>
  <c r="C7760" i="1"/>
  <c r="C7346" i="1"/>
  <c r="C7237" i="1"/>
  <c r="C7202" i="1"/>
  <c r="C7191" i="1"/>
  <c r="C5391" i="1"/>
  <c r="C7143" i="1"/>
  <c r="C7167" i="1"/>
  <c r="C7126" i="1"/>
  <c r="C7053" i="1"/>
  <c r="C7000" i="1"/>
  <c r="C7001" i="1"/>
  <c r="C6882" i="1"/>
  <c r="C5392" i="1"/>
  <c r="C6831" i="1"/>
  <c r="C6692" i="1"/>
  <c r="C6409" i="1"/>
  <c r="C6334" i="1"/>
  <c r="C6153" i="1"/>
  <c r="C6185" i="1"/>
  <c r="C6186" i="1"/>
  <c r="C6035" i="1"/>
  <c r="C6057" i="1"/>
  <c r="C6004" i="1"/>
  <c r="C5956" i="1"/>
  <c r="C5957" i="1"/>
  <c r="C5932" i="1"/>
  <c r="C5904" i="1"/>
  <c r="C5905" i="1"/>
  <c r="C5658" i="1"/>
  <c r="C5666" i="1"/>
  <c r="C5588" i="1"/>
  <c r="C5316" i="1"/>
  <c r="C5126" i="1"/>
  <c r="C5484" i="1"/>
  <c r="C5485" i="1"/>
  <c r="C5429" i="1"/>
  <c r="C5430" i="1"/>
  <c r="C5431" i="1"/>
  <c r="C5462" i="1"/>
  <c r="C5402" i="1"/>
  <c r="C5432" i="1"/>
  <c r="C5403" i="1"/>
  <c r="C5317" i="1"/>
  <c r="C5318" i="1"/>
  <c r="C5404" i="1"/>
  <c r="C5433" i="1"/>
  <c r="C5434" i="1"/>
  <c r="C5435" i="1"/>
  <c r="C5486" i="1"/>
  <c r="C5319" i="1"/>
  <c r="C5320" i="1"/>
  <c r="C5350" i="1"/>
  <c r="C5351" i="1"/>
  <c r="C5436" i="1"/>
  <c r="C5366" i="1"/>
  <c r="C5352" i="1"/>
  <c r="C5367" i="1"/>
  <c r="C5368" i="1"/>
  <c r="C5405" i="1"/>
  <c r="C5353" i="1"/>
  <c r="C5382" i="1"/>
  <c r="C5291" i="1"/>
  <c r="C5354" i="1"/>
  <c r="C5335" i="1"/>
  <c r="C5355" i="1"/>
  <c r="C5342" i="1"/>
  <c r="C5276" i="1"/>
  <c r="C5292" i="1"/>
  <c r="C5308" i="1"/>
  <c r="C5293" i="1"/>
  <c r="C5321" i="1"/>
  <c r="C5322" i="1"/>
  <c r="C5277" i="1"/>
  <c r="C5278" i="1"/>
  <c r="C5253" i="1"/>
  <c r="C5309" i="1"/>
  <c r="C5310" i="1"/>
  <c r="C5279" i="1"/>
  <c r="C5280" i="1"/>
  <c r="C7192" i="1"/>
  <c r="C5152" i="1"/>
  <c r="C5265" i="1"/>
  <c r="C5266" i="1"/>
  <c r="C5294" i="1"/>
  <c r="C5240" i="1"/>
  <c r="C5241" i="1"/>
  <c r="C5254" i="1"/>
  <c r="C5255" i="1"/>
  <c r="C5267" i="1"/>
  <c r="C5242" i="1"/>
  <c r="C5243" i="1"/>
  <c r="C5256" i="1"/>
  <c r="C5257" i="1"/>
  <c r="C5258" i="1"/>
  <c r="C5179" i="1"/>
  <c r="C5180" i="1"/>
  <c r="C5209" i="1"/>
  <c r="C5244" i="1"/>
  <c r="C5245" i="1"/>
  <c r="C5224" i="1"/>
  <c r="C5225" i="1"/>
  <c r="C5193" i="1"/>
  <c r="C5194" i="1"/>
  <c r="C5226" i="1"/>
  <c r="C5227" i="1"/>
  <c r="C5164" i="1"/>
  <c r="C5210" i="1"/>
  <c r="C5165" i="1"/>
  <c r="C5195" i="1"/>
  <c r="C5181" i="1"/>
  <c r="C5166" i="1"/>
  <c r="C5153" i="1"/>
  <c r="C5154" i="1"/>
  <c r="C5032" i="1"/>
  <c r="C5167" i="1"/>
  <c r="C5155" i="1"/>
  <c r="C5156" i="1"/>
  <c r="C5168" i="1"/>
  <c r="C5169" i="1"/>
  <c r="C8217" i="1"/>
  <c r="C8037" i="1"/>
  <c r="C8061" i="1"/>
  <c r="C8042" i="1"/>
  <c r="C7961" i="1"/>
  <c r="C7915" i="1"/>
  <c r="C7999" i="1"/>
  <c r="C7826" i="1"/>
  <c r="C7784" i="1"/>
  <c r="C7569" i="1"/>
  <c r="C7588" i="1"/>
  <c r="C7347" i="1"/>
  <c r="C7425" i="1"/>
  <c r="C5075" i="1"/>
  <c r="C7348" i="1"/>
  <c r="C7314" i="1"/>
  <c r="C7291" i="1"/>
  <c r="C7246" i="1"/>
  <c r="C7168" i="1"/>
  <c r="C7026" i="1"/>
  <c r="C7002" i="1"/>
  <c r="C6908" i="1"/>
  <c r="C6932" i="1"/>
  <c r="C5127" i="1"/>
  <c r="C6626" i="1"/>
  <c r="C6442" i="1"/>
  <c r="C6375" i="1"/>
  <c r="C6036" i="1"/>
  <c r="C6005" i="1"/>
  <c r="C5521" i="1"/>
  <c r="C5170" i="1"/>
  <c r="C5128" i="1"/>
  <c r="C5048" i="1"/>
  <c r="C5119" i="1"/>
  <c r="C5103" i="1"/>
  <c r="C5033" i="1"/>
  <c r="C5049" i="1"/>
  <c r="C4767" i="1"/>
  <c r="C4768" i="1"/>
  <c r="C5094" i="1"/>
  <c r="C5095" i="1"/>
  <c r="C4978" i="1"/>
  <c r="C5112" i="1"/>
  <c r="C5113" i="1"/>
  <c r="C4991" i="1"/>
  <c r="C5076" i="1"/>
  <c r="C5077" i="1"/>
  <c r="C5078" i="1"/>
  <c r="C5034" i="1"/>
  <c r="C4992" i="1"/>
  <c r="C5079" i="1"/>
  <c r="C4906" i="1"/>
  <c r="C4907" i="1"/>
  <c r="C5080" i="1"/>
  <c r="C4993" i="1"/>
  <c r="C4875" i="1"/>
  <c r="C4994" i="1"/>
  <c r="C5050" i="1"/>
  <c r="C5051" i="1"/>
  <c r="C4995" i="1"/>
  <c r="C4996" i="1"/>
  <c r="C5081" i="1"/>
  <c r="C5082" i="1"/>
  <c r="C4933" i="1"/>
  <c r="C4934" i="1"/>
  <c r="C4979" i="1"/>
  <c r="C4980" i="1"/>
  <c r="C4997" i="1"/>
  <c r="C4908" i="1"/>
  <c r="C4961" i="1"/>
  <c r="C4962" i="1"/>
  <c r="C4876" i="1"/>
  <c r="C4877" i="1"/>
  <c r="C4963" i="1"/>
  <c r="C4909" i="1"/>
  <c r="C4964" i="1"/>
  <c r="C4935" i="1"/>
  <c r="C4965" i="1"/>
  <c r="C4998" i="1"/>
  <c r="C4999" i="1"/>
  <c r="C4910" i="1"/>
  <c r="C5000" i="1"/>
  <c r="C5001" i="1"/>
  <c r="C4936" i="1"/>
  <c r="C4981" i="1"/>
  <c r="C4911" i="1"/>
  <c r="C5002" i="1"/>
  <c r="C4847" i="1"/>
  <c r="C4848" i="1"/>
  <c r="C5052" i="1"/>
  <c r="C4937" i="1"/>
  <c r="C4938" i="1"/>
  <c r="C4939" i="1"/>
  <c r="C5035" i="1"/>
  <c r="C4940" i="1"/>
  <c r="C5003" i="1"/>
  <c r="C5004" i="1"/>
  <c r="C4912" i="1"/>
  <c r="C4555" i="1"/>
  <c r="C4913" i="1"/>
  <c r="C4914" i="1"/>
  <c r="C4878" i="1"/>
  <c r="C4849" i="1"/>
  <c r="C4850" i="1"/>
  <c r="C4825" i="1"/>
  <c r="C4769" i="1"/>
  <c r="C4770" i="1"/>
  <c r="C4809" i="1"/>
  <c r="C4795" i="1"/>
  <c r="C4796" i="1"/>
  <c r="C4810" i="1"/>
  <c r="C4804" i="1"/>
  <c r="C4741" i="1"/>
  <c r="C4645" i="1"/>
  <c r="C4771" i="1"/>
  <c r="C4797" i="1"/>
  <c r="C4646" i="1"/>
  <c r="C4784" i="1"/>
  <c r="C4785" i="1"/>
  <c r="C4756" i="1"/>
  <c r="C4682" i="1"/>
  <c r="C4757" i="1"/>
  <c r="C4717" i="1"/>
  <c r="C4772" i="1"/>
  <c r="C4773" i="1"/>
  <c r="C4758" i="1"/>
  <c r="C4556" i="1"/>
  <c r="C4718" i="1"/>
  <c r="C4719" i="1"/>
  <c r="C4114" i="1"/>
  <c r="C4683" i="1"/>
  <c r="C4619" i="1"/>
  <c r="C4620" i="1"/>
  <c r="C4657" i="1"/>
  <c r="C4701" i="1"/>
  <c r="C4702" i="1"/>
  <c r="C4621" i="1"/>
  <c r="C4622" i="1"/>
  <c r="C4658" i="1"/>
  <c r="C4659" i="1"/>
  <c r="C4684" i="1"/>
  <c r="C4623" i="1"/>
  <c r="C4624" i="1"/>
  <c r="C4703" i="1"/>
  <c r="C4557" i="1"/>
  <c r="C4576" i="1"/>
  <c r="C4089" i="1"/>
  <c r="C4529" i="1"/>
  <c r="C4530" i="1"/>
  <c r="C4544" i="1"/>
  <c r="C4625" i="1"/>
  <c r="C4115" i="1"/>
  <c r="C4116" i="1"/>
  <c r="C4514" i="1"/>
  <c r="C4558" i="1"/>
  <c r="C4597" i="1"/>
  <c r="C4598" i="1"/>
  <c r="C4647" i="1"/>
  <c r="C4648" i="1"/>
  <c r="C4531" i="1"/>
  <c r="C4515" i="1"/>
  <c r="C4516" i="1"/>
  <c r="C4559" i="1"/>
  <c r="C3619" i="1"/>
  <c r="C4560" i="1"/>
  <c r="C4577" i="1"/>
  <c r="C4610" i="1"/>
  <c r="C4261" i="1"/>
  <c r="C4626" i="1"/>
  <c r="C4627" i="1"/>
  <c r="C4599" i="1"/>
  <c r="C4405" i="1"/>
  <c r="C4523" i="1"/>
  <c r="C4561" i="1"/>
  <c r="C4524" i="1"/>
  <c r="C4660" i="1"/>
  <c r="C4216" i="1"/>
  <c r="C4545" i="1"/>
  <c r="C4578" i="1"/>
  <c r="C4579" i="1"/>
  <c r="C4580" i="1"/>
  <c r="C4581" i="1"/>
  <c r="C4546" i="1"/>
  <c r="C3665" i="1"/>
  <c r="C4562" i="1"/>
  <c r="C4451" i="1"/>
  <c r="C4246" i="1"/>
  <c r="C4563" i="1"/>
  <c r="C4547" i="1"/>
  <c r="C4517" i="1"/>
  <c r="C4491" i="1"/>
  <c r="C4360" i="1"/>
  <c r="C4361" i="1"/>
  <c r="C4525" i="1"/>
  <c r="C4436" i="1"/>
  <c r="C4532" i="1"/>
  <c r="C4564" i="1"/>
  <c r="C4533" i="1"/>
  <c r="C4470" i="1"/>
  <c r="C4518" i="1"/>
  <c r="C3842" i="1"/>
  <c r="C3843" i="1"/>
  <c r="C4519" i="1"/>
  <c r="C3851" i="1"/>
  <c r="C4406" i="1"/>
  <c r="C4407" i="1"/>
  <c r="C4303" i="1"/>
  <c r="C4504" i="1"/>
  <c r="C4505" i="1"/>
  <c r="C4150" i="1"/>
  <c r="C3852" i="1"/>
  <c r="C2396" i="1"/>
  <c r="C4492" i="1"/>
  <c r="C4471" i="1"/>
  <c r="C4493" i="1"/>
  <c r="C3914" i="1"/>
  <c r="C4388" i="1"/>
  <c r="C3853" i="1"/>
  <c r="C3854" i="1"/>
  <c r="C4389" i="1"/>
  <c r="C4408" i="1"/>
  <c r="C4409" i="1"/>
  <c r="C4410" i="1"/>
  <c r="C4411" i="1"/>
  <c r="C4494" i="1"/>
  <c r="C4452" i="1"/>
  <c r="C4453" i="1"/>
  <c r="C3855" i="1"/>
  <c r="C4426" i="1"/>
  <c r="C4454" i="1"/>
  <c r="C4427" i="1"/>
  <c r="C4428" i="1"/>
  <c r="C4288" i="1"/>
  <c r="C4437" i="1"/>
  <c r="C4262" i="1"/>
  <c r="C4362" i="1"/>
  <c r="C4363" i="1"/>
  <c r="C4364" i="1"/>
  <c r="C2960" i="1"/>
  <c r="C2961" i="1"/>
  <c r="C4117" i="1"/>
  <c r="C4365" i="1"/>
  <c r="C4373" i="1"/>
  <c r="C4374" i="1"/>
  <c r="C4289" i="1"/>
  <c r="C4290" i="1"/>
  <c r="C4217" i="1"/>
  <c r="C4046" i="1"/>
  <c r="C4291" i="1"/>
  <c r="C4247" i="1"/>
  <c r="C4321" i="1"/>
  <c r="C4304" i="1"/>
  <c r="C4283" i="1"/>
  <c r="C4284" i="1"/>
  <c r="C4292" i="1"/>
  <c r="C4293" i="1"/>
  <c r="C4294" i="1"/>
  <c r="C4263" i="1"/>
  <c r="C4305" i="1"/>
  <c r="C4306" i="1"/>
  <c r="C4151" i="1"/>
  <c r="C4285" i="1"/>
  <c r="C4286" i="1"/>
  <c r="C4307" i="1"/>
  <c r="C4308" i="1"/>
  <c r="C4264" i="1"/>
  <c r="C4218" i="1"/>
  <c r="C4248" i="1"/>
  <c r="C4219" i="1"/>
  <c r="C4220" i="1"/>
  <c r="C4197" i="1"/>
  <c r="C4118" i="1"/>
  <c r="C4265" i="1"/>
  <c r="C4266" i="1"/>
  <c r="C4249" i="1"/>
  <c r="C4221" i="1"/>
  <c r="C4198" i="1"/>
  <c r="C3966" i="1"/>
  <c r="C4222" i="1"/>
  <c r="C4223" i="1"/>
  <c r="C4224" i="1"/>
  <c r="C4274" i="1"/>
  <c r="C4267" i="1"/>
  <c r="C4225" i="1"/>
  <c r="C4226" i="1"/>
  <c r="C4227" i="1"/>
  <c r="C3948" i="1"/>
  <c r="C3886" i="1"/>
  <c r="C4119" i="1"/>
  <c r="C3915" i="1"/>
  <c r="C4199" i="1"/>
  <c r="C4228" i="1"/>
  <c r="C4200" i="1"/>
  <c r="C3732" i="1"/>
  <c r="C4201" i="1"/>
  <c r="C4071" i="1"/>
  <c r="C4152" i="1"/>
  <c r="C3699" i="1"/>
  <c r="C4187" i="1"/>
  <c r="C4120" i="1"/>
  <c r="C4020" i="1"/>
  <c r="C4202" i="1"/>
  <c r="C4153" i="1"/>
  <c r="C4154" i="1"/>
  <c r="C4090" i="1"/>
  <c r="C4121" i="1"/>
  <c r="C4155" i="1"/>
  <c r="C4122" i="1"/>
  <c r="C4156" i="1"/>
  <c r="C4157" i="1"/>
  <c r="C4021" i="1"/>
  <c r="C8118" i="1"/>
  <c r="C8119" i="1"/>
  <c r="C7683" i="1"/>
  <c r="C5882" i="1"/>
  <c r="C5323" i="1"/>
  <c r="C4158" i="1"/>
  <c r="C4091" i="1"/>
  <c r="C4123" i="1"/>
  <c r="C4124" i="1"/>
  <c r="C4125" i="1"/>
  <c r="C4126" i="1"/>
  <c r="C4092" i="1"/>
  <c r="C4093" i="1"/>
  <c r="C4047" i="1"/>
  <c r="C4048" i="1"/>
  <c r="C4049" i="1"/>
  <c r="C3996" i="1"/>
  <c r="C4127" i="1"/>
  <c r="C2579" i="1"/>
  <c r="C2580" i="1"/>
  <c r="C3967" i="1"/>
  <c r="C4050" i="1"/>
  <c r="C4072" i="1"/>
  <c r="C4051" i="1"/>
  <c r="C3997" i="1"/>
  <c r="C4022" i="1"/>
  <c r="C3998" i="1"/>
  <c r="C4073" i="1"/>
  <c r="C3826" i="1"/>
  <c r="C4074" i="1"/>
  <c r="C4023" i="1"/>
  <c r="C3466" i="1"/>
  <c r="C3911" i="1"/>
  <c r="C4052" i="1"/>
  <c r="C3999" i="1"/>
  <c r="C4000" i="1"/>
  <c r="C4024" i="1"/>
  <c r="C4025" i="1"/>
  <c r="C4053" i="1"/>
  <c r="C3856" i="1"/>
  <c r="C3857" i="1"/>
  <c r="C4054" i="1"/>
  <c r="C4001" i="1"/>
  <c r="C4026" i="1"/>
  <c r="C4027" i="1"/>
  <c r="C3858" i="1"/>
  <c r="C4002" i="1"/>
  <c r="C3814" i="1"/>
  <c r="C3887" i="1"/>
  <c r="C3888" i="1"/>
  <c r="C3889" i="1"/>
  <c r="C3890" i="1"/>
  <c r="C3949" i="1"/>
  <c r="C3950" i="1"/>
  <c r="C3859" i="1"/>
  <c r="C4028" i="1"/>
  <c r="C4029" i="1"/>
  <c r="C3860" i="1"/>
  <c r="C3925" i="1"/>
  <c r="C3912" i="1"/>
  <c r="C3891" i="1"/>
  <c r="C3892" i="1"/>
  <c r="C3873" i="1"/>
  <c r="C3951" i="1"/>
  <c r="C3916" i="1"/>
  <c r="C3917" i="1"/>
  <c r="C3968" i="1"/>
  <c r="C3907" i="1"/>
  <c r="C3918" i="1"/>
  <c r="C3874" i="1"/>
  <c r="C3875" i="1"/>
  <c r="C3876" i="1"/>
  <c r="C3877" i="1"/>
  <c r="C3878" i="1"/>
  <c r="C3913" i="1"/>
  <c r="C3815" i="1"/>
  <c r="C3893" i="1"/>
  <c r="C3452" i="1"/>
  <c r="C3453" i="1"/>
  <c r="C3908" i="1"/>
  <c r="C3894" i="1"/>
  <c r="C3895" i="1"/>
  <c r="C3896" i="1"/>
  <c r="C3779" i="1"/>
  <c r="C3780" i="1"/>
  <c r="C3781" i="1"/>
  <c r="C3467" i="1"/>
  <c r="C3803" i="1"/>
  <c r="C3861" i="1"/>
  <c r="C3782" i="1"/>
  <c r="C3804" i="1"/>
  <c r="C3827" i="1"/>
  <c r="C3767" i="1"/>
  <c r="C3805" i="1"/>
  <c r="C3783" i="1"/>
  <c r="C3824" i="1"/>
  <c r="C3816" i="1"/>
  <c r="C3747" i="1"/>
  <c r="C3795" i="1"/>
  <c r="C3748" i="1"/>
  <c r="C3768" i="1"/>
  <c r="C3769" i="1"/>
  <c r="C3749" i="1"/>
  <c r="C3784" i="1"/>
  <c r="C3785" i="1"/>
  <c r="C3716" i="1"/>
  <c r="C3733" i="1"/>
  <c r="C3750" i="1"/>
  <c r="C3751" i="1"/>
  <c r="C3752" i="1"/>
  <c r="C3734" i="1"/>
  <c r="C3666" i="1"/>
  <c r="C3735" i="1"/>
  <c r="C3717" i="1"/>
  <c r="C3770" i="1"/>
  <c r="C3640" i="1"/>
  <c r="C3718" i="1"/>
  <c r="C3736" i="1"/>
  <c r="C3641" i="1"/>
  <c r="C3642" i="1"/>
  <c r="C3675" i="1"/>
  <c r="C3643" i="1"/>
  <c r="C3644" i="1"/>
  <c r="C3667" i="1"/>
  <c r="C3682" i="1"/>
  <c r="C3592" i="1"/>
  <c r="C3668" i="1"/>
  <c r="C3669" i="1"/>
  <c r="C3627" i="1"/>
  <c r="C3628" i="1"/>
  <c r="C3629" i="1"/>
  <c r="C3552" i="1"/>
  <c r="C3645" i="1"/>
  <c r="C3593" i="1"/>
  <c r="C3677" i="1"/>
  <c r="C3646" i="1"/>
  <c r="C3647" i="1"/>
  <c r="C3574" i="1"/>
  <c r="C3620" i="1"/>
  <c r="C3521" i="1"/>
  <c r="C3496" i="1"/>
  <c r="C3537" i="1"/>
  <c r="C3497" i="1"/>
  <c r="C3575" i="1"/>
  <c r="C3648" i="1"/>
  <c r="C3649" i="1"/>
  <c r="C3594" i="1"/>
  <c r="C3595" i="1"/>
  <c r="C3596" i="1"/>
  <c r="C3439" i="1"/>
  <c r="C3553" i="1"/>
  <c r="C3597" i="1"/>
  <c r="C3598" i="1"/>
  <c r="C3599" i="1"/>
  <c r="C3576" i="1"/>
  <c r="C3577" i="1"/>
  <c r="C3554" i="1"/>
  <c r="C3555" i="1"/>
  <c r="C3522" i="1"/>
  <c r="C3454" i="1"/>
  <c r="C3498" i="1"/>
  <c r="C3578" i="1"/>
  <c r="C3499" i="1"/>
  <c r="C3556" i="1"/>
  <c r="C3468" i="1"/>
  <c r="C3500" i="1"/>
  <c r="C3368" i="1"/>
  <c r="C3501" i="1"/>
  <c r="C3538" i="1"/>
  <c r="C3539" i="1"/>
  <c r="C3540" i="1"/>
  <c r="C3455" i="1"/>
  <c r="C3469" i="1"/>
  <c r="C3502" i="1"/>
  <c r="C3470" i="1"/>
  <c r="C3503" i="1"/>
  <c r="C3504" i="1"/>
  <c r="C3292" i="1"/>
  <c r="C3293" i="1"/>
  <c r="C3471" i="1"/>
  <c r="C3456" i="1"/>
  <c r="C3483" i="1"/>
  <c r="C3484" i="1"/>
  <c r="C3472" i="1"/>
  <c r="C3402" i="1"/>
  <c r="C3473" i="1"/>
  <c r="C3474" i="1"/>
  <c r="C3357" i="1"/>
  <c r="C3421" i="1"/>
  <c r="C3440" i="1"/>
  <c r="C3457" i="1"/>
  <c r="C3458" i="1"/>
  <c r="C3441" i="1"/>
  <c r="C3369" i="1"/>
  <c r="C3185" i="1"/>
  <c r="C3422" i="1"/>
  <c r="C3403" i="1"/>
  <c r="C3311" i="1"/>
  <c r="C3404" i="1"/>
  <c r="C3376" i="1"/>
  <c r="C3358" i="1"/>
  <c r="C3294" i="1"/>
  <c r="C3377" i="1"/>
  <c r="C3349" i="1"/>
  <c r="C3332" i="1"/>
  <c r="C3132" i="1"/>
  <c r="C3333" i="1"/>
  <c r="C3312" i="1"/>
  <c r="C3313" i="1"/>
  <c r="C3359" i="1"/>
  <c r="C3360" i="1"/>
  <c r="C3192" i="1"/>
  <c r="C3133" i="1"/>
  <c r="C3230" i="1"/>
  <c r="C3334" i="1"/>
  <c r="C3295" i="1"/>
  <c r="C3296" i="1"/>
  <c r="C3246" i="1"/>
  <c r="C3297" i="1"/>
  <c r="C3174" i="1"/>
  <c r="C3106" i="1"/>
  <c r="C3274" i="1"/>
  <c r="C3275" i="1"/>
  <c r="C3263" i="1"/>
  <c r="C3264" i="1"/>
  <c r="C3152" i="1"/>
  <c r="C3276" i="1"/>
  <c r="C3298" i="1"/>
  <c r="C3247" i="1"/>
  <c r="C3248" i="1"/>
  <c r="C3249" i="1"/>
  <c r="C3153" i="1"/>
  <c r="C3154" i="1"/>
  <c r="C3193" i="1"/>
  <c r="C3134" i="1"/>
  <c r="C3231" i="1"/>
  <c r="C3232" i="1"/>
  <c r="C3233" i="1"/>
  <c r="C3210" i="1"/>
  <c r="C3211" i="1"/>
  <c r="C3250" i="1"/>
  <c r="C3194" i="1"/>
  <c r="C3195" i="1"/>
  <c r="C3212" i="1"/>
  <c r="C3234" i="1"/>
  <c r="C3213" i="1"/>
  <c r="C2672" i="1"/>
  <c r="C3214" i="1"/>
  <c r="C3215" i="1"/>
  <c r="C3196" i="1"/>
  <c r="C3076" i="1"/>
  <c r="C3135" i="1"/>
  <c r="C3136" i="1"/>
  <c r="C3048" i="1"/>
  <c r="C3175" i="1"/>
  <c r="C3176" i="1"/>
  <c r="C3155" i="1"/>
  <c r="C3156" i="1"/>
  <c r="C3197" i="1"/>
  <c r="C2833" i="1"/>
  <c r="C3186" i="1"/>
  <c r="C3157" i="1"/>
  <c r="C3077" i="1"/>
  <c r="C3078" i="1"/>
  <c r="C3107" i="1"/>
  <c r="C3108" i="1"/>
  <c r="C3064" i="1"/>
  <c r="C3065" i="1"/>
  <c r="C2935" i="1"/>
  <c r="C3079" i="1"/>
  <c r="C3137" i="1"/>
  <c r="C2962" i="1"/>
  <c r="C3049" i="1"/>
  <c r="C3080" i="1"/>
  <c r="C2994" i="1"/>
  <c r="C2242" i="1"/>
  <c r="C2243" i="1"/>
  <c r="C2995" i="1"/>
  <c r="C2813" i="1"/>
  <c r="C2963" i="1"/>
  <c r="C3050" i="1"/>
  <c r="C3109" i="1"/>
  <c r="C2885" i="1"/>
  <c r="C3066" i="1"/>
  <c r="C3067" i="1"/>
  <c r="C3081" i="1"/>
  <c r="C2673" i="1"/>
  <c r="C3082" i="1"/>
  <c r="C3110" i="1"/>
  <c r="C3051" i="1"/>
  <c r="C3036" i="1"/>
  <c r="C3037" i="1"/>
  <c r="C2907" i="1"/>
  <c r="C2625" i="1"/>
  <c r="C3038" i="1"/>
  <c r="C3039" i="1"/>
  <c r="C3068" i="1"/>
  <c r="C3017" i="1"/>
  <c r="C3018" i="1"/>
  <c r="C3069" i="1"/>
  <c r="C2868" i="1"/>
  <c r="C2964" i="1"/>
  <c r="C2708" i="1"/>
  <c r="C2893" i="1"/>
  <c r="C3052" i="1"/>
  <c r="C3053" i="1"/>
  <c r="C2751" i="1"/>
  <c r="C2894" i="1"/>
  <c r="C2869" i="1"/>
  <c r="C2870" i="1"/>
  <c r="C2840" i="1"/>
  <c r="C2908" i="1"/>
  <c r="C3019" i="1"/>
  <c r="C2834" i="1"/>
  <c r="C2779" i="1"/>
  <c r="C2965" i="1"/>
  <c r="C2814" i="1"/>
  <c r="C2815" i="1"/>
  <c r="C2927" i="1"/>
  <c r="C2996" i="1"/>
  <c r="C2909" i="1"/>
  <c r="C2997" i="1"/>
  <c r="C2998" i="1"/>
  <c r="C2910" i="1"/>
  <c r="C2871" i="1"/>
  <c r="C2911" i="1"/>
  <c r="C2936" i="1"/>
  <c r="C2937" i="1"/>
  <c r="C2841" i="1"/>
  <c r="C2842" i="1"/>
  <c r="C2966" i="1"/>
  <c r="C2967" i="1"/>
  <c r="C2968" i="1"/>
  <c r="C2843" i="1"/>
  <c r="C2860" i="1"/>
  <c r="C2895" i="1"/>
  <c r="C2646" i="1"/>
  <c r="C2696" i="1"/>
  <c r="C2844" i="1"/>
  <c r="C2861" i="1"/>
  <c r="C2872" i="1"/>
  <c r="C2845" i="1"/>
  <c r="C2846" i="1"/>
  <c r="C2847" i="1"/>
  <c r="C2873" i="1"/>
  <c r="C2862" i="1"/>
  <c r="C2716" i="1"/>
  <c r="C2874" i="1"/>
  <c r="C2875" i="1"/>
  <c r="C2876" i="1"/>
  <c r="C2848" i="1"/>
  <c r="C2849" i="1"/>
  <c r="C2835" i="1"/>
  <c r="C2766" i="1"/>
  <c r="C2816" i="1"/>
  <c r="C2304" i="1"/>
  <c r="C2807" i="1"/>
  <c r="C2626" i="1"/>
  <c r="C2637" i="1"/>
  <c r="C2817" i="1"/>
  <c r="C2818" i="1"/>
  <c r="C2798" i="1"/>
  <c r="C2819" i="1"/>
  <c r="C2780" i="1"/>
  <c r="C2820" i="1"/>
  <c r="C2821" i="1"/>
  <c r="C2822" i="1"/>
  <c r="C2863" i="1"/>
  <c r="C2823" i="1"/>
  <c r="C2767" i="1"/>
  <c r="C2179" i="1"/>
  <c r="C2808" i="1"/>
  <c r="C2709" i="1"/>
  <c r="C2781" i="1"/>
  <c r="C2782" i="1"/>
  <c r="C2752" i="1"/>
  <c r="C2687" i="1"/>
  <c r="C2768" i="1"/>
  <c r="C2769" i="1"/>
  <c r="C2783" i="1"/>
  <c r="C2596" i="1"/>
  <c r="C2738" i="1"/>
  <c r="C2697" i="1"/>
  <c r="C2739" i="1"/>
  <c r="C2717" i="1"/>
  <c r="C2718" i="1"/>
  <c r="C2719" i="1"/>
  <c r="C2740" i="1"/>
  <c r="C2710" i="1"/>
  <c r="C2698" i="1"/>
  <c r="C2731" i="1"/>
  <c r="C2627" i="1"/>
  <c r="C2674" i="1"/>
  <c r="C2638" i="1"/>
  <c r="C2688" i="1"/>
  <c r="C2689" i="1"/>
  <c r="C2675" i="1"/>
  <c r="C2699" i="1"/>
  <c r="C2700" i="1"/>
  <c r="C2647" i="1"/>
  <c r="C2648" i="1"/>
  <c r="C2355" i="1"/>
  <c r="C2597" i="1"/>
  <c r="C2649" i="1"/>
  <c r="C2650" i="1"/>
  <c r="C2560" i="1"/>
  <c r="C2711" i="1"/>
  <c r="C2527" i="1"/>
  <c r="C2651" i="1"/>
  <c r="C2652" i="1"/>
  <c r="C2561" i="1"/>
  <c r="C2676" i="1"/>
  <c r="C2677" i="1"/>
  <c r="C2653" i="1"/>
  <c r="C2628" i="1"/>
  <c r="C2562" i="1"/>
  <c r="C2629" i="1"/>
  <c r="C2528" i="1"/>
  <c r="C2654" i="1"/>
  <c r="C2598" i="1"/>
  <c r="C2599" i="1"/>
  <c r="C2512" i="1"/>
  <c r="C2529" i="1"/>
  <c r="C2581" i="1"/>
  <c r="C2582" i="1"/>
  <c r="C2600" i="1"/>
  <c r="C2328" i="1"/>
  <c r="C2601" i="1"/>
  <c r="C2602" i="1"/>
  <c r="C2225" i="1"/>
  <c r="C2603" i="1"/>
  <c r="C2548" i="1"/>
  <c r="C2530" i="1"/>
  <c r="C2563" i="1"/>
  <c r="C2564" i="1"/>
  <c r="C2604" i="1"/>
  <c r="C2605" i="1"/>
  <c r="C2606" i="1"/>
  <c r="C2565" i="1"/>
  <c r="C2566" i="1"/>
  <c r="C2567" i="1"/>
  <c r="C2531" i="1"/>
  <c r="C2549" i="1"/>
  <c r="C2568" i="1"/>
  <c r="C2532" i="1"/>
  <c r="C2630" i="1"/>
  <c r="C2569" i="1"/>
  <c r="C2570" i="1"/>
  <c r="C2533" i="1"/>
  <c r="C2534" i="1"/>
  <c r="C2467" i="1"/>
  <c r="C2397" i="1"/>
  <c r="C2468" i="1"/>
  <c r="C2469" i="1"/>
  <c r="C2470" i="1"/>
  <c r="C2471" i="1"/>
  <c r="C2491" i="1"/>
  <c r="C2419" i="1"/>
  <c r="C2420" i="1"/>
  <c r="C2421" i="1"/>
  <c r="C2452" i="1"/>
  <c r="C2444" i="1"/>
  <c r="C2445" i="1"/>
  <c r="C2381" i="1"/>
  <c r="C2464" i="1"/>
  <c r="C2382" i="1"/>
  <c r="C2422" i="1"/>
  <c r="C2423" i="1"/>
  <c r="C2424" i="1"/>
  <c r="C2453" i="1"/>
  <c r="C2454" i="1"/>
  <c r="C2356" i="1"/>
  <c r="C2398" i="1"/>
  <c r="C2446" i="1"/>
  <c r="C2447" i="1"/>
  <c r="C2448" i="1"/>
  <c r="C2425" i="1"/>
  <c r="C2399" i="1"/>
  <c r="C2400" i="1"/>
  <c r="C2305" i="1"/>
  <c r="C2157" i="1"/>
  <c r="C1884" i="1"/>
  <c r="C2306" i="1"/>
  <c r="C2426" i="1"/>
  <c r="C2427" i="1"/>
  <c r="C2280" i="1"/>
  <c r="C2383" i="1"/>
  <c r="C2357" i="1"/>
  <c r="C2358" i="1"/>
  <c r="C2343" i="1"/>
  <c r="C2281" i="1"/>
  <c r="C2359" i="1"/>
  <c r="C2081" i="1"/>
  <c r="C2082" i="1"/>
  <c r="C2360" i="1"/>
  <c r="C2361" i="1"/>
  <c r="C1920" i="1"/>
  <c r="C2362" i="1"/>
  <c r="C2244" i="1"/>
  <c r="C2282" i="1"/>
  <c r="C2329" i="1"/>
  <c r="C2245" i="1"/>
  <c r="C2363" i="1"/>
  <c r="C2330" i="1"/>
  <c r="C2364" i="1"/>
  <c r="C2307" i="1"/>
  <c r="C2365" i="1"/>
  <c r="C2331" i="1"/>
  <c r="C2344" i="1"/>
  <c r="C2345" i="1"/>
  <c r="C2226" i="1"/>
  <c r="C2332" i="1"/>
  <c r="C2283" i="1"/>
  <c r="C2246" i="1"/>
  <c r="C2308" i="1"/>
  <c r="C2309" i="1"/>
  <c r="C2333" i="1"/>
  <c r="C2284" i="1"/>
  <c r="C2285" i="1"/>
  <c r="C2192" i="1"/>
  <c r="C2193" i="1"/>
  <c r="C2158" i="1"/>
  <c r="C2247" i="1"/>
  <c r="C2248" i="1"/>
  <c r="C2334" i="1"/>
  <c r="C2249" i="1"/>
  <c r="C2250" i="1"/>
  <c r="C2136" i="1"/>
  <c r="C2212" i="1"/>
  <c r="C2137" i="1"/>
  <c r="C2227" i="1"/>
  <c r="C2286" i="1"/>
  <c r="C2194" i="1"/>
  <c r="C2117" i="1"/>
  <c r="C2118" i="1"/>
  <c r="C2251" i="1"/>
  <c r="C2213" i="1"/>
  <c r="C2214" i="1"/>
  <c r="C2228" i="1"/>
  <c r="C2229" i="1"/>
  <c r="C2119" i="1"/>
  <c r="C2138" i="1"/>
  <c r="C2170" i="1"/>
  <c r="C2195" i="1"/>
  <c r="C2230" i="1"/>
  <c r="C1994" i="1"/>
  <c r="C2083" i="1"/>
  <c r="C2084" i="1"/>
  <c r="C2180" i="1"/>
  <c r="C2196" i="1"/>
  <c r="C2171" i="1"/>
  <c r="C2197" i="1"/>
  <c r="C2198" i="1"/>
  <c r="C2164" i="1"/>
  <c r="C2172" i="1"/>
  <c r="C1575" i="1"/>
  <c r="C2120" i="1"/>
  <c r="C1995" i="1"/>
  <c r="C2139" i="1"/>
  <c r="C2165" i="1"/>
  <c r="C2173" i="1"/>
  <c r="C2010" i="1"/>
  <c r="C2159" i="1"/>
  <c r="C2100" i="1"/>
  <c r="C2068" i="1"/>
  <c r="C2042" i="1"/>
  <c r="C2085" i="1"/>
  <c r="C2043" i="1"/>
  <c r="C2140" i="1"/>
  <c r="C1885" i="1"/>
  <c r="C2069" i="1"/>
  <c r="C2101" i="1"/>
  <c r="C2121" i="1"/>
  <c r="C2122" i="1"/>
  <c r="C1921" i="1"/>
  <c r="C2123" i="1"/>
  <c r="C2124" i="1"/>
  <c r="C2086" i="1"/>
  <c r="C2087" i="1"/>
  <c r="C1944" i="1"/>
  <c r="C2034" i="1"/>
  <c r="C1922" i="1"/>
  <c r="C2044" i="1"/>
  <c r="C2102" i="1"/>
  <c r="C2103" i="1"/>
  <c r="C2045" i="1"/>
  <c r="C2088" i="1"/>
  <c r="C2070" i="1"/>
  <c r="C2071" i="1"/>
  <c r="C2072" i="1"/>
  <c r="C2011" i="1"/>
  <c r="C1923" i="1"/>
  <c r="C2012" i="1"/>
  <c r="C2013" i="1"/>
  <c r="C2014" i="1"/>
  <c r="C2046" i="1"/>
  <c r="C1977" i="1"/>
  <c r="C1978" i="1"/>
  <c r="C1996" i="1"/>
  <c r="C1674" i="1"/>
  <c r="C1886" i="1"/>
  <c r="C1887" i="1"/>
  <c r="C1945" i="1"/>
  <c r="C1946" i="1"/>
  <c r="C2015" i="1"/>
  <c r="C2047" i="1"/>
  <c r="C1947" i="1"/>
  <c r="C1979" i="1"/>
  <c r="C2035" i="1"/>
  <c r="C1980" i="1"/>
  <c r="C1888" i="1"/>
  <c r="C2016" i="1"/>
  <c r="C1981" i="1"/>
  <c r="C1948" i="1"/>
  <c r="C1889" i="1"/>
  <c r="C1949" i="1"/>
  <c r="C1950" i="1"/>
  <c r="C1951" i="1"/>
  <c r="C1924" i="1"/>
  <c r="C1867" i="1"/>
  <c r="C1890" i="1"/>
  <c r="C1952" i="1"/>
  <c r="C1953" i="1"/>
  <c r="C1845" i="1"/>
  <c r="C1891" i="1"/>
  <c r="C1892" i="1"/>
  <c r="C1721" i="1"/>
  <c r="C1893" i="1"/>
  <c r="C1894" i="1"/>
  <c r="C1868" i="1"/>
  <c r="C1925" i="1"/>
  <c r="C1635" i="1"/>
  <c r="C1636" i="1"/>
  <c r="C1819" i="1"/>
  <c r="C1869" i="1"/>
  <c r="C1870" i="1"/>
  <c r="C1895" i="1"/>
  <c r="C1896" i="1"/>
  <c r="C1897" i="1"/>
  <c r="C1846" i="1"/>
  <c r="C1871" i="1"/>
  <c r="C1872" i="1"/>
  <c r="C1735" i="1"/>
  <c r="C1705" i="1"/>
  <c r="C1763" i="1"/>
  <c r="C1751" i="1"/>
  <c r="C1736" i="1"/>
  <c r="C1675" i="1"/>
  <c r="C1676" i="1"/>
  <c r="C1689" i="1"/>
  <c r="C1706" i="1"/>
  <c r="C1722" i="1"/>
  <c r="C1707" i="1"/>
  <c r="C1723" i="1"/>
  <c r="C1724" i="1"/>
  <c r="C1614" i="1"/>
  <c r="C1725" i="1"/>
  <c r="C1708" i="1"/>
  <c r="C1709" i="1"/>
  <c r="C1737" i="1"/>
  <c r="C1738" i="1"/>
  <c r="C1690" i="1"/>
  <c r="C1637" i="1"/>
  <c r="C1592" i="1"/>
  <c r="C1593" i="1"/>
  <c r="C1510" i="1"/>
  <c r="C1710" i="1"/>
  <c r="C1511" i="1"/>
  <c r="C1638" i="1"/>
  <c r="C1615" i="1"/>
  <c r="C1594" i="1"/>
  <c r="C1552" i="1"/>
  <c r="C1658" i="1"/>
  <c r="C1659" i="1"/>
  <c r="C1553" i="1"/>
  <c r="C1554" i="1"/>
  <c r="C1660" i="1"/>
  <c r="C1616" i="1"/>
  <c r="C1617" i="1"/>
  <c r="C1618" i="1"/>
  <c r="C1619" i="1"/>
  <c r="C1540" i="1"/>
  <c r="C1541" i="1"/>
  <c r="C1542" i="1"/>
  <c r="C1555" i="1"/>
  <c r="C1556" i="1"/>
  <c r="C1543" i="1"/>
  <c r="C1544" i="1"/>
  <c r="C1523" i="1"/>
  <c r="C1576" i="1"/>
  <c r="C1524" i="1"/>
  <c r="C1577" i="1"/>
  <c r="C1578" i="1"/>
  <c r="C1454" i="1"/>
  <c r="C1525" i="1"/>
  <c r="C1476" i="1"/>
  <c r="C1477" i="1"/>
  <c r="C1512" i="1"/>
  <c r="C1526" i="1"/>
  <c r="C1478" i="1"/>
  <c r="C1497" i="1"/>
  <c r="C1498" i="1"/>
  <c r="C1150" i="1"/>
  <c r="C1479" i="1"/>
  <c r="C1458" i="1"/>
  <c r="C1480" i="1"/>
  <c r="C1129" i="1"/>
  <c r="C1130" i="1"/>
  <c r="C1308" i="1"/>
  <c r="C1309" i="1"/>
  <c r="C1326" i="1"/>
  <c r="C1444" i="1"/>
  <c r="C1367" i="1"/>
  <c r="C1481" i="1"/>
  <c r="C1482" i="1"/>
  <c r="C1170" i="1"/>
  <c r="C1391" i="1"/>
  <c r="C1429" i="1"/>
  <c r="C1327" i="1"/>
  <c r="C1368" i="1"/>
  <c r="C1008" i="1"/>
  <c r="C1449" i="1"/>
  <c r="C1171" i="1"/>
  <c r="C1353" i="1"/>
  <c r="C1369" i="1"/>
  <c r="C1370" i="1"/>
  <c r="C1371" i="1"/>
  <c r="C1310" i="1"/>
  <c r="C1283" i="1"/>
  <c r="C1348" i="1"/>
  <c r="C1311" i="1"/>
  <c r="C1312" i="1"/>
  <c r="C1313" i="1"/>
  <c r="C1372" i="1"/>
  <c r="C1172" i="1"/>
  <c r="C1243" i="1"/>
  <c r="C1244" i="1"/>
  <c r="C1284" i="1"/>
  <c r="C1328" i="1"/>
  <c r="C1210" i="1"/>
  <c r="C1285" i="1"/>
  <c r="C1104" i="1"/>
  <c r="C1245" i="1"/>
  <c r="C1286" i="1"/>
  <c r="C1287" i="1"/>
  <c r="C1329" i="1"/>
  <c r="C1330" i="1"/>
  <c r="C927" i="1"/>
  <c r="C983" i="1"/>
  <c r="C1151" i="1"/>
  <c r="C1264" i="1"/>
  <c r="C1288" i="1"/>
  <c r="C1173" i="1"/>
  <c r="C1211" i="1"/>
  <c r="C1246" i="1"/>
  <c r="C1247" i="1"/>
  <c r="C1212" i="1"/>
  <c r="C1009" i="1"/>
  <c r="C1073" i="1"/>
  <c r="C1213" i="1"/>
  <c r="C1042" i="1"/>
  <c r="C1043" i="1"/>
  <c r="C1230" i="1"/>
  <c r="C1214" i="1"/>
  <c r="C1215" i="1"/>
  <c r="C1231" i="1"/>
  <c r="C1174" i="1"/>
  <c r="C1248" i="1"/>
  <c r="C1249" i="1"/>
  <c r="C1175" i="1"/>
  <c r="C1176" i="1"/>
  <c r="C1177" i="1"/>
  <c r="C984" i="1"/>
  <c r="C950" i="1"/>
  <c r="C1152" i="1"/>
  <c r="C1153" i="1"/>
  <c r="C1178" i="1"/>
  <c r="C1179" i="1"/>
  <c r="C1180" i="1"/>
  <c r="C1181" i="1"/>
  <c r="C1182" i="1"/>
  <c r="C1183" i="1"/>
  <c r="C1184" i="1"/>
  <c r="C1185" i="1"/>
  <c r="C1094" i="1"/>
  <c r="C1074" i="1"/>
  <c r="C1186" i="1"/>
  <c r="C1044" i="1"/>
  <c r="C1075" i="1"/>
  <c r="C1064" i="1"/>
  <c r="C1105" i="1"/>
  <c r="C1106" i="1"/>
  <c r="C1107" i="1"/>
  <c r="C1010" i="1"/>
  <c r="C1108" i="1"/>
  <c r="C1076" i="1"/>
  <c r="C1011" i="1"/>
  <c r="C1077" i="1"/>
  <c r="C1078" i="1"/>
  <c r="C985" i="1"/>
  <c r="C1079" i="1"/>
  <c r="C1045" i="1"/>
  <c r="C1046" i="1"/>
  <c r="C951" i="1"/>
  <c r="C952" i="1"/>
  <c r="C1012" i="1"/>
  <c r="C953" i="1"/>
  <c r="C954" i="1"/>
  <c r="C955" i="1"/>
  <c r="C1047" i="1"/>
  <c r="C986" i="1"/>
  <c r="C1013" i="1"/>
  <c r="C763" i="1"/>
  <c r="C987" i="1"/>
  <c r="C956" i="1"/>
  <c r="C1048" i="1"/>
  <c r="C1014" i="1"/>
  <c r="C988" i="1"/>
  <c r="C989" i="1"/>
  <c r="C1015" i="1"/>
  <c r="C957" i="1"/>
  <c r="C958" i="1"/>
  <c r="C959" i="1"/>
  <c r="C990" i="1"/>
  <c r="C991" i="1"/>
  <c r="C960" i="1"/>
  <c r="C764" i="1"/>
  <c r="C627" i="1"/>
  <c r="C992" i="1"/>
  <c r="C824" i="1"/>
  <c r="C898" i="1"/>
  <c r="C961" i="1"/>
  <c r="C928" i="1"/>
  <c r="C899" i="1"/>
  <c r="C929" i="1"/>
  <c r="C765" i="1"/>
  <c r="C745" i="1"/>
  <c r="C802" i="1"/>
  <c r="C487" i="1"/>
  <c r="C882" i="1"/>
  <c r="C790" i="1"/>
  <c r="C825" i="1"/>
  <c r="C854" i="1"/>
  <c r="C791" i="1"/>
  <c r="C817" i="1"/>
  <c r="C818" i="1"/>
  <c r="C724" i="1"/>
  <c r="C725" i="1"/>
  <c r="C826" i="1"/>
  <c r="C819" i="1"/>
  <c r="C827" i="1"/>
  <c r="C828" i="1"/>
  <c r="C803" i="1"/>
  <c r="C746" i="1"/>
  <c r="C628" i="1"/>
  <c r="C688" i="1"/>
  <c r="C595" i="1"/>
  <c r="C629" i="1"/>
  <c r="C689" i="1"/>
  <c r="C630" i="1"/>
  <c r="C653" i="1"/>
  <c r="C690" i="1"/>
  <c r="C631" i="1"/>
  <c r="C691" i="1"/>
  <c r="C766" i="1"/>
  <c r="C654" i="1"/>
  <c r="C655" i="1"/>
  <c r="C656" i="1"/>
  <c r="C446" i="1"/>
  <c r="C632" i="1"/>
  <c r="C692" i="1"/>
  <c r="C693" i="1"/>
  <c r="C571" i="1"/>
  <c r="C657" i="1"/>
  <c r="C658" i="1"/>
  <c r="C767" i="1"/>
  <c r="C694" i="1"/>
  <c r="C695" i="1"/>
  <c r="C659" i="1"/>
  <c r="C660" i="1"/>
  <c r="C726" i="1"/>
  <c r="C572" i="1"/>
  <c r="C696" i="1"/>
  <c r="C514" i="1"/>
  <c r="C515" i="1"/>
  <c r="C697" i="1"/>
  <c r="C698" i="1"/>
  <c r="C661" i="1"/>
  <c r="C662" i="1"/>
  <c r="C663" i="1"/>
  <c r="C516" i="1"/>
  <c r="C447" i="1"/>
  <c r="C374" i="1"/>
  <c r="C633" i="1"/>
  <c r="C573" i="1"/>
  <c r="C343" i="1"/>
  <c r="C375" i="1"/>
  <c r="C551" i="1"/>
  <c r="C552" i="1"/>
  <c r="C553" i="1"/>
  <c r="C488" i="1"/>
  <c r="C554" i="1"/>
  <c r="C555" i="1"/>
  <c r="C300" i="1"/>
  <c r="C177" i="1"/>
  <c r="C489" i="1"/>
  <c r="C490" i="1"/>
  <c r="C400" i="1"/>
  <c r="C448" i="1"/>
  <c r="C449" i="1"/>
  <c r="C450" i="1"/>
  <c r="C517" i="1"/>
  <c r="C491" i="1"/>
  <c r="C492" i="1"/>
  <c r="C556" i="1"/>
  <c r="C557" i="1"/>
  <c r="C558" i="1"/>
  <c r="C451" i="1"/>
  <c r="C417" i="1"/>
  <c r="C518" i="1"/>
  <c r="C452" i="1"/>
  <c r="C376" i="1"/>
  <c r="C377" i="1"/>
  <c r="C378" i="1"/>
  <c r="C401" i="1"/>
  <c r="C143" i="1"/>
  <c r="C453" i="1"/>
  <c r="C454" i="1"/>
  <c r="C455" i="1"/>
  <c r="C379" i="1"/>
  <c r="C380" i="1"/>
  <c r="C316" i="1"/>
  <c r="C344" i="1"/>
  <c r="C345" i="1"/>
  <c r="C317" i="1"/>
  <c r="C346" i="1"/>
  <c r="C347" i="1"/>
  <c r="C348" i="1"/>
  <c r="C265" i="1"/>
  <c r="C266" i="1"/>
  <c r="C267" i="1"/>
  <c r="C349" i="1"/>
  <c r="C318" i="1"/>
  <c r="C319" i="1"/>
  <c r="C233" i="1"/>
  <c r="C268" i="1"/>
  <c r="C269" i="1"/>
  <c r="C270" i="1"/>
  <c r="C295" i="1"/>
  <c r="C287" i="1"/>
  <c r="C271" i="1"/>
  <c r="C272" i="1"/>
  <c r="C234" i="1"/>
  <c r="C235" i="1"/>
  <c r="C223" i="1"/>
  <c r="C273" i="1"/>
  <c r="C144" i="1"/>
  <c r="C236" i="1"/>
  <c r="C237" i="1"/>
  <c r="C238" i="1"/>
  <c r="C178" i="1"/>
  <c r="C179" i="1"/>
  <c r="C180" i="1"/>
  <c r="C210" i="1"/>
  <c r="C145" i="1"/>
  <c r="C90" i="1"/>
  <c r="C181" i="1"/>
  <c r="C182" i="1"/>
  <c r="C239" i="1"/>
  <c r="C224" i="1"/>
  <c r="C105" i="1"/>
  <c r="C146" i="1"/>
  <c r="C147" i="1"/>
  <c r="C148" i="1"/>
  <c r="C183" i="1"/>
  <c r="C184" i="1"/>
  <c r="C106" i="1"/>
  <c r="C107" i="1"/>
  <c r="C108" i="1"/>
  <c r="C149" i="1"/>
  <c r="C91" i="1"/>
  <c r="C109" i="1"/>
  <c r="C7266" i="1"/>
  <c r="C8370" i="1"/>
  <c r="C8309" i="1"/>
  <c r="C8260" i="1"/>
  <c r="C7550" i="1"/>
  <c r="C8357" i="1"/>
  <c r="C5595" i="1"/>
  <c r="C8171" i="1"/>
  <c r="C7985" i="1"/>
  <c r="C8142" i="1"/>
  <c r="C8159" i="1"/>
  <c r="C8062" i="1"/>
  <c r="C8018" i="1"/>
  <c r="C8143" i="1"/>
  <c r="C7525" i="1"/>
  <c r="C7890" i="1"/>
  <c r="C7453" i="1"/>
  <c r="C7589" i="1"/>
  <c r="C7403" i="1"/>
  <c r="C7284" i="1"/>
  <c r="C6823" i="1"/>
  <c r="C6951" i="1"/>
  <c r="C6627" i="1"/>
  <c r="C6600" i="1"/>
  <c r="C6507" i="1"/>
  <c r="C6443" i="1"/>
  <c r="C6309" i="1"/>
  <c r="C6037" i="1"/>
  <c r="C5623" i="1"/>
  <c r="C6006" i="1"/>
  <c r="C5933" i="1"/>
  <c r="C5800" i="1"/>
  <c r="C5842" i="1"/>
  <c r="C5708" i="1"/>
  <c r="C5709" i="1"/>
  <c r="C5710" i="1"/>
  <c r="C5324" i="1"/>
  <c r="C5393" i="1"/>
  <c r="C5268" i="1"/>
  <c r="C5269" i="1"/>
  <c r="C4704" i="1"/>
  <c r="C4375" i="1"/>
  <c r="C4325" i="1"/>
  <c r="C4366" i="1"/>
  <c r="C4159" i="1"/>
  <c r="C3969" i="1"/>
  <c r="C4030" i="1"/>
  <c r="C3970" i="1"/>
  <c r="C3952" i="1"/>
  <c r="C3806" i="1"/>
  <c r="C3786" i="1"/>
  <c r="C3737" i="1"/>
  <c r="C3523" i="1"/>
  <c r="C3683" i="1"/>
  <c r="C3650" i="1"/>
  <c r="C3557" i="1"/>
  <c r="C3524" i="1"/>
  <c r="C3525" i="1"/>
  <c r="C3526" i="1"/>
  <c r="C3505" i="1"/>
  <c r="C3475" i="1"/>
  <c r="C3384" i="1"/>
  <c r="C3277" i="1"/>
  <c r="C3278" i="1"/>
  <c r="C3265" i="1"/>
  <c r="C3083" i="1"/>
  <c r="C3084" i="1"/>
  <c r="C2969" i="1"/>
  <c r="C2720" i="1"/>
  <c r="C2690" i="1"/>
  <c r="C2678" i="1"/>
  <c r="C2701" i="1"/>
  <c r="C2679" i="1"/>
  <c r="C2655" i="1"/>
  <c r="C2607" i="1"/>
  <c r="C2492" i="1"/>
  <c r="C2048" i="1"/>
  <c r="C2017" i="1"/>
  <c r="C1954" i="1"/>
  <c r="C1820" i="1"/>
  <c r="C1639" i="1"/>
  <c r="C9151" i="1"/>
  <c r="C9053" i="1"/>
  <c r="C3442" i="1"/>
  <c r="C3314" i="1"/>
  <c r="C3315" i="1"/>
  <c r="C1677" i="1"/>
  <c r="C1640" i="1"/>
  <c r="C9036" i="1"/>
  <c r="C9037" i="1"/>
  <c r="C5005" i="1"/>
  <c r="C4982" i="1"/>
  <c r="C4003" i="1"/>
  <c r="C4600" i="1"/>
  <c r="C3807" i="1"/>
  <c r="C3753" i="1"/>
  <c r="C3700" i="1"/>
  <c r="C3600" i="1"/>
  <c r="C3158" i="1"/>
  <c r="C3198" i="1"/>
  <c r="C3138" i="1"/>
  <c r="C2608" i="1"/>
  <c r="C8962" i="1"/>
  <c r="C8923" i="1"/>
  <c r="C9121" i="1"/>
  <c r="C8787" i="1"/>
  <c r="C8671" i="1"/>
  <c r="C8447" i="1"/>
  <c r="C7226" i="1"/>
  <c r="C8144" i="1"/>
  <c r="C7215" i="1"/>
  <c r="C7169" i="1"/>
  <c r="C5906" i="1"/>
  <c r="C5907" i="1"/>
  <c r="C5596" i="1"/>
  <c r="C5487" i="1"/>
  <c r="C5281" i="1"/>
  <c r="C4851" i="1"/>
  <c r="C4966" i="1"/>
  <c r="C4685" i="1"/>
  <c r="C4094" i="1"/>
  <c r="C4075" i="1"/>
  <c r="C4004" i="1"/>
  <c r="C3340" i="1"/>
  <c r="C3341" i="1"/>
  <c r="C3316" i="1"/>
  <c r="C3299" i="1"/>
  <c r="C3266" i="1"/>
  <c r="C8820" i="1"/>
  <c r="C1955" i="1"/>
  <c r="C8803" i="1"/>
  <c r="C8776" i="1"/>
  <c r="C4826" i="1"/>
  <c r="C4827" i="1"/>
  <c r="C4628" i="1"/>
  <c r="C4611" i="1"/>
  <c r="C4612" i="1"/>
  <c r="C4326" i="1"/>
  <c r="C3971" i="1"/>
  <c r="C3972" i="1"/>
  <c r="C3844" i="1"/>
  <c r="C3828" i="1"/>
  <c r="C3829" i="1"/>
  <c r="C3830" i="1"/>
  <c r="C3808" i="1"/>
  <c r="C3796" i="1"/>
  <c r="C3787" i="1"/>
  <c r="C3651" i="1"/>
  <c r="C3621" i="1"/>
  <c r="C3506" i="1"/>
  <c r="C3350" i="1"/>
  <c r="C2850" i="1"/>
  <c r="C2049" i="1"/>
  <c r="C2018" i="1"/>
  <c r="C1726" i="1"/>
  <c r="C1691" i="1"/>
  <c r="C1641" i="1"/>
  <c r="C8616" i="1"/>
  <c r="C8513" i="1"/>
  <c r="C8423" i="1"/>
  <c r="C8431" i="1"/>
  <c r="C8296" i="1"/>
  <c r="C8326" i="1"/>
  <c r="C8172" i="1"/>
  <c r="C8104" i="1"/>
  <c r="C8105" i="1"/>
  <c r="C7962" i="1"/>
  <c r="C7551" i="1"/>
  <c r="C7552" i="1"/>
  <c r="C7454" i="1"/>
  <c r="C7455" i="1"/>
  <c r="C5836" i="1"/>
  <c r="C7073" i="1"/>
  <c r="C6800" i="1"/>
  <c r="C6601" i="1"/>
  <c r="C6602" i="1"/>
  <c r="C6124" i="1"/>
  <c r="C5837" i="1"/>
  <c r="C5738" i="1"/>
  <c r="C5739" i="1"/>
  <c r="C5437" i="1"/>
  <c r="C5438" i="1"/>
  <c r="C5259" i="1"/>
  <c r="C5246" i="1"/>
  <c r="C5083" i="1"/>
  <c r="C5053" i="1"/>
  <c r="C5054" i="1"/>
  <c r="C4941" i="1"/>
  <c r="C4472" i="1"/>
  <c r="C5096" i="1"/>
  <c r="C5084" i="1"/>
  <c r="C5085" i="1"/>
  <c r="C4852" i="1"/>
  <c r="C4759" i="1"/>
  <c r="C4798" i="1"/>
  <c r="C4799" i="1"/>
  <c r="C4601" i="1"/>
  <c r="C4649" i="1"/>
  <c r="C4650" i="1"/>
  <c r="C4160" i="1"/>
  <c r="C4275" i="1"/>
  <c r="C4438" i="1"/>
  <c r="C4439" i="1"/>
  <c r="C4229" i="1"/>
  <c r="C4161" i="1"/>
  <c r="C4162" i="1"/>
  <c r="C3973" i="1"/>
  <c r="C4163" i="1"/>
  <c r="C3974" i="1"/>
  <c r="C3797" i="1"/>
  <c r="C3798" i="1"/>
  <c r="C3719" i="1"/>
  <c r="C3720" i="1"/>
  <c r="C3601" i="1"/>
  <c r="C3602" i="1"/>
  <c r="C3622" i="1"/>
  <c r="C3423" i="1"/>
  <c r="C3424" i="1"/>
  <c r="C3216" i="1"/>
  <c r="C3235" i="1"/>
  <c r="C3236" i="1"/>
  <c r="C3139" i="1"/>
  <c r="C3092" i="1"/>
  <c r="C3093" i="1"/>
  <c r="C2609" i="1"/>
  <c r="C2513" i="1"/>
  <c r="C2160" i="1"/>
  <c r="C1982" i="1"/>
  <c r="C1692" i="1"/>
  <c r="C4268" i="1"/>
  <c r="C4203" i="1"/>
  <c r="C3799" i="1"/>
  <c r="C2656" i="1"/>
  <c r="C2657" i="1"/>
  <c r="C2721" i="1"/>
  <c r="C418" i="1"/>
  <c r="C8628" i="1"/>
  <c r="C8617" i="1"/>
  <c r="C6952" i="1"/>
  <c r="C5923" i="1"/>
  <c r="C8297" i="1"/>
  <c r="C8000" i="1"/>
  <c r="C7963" i="1"/>
  <c r="C7139" i="1"/>
  <c r="C6482" i="1"/>
  <c r="C3527" i="1"/>
  <c r="C3975" i="1"/>
  <c r="C1109" i="1"/>
  <c r="C1392" i="1"/>
  <c r="C1331" i="1"/>
  <c r="C1232" i="1"/>
  <c r="C1187" i="1"/>
  <c r="C1188" i="1"/>
  <c r="C1016" i="1"/>
  <c r="C1017" i="1"/>
  <c r="C519" i="1"/>
  <c r="C211" i="1"/>
  <c r="C212" i="1"/>
  <c r="C9367" i="1"/>
  <c r="C9361" i="1"/>
  <c r="C9354" i="1"/>
  <c r="C9305" i="1"/>
  <c r="C9317" i="1"/>
  <c r="C9309" i="1"/>
  <c r="C9278" i="1"/>
  <c r="C9279" i="1"/>
  <c r="C9267" i="1"/>
  <c r="C9237" i="1"/>
  <c r="C9216" i="1"/>
  <c r="C9205" i="1"/>
  <c r="C8970" i="1"/>
  <c r="C8821" i="1"/>
  <c r="C8719" i="1"/>
  <c r="C8720" i="1"/>
  <c r="C8721" i="1"/>
  <c r="C8672" i="1"/>
  <c r="C8539" i="1"/>
  <c r="C8261" i="1"/>
  <c r="C8391" i="1"/>
  <c r="C7267" i="1"/>
  <c r="C8310" i="1"/>
  <c r="C7553" i="1"/>
  <c r="C5597" i="1"/>
  <c r="C8160" i="1"/>
  <c r="C8173" i="1"/>
  <c r="C8145" i="1"/>
  <c r="C8146" i="1"/>
  <c r="C7986" i="1"/>
  <c r="C8063" i="1"/>
  <c r="C8019" i="1"/>
  <c r="C7526" i="1"/>
  <c r="C7891" i="1"/>
  <c r="C7456" i="1"/>
  <c r="C7590" i="1"/>
  <c r="C7404" i="1"/>
  <c r="C7285" i="1"/>
  <c r="C6824" i="1"/>
  <c r="C6603" i="1"/>
  <c r="C6508" i="1"/>
  <c r="C6038" i="1"/>
  <c r="C5624" i="1"/>
  <c r="C5934" i="1"/>
  <c r="C5801" i="1"/>
  <c r="C5843" i="1"/>
  <c r="C5711" i="1"/>
  <c r="C5712" i="1"/>
  <c r="C5713" i="1"/>
  <c r="C5325" i="1"/>
  <c r="C5394" i="1"/>
  <c r="C5086" i="1"/>
  <c r="C5087" i="1"/>
  <c r="C5097" i="1"/>
  <c r="C4853" i="1"/>
  <c r="C4760" i="1"/>
  <c r="C4602" i="1"/>
  <c r="C4276" i="1"/>
  <c r="C4164" i="1"/>
  <c r="C4165" i="1"/>
  <c r="C4230" i="1"/>
  <c r="C3976" i="1"/>
  <c r="C3977" i="1"/>
  <c r="C2161" i="1"/>
  <c r="C9479" i="1"/>
  <c r="C9420" i="1"/>
  <c r="C9418" i="1"/>
  <c r="C9348" i="1"/>
  <c r="C9325" i="1"/>
  <c r="C9315" i="1"/>
  <c r="C9238" i="1"/>
  <c r="C8998" i="1"/>
  <c r="C8934" i="1"/>
  <c r="C8866" i="1"/>
  <c r="C8646" i="1"/>
  <c r="C8448" i="1"/>
  <c r="C6726" i="1"/>
  <c r="C5908" i="1"/>
  <c r="C5507" i="1"/>
  <c r="C6953" i="1"/>
  <c r="C6591" i="1"/>
  <c r="C5383" i="1"/>
  <c r="C5295" i="1"/>
  <c r="C4031" i="1"/>
  <c r="C2174" i="1"/>
  <c r="C2019" i="1"/>
  <c r="C1956" i="1"/>
  <c r="C1957" i="1"/>
  <c r="C1642" i="1"/>
  <c r="C962" i="1"/>
  <c r="C419" i="1"/>
  <c r="C2680" i="1"/>
  <c r="C2535" i="1"/>
  <c r="C2459" i="1"/>
  <c r="C2366" i="1"/>
  <c r="C2367" i="1"/>
  <c r="C2428" i="1"/>
  <c r="C2429" i="1"/>
  <c r="C2430" i="1"/>
  <c r="C2401" i="1"/>
  <c r="C2402" i="1"/>
  <c r="C2403" i="1"/>
  <c r="C2404" i="1"/>
  <c r="C2125" i="1"/>
  <c r="C2073" i="1"/>
  <c r="C2074" i="1"/>
  <c r="C1898" i="1"/>
  <c r="C1983" i="1"/>
  <c r="C1984" i="1"/>
  <c r="C1789" i="1"/>
  <c r="C1790" i="1"/>
  <c r="C1756" i="1"/>
  <c r="C1110" i="1"/>
  <c r="C1111" i="1"/>
  <c r="C1393" i="1"/>
  <c r="C1373" i="1"/>
  <c r="C1374" i="1"/>
  <c r="C1375" i="1"/>
  <c r="C1332" i="1"/>
  <c r="C1333" i="1"/>
  <c r="C1265" i="1"/>
  <c r="C1216" i="1"/>
  <c r="C1189" i="1"/>
  <c r="C1112" i="1"/>
  <c r="C1049" i="1"/>
  <c r="C900" i="1"/>
  <c r="C901" i="1"/>
  <c r="C456" i="1"/>
  <c r="C457" i="1"/>
  <c r="C699" i="1"/>
  <c r="C7238" i="1"/>
  <c r="C7239" i="1"/>
  <c r="C7227" i="1"/>
  <c r="C7228" i="1"/>
  <c r="C6376" i="1"/>
  <c r="C6377" i="1"/>
  <c r="C6132" i="1"/>
  <c r="C6133" i="1"/>
  <c r="C6134" i="1"/>
  <c r="C5395" i="1"/>
  <c r="C5211" i="1"/>
  <c r="C5182" i="1"/>
  <c r="C3558" i="1"/>
  <c r="C3559" i="1"/>
  <c r="C3385" i="1"/>
  <c r="C3386" i="1"/>
  <c r="C3387" i="1"/>
  <c r="C3317" i="1"/>
  <c r="C3177" i="1"/>
  <c r="C3054" i="1"/>
  <c r="C3055" i="1"/>
  <c r="C3056" i="1"/>
  <c r="C2877" i="1"/>
  <c r="C2287" i="1"/>
  <c r="C2036" i="1"/>
  <c r="C1764" i="1"/>
  <c r="C1765" i="1"/>
  <c r="C1766" i="1"/>
  <c r="C58" i="1"/>
  <c r="C59" i="1"/>
  <c r="C60" i="1"/>
  <c r="C3862" i="1"/>
  <c r="C3863" i="1"/>
  <c r="C3879" i="1"/>
  <c r="C3845" i="1"/>
  <c r="C3800" i="1"/>
  <c r="C3754" i="1"/>
  <c r="C3755" i="1"/>
  <c r="C3603" i="1"/>
  <c r="C3370" i="1"/>
  <c r="C3318" i="1"/>
  <c r="C3251" i="1"/>
  <c r="C3159" i="1"/>
  <c r="C3085" i="1"/>
  <c r="C3020" i="1"/>
  <c r="C2912" i="1"/>
  <c r="C2550" i="1"/>
  <c r="C2310" i="1"/>
  <c r="C1727" i="1"/>
  <c r="C1499" i="1"/>
  <c r="C3378" i="1"/>
  <c r="C3178" i="1"/>
  <c r="C2702" i="1"/>
  <c r="C1985" i="1"/>
  <c r="C1527" i="1"/>
  <c r="C5568" i="1"/>
  <c r="C5569" i="1"/>
  <c r="C5538" i="1"/>
  <c r="C5539" i="1"/>
  <c r="C5551" i="1"/>
  <c r="C5552" i="1"/>
  <c r="C5522" i="1"/>
  <c r="C5523" i="1"/>
  <c r="C5508" i="1"/>
  <c r="C5488" i="1"/>
  <c r="C5489" i="1"/>
  <c r="C5490" i="1"/>
  <c r="C5463" i="1"/>
  <c r="C5464" i="1"/>
  <c r="C5465" i="1"/>
  <c r="C5439" i="1"/>
  <c r="C5440" i="1"/>
  <c r="C5406" i="1"/>
  <c r="C5407" i="1"/>
  <c r="C5441" i="1"/>
  <c r="C5408" i="1"/>
  <c r="C5409" i="1"/>
  <c r="C5396" i="1"/>
  <c r="C5397" i="1"/>
  <c r="C5398" i="1"/>
  <c r="C5336" i="1"/>
  <c r="C5343" i="1"/>
  <c r="C5356" i="1"/>
  <c r="C5357" i="1"/>
  <c r="C5358" i="1"/>
  <c r="C5326" i="1"/>
  <c r="C5327" i="1"/>
  <c r="C5270" i="1"/>
  <c r="C5228" i="1"/>
  <c r="C5229" i="1"/>
  <c r="C5212" i="1"/>
  <c r="C5213" i="1"/>
  <c r="C5196" i="1"/>
  <c r="C5171" i="1"/>
  <c r="C5145" i="1"/>
  <c r="C5104" i="1"/>
  <c r="C5088" i="1"/>
  <c r="C5089" i="1"/>
  <c r="C5006" i="1"/>
  <c r="C5098" i="1"/>
  <c r="C5055" i="1"/>
  <c r="C5056" i="1"/>
  <c r="C5090" i="1"/>
  <c r="C5007" i="1"/>
  <c r="C5036" i="1"/>
  <c r="C5037" i="1"/>
  <c r="C5008" i="1"/>
  <c r="C4983" i="1"/>
  <c r="C4984" i="1"/>
  <c r="C5038" i="1"/>
  <c r="C4967" i="1"/>
  <c r="C4915" i="1"/>
  <c r="C4916" i="1"/>
  <c r="C4879" i="1"/>
  <c r="C4880" i="1"/>
  <c r="C4917" i="1"/>
  <c r="C4918" i="1"/>
  <c r="C4854" i="1"/>
  <c r="C4855" i="1"/>
  <c r="C4805" i="1"/>
  <c r="C4786" i="1"/>
  <c r="C4534" i="1"/>
  <c r="C4774" i="1"/>
  <c r="C4548" i="1"/>
  <c r="C4651" i="1"/>
  <c r="C4686" i="1"/>
  <c r="C4629" i="1"/>
  <c r="C4630" i="1"/>
  <c r="C4590" i="1"/>
  <c r="C4631" i="1"/>
  <c r="C4603" i="1"/>
  <c r="C4604" i="1"/>
  <c r="C4591" i="1"/>
  <c r="C4506" i="1"/>
  <c r="C4582" i="1"/>
  <c r="C4583" i="1"/>
  <c r="C4565" i="1"/>
  <c r="C4526" i="1"/>
  <c r="C4507" i="1"/>
  <c r="C4440" i="1"/>
  <c r="C4441" i="1"/>
  <c r="C4473" i="1"/>
  <c r="C4474" i="1"/>
  <c r="C4475" i="1"/>
  <c r="C4476" i="1"/>
  <c r="C4442" i="1"/>
  <c r="C4429" i="1"/>
  <c r="C4412" i="1"/>
  <c r="C4430" i="1"/>
  <c r="C4390" i="1"/>
  <c r="C4413" i="1"/>
  <c r="C4391" i="1"/>
  <c r="C4392" i="1"/>
  <c r="C4340" i="1"/>
  <c r="C4341" i="1"/>
  <c r="C4309" i="1"/>
  <c r="C4295" i="1"/>
  <c r="C4287" i="1"/>
  <c r="C4296" i="1"/>
  <c r="C4297" i="1"/>
  <c r="C4298" i="1"/>
  <c r="C4277" i="1"/>
  <c r="C4250" i="1"/>
  <c r="C4278" i="1"/>
  <c r="C4269" i="1"/>
  <c r="C4270" i="1"/>
  <c r="C4251" i="1"/>
  <c r="C4231" i="1"/>
  <c r="C4232" i="1"/>
  <c r="C4233" i="1"/>
  <c r="C4234" i="1"/>
  <c r="C4235" i="1"/>
  <c r="C4166" i="1"/>
  <c r="C4188" i="1"/>
  <c r="C4167" i="1"/>
  <c r="C4204" i="1"/>
  <c r="C4168" i="1"/>
  <c r="C4128" i="1"/>
  <c r="C4095" i="1"/>
  <c r="C4169" i="1"/>
  <c r="C4055" i="1"/>
  <c r="C4056" i="1"/>
  <c r="C4096" i="1"/>
  <c r="C4057" i="1"/>
  <c r="C4058" i="1"/>
  <c r="C4076" i="1"/>
  <c r="C4032" i="1"/>
  <c r="C4033" i="1"/>
  <c r="C4034" i="1"/>
  <c r="C4035" i="1"/>
  <c r="C4036" i="1"/>
  <c r="C3978" i="1"/>
  <c r="C3897" i="1"/>
  <c r="C3926" i="1"/>
  <c r="C3788" i="1"/>
  <c r="C3919" i="1"/>
  <c r="C3864" i="1"/>
  <c r="C3865" i="1"/>
  <c r="C3866" i="1"/>
  <c r="C3789" i="1"/>
  <c r="C3721" i="1"/>
  <c r="C3738" i="1"/>
  <c r="C3739" i="1"/>
  <c r="C3701" i="1"/>
  <c r="C3684" i="1"/>
  <c r="C3702" i="1"/>
  <c r="C3703" i="1"/>
  <c r="C3689" i="1"/>
  <c r="C3690" i="1"/>
  <c r="C3685" i="1"/>
  <c r="C3686" i="1"/>
  <c r="C3670" i="1"/>
  <c r="C3623" i="1"/>
  <c r="C3604" i="1"/>
  <c r="C3624" i="1"/>
  <c r="C3630" i="1"/>
  <c r="C3579" i="1"/>
  <c r="C3580" i="1"/>
  <c r="C3605" i="1"/>
  <c r="C3581" i="1"/>
  <c r="C3582" i="1"/>
  <c r="C3541" i="1"/>
  <c r="C3560" i="1"/>
  <c r="C3528" i="1"/>
  <c r="C3529" i="1"/>
  <c r="C3530" i="1"/>
  <c r="C3542" i="1"/>
  <c r="C3543" i="1"/>
  <c r="C3544" i="1"/>
  <c r="C3545" i="1"/>
  <c r="C3485" i="1"/>
  <c r="C3507" i="1"/>
  <c r="C3508" i="1"/>
  <c r="C3486" i="1"/>
  <c r="C3459" i="1"/>
  <c r="C3460" i="1"/>
  <c r="C3319" i="1"/>
  <c r="C3375" i="1"/>
  <c r="C3405" i="1"/>
  <c r="C3406" i="1"/>
  <c r="C3361" i="1"/>
  <c r="C3300" i="1"/>
  <c r="C3301" i="1"/>
  <c r="C3342" i="1"/>
  <c r="C3335" i="1"/>
  <c r="C3279" i="1"/>
  <c r="C3320" i="1"/>
  <c r="C3237" i="1"/>
  <c r="C3252" i="1"/>
  <c r="C3280" i="1"/>
  <c r="C3238" i="1"/>
  <c r="C3179" i="1"/>
  <c r="C3199" i="1"/>
  <c r="C3217" i="1"/>
  <c r="C3111" i="1"/>
  <c r="C3070" i="1"/>
  <c r="C3040" i="1"/>
  <c r="C3021" i="1"/>
  <c r="C3022" i="1"/>
  <c r="C3041" i="1"/>
  <c r="C3023" i="1"/>
  <c r="C3024" i="1"/>
  <c r="C3042" i="1"/>
  <c r="C2928" i="1"/>
  <c r="C2878" i="1"/>
  <c r="C2929" i="1"/>
  <c r="C2896" i="1"/>
  <c r="C2879" i="1"/>
  <c r="C2880" i="1"/>
  <c r="C2691" i="1"/>
  <c r="C2851" i="1"/>
  <c r="C2824" i="1"/>
  <c r="C2825" i="1"/>
  <c r="C2551" i="1"/>
  <c r="C2753" i="1"/>
  <c r="C2799" i="1"/>
  <c r="C2770" i="1"/>
  <c r="C2639" i="1"/>
  <c r="C2640" i="1"/>
  <c r="C2732" i="1"/>
  <c r="C2722" i="1"/>
  <c r="C2703" i="1"/>
  <c r="C2704" i="1"/>
  <c r="C2631" i="1"/>
  <c r="C2641" i="1"/>
  <c r="C2658" i="1"/>
  <c r="C2659" i="1"/>
  <c r="C2610" i="1"/>
  <c r="C2632" i="1"/>
  <c r="C2583" i="1"/>
  <c r="C2584" i="1"/>
  <c r="C2611" i="1"/>
  <c r="C2612" i="1"/>
  <c r="C2585" i="1"/>
  <c r="C2472" i="1"/>
  <c r="C2536" i="1"/>
  <c r="C2537" i="1"/>
  <c r="C2514" i="1"/>
  <c r="C2515" i="1"/>
  <c r="C2493" i="1"/>
  <c r="C2449" i="1"/>
  <c r="C2450" i="1"/>
  <c r="C2384" i="1"/>
  <c r="C2288" i="1"/>
  <c r="C2431" i="1"/>
  <c r="C2432" i="1"/>
  <c r="C2385" i="1"/>
  <c r="C2433" i="1"/>
  <c r="C2405" i="1"/>
  <c r="C2386" i="1"/>
  <c r="C2311" i="1"/>
  <c r="C2312" i="1"/>
  <c r="C2252" i="1"/>
  <c r="C2253" i="1"/>
  <c r="C2254" i="1"/>
  <c r="C2255" i="1"/>
  <c r="C2256" i="1"/>
  <c r="C2257" i="1"/>
  <c r="C2199" i="1"/>
  <c r="C2200" i="1"/>
  <c r="C2126" i="1"/>
  <c r="C2127" i="1"/>
  <c r="C2141" i="1"/>
  <c r="C2166" i="1"/>
  <c r="C2142" i="1"/>
  <c r="C2128" i="1"/>
  <c r="C2143" i="1"/>
  <c r="C2129" i="1"/>
  <c r="C2130" i="1"/>
  <c r="C2131" i="1"/>
  <c r="C2104" i="1"/>
  <c r="C2105" i="1"/>
  <c r="C2106" i="1"/>
  <c r="C2107" i="1"/>
  <c r="C2050" i="1"/>
  <c r="C2051" i="1"/>
  <c r="C2052" i="1"/>
  <c r="C2053" i="1"/>
  <c r="C2037" i="1"/>
  <c r="C2038" i="1"/>
  <c r="C1926" i="1"/>
  <c r="C1927" i="1"/>
  <c r="C1986" i="1"/>
  <c r="C1987" i="1"/>
  <c r="C1899" i="1"/>
  <c r="C1900" i="1"/>
  <c r="C1928" i="1"/>
  <c r="C1901" i="1"/>
  <c r="C1902" i="1"/>
  <c r="C1739" i="1"/>
  <c r="C1354" i="1"/>
  <c r="C1847" i="1"/>
  <c r="C1791" i="1"/>
  <c r="C1821" i="1"/>
  <c r="C1822" i="1"/>
  <c r="C1792" i="1"/>
  <c r="C1767" i="1"/>
  <c r="C1823" i="1"/>
  <c r="C1824" i="1"/>
  <c r="C1825" i="1"/>
  <c r="C1768" i="1"/>
  <c r="C1769" i="1"/>
  <c r="C1711" i="1"/>
  <c r="C1752" i="1"/>
  <c r="C1728" i="1"/>
  <c r="C1712" i="1"/>
  <c r="C1693" i="1"/>
  <c r="C1678" i="1"/>
  <c r="C1694" i="1"/>
  <c r="C1620" i="1"/>
  <c r="C1621" i="1"/>
  <c r="C1217" i="1"/>
  <c r="C1679" i="1"/>
  <c r="C1557" i="1"/>
  <c r="C1622" i="1"/>
  <c r="C1643" i="1"/>
  <c r="C1558" i="1"/>
  <c r="C1579" i="1"/>
  <c r="C1545" i="1"/>
  <c r="C1500" i="1"/>
  <c r="C1513" i="1"/>
  <c r="C1514" i="1"/>
  <c r="C1376" i="1"/>
  <c r="C1377" i="1"/>
  <c r="C1394" i="1"/>
  <c r="C1378" i="1"/>
  <c r="C1395" i="1"/>
  <c r="C1396" i="1"/>
  <c r="C1355" i="1"/>
  <c r="C1334" i="1"/>
  <c r="C1314" i="1"/>
  <c r="C1356" i="1"/>
  <c r="C1190" i="1"/>
  <c r="C1289" i="1"/>
  <c r="C1266" i="1"/>
  <c r="C1290" i="1"/>
  <c r="C1250" i="1"/>
  <c r="C1251" i="1"/>
  <c r="C1252" i="1"/>
  <c r="C1131" i="1"/>
  <c r="C1218" i="1"/>
  <c r="C1219" i="1"/>
  <c r="C1113" i="1"/>
  <c r="C1080" i="1"/>
  <c r="C1065" i="1"/>
  <c r="C1081" i="1"/>
  <c r="C1082" i="1"/>
  <c r="C993" i="1"/>
  <c r="C1018" i="1"/>
  <c r="C994" i="1"/>
  <c r="C995" i="1"/>
  <c r="C930" i="1"/>
  <c r="C914" i="1"/>
  <c r="C915" i="1"/>
  <c r="C902" i="1"/>
  <c r="C768" i="1"/>
  <c r="C769" i="1"/>
  <c r="C863" i="1"/>
  <c r="C864" i="1"/>
  <c r="C770" i="1"/>
  <c r="C771" i="1"/>
  <c r="C804" i="1"/>
  <c r="C634" i="1"/>
  <c r="C805" i="1"/>
  <c r="C806" i="1"/>
  <c r="C807" i="1"/>
  <c r="C772" i="1"/>
  <c r="C773" i="1"/>
  <c r="C774" i="1"/>
  <c r="C596" i="1"/>
  <c r="C664" i="1"/>
  <c r="C597" i="1"/>
  <c r="C665" i="1"/>
  <c r="C666" i="1"/>
  <c r="C667" i="1"/>
  <c r="C635" i="1"/>
  <c r="C700" i="1"/>
  <c r="C574" i="1"/>
  <c r="C575" i="1"/>
  <c r="C598" i="1"/>
  <c r="C493" i="1"/>
  <c r="C576" i="1"/>
  <c r="C577" i="1"/>
  <c r="C520" i="1"/>
  <c r="C521" i="1"/>
  <c r="C458" i="1"/>
  <c r="C420" i="1"/>
  <c r="C350" i="1"/>
  <c r="C320" i="1"/>
  <c r="C274" i="1"/>
  <c r="C275" i="1"/>
  <c r="C288" i="1"/>
  <c r="C110" i="1"/>
  <c r="C276" i="1"/>
  <c r="C240" i="1"/>
  <c r="C213" i="1"/>
  <c r="C111" i="1"/>
  <c r="C185" i="1"/>
  <c r="C150" i="1"/>
  <c r="F1623" i="1"/>
  <c r="C1623" i="1"/>
</calcChain>
</file>

<file path=xl/sharedStrings.xml><?xml version="1.0" encoding="utf-8"?>
<sst xmlns="http://schemas.openxmlformats.org/spreadsheetml/2006/main" count="106529" uniqueCount="24756">
  <si>
    <t>证券代码</t>
  </si>
  <si>
    <t>证券简称</t>
  </si>
  <si>
    <t>待偿年限(年)(中债)
[日期] 最新收盘日
[估值类型] 推荐</t>
  </si>
  <si>
    <t>隐含评级(中债)
[交易日期] 最新收盘日</t>
  </si>
  <si>
    <t>债务主体中文名称</t>
  </si>
  <si>
    <t>估值收益率(中债)
[日期] 最新收盘日
[估值类型] 推荐
[单位] %</t>
  </si>
  <si>
    <t>主体性质</t>
  </si>
  <si>
    <t>是否城投债(Wind)</t>
  </si>
  <si>
    <t>是否次级债</t>
  </si>
  <si>
    <t>是否科创债(全)</t>
  </si>
  <si>
    <t>AA-</t>
  </si>
  <si>
    <t>地方国有企业</t>
  </si>
  <si>
    <t>是</t>
  </si>
  <si>
    <t>否</t>
  </si>
  <si>
    <t>AA(2)</t>
  </si>
  <si>
    <t>012500484.IB</t>
  </si>
  <si>
    <t>25蜀道投资SCP005</t>
  </si>
  <si>
    <t>AA+</t>
  </si>
  <si>
    <t>蜀道投资集团有限责任公司</t>
  </si>
  <si>
    <t>012582653.IB</t>
  </si>
  <si>
    <t>25建投新能SCP004</t>
  </si>
  <si>
    <t>AA</t>
  </si>
  <si>
    <t>河北建投新能源有限公司</t>
  </si>
  <si>
    <t>012582709.IB</t>
  </si>
  <si>
    <t>25中建三局SCP005(科创债)</t>
  </si>
  <si>
    <t>中建三局集团有限公司</t>
  </si>
  <si>
    <t>中央国有企业</t>
  </si>
  <si>
    <t>012582712.IB</t>
  </si>
  <si>
    <t>25榆林能源SCP002</t>
  </si>
  <si>
    <t>陕西榆林能源集团有限公司</t>
  </si>
  <si>
    <t>012582718.IB</t>
  </si>
  <si>
    <t>25冀建投SCP003</t>
  </si>
  <si>
    <t>AAA-</t>
  </si>
  <si>
    <t>河北建设投资集团有限责任公司</t>
  </si>
  <si>
    <t>012582720.IB</t>
  </si>
  <si>
    <t>25中国医药SCP001</t>
  </si>
  <si>
    <t>中国医药健康产业股份有限公司</t>
  </si>
  <si>
    <t>012582721.IB</t>
  </si>
  <si>
    <t>25武商SCP003</t>
  </si>
  <si>
    <t>武商集团股份有限公司</t>
  </si>
  <si>
    <t>012582742.IB</t>
  </si>
  <si>
    <t>25天津港SCP010(科创债)</t>
  </si>
  <si>
    <t>天津港(集团)有限公司</t>
  </si>
  <si>
    <t>民营企业</t>
  </si>
  <si>
    <t>012582745.IB</t>
  </si>
  <si>
    <t>25甘国投SCP009</t>
  </si>
  <si>
    <t>甘肃省国有资产投资集团有限公司</t>
  </si>
  <si>
    <t>012582747.IB</t>
  </si>
  <si>
    <t>25现代投资SCP003(科创债)</t>
  </si>
  <si>
    <t>现代投资股份有限公司</t>
  </si>
  <si>
    <t>AAA</t>
  </si>
  <si>
    <t>012582758.IB</t>
  </si>
  <si>
    <t>25泉州交通SCP008</t>
  </si>
  <si>
    <t>泉州交通发展集团有限责任公司</t>
  </si>
  <si>
    <t>012582762.IB</t>
  </si>
  <si>
    <t>25甘金控SCP005</t>
  </si>
  <si>
    <t>甘肃金融控股集团有限公司</t>
  </si>
  <si>
    <t>012582766.IB</t>
  </si>
  <si>
    <t>25杭金投SCP008</t>
  </si>
  <si>
    <t>杭州市金融投资集团有限公司</t>
  </si>
  <si>
    <t>012582779.IB</t>
  </si>
  <si>
    <t>25东航SCP009</t>
  </si>
  <si>
    <t>中国东方航空集团有限公司</t>
  </si>
  <si>
    <t>012582783.IB</t>
  </si>
  <si>
    <t>25中铝集SCP006(科创债)</t>
  </si>
  <si>
    <t>中国铝业集团有限公司</t>
  </si>
  <si>
    <t>012582787.IB</t>
  </si>
  <si>
    <t>25东航SCP010</t>
  </si>
  <si>
    <t>012582788.IB</t>
  </si>
  <si>
    <t>25山东金融SCP003</t>
  </si>
  <si>
    <t>山东省金融资产管理股份有限公司</t>
  </si>
  <si>
    <t>012582794.IB</t>
  </si>
  <si>
    <t>25浦发集团SCP007</t>
  </si>
  <si>
    <t>上海浦东发展(集团)有限公司</t>
  </si>
  <si>
    <t>012582797.IB</t>
  </si>
  <si>
    <t>25山东金融SCP002</t>
  </si>
  <si>
    <t>012582798.IB</t>
  </si>
  <si>
    <t>25立讯精工SCP005(科创债)</t>
  </si>
  <si>
    <t>立讯精密工业股份有限公司</t>
  </si>
  <si>
    <t>外资企业</t>
  </si>
  <si>
    <t>012582803.IB</t>
  </si>
  <si>
    <t>25巨石SCP008(科创债)</t>
  </si>
  <si>
    <t>中国巨石股份有限公司</t>
  </si>
  <si>
    <t>012582808.IB</t>
  </si>
  <si>
    <t>25华数SCP007</t>
  </si>
  <si>
    <t>华数数字电视传媒集团有限公司</t>
  </si>
  <si>
    <t>012582819.IB</t>
  </si>
  <si>
    <t>25华发集团SCP002</t>
  </si>
  <si>
    <t>珠海华发集团有限公司</t>
  </si>
  <si>
    <t>012582820.IB</t>
  </si>
  <si>
    <t>25湖南钢铁SCP007</t>
  </si>
  <si>
    <t>湖南钢铁集团有限公司</t>
  </si>
  <si>
    <t>012582821.IB</t>
  </si>
  <si>
    <t>25深圳地铁SCP004</t>
  </si>
  <si>
    <t>深圳市地铁集团有限公司</t>
  </si>
  <si>
    <t>012582831.IB</t>
  </si>
  <si>
    <t>25京能电力SCP001</t>
  </si>
  <si>
    <t>北京京能电力股份有限公司</t>
  </si>
  <si>
    <t>012582834.IB</t>
  </si>
  <si>
    <t>25外高桥SCP002</t>
  </si>
  <si>
    <t>上海外高桥集团股份有限公司</t>
  </si>
  <si>
    <t>012582840.IB</t>
  </si>
  <si>
    <t>25南京交建SCP005</t>
  </si>
  <si>
    <t>南京市交通建设投资控股(集团)有限责任公司</t>
  </si>
  <si>
    <t>012582841.IB</t>
  </si>
  <si>
    <t>25南航股SCP013</t>
  </si>
  <si>
    <t>中国南方航空股份有限公司</t>
  </si>
  <si>
    <t>012582844.IB</t>
  </si>
  <si>
    <t>25甬交投集SCP004</t>
  </si>
  <si>
    <t>宁波交通投资集团有限公司</t>
  </si>
  <si>
    <t>012582847.IB</t>
  </si>
  <si>
    <t>25广州地铁SCP011</t>
  </si>
  <si>
    <t>广州地铁集团有限公司</t>
  </si>
  <si>
    <t>012582853.IB</t>
  </si>
  <si>
    <t>25南航股SCP014</t>
  </si>
  <si>
    <t>012582868.IB</t>
  </si>
  <si>
    <t>25泉州水务SCP002</t>
  </si>
  <si>
    <t>泉州水务集团有限公司</t>
  </si>
  <si>
    <t>012582869.IB</t>
  </si>
  <si>
    <t>25苏州轨交SCP004</t>
  </si>
  <si>
    <t>苏州市轨道交通集团有限公司</t>
  </si>
  <si>
    <t>012582870.IB</t>
  </si>
  <si>
    <t>25青岛城投SCP003</t>
  </si>
  <si>
    <t>青岛城市建设投资(集团)有限责任公司</t>
  </si>
  <si>
    <t>012582872.IB</t>
  </si>
  <si>
    <t>25南航股SCP015</t>
  </si>
  <si>
    <t>012582879.IB</t>
  </si>
  <si>
    <t>25张江高科SCP002</t>
  </si>
  <si>
    <t>上海张江高科技园区开发股份有限公司</t>
  </si>
  <si>
    <t>012582884.IB</t>
  </si>
  <si>
    <t>25大通开发SCP001</t>
  </si>
  <si>
    <t>宁波大通开发有限公司</t>
  </si>
  <si>
    <t>012582886.IB</t>
  </si>
  <si>
    <t>25厦港务SCP005</t>
  </si>
  <si>
    <t>厦门港务控股集团有限公司</t>
  </si>
  <si>
    <t>012582889.IB</t>
  </si>
  <si>
    <t>25镇江交通SCP003</t>
  </si>
  <si>
    <t>镇江交通产业集团有限公司</t>
  </si>
  <si>
    <t>012582894.IB</t>
  </si>
  <si>
    <t>25江西交投SCP007</t>
  </si>
  <si>
    <t>江西省交通投资集团有限责任公司</t>
  </si>
  <si>
    <t>012582900.IB</t>
  </si>
  <si>
    <t>25高速路桥SCP004</t>
  </si>
  <si>
    <t>山东高速路桥集团股份有限公司</t>
  </si>
  <si>
    <t>012582902.IB</t>
  </si>
  <si>
    <t>25川华西SCP005</t>
  </si>
  <si>
    <t>四川华西集团有限公司</t>
  </si>
  <si>
    <t>012582903.IB</t>
  </si>
  <si>
    <t>25广东旅控SCP002</t>
  </si>
  <si>
    <t>广东省旅游控股集团有限公司</t>
  </si>
  <si>
    <t>012582913.IB</t>
  </si>
  <si>
    <t>25鄂文旅SCP001</t>
  </si>
  <si>
    <t>湖北文化旅游集团有限公司</t>
  </si>
  <si>
    <t>012582918.IB</t>
  </si>
  <si>
    <t>25皖通高速SCP001</t>
  </si>
  <si>
    <t>安徽皖通高速公路股份有限公司</t>
  </si>
  <si>
    <t>012582921.IB</t>
  </si>
  <si>
    <t>25泉州国资SCP002</t>
  </si>
  <si>
    <t>泉州市国有资产投资经营有限责任公司</t>
  </si>
  <si>
    <t>012582924.IB</t>
  </si>
  <si>
    <t>25广州地铁SCP013</t>
  </si>
  <si>
    <t>012582933.IB</t>
  </si>
  <si>
    <t>25福州地铁SCP005</t>
  </si>
  <si>
    <t>福州地铁集团有限公司</t>
  </si>
  <si>
    <t>012582940.IB</t>
  </si>
  <si>
    <t>25合建投SCP003</t>
  </si>
  <si>
    <t>合肥市建设投资控股(集团)有限公司</t>
  </si>
  <si>
    <t>012582942.IB</t>
  </si>
  <si>
    <t>25南昌轨交SCP005</t>
  </si>
  <si>
    <t>南昌轨道交通集团有限公司</t>
  </si>
  <si>
    <t>012582948.IB</t>
  </si>
  <si>
    <t>25广东农垦SCP006</t>
  </si>
  <si>
    <t>广东省农垦集团公司</t>
  </si>
  <si>
    <t>012582951.IB</t>
  </si>
  <si>
    <t>25福州水务SCP004</t>
  </si>
  <si>
    <t>福州水务集团有限公司</t>
  </si>
  <si>
    <t>012582952.IB</t>
  </si>
  <si>
    <t>25徐工集团SCP012(科创债)</t>
  </si>
  <si>
    <t>徐州工程机械集团有限公司</t>
  </si>
  <si>
    <t>012582964.IB</t>
  </si>
  <si>
    <t>25义乌商品SCP002</t>
  </si>
  <si>
    <t>义乌中国小商品城控股集团有限公司</t>
  </si>
  <si>
    <t>012582975.IB</t>
  </si>
  <si>
    <t>25甘金控SCP006</t>
  </si>
  <si>
    <t>012582980.IB</t>
  </si>
  <si>
    <t>25冀建交通SCP002</t>
  </si>
  <si>
    <t>河北建投交通投资有限责任公司</t>
  </si>
  <si>
    <t>012582983.IB</t>
  </si>
  <si>
    <t>25国家管网SCP003(科创债)</t>
  </si>
  <si>
    <t>国家石油天然气管网集团有限公司</t>
  </si>
  <si>
    <t>012582986.IB</t>
  </si>
  <si>
    <t>25国家管网SCP004(科创债)</t>
  </si>
  <si>
    <t>012582989.IB</t>
  </si>
  <si>
    <t>25广州地铁SCP014</t>
  </si>
  <si>
    <t>公众企业</t>
  </si>
  <si>
    <t>012582997.IB</t>
  </si>
  <si>
    <t>25兖矿能源SCP004(科创债)</t>
  </si>
  <si>
    <t>兖矿能源集团股份有限公司</t>
  </si>
  <si>
    <t>012583003.IB</t>
  </si>
  <si>
    <t>25苏州港SCP005</t>
  </si>
  <si>
    <t>江苏苏州港集团有限公司</t>
  </si>
  <si>
    <t>012583006.IB</t>
  </si>
  <si>
    <t>25宁波能源SCP002</t>
  </si>
  <si>
    <t>宁波能源集团股份有限公司</t>
  </si>
  <si>
    <t>012583007.IB</t>
  </si>
  <si>
    <t>25苏交通SCP029</t>
  </si>
  <si>
    <t>江苏交通控股有限公司</t>
  </si>
  <si>
    <t>012583011.IB</t>
  </si>
  <si>
    <t>25国盛SCP004</t>
  </si>
  <si>
    <t>上海国盛(集团)有限公司</t>
  </si>
  <si>
    <t>012583017.IB</t>
  </si>
  <si>
    <t>25广州环保SCP004</t>
  </si>
  <si>
    <t>广州环保投资集团有限公司</t>
  </si>
  <si>
    <t>012583018.IB</t>
  </si>
  <si>
    <t>25津地铁SCP002</t>
  </si>
  <si>
    <t>天津市地下铁道集团有限公司</t>
  </si>
  <si>
    <t>012583020.IB</t>
  </si>
  <si>
    <t>25福建港口SCP005</t>
  </si>
  <si>
    <t>福建省港口集团有限责任公司</t>
  </si>
  <si>
    <t>012583022.IB</t>
  </si>
  <si>
    <t>25皖交控SCP014</t>
  </si>
  <si>
    <t>安徽省交通控股集团有限公司</t>
  </si>
  <si>
    <t>012583026.IB</t>
  </si>
  <si>
    <t>25江苏港口SCP006</t>
  </si>
  <si>
    <t>江苏省港口集团有限公司</t>
  </si>
  <si>
    <t>012583042.IB</t>
  </si>
  <si>
    <t>25立讯精工SCP006(科创债)</t>
  </si>
  <si>
    <t>012583044.IB</t>
  </si>
  <si>
    <t>25中山投资SCP002(并购)</t>
  </si>
  <si>
    <t>中山投资控股集团有限公司</t>
  </si>
  <si>
    <t>012583049.IB</t>
  </si>
  <si>
    <t>25晋江城投SCP003B</t>
  </si>
  <si>
    <t>福建省晋江城市建设投资开发集团有限责任公司</t>
  </si>
  <si>
    <t>012583052.IB</t>
  </si>
  <si>
    <t>25海康集团SCP003(科创债)</t>
  </si>
  <si>
    <t>中电海康集团有限公司</t>
  </si>
  <si>
    <t>012583053.IB</t>
  </si>
  <si>
    <t>25镇江交通SCP004</t>
  </si>
  <si>
    <t>012583054.IB</t>
  </si>
  <si>
    <t>25龙源电力SCP012</t>
  </si>
  <si>
    <t>龙源电力集团股份有限公司</t>
  </si>
  <si>
    <t>012583061.IB</t>
  </si>
  <si>
    <t>25龙源电力SCP011</t>
  </si>
  <si>
    <t>012583062.IB</t>
  </si>
  <si>
    <t>25豫交投SCP001</t>
  </si>
  <si>
    <t>河南交通投资集团有限公司</t>
  </si>
  <si>
    <t>012583063.IB</t>
  </si>
  <si>
    <t>25闽漳龙SCP001</t>
  </si>
  <si>
    <t>福建漳龙集团有限公司</t>
  </si>
  <si>
    <t>012583070.IB</t>
  </si>
  <si>
    <t>25新华水力SCP004</t>
  </si>
  <si>
    <t>新华水力发电有限公司</t>
  </si>
  <si>
    <t>012583072.IB</t>
  </si>
  <si>
    <t>25环球租赁SCP013</t>
  </si>
  <si>
    <t>中国环球租赁有限公司</t>
  </si>
  <si>
    <t>012583075.IB</t>
  </si>
  <si>
    <t>25建投新能SCP005</t>
  </si>
  <si>
    <t>012583080.IB</t>
  </si>
  <si>
    <t>25渝保税SCP002</t>
  </si>
  <si>
    <t>重庆保税港区开发管理集团有限公司</t>
  </si>
  <si>
    <t>012583081.IB</t>
  </si>
  <si>
    <t>25闽投SCP004</t>
  </si>
  <si>
    <t>福建省投资开发集团有限责任公司</t>
  </si>
  <si>
    <t>012583086.IB</t>
  </si>
  <si>
    <t>25黄石城发SCP008</t>
  </si>
  <si>
    <t>黄石市城市发展投资集团有限公司</t>
  </si>
  <si>
    <t>012583088.IB</t>
  </si>
  <si>
    <t>25深能源SCP004(科创债)</t>
  </si>
  <si>
    <t>深圳能源集团股份有限公司</t>
  </si>
  <si>
    <t>012583091.IB</t>
  </si>
  <si>
    <t>25内蒙交通SCP001</t>
  </si>
  <si>
    <t>内蒙古交通集团有限公司</t>
  </si>
  <si>
    <t>012583092.IB</t>
  </si>
  <si>
    <t>25浩吉铁路SCP002(乡村振兴)</t>
  </si>
  <si>
    <t>浩吉铁路股份有限公司</t>
  </si>
  <si>
    <t>012583093.IB</t>
  </si>
  <si>
    <t>25浩吉铁路SCP001(乡村振兴)</t>
  </si>
  <si>
    <t>012583094.IB</t>
  </si>
  <si>
    <t>25海康集团SCP004(科创债)</t>
  </si>
  <si>
    <t>012583107.IB</t>
  </si>
  <si>
    <t>25宁河西SCP002</t>
  </si>
  <si>
    <t>南京市河西新城区国有资产经营控股(集团)有限责任公司</t>
  </si>
  <si>
    <t>012583113.IB</t>
  </si>
  <si>
    <t>25北清电力SCP002</t>
  </si>
  <si>
    <t>天津北清电力智慧能源有限公司</t>
  </si>
  <si>
    <t>012583118.IB</t>
  </si>
  <si>
    <t>25杭州钢铁SCP009</t>
  </si>
  <si>
    <t>杭州钢铁集团有限公司</t>
  </si>
  <si>
    <t>012583119.IB</t>
  </si>
  <si>
    <t>25华数传媒SCP004</t>
  </si>
  <si>
    <t>华数传媒控股股份有限公司</t>
  </si>
  <si>
    <t>012583123.IB</t>
  </si>
  <si>
    <t>25川华西SCP006</t>
  </si>
  <si>
    <t>012583124.IB</t>
  </si>
  <si>
    <t>25温州能源SCP002</t>
  </si>
  <si>
    <t>温州市工业与能源发展集团有限公司</t>
  </si>
  <si>
    <t>012583127.IB</t>
  </si>
  <si>
    <t>25黄石城发SCP009</t>
  </si>
  <si>
    <t>012583128.IB</t>
  </si>
  <si>
    <t>25环球租赁SCP014</t>
  </si>
  <si>
    <t>012583130.IB</t>
  </si>
  <si>
    <t>25福州城投SCP004</t>
  </si>
  <si>
    <t>福州城市建设投资集团有限公司</t>
  </si>
  <si>
    <t>012583135.IB</t>
  </si>
  <si>
    <t>25徐工集团SCP014(科创债)</t>
  </si>
  <si>
    <t>012583138.IB</t>
  </si>
  <si>
    <t>25南电SCP006(科创债)</t>
  </si>
  <si>
    <t>AAA+</t>
  </si>
  <si>
    <t>中国南方电网有限责任公司</t>
  </si>
  <si>
    <t>012583141.IB</t>
  </si>
  <si>
    <t>25杭州钢铁SCP010</t>
  </si>
  <si>
    <t>012583143.IB</t>
  </si>
  <si>
    <t>25江西交投SCP008</t>
  </si>
  <si>
    <t>012583144.IB</t>
  </si>
  <si>
    <t>25桂国控SCP002</t>
  </si>
  <si>
    <t>广西国控资本运营集团有限责任公司</t>
  </si>
  <si>
    <t>012583145.IB</t>
  </si>
  <si>
    <t>25立讯精工SCP007(科创债)</t>
  </si>
  <si>
    <t>012583147.IB</t>
  </si>
  <si>
    <t>25皖投集SCP001</t>
  </si>
  <si>
    <t>安徽省投资集团控股有限公司</t>
  </si>
  <si>
    <t>012583160.IB</t>
  </si>
  <si>
    <t>25南电SCP007(科创债)</t>
  </si>
  <si>
    <t>012583163.IB</t>
  </si>
  <si>
    <t>25南电SCP008(科创债)</t>
  </si>
  <si>
    <t>012583168.IB</t>
  </si>
  <si>
    <t>25川华西SCP007</t>
  </si>
  <si>
    <t>012583173.IB</t>
  </si>
  <si>
    <t>25桂国控SCP003</t>
  </si>
  <si>
    <t>012583179.IB</t>
  </si>
  <si>
    <t>25深燃气SCP004(科创债)</t>
  </si>
  <si>
    <t>深圳市燃气集团股份有限公司</t>
  </si>
  <si>
    <t>012600489.IB</t>
  </si>
  <si>
    <t>26建发SCP003</t>
  </si>
  <si>
    <t>厦门建发股份有限公司</t>
  </si>
  <si>
    <t>012600495.IB</t>
  </si>
  <si>
    <t>26莆田国资SCP001</t>
  </si>
  <si>
    <t>莆田市国有资产投资集团有限责任公司</t>
  </si>
  <si>
    <t>012600499.IB</t>
  </si>
  <si>
    <t>26雄安SCP001</t>
  </si>
  <si>
    <t>中国雄安集团有限公司</t>
  </si>
  <si>
    <t>012680008.IB</t>
  </si>
  <si>
    <t>26六安城投SCP001</t>
  </si>
  <si>
    <t>六安城市建设投资有限公司</t>
  </si>
  <si>
    <t>012680014.IB</t>
  </si>
  <si>
    <t>26石交投SCP001</t>
  </si>
  <si>
    <t>石家庄市交通投资开发有限公司</t>
  </si>
  <si>
    <t>012680015.IB</t>
  </si>
  <si>
    <t>26中建一局SCP001(科创债)</t>
  </si>
  <si>
    <t>中国建筑一局(集团)有限公司</t>
  </si>
  <si>
    <t>012680020.IB</t>
  </si>
  <si>
    <t>26中建一局SCP002(科创债)</t>
  </si>
  <si>
    <t>012680021.IB</t>
  </si>
  <si>
    <t>26武商SCP001</t>
  </si>
  <si>
    <t>012680033.IB</t>
  </si>
  <si>
    <t>26京水投SCP001</t>
  </si>
  <si>
    <t>北京水务投资集团有限公司</t>
  </si>
  <si>
    <t>012680043.IB</t>
  </si>
  <si>
    <t>26桂铁投SCP001</t>
  </si>
  <si>
    <t>广西铁路投资集团有限公司</t>
  </si>
  <si>
    <t>012680045.IB</t>
  </si>
  <si>
    <t>26浙能源SCP001(科创债)</t>
  </si>
  <si>
    <t>浙江省能源集团有限公司</t>
  </si>
  <si>
    <t>012680047.IB</t>
  </si>
  <si>
    <t>26厦翔业SCP001</t>
  </si>
  <si>
    <t>厦门翔业集团有限公司</t>
  </si>
  <si>
    <t>012680048.IB</t>
  </si>
  <si>
    <t>26华宝投资SCP001</t>
  </si>
  <si>
    <t>华宝投资有限公司</t>
  </si>
  <si>
    <t>012680055.IB</t>
  </si>
  <si>
    <t>26苏交通SCP001</t>
  </si>
  <si>
    <t>012680060.IB</t>
  </si>
  <si>
    <t>26供销SCP001</t>
  </si>
  <si>
    <t>中国供销集团有限公司</t>
  </si>
  <si>
    <t>集体企业</t>
  </si>
  <si>
    <t>012680072.IB</t>
  </si>
  <si>
    <t>26陕建集团SCP001(科创债)</t>
  </si>
  <si>
    <t>陕西建工集团股份有限公司</t>
  </si>
  <si>
    <t>012680073.IB</t>
  </si>
  <si>
    <t>26浙能源SCP002(科创债)</t>
  </si>
  <si>
    <t>012680074.IB</t>
  </si>
  <si>
    <t>26广州净水SCP001(科创债)</t>
  </si>
  <si>
    <t>广州市净水有限公司</t>
  </si>
  <si>
    <t>012680077.IB</t>
  </si>
  <si>
    <t>26广州产投SCP001</t>
  </si>
  <si>
    <t>广州产业投资控股集团有限公司</t>
  </si>
  <si>
    <t>012680083.IB</t>
  </si>
  <si>
    <t>26安瑞科控SCP001</t>
  </si>
  <si>
    <t>中集安瑞科控股有限公司</t>
  </si>
  <si>
    <t>其他企业</t>
  </si>
  <si>
    <t>012680095.IB</t>
  </si>
  <si>
    <t>26建发SCP001</t>
  </si>
  <si>
    <t>012680102.IB</t>
  </si>
  <si>
    <t>26天健集SCP001</t>
  </si>
  <si>
    <t>深圳市天健(集团)股份有限公司</t>
  </si>
  <si>
    <t>012680103.IB</t>
  </si>
  <si>
    <t>26甬开投SCP001</t>
  </si>
  <si>
    <t>宁波开发投资集团有限公司</t>
  </si>
  <si>
    <t>012680105.IB</t>
  </si>
  <si>
    <t>26象屿SCP001</t>
  </si>
  <si>
    <t>厦门象屿集团有限公司</t>
  </si>
  <si>
    <t>012680109.IB</t>
  </si>
  <si>
    <t>26宁沪高SCP002</t>
  </si>
  <si>
    <t>江苏宁沪高速公路股份有限公司</t>
  </si>
  <si>
    <t>012680111.IB</t>
  </si>
  <si>
    <t>26厦门市政SCP001</t>
  </si>
  <si>
    <t>厦门市政集团有限公司</t>
  </si>
  <si>
    <t>012680120.IB</t>
  </si>
  <si>
    <t>26越秀租赁SCP001</t>
  </si>
  <si>
    <t>广州越秀融资租赁有限公司</t>
  </si>
  <si>
    <t>012680143.IB</t>
  </si>
  <si>
    <t>26南京医药SCP001</t>
  </si>
  <si>
    <t>南京医药集团股份有限公司</t>
  </si>
  <si>
    <t>012680144.IB</t>
  </si>
  <si>
    <t>26瀚蓝SCP001</t>
  </si>
  <si>
    <t>瀚蓝环境股份有限公司</t>
  </si>
  <si>
    <t>012680145.IB</t>
  </si>
  <si>
    <t>26江苏资产SCP001</t>
  </si>
  <si>
    <t>江苏资产管理有限公司</t>
  </si>
  <si>
    <t>012680155.IB</t>
  </si>
  <si>
    <t>26中交一航SCP001(科创债)</t>
  </si>
  <si>
    <t>中交第一航务工程局有限公司</t>
  </si>
  <si>
    <t>012680156.IB</t>
  </si>
  <si>
    <t>26常城建SCP001</t>
  </si>
  <si>
    <t>常州市城市建设(集团)有限公司</t>
  </si>
  <si>
    <t>012680157.IB</t>
  </si>
  <si>
    <t>26珠海港股SCP001</t>
  </si>
  <si>
    <t>珠海港股份有限公司</t>
  </si>
  <si>
    <t>012680162.IB</t>
  </si>
  <si>
    <t>26江苏资产SCP002</t>
  </si>
  <si>
    <t>012680163.IB</t>
  </si>
  <si>
    <t>26桂国控SCP001(并购)</t>
  </si>
  <si>
    <t>012680167.IB</t>
  </si>
  <si>
    <t>26广东农垦SCP001</t>
  </si>
  <si>
    <t>012680169.IB</t>
  </si>
  <si>
    <t>26广州产投SCP002</t>
  </si>
  <si>
    <t>012680170.IB</t>
  </si>
  <si>
    <t>26南京医药SCP002</t>
  </si>
  <si>
    <t>012680173.IB</t>
  </si>
  <si>
    <t>26冀能投SCP001</t>
  </si>
  <si>
    <t>河北建投能源投资股份有限公司</t>
  </si>
  <si>
    <t>012680183.IB</t>
  </si>
  <si>
    <t>26深圳地铁SCP001</t>
  </si>
  <si>
    <t>012680188.IB</t>
  </si>
  <si>
    <t>26徐工集团SCP001(科创债)</t>
  </si>
  <si>
    <t>A+</t>
  </si>
  <si>
    <t>012680196.IB</t>
  </si>
  <si>
    <t>26苏州高新SCP003</t>
  </si>
  <si>
    <t>苏州苏高新集团有限公司</t>
  </si>
  <si>
    <t>012680200.IB</t>
  </si>
  <si>
    <t>26江苏港口SCP001</t>
  </si>
  <si>
    <t>012680201.IB</t>
  </si>
  <si>
    <t>26鼓风机SCP001(科创债)</t>
  </si>
  <si>
    <t>陕西鼓风机(集团)有限公司</t>
  </si>
  <si>
    <t>012680204.IB</t>
  </si>
  <si>
    <t>26厦翔业SCP002</t>
  </si>
  <si>
    <t>012680212.IB</t>
  </si>
  <si>
    <t>26上海华谊SCP001</t>
  </si>
  <si>
    <t>上海华谊控股集团有限公司</t>
  </si>
  <si>
    <t>012680214.IB</t>
  </si>
  <si>
    <t>26建发SCP005</t>
  </si>
  <si>
    <t>012680216.IB</t>
  </si>
  <si>
    <t>26杭州热联SCP001</t>
  </si>
  <si>
    <t>杭州热联集团股份有限公司</t>
  </si>
  <si>
    <t>012680223.IB</t>
  </si>
  <si>
    <t>26宣城国资SCP001</t>
  </si>
  <si>
    <t>宣城市国有资产投资有限公司</t>
  </si>
  <si>
    <t>012680224.IB</t>
  </si>
  <si>
    <t>26榆林能源SCP001</t>
  </si>
  <si>
    <t>012680228.IB</t>
  </si>
  <si>
    <t>26中山公用SCP001</t>
  </si>
  <si>
    <t>中山公用事业集团股份有限公司</t>
  </si>
  <si>
    <t>012680229.IB</t>
  </si>
  <si>
    <t>26邮政SCP001</t>
  </si>
  <si>
    <t>中国邮政集团有限公司</t>
  </si>
  <si>
    <t>012680231.IB</t>
  </si>
  <si>
    <t>26黄石城发SCP001</t>
  </si>
  <si>
    <t>012680232.IB</t>
  </si>
  <si>
    <t>26苏交通SCP002</t>
  </si>
  <si>
    <t>012680239.IB</t>
  </si>
  <si>
    <t>26南京交建SCP001</t>
  </si>
  <si>
    <t>012680246.IB</t>
  </si>
  <si>
    <t>26杭金投SCP001</t>
  </si>
  <si>
    <t>012680255.IB</t>
  </si>
  <si>
    <t>26甬交投集SCP001</t>
  </si>
  <si>
    <t>012680262.IB</t>
  </si>
  <si>
    <t>26电网SCP003</t>
  </si>
  <si>
    <t>国家电网有限公司</t>
  </si>
  <si>
    <t>012680265.IB</t>
  </si>
  <si>
    <t>26龙源电力SCP003</t>
  </si>
  <si>
    <t>012680267.IB</t>
  </si>
  <si>
    <t>26黄石城发SCP003</t>
  </si>
  <si>
    <t>012680268.IB</t>
  </si>
  <si>
    <t>26南电SCP001</t>
  </si>
  <si>
    <t>012680269.IB</t>
  </si>
  <si>
    <t>26国新租赁SCP001</t>
  </si>
  <si>
    <t>国新融资租赁有限公司</t>
  </si>
  <si>
    <t>012680271.IB</t>
  </si>
  <si>
    <t>26龙源电力SCP004</t>
  </si>
  <si>
    <t>012680275.IB</t>
  </si>
  <si>
    <t>26电网SCP004</t>
  </si>
  <si>
    <t>012680282.IB</t>
  </si>
  <si>
    <t>26黄石城发SCP002</t>
  </si>
  <si>
    <t>012680283.IB</t>
  </si>
  <si>
    <t>26立讯精工SCP001(科创债)</t>
  </si>
  <si>
    <t>012680285.IB</t>
  </si>
  <si>
    <t>26招商租赁SCP001</t>
  </si>
  <si>
    <t>招商局融资租赁有限公司</t>
  </si>
  <si>
    <t>012680286.IB</t>
  </si>
  <si>
    <t>26国网租赁SCP003</t>
  </si>
  <si>
    <t>国网国际融资租赁有限公司</t>
  </si>
  <si>
    <t>012680294.IB</t>
  </si>
  <si>
    <t>26杭州热联SCP002</t>
  </si>
  <si>
    <t>012680299.IB</t>
  </si>
  <si>
    <t>26电网SCP005</t>
  </si>
  <si>
    <t>012680311.IB</t>
  </si>
  <si>
    <t>26电网SCP006</t>
  </si>
  <si>
    <t>012680316.IB</t>
  </si>
  <si>
    <t>26烟台蓝天SCP001</t>
  </si>
  <si>
    <t>烟台蓝天投资发展集团有限公司</t>
  </si>
  <si>
    <t>012680322.IB</t>
  </si>
  <si>
    <t>26济南城建SCP001</t>
  </si>
  <si>
    <t>济南城市建设集团有限公司</t>
  </si>
  <si>
    <t>012680329.IB</t>
  </si>
  <si>
    <t>26江苏核电SCP001(科创债)</t>
  </si>
  <si>
    <t>江苏核电有限公司</t>
  </si>
  <si>
    <t>012680331.IB</t>
  </si>
  <si>
    <t>26华发集团SCP001</t>
  </si>
  <si>
    <t>012680338.IB</t>
  </si>
  <si>
    <t>26皖交控SCP001</t>
  </si>
  <si>
    <t>012680339.IB</t>
  </si>
  <si>
    <t>26陕建集团SCP002(科创债)</t>
  </si>
  <si>
    <t>012680340.IB</t>
  </si>
  <si>
    <t>26粤科金融SCP001</t>
  </si>
  <si>
    <t>广东省粤科金融集团有限公司</t>
  </si>
  <si>
    <t>012680349.IB</t>
  </si>
  <si>
    <t>26杭金投SCP002</t>
  </si>
  <si>
    <t>012680351.IB</t>
  </si>
  <si>
    <t>26首创生态SCP001</t>
  </si>
  <si>
    <t>北京首创生态环保集团股份有限公司</t>
  </si>
  <si>
    <t>012680352.IB</t>
  </si>
  <si>
    <t>26环球租赁SCP002</t>
  </si>
  <si>
    <t>012680355.IB</t>
  </si>
  <si>
    <t>26首创生态SCP002</t>
  </si>
  <si>
    <t>012680356.IB</t>
  </si>
  <si>
    <t>26招商租赁SCP003</t>
  </si>
  <si>
    <t>012680357.IB</t>
  </si>
  <si>
    <t>26招商租赁SCP002</t>
  </si>
  <si>
    <t>012680359.IB</t>
  </si>
  <si>
    <t>26粤科金融SCP002</t>
  </si>
  <si>
    <t>012680363.IB</t>
  </si>
  <si>
    <t>26宁沪高SCP006</t>
  </si>
  <si>
    <t>012680366.IB</t>
  </si>
  <si>
    <t>26宁沪高SCP005</t>
  </si>
  <si>
    <t>012680367.IB</t>
  </si>
  <si>
    <t>26苏州高新SCP005</t>
  </si>
  <si>
    <t>012680370.IB</t>
  </si>
  <si>
    <t>26越秀租赁SCP002</t>
  </si>
  <si>
    <t>012680372.IB</t>
  </si>
  <si>
    <t>26广州发展SCP001</t>
  </si>
  <si>
    <t>广州发展集团股份有限公司</t>
  </si>
  <si>
    <t>012680373.IB</t>
  </si>
  <si>
    <t>26宁沪高SCP003</t>
  </si>
  <si>
    <t>012680374.IB</t>
  </si>
  <si>
    <t>26皖能股SCP001</t>
  </si>
  <si>
    <t>安徽省皖能股份有限公司</t>
  </si>
  <si>
    <t>012680377.IB</t>
  </si>
  <si>
    <t>26海通恒信SCP001</t>
  </si>
  <si>
    <t>海通恒信国际融资租赁股份有限公司</t>
  </si>
  <si>
    <t>012680379.IB</t>
  </si>
  <si>
    <t>26宁沪高SCP004</t>
  </si>
  <si>
    <t>012680380.IB</t>
  </si>
  <si>
    <t>26牧原食品SCP002(科创债)</t>
  </si>
  <si>
    <t>牧原食品股份有限公司</t>
  </si>
  <si>
    <t>012680386.IB</t>
  </si>
  <si>
    <t>26江西交投SCP001</t>
  </si>
  <si>
    <t>012680387.IB</t>
  </si>
  <si>
    <t>26广东农垦SCP002</t>
  </si>
  <si>
    <t>012680394.IB</t>
  </si>
  <si>
    <t>26皖能股SCP002</t>
  </si>
  <si>
    <t>012680397.IB</t>
  </si>
  <si>
    <t>26豫水利SCP001</t>
  </si>
  <si>
    <t>河南水利投资集团有限公司</t>
  </si>
  <si>
    <t>012680401.IB</t>
  </si>
  <si>
    <t>26首钢SCP001(科创债)</t>
  </si>
  <si>
    <t>首钢集团有限公司</t>
  </si>
  <si>
    <t>012680405.IB</t>
  </si>
  <si>
    <t>26苏交通SCP003</t>
  </si>
  <si>
    <t>012680406.IB</t>
  </si>
  <si>
    <t>26立讯精工SCP002(科创债)</t>
  </si>
  <si>
    <t>012680407.IB</t>
  </si>
  <si>
    <t>26华数SCP001</t>
  </si>
  <si>
    <t>012680411.IB</t>
  </si>
  <si>
    <t>26武汉城建SCP001</t>
  </si>
  <si>
    <t>武汉城市建设集团有限公司</t>
  </si>
  <si>
    <t>012680419.IB</t>
  </si>
  <si>
    <t>26中交城投SCP001</t>
  </si>
  <si>
    <t>中交城市投资控股有限公司</t>
  </si>
  <si>
    <t>012680424.IB</t>
  </si>
  <si>
    <t>26一汽租赁SCP001</t>
  </si>
  <si>
    <t>一汽租赁有限公司</t>
  </si>
  <si>
    <t>012680427.IB</t>
  </si>
  <si>
    <t>26甘公投SCP001</t>
  </si>
  <si>
    <t>甘肃省公路航空旅游投资集团有限公司</t>
  </si>
  <si>
    <t>012680428.IB</t>
  </si>
  <si>
    <t>26浙交投SCP001</t>
  </si>
  <si>
    <t>浙江省交通投资集团有限公司</t>
  </si>
  <si>
    <t>012680431.IB</t>
  </si>
  <si>
    <t>26冀建投SCP001</t>
  </si>
  <si>
    <t>012680433.IB</t>
  </si>
  <si>
    <t>26厦翔业SCP003</t>
  </si>
  <si>
    <t>012680435.IB</t>
  </si>
  <si>
    <t>26浙交投SCP002</t>
  </si>
  <si>
    <t>012680438.IB</t>
  </si>
  <si>
    <t>26海通恒信SCP002</t>
  </si>
  <si>
    <t>012680439.IB</t>
  </si>
  <si>
    <t>26国新租赁SCP002</t>
  </si>
  <si>
    <t>012680440.IB</t>
  </si>
  <si>
    <t>26象屿SCP002</t>
  </si>
  <si>
    <t>012680442.IB</t>
  </si>
  <si>
    <t>26青岛城投SCP001</t>
  </si>
  <si>
    <t>012680447.IB</t>
  </si>
  <si>
    <t>26广核电力SCP002</t>
  </si>
  <si>
    <t>中国广核电力股份有限公司</t>
  </si>
  <si>
    <t>012680449.IB</t>
  </si>
  <si>
    <t>26宝钢SCP001(科创债)</t>
  </si>
  <si>
    <t>宝山钢铁股份有限公司</t>
  </si>
  <si>
    <t>012680450.IB</t>
  </si>
  <si>
    <t>26浙国贸SCP001</t>
  </si>
  <si>
    <t>浙江省国际贸易集团有限公司</t>
  </si>
  <si>
    <t>012680451.IB</t>
  </si>
  <si>
    <t>26广核电力SCP001</t>
  </si>
  <si>
    <t>012680459.IB</t>
  </si>
  <si>
    <t>26中国通用SCP001</t>
  </si>
  <si>
    <t>中国通用技术(集团)控股有限责任公司</t>
  </si>
  <si>
    <t>012680461.IB</t>
  </si>
  <si>
    <t>26京能电力SCP002</t>
  </si>
  <si>
    <t>012680462.IB</t>
  </si>
  <si>
    <t>26宁河西SCP003</t>
  </si>
  <si>
    <t>012680463.IB</t>
  </si>
  <si>
    <t>26宁河西SCP001</t>
  </si>
  <si>
    <t>012680464.IB</t>
  </si>
  <si>
    <t>26广州地铁SCP001</t>
  </si>
  <si>
    <t>012680465.IB</t>
  </si>
  <si>
    <t>26宁河西SCP002</t>
  </si>
  <si>
    <t>012680469.IB</t>
  </si>
  <si>
    <t>26国网租赁SCP004</t>
  </si>
  <si>
    <t>012680470.IB</t>
  </si>
  <si>
    <t>26国网租赁SCP005</t>
  </si>
  <si>
    <t>012680471.IB</t>
  </si>
  <si>
    <t>26福建港口SCP001</t>
  </si>
  <si>
    <t>012680472.IB</t>
  </si>
  <si>
    <t>26南京交建SCP002</t>
  </si>
  <si>
    <t>012680473.IB</t>
  </si>
  <si>
    <t>26环球租赁SCP003</t>
  </si>
  <si>
    <t>012680477.IB</t>
  </si>
  <si>
    <t>26上海医药SCP001</t>
  </si>
  <si>
    <t>上海医药集团股份有限公司</t>
  </si>
  <si>
    <t>012680480.IB</t>
  </si>
  <si>
    <t>26万华化学SCP002(科创债)</t>
  </si>
  <si>
    <t>万华化学集团股份有限公司</t>
  </si>
  <si>
    <t>012680482.IB</t>
  </si>
  <si>
    <t>26浙交投SCP003</t>
  </si>
  <si>
    <t>012680485.IB</t>
  </si>
  <si>
    <t>26华光环保SCP005(科创债)</t>
  </si>
  <si>
    <t>无锡华光环保能源集团股份有限公司</t>
  </si>
  <si>
    <t>012680486.IB</t>
  </si>
  <si>
    <t>26武汉城建SCP002</t>
  </si>
  <si>
    <t>012680490.IB</t>
  </si>
  <si>
    <t>26桂铁投SCP002</t>
  </si>
  <si>
    <t>012680492.IB</t>
  </si>
  <si>
    <t>26华发集团SCP002</t>
  </si>
  <si>
    <t>012680493.IB</t>
  </si>
  <si>
    <t>26华光环保SCP006(科创债)</t>
  </si>
  <si>
    <t>012680494.IB</t>
  </si>
  <si>
    <t>26江西交投SCP002</t>
  </si>
  <si>
    <t>012680495.IB</t>
  </si>
  <si>
    <t>26金川SCP001(科创债)</t>
  </si>
  <si>
    <t>金川集团股份有限公司</t>
  </si>
  <si>
    <t>012680498.IB</t>
  </si>
  <si>
    <t>26湖北宏泰SCP001</t>
  </si>
  <si>
    <t>湖北宏泰集团有限公司</t>
  </si>
  <si>
    <t>012680499.IB</t>
  </si>
  <si>
    <t>26宝钢SCP002(科创债)</t>
  </si>
  <si>
    <t>012680500.IB</t>
  </si>
  <si>
    <t>26凤凰传媒SCP002</t>
  </si>
  <si>
    <t>江苏凤凰出版传媒集团有限公司</t>
  </si>
  <si>
    <t>012680501.IB</t>
  </si>
  <si>
    <t>26浙交投SCP004</t>
  </si>
  <si>
    <t>012680503.IB</t>
  </si>
  <si>
    <t>26张家城投SCP001</t>
  </si>
  <si>
    <t>张家港市城市投资发展集团有限公司</t>
  </si>
  <si>
    <t>012680505.IB</t>
  </si>
  <si>
    <t>26苏州港SCP001</t>
  </si>
  <si>
    <t>012680510.IB</t>
  </si>
  <si>
    <t>26东莞实业SCP001</t>
  </si>
  <si>
    <t>东莞实业投资控股集团有限公司</t>
  </si>
  <si>
    <t>012680511.IB</t>
  </si>
  <si>
    <t>26闽投SCP001</t>
  </si>
  <si>
    <t>012680512.IB</t>
  </si>
  <si>
    <t>26中远海发SCP001(科创债)</t>
  </si>
  <si>
    <t>中远海运发展股份有限公司</t>
  </si>
  <si>
    <t>012680521.IB</t>
  </si>
  <si>
    <t>26广东农垦SCP003</t>
  </si>
  <si>
    <t>012680522.IB</t>
  </si>
  <si>
    <t>26中国医疗SCP001</t>
  </si>
  <si>
    <t>中国医疗器械有限公司</t>
  </si>
  <si>
    <t>012680523.IB</t>
  </si>
  <si>
    <t>26厦港务SCP001</t>
  </si>
  <si>
    <t>012680527.IB</t>
  </si>
  <si>
    <t>26粤交投SCP001</t>
  </si>
  <si>
    <t>广州交通投资集团有限公司</t>
  </si>
  <si>
    <t>012680533.IB</t>
  </si>
  <si>
    <t>26巨石SCP001(科创债)</t>
  </si>
  <si>
    <t>012680538.IB</t>
  </si>
  <si>
    <t>26海淀国资SCP002</t>
  </si>
  <si>
    <t>北京市海淀区国有资本运营有限公司</t>
  </si>
  <si>
    <t>012680543.IB</t>
  </si>
  <si>
    <t>26中交疏浚SCP001</t>
  </si>
  <si>
    <t>中交疏浚(集团)股份有限公司</t>
  </si>
  <si>
    <t>012680544.IB</t>
  </si>
  <si>
    <t>26甘国投SCP001</t>
  </si>
  <si>
    <t>012680545.IB</t>
  </si>
  <si>
    <t>26江西交投SCP003</t>
  </si>
  <si>
    <t>012680548.IB</t>
  </si>
  <si>
    <t>26鄂交投SCP002</t>
  </si>
  <si>
    <t>湖北交通投资集团有限公司</t>
  </si>
  <si>
    <t>012680549.IB</t>
  </si>
  <si>
    <t>26内蒙交通SCP001</t>
  </si>
  <si>
    <t>012680550.IB</t>
  </si>
  <si>
    <t>26江苏广电SCP002(科创债)</t>
  </si>
  <si>
    <t>江苏省广电有线信息网络股份有限公司</t>
  </si>
  <si>
    <t>012680552.IB</t>
  </si>
  <si>
    <t>26烟台蓝天SCP002</t>
  </si>
  <si>
    <t>012680556.IB</t>
  </si>
  <si>
    <t>26无锡国发SCP002</t>
  </si>
  <si>
    <t>无锡市国发资本运营有限公司</t>
  </si>
  <si>
    <t>012680557.IB</t>
  </si>
  <si>
    <t>26南京医药SCP003</t>
  </si>
  <si>
    <t>012680558.IB</t>
  </si>
  <si>
    <t>26厦翔业SCP004</t>
  </si>
  <si>
    <t>012680560.IB</t>
  </si>
  <si>
    <t>26无锡国发SCP001</t>
  </si>
  <si>
    <t>012680563.IB</t>
  </si>
  <si>
    <t>26环球租赁SCP004</t>
  </si>
  <si>
    <t>012680564.IB</t>
  </si>
  <si>
    <t>26陕建集团SCP003(科创债)</t>
  </si>
  <si>
    <t>012680565.IB</t>
  </si>
  <si>
    <t>26海通恒信SCP003</t>
  </si>
  <si>
    <t>012680568.IB</t>
  </si>
  <si>
    <t>26一汽租赁SCP002</t>
  </si>
  <si>
    <t>012680569.IB</t>
  </si>
  <si>
    <t>26杭州热联SCP004</t>
  </si>
  <si>
    <t>012680570.IB</t>
  </si>
  <si>
    <t>26赣国资SCP002</t>
  </si>
  <si>
    <t>江西省国有资本运营控股集团有限公司</t>
  </si>
  <si>
    <t>012680572.IB</t>
  </si>
  <si>
    <t>26英特集团SCP001(支持养老产业)</t>
  </si>
  <si>
    <t>浙江英特集团股份有限公司</t>
  </si>
  <si>
    <t>012680573.IB</t>
  </si>
  <si>
    <t>26镇江产投SCP001</t>
  </si>
  <si>
    <t>镇江产业投资控股集团有限公司</t>
  </si>
  <si>
    <t>012680575.IB</t>
  </si>
  <si>
    <t>26南京医药SCP004</t>
  </si>
  <si>
    <t>012680576.IB</t>
  </si>
  <si>
    <t>26华数传媒SCP001</t>
  </si>
  <si>
    <t>012680579.IB</t>
  </si>
  <si>
    <t>26津地铁SCP001</t>
  </si>
  <si>
    <t>012680580.IB</t>
  </si>
  <si>
    <t>26武商SCP002</t>
  </si>
  <si>
    <t>012680582.IB</t>
  </si>
  <si>
    <t>26中石集SCP002</t>
  </si>
  <si>
    <t>中国石油化工集团有限公司</t>
  </si>
  <si>
    <t>012680583.IB</t>
  </si>
  <si>
    <t>26中石集SCP003</t>
  </si>
  <si>
    <t>012680586.IB</t>
  </si>
  <si>
    <t>26珠海水务SCP001</t>
  </si>
  <si>
    <t>珠海水务环境控股集团有限公司</t>
  </si>
  <si>
    <t>012680589.IB</t>
  </si>
  <si>
    <t>26镇江产投SCP002</t>
  </si>
  <si>
    <t>012680590.IB</t>
  </si>
  <si>
    <t>26中石集SCP001</t>
  </si>
  <si>
    <t>012680594.IB</t>
  </si>
  <si>
    <t>26招商局SCP001</t>
  </si>
  <si>
    <t>招商局集团有限公司</t>
  </si>
  <si>
    <t>012680596.IB</t>
  </si>
  <si>
    <t>26江苏港口SCP002</t>
  </si>
  <si>
    <t>012680599.IB</t>
  </si>
  <si>
    <t>26天津轨交SCP001</t>
  </si>
  <si>
    <t>天津轨道交通集团有限公司</t>
  </si>
  <si>
    <t>012680600.IB</t>
  </si>
  <si>
    <t>26闽冶金SCP001</t>
  </si>
  <si>
    <t>福建省冶金(控股)有限责任公司</t>
  </si>
  <si>
    <t>012680602.IB</t>
  </si>
  <si>
    <t>26苏州高新SCP007</t>
  </si>
  <si>
    <t>012680603.IB</t>
  </si>
  <si>
    <t>26苏交通SCP004</t>
  </si>
  <si>
    <t>012680606.IB</t>
  </si>
  <si>
    <t>26张江集SCP001</t>
  </si>
  <si>
    <t>上海张江(集团)有限公司</t>
  </si>
  <si>
    <t>012680608.IB</t>
  </si>
  <si>
    <t>26东南国资SCP002</t>
  </si>
  <si>
    <t>南京东南国资投资集团有限责任公司</t>
  </si>
  <si>
    <t>012680609.IB</t>
  </si>
  <si>
    <t>26中原高速SCP002</t>
  </si>
  <si>
    <t>河南中原高速公路股份有限公司</t>
  </si>
  <si>
    <t>012680613.IB</t>
  </si>
  <si>
    <t>26东南国资SCP003</t>
  </si>
  <si>
    <t>012680615.IB</t>
  </si>
  <si>
    <t>26镇江产投SCP003</t>
  </si>
  <si>
    <t>012680619.IB</t>
  </si>
  <si>
    <t>26东南国资SCP001</t>
  </si>
  <si>
    <t>012680620.IB</t>
  </si>
  <si>
    <t>26华发集团SCP003</t>
  </si>
  <si>
    <t>012680621.IB</t>
  </si>
  <si>
    <t>26镇江产投SCP004</t>
  </si>
  <si>
    <t>012680625.IB</t>
  </si>
  <si>
    <t>26中交上航SCP001(科创债)</t>
  </si>
  <si>
    <t>中交上海航道局有限公司</t>
  </si>
  <si>
    <t>012680626.IB</t>
  </si>
  <si>
    <t>26日照港SCP001</t>
  </si>
  <si>
    <t>山东港口日照港集团有限公司</t>
  </si>
  <si>
    <t>012680630.IB</t>
  </si>
  <si>
    <t>26锦江国际SCP001</t>
  </si>
  <si>
    <t>锦江国际(集团)有限公司</t>
  </si>
  <si>
    <t>012680632.IB</t>
  </si>
  <si>
    <t>26闽冶金SCP002</t>
  </si>
  <si>
    <t>012680633.IB</t>
  </si>
  <si>
    <t>26国能新能SCP001</t>
  </si>
  <si>
    <t>国家能源集团新能源有限责任公司</t>
  </si>
  <si>
    <t>012680634.IB</t>
  </si>
  <si>
    <t>26皖能股SCP003</t>
  </si>
  <si>
    <t>012680639.IB</t>
  </si>
  <si>
    <t>26中电信息SCP002</t>
  </si>
  <si>
    <t>中国中电国际信息服务有限公司</t>
  </si>
  <si>
    <t>012680640.IB</t>
  </si>
  <si>
    <t>26深圳地铁SCP002</t>
  </si>
  <si>
    <t>012680648.IB</t>
  </si>
  <si>
    <t>26国能江苏SCP001</t>
  </si>
  <si>
    <t>国家能源集团江苏电力有限公司</t>
  </si>
  <si>
    <t>012680650.IB</t>
  </si>
  <si>
    <t>26浙交投SCP005</t>
  </si>
  <si>
    <t>012680651.IB</t>
  </si>
  <si>
    <t>26甘公投SCP002</t>
  </si>
  <si>
    <t>012680653.IB</t>
  </si>
  <si>
    <t>26越秀租赁SCP003</t>
  </si>
  <si>
    <t>012680656.IB</t>
  </si>
  <si>
    <t>26常交通SCP001</t>
  </si>
  <si>
    <t>常州市交通产业集团有限公司</t>
  </si>
  <si>
    <t>012680659.IB</t>
  </si>
  <si>
    <t>26杭州能源SCP001</t>
  </si>
  <si>
    <t>杭州市能源集团有限公司</t>
  </si>
  <si>
    <t>012680663.IB</t>
  </si>
  <si>
    <t>26苏州高新SCP009</t>
  </si>
  <si>
    <t>012680666.IB</t>
  </si>
  <si>
    <t>26浙交投SCP006</t>
  </si>
  <si>
    <t>012680667.IB</t>
  </si>
  <si>
    <t>26连云港港SCP001</t>
  </si>
  <si>
    <t>江苏连云港港口股份有限公司</t>
  </si>
  <si>
    <t>012680668.IB</t>
  </si>
  <si>
    <t>26广核电力SCP003</t>
  </si>
  <si>
    <t>012680671.IB</t>
  </si>
  <si>
    <t>26鄂交投SCP003</t>
  </si>
  <si>
    <t>012680672.IB</t>
  </si>
  <si>
    <t>26苏交通SCP005</t>
  </si>
  <si>
    <t>012680675.IB</t>
  </si>
  <si>
    <t>26首钢SCP002(科创债)</t>
  </si>
  <si>
    <t>012680676.IB</t>
  </si>
  <si>
    <t>26珠海港股SCP002</t>
  </si>
  <si>
    <t>012680678.IB</t>
  </si>
  <si>
    <t>26东航SCP001</t>
  </si>
  <si>
    <t>012680683.IB</t>
  </si>
  <si>
    <t>26南航股SCP004</t>
  </si>
  <si>
    <t>012680684.IB</t>
  </si>
  <si>
    <t>26广核电力SCP004</t>
  </si>
  <si>
    <t>012680687.IB</t>
  </si>
  <si>
    <t>26中山投资SCP001</t>
  </si>
  <si>
    <t>012680688.IB</t>
  </si>
  <si>
    <t>26象屿SCP003</t>
  </si>
  <si>
    <t>012680691.IB</t>
  </si>
  <si>
    <t>26宣城国资SCP002</t>
  </si>
  <si>
    <t>012680692.IB</t>
  </si>
  <si>
    <t>26苏州能源SCP001</t>
  </si>
  <si>
    <t>苏州市能源发展集团有限公司</t>
  </si>
  <si>
    <t>012680694.IB</t>
  </si>
  <si>
    <t>26荆州城发SCP001</t>
  </si>
  <si>
    <t>荆州市城市发展控股集团有限公司</t>
  </si>
  <si>
    <t>012680695.IB</t>
  </si>
  <si>
    <t>26华电租赁SCP002</t>
  </si>
  <si>
    <t>华电融资租赁有限公司</t>
  </si>
  <si>
    <t>012680702.IB</t>
  </si>
  <si>
    <t>26赣出版SCP002</t>
  </si>
  <si>
    <t>江西省出版传媒集团有限公司</t>
  </si>
  <si>
    <t>012680703.IB</t>
  </si>
  <si>
    <t>26镇江产投SCP005</t>
  </si>
  <si>
    <t>012680706.IB</t>
  </si>
  <si>
    <t>26南京高科SCP001</t>
  </si>
  <si>
    <t>南京高科股份有限公司</t>
  </si>
  <si>
    <t>012680707.IB</t>
  </si>
  <si>
    <t>26四川港投SCP001</t>
  </si>
  <si>
    <t>四川省港航投资集团有限责任公司</t>
  </si>
  <si>
    <t>012680709.IB</t>
  </si>
  <si>
    <t>26甘国投SCP002</t>
  </si>
  <si>
    <t>012680713.IB</t>
  </si>
  <si>
    <t>26桂冠电力SCP001</t>
  </si>
  <si>
    <t>广西桂冠电力股份有限公司</t>
  </si>
  <si>
    <t>012680715.IB</t>
  </si>
  <si>
    <t>26陕建集团SCP004</t>
  </si>
  <si>
    <t>012680716.IB</t>
  </si>
  <si>
    <t>26邮政SCP003</t>
  </si>
  <si>
    <t>012680719.IB</t>
  </si>
  <si>
    <t>26京能源SCP001</t>
  </si>
  <si>
    <t>北京能源集团有限责任公司</t>
  </si>
  <si>
    <t>012680721.IB</t>
  </si>
  <si>
    <t>26湖北宏泰SCP002</t>
  </si>
  <si>
    <t>012680722.IB</t>
  </si>
  <si>
    <t>26中交一航SCP002</t>
  </si>
  <si>
    <t>012680723.IB</t>
  </si>
  <si>
    <t>26立讯精工SCP003</t>
  </si>
  <si>
    <t>012680724.IB</t>
  </si>
  <si>
    <t>26甘金控SCP001</t>
  </si>
  <si>
    <t>012680725.IB</t>
  </si>
  <si>
    <t>26中交建SCP003</t>
  </si>
  <si>
    <t>中国交通建设股份有限公司</t>
  </si>
  <si>
    <t>012680728.IB</t>
  </si>
  <si>
    <t>26邮政SCP002</t>
  </si>
  <si>
    <t>012680730.IB</t>
  </si>
  <si>
    <t>26建投新能SCP001</t>
  </si>
  <si>
    <t>012680732.IB</t>
  </si>
  <si>
    <t>26六安城投SCP002</t>
  </si>
  <si>
    <t>012680735.IB</t>
  </si>
  <si>
    <t>26中建材集SCP001</t>
  </si>
  <si>
    <t>中国建材集团有限公司</t>
  </si>
  <si>
    <t>012680736.IB</t>
  </si>
  <si>
    <t>26中电投SCP002</t>
  </si>
  <si>
    <t>国家电力投资集团有限公司</t>
  </si>
  <si>
    <t>012680740.IB</t>
  </si>
  <si>
    <t>26广州地铁SCP002</t>
  </si>
  <si>
    <t>012680741.IB</t>
  </si>
  <si>
    <t>26甘肃能化SCP001</t>
  </si>
  <si>
    <t>甘肃能源化工投资集团有限公司</t>
  </si>
  <si>
    <t>012680743.IB</t>
  </si>
  <si>
    <t>26中山公用SCP002</t>
  </si>
  <si>
    <t>012680744.IB</t>
  </si>
  <si>
    <t>26东航SCP002</t>
  </si>
  <si>
    <t>012680745.IB</t>
  </si>
  <si>
    <t>26中交建SCP004</t>
  </si>
  <si>
    <t>012680746.IB</t>
  </si>
  <si>
    <t>26中建材集SCP002</t>
  </si>
  <si>
    <t>012680747.IB</t>
  </si>
  <si>
    <t>26深能源SCP001</t>
  </si>
  <si>
    <t>012680750.IB</t>
  </si>
  <si>
    <t>26中铝集SCP002</t>
  </si>
  <si>
    <t>012680752.IB</t>
  </si>
  <si>
    <t>26国新租赁SCP003</t>
  </si>
  <si>
    <t>012680756.IB</t>
  </si>
  <si>
    <t>26北京燃气SCP001</t>
  </si>
  <si>
    <t>北京市燃气集团有限责任公司</t>
  </si>
  <si>
    <t>012680758.IB</t>
  </si>
  <si>
    <t>26南电SCP004</t>
  </si>
  <si>
    <t>012680759.IB</t>
  </si>
  <si>
    <t>26环球租赁SCP005</t>
  </si>
  <si>
    <t>012680760.IB</t>
  </si>
  <si>
    <t>26国网租赁SCP007</t>
  </si>
  <si>
    <t>012680775.IB</t>
  </si>
  <si>
    <t>26南电SCP003</t>
  </si>
  <si>
    <t>012680776.IB</t>
  </si>
  <si>
    <t>26中信有限SCP002</t>
  </si>
  <si>
    <t>中国中信有限公司</t>
  </si>
  <si>
    <t>012680781.IB</t>
  </si>
  <si>
    <t>26赣粤SCP001</t>
  </si>
  <si>
    <t>江西赣粤高速公路股份有限公司</t>
  </si>
  <si>
    <t>012680782.IB</t>
  </si>
  <si>
    <t>26南航股SCP005</t>
  </si>
  <si>
    <t>012680786.IB</t>
  </si>
  <si>
    <t>26川水电SCP002</t>
  </si>
  <si>
    <t>四川省水电投资经营集团有限公司</t>
  </si>
  <si>
    <t>012680787.IB</t>
  </si>
  <si>
    <t>26锡交通SCP001</t>
  </si>
  <si>
    <t>无锡市交通产业集团有限公司</t>
  </si>
  <si>
    <t>012680789.IB</t>
  </si>
  <si>
    <t>26华发集团SCP004</t>
  </si>
  <si>
    <t>012680791.IB</t>
  </si>
  <si>
    <t>26嘉公路SCP001</t>
  </si>
  <si>
    <t>嘉兴市高等级公路投资有限公司</t>
  </si>
  <si>
    <t>012680800.IB</t>
  </si>
  <si>
    <t>26浙报SCP001</t>
  </si>
  <si>
    <t>浙报传媒控股集团有限公司</t>
  </si>
  <si>
    <t>012680804.IB</t>
  </si>
  <si>
    <t>26锡交通SCP002</t>
  </si>
  <si>
    <t>012680805.IB</t>
  </si>
  <si>
    <t>26扬子国资SCP001</t>
  </si>
  <si>
    <t>南京扬子国资投资集团有限责任公司</t>
  </si>
  <si>
    <t>012680806.IB</t>
  </si>
  <si>
    <t>26闽漳龙SCP001</t>
  </si>
  <si>
    <t>012680812.IB</t>
  </si>
  <si>
    <t>26天成租赁SCP010(碳中和债)</t>
  </si>
  <si>
    <t>华能天成融资租赁有限公司</t>
  </si>
  <si>
    <t>012680813.IB</t>
  </si>
  <si>
    <t>26山东港口SCP001</t>
  </si>
  <si>
    <t>山东省港口集团有限公司</t>
  </si>
  <si>
    <t>012680814.IB</t>
  </si>
  <si>
    <t>26粤环保SCP001</t>
  </si>
  <si>
    <t>广东省环保集团有限公司</t>
  </si>
  <si>
    <t>012680815.IB</t>
  </si>
  <si>
    <t>26国投资本SCP001</t>
  </si>
  <si>
    <t>国投资本股份有限公司</t>
  </si>
  <si>
    <t>012680816.IB</t>
  </si>
  <si>
    <t>26锡交通SCP003</t>
  </si>
  <si>
    <t>012680817.IB</t>
  </si>
  <si>
    <t>26天津轨交SCP002</t>
  </si>
  <si>
    <t>012680819.IB</t>
  </si>
  <si>
    <t>26招商租赁SCP004</t>
  </si>
  <si>
    <t>012680820.IB</t>
  </si>
  <si>
    <t>26济南城建SCP002</t>
  </si>
  <si>
    <t>012680824.IB</t>
  </si>
  <si>
    <t>26大唐集SCP005</t>
  </si>
  <si>
    <t>中国大唐集团有限公司</t>
  </si>
  <si>
    <t>012680826.IB</t>
  </si>
  <si>
    <t>26厦港务SCP002</t>
  </si>
  <si>
    <t>012680828.IB</t>
  </si>
  <si>
    <t>26华发集团SCP005</t>
  </si>
  <si>
    <t>012680834.IB</t>
  </si>
  <si>
    <t>26华光环保SCP009</t>
  </si>
  <si>
    <t>012680835.IB</t>
  </si>
  <si>
    <t>26南通高新SCP004</t>
  </si>
  <si>
    <t>南通高新控股集团有限公司</t>
  </si>
  <si>
    <t>012680837.IB</t>
  </si>
  <si>
    <t>26航天电子SCP001</t>
  </si>
  <si>
    <t>航天时代电子技术股份有限公司</t>
  </si>
  <si>
    <t>012680839.IB</t>
  </si>
  <si>
    <t>26杭州热联SCP006</t>
  </si>
  <si>
    <t>012680840.IB</t>
  </si>
  <si>
    <t>26中交投SCP001</t>
  </si>
  <si>
    <t>中交投资有限公司</t>
  </si>
  <si>
    <t>012680842.IB</t>
  </si>
  <si>
    <t>26陕建集团SCP005</t>
  </si>
  <si>
    <t>012680844.IB</t>
  </si>
  <si>
    <t>26中国医疗SCP002</t>
  </si>
  <si>
    <t>012680845.IB</t>
  </si>
  <si>
    <t>26远东租赁SCP002</t>
  </si>
  <si>
    <t>远东国际融资租赁有限公司</t>
  </si>
  <si>
    <t>012680851.IB</t>
  </si>
  <si>
    <t>26华光环保SCP010</t>
  </si>
  <si>
    <t>012680857.IB</t>
  </si>
  <si>
    <t>26首钢SCP003</t>
  </si>
  <si>
    <t>012680860.IB</t>
  </si>
  <si>
    <t>26京能洁能SCP001</t>
  </si>
  <si>
    <t>北京京能清洁能源电力股份有限公司</t>
  </si>
  <si>
    <t>012680861.IB</t>
  </si>
  <si>
    <t>26南通高新SCP003</t>
  </si>
  <si>
    <t>012680865.IB</t>
  </si>
  <si>
    <t>26广州发展SCP002</t>
  </si>
  <si>
    <t>012680868.IB</t>
  </si>
  <si>
    <t>26杭金投SCP003</t>
  </si>
  <si>
    <t>012680869.IB</t>
  </si>
  <si>
    <t>26山东港口SCP002</t>
  </si>
  <si>
    <t>012680871.IB</t>
  </si>
  <si>
    <t>26天成租赁SCP012(绿色)</t>
  </si>
  <si>
    <t>012680872.IB</t>
  </si>
  <si>
    <t>26广州地铁SCP003</t>
  </si>
  <si>
    <t>012680874.IB</t>
  </si>
  <si>
    <t>26首创生态SCP003</t>
  </si>
  <si>
    <t>012680885.IB</t>
  </si>
  <si>
    <t>26象屿SCP004</t>
  </si>
  <si>
    <t>012680888.IB</t>
  </si>
  <si>
    <t>26招商局SCP002</t>
  </si>
  <si>
    <t>012680892.IB</t>
  </si>
  <si>
    <t>26冀建投SCP002</t>
  </si>
  <si>
    <t>012680895.IB</t>
  </si>
  <si>
    <t>26苏豪SCP001</t>
  </si>
  <si>
    <t>江苏省苏豪控股集团有限公司</t>
  </si>
  <si>
    <t>012680898.IB</t>
  </si>
  <si>
    <t>26广州高新SCP001</t>
  </si>
  <si>
    <t>广州高新区投资集团有限公司</t>
  </si>
  <si>
    <t>012680899.IB</t>
  </si>
  <si>
    <t>26湘高速SCP001</t>
  </si>
  <si>
    <t>湖南省高速公路集团有限公司</t>
  </si>
  <si>
    <t>012680900.IB</t>
  </si>
  <si>
    <t>26福州地铁SCP001</t>
  </si>
  <si>
    <t>012680903.IB</t>
  </si>
  <si>
    <t>26粤海SCP002</t>
  </si>
  <si>
    <t>广东粤海控股集团有限公司</t>
  </si>
  <si>
    <t>012680905.IB</t>
  </si>
  <si>
    <t>26中交一公SCP005</t>
  </si>
  <si>
    <t>中交一公局集团有限公司</t>
  </si>
  <si>
    <t>012680906.IB</t>
  </si>
  <si>
    <t>26南京医药SCP005</t>
  </si>
  <si>
    <t>012680908.IB</t>
  </si>
  <si>
    <t>26南京医药SCP006</t>
  </si>
  <si>
    <t>012680910.IB</t>
  </si>
  <si>
    <t>26杭金投SCP004</t>
  </si>
  <si>
    <t>012680912.IB</t>
  </si>
  <si>
    <t>26北新SCP001</t>
  </si>
  <si>
    <t>北新集团建材股份有限公司</t>
  </si>
  <si>
    <t>012680914.IB</t>
  </si>
  <si>
    <t>26陕西金控SCP002</t>
  </si>
  <si>
    <t>陕西金融控股集团有限公司</t>
  </si>
  <si>
    <t>012680917.IB</t>
  </si>
  <si>
    <t>26石交投SCP002</t>
  </si>
  <si>
    <t>012680919.IB</t>
  </si>
  <si>
    <t>26南新工SCP003</t>
  </si>
  <si>
    <t>南京新工投资集团有限责任公司</t>
  </si>
  <si>
    <t>012680921.IB</t>
  </si>
  <si>
    <t>26上海华谊SCP003</t>
  </si>
  <si>
    <t>012680924.IB</t>
  </si>
  <si>
    <t>26越秀集团SCP001</t>
  </si>
  <si>
    <t>广州越秀集团股份有限公司</t>
  </si>
  <si>
    <t>012680926.IB</t>
  </si>
  <si>
    <t>26一汽租赁SCP003</t>
  </si>
  <si>
    <t>012680927.IB</t>
  </si>
  <si>
    <t>26上海华谊SCP002</t>
  </si>
  <si>
    <t>012680928.IB</t>
  </si>
  <si>
    <t>26广东农垦SCP004</t>
  </si>
  <si>
    <t>012680929.IB</t>
  </si>
  <si>
    <t>26江苏广电SCP004</t>
  </si>
  <si>
    <t>012680933.IB</t>
  </si>
  <si>
    <t>26青岛国信SCP001</t>
  </si>
  <si>
    <t>青岛国信发展(集团)有限责任公司</t>
  </si>
  <si>
    <t>012680935.IB</t>
  </si>
  <si>
    <t>26华电江苏SCP005</t>
  </si>
  <si>
    <t>华电江苏能源有限公司</t>
  </si>
  <si>
    <t>012680936.IB</t>
  </si>
  <si>
    <t>26华电江苏SCP004</t>
  </si>
  <si>
    <t>012680939.IB</t>
  </si>
  <si>
    <t>26湘建工SCP001</t>
  </si>
  <si>
    <t>湖南建工集团有限公司</t>
  </si>
  <si>
    <t>012680940.IB</t>
  </si>
  <si>
    <t>26华电江苏SCP006</t>
  </si>
  <si>
    <t>012680941.IB</t>
  </si>
  <si>
    <t>26国能资本SCP001</t>
  </si>
  <si>
    <t>国家能源集团资本控股有限公司</t>
  </si>
  <si>
    <t>012680942.IB</t>
  </si>
  <si>
    <t>26苏州港SCP002</t>
  </si>
  <si>
    <t>012680944.IB</t>
  </si>
  <si>
    <t>26华电能源SCP001</t>
  </si>
  <si>
    <t>华电能源股份有限公司</t>
  </si>
  <si>
    <t>012680946.IB</t>
  </si>
  <si>
    <t>26浙商资产SCP001</t>
  </si>
  <si>
    <t>浙江省浙商资产管理股份有限公司</t>
  </si>
  <si>
    <t>012680950.IB</t>
  </si>
  <si>
    <t>26苏州高新SCP010</t>
  </si>
  <si>
    <t>012680953.IB</t>
  </si>
  <si>
    <t>26华数SCP002</t>
  </si>
  <si>
    <t>012680955.IB</t>
  </si>
  <si>
    <t>26广州港SCP003</t>
  </si>
  <si>
    <t>广州港集团有限公司</t>
  </si>
  <si>
    <t>012680957.IB</t>
  </si>
  <si>
    <t>26中交一公SCP006</t>
  </si>
  <si>
    <t>012680961.IB</t>
  </si>
  <si>
    <t>26珠海港股SCP003</t>
  </si>
  <si>
    <t>012680963.IB</t>
  </si>
  <si>
    <t>26巨石SCP003</t>
  </si>
  <si>
    <t>012680964.IB</t>
  </si>
  <si>
    <t>26鲲鹏投资SCP001</t>
  </si>
  <si>
    <t>深圳市鲲鹏股权投资管理有限公司</t>
  </si>
  <si>
    <t>012680969.IB</t>
  </si>
  <si>
    <t>26首钢股份SCP001</t>
  </si>
  <si>
    <t>北京首钢股份有限公司</t>
  </si>
  <si>
    <t>012680970.IB</t>
  </si>
  <si>
    <t>26沪电力SCP007</t>
  </si>
  <si>
    <t>上海电力股份有限公司</t>
  </si>
  <si>
    <t>012680973.IB</t>
  </si>
  <si>
    <t>26广州港SCP004</t>
  </si>
  <si>
    <t>012680975.IB</t>
  </si>
  <si>
    <t>26宁沪高SCP007</t>
  </si>
  <si>
    <t>012680976.IB</t>
  </si>
  <si>
    <t>26京基投SCP002</t>
  </si>
  <si>
    <t>北京市基础设施投资有限公司</t>
  </si>
  <si>
    <t>012680977.IB</t>
  </si>
  <si>
    <t>26京基投SCP001</t>
  </si>
  <si>
    <t>012680978.IB</t>
  </si>
  <si>
    <t>26中交二航SCP002</t>
  </si>
  <si>
    <t>中交第二航务工程局有限公司</t>
  </si>
  <si>
    <t>012680982.IB</t>
  </si>
  <si>
    <t>26苏州高新SCP011</t>
  </si>
  <si>
    <t>012680984.IB</t>
  </si>
  <si>
    <t>26浙商资产SCP002</t>
  </si>
  <si>
    <t>012680985.IB</t>
  </si>
  <si>
    <t>26华电租赁SCP003</t>
  </si>
  <si>
    <t>012680987.IB</t>
  </si>
  <si>
    <t>26越秀集团SCP002</t>
  </si>
  <si>
    <t>012680989.IB</t>
  </si>
  <si>
    <t>26苏交通SCP006</t>
  </si>
  <si>
    <t>012680990.IB</t>
  </si>
  <si>
    <t>26福清核电SCP001</t>
  </si>
  <si>
    <t>福建福清核电有限公司</t>
  </si>
  <si>
    <t>012680991.IB</t>
  </si>
  <si>
    <t>26大唐发电SCP005</t>
  </si>
  <si>
    <t>大唐国际发电股份有限公司</t>
  </si>
  <si>
    <t>012680992.IB</t>
  </si>
  <si>
    <t>26中交二航SCP003</t>
  </si>
  <si>
    <t>012680994.IB</t>
  </si>
  <si>
    <t>26武商SCP003</t>
  </si>
  <si>
    <t>012680996.IB</t>
  </si>
  <si>
    <t>26一汽租赁SCP004</t>
  </si>
  <si>
    <t>012680997.IB</t>
  </si>
  <si>
    <t>26国网租赁SCP008</t>
  </si>
  <si>
    <t>012680999.IB</t>
  </si>
  <si>
    <t>26永业SCP001</t>
  </si>
  <si>
    <t>上海永业企业(集团)有限公司</t>
  </si>
  <si>
    <t>012681001.IB</t>
  </si>
  <si>
    <t>26凤凰传媒SCP003</t>
  </si>
  <si>
    <t>012681004.IB</t>
  </si>
  <si>
    <t>26鲲鹏投资SCP002</t>
  </si>
  <si>
    <t>012681006.IB</t>
  </si>
  <si>
    <t>26锡产业SCP005</t>
  </si>
  <si>
    <t>无锡产业发展集团有限公司</t>
  </si>
  <si>
    <t>012681007.IB</t>
  </si>
  <si>
    <t>26电投融和SCP001</t>
  </si>
  <si>
    <t>电投融和新能源发展有限公司</t>
  </si>
  <si>
    <t>012681008.IB</t>
  </si>
  <si>
    <t>26锡产业SCP006</t>
  </si>
  <si>
    <t>012681009.IB</t>
  </si>
  <si>
    <t>26赣水投SCP001</t>
  </si>
  <si>
    <t>江西省水利投资集团有限公司</t>
  </si>
  <si>
    <t>012681010.IB</t>
  </si>
  <si>
    <t>26华能水电SCP004</t>
  </si>
  <si>
    <t>华能澜沧江水电股份有限公司</t>
  </si>
  <si>
    <t>012681011.IB</t>
  </si>
  <si>
    <t>26泰州城建SCP001</t>
  </si>
  <si>
    <t>泰州市城市建设投资集团有限公司</t>
  </si>
  <si>
    <t>012681019.IB</t>
  </si>
  <si>
    <t>26牧原食品SCP003(乡村振兴)</t>
  </si>
  <si>
    <t>012681021.IB</t>
  </si>
  <si>
    <t>26中文天地SCP001</t>
  </si>
  <si>
    <t>中文天地出版传媒集团股份有限公司</t>
  </si>
  <si>
    <t>012681022.IB</t>
  </si>
  <si>
    <t>26锡产业SCP007</t>
  </si>
  <si>
    <t>012681029.IB</t>
  </si>
  <si>
    <t>26现代投资SCP001</t>
  </si>
  <si>
    <t>中国长江电力股份有限公司</t>
  </si>
  <si>
    <t>042580394.IB</t>
  </si>
  <si>
    <t>25南京港CP001</t>
  </si>
  <si>
    <t>南京港(集团)有限公司</t>
  </si>
  <si>
    <t>042580399.IB</t>
  </si>
  <si>
    <t>25开滦股CP001</t>
  </si>
  <si>
    <t>开滦能源化工股份有限公司</t>
  </si>
  <si>
    <t>042580401.IB</t>
  </si>
  <si>
    <t>25赣国资CP003</t>
  </si>
  <si>
    <t>042580405.IB</t>
  </si>
  <si>
    <t>25闽高速CP001(科创债)</t>
  </si>
  <si>
    <t>福建省高速公路集团有限公司</t>
  </si>
  <si>
    <t>042580406.IB</t>
  </si>
  <si>
    <t>25海通恒信CP002</t>
  </si>
  <si>
    <t>042580409.IB</t>
  </si>
  <si>
    <t>25哈城投CP001</t>
  </si>
  <si>
    <t>哈尔滨市城市建设投资集团有限公司</t>
  </si>
  <si>
    <t>042580414.IB</t>
  </si>
  <si>
    <t>25华电云南CP001</t>
  </si>
  <si>
    <t>华电云南发电有限公司</t>
  </si>
  <si>
    <t>042580415.IB</t>
  </si>
  <si>
    <t>25武汉城建CP001</t>
  </si>
  <si>
    <t>042580418.IB</t>
  </si>
  <si>
    <t>25宜昌城发CP001</t>
  </si>
  <si>
    <t>宜昌城市发展投资集团有限公司</t>
  </si>
  <si>
    <t>042580424.IB</t>
  </si>
  <si>
    <t>25黄石城发CP004</t>
  </si>
  <si>
    <t>042580429.IB</t>
  </si>
  <si>
    <t>25津地铁CP002</t>
  </si>
  <si>
    <t>042580440.IB</t>
  </si>
  <si>
    <t>25乐清国投CP001</t>
  </si>
  <si>
    <t>乐清市国有投资有限公司</t>
  </si>
  <si>
    <t>042580441.IB</t>
  </si>
  <si>
    <t>25武汉城建CP002</t>
  </si>
  <si>
    <t>042580447.IB</t>
  </si>
  <si>
    <t>25营口港CP002</t>
  </si>
  <si>
    <t>营口港务集团有限公司</t>
  </si>
  <si>
    <t>042580453.IB</t>
  </si>
  <si>
    <t>25汉江国资CP001</t>
  </si>
  <si>
    <t>汉江国有资本投资集团有限公司</t>
  </si>
  <si>
    <t>042580455.IB</t>
  </si>
  <si>
    <t>25天津轨交CP005</t>
  </si>
  <si>
    <t>042580461.IB</t>
  </si>
  <si>
    <t>25湘高速CP001</t>
  </si>
  <si>
    <t>042580462.IB</t>
  </si>
  <si>
    <t>25黄石城发CP005</t>
  </si>
  <si>
    <t>042580465.IB</t>
  </si>
  <si>
    <t>25湘高速CP002</t>
  </si>
  <si>
    <t>042580476.IB</t>
  </si>
  <si>
    <t>25汉江国资CP002</t>
  </si>
  <si>
    <t>042580477.IB</t>
  </si>
  <si>
    <t>25兴湘投资CP001</t>
  </si>
  <si>
    <t>湖南兴湘投资控股集团有限公司</t>
  </si>
  <si>
    <t>042580479.IB</t>
  </si>
  <si>
    <t>25南京高科CP001</t>
  </si>
  <si>
    <t>042580481.IB</t>
  </si>
  <si>
    <t>25国电CP002</t>
  </si>
  <si>
    <t>国电电力发展股份有限公司</t>
  </si>
  <si>
    <t>042580482.IB</t>
  </si>
  <si>
    <t>25黄石城发CP006</t>
  </si>
  <si>
    <t>042580486.IB</t>
  </si>
  <si>
    <t>25宜昌城发CP002</t>
  </si>
  <si>
    <t>042580499.IB</t>
  </si>
  <si>
    <t>25黄石城发CP007</t>
  </si>
  <si>
    <t>042580501.IB</t>
  </si>
  <si>
    <t>25湘高速CP004</t>
  </si>
  <si>
    <t>042580503.IB</t>
  </si>
  <si>
    <t>25汉江国资CP003</t>
  </si>
  <si>
    <t>042580510.IB</t>
  </si>
  <si>
    <t>25蜀道投资CP001</t>
  </si>
  <si>
    <t>042580511.IB</t>
  </si>
  <si>
    <t>25宿州城投CP003</t>
  </si>
  <si>
    <t>宿州市城市建设投资集团(控股)有限公司</t>
  </si>
  <si>
    <t>042580512.IB</t>
  </si>
  <si>
    <t>25南电CP007</t>
  </si>
  <si>
    <t>042580513.IB</t>
  </si>
  <si>
    <t>25南电CP006</t>
  </si>
  <si>
    <t>042580514.IB</t>
  </si>
  <si>
    <t>25黄石城发CP008</t>
  </si>
  <si>
    <t>042580517.IB</t>
  </si>
  <si>
    <t>25天津轨交CP006</t>
  </si>
  <si>
    <t>042580519.IB</t>
  </si>
  <si>
    <t>25电网CP003</t>
  </si>
  <si>
    <t>042580521.IB</t>
  </si>
  <si>
    <t>25电网CP004</t>
  </si>
  <si>
    <t>042580524.IB</t>
  </si>
  <si>
    <t>25蜀道投资CP002</t>
  </si>
  <si>
    <t>042580532.IB</t>
  </si>
  <si>
    <t>25皖投集CP003</t>
  </si>
  <si>
    <t>042580536.IB</t>
  </si>
  <si>
    <t>25一汽租赁CP006</t>
  </si>
  <si>
    <t>042580540.IB</t>
  </si>
  <si>
    <t>25长江出版CP001</t>
  </si>
  <si>
    <t>湖北长江出版传媒集团有限公司</t>
  </si>
  <si>
    <t>042580541.IB</t>
  </si>
  <si>
    <t>25镇江产投CP003</t>
  </si>
  <si>
    <t>042580544.IB</t>
  </si>
  <si>
    <t>25汉江国资CP004</t>
  </si>
  <si>
    <t>042580545.IB</t>
  </si>
  <si>
    <t>25汉江国资CP005</t>
  </si>
  <si>
    <t>042580547.IB</t>
  </si>
  <si>
    <t>25镇江产投CP004</t>
  </si>
  <si>
    <t>042580548.IB</t>
  </si>
  <si>
    <t>25闽漳龙CP001</t>
  </si>
  <si>
    <t>042580550.IB</t>
  </si>
  <si>
    <t>25天津港CP009(科创债)</t>
  </si>
  <si>
    <t>042580554.IB</t>
  </si>
  <si>
    <t>25镇江城投CP001</t>
  </si>
  <si>
    <t>镇江城市投资控股集团有限公司</t>
  </si>
  <si>
    <t>042580557.IB</t>
  </si>
  <si>
    <t>25兴湘投资CP002</t>
  </si>
  <si>
    <t>042580559.IB</t>
  </si>
  <si>
    <t>25华工科技CP002(科创债)</t>
  </si>
  <si>
    <t>华工科技产业股份有限公司</t>
  </si>
  <si>
    <t>042580560.IB</t>
  </si>
  <si>
    <t>25天津轨交CP007</t>
  </si>
  <si>
    <t>042580565.IB</t>
  </si>
  <si>
    <t>25晋城国资CP001</t>
  </si>
  <si>
    <t>晋城市国有资本投资运营有限公司</t>
  </si>
  <si>
    <t>042580567.IB</t>
  </si>
  <si>
    <t>25乐清国投CP002</t>
  </si>
  <si>
    <t>042580570.IB</t>
  </si>
  <si>
    <t>25南电CP008</t>
  </si>
  <si>
    <t>042580571.IB</t>
  </si>
  <si>
    <t>25南电CP009</t>
  </si>
  <si>
    <t>042580580.IB</t>
  </si>
  <si>
    <t>25北控集CP003</t>
  </si>
  <si>
    <t>北京控股集团有限公司</t>
  </si>
  <si>
    <t>042580584.IB</t>
  </si>
  <si>
    <t>25泉州发展CP002</t>
  </si>
  <si>
    <t>泉州发展集团有限公司</t>
  </si>
  <si>
    <t>042580588.IB</t>
  </si>
  <si>
    <t>25北京燃气CP002(科创债)</t>
  </si>
  <si>
    <t>042580589.IB</t>
  </si>
  <si>
    <t>25北控集CP004</t>
  </si>
  <si>
    <t>042580590.IB</t>
  </si>
  <si>
    <t>25浙交投CP001</t>
  </si>
  <si>
    <t>042580592.IB</t>
  </si>
  <si>
    <t>25浙交投CP002</t>
  </si>
  <si>
    <t>042580593.IB</t>
  </si>
  <si>
    <t>25桂交投CP006</t>
  </si>
  <si>
    <t>广西交通投资集团有限公司</t>
  </si>
  <si>
    <t>042580594.IB</t>
  </si>
  <si>
    <t>25桂交投CP007</t>
  </si>
  <si>
    <t>042580598.IB</t>
  </si>
  <si>
    <t>25海通恒信CP003</t>
  </si>
  <si>
    <t>042580607.IB</t>
  </si>
  <si>
    <t>25国网租赁CP011</t>
  </si>
  <si>
    <t>042580608.IB</t>
  </si>
  <si>
    <t>25天津港CP011(科创债)</t>
  </si>
  <si>
    <t>042580609.IB</t>
  </si>
  <si>
    <t>25国网租赁CP012(绿色)</t>
  </si>
  <si>
    <t>042580617.IB</t>
  </si>
  <si>
    <t>25南电CP010</t>
  </si>
  <si>
    <t>042580619.IB</t>
  </si>
  <si>
    <t>25宜昌城发CP003</t>
  </si>
  <si>
    <t>042580620.IB</t>
  </si>
  <si>
    <t>25哈城投CP002</t>
  </si>
  <si>
    <t>042580624.IB</t>
  </si>
  <si>
    <t>25南电CP011</t>
  </si>
  <si>
    <t>042580628.IB</t>
  </si>
  <si>
    <t>25天津港CP012(科创债)</t>
  </si>
  <si>
    <t>042580629.IB</t>
  </si>
  <si>
    <t>25桂交投CP008</t>
  </si>
  <si>
    <t>042580631.IB</t>
  </si>
  <si>
    <t>25桂交投CP009</t>
  </si>
  <si>
    <t>042580633.IB</t>
  </si>
  <si>
    <t>25蜀道投资CP003</t>
  </si>
  <si>
    <t>042580646.IB</t>
  </si>
  <si>
    <t>25兴湘投资CP003</t>
  </si>
  <si>
    <t>042580649.IB</t>
  </si>
  <si>
    <t>25宿州城投CP004</t>
  </si>
  <si>
    <t>042580651.IB</t>
  </si>
  <si>
    <t>25泉州发展CP003</t>
  </si>
  <si>
    <t>042580652.IB</t>
  </si>
  <si>
    <t>25唐山实业CP001</t>
  </si>
  <si>
    <t>唐山港口实业集团有限公司</t>
  </si>
  <si>
    <t>042580654.IB</t>
  </si>
  <si>
    <t>25中国通用CP001</t>
  </si>
  <si>
    <t>042580655.IB</t>
  </si>
  <si>
    <t>25石交投CP006</t>
  </si>
  <si>
    <t>042580659.IB</t>
  </si>
  <si>
    <t>25郑州交通CP002</t>
  </si>
  <si>
    <t>郑州交通建设投资有限公司</t>
  </si>
  <si>
    <t>042580664.IB</t>
  </si>
  <si>
    <t>25国网租赁CP013</t>
  </si>
  <si>
    <t>042580666.IB</t>
  </si>
  <si>
    <t>25国网租赁CP014</t>
  </si>
  <si>
    <t>042580668.IB</t>
  </si>
  <si>
    <t>25义乌商品CP002</t>
  </si>
  <si>
    <t>042580669.IB</t>
  </si>
  <si>
    <t>25国电CP003</t>
  </si>
  <si>
    <t>042580670.IB</t>
  </si>
  <si>
    <t>25镇江城投CP002</t>
  </si>
  <si>
    <t>042580674.IB</t>
  </si>
  <si>
    <t>25一汽租赁CP007</t>
  </si>
  <si>
    <t>042580678.IB</t>
  </si>
  <si>
    <t>25电网CP005</t>
  </si>
  <si>
    <t>042580679.IB</t>
  </si>
  <si>
    <t>25电网CP008</t>
  </si>
  <si>
    <t>042580680.IB</t>
  </si>
  <si>
    <t>25电网CP007</t>
  </si>
  <si>
    <t>042580681.IB</t>
  </si>
  <si>
    <t>25电网CP006</t>
  </si>
  <si>
    <t>042680003.IB</t>
  </si>
  <si>
    <t>26泉州发展CP001</t>
  </si>
  <si>
    <t>042680004.IB</t>
  </si>
  <si>
    <t>26宿州城投CP001</t>
  </si>
  <si>
    <t>042680009.IB</t>
  </si>
  <si>
    <t>26汉江国资CP001</t>
  </si>
  <si>
    <t>042680010.IB</t>
  </si>
  <si>
    <t>26镇江交通CP001</t>
  </si>
  <si>
    <t>042680015.IB</t>
  </si>
  <si>
    <t>26今世缘CP001</t>
  </si>
  <si>
    <t>今世缘集团有限公司</t>
  </si>
  <si>
    <t>042680016.IB</t>
  </si>
  <si>
    <t>26甬工投CP001</t>
  </si>
  <si>
    <t>宁波工业投资集团有限公司</t>
  </si>
  <si>
    <t>042680020.IB</t>
  </si>
  <si>
    <t>26镇江城投CP001</t>
  </si>
  <si>
    <t>042680021.IB</t>
  </si>
  <si>
    <t>26国电CP001</t>
  </si>
  <si>
    <t>042680022.IB</t>
  </si>
  <si>
    <t>26国电CP002</t>
  </si>
  <si>
    <t>042680023.IB</t>
  </si>
  <si>
    <t>26国电CP003</t>
  </si>
  <si>
    <t>042680024.IB</t>
  </si>
  <si>
    <t>26北控集CP001</t>
  </si>
  <si>
    <t>042680026.IB</t>
  </si>
  <si>
    <t>26中电投CP001</t>
  </si>
  <si>
    <t>042680029.IB</t>
  </si>
  <si>
    <t>26榆林能源CP001</t>
  </si>
  <si>
    <t>042680032.IB</t>
  </si>
  <si>
    <t>26苏国信CP002</t>
  </si>
  <si>
    <t>江苏省国信集团有限公司</t>
  </si>
  <si>
    <t>042680036.IB</t>
  </si>
  <si>
    <t>26苏国信CP003</t>
  </si>
  <si>
    <t>042680037.IB</t>
  </si>
  <si>
    <t>26石交投CP001</t>
  </si>
  <si>
    <t>042680039.IB</t>
  </si>
  <si>
    <t>26苏国信CP001</t>
  </si>
  <si>
    <t>042680041.IB</t>
  </si>
  <si>
    <t>26北控集CP002</t>
  </si>
  <si>
    <t>042680048.IB</t>
  </si>
  <si>
    <t>26石交投CP002</t>
  </si>
  <si>
    <t>042680050.IB</t>
  </si>
  <si>
    <t>26湘高速CP001</t>
  </si>
  <si>
    <t>042680051.IB</t>
  </si>
  <si>
    <t>26兴湘投资CP001</t>
  </si>
  <si>
    <t>042680053.IB</t>
  </si>
  <si>
    <t>26镇江产投CP001</t>
  </si>
  <si>
    <t>042680054.IB</t>
  </si>
  <si>
    <t>26宁舟港CP001(科创债)</t>
  </si>
  <si>
    <t>宁波舟山港集团有限公司</t>
  </si>
  <si>
    <t>042680059.IB</t>
  </si>
  <si>
    <t>26一汽租赁CP001</t>
  </si>
  <si>
    <t>042680063.IB</t>
  </si>
  <si>
    <t>26北部湾投CP001</t>
  </si>
  <si>
    <t>广西北部湾投资集团有限公司</t>
  </si>
  <si>
    <t>042680064.IB</t>
  </si>
  <si>
    <t>26北部湾投CP002</t>
  </si>
  <si>
    <t>042680065.IB</t>
  </si>
  <si>
    <t>26皖交控CP001</t>
  </si>
  <si>
    <t>042680071.IB</t>
  </si>
  <si>
    <t>26义乌商品CP001</t>
  </si>
  <si>
    <t>042680079.IB</t>
  </si>
  <si>
    <t>26桂交投CP001</t>
  </si>
  <si>
    <t>042680084.IB</t>
  </si>
  <si>
    <t>26天津港CP001</t>
  </si>
  <si>
    <t>042680090.IB</t>
  </si>
  <si>
    <t>26海淀国资CP001</t>
  </si>
  <si>
    <t>042680092.IB</t>
  </si>
  <si>
    <t>26苏国信CP004</t>
  </si>
  <si>
    <t>042680095.IB</t>
  </si>
  <si>
    <t>26荆州城发CP001</t>
  </si>
  <si>
    <t>042680096.IB</t>
  </si>
  <si>
    <t>26湘高速CP002</t>
  </si>
  <si>
    <t>042680100.IB</t>
  </si>
  <si>
    <t>26宿州城投CP002</t>
  </si>
  <si>
    <t>042680101.IB</t>
  </si>
  <si>
    <t>26漳州交通CP001</t>
  </si>
  <si>
    <t>漳州市交通发展集团有限公司</t>
  </si>
  <si>
    <t>042680109.IB</t>
  </si>
  <si>
    <t>26申能集CP001</t>
  </si>
  <si>
    <t>申能(集团)有限公司</t>
  </si>
  <si>
    <t>042680112.IB</t>
  </si>
  <si>
    <t>26黄石城发CP001</t>
  </si>
  <si>
    <t>042680113.IB</t>
  </si>
  <si>
    <t>26申能集CP002</t>
  </si>
  <si>
    <t>042680114.IB</t>
  </si>
  <si>
    <t>26京能源CP002</t>
  </si>
  <si>
    <t>042680115.IB</t>
  </si>
  <si>
    <t>26京能源CP001</t>
  </si>
  <si>
    <t>042680117.IB</t>
  </si>
  <si>
    <t>26国网租赁CP001(绿色)</t>
  </si>
  <si>
    <t>042680118.IB</t>
  </si>
  <si>
    <t>26国网租赁CP002</t>
  </si>
  <si>
    <t>042680119.IB</t>
  </si>
  <si>
    <t>26北京燃气CP001</t>
  </si>
  <si>
    <t>042680120.IB</t>
  </si>
  <si>
    <t>26桂交投CP002</t>
  </si>
  <si>
    <t>042680121.IB</t>
  </si>
  <si>
    <t>26万华化学CP001</t>
  </si>
  <si>
    <t>042680124.IB</t>
  </si>
  <si>
    <t>26皖交控CP002</t>
  </si>
  <si>
    <t>042680129.IB</t>
  </si>
  <si>
    <t>26市政集团CP001</t>
  </si>
  <si>
    <t>北京市政建设集团有限责任公司</t>
  </si>
  <si>
    <t>042680133.IB</t>
  </si>
  <si>
    <t>26黄石城发CP002</t>
  </si>
  <si>
    <t>042680135.IB</t>
  </si>
  <si>
    <t>26今世缘CP002</t>
  </si>
  <si>
    <t>042680142.IB</t>
  </si>
  <si>
    <t>26鞍钢股CP001</t>
  </si>
  <si>
    <t>鞍钢股份有限公司</t>
  </si>
  <si>
    <t>042680143.IB</t>
  </si>
  <si>
    <t>26镇江产投CP002</t>
  </si>
  <si>
    <t>042680147.IB</t>
  </si>
  <si>
    <t>26海淀国资CP002</t>
  </si>
  <si>
    <t>042680148.IB</t>
  </si>
  <si>
    <t>26桂交投CP003</t>
  </si>
  <si>
    <t>042680149.IB</t>
  </si>
  <si>
    <t>26镇江产投CP003</t>
  </si>
  <si>
    <t>042680151.IB</t>
  </si>
  <si>
    <t>26赣国资CP001</t>
  </si>
  <si>
    <t>042680158.IB</t>
  </si>
  <si>
    <t>26邮政CP001</t>
  </si>
  <si>
    <t>068041.IB</t>
  </si>
  <si>
    <t>06铁道03</t>
  </si>
  <si>
    <t>中国国家铁路集团有限公司</t>
  </si>
  <si>
    <t>068046.IB</t>
  </si>
  <si>
    <t>06铁道05</t>
  </si>
  <si>
    <t>068047.IB</t>
  </si>
  <si>
    <t>06铁道06</t>
  </si>
  <si>
    <t>068049.IB</t>
  </si>
  <si>
    <t>06铁道08</t>
  </si>
  <si>
    <t>072510172.IB</t>
  </si>
  <si>
    <t>25国元证券CP009</t>
  </si>
  <si>
    <t>国元证券股份有限公司</t>
  </si>
  <si>
    <t>072510193.IB</t>
  </si>
  <si>
    <t>25东兴证券CP003</t>
  </si>
  <si>
    <t>东兴证券股份有限公司</t>
  </si>
  <si>
    <t>072510203.IB</t>
  </si>
  <si>
    <t>25国信证券CP012</t>
  </si>
  <si>
    <t>国信证券股份有限公司</t>
  </si>
  <si>
    <t>072510213.IB</t>
  </si>
  <si>
    <t>25国金证券CP007</t>
  </si>
  <si>
    <t>国金证券股份有限公司</t>
  </si>
  <si>
    <t>072510218.IB</t>
  </si>
  <si>
    <t>25平安证券CP011</t>
  </si>
  <si>
    <t>平安证券股份有限公司</t>
  </si>
  <si>
    <t>072510231.IB</t>
  </si>
  <si>
    <t>25国开证券CP003</t>
  </si>
  <si>
    <t>国开证券股份有限公司</t>
  </si>
  <si>
    <t>072510252.IB</t>
  </si>
  <si>
    <t>25国信证券CP015</t>
  </si>
  <si>
    <t>072510254.IB</t>
  </si>
  <si>
    <t>25国元证券CP013</t>
  </si>
  <si>
    <t>072510255.IB</t>
  </si>
  <si>
    <t>25西部证券CP009</t>
  </si>
  <si>
    <t>西部证券股份有限公司</t>
  </si>
  <si>
    <t>072510259.IB</t>
  </si>
  <si>
    <t>25中银证券CP002</t>
  </si>
  <si>
    <t>中银国际证券股份有限公司</t>
  </si>
  <si>
    <t>072510260.IB</t>
  </si>
  <si>
    <t>25国金证券CP009</t>
  </si>
  <si>
    <t>072510261.IB</t>
  </si>
  <si>
    <t>25国信证券CP016</t>
  </si>
  <si>
    <t>072510262.IB</t>
  </si>
  <si>
    <t>25财通证券CP007</t>
  </si>
  <si>
    <t>财通证券股份有限公司</t>
  </si>
  <si>
    <t>072510266.IB</t>
  </si>
  <si>
    <t>25东兴证券CP007</t>
  </si>
  <si>
    <t>072510273.IB</t>
  </si>
  <si>
    <t>25中银证券CP003</t>
  </si>
  <si>
    <t>072510276.IB</t>
  </si>
  <si>
    <t>25国信证券CP017</t>
  </si>
  <si>
    <t>072510284.IB</t>
  </si>
  <si>
    <t>25华安证券CP011</t>
  </si>
  <si>
    <t>华安证券股份有限公司</t>
  </si>
  <si>
    <t>072510292.IB</t>
  </si>
  <si>
    <t>25东兴证券CP008</t>
  </si>
  <si>
    <t>072510294.IB</t>
  </si>
  <si>
    <t>25银河证券CP027</t>
  </si>
  <si>
    <t>中国银河证券股份有限公司</t>
  </si>
  <si>
    <t>072510296.IB</t>
  </si>
  <si>
    <t>25平安证券CP012</t>
  </si>
  <si>
    <t>072510299.IB</t>
  </si>
  <si>
    <t>25中银证券CP004</t>
  </si>
  <si>
    <t>072510300.IB</t>
  </si>
  <si>
    <t>25国泰海通CP013</t>
  </si>
  <si>
    <t>国泰海通证券股份有限公司</t>
  </si>
  <si>
    <t>072510303.IB</t>
  </si>
  <si>
    <t>25银河证券CP028</t>
  </si>
  <si>
    <t>072510305.IB</t>
  </si>
  <si>
    <t>25国信证券CP018</t>
  </si>
  <si>
    <t>072510307.IB</t>
  </si>
  <si>
    <t>25华安证券CP012</t>
  </si>
  <si>
    <t>072510308.IB</t>
  </si>
  <si>
    <t>25平安证券CP013</t>
  </si>
  <si>
    <t>072510309.IB</t>
  </si>
  <si>
    <t>25国泰海通CP015</t>
  </si>
  <si>
    <t>072510312.IB</t>
  </si>
  <si>
    <t>25浙商证券CP011</t>
  </si>
  <si>
    <t>浙商证券股份有限公司</t>
  </si>
  <si>
    <t>072510313.IB</t>
  </si>
  <si>
    <t>25国信证券CP019</t>
  </si>
  <si>
    <t>072510314.IB</t>
  </si>
  <si>
    <t>25东吴证券CP007</t>
  </si>
  <si>
    <t>东吴证券股份有限公司</t>
  </si>
  <si>
    <t>072510317.IB</t>
  </si>
  <si>
    <t>25国泰海通CP016</t>
  </si>
  <si>
    <t>072610005.IB</t>
  </si>
  <si>
    <t>26银河证券CP002</t>
  </si>
  <si>
    <t>072610008.IB</t>
  </si>
  <si>
    <t>26国泰海通CP001</t>
  </si>
  <si>
    <t>072610009.IB</t>
  </si>
  <si>
    <t>26平安证券CP001</t>
  </si>
  <si>
    <t>072610010.IB</t>
  </si>
  <si>
    <t>26国信证券CP001</t>
  </si>
  <si>
    <t>072610011.IB</t>
  </si>
  <si>
    <t>26财通证券CP001</t>
  </si>
  <si>
    <t>072610012.IB</t>
  </si>
  <si>
    <t>26中信建投CP003</t>
  </si>
  <si>
    <t>中信建投证券股份有限公司</t>
  </si>
  <si>
    <t>072610013.IB</t>
  </si>
  <si>
    <t>26中信建投CP004</t>
  </si>
  <si>
    <t>072610014.IB</t>
  </si>
  <si>
    <t>26国金证券CP001</t>
  </si>
  <si>
    <t>072610016.IB</t>
  </si>
  <si>
    <t>26银河证券CP003</t>
  </si>
  <si>
    <t>072610017.IB</t>
  </si>
  <si>
    <t>26兴业证券CP001</t>
  </si>
  <si>
    <t>兴业证券股份有限公司</t>
  </si>
  <si>
    <t>072610018.IB</t>
  </si>
  <si>
    <t>26中信建投CP005</t>
  </si>
  <si>
    <t>072610026.IB</t>
  </si>
  <si>
    <t>26东兴证券CP001</t>
  </si>
  <si>
    <t>072610027.IB</t>
  </si>
  <si>
    <t>26国信证券CP002</t>
  </si>
  <si>
    <t>072610029.IB</t>
  </si>
  <si>
    <t>26西部证券CP001</t>
  </si>
  <si>
    <t>072610030.IB</t>
  </si>
  <si>
    <t>26长城证券CP002</t>
  </si>
  <si>
    <t>长城证券股份有限公司</t>
  </si>
  <si>
    <t>072610033.IB</t>
  </si>
  <si>
    <t>26长城证券CP003</t>
  </si>
  <si>
    <t>072610034.IB</t>
  </si>
  <si>
    <t>26中信建投CP006</t>
  </si>
  <si>
    <t>072610036.IB</t>
  </si>
  <si>
    <t>26国金证券CP002</t>
  </si>
  <si>
    <t>072610040.IB</t>
  </si>
  <si>
    <t>26长城证券CP004</t>
  </si>
  <si>
    <t>072610041.IB</t>
  </si>
  <si>
    <t>26银河证券CP004</t>
  </si>
  <si>
    <t>072610043.IB</t>
  </si>
  <si>
    <t>26东吴证券CP001</t>
  </si>
  <si>
    <t>072610044.IB</t>
  </si>
  <si>
    <t>26国元证券CP002</t>
  </si>
  <si>
    <t>072610046.IB</t>
  </si>
  <si>
    <t>26西部证券CP003</t>
  </si>
  <si>
    <t>072610048.IB</t>
  </si>
  <si>
    <t>26国元证券CP003</t>
  </si>
  <si>
    <t>072610050.IB</t>
  </si>
  <si>
    <t>26东兴证券CP002</t>
  </si>
  <si>
    <t>072610053.IB</t>
  </si>
  <si>
    <t>26东吴证券CP002</t>
  </si>
  <si>
    <t>072610054.IB</t>
  </si>
  <si>
    <t>26长城证券CP005</t>
  </si>
  <si>
    <t>072610057.IB</t>
  </si>
  <si>
    <t>26国开证券CP001</t>
  </si>
  <si>
    <t>072610060.IB</t>
  </si>
  <si>
    <t>26中信建投CP007</t>
  </si>
  <si>
    <t>072610065.IB</t>
  </si>
  <si>
    <t>26国元证券CP004</t>
  </si>
  <si>
    <t>072610068.IB</t>
  </si>
  <si>
    <t>26南京证券CP001</t>
  </si>
  <si>
    <t>南京证券股份有限公司</t>
  </si>
  <si>
    <t>072610069.IB</t>
  </si>
  <si>
    <t>26西部证券CP004</t>
  </si>
  <si>
    <t>072610070.IB</t>
  </si>
  <si>
    <t>26长城证券CP006</t>
  </si>
  <si>
    <t>072610073.IB</t>
  </si>
  <si>
    <t>26国元证券CP005</t>
  </si>
  <si>
    <t>河南投资集团有限公司</t>
  </si>
  <si>
    <t>091701003.IB</t>
  </si>
  <si>
    <t>17中国信达债03</t>
  </si>
  <si>
    <t>中国信达资产管理股份有限公司</t>
  </si>
  <si>
    <t>091800003.IB</t>
  </si>
  <si>
    <t>18中国信达债01</t>
  </si>
  <si>
    <t>091800005.IB</t>
  </si>
  <si>
    <t>18中国信达债02</t>
  </si>
  <si>
    <t>091800009.IB</t>
  </si>
  <si>
    <t>18东方债01BC(品种二)</t>
  </si>
  <si>
    <t>中国东方资产管理股份有限公司</t>
  </si>
  <si>
    <t>091800012.IB</t>
  </si>
  <si>
    <t>18东方债02BC(品种三)</t>
  </si>
  <si>
    <t>091900005.IB</t>
  </si>
  <si>
    <t>19长城债01(品种二)</t>
  </si>
  <si>
    <t>中国长城资产管理股份有限公司</t>
  </si>
  <si>
    <t>091900007.IB</t>
  </si>
  <si>
    <t>19长城债02BC(品种二)</t>
  </si>
  <si>
    <t>091900021.IB</t>
  </si>
  <si>
    <t>19东方债02BC(品种二)</t>
  </si>
  <si>
    <t>092000001.IB</t>
  </si>
  <si>
    <t>20中国信达债01BC</t>
  </si>
  <si>
    <t>092000004.IB</t>
  </si>
  <si>
    <t>20中国信达债02BC(品种二)</t>
  </si>
  <si>
    <t>092200008.IB</t>
  </si>
  <si>
    <t>22农行二级资本债02A</t>
  </si>
  <si>
    <t>中国农业银行股份有限公司</t>
  </si>
  <si>
    <t>092200009.IB</t>
  </si>
  <si>
    <t>22农行二级资本债02B</t>
  </si>
  <si>
    <t>092200012.IB</t>
  </si>
  <si>
    <t>22江苏银行三农债01B</t>
  </si>
  <si>
    <t>江苏银行股份有限公司</t>
  </si>
  <si>
    <t>A</t>
  </si>
  <si>
    <t>092280014.IB</t>
  </si>
  <si>
    <t>22上海银行二级资本债01</t>
  </si>
  <si>
    <t>上海银行股份有限公司</t>
  </si>
  <si>
    <t>092280015.IB</t>
  </si>
  <si>
    <t>22华融湘江二级资本债01</t>
  </si>
  <si>
    <t>湖南银行股份有限公司</t>
  </si>
  <si>
    <t>092280021.IB</t>
  </si>
  <si>
    <t>22上海农商行二级资本债02</t>
  </si>
  <si>
    <t>上海农村商业银行股份有限公司</t>
  </si>
  <si>
    <t>092280033.IB</t>
  </si>
  <si>
    <t>22宁波银行二级资本债01</t>
  </si>
  <si>
    <t>宁波银行股份有限公司</t>
  </si>
  <si>
    <t>A-</t>
  </si>
  <si>
    <t>092280065.IB</t>
  </si>
  <si>
    <t>22工行二级资本债03A</t>
  </si>
  <si>
    <t>中国工商银行股份有限公司</t>
  </si>
  <si>
    <t>092280066.IB</t>
  </si>
  <si>
    <t>22工行二级资本债03B</t>
  </si>
  <si>
    <t>092280069.IB</t>
  </si>
  <si>
    <t>22华夏银行二级资本债01</t>
  </si>
  <si>
    <t>华夏银行股份有限公司</t>
  </si>
  <si>
    <t>092280080.IB</t>
  </si>
  <si>
    <t>22光大银行二级资本债01A</t>
  </si>
  <si>
    <t>中国光大银行股份有限公司</t>
  </si>
  <si>
    <t>092280081.IB</t>
  </si>
  <si>
    <t>22光大银行二级资本债01B</t>
  </si>
  <si>
    <t>092280098.IB</t>
  </si>
  <si>
    <t>22杭州银行二级资本债01</t>
  </si>
  <si>
    <t>杭州银行股份有限公司</t>
  </si>
  <si>
    <t>092280108.IB</t>
  </si>
  <si>
    <t>22中行二级资本债02A</t>
  </si>
  <si>
    <t>中国银行股份有限公司</t>
  </si>
  <si>
    <t>092280109.IB</t>
  </si>
  <si>
    <t>22中行二级资本债02B</t>
  </si>
  <si>
    <t>092280131.IB</t>
  </si>
  <si>
    <t>22建行二级资本债02A</t>
  </si>
  <si>
    <t>中国建设银行股份有限公司</t>
  </si>
  <si>
    <t>092280132.IB</t>
  </si>
  <si>
    <t>22建行二级资本债02B</t>
  </si>
  <si>
    <t>092280134.IB</t>
  </si>
  <si>
    <t>22工行二级资本债04A</t>
  </si>
  <si>
    <t>092280135.IB</t>
  </si>
  <si>
    <t>22工行二级资本债04B</t>
  </si>
  <si>
    <t>092280139.IB</t>
  </si>
  <si>
    <t>22交行二级资本债02A</t>
  </si>
  <si>
    <t>交通银行股份有限公司</t>
  </si>
  <si>
    <t>092280140.IB</t>
  </si>
  <si>
    <t>22交行二级资本债02B</t>
  </si>
  <si>
    <t>101373005.IB</t>
  </si>
  <si>
    <t>13宁城建MTN003</t>
  </si>
  <si>
    <t>南京市城市建设投资控股(集团)有限责任公司</t>
  </si>
  <si>
    <t>101451037.IB</t>
  </si>
  <si>
    <t>14华能集MTN003</t>
  </si>
  <si>
    <t>中国华能集团有限公司</t>
  </si>
  <si>
    <t>101454017.IB</t>
  </si>
  <si>
    <t>14鲁高速MTN001</t>
  </si>
  <si>
    <t>山东高速集团有限公司</t>
  </si>
  <si>
    <t>101456022.IB</t>
  </si>
  <si>
    <t>14鄂交投MTN001(15年期)</t>
  </si>
  <si>
    <t>101471004.IB</t>
  </si>
  <si>
    <t>14国联MTN001</t>
  </si>
  <si>
    <t>无锡市国联发展(集团)有限公司</t>
  </si>
  <si>
    <t>101551097.IB</t>
  </si>
  <si>
    <t>15华能集MTN003</t>
  </si>
  <si>
    <t>101554028.IB</t>
  </si>
  <si>
    <t>15华能集MTN001</t>
  </si>
  <si>
    <t>101651038.IB</t>
  </si>
  <si>
    <t>16华能集MTN004</t>
  </si>
  <si>
    <t>101651055.IB</t>
  </si>
  <si>
    <t>16京国资MTN002</t>
  </si>
  <si>
    <t>北京国有资本运营管理有限公司</t>
  </si>
  <si>
    <t>101653032.IB</t>
  </si>
  <si>
    <t>16闽能源MTN002</t>
  </si>
  <si>
    <t>福建省能源集团有限责任公司</t>
  </si>
  <si>
    <t>101656030.IB</t>
  </si>
  <si>
    <t>16鄂联投MTN004</t>
  </si>
  <si>
    <t>湖北省联合发展投资集团有限公司</t>
  </si>
  <si>
    <t>101658045.IB</t>
  </si>
  <si>
    <t>16豫高管MTN001</t>
  </si>
  <si>
    <t>101659051.IB</t>
  </si>
  <si>
    <t>16闽能源MTN003</t>
  </si>
  <si>
    <t>101659057.IB</t>
  </si>
  <si>
    <t>16豫高管MTN002</t>
  </si>
  <si>
    <t>101664054.IB</t>
  </si>
  <si>
    <t>16鲁高速MTN003</t>
  </si>
  <si>
    <t>101800320.IB</t>
  </si>
  <si>
    <t>18盐城资产MTN001</t>
  </si>
  <si>
    <t>盐城市城市资产投资集团有限公司</t>
  </si>
  <si>
    <t>101801253.IB</t>
  </si>
  <si>
    <t>18鄂联投MTN005B</t>
  </si>
  <si>
    <t>101801351.IB</t>
  </si>
  <si>
    <t>18武汉地产MTN003</t>
  </si>
  <si>
    <t>101801404.IB</t>
  </si>
  <si>
    <t>18鄂联投MTN006</t>
  </si>
  <si>
    <t>101801505.IB</t>
  </si>
  <si>
    <t>18京基投MTN001B</t>
  </si>
  <si>
    <t>101900030.IB</t>
  </si>
  <si>
    <t>19北控水务MTN001B</t>
  </si>
  <si>
    <t>北控水务集团有限公司</t>
  </si>
  <si>
    <t>101900304.IB</t>
  </si>
  <si>
    <t>19武汉地产MTN001</t>
  </si>
  <si>
    <t>101900474.IB</t>
  </si>
  <si>
    <t>19皖交控MTN001B</t>
  </si>
  <si>
    <t>101900911.IB</t>
  </si>
  <si>
    <t>19国新控股MTN002</t>
  </si>
  <si>
    <t>中国国新控股有限责任公司</t>
  </si>
  <si>
    <t>101901060.IB</t>
  </si>
  <si>
    <t>19鲁高速MTN001</t>
  </si>
  <si>
    <t>101901089.IB</t>
  </si>
  <si>
    <t>19闽投MTN005</t>
  </si>
  <si>
    <t>101901217.IB</t>
  </si>
  <si>
    <t>19京基投MTN001A</t>
  </si>
  <si>
    <t>101901218.IB</t>
  </si>
  <si>
    <t>19京基投MTN001B</t>
  </si>
  <si>
    <t>101901240.IB</t>
  </si>
  <si>
    <t>19闽投MTN006</t>
  </si>
  <si>
    <t>101901339.IB</t>
  </si>
  <si>
    <t>19闽高速MTN001</t>
  </si>
  <si>
    <t>101901346.IB</t>
  </si>
  <si>
    <t>19闽高速MTN002</t>
  </si>
  <si>
    <t>101901371.IB</t>
  </si>
  <si>
    <t>19闽高速MTN003</t>
  </si>
  <si>
    <t>101901395.IB</t>
  </si>
  <si>
    <t>19京国资MTN003</t>
  </si>
  <si>
    <t>101901439.IB</t>
  </si>
  <si>
    <t>19首旅MTN003B</t>
  </si>
  <si>
    <t>北京首都旅游集团有限责任公司</t>
  </si>
  <si>
    <t>101901443.IB</t>
  </si>
  <si>
    <t>19京国资MTN004</t>
  </si>
  <si>
    <t>101901580.IB</t>
  </si>
  <si>
    <t>19皖交控MTN002</t>
  </si>
  <si>
    <t>101901629.IB</t>
  </si>
  <si>
    <t>19吉林高速MTN003</t>
  </si>
  <si>
    <t>吉林省高速公路集团有限公司</t>
  </si>
  <si>
    <t>102000027.IB</t>
  </si>
  <si>
    <t>20闽投MTN001</t>
  </si>
  <si>
    <t>102000132.IB</t>
  </si>
  <si>
    <t>20鄂联投(疫情防控债)MTN001</t>
  </si>
  <si>
    <t>102000135.IB</t>
  </si>
  <si>
    <t>20闽投MTN003B</t>
  </si>
  <si>
    <t>102000180.IB</t>
  </si>
  <si>
    <t>20闽投MTN004</t>
  </si>
  <si>
    <t>102000226.IB</t>
  </si>
  <si>
    <t>20北控水务MTN001B</t>
  </si>
  <si>
    <t>北控水务(中国)投资有限公司</t>
  </si>
  <si>
    <t>102000235.IB</t>
  </si>
  <si>
    <t>20国新控股MTN001</t>
  </si>
  <si>
    <t>102000274.IB</t>
  </si>
  <si>
    <t>20兖矿MTN001B</t>
  </si>
  <si>
    <t>山东能源集团有限公司</t>
  </si>
  <si>
    <t>102000346.IB</t>
  </si>
  <si>
    <t>20中铝集MTN001B</t>
  </si>
  <si>
    <t>102000445.IB</t>
  </si>
  <si>
    <t>20鄂联投MTN002</t>
  </si>
  <si>
    <t>102000453.IB</t>
  </si>
  <si>
    <t>20石国投MTN001A</t>
  </si>
  <si>
    <t>石家庄国控城市发展投资集团有限责任公司</t>
  </si>
  <si>
    <t>102000454.IB</t>
  </si>
  <si>
    <t>20石国投MTN001B</t>
  </si>
  <si>
    <t>102000556.IB</t>
  </si>
  <si>
    <t>20中建材集MTN002B</t>
  </si>
  <si>
    <t>102000605.IB</t>
  </si>
  <si>
    <t>20首旅MTN001B</t>
  </si>
  <si>
    <t>102000626.IB</t>
  </si>
  <si>
    <t>20皖交控MTN001</t>
  </si>
  <si>
    <t>102000652.IB</t>
  </si>
  <si>
    <t>20中煤能源MTN001B</t>
  </si>
  <si>
    <t>中国中煤能源股份有限公司</t>
  </si>
  <si>
    <t>102000670.IB</t>
  </si>
  <si>
    <t>20合建投MTN001</t>
  </si>
  <si>
    <t>102000794.IB</t>
  </si>
  <si>
    <t>20吉林高速MTN001</t>
  </si>
  <si>
    <t>102000865.IB</t>
  </si>
  <si>
    <t>20闽高速MTN001</t>
  </si>
  <si>
    <t>102000952.IB</t>
  </si>
  <si>
    <t>20吉林高速MTN002</t>
  </si>
  <si>
    <t>102001018.IB</t>
  </si>
  <si>
    <t>20吉林高速MTN003</t>
  </si>
  <si>
    <t>102001310.IB</t>
  </si>
  <si>
    <t>20福州城投MTN002</t>
  </si>
  <si>
    <t>102001594.IB</t>
  </si>
  <si>
    <t>20诚通控股MTN001B</t>
  </si>
  <si>
    <t>中国诚通控股集团有限公司</t>
  </si>
  <si>
    <t>102001630.IB</t>
  </si>
  <si>
    <t>20赣铁投MTN001</t>
  </si>
  <si>
    <t>江西省铁路航空投资集团有限公司</t>
  </si>
  <si>
    <t>102001653.IB</t>
  </si>
  <si>
    <t>20华发集团MTN001</t>
  </si>
  <si>
    <t>102100159.IB</t>
  </si>
  <si>
    <t>21成都高新MTN001A</t>
  </si>
  <si>
    <t>成都高新投资集团有限公司</t>
  </si>
  <si>
    <t>102100160.IB</t>
  </si>
  <si>
    <t>21成都高新MTN001B</t>
  </si>
  <si>
    <t>102100291.IB</t>
  </si>
  <si>
    <t>21川发展MTN001B</t>
  </si>
  <si>
    <t>四川发展(控股)有限责任公司</t>
  </si>
  <si>
    <t>102100334.IB</t>
  </si>
  <si>
    <t>21长沙城投MTN001B</t>
  </si>
  <si>
    <t>长沙市城市建设投资开发集团有限公司</t>
  </si>
  <si>
    <t>102100476.IB</t>
  </si>
  <si>
    <t>21赣铁航MTN002</t>
  </si>
  <si>
    <t>102100497.IB</t>
  </si>
  <si>
    <t>21合建投MTN001</t>
  </si>
  <si>
    <t>102100511.IB</t>
  </si>
  <si>
    <t>21川发展MTN002B</t>
  </si>
  <si>
    <t>102100553.IB</t>
  </si>
  <si>
    <t>21闽高速MTN001</t>
  </si>
  <si>
    <t>102100590.IB</t>
  </si>
  <si>
    <t>21闽高速MTN002</t>
  </si>
  <si>
    <t>102100610.IB</t>
  </si>
  <si>
    <t>21闽高速MTN003</t>
  </si>
  <si>
    <t>102100623.IB</t>
  </si>
  <si>
    <t>21成都高新MTN002A</t>
  </si>
  <si>
    <t>102100624.IB</t>
  </si>
  <si>
    <t>21成都高新MTN002B</t>
  </si>
  <si>
    <t>102100634.IB</t>
  </si>
  <si>
    <t>21闽投MTN002B</t>
  </si>
  <si>
    <t>102100848.IB</t>
  </si>
  <si>
    <t>21闽投MTN003</t>
  </si>
  <si>
    <t>102101003.IB</t>
  </si>
  <si>
    <t>21闽高速MTN004</t>
  </si>
  <si>
    <t>102101167.IB</t>
  </si>
  <si>
    <t>21锡交通MTN002</t>
  </si>
  <si>
    <t>102101304.IB</t>
  </si>
  <si>
    <t>21闽投MTN004</t>
  </si>
  <si>
    <t>102101308.IB</t>
  </si>
  <si>
    <t>21锡交通MTN004</t>
  </si>
  <si>
    <t>102101324.IB</t>
  </si>
  <si>
    <t>21国新控股MTN001</t>
  </si>
  <si>
    <t>102101475.IB</t>
  </si>
  <si>
    <t>21闽投MTN005</t>
  </si>
  <si>
    <t>102101481.IB</t>
  </si>
  <si>
    <t>21陕煤化MTN005</t>
  </si>
  <si>
    <t>陕西煤业化工集团有限责任公司</t>
  </si>
  <si>
    <t>102101483.IB</t>
  </si>
  <si>
    <t>21国新控股MTN002</t>
  </si>
  <si>
    <t>102101498.IB</t>
  </si>
  <si>
    <t>21湘高速MTN004(乡村振兴)</t>
  </si>
  <si>
    <t>102101505.IB</t>
  </si>
  <si>
    <t>21光大集团MTN001B</t>
  </si>
  <si>
    <t>中国光大集团股份公司</t>
  </si>
  <si>
    <t>102101515.IB</t>
  </si>
  <si>
    <t>21福建漳州MTN001B</t>
  </si>
  <si>
    <t>福建漳州城投集团有限公司</t>
  </si>
  <si>
    <t>102101528.IB</t>
  </si>
  <si>
    <t>21首钢MTN002B</t>
  </si>
  <si>
    <t>102101564.IB</t>
  </si>
  <si>
    <t>21北方企业MTN002</t>
  </si>
  <si>
    <t>上海北方企业(集团)有限公司</t>
  </si>
  <si>
    <t>102101598.IB</t>
  </si>
  <si>
    <t>21蓉城轨交MTN003</t>
  </si>
  <si>
    <t>成都轨道交通集团有限公司</t>
  </si>
  <si>
    <t>102101602.IB</t>
  </si>
  <si>
    <t>21粤海MTN003</t>
  </si>
  <si>
    <t>102101606.IB</t>
  </si>
  <si>
    <t>21太仓资产MTN002</t>
  </si>
  <si>
    <t>太仓市资产经营集团有限公司</t>
  </si>
  <si>
    <t>102101615.IB</t>
  </si>
  <si>
    <t>21闽高速MTN005</t>
  </si>
  <si>
    <t>102101620.IB</t>
  </si>
  <si>
    <t>21日照港MTN001</t>
  </si>
  <si>
    <t>102101627.IB</t>
  </si>
  <si>
    <t>21余姚城投MTN001</t>
  </si>
  <si>
    <t>余姚市城市建设投资发展有限公司</t>
  </si>
  <si>
    <t>102101630.IB</t>
  </si>
  <si>
    <t>21沪国资MTN001(权益出资)</t>
  </si>
  <si>
    <t>上海国有资产经营有限公司</t>
  </si>
  <si>
    <t>102101634.IB</t>
  </si>
  <si>
    <t>21吉林高速MTN002</t>
  </si>
  <si>
    <t>102101644.IB</t>
  </si>
  <si>
    <t>21皖交控MTN001</t>
  </si>
  <si>
    <t>102101650.IB</t>
  </si>
  <si>
    <t>21成交投MTN001</t>
  </si>
  <si>
    <t>成都交通投资集团有限公司</t>
  </si>
  <si>
    <t>102101651.IB</t>
  </si>
  <si>
    <t>21东莞实业MTN001</t>
  </si>
  <si>
    <t>102101652.IB</t>
  </si>
  <si>
    <t>21常交通MTN002</t>
  </si>
  <si>
    <t>102101663.IB</t>
  </si>
  <si>
    <t>21苏州高新MTN007</t>
  </si>
  <si>
    <t>102101665.IB</t>
  </si>
  <si>
    <t>21山东国惠MTN002B</t>
  </si>
  <si>
    <t>山东发展投资控股集团有限公司</t>
  </si>
  <si>
    <t>102101675.IB</t>
  </si>
  <si>
    <t>21汉江国资MTN005</t>
  </si>
  <si>
    <t>102101691.IB</t>
  </si>
  <si>
    <t>21福州城投MTN001</t>
  </si>
  <si>
    <t>102101714.IB</t>
  </si>
  <si>
    <t>21大横琴MTN001</t>
  </si>
  <si>
    <t>珠海大横琴集团有限公司</t>
  </si>
  <si>
    <t>102101731.IB</t>
  </si>
  <si>
    <t>21成都高新MTN004</t>
  </si>
  <si>
    <t>102101734.IB</t>
  </si>
  <si>
    <t>21无锡建投MTN003(权益出资)</t>
  </si>
  <si>
    <t>无锡市建设发展投资有限公司</t>
  </si>
  <si>
    <t>102101747.IB</t>
  </si>
  <si>
    <t>21金桥集团MTN001</t>
  </si>
  <si>
    <t>上海金桥(集团)有限公司</t>
  </si>
  <si>
    <t>102101753.IB</t>
  </si>
  <si>
    <t>21青岛城投MTN004</t>
  </si>
  <si>
    <t>102101755.IB</t>
  </si>
  <si>
    <t>21深圳地铁MTN004(碳中和债)</t>
  </si>
  <si>
    <t>102101756.IB</t>
  </si>
  <si>
    <t>21郑州建投MTN002</t>
  </si>
  <si>
    <t>郑州市建设投资集团有限公司</t>
  </si>
  <si>
    <t>102101773.IB</t>
  </si>
  <si>
    <t>21宁河西MTN003</t>
  </si>
  <si>
    <t>102101775.IB</t>
  </si>
  <si>
    <t>21华发集团MTN009</t>
  </si>
  <si>
    <t>102101782.IB</t>
  </si>
  <si>
    <t>21成交投MTN002</t>
  </si>
  <si>
    <t>102101799.IB</t>
  </si>
  <si>
    <t>21科学城MTN003B(项目收益)</t>
  </si>
  <si>
    <t>北京未来科学城发展集团有限公司</t>
  </si>
  <si>
    <t>102101806.IB</t>
  </si>
  <si>
    <t>21徐州新盛MTN006</t>
  </si>
  <si>
    <t>徐州市新盛投资控股集团有限公司</t>
  </si>
  <si>
    <t>102101808.IB</t>
  </si>
  <si>
    <t>21兴泸MTN001A</t>
  </si>
  <si>
    <t>泸州市兴泸投资集团有限公司</t>
  </si>
  <si>
    <t>102101809.IB</t>
  </si>
  <si>
    <t>21兴泸MTN001B</t>
  </si>
  <si>
    <t>102101815.IB</t>
  </si>
  <si>
    <t>21桂交投MTN003(权益出资)</t>
  </si>
  <si>
    <t>102101817.IB</t>
  </si>
  <si>
    <t>21徐州新盛MTN005</t>
  </si>
  <si>
    <t>102101830.IB</t>
  </si>
  <si>
    <t>21诚通控股MTN004</t>
  </si>
  <si>
    <t>102101835.IB</t>
  </si>
  <si>
    <t>21兴城投资MTN002</t>
  </si>
  <si>
    <t>成都兴城投资集团有限公司</t>
  </si>
  <si>
    <t>102101846.IB</t>
  </si>
  <si>
    <t>21陕煤化MTN006</t>
  </si>
  <si>
    <t>102101855.IB</t>
  </si>
  <si>
    <t>21渝高速MTN002</t>
  </si>
  <si>
    <t>重庆高速公路集团有限公司</t>
  </si>
  <si>
    <t>102101860.IB</t>
  </si>
  <si>
    <t>21越秀集团MTN002</t>
  </si>
  <si>
    <t>102101872.IB</t>
  </si>
  <si>
    <t>21无锡建投MTN004</t>
  </si>
  <si>
    <t>102101877.IB</t>
  </si>
  <si>
    <t>21无锡山水MTN002</t>
  </si>
  <si>
    <t>无锡山水产业投资发展集团有限公司</t>
  </si>
  <si>
    <t>102101880.IB</t>
  </si>
  <si>
    <t>21川高速MTN007</t>
  </si>
  <si>
    <t>四川高速公路建设开发集团有限公司</t>
  </si>
  <si>
    <t>102101884.IB</t>
  </si>
  <si>
    <t>21豫交投MTN001</t>
  </si>
  <si>
    <t>102101887.IB</t>
  </si>
  <si>
    <t>21嘉定工业MTN001</t>
  </si>
  <si>
    <t>上海嘉定工业区开发(集团)有限公司</t>
  </si>
  <si>
    <t>102101892.IB</t>
  </si>
  <si>
    <t>21福州新发MTN005</t>
  </si>
  <si>
    <t>福州新区开发投资集团有限公司</t>
  </si>
  <si>
    <t>102101902.IB</t>
  </si>
  <si>
    <t>21张家城投MTN004</t>
  </si>
  <si>
    <t>102101920.IB</t>
  </si>
  <si>
    <t>21南昌轨交MTN001</t>
  </si>
  <si>
    <t>102101935.IB</t>
  </si>
  <si>
    <t>21晋焦煤MTN005</t>
  </si>
  <si>
    <t>山西焦煤集团有限责任公司</t>
  </si>
  <si>
    <t>102101943.IB</t>
  </si>
  <si>
    <t>21太湖新城MTN003</t>
  </si>
  <si>
    <t>无锡市太湖新城发展集团有限公司</t>
  </si>
  <si>
    <t>102101948.IB</t>
  </si>
  <si>
    <t>21华润MTN001</t>
  </si>
  <si>
    <t>华润股份有限公司</t>
  </si>
  <si>
    <t>102101970.IB</t>
  </si>
  <si>
    <t>21华电股MTN004</t>
  </si>
  <si>
    <t>华电国际电力股份有限公司</t>
  </si>
  <si>
    <t>102101981.IB</t>
  </si>
  <si>
    <t>21宏泰国资MTN002</t>
  </si>
  <si>
    <t>102101992.IB</t>
  </si>
  <si>
    <t>21陕投集团MTN007</t>
  </si>
  <si>
    <t>陕西投资集团有限公司</t>
  </si>
  <si>
    <t>102102020.IB</t>
  </si>
  <si>
    <t>21闽高速MTN006</t>
  </si>
  <si>
    <t>102102022.IB</t>
  </si>
  <si>
    <t>21合建投MTN002</t>
  </si>
  <si>
    <t>102102034.IB</t>
  </si>
  <si>
    <t>21华润MTN002</t>
  </si>
  <si>
    <t>102102068.IB</t>
  </si>
  <si>
    <t>21中国旅游MTN001</t>
  </si>
  <si>
    <t>中国旅游集团有限公司</t>
  </si>
  <si>
    <t>102102089.IB</t>
  </si>
  <si>
    <t>21闽高速MTN007</t>
  </si>
  <si>
    <t>102102095.IB</t>
  </si>
  <si>
    <t>21无锡建投MTN005</t>
  </si>
  <si>
    <t>102102124.IB</t>
  </si>
  <si>
    <t>21闽高速MTN008</t>
  </si>
  <si>
    <t>102102126.IB</t>
  </si>
  <si>
    <t>21深投控MTN001</t>
  </si>
  <si>
    <t>深圳市投资控股有限公司</t>
  </si>
  <si>
    <t>102102127.IB</t>
  </si>
  <si>
    <t>21温岭国资MTN003</t>
  </si>
  <si>
    <t>温岭市国有资产投资集团有限公司</t>
  </si>
  <si>
    <t>102102134.IB</t>
  </si>
  <si>
    <t>21豫交运MTN005</t>
  </si>
  <si>
    <t>102102141.IB</t>
  </si>
  <si>
    <t>21常城建MTN003</t>
  </si>
  <si>
    <t>102102161.IB</t>
  </si>
  <si>
    <t>21榆林城投MTN003</t>
  </si>
  <si>
    <t>榆林市城市投资经营集团有限公司</t>
  </si>
  <si>
    <t>102102181.IB</t>
  </si>
  <si>
    <t>21闽高速MTN009</t>
  </si>
  <si>
    <t>102102186.IB</t>
  </si>
  <si>
    <t>21青岛地铁MTN003</t>
  </si>
  <si>
    <t>青岛地铁集团有限公司</t>
  </si>
  <si>
    <t>102102199.IB</t>
  </si>
  <si>
    <t>21交子公园MTN001</t>
  </si>
  <si>
    <t>成都交子公园金融商务区投资开发有限责任公司</t>
  </si>
  <si>
    <t>102102205.IB</t>
  </si>
  <si>
    <t>21苏国信MTN011</t>
  </si>
  <si>
    <t>102102208.IB</t>
  </si>
  <si>
    <t>21豫交运MTN006</t>
  </si>
  <si>
    <t>102102209.IB</t>
  </si>
  <si>
    <t>21渝高速MTN003</t>
  </si>
  <si>
    <t>102102213.IB</t>
  </si>
  <si>
    <t>21华发集团MTN010(乡村振兴)</t>
  </si>
  <si>
    <t>102102245.IB</t>
  </si>
  <si>
    <t>21闽投MTN006</t>
  </si>
  <si>
    <t>102102249.IB</t>
  </si>
  <si>
    <t>21兴蓉环境MTN002</t>
  </si>
  <si>
    <t>成都市兴蓉环境股份有限公司</t>
  </si>
  <si>
    <t>102102255.IB</t>
  </si>
  <si>
    <t>21苏国信MTN012</t>
  </si>
  <si>
    <t>102102258.IB</t>
  </si>
  <si>
    <t>21蜀道投资MTN003</t>
  </si>
  <si>
    <t>102102261.IB</t>
  </si>
  <si>
    <t>21核能电力MTN002B</t>
  </si>
  <si>
    <t>中国核能电力股份有限公司</t>
  </si>
  <si>
    <t>102102262.IB</t>
  </si>
  <si>
    <t>21陕煤化MTN008</t>
  </si>
  <si>
    <t>102102268.IB</t>
  </si>
  <si>
    <t>21苏国信MTN013</t>
  </si>
  <si>
    <t>102102279.IB</t>
  </si>
  <si>
    <t>21光大集团MTN002B</t>
  </si>
  <si>
    <t>102102285.IB</t>
  </si>
  <si>
    <t>21闽高速MTN010</t>
  </si>
  <si>
    <t>102102295.IB</t>
  </si>
  <si>
    <t>21舟山旅游MTN001</t>
  </si>
  <si>
    <t>浙江舟山旅游集团有限公司</t>
  </si>
  <si>
    <t>102102324.IB</t>
  </si>
  <si>
    <t>21陕煤化MTN009</t>
  </si>
  <si>
    <t>102102331.IB</t>
  </si>
  <si>
    <t>21保利发展MTN004</t>
  </si>
  <si>
    <t>保利发展控股集团股份有限公司</t>
  </si>
  <si>
    <t>102103012.IB</t>
  </si>
  <si>
    <t>21招商蛇口MTN001B</t>
  </si>
  <si>
    <t>招商局蛇口工业区控股股份有限公司</t>
  </si>
  <si>
    <t>102103036.IB</t>
  </si>
  <si>
    <t>21大横琴MTN002(绿色)</t>
  </si>
  <si>
    <t>102103042.IB</t>
  </si>
  <si>
    <t>21蜀道投资MTN005</t>
  </si>
  <si>
    <t>102103045.IB</t>
  </si>
  <si>
    <t>21建发地产MTN005</t>
  </si>
  <si>
    <t>建发房地产集团有限公司</t>
  </si>
  <si>
    <t>102103059.IB</t>
  </si>
  <si>
    <t>21太湖新城MTN005</t>
  </si>
  <si>
    <t>102103064.IB</t>
  </si>
  <si>
    <t>21桂铁投MTN001</t>
  </si>
  <si>
    <t>102103065.IB</t>
  </si>
  <si>
    <t>21大横琴MTN003</t>
  </si>
  <si>
    <t>102103086.IB</t>
  </si>
  <si>
    <t>21重庆水务MTN001</t>
  </si>
  <si>
    <t>重庆水务环境控股集团有限公司</t>
  </si>
  <si>
    <t>102103110.IB</t>
  </si>
  <si>
    <t>21川高速MTN008</t>
  </si>
  <si>
    <t>102103119.IB</t>
  </si>
  <si>
    <t>21常交通MTN003</t>
  </si>
  <si>
    <t>102103127.IB</t>
  </si>
  <si>
    <t>21济南城投MTN001B(项目收益)</t>
  </si>
  <si>
    <t>济南城市投资集团有限公司</t>
  </si>
  <si>
    <t>102103144.IB</t>
  </si>
  <si>
    <t>21宁河西MTN005</t>
  </si>
  <si>
    <t>102103147.IB</t>
  </si>
  <si>
    <t>21杭州交投MTN002</t>
  </si>
  <si>
    <t>杭州市交通投资集团有限公司</t>
  </si>
  <si>
    <t>102103174.IB</t>
  </si>
  <si>
    <t>21深圳特发MTN002</t>
  </si>
  <si>
    <t>深圳市特区建设发展集团有限公司</t>
  </si>
  <si>
    <t>102103227.IB</t>
  </si>
  <si>
    <t>21豫交运MTN007</t>
  </si>
  <si>
    <t>102103232.IB</t>
  </si>
  <si>
    <t>21拉萨城投MTN001</t>
  </si>
  <si>
    <t>拉萨市城市建设投资经营有限公司</t>
  </si>
  <si>
    <t>102103259.IB</t>
  </si>
  <si>
    <t>21豫交运MTN008</t>
  </si>
  <si>
    <t>102103289.IB</t>
  </si>
  <si>
    <t>21武汉城投MTN001A</t>
  </si>
  <si>
    <t>武汉市城市建设投资开发集团有限公司</t>
  </si>
  <si>
    <t>102103290.IB</t>
  </si>
  <si>
    <t>21武汉城投MTN001B</t>
  </si>
  <si>
    <t>102103307.IB</t>
  </si>
  <si>
    <t>21国新控股MTN005</t>
  </si>
  <si>
    <t>102103314.IB</t>
  </si>
  <si>
    <t>21乐清国投MTN002</t>
  </si>
  <si>
    <t>102103319.IB</t>
  </si>
  <si>
    <t>21湘高速MTN007</t>
  </si>
  <si>
    <t>102103345.IB</t>
  </si>
  <si>
    <t>21福州交投MTN002</t>
  </si>
  <si>
    <t>福州左海控股集团有限公司</t>
  </si>
  <si>
    <t>102103364.IB</t>
  </si>
  <si>
    <t>21鲁能源MTN009B(高成长债)</t>
  </si>
  <si>
    <t>102103366.IB</t>
  </si>
  <si>
    <t>21湘高速MTN009</t>
  </si>
  <si>
    <t>102180039.IB</t>
  </si>
  <si>
    <t>21皖能源MTN002</t>
  </si>
  <si>
    <t>安徽省能源集团有限公司</t>
  </si>
  <si>
    <t>102200178.IB</t>
  </si>
  <si>
    <t>22龙城发展MTN005B</t>
  </si>
  <si>
    <t>太原市龙城发展投资集团有限公司</t>
  </si>
  <si>
    <t>102200206.IB</t>
  </si>
  <si>
    <t>22湖州城投MTN004(可持续挂钩)</t>
  </si>
  <si>
    <t>湖州市城市投资发展集团有限公司</t>
  </si>
  <si>
    <t>102200224.IB</t>
  </si>
  <si>
    <t>22华润控股MTN003B</t>
  </si>
  <si>
    <t>华润置地控股有限公司</t>
  </si>
  <si>
    <t>102280008.IB</t>
  </si>
  <si>
    <t>22科学城MTN001B</t>
  </si>
  <si>
    <t>102280015.IB</t>
  </si>
  <si>
    <t>22太湖新城MTN001</t>
  </si>
  <si>
    <t>102280018.IB</t>
  </si>
  <si>
    <t>22九江城投MTN001</t>
  </si>
  <si>
    <t>九江市城市建设投资有限公司</t>
  </si>
  <si>
    <t>102280049.IB</t>
  </si>
  <si>
    <t>22重庆交投MTN001</t>
  </si>
  <si>
    <t>重庆城市交通开发投资(集团)有限公司</t>
  </si>
  <si>
    <t>102280056.IB</t>
  </si>
  <si>
    <t>22粤交投MTN001</t>
  </si>
  <si>
    <t>102280058.IB</t>
  </si>
  <si>
    <t>22宜昌城控MTN001</t>
  </si>
  <si>
    <t>102280061.IB</t>
  </si>
  <si>
    <t>22湘高速MTN001</t>
  </si>
  <si>
    <t>102280067.IB</t>
  </si>
  <si>
    <t>22陕煤化MTN001</t>
  </si>
  <si>
    <t>102280078.IB</t>
  </si>
  <si>
    <t>22雨花城投MTN001</t>
  </si>
  <si>
    <t>长沙市雨花城市建设投资集团有限公司</t>
  </si>
  <si>
    <t>102280081.IB</t>
  </si>
  <si>
    <t>22陕西交通MTN001</t>
  </si>
  <si>
    <t>陕西交通控股集团有限公司</t>
  </si>
  <si>
    <t>102280085.IB</t>
  </si>
  <si>
    <t>22常高新MTN001</t>
  </si>
  <si>
    <t>常高新集团有限公司</t>
  </si>
  <si>
    <t>102280099.IB</t>
  </si>
  <si>
    <t>22恒健MTN001</t>
  </si>
  <si>
    <t>广东恒健投资控股有限公司</t>
  </si>
  <si>
    <t>102280110.IB</t>
  </si>
  <si>
    <t>22广安控股MTN001</t>
  </si>
  <si>
    <t>北京广安控股集团有限公司</t>
  </si>
  <si>
    <t>102280113.IB</t>
  </si>
  <si>
    <t>22佛公用MTN001</t>
  </si>
  <si>
    <t>佛山市投资控股集团有限公司</t>
  </si>
  <si>
    <t>102280122.IB</t>
  </si>
  <si>
    <t>22中信集团MTN001A</t>
  </si>
  <si>
    <t>中国中信集团有限公司</t>
  </si>
  <si>
    <t>102280123.IB</t>
  </si>
  <si>
    <t>22中信集团MTN001B</t>
  </si>
  <si>
    <t>102280125.IB</t>
  </si>
  <si>
    <t>22华发集团MTN001</t>
  </si>
  <si>
    <t>102280130.IB</t>
  </si>
  <si>
    <t>22广新控股MTN001</t>
  </si>
  <si>
    <t>广东省广新控股集团有限公司</t>
  </si>
  <si>
    <t>102280149.IB</t>
  </si>
  <si>
    <t>22重庆交投MTN002</t>
  </si>
  <si>
    <t>102280151.IB</t>
  </si>
  <si>
    <t>22蜀道投资MTN001</t>
  </si>
  <si>
    <t>102280170.IB</t>
  </si>
  <si>
    <t>22重庆水务MTN001</t>
  </si>
  <si>
    <t>102280174.IB</t>
  </si>
  <si>
    <t>22洪市政MTN001</t>
  </si>
  <si>
    <t>南昌市政公用集团有限公司</t>
  </si>
  <si>
    <t>102280191.IB</t>
  </si>
  <si>
    <t>22北控水集MTN001B</t>
  </si>
  <si>
    <t>102280206.IB</t>
  </si>
  <si>
    <t>22建发地产MTN001B(并购)</t>
  </si>
  <si>
    <t>102280212.IB</t>
  </si>
  <si>
    <t>22招商蛇口MTN001B(并购)</t>
  </si>
  <si>
    <t>102280218.IB</t>
  </si>
  <si>
    <t>22华润MTN001</t>
  </si>
  <si>
    <t>102280227.IB</t>
  </si>
  <si>
    <t>22南京安居MTN001</t>
  </si>
  <si>
    <t>南京安居建设集团有限责任公司</t>
  </si>
  <si>
    <t>102280233.IB</t>
  </si>
  <si>
    <t>22福州城投MTN001</t>
  </si>
  <si>
    <t>102280245.IB</t>
  </si>
  <si>
    <t>22国新控股MTN001</t>
  </si>
  <si>
    <t>102280271.IB</t>
  </si>
  <si>
    <t>22中化股MTN001B</t>
  </si>
  <si>
    <t>中国中化股份有限公司</t>
  </si>
  <si>
    <t>102280274.IB</t>
  </si>
  <si>
    <t>22广新控股MTN002</t>
  </si>
  <si>
    <t>102280283.IB</t>
  </si>
  <si>
    <t>22中信集团MTN002A</t>
  </si>
  <si>
    <t>102280284.IB</t>
  </si>
  <si>
    <t>22中信集团MTN002B</t>
  </si>
  <si>
    <t>102280289.IB</t>
  </si>
  <si>
    <t>22陕煤化MTN003</t>
  </si>
  <si>
    <t>102280293.IB</t>
  </si>
  <si>
    <t>22蜀道投资MTN003</t>
  </si>
  <si>
    <t>102280298.IB</t>
  </si>
  <si>
    <t>22六安城投MTN001</t>
  </si>
  <si>
    <t>102280306.IB</t>
  </si>
  <si>
    <t>22渝高速MTN001</t>
  </si>
  <si>
    <t>102280319.IB</t>
  </si>
  <si>
    <t>22南昌轨交MTN001</t>
  </si>
  <si>
    <t>102280326.IB</t>
  </si>
  <si>
    <t>22恒健MTN002</t>
  </si>
  <si>
    <t>102280328.IB</t>
  </si>
  <si>
    <t>22建发地产MTN002B(并购)</t>
  </si>
  <si>
    <t>102280331.IB</t>
  </si>
  <si>
    <t>22华发集团MTN002</t>
  </si>
  <si>
    <t>102280342.IB</t>
  </si>
  <si>
    <t>22洋河MTN001A</t>
  </si>
  <si>
    <t>江苏洋河集团有限公司</t>
  </si>
  <si>
    <t>102280343.IB</t>
  </si>
  <si>
    <t>22洋河MTN001B</t>
  </si>
  <si>
    <t>102280346.IB</t>
  </si>
  <si>
    <t>22诚通控股MTN003B</t>
  </si>
  <si>
    <t>102280352.IB</t>
  </si>
  <si>
    <t>22福州城投MTN002</t>
  </si>
  <si>
    <t>102280359.IB</t>
  </si>
  <si>
    <t>22福州新发MTN001</t>
  </si>
  <si>
    <t>102280362.IB</t>
  </si>
  <si>
    <t>22深圳特发MTN001</t>
  </si>
  <si>
    <t>102280367.IB</t>
  </si>
  <si>
    <t>22华能MTN001</t>
  </si>
  <si>
    <t>华能国际电力股份有限公司</t>
  </si>
  <si>
    <t>102280370.IB</t>
  </si>
  <si>
    <t>22豫交运MTN001</t>
  </si>
  <si>
    <t>102280400.IB</t>
  </si>
  <si>
    <t>22华发MTN003</t>
  </si>
  <si>
    <t>102280411.IB</t>
  </si>
  <si>
    <t>22桂交投MTN001</t>
  </si>
  <si>
    <t>102280414.IB</t>
  </si>
  <si>
    <t>22豫交运MTN002</t>
  </si>
  <si>
    <t>102280430.IB</t>
  </si>
  <si>
    <t>22大横琴MTN001</t>
  </si>
  <si>
    <t>102280438.IB</t>
  </si>
  <si>
    <t>22招商蛇口MTN002B</t>
  </si>
  <si>
    <t>102280445.IB</t>
  </si>
  <si>
    <t>22东莞交投MTN002</t>
  </si>
  <si>
    <t>东莞市交通投资控股集团有限公司</t>
  </si>
  <si>
    <t>102280453.IB</t>
  </si>
  <si>
    <t>22国盛MTN002</t>
  </si>
  <si>
    <t>102280454.IB</t>
  </si>
  <si>
    <t>22国盛MTN001</t>
  </si>
  <si>
    <t>102280456.IB</t>
  </si>
  <si>
    <t>22广州高新MTN001</t>
  </si>
  <si>
    <t>102280462.IB</t>
  </si>
  <si>
    <t>22中信集团MTN003A</t>
  </si>
  <si>
    <t>102280463.IB</t>
  </si>
  <si>
    <t>22中信集团MTN003B</t>
  </si>
  <si>
    <t>102280472.IB</t>
  </si>
  <si>
    <t>22长电MTN002B</t>
  </si>
  <si>
    <t>102280487.IB</t>
  </si>
  <si>
    <t>22中节能MTN002</t>
  </si>
  <si>
    <t>中国节能环保集团有限公司</t>
  </si>
  <si>
    <t>102280503.IB</t>
  </si>
  <si>
    <t>22宜昌城发MTN002</t>
  </si>
  <si>
    <t>102280506.IB</t>
  </si>
  <si>
    <t>22湘高速MTN002</t>
  </si>
  <si>
    <t>102280511.IB</t>
  </si>
  <si>
    <t>22华发集团MTN004</t>
  </si>
  <si>
    <t>102280516.IB</t>
  </si>
  <si>
    <t>22蜀道投资MTN005</t>
  </si>
  <si>
    <t>102280537.IB</t>
  </si>
  <si>
    <t>22中电投MTN003B</t>
  </si>
  <si>
    <t>102280558.IB</t>
  </si>
  <si>
    <t>22川能投MTN001</t>
  </si>
  <si>
    <t>四川能源发展集团有限责任公司</t>
  </si>
  <si>
    <t>102280560.IB</t>
  </si>
  <si>
    <t>22郑州地产MTN001</t>
  </si>
  <si>
    <t>郑州城市发展集团有限公司</t>
  </si>
  <si>
    <t>102280581.IB</t>
  </si>
  <si>
    <t>22华发集团MTN005A</t>
  </si>
  <si>
    <t>102280582.IB</t>
  </si>
  <si>
    <t>22华发集团MTN005B</t>
  </si>
  <si>
    <t>102280584.IB</t>
  </si>
  <si>
    <t>22常城建MTN001</t>
  </si>
  <si>
    <t>102280591.IB</t>
  </si>
  <si>
    <t>22中信集团MTN004A</t>
  </si>
  <si>
    <t>102280592.IB</t>
  </si>
  <si>
    <t>22中信集团MTN004B</t>
  </si>
  <si>
    <t>102280598.IB</t>
  </si>
  <si>
    <t>22湘高速MTN003</t>
  </si>
  <si>
    <t>102280603.IB</t>
  </si>
  <si>
    <t>22鲁能源MTN002</t>
  </si>
  <si>
    <t>102280604.IB</t>
  </si>
  <si>
    <t>22桂铁投MTN002</t>
  </si>
  <si>
    <t>102280622.IB</t>
  </si>
  <si>
    <t>22华润置地MTN001B</t>
  </si>
  <si>
    <t>102280624.IB</t>
  </si>
  <si>
    <t>22闽投MTN002</t>
  </si>
  <si>
    <t>102280630.IB</t>
  </si>
  <si>
    <t>22亦庄控股MTN001</t>
  </si>
  <si>
    <t>北京亦庄投资控股有限公司</t>
  </si>
  <si>
    <t>102280651.IB</t>
  </si>
  <si>
    <t>22皖交控MTN001</t>
  </si>
  <si>
    <t>102280667.IB</t>
  </si>
  <si>
    <t>22建发地产MTN003B</t>
  </si>
  <si>
    <t>102280680.IB</t>
  </si>
  <si>
    <t>22鲁能源MTN003B(可持续挂钩)</t>
  </si>
  <si>
    <t>102280704.IB</t>
  </si>
  <si>
    <t>22桂交投MTN002</t>
  </si>
  <si>
    <t>102280707.IB</t>
  </si>
  <si>
    <t>22豫水利MTN001(绿色)</t>
  </si>
  <si>
    <t>102280712.IB</t>
  </si>
  <si>
    <t>22太原国投MTN001</t>
  </si>
  <si>
    <t>太原国有投资集团有限公司</t>
  </si>
  <si>
    <t>102280723.IB</t>
  </si>
  <si>
    <t>22闽高速MTN001</t>
  </si>
  <si>
    <t>102280735.IB</t>
  </si>
  <si>
    <t>22太原国投MTN002</t>
  </si>
  <si>
    <t>102280736.IB</t>
  </si>
  <si>
    <t>22杭州交投MTN001</t>
  </si>
  <si>
    <t>102280742.IB</t>
  </si>
  <si>
    <t>22川发展MTN001</t>
  </si>
  <si>
    <t>102280745.IB</t>
  </si>
  <si>
    <t>22闽高速MTN002</t>
  </si>
  <si>
    <t>102280753.IB</t>
  </si>
  <si>
    <t>22锡产业MTN001</t>
  </si>
  <si>
    <t>102280760.IB</t>
  </si>
  <si>
    <t>22吉林高速MTN001</t>
  </si>
  <si>
    <t>102280763.IB</t>
  </si>
  <si>
    <t>22交子公园MTN001</t>
  </si>
  <si>
    <t>102280767.IB</t>
  </si>
  <si>
    <t>22闽高速MTN004</t>
  </si>
  <si>
    <t>102280774.IB</t>
  </si>
  <si>
    <t>22兴城投资MTN001</t>
  </si>
  <si>
    <t>102280775.IB</t>
  </si>
  <si>
    <t>22闽高速MTN003</t>
  </si>
  <si>
    <t>102280784.IB</t>
  </si>
  <si>
    <t>22华润MTN003</t>
  </si>
  <si>
    <t>102280785.IB</t>
  </si>
  <si>
    <t>22温岭国资MTN001</t>
  </si>
  <si>
    <t>102280790.IB</t>
  </si>
  <si>
    <t>22锡交通MTN001</t>
  </si>
  <si>
    <t>102280792.IB</t>
  </si>
  <si>
    <t>22涪陵国资MTN003B</t>
  </si>
  <si>
    <t>重庆市涪陵国有资产投资经营集团有限公司</t>
  </si>
  <si>
    <t>102280806.IB</t>
  </si>
  <si>
    <t>22神木国资MTN001</t>
  </si>
  <si>
    <t>神木市国有资本投资运营集团有限公司</t>
  </si>
  <si>
    <t>102280808.IB</t>
  </si>
  <si>
    <t>22闽高速MTN006</t>
  </si>
  <si>
    <t>102280814.IB</t>
  </si>
  <si>
    <t>22闽高速MTN005</t>
  </si>
  <si>
    <t>102280823.IB</t>
  </si>
  <si>
    <t>22中信集团MTN005A</t>
  </si>
  <si>
    <t>102280824.IB</t>
  </si>
  <si>
    <t>22中信集团MTN005B</t>
  </si>
  <si>
    <t>102280827.IB</t>
  </si>
  <si>
    <t>22常交通MTN001</t>
  </si>
  <si>
    <t>102280830.IB</t>
  </si>
  <si>
    <t>22鄂联投MTN003B</t>
  </si>
  <si>
    <t>102280832.IB</t>
  </si>
  <si>
    <t>22华电股MTN002B</t>
  </si>
  <si>
    <t>102280841.IB</t>
  </si>
  <si>
    <t>22青岛城投MTN001</t>
  </si>
  <si>
    <t>102280855.IB</t>
  </si>
  <si>
    <t>22中核MTN001B</t>
  </si>
  <si>
    <t>中国核工业集团有限公司</t>
  </si>
  <si>
    <t>102280859.IB</t>
  </si>
  <si>
    <t>22泉州城建MTN001B</t>
  </si>
  <si>
    <t>泉州城建集团有限公司</t>
  </si>
  <si>
    <t>102280864.IB</t>
  </si>
  <si>
    <t>22兴蓉环境MTN001</t>
  </si>
  <si>
    <t>102280869.IB</t>
  </si>
  <si>
    <t>22锡产业MTN002</t>
  </si>
  <si>
    <t>102280890.IB</t>
  </si>
  <si>
    <t>22蜀道投资MTN006</t>
  </si>
  <si>
    <t>102280900.IB</t>
  </si>
  <si>
    <t>22华能MTN003</t>
  </si>
  <si>
    <t>102280902.IB</t>
  </si>
  <si>
    <t>22国丰集团MTN001B</t>
  </si>
  <si>
    <t>烟台国丰投资控股集团有限公司</t>
  </si>
  <si>
    <t>102280943.IB</t>
  </si>
  <si>
    <t>22兴泸MTN001</t>
  </si>
  <si>
    <t>102280949.IB</t>
  </si>
  <si>
    <t>22汕头投资MTN001</t>
  </si>
  <si>
    <t>汕头市投资控股集团有限公司</t>
  </si>
  <si>
    <t>102280950.IB</t>
  </si>
  <si>
    <t>22南京安居MTN002(绿色)</t>
  </si>
  <si>
    <t>102280964.IB</t>
  </si>
  <si>
    <t>22闽高速MTN007</t>
  </si>
  <si>
    <t>102280967.IB</t>
  </si>
  <si>
    <t>22国惠投资MTN001B</t>
  </si>
  <si>
    <t>102280968.IB</t>
  </si>
  <si>
    <t>22渝高速MTN002</t>
  </si>
  <si>
    <t>102280972.IB</t>
  </si>
  <si>
    <t>22豫交运MTN003</t>
  </si>
  <si>
    <t>102280978.IB</t>
  </si>
  <si>
    <t>22龙城发展MTN002B</t>
  </si>
  <si>
    <t>102280981.IB</t>
  </si>
  <si>
    <t>22闽高速MTN008</t>
  </si>
  <si>
    <t>102280982.IB</t>
  </si>
  <si>
    <t>22洋河MTN002</t>
  </si>
  <si>
    <t>102280990.IB</t>
  </si>
  <si>
    <t>22泸州窖MTN003</t>
  </si>
  <si>
    <t>泸州老窖集团有限责任公司</t>
  </si>
  <si>
    <t>102280999.IB</t>
  </si>
  <si>
    <t>22杭州城发MTN001B</t>
  </si>
  <si>
    <t>杭州市城市建设发展集团有限公司</t>
  </si>
  <si>
    <t>102281004.IB</t>
  </si>
  <si>
    <t>22徐州新盛MTN003</t>
  </si>
  <si>
    <t>102281008.IB</t>
  </si>
  <si>
    <t>22保利发展MTN001B</t>
  </si>
  <si>
    <t>102281016.IB</t>
  </si>
  <si>
    <t>22华发集团MTN007</t>
  </si>
  <si>
    <t>102281022.IB</t>
  </si>
  <si>
    <t>22川高速MTN001</t>
  </si>
  <si>
    <t>102281035.IB</t>
  </si>
  <si>
    <t>22山东土地MTN001</t>
  </si>
  <si>
    <t>山东省土地发展集团有限公司</t>
  </si>
  <si>
    <t>102281051.IB</t>
  </si>
  <si>
    <t>22北部湾投MTN002B</t>
  </si>
  <si>
    <t>102281063.IB</t>
  </si>
  <si>
    <t>22豫交运MTN004</t>
  </si>
  <si>
    <t>102281074.IB</t>
  </si>
  <si>
    <t>22豫投资MTN001</t>
  </si>
  <si>
    <t>102281093.IB</t>
  </si>
  <si>
    <t>22皖交控MTN002</t>
  </si>
  <si>
    <t>102281096.IB</t>
  </si>
  <si>
    <t>22川投能源MTN001</t>
  </si>
  <si>
    <t>四川川投能源股份有限公司</t>
  </si>
  <si>
    <t>102281112.IB</t>
  </si>
  <si>
    <t>22青岛国信MTN001</t>
  </si>
  <si>
    <t>102281116.IB</t>
  </si>
  <si>
    <t>22合建投MTN001</t>
  </si>
  <si>
    <t>102281132.IB</t>
  </si>
  <si>
    <t>22嘉公路MTN001B</t>
  </si>
  <si>
    <t>102281140.IB</t>
  </si>
  <si>
    <t>22连云市政MTN001</t>
  </si>
  <si>
    <t>连云港市市政公用有限公司</t>
  </si>
  <si>
    <t>102281151.IB</t>
  </si>
  <si>
    <t>22蜀道投资MTN008(乡村振兴)</t>
  </si>
  <si>
    <t>102281165.IB</t>
  </si>
  <si>
    <t>22闽高速MTN009</t>
  </si>
  <si>
    <t>102281180.IB</t>
  </si>
  <si>
    <t>22闽高速MTN011</t>
  </si>
  <si>
    <t>102281184.IB</t>
  </si>
  <si>
    <t>22闽高速MTN010</t>
  </si>
  <si>
    <t>102281204.IB</t>
  </si>
  <si>
    <t>22华发集团MTN008</t>
  </si>
  <si>
    <t>102281219.IB</t>
  </si>
  <si>
    <t>22陕西交通MTN003</t>
  </si>
  <si>
    <t>102281246.IB</t>
  </si>
  <si>
    <t>22蓉城轨交MTN004(碳中和债)</t>
  </si>
  <si>
    <t>102281250.IB</t>
  </si>
  <si>
    <t>22陕煤化MTN008</t>
  </si>
  <si>
    <t>102281258.IB</t>
  </si>
  <si>
    <t>22张家城投MTN001</t>
  </si>
  <si>
    <t>102281267.IB</t>
  </si>
  <si>
    <t>22太湖新城MTN005</t>
  </si>
  <si>
    <t>102281271.IB</t>
  </si>
  <si>
    <t>22桂交投MTN003</t>
  </si>
  <si>
    <t>102281277.IB</t>
  </si>
  <si>
    <t>22常高新MTN003</t>
  </si>
  <si>
    <t>102281294.IB</t>
  </si>
  <si>
    <t>22保利发展MTN003B</t>
  </si>
  <si>
    <t>102281301.IB</t>
  </si>
  <si>
    <t>22无锡建投MTN001</t>
  </si>
  <si>
    <t>102281302.IB</t>
  </si>
  <si>
    <t>22长沙轨交MTN001</t>
  </si>
  <si>
    <t>长沙市轨道交通集团有限公司</t>
  </si>
  <si>
    <t>102281303.IB</t>
  </si>
  <si>
    <t>22鄂交投MTN002</t>
  </si>
  <si>
    <t>102281313.IB</t>
  </si>
  <si>
    <t>22宿迁产业MTN001</t>
  </si>
  <si>
    <t>宿迁产业发展集团有限公司</t>
  </si>
  <si>
    <t>102281354.IB</t>
  </si>
  <si>
    <t>22义乌国资MTN003</t>
  </si>
  <si>
    <t>义乌市国有资本运营有限公司</t>
  </si>
  <si>
    <t>102281372.IB</t>
  </si>
  <si>
    <t>22大横琴MTN002</t>
  </si>
  <si>
    <t>102281382.IB</t>
  </si>
  <si>
    <t>22雨花城投MTN002</t>
  </si>
  <si>
    <t>102281403.IB</t>
  </si>
  <si>
    <t>22中节能MTN005</t>
  </si>
  <si>
    <t>102281408.IB</t>
  </si>
  <si>
    <t>22川能投MTN002</t>
  </si>
  <si>
    <t>102281414.IB</t>
  </si>
  <si>
    <t>22光大集团MTN002B</t>
  </si>
  <si>
    <t>102281429.IB</t>
  </si>
  <si>
    <t>22济南城建MTN003</t>
  </si>
  <si>
    <t>102281451.IB</t>
  </si>
  <si>
    <t>22扬城建MTN002</t>
  </si>
  <si>
    <t>扬州市城建国有资产控股(集团)有限责任公司</t>
  </si>
  <si>
    <t>102281455.IB</t>
  </si>
  <si>
    <t>22闽投MTN003</t>
  </si>
  <si>
    <t>102281458.IB</t>
  </si>
  <si>
    <t>22中电投MTN018B</t>
  </si>
  <si>
    <t>102281463.IB</t>
  </si>
  <si>
    <t>22青岛国信MTN002</t>
  </si>
  <si>
    <t>102281470.IB</t>
  </si>
  <si>
    <t>22太仓资产MTN001</t>
  </si>
  <si>
    <t>102281501.IB</t>
  </si>
  <si>
    <t>22恒健MTN003</t>
  </si>
  <si>
    <t>102281504.IB</t>
  </si>
  <si>
    <t>22宁河西MTN001</t>
  </si>
  <si>
    <t>102281511.IB</t>
  </si>
  <si>
    <t>22张家公资MTN001B</t>
  </si>
  <si>
    <t>张家港市国有资本投资集团有限公司</t>
  </si>
  <si>
    <t>102281516.IB</t>
  </si>
  <si>
    <t>22中化股MTN006</t>
  </si>
  <si>
    <t>102281532.IB</t>
  </si>
  <si>
    <t>22济南城投MTN001A(项目收益)</t>
  </si>
  <si>
    <t>102281533.IB</t>
  </si>
  <si>
    <t>22济南城投MTN001B(项目收益)</t>
  </si>
  <si>
    <t>102281534.IB</t>
  </si>
  <si>
    <t>22湖北宏泰MTN001</t>
  </si>
  <si>
    <t>102281535.IB</t>
  </si>
  <si>
    <t>22华发集团MTN010(科创票据)</t>
  </si>
  <si>
    <t>102281544.IB</t>
  </si>
  <si>
    <t>22重庆交投MTN003</t>
  </si>
  <si>
    <t>102281547.IB</t>
  </si>
  <si>
    <t>22桂铁投MTN003</t>
  </si>
  <si>
    <t>102281548.IB</t>
  </si>
  <si>
    <t>22中电投MTN020</t>
  </si>
  <si>
    <t>102281552.IB</t>
  </si>
  <si>
    <t>22川发展MTN002A</t>
  </si>
  <si>
    <t>102281553.IB</t>
  </si>
  <si>
    <t>22川发展MTN002B</t>
  </si>
  <si>
    <t>102281557.IB</t>
  </si>
  <si>
    <t>22锡交通MTN002</t>
  </si>
  <si>
    <t>102281558.IB</t>
  </si>
  <si>
    <t>22盐城交通MTN002</t>
  </si>
  <si>
    <t>盐城市交通控股集团有限公司</t>
  </si>
  <si>
    <t>102281588.IB</t>
  </si>
  <si>
    <t>22临港经济MTN001</t>
  </si>
  <si>
    <t>上海临港经济发展(集团)有限公司</t>
  </si>
  <si>
    <t>102281600.IB</t>
  </si>
  <si>
    <t>22国丰集团MTN002B</t>
  </si>
  <si>
    <t>102281608.IB</t>
  </si>
  <si>
    <t>22华发集团MTN011A</t>
  </si>
  <si>
    <t>102281609.IB</t>
  </si>
  <si>
    <t>22华发集团MTN011B</t>
  </si>
  <si>
    <t>102281617.IB</t>
  </si>
  <si>
    <t>22川高速MTN002</t>
  </si>
  <si>
    <t>102281621.IB</t>
  </si>
  <si>
    <t>22唐山实业MTN001</t>
  </si>
  <si>
    <t>102281626.IB</t>
  </si>
  <si>
    <t>22中化股MTN007</t>
  </si>
  <si>
    <t>102281641.IB</t>
  </si>
  <si>
    <t>22闽投MTN005</t>
  </si>
  <si>
    <t>102281644.IB</t>
  </si>
  <si>
    <t>22电网MTN002</t>
  </si>
  <si>
    <t>102281647.IB</t>
  </si>
  <si>
    <t>22电网MTN001</t>
  </si>
  <si>
    <t>102281655.IB</t>
  </si>
  <si>
    <t>22电网MTN003</t>
  </si>
  <si>
    <t>102281662.IB</t>
  </si>
  <si>
    <t>22电网MTN005</t>
  </si>
  <si>
    <t>102281664.IB</t>
  </si>
  <si>
    <t>22电网MTN004</t>
  </si>
  <si>
    <t>102281667.IB</t>
  </si>
  <si>
    <t>22洪市政MTN004</t>
  </si>
  <si>
    <t>102281669.IB</t>
  </si>
  <si>
    <t>22武汉生态MTN001</t>
  </si>
  <si>
    <t>武汉生态环境投资发展集团有限公司</t>
  </si>
  <si>
    <t>102281678.IB</t>
  </si>
  <si>
    <t>22南昌轨交MTN002</t>
  </si>
  <si>
    <t>102281680.IB</t>
  </si>
  <si>
    <t>22杭州交投MTN002</t>
  </si>
  <si>
    <t>102281694.IB</t>
  </si>
  <si>
    <t>22锡产业MTN005</t>
  </si>
  <si>
    <t>102281697.IB</t>
  </si>
  <si>
    <t>22兴泸MTN002</t>
  </si>
  <si>
    <t>102281701.IB</t>
  </si>
  <si>
    <t>22余姚城投MTN002</t>
  </si>
  <si>
    <t>102281711.IB</t>
  </si>
  <si>
    <t>22鲁能源MTN004(转型)</t>
  </si>
  <si>
    <t>102281713.IB</t>
  </si>
  <si>
    <t>22苏城投MTN001A</t>
  </si>
  <si>
    <t>苏州城市建设投资发展(集团)有限公司</t>
  </si>
  <si>
    <t>102281714.IB</t>
  </si>
  <si>
    <t>22苏城投MTN001B</t>
  </si>
  <si>
    <t>102281725.IB</t>
  </si>
  <si>
    <t>22广晟MTN001</t>
  </si>
  <si>
    <t>广东省广晟控股集团有限公司</t>
  </si>
  <si>
    <t>102281728.IB</t>
  </si>
  <si>
    <t>22苏城投MTN002A</t>
  </si>
  <si>
    <t>102281729.IB</t>
  </si>
  <si>
    <t>22苏城投MTN002B</t>
  </si>
  <si>
    <t>102281739.IB</t>
  </si>
  <si>
    <t>22越秀集团MTN004</t>
  </si>
  <si>
    <t>102281740.IB</t>
  </si>
  <si>
    <t>22舟山海洋MTN001</t>
  </si>
  <si>
    <t>舟山海洋综合开发投资有限公司</t>
  </si>
  <si>
    <t>102281742.IB</t>
  </si>
  <si>
    <t>22陕西交通MTN005A</t>
  </si>
  <si>
    <t>102281743.IB</t>
  </si>
  <si>
    <t>22陕西交通MTN005B</t>
  </si>
  <si>
    <t>102281747.IB</t>
  </si>
  <si>
    <t>22重庆水务MTN002</t>
  </si>
  <si>
    <t>102281751.IB</t>
  </si>
  <si>
    <t>22桂铁投MTN004</t>
  </si>
  <si>
    <t>102281752.IB</t>
  </si>
  <si>
    <t>22中节能MTN006</t>
  </si>
  <si>
    <t>102281759.IB</t>
  </si>
  <si>
    <t>22成都环境MTN001</t>
  </si>
  <si>
    <t>成都环境投资集团有限公司</t>
  </si>
  <si>
    <t>102281763.IB</t>
  </si>
  <si>
    <t>22湖州城投MTN003(可持续挂钩)</t>
  </si>
  <si>
    <t>102281771.IB</t>
  </si>
  <si>
    <t>22无锡建投MTN002</t>
  </si>
  <si>
    <t>102281782.IB</t>
  </si>
  <si>
    <t>22舟山交投MTN001</t>
  </si>
  <si>
    <t>舟山交通投资集团有限公司</t>
  </si>
  <si>
    <t>102281789.IB</t>
  </si>
  <si>
    <t>22武汉生态MTN002</t>
  </si>
  <si>
    <t>102281817.IB</t>
  </si>
  <si>
    <t>22冀建投MTN003</t>
  </si>
  <si>
    <t>102281819.IB</t>
  </si>
  <si>
    <t>22锡产业MTN006</t>
  </si>
  <si>
    <t>102281823.IB</t>
  </si>
  <si>
    <t>22粤交投MTN002</t>
  </si>
  <si>
    <t>102281827.IB</t>
  </si>
  <si>
    <t>22锡产业MTN007</t>
  </si>
  <si>
    <t>102281887.IB</t>
  </si>
  <si>
    <t>22岳阳建投MTN001</t>
  </si>
  <si>
    <t>岳阳市城市建设投资集团有限公司</t>
  </si>
  <si>
    <t>102281888.IB</t>
  </si>
  <si>
    <t>22紫金矿业MTN002</t>
  </si>
  <si>
    <t>紫金矿业集团股份有限公司</t>
  </si>
  <si>
    <t>102281909.IB</t>
  </si>
  <si>
    <t>22济南轨交MTN001</t>
  </si>
  <si>
    <t>济南轨道交通集团有限公司</t>
  </si>
  <si>
    <t>102281914.IB</t>
  </si>
  <si>
    <t>22鲁西化工MTN001</t>
  </si>
  <si>
    <t>鲁西化工集团股份有限公司</t>
  </si>
  <si>
    <t>102281928.IB</t>
  </si>
  <si>
    <t>22中煤集团MTN001B</t>
  </si>
  <si>
    <t>中国中煤能源集团有限公司</t>
  </si>
  <si>
    <t>102281929.IB</t>
  </si>
  <si>
    <t>22粤电发MTN001</t>
  </si>
  <si>
    <t>广东电力发展股份有限公司</t>
  </si>
  <si>
    <t>102281935.IB</t>
  </si>
  <si>
    <t>22临港经济MTN003</t>
  </si>
  <si>
    <t>102281951.IB</t>
  </si>
  <si>
    <t>22武汉城建MTN003</t>
  </si>
  <si>
    <t>102281952.IB</t>
  </si>
  <si>
    <t>22长沙轨交MTN002</t>
  </si>
  <si>
    <t>102281961.IB</t>
  </si>
  <si>
    <t>22泉州城建MTN002B</t>
  </si>
  <si>
    <t>102281963.IB</t>
  </si>
  <si>
    <t>22武汉城建MTN002</t>
  </si>
  <si>
    <t>102281964.IB</t>
  </si>
  <si>
    <t>22河南资源MTN001</t>
  </si>
  <si>
    <t>河南省自然资源投资集团有限公司</t>
  </si>
  <si>
    <t>102281965.IB</t>
  </si>
  <si>
    <t>22云南交投MTN003</t>
  </si>
  <si>
    <t>云南省交通投资建设集团有限公司</t>
  </si>
  <si>
    <t>102281966.IB</t>
  </si>
  <si>
    <t>22武汉城建MTN001</t>
  </si>
  <si>
    <t>102281977.IB</t>
  </si>
  <si>
    <t>22闽投MTN007</t>
  </si>
  <si>
    <t>102281979.IB</t>
  </si>
  <si>
    <t>22桂交投MTN004</t>
  </si>
  <si>
    <t>102281982.IB</t>
  </si>
  <si>
    <t>22电网MTN008</t>
  </si>
  <si>
    <t>102281983.IB</t>
  </si>
  <si>
    <t>22电网MTN010</t>
  </si>
  <si>
    <t>102281984.IB</t>
  </si>
  <si>
    <t>22电网MTN009</t>
  </si>
  <si>
    <t>102281985.IB</t>
  </si>
  <si>
    <t>22电网MTN007</t>
  </si>
  <si>
    <t>102281986.IB</t>
  </si>
  <si>
    <t>22电网MTN006</t>
  </si>
  <si>
    <t>102282026.IB</t>
  </si>
  <si>
    <t>22青岛国信MTN003</t>
  </si>
  <si>
    <t>102282032.IB</t>
  </si>
  <si>
    <t>22陕西交通MTN006</t>
  </si>
  <si>
    <t>102282050.IB</t>
  </si>
  <si>
    <t>22国新控股MTN002(能源保供特别债)</t>
  </si>
  <si>
    <t>102282052.IB</t>
  </si>
  <si>
    <t>22漳州交通MTN001</t>
  </si>
  <si>
    <t>102282067.IB</t>
  </si>
  <si>
    <t>22绍兴城投MTN001</t>
  </si>
  <si>
    <t>绍兴市城市发展集团有限公司</t>
  </si>
  <si>
    <t>102282068.IB</t>
  </si>
  <si>
    <t>22太原国投MTN003</t>
  </si>
  <si>
    <t>102282084.IB</t>
  </si>
  <si>
    <t>22苏交通MTN006</t>
  </si>
  <si>
    <t>102282086.IB</t>
  </si>
  <si>
    <t>22广晟MTN002</t>
  </si>
  <si>
    <t>102282092.IB</t>
  </si>
  <si>
    <t>22普陀城投MTN001</t>
  </si>
  <si>
    <t>上海市普陀区城市建设投资有限公司</t>
  </si>
  <si>
    <t>102282109.IB</t>
  </si>
  <si>
    <t>22常高新MTN004</t>
  </si>
  <si>
    <t>102282110.IB</t>
  </si>
  <si>
    <t>22锡产业MTN009</t>
  </si>
  <si>
    <t>102282119.IB</t>
  </si>
  <si>
    <t>22锡产业MTN008</t>
  </si>
  <si>
    <t>102282125.IB</t>
  </si>
  <si>
    <t>22岳阳建投MTN002</t>
  </si>
  <si>
    <t>102282127.IB</t>
  </si>
  <si>
    <t>22国开投MTN001B</t>
  </si>
  <si>
    <t>国家开发投资集团有限公司</t>
  </si>
  <si>
    <t>102282143.IB</t>
  </si>
  <si>
    <t>22浦东开发MTN001</t>
  </si>
  <si>
    <t>上海浦东开发(集团)有限公司</t>
  </si>
  <si>
    <t>102282147.IB</t>
  </si>
  <si>
    <t>22中广核MTN001</t>
  </si>
  <si>
    <t>中国广核集团有限公司</t>
  </si>
  <si>
    <t>102282165.IB</t>
  </si>
  <si>
    <t>22国新控股MTN003(能源保供特别债)</t>
  </si>
  <si>
    <t>102282169.IB</t>
  </si>
  <si>
    <t>22武商贸集MTN001(科创票据)</t>
  </si>
  <si>
    <t>武汉国有资本投资运营集团有限公司</t>
  </si>
  <si>
    <t>102282173.IB</t>
  </si>
  <si>
    <t>22长沙城投MTN001A</t>
  </si>
  <si>
    <t>102282174.IB</t>
  </si>
  <si>
    <t>22长沙城投MTN001B</t>
  </si>
  <si>
    <t>102282175.IB</t>
  </si>
  <si>
    <t>22义乌国资MTN004</t>
  </si>
  <si>
    <t>102282177.IB</t>
  </si>
  <si>
    <t>22武汉城投MTN001</t>
  </si>
  <si>
    <t>102282181.IB</t>
  </si>
  <si>
    <t>22京能洁能MTN001</t>
  </si>
  <si>
    <t>102282192.IB</t>
  </si>
  <si>
    <t>22乌城投MTN001</t>
  </si>
  <si>
    <t>乌鲁木齐城市建设投资(集团)有限公司</t>
  </si>
  <si>
    <t>102282195.IB</t>
  </si>
  <si>
    <t>22招商蛇口MTN003B</t>
  </si>
  <si>
    <t>102282212.IB</t>
  </si>
  <si>
    <t>22南电MTN003</t>
  </si>
  <si>
    <t>102282214.IB</t>
  </si>
  <si>
    <t>22鲁能源MTN005</t>
  </si>
  <si>
    <t>102282221.IB</t>
  </si>
  <si>
    <t>22天津港MTN001(科创票据)</t>
  </si>
  <si>
    <t>102282230.IB</t>
  </si>
  <si>
    <t>22紫金矿业MTN003</t>
  </si>
  <si>
    <t>102282239.IB</t>
  </si>
  <si>
    <t>22湖州城投MTN005B(可持续挂钩)</t>
  </si>
  <si>
    <t>102282256.IB</t>
  </si>
  <si>
    <t>22国盛MTN003</t>
  </si>
  <si>
    <t>102282260.IB</t>
  </si>
  <si>
    <t>22鲁能源MTN006</t>
  </si>
  <si>
    <t>102282262.IB</t>
  </si>
  <si>
    <t>22浙能源MTN003</t>
  </si>
  <si>
    <t>102282266.IB</t>
  </si>
  <si>
    <t>22沪国际集MTN001</t>
  </si>
  <si>
    <t>上海国际集团有限公司</t>
  </si>
  <si>
    <t>102282267.IB</t>
  </si>
  <si>
    <t>22国新控股MTN004(能源保供特别债)</t>
  </si>
  <si>
    <t>102282272.IB</t>
  </si>
  <si>
    <t>22海城建设MTN001</t>
  </si>
  <si>
    <t>舟山海城建设投资集团有限公司</t>
  </si>
  <si>
    <t>102282286.IB</t>
  </si>
  <si>
    <t>22中化股MTN009</t>
  </si>
  <si>
    <t>102282291.IB</t>
  </si>
  <si>
    <t>22川高速MTN003</t>
  </si>
  <si>
    <t>102282294.IB</t>
  </si>
  <si>
    <t>22武汉生态MTN003</t>
  </si>
  <si>
    <t>102282300.IB</t>
  </si>
  <si>
    <t>22桂交投MTN005</t>
  </si>
  <si>
    <t>102282320.IB</t>
  </si>
  <si>
    <t>22国盛MTN004</t>
  </si>
  <si>
    <t>102282321.IB</t>
  </si>
  <si>
    <t>22漳州交通MTN002</t>
  </si>
  <si>
    <t>102282322.IB</t>
  </si>
  <si>
    <t>22广东港航MTN001</t>
  </si>
  <si>
    <t>广东省港航集团有限公司</t>
  </si>
  <si>
    <t>102282323.IB</t>
  </si>
  <si>
    <t>22烟台财金MTN001(科创票据)</t>
  </si>
  <si>
    <t>烟台市财金发展投资集团有限公司</t>
  </si>
  <si>
    <t>102282330.IB</t>
  </si>
  <si>
    <t>22国丰集团MTN003</t>
  </si>
  <si>
    <t>102282351.IB</t>
  </si>
  <si>
    <t>22中化股MTN010</t>
  </si>
  <si>
    <t>102282363.IB</t>
  </si>
  <si>
    <t>22陕西交通MTN007</t>
  </si>
  <si>
    <t>102282364.IB</t>
  </si>
  <si>
    <t>22陕煤化MTN011</t>
  </si>
  <si>
    <t>102282368.IB</t>
  </si>
  <si>
    <t>22阿克苏MTN001</t>
  </si>
  <si>
    <t>阿克苏地区绿色实业开发集团有限公司</t>
  </si>
  <si>
    <t>102282379.IB</t>
  </si>
  <si>
    <t>22漳州交通MTN005</t>
  </si>
  <si>
    <t>102282386.IB</t>
  </si>
  <si>
    <t>22重庆水务MTN003</t>
  </si>
  <si>
    <t>102282392.IB</t>
  </si>
  <si>
    <t>22南电MTN005</t>
  </si>
  <si>
    <t>102282393.IB</t>
  </si>
  <si>
    <t>22宿迁产业MTN002</t>
  </si>
  <si>
    <t>102282397.IB</t>
  </si>
  <si>
    <t>22大横琴MTN003</t>
  </si>
  <si>
    <t>102282419.IB</t>
  </si>
  <si>
    <t>22国投电力MTN002</t>
  </si>
  <si>
    <t>国投电力控股股份有限公司</t>
  </si>
  <si>
    <t>102282430.IB</t>
  </si>
  <si>
    <t>22国新控股MTN005(能源保供特别债)</t>
  </si>
  <si>
    <t>102282449.IB</t>
  </si>
  <si>
    <t>22豫交投MTN002B</t>
  </si>
  <si>
    <t>102282456.IB</t>
  </si>
  <si>
    <t>22宁波通商MTN002</t>
  </si>
  <si>
    <t>宁波通商控股集团有限公司</t>
  </si>
  <si>
    <t>102282462.IB</t>
  </si>
  <si>
    <t>22成都高新MTN001</t>
  </si>
  <si>
    <t>102282463.IB</t>
  </si>
  <si>
    <t>22山东发展MTN001(碳中和债)</t>
  </si>
  <si>
    <t>102282483.IB</t>
  </si>
  <si>
    <t>22京能洁能MTN002</t>
  </si>
  <si>
    <t>102282500.IB</t>
  </si>
  <si>
    <t>22赣州发展MTN002</t>
  </si>
  <si>
    <t>赣州发展投资控股集团有限责任公司</t>
  </si>
  <si>
    <t>102282514.IB</t>
  </si>
  <si>
    <t>22国新控股MTN006(能源保供特别债)</t>
  </si>
  <si>
    <t>102282520.IB</t>
  </si>
  <si>
    <t>22国新租赁MTN001</t>
  </si>
  <si>
    <t>102282521.IB</t>
  </si>
  <si>
    <t>22华润控股MTN004</t>
  </si>
  <si>
    <t>102282532.IB</t>
  </si>
  <si>
    <t>22嘉兴现代MTN001</t>
  </si>
  <si>
    <t>嘉兴市产业发展集团有限公司</t>
  </si>
  <si>
    <t>102282534.IB</t>
  </si>
  <si>
    <t>22蓉城轨交MTN005(碳中和债)</t>
  </si>
  <si>
    <t>102282541.IB</t>
  </si>
  <si>
    <t>22福州城投MTN003</t>
  </si>
  <si>
    <t>102282545.IB</t>
  </si>
  <si>
    <t>22金桥集团MTN001</t>
  </si>
  <si>
    <t>102282549.IB</t>
  </si>
  <si>
    <t>22西安安居MTN001(保障性租赁住房)</t>
  </si>
  <si>
    <t>西安市安居建设管理集团有限公司</t>
  </si>
  <si>
    <t>102282566.IB</t>
  </si>
  <si>
    <t>22成都高新MTN003</t>
  </si>
  <si>
    <t>102282584.IB</t>
  </si>
  <si>
    <t>22浦东开发MTN002</t>
  </si>
  <si>
    <t>102282605.IB</t>
  </si>
  <si>
    <t>22深圳地铁MTN002B</t>
  </si>
  <si>
    <t>102282620.IB</t>
  </si>
  <si>
    <t>22保利发展MTN006B</t>
  </si>
  <si>
    <t>102282630.IB</t>
  </si>
  <si>
    <t>22渝高速MTN005</t>
  </si>
  <si>
    <t>102282644.IB</t>
  </si>
  <si>
    <t>22保利发展MTN007B</t>
  </si>
  <si>
    <t>102282649.IB</t>
  </si>
  <si>
    <t>22福州城投MTN004</t>
  </si>
  <si>
    <t>102282661.IB</t>
  </si>
  <si>
    <t>22深圳地铁MTN003B</t>
  </si>
  <si>
    <t>102282672.IB</t>
  </si>
  <si>
    <t>22成都高新MTN004</t>
  </si>
  <si>
    <t>102282800.IB</t>
  </si>
  <si>
    <t>22汉江国资MTN001</t>
  </si>
  <si>
    <t>102300281.IB</t>
  </si>
  <si>
    <t>23湖北宏泰MTN001</t>
  </si>
  <si>
    <t>102300295.IB</t>
  </si>
  <si>
    <t>23临沂城发MTN001</t>
  </si>
  <si>
    <t>临沂城市发展集团有限公司</t>
  </si>
  <si>
    <t>102300326.IB</t>
  </si>
  <si>
    <t>23渝水投MTN001</t>
  </si>
  <si>
    <t>重庆市水利投资(集团)有限公司</t>
  </si>
  <si>
    <t>102300327.IB</t>
  </si>
  <si>
    <t>23临沂城发MTN002</t>
  </si>
  <si>
    <t>102300361.IB</t>
  </si>
  <si>
    <t>23建发集MTN001</t>
  </si>
  <si>
    <t>厦门建发集团有限公司</t>
  </si>
  <si>
    <t>102300365.IB</t>
  </si>
  <si>
    <t>23鲁信MTN002</t>
  </si>
  <si>
    <t>山东省鲁信投资控股集团有限公司</t>
  </si>
  <si>
    <t>102300390.IB</t>
  </si>
  <si>
    <t>23渝水投MTN002</t>
  </si>
  <si>
    <t>102300467.IB</t>
  </si>
  <si>
    <t>23中原豫资MTN002</t>
  </si>
  <si>
    <t>中原豫资投资控股集团有限公司</t>
  </si>
  <si>
    <t>102300485.IB</t>
  </si>
  <si>
    <t>23浙商资产MTN005</t>
  </si>
  <si>
    <t>102300520.IB</t>
  </si>
  <si>
    <t>23湖州城投MTN002</t>
  </si>
  <si>
    <t>102300539.IB</t>
  </si>
  <si>
    <t>23中交城投MTN001(可持续挂钩)</t>
  </si>
  <si>
    <t>102300543.IB</t>
  </si>
  <si>
    <t>23光大集团MTN002</t>
  </si>
  <si>
    <t>102300547.IB</t>
  </si>
  <si>
    <t>23华电租赁MTN002</t>
  </si>
  <si>
    <t>102300550.IB</t>
  </si>
  <si>
    <t>23顺德投资MTN002</t>
  </si>
  <si>
    <t>河北顺德投资集团有限公司</t>
  </si>
  <si>
    <t>102300552.IB</t>
  </si>
  <si>
    <t>23太原国投MTN003</t>
  </si>
  <si>
    <t>102300570.IB</t>
  </si>
  <si>
    <t>23洪市政MTN002</t>
  </si>
  <si>
    <t>102380002.IB</t>
  </si>
  <si>
    <t>23泉州城建MTN001B</t>
  </si>
  <si>
    <t>102380017.IB</t>
  </si>
  <si>
    <t>23重庆水务MTN001</t>
  </si>
  <si>
    <t>102380027.IB</t>
  </si>
  <si>
    <t>23重庆交投MTN001</t>
  </si>
  <si>
    <t>102380028.IB</t>
  </si>
  <si>
    <t>23广州高新MTN001</t>
  </si>
  <si>
    <t>102380031.IB</t>
  </si>
  <si>
    <t>23汉江国资MTN001</t>
  </si>
  <si>
    <t>102380056.IB</t>
  </si>
  <si>
    <t>23兴泸MTN001</t>
  </si>
  <si>
    <t>102380074.IB</t>
  </si>
  <si>
    <t>23济南城投MTN001A</t>
  </si>
  <si>
    <t>102380075.IB</t>
  </si>
  <si>
    <t>23济南城投MTN001B</t>
  </si>
  <si>
    <t>102380093.IB</t>
  </si>
  <si>
    <t>23国丰集团MTN001</t>
  </si>
  <si>
    <t>102380113.IB</t>
  </si>
  <si>
    <t>23湖北科投MTN001</t>
  </si>
  <si>
    <t>湖北省科技投资集团有限公司</t>
  </si>
  <si>
    <t>102380173.IB</t>
  </si>
  <si>
    <t>23蓉城轨交MTN001</t>
  </si>
  <si>
    <t>102380191.IB</t>
  </si>
  <si>
    <t>23黄冈城投MTN001</t>
  </si>
  <si>
    <t>黄冈市城市建设投资有限公司</t>
  </si>
  <si>
    <t>102380207.IB</t>
  </si>
  <si>
    <t>23汉江国资MTN002</t>
  </si>
  <si>
    <t>102380216.IB</t>
  </si>
  <si>
    <t>23黄冈城投MTN002</t>
  </si>
  <si>
    <t>102380249.IB</t>
  </si>
  <si>
    <t>23中信集团MTN001A</t>
  </si>
  <si>
    <t>102380250.IB</t>
  </si>
  <si>
    <t>23中信集团MTN001B</t>
  </si>
  <si>
    <t>102380257.IB</t>
  </si>
  <si>
    <t>23国惠投资MTN001B</t>
  </si>
  <si>
    <t>102380288.IB</t>
  </si>
  <si>
    <t>23顺德控股MTN001</t>
  </si>
  <si>
    <t>广东顺德控股集团有限公司</t>
  </si>
  <si>
    <t>102380294.IB</t>
  </si>
  <si>
    <t>23常城建MTN001</t>
  </si>
  <si>
    <t>102380298.IB</t>
  </si>
  <si>
    <t>23蓉城轨交MTN002</t>
  </si>
  <si>
    <t>102380316.IB</t>
  </si>
  <si>
    <t>23福建漳州MTN002</t>
  </si>
  <si>
    <t>102380318.IB</t>
  </si>
  <si>
    <t>23川发展MTN001A</t>
  </si>
  <si>
    <t>102380319.IB</t>
  </si>
  <si>
    <t>23川发展MTN001B</t>
  </si>
  <si>
    <t>102380378.IB</t>
  </si>
  <si>
    <t>23湖北宏泰MTN002</t>
  </si>
  <si>
    <t>102380382.IB</t>
  </si>
  <si>
    <t>23烟台业达MTN001</t>
  </si>
  <si>
    <t>烟台业达城市发展集团有限公司</t>
  </si>
  <si>
    <t>102380389.IB</t>
  </si>
  <si>
    <t>23张家城投MTN001B</t>
  </si>
  <si>
    <t>102380426.IB</t>
  </si>
  <si>
    <t>23福州城投MTN001</t>
  </si>
  <si>
    <t>102380434.IB</t>
  </si>
  <si>
    <t>23重庆交投MTN002</t>
  </si>
  <si>
    <t>102380438.IB</t>
  </si>
  <si>
    <t>23甬交投MTN002</t>
  </si>
  <si>
    <t>102380440.IB</t>
  </si>
  <si>
    <t>23中关村集MTN001B</t>
  </si>
  <si>
    <t>中关村发展集团股份有限公司</t>
  </si>
  <si>
    <t>102380459.IB</t>
  </si>
  <si>
    <t>23广州高新MTN002</t>
  </si>
  <si>
    <t>102380469.IB</t>
  </si>
  <si>
    <t>23合建投MTN001</t>
  </si>
  <si>
    <t>102380513.IB</t>
  </si>
  <si>
    <t>23建发地产MTN001</t>
  </si>
  <si>
    <t>102380515.IB</t>
  </si>
  <si>
    <t>23汉江国资MTN003</t>
  </si>
  <si>
    <t>102380537.IB</t>
  </si>
  <si>
    <t>23闽冶金MTN001</t>
  </si>
  <si>
    <t>102380543.IB</t>
  </si>
  <si>
    <t>23舟山交投MTN001</t>
  </si>
  <si>
    <t>102380549.IB</t>
  </si>
  <si>
    <t>23国丰集团MTN002B</t>
  </si>
  <si>
    <t>102380558.IB</t>
  </si>
  <si>
    <t>23粤电发MTN001</t>
  </si>
  <si>
    <t>102380559.IB</t>
  </si>
  <si>
    <t>23闽投MTN001</t>
  </si>
  <si>
    <t>102380583.IB</t>
  </si>
  <si>
    <t>23绍兴城投MTN001</t>
  </si>
  <si>
    <t>102380621.IB</t>
  </si>
  <si>
    <t>23无锡城建MTN001</t>
  </si>
  <si>
    <t>无锡城建发展集团有限公司</t>
  </si>
  <si>
    <t>102380632.IB</t>
  </si>
  <si>
    <t>23泉州城建MTN002</t>
  </si>
  <si>
    <t>102380637.IB</t>
  </si>
  <si>
    <t>23华远陆港MTN001</t>
  </si>
  <si>
    <t>华远国际陆港集团有限公司</t>
  </si>
  <si>
    <t>102380640.IB</t>
  </si>
  <si>
    <t>23杭州交投MTN001</t>
  </si>
  <si>
    <t>102380641.IB</t>
  </si>
  <si>
    <t>23常城建MTN002</t>
  </si>
  <si>
    <t>102380655.IB</t>
  </si>
  <si>
    <t>23中信集团MTN002A</t>
  </si>
  <si>
    <t>102380656.IB</t>
  </si>
  <si>
    <t>23中信集团MTN002B</t>
  </si>
  <si>
    <t>102380660.IB</t>
  </si>
  <si>
    <t>23新兴际华MTN001(科创票据)</t>
  </si>
  <si>
    <t>新兴际华集团有限公司</t>
  </si>
  <si>
    <t>102380674.IB</t>
  </si>
  <si>
    <t>23北控水集MTN001B</t>
  </si>
  <si>
    <t>102380676.IB</t>
  </si>
  <si>
    <t>23科学城MTN002B</t>
  </si>
  <si>
    <t>102380678.IB</t>
  </si>
  <si>
    <t>23荆州城发MTN001</t>
  </si>
  <si>
    <t>102380689.IB</t>
  </si>
  <si>
    <t>23浙能源MTN001</t>
  </si>
  <si>
    <t>102380717.IB</t>
  </si>
  <si>
    <t>23华润置地MTN001B</t>
  </si>
  <si>
    <t>102380734.IB</t>
  </si>
  <si>
    <t>23福建漳州MTN003</t>
  </si>
  <si>
    <t>102380788.IB</t>
  </si>
  <si>
    <t>23中信集团MTN003A</t>
  </si>
  <si>
    <t>102380789.IB</t>
  </si>
  <si>
    <t>23中信集团MTN003B</t>
  </si>
  <si>
    <t>102380825.IB</t>
  </si>
  <si>
    <t>23汉江国资MTN004</t>
  </si>
  <si>
    <t>102380828.IB</t>
  </si>
  <si>
    <t>23闽冶金MTN002</t>
  </si>
  <si>
    <t>102380831.IB</t>
  </si>
  <si>
    <t>23越秀集团MTN001B</t>
  </si>
  <si>
    <t>102380835.IB</t>
  </si>
  <si>
    <t>23中关村集MTN002B</t>
  </si>
  <si>
    <t>102380839.IB</t>
  </si>
  <si>
    <t>23重庆发展MTN001B</t>
  </si>
  <si>
    <t>重庆发展投资有限公司</t>
  </si>
  <si>
    <t>102380841.IB</t>
  </si>
  <si>
    <t>23中信集团MTN004A</t>
  </si>
  <si>
    <t>102380842.IB</t>
  </si>
  <si>
    <t>23中信集团MTN004B</t>
  </si>
  <si>
    <t>102380862.IB</t>
  </si>
  <si>
    <t>23绍兴文旅MTN001</t>
  </si>
  <si>
    <t>绍兴市文化旅游集团有限公司</t>
  </si>
  <si>
    <t>102380879.IB</t>
  </si>
  <si>
    <t>23普陀城投MTN001</t>
  </si>
  <si>
    <t>102380885.IB</t>
  </si>
  <si>
    <t>23黄冈城投MTN003</t>
  </si>
  <si>
    <t>102380899.IB</t>
  </si>
  <si>
    <t>23光大水务MTN001</t>
  </si>
  <si>
    <t>中国光大水务有限公司</t>
  </si>
  <si>
    <t>102380911.IB</t>
  </si>
  <si>
    <t>23广州高新MTN003</t>
  </si>
  <si>
    <t>102380937.IB</t>
  </si>
  <si>
    <t>23陕煤化MTN002</t>
  </si>
  <si>
    <t>102380958.IB</t>
  </si>
  <si>
    <t>23济南城建MTN001(项目收益)</t>
  </si>
  <si>
    <t>102380977.IB</t>
  </si>
  <si>
    <t>23长沙先导MTN001</t>
  </si>
  <si>
    <t>长沙先导投资控股集团有限公司</t>
  </si>
  <si>
    <t>102381006.IB</t>
  </si>
  <si>
    <t>23九龙江MTN001A</t>
  </si>
  <si>
    <t>漳州市九龙江集团有限公司</t>
  </si>
  <si>
    <t>102381059.IB</t>
  </si>
  <si>
    <t>23国丰集团MTN004B</t>
  </si>
  <si>
    <t>102381133.IB</t>
  </si>
  <si>
    <t>23闽投MTN002</t>
  </si>
  <si>
    <t>102381135.IB</t>
  </si>
  <si>
    <t>23京能洁能MTN002</t>
  </si>
  <si>
    <t>102381139.IB</t>
  </si>
  <si>
    <t>23大横琴MTN001</t>
  </si>
  <si>
    <t>102381184.IB</t>
  </si>
  <si>
    <t>23渝高速MTN001(乡村振兴)</t>
  </si>
  <si>
    <t>102381192.IB</t>
  </si>
  <si>
    <t>23苏交通MTN001B</t>
  </si>
  <si>
    <t>102381205.IB</t>
  </si>
  <si>
    <t>23汉江国资MTN005</t>
  </si>
  <si>
    <t>102381209.IB</t>
  </si>
  <si>
    <t>23国丰集团MTN005B</t>
  </si>
  <si>
    <t>102381261.IB</t>
  </si>
  <si>
    <t>23陕煤化MTN004</t>
  </si>
  <si>
    <t>102381271.IB</t>
  </si>
  <si>
    <t>23济南城建MTN002(项目收益)</t>
  </si>
  <si>
    <t>102381321.IB</t>
  </si>
  <si>
    <t>23河南资源MTN002</t>
  </si>
  <si>
    <t>102381350.IB</t>
  </si>
  <si>
    <t>23浙能源MTN002</t>
  </si>
  <si>
    <t>102381367.IB</t>
  </si>
  <si>
    <t>23宁河西MTN001B</t>
  </si>
  <si>
    <t>102381396.IB</t>
  </si>
  <si>
    <t>23渝两江MTN001B</t>
  </si>
  <si>
    <t>重庆两江新区开发投资集团有限公司</t>
  </si>
  <si>
    <t>102381401.IB</t>
  </si>
  <si>
    <t>23常城建MTN003</t>
  </si>
  <si>
    <t>102381407.IB</t>
  </si>
  <si>
    <t>23蜀道投资MTN004</t>
  </si>
  <si>
    <t>102381416.IB</t>
  </si>
  <si>
    <t>23北京国资MTN002</t>
  </si>
  <si>
    <t>北京市国有资产经营有限责任公司</t>
  </si>
  <si>
    <t>102381424.IB</t>
  </si>
  <si>
    <t>23江西交投MTN003</t>
  </si>
  <si>
    <t>102381428.IB</t>
  </si>
  <si>
    <t>23福州左海MTN002</t>
  </si>
  <si>
    <t>102381430.IB</t>
  </si>
  <si>
    <t>23福建能化MTN001</t>
  </si>
  <si>
    <t>福建省能源石化集团有限责任公司</t>
  </si>
  <si>
    <t>102381460.IB</t>
  </si>
  <si>
    <t>23闽投MTN003</t>
  </si>
  <si>
    <t>102381477.IB</t>
  </si>
  <si>
    <t>23紫金矿业MTN002A</t>
  </si>
  <si>
    <t>102381481.IB</t>
  </si>
  <si>
    <t>23中铁股MTN001</t>
  </si>
  <si>
    <t>中国中铁股份有限公司</t>
  </si>
  <si>
    <t>102381486.IB</t>
  </si>
  <si>
    <t>23国新控股MTN001A</t>
  </si>
  <si>
    <t>102381487.IB</t>
  </si>
  <si>
    <t>23国新控股MTN001B</t>
  </si>
  <si>
    <t>102381537.IB</t>
  </si>
  <si>
    <t>23甬交投MTN003</t>
  </si>
  <si>
    <t>102381543.IB</t>
  </si>
  <si>
    <t>23广州地铁MTN005</t>
  </si>
  <si>
    <t>102381545.IB</t>
  </si>
  <si>
    <t>23蓉城轨交MTN003</t>
  </si>
  <si>
    <t>102381546.IB</t>
  </si>
  <si>
    <t>23汇金MTN004</t>
  </si>
  <si>
    <t>中央汇金投资有限责任公司</t>
  </si>
  <si>
    <t>102381573.IB</t>
  </si>
  <si>
    <t>23南昌轨交MTN003(绿色)</t>
  </si>
  <si>
    <t>102381575.IB</t>
  </si>
  <si>
    <t>23蜀道投资MTN005</t>
  </si>
  <si>
    <t>102381580.IB</t>
  </si>
  <si>
    <t>23豫交投MTN005</t>
  </si>
  <si>
    <t>102381610.IB</t>
  </si>
  <si>
    <t>23闽投MTN004</t>
  </si>
  <si>
    <t>102381623.IB</t>
  </si>
  <si>
    <t>23渝两江MTN002B</t>
  </si>
  <si>
    <t>102381629.IB</t>
  </si>
  <si>
    <t>23常城建MTN004</t>
  </si>
  <si>
    <t>102381630.IB</t>
  </si>
  <si>
    <t>23鲁信MTN003</t>
  </si>
  <si>
    <t>102381636.IB</t>
  </si>
  <si>
    <t>23粤交投MTN002B</t>
  </si>
  <si>
    <t>102381649.IB</t>
  </si>
  <si>
    <t>23诚通控股MTN001B</t>
  </si>
  <si>
    <t>102381682.IB</t>
  </si>
  <si>
    <t>23常交通MTN001</t>
  </si>
  <si>
    <t>102381684.IB</t>
  </si>
  <si>
    <t>23皖交控MTN002A</t>
  </si>
  <si>
    <t>102381685.IB</t>
  </si>
  <si>
    <t>23皖交控MTN002B</t>
  </si>
  <si>
    <t>102381694.IB</t>
  </si>
  <si>
    <t>23建发集MTN003</t>
  </si>
  <si>
    <t>102381711.IB</t>
  </si>
  <si>
    <t>23中交投MTN001B</t>
  </si>
  <si>
    <t>102381713.IB</t>
  </si>
  <si>
    <t>23光大集团MTN001</t>
  </si>
  <si>
    <t>102381732.IB</t>
  </si>
  <si>
    <t>23国新租赁MTN001</t>
  </si>
  <si>
    <t>102381742.IB</t>
  </si>
  <si>
    <t>23大横琴MTN002A</t>
  </si>
  <si>
    <t>102381743.IB</t>
  </si>
  <si>
    <t>23大横琴MTN002B</t>
  </si>
  <si>
    <t>102381779.IB</t>
  </si>
  <si>
    <t>23诚通控股MTN002A</t>
  </si>
  <si>
    <t>102381780.IB</t>
  </si>
  <si>
    <t>23诚通控股MTN002B</t>
  </si>
  <si>
    <t>102381802.IB</t>
  </si>
  <si>
    <t>23重庆地产MTN001B</t>
  </si>
  <si>
    <t>重庆市地产集团有限公司</t>
  </si>
  <si>
    <t>102381824.IB</t>
  </si>
  <si>
    <t>23南京交建MTN001(混合型科创票据)</t>
  </si>
  <si>
    <t>102381830.IB</t>
  </si>
  <si>
    <t>23江西交投MTN005</t>
  </si>
  <si>
    <t>102381848.IB</t>
  </si>
  <si>
    <t>23核能电力MTN001B</t>
  </si>
  <si>
    <t>102381881.IB</t>
  </si>
  <si>
    <t>23渝两江MTN003B</t>
  </si>
  <si>
    <t>102381900.IB</t>
  </si>
  <si>
    <t>23蜀道投资MTN007</t>
  </si>
  <si>
    <t>102381901.IB</t>
  </si>
  <si>
    <t>23锡产业MTN008</t>
  </si>
  <si>
    <t>102381936.IB</t>
  </si>
  <si>
    <t>23宁舟港MTN001</t>
  </si>
  <si>
    <t>102381949.IB</t>
  </si>
  <si>
    <t>23国新租赁MTN002</t>
  </si>
  <si>
    <t>102381973.IB</t>
  </si>
  <si>
    <t>23川投资MTN001</t>
  </si>
  <si>
    <t>102381982.IB</t>
  </si>
  <si>
    <t>23广州地铁MTN006</t>
  </si>
  <si>
    <t>102381985.IB</t>
  </si>
  <si>
    <t>23渝两江MTN004A</t>
  </si>
  <si>
    <t>102381986.IB</t>
  </si>
  <si>
    <t>23渝两江MTN004B</t>
  </si>
  <si>
    <t>102381993.IB</t>
  </si>
  <si>
    <t>23沪信投MTN001</t>
  </si>
  <si>
    <t>上海市信息投资股份有限公司</t>
  </si>
  <si>
    <t>102381994.IB</t>
  </si>
  <si>
    <t>23武汉城建MTN002</t>
  </si>
  <si>
    <t>102381996.IB</t>
  </si>
  <si>
    <t>23广弘交通MTN001</t>
  </si>
  <si>
    <t>徐州市广弘交通建设发展有限公司</t>
  </si>
  <si>
    <t>102381997.IB</t>
  </si>
  <si>
    <t>23中煤集团MTN002</t>
  </si>
  <si>
    <t>102382000.IB</t>
  </si>
  <si>
    <t>23淮安国投MTN003</t>
  </si>
  <si>
    <t>淮安市国有联合投资发展集团有限公司</t>
  </si>
  <si>
    <t>102382002.IB</t>
  </si>
  <si>
    <t>23温州能源MTN001</t>
  </si>
  <si>
    <t>102382012.IB</t>
  </si>
  <si>
    <t>23义乌市场MTN001</t>
  </si>
  <si>
    <t>义乌市市场发展集团有限公司</t>
  </si>
  <si>
    <t>102382017.IB</t>
  </si>
  <si>
    <t>23绍兴文旅MTN002</t>
  </si>
  <si>
    <t>102382020.IB</t>
  </si>
  <si>
    <t>23江北新区MTN005</t>
  </si>
  <si>
    <t>南京江北新区产业投资集团有限公司</t>
  </si>
  <si>
    <t>102382024.IB</t>
  </si>
  <si>
    <t>23苏交通MTN003</t>
  </si>
  <si>
    <t>102382027.IB</t>
  </si>
  <si>
    <t>23湖南轨道MTN001</t>
  </si>
  <si>
    <t>湖南轨道交通控股集团有限公司</t>
  </si>
  <si>
    <t>102382032.IB</t>
  </si>
  <si>
    <t>23越秀集团MTN004</t>
  </si>
  <si>
    <t>102382033.IB</t>
  </si>
  <si>
    <t>23滁州城投MTN002</t>
  </si>
  <si>
    <t>滁州市城市投资控股集团有限公司</t>
  </si>
  <si>
    <t>中外合资企业</t>
  </si>
  <si>
    <t>102382044.IB</t>
  </si>
  <si>
    <t>23诚通控股MTN003</t>
  </si>
  <si>
    <t>102382047.IB</t>
  </si>
  <si>
    <t>23内蒙高速MTN001</t>
  </si>
  <si>
    <t>102382049.IB</t>
  </si>
  <si>
    <t>23皖国资MTN002</t>
  </si>
  <si>
    <t>安徽省国有资本运营控股集团有限公司</t>
  </si>
  <si>
    <t>102382061.IB</t>
  </si>
  <si>
    <t>23南昌交投MTN003</t>
  </si>
  <si>
    <t>南昌市交通投资集团有限公司</t>
  </si>
  <si>
    <t>102382065.IB</t>
  </si>
  <si>
    <t>23兆润投资MTN002</t>
  </si>
  <si>
    <t>苏州工业园区兆润投资控股集团有限公司</t>
  </si>
  <si>
    <t>102382068.IB</t>
  </si>
  <si>
    <t>23蜀道投资MTN008</t>
  </si>
  <si>
    <t>102382084.IB</t>
  </si>
  <si>
    <t>23河钢集MTN011</t>
  </si>
  <si>
    <t>河钢集团有限公司</t>
  </si>
  <si>
    <t>102382089.IB</t>
  </si>
  <si>
    <t>23成都产投MTN003</t>
  </si>
  <si>
    <t>成都产业投资集团有限公司</t>
  </si>
  <si>
    <t>102382094.IB</t>
  </si>
  <si>
    <t>23招商蛇口MTN001</t>
  </si>
  <si>
    <t>102382101.IB</t>
  </si>
  <si>
    <t>23内蒙高速MTN002</t>
  </si>
  <si>
    <t>102382102.IB</t>
  </si>
  <si>
    <t>23南京安居MTN001(绿色)</t>
  </si>
  <si>
    <t>102382105.IB</t>
  </si>
  <si>
    <t>23湖北宏泰MTN004</t>
  </si>
  <si>
    <t>102382110.IB</t>
  </si>
  <si>
    <t>23常城建MTN005</t>
  </si>
  <si>
    <t>102382111.IB</t>
  </si>
  <si>
    <t>23皖交控MTN004</t>
  </si>
  <si>
    <t>102382116.IB</t>
  </si>
  <si>
    <t>23张家国资MTN003</t>
  </si>
  <si>
    <t>102382122.IB</t>
  </si>
  <si>
    <t>23江北新区MTN006</t>
  </si>
  <si>
    <t>102382124.IB</t>
  </si>
  <si>
    <t>23凤凰传媒MTN001</t>
  </si>
  <si>
    <t>102382131.IB</t>
  </si>
  <si>
    <t>23余姚城投MTN002</t>
  </si>
  <si>
    <t>102382137.IB</t>
  </si>
  <si>
    <t>23市北高新MTN002</t>
  </si>
  <si>
    <t>上海市北高新(集团)有限公司</t>
  </si>
  <si>
    <t>102382138.IB</t>
  </si>
  <si>
    <t>23甘国投MTN001</t>
  </si>
  <si>
    <t>102382146.IB</t>
  </si>
  <si>
    <t>23晋焦煤MTN001</t>
  </si>
  <si>
    <t>102382147.IB</t>
  </si>
  <si>
    <t>23鲁高速股MTN001</t>
  </si>
  <si>
    <t>山东高速股份有限公司</t>
  </si>
  <si>
    <t>102382150.IB</t>
  </si>
  <si>
    <t>23河南资产MTN001</t>
  </si>
  <si>
    <t>河南资产管理有限公司</t>
  </si>
  <si>
    <t>102382151.IB</t>
  </si>
  <si>
    <t>23河钢集MTN012</t>
  </si>
  <si>
    <t>102382152.IB</t>
  </si>
  <si>
    <t>23广州高新MTN004</t>
  </si>
  <si>
    <t>102382153.IB</t>
  </si>
  <si>
    <t>23农垦MTN002</t>
  </si>
  <si>
    <t>102382155.IB</t>
  </si>
  <si>
    <t>23谷财MTN002</t>
  </si>
  <si>
    <t>北京市谷财集团有限公司</t>
  </si>
  <si>
    <t>102382159.IB</t>
  </si>
  <si>
    <t>23汇金MTN005</t>
  </si>
  <si>
    <t>102382161.IB</t>
  </si>
  <si>
    <t>23湖州城投MTN001</t>
  </si>
  <si>
    <t>102382169.IB</t>
  </si>
  <si>
    <t>23中盐MTN002</t>
  </si>
  <si>
    <t>中国盐业集团有限公司</t>
  </si>
  <si>
    <t>102382170.IB</t>
  </si>
  <si>
    <t>23光大水务MTN003</t>
  </si>
  <si>
    <t>102382172.IB</t>
  </si>
  <si>
    <t>23国丰集团MTN007A</t>
  </si>
  <si>
    <t>102382173.IB</t>
  </si>
  <si>
    <t>23国丰集团MTN007B</t>
  </si>
  <si>
    <t>102382175.IB</t>
  </si>
  <si>
    <t>23国联MTN007</t>
  </si>
  <si>
    <t>102382180.IB</t>
  </si>
  <si>
    <t>23鲁能源MTN003</t>
  </si>
  <si>
    <t>102382181.IB</t>
  </si>
  <si>
    <t>23建发集MTN004</t>
  </si>
  <si>
    <t>102382183.IB</t>
  </si>
  <si>
    <t>23南通城建MTN002</t>
  </si>
  <si>
    <t>南通城市建设集团有限公司</t>
  </si>
  <si>
    <t>102382186.IB</t>
  </si>
  <si>
    <t>23黄冈城投MTN004</t>
  </si>
  <si>
    <t>102382188.IB</t>
  </si>
  <si>
    <t>23闽能源MTN001(可持续挂钩)</t>
  </si>
  <si>
    <t>102382191.IB</t>
  </si>
  <si>
    <t>23晋陵投资MTN001</t>
  </si>
  <si>
    <t>常州市晋陵投资集团有限公司</t>
  </si>
  <si>
    <t>102382195.IB</t>
  </si>
  <si>
    <t>23晋能装备MTN004(科创票据)</t>
  </si>
  <si>
    <t>晋能控股装备制造集团有限公司</t>
  </si>
  <si>
    <t>102382201.IB</t>
  </si>
  <si>
    <t>23鲁黄金MTN005(科创票据)</t>
  </si>
  <si>
    <t>山东黄金集团有限公司</t>
  </si>
  <si>
    <t>102382203.IB</t>
  </si>
  <si>
    <t>23张江集MTN003</t>
  </si>
  <si>
    <t>102382207.IB</t>
  </si>
  <si>
    <t>23粤交投MTN003</t>
  </si>
  <si>
    <t>102382212.IB</t>
  </si>
  <si>
    <t>23海通恒信MTN003</t>
  </si>
  <si>
    <t>102382215.IB</t>
  </si>
  <si>
    <t>23湖北科投MTN003</t>
  </si>
  <si>
    <t>102382222.IB</t>
  </si>
  <si>
    <t>23晋能电力MTN009</t>
  </si>
  <si>
    <t>晋能控股电力集团有限公司</t>
  </si>
  <si>
    <t>102382223.IB</t>
  </si>
  <si>
    <t>23云天化MTN001(科创票据)</t>
  </si>
  <si>
    <t>云天化集团有限责任公司</t>
  </si>
  <si>
    <t>102382226.IB</t>
  </si>
  <si>
    <t>23石交投集MTN002</t>
  </si>
  <si>
    <t>石家庄交通投资发展集团有限责任公司</t>
  </si>
  <si>
    <t>102382229.IB</t>
  </si>
  <si>
    <t>23外滩MTN002</t>
  </si>
  <si>
    <t>上海外滩投资开发(集团)有限公司</t>
  </si>
  <si>
    <t>102382230.IB</t>
  </si>
  <si>
    <t>23福州左海MTN003</t>
  </si>
  <si>
    <t>102382235.IB</t>
  </si>
  <si>
    <t>23重庆文资MTN001</t>
  </si>
  <si>
    <t>重庆市国有文化资产经营管理有限责任公司</t>
  </si>
  <si>
    <t>102382237.IB</t>
  </si>
  <si>
    <t>23海城建设MTN001</t>
  </si>
  <si>
    <t>102382238.IB</t>
  </si>
  <si>
    <t>23南京地铁MTN002</t>
  </si>
  <si>
    <t>南京地铁集团有限公司</t>
  </si>
  <si>
    <t>102382239.IB</t>
  </si>
  <si>
    <t>23宜宾发展MTN002</t>
  </si>
  <si>
    <t>宜宾发展控股集团有限公司</t>
  </si>
  <si>
    <t>102382252.IB</t>
  </si>
  <si>
    <t>23太湖新城MTN002</t>
  </si>
  <si>
    <t>102382255.IB</t>
  </si>
  <si>
    <t>23山东土地MTN003</t>
  </si>
  <si>
    <t>102382260.IB</t>
  </si>
  <si>
    <t>23洋河MTN002</t>
  </si>
  <si>
    <t>102382262.IB</t>
  </si>
  <si>
    <t>23吉林高速MTN003</t>
  </si>
  <si>
    <t>102382278.IB</t>
  </si>
  <si>
    <t>23岳阳建投MTN002</t>
  </si>
  <si>
    <t>102382288.IB</t>
  </si>
  <si>
    <t>23中原豫资MTN001</t>
  </si>
  <si>
    <t>102382295.IB</t>
  </si>
  <si>
    <t>23金桥开发MTN001</t>
  </si>
  <si>
    <t>上海金桥出口加工区开发股份有限公司</t>
  </si>
  <si>
    <t>102382310.IB</t>
  </si>
  <si>
    <t>23浙资运营MTN001(科创票据)</t>
  </si>
  <si>
    <t>浙江省国有资本运营有限公司</t>
  </si>
  <si>
    <t>102382328.IB</t>
  </si>
  <si>
    <t>23徐州产城MTN002</t>
  </si>
  <si>
    <t>徐州市产城发展集团有限公司</t>
  </si>
  <si>
    <t>102382339.IB</t>
  </si>
  <si>
    <t>23海南农垦MTN001</t>
  </si>
  <si>
    <t>海南省农垦投资控股集团有限公司</t>
  </si>
  <si>
    <t>102382341.IB</t>
  </si>
  <si>
    <t>23青岛国信MTN006</t>
  </si>
  <si>
    <t>102382361.IB</t>
  </si>
  <si>
    <t>23甘公投MTN005</t>
  </si>
  <si>
    <t>102382366.IB</t>
  </si>
  <si>
    <t>23泉州水务MTN002</t>
  </si>
  <si>
    <t>102382369.IB</t>
  </si>
  <si>
    <t>23甬开投MTN002</t>
  </si>
  <si>
    <t>102382370.IB</t>
  </si>
  <si>
    <t>23宁河西MTN002A</t>
  </si>
  <si>
    <t>102382371.IB</t>
  </si>
  <si>
    <t>23宁河西MTN002B</t>
  </si>
  <si>
    <t>102382375.IB</t>
  </si>
  <si>
    <t>23甘肃能化MTN001</t>
  </si>
  <si>
    <t>102382378.IB</t>
  </si>
  <si>
    <t>23核能电力MTN002</t>
  </si>
  <si>
    <t>102382382.IB</t>
  </si>
  <si>
    <t>23中国燃气MTN001(乡村振兴)</t>
  </si>
  <si>
    <t>中国燃气控股有限公司</t>
  </si>
  <si>
    <t>102382383.IB</t>
  </si>
  <si>
    <t>23浙能源MTN003</t>
  </si>
  <si>
    <t>102382388.IB</t>
  </si>
  <si>
    <t>23深圳高速MTN002</t>
  </si>
  <si>
    <t>深圳高速公路集团股份有限公司</t>
  </si>
  <si>
    <t>102382389.IB</t>
  </si>
  <si>
    <t>23上实MTN002A</t>
  </si>
  <si>
    <t>上海上实(集团)有限公司</t>
  </si>
  <si>
    <t>102382390.IB</t>
  </si>
  <si>
    <t>23上实MTN002B</t>
  </si>
  <si>
    <t>102382401.IB</t>
  </si>
  <si>
    <t>23苏交通MTN004</t>
  </si>
  <si>
    <t>102382402.IB</t>
  </si>
  <si>
    <t>23淮安国投MTN004</t>
  </si>
  <si>
    <t>102382431.IB</t>
  </si>
  <si>
    <t>23闽高速MTN001</t>
  </si>
  <si>
    <t>102382432.IB</t>
  </si>
  <si>
    <t>23国盛MTN004</t>
  </si>
  <si>
    <t>102382433.IB</t>
  </si>
  <si>
    <t>23农垦MTN003</t>
  </si>
  <si>
    <t>102382443.IB</t>
  </si>
  <si>
    <t>23川高速MTN007</t>
  </si>
  <si>
    <t>102382445.IB</t>
  </si>
  <si>
    <t>23陕投集团MTN007</t>
  </si>
  <si>
    <t>102382451.IB</t>
  </si>
  <si>
    <t>23闽高速MTN002</t>
  </si>
  <si>
    <t>102382452.IB</t>
  </si>
  <si>
    <t>23天津轨交MTN004</t>
  </si>
  <si>
    <t>102382460.IB</t>
  </si>
  <si>
    <t>23济南城建MTN003</t>
  </si>
  <si>
    <t>102382468.IB</t>
  </si>
  <si>
    <t>23渝东高速MTN001</t>
  </si>
  <si>
    <t>重庆渝东高速公路有限公司</t>
  </si>
  <si>
    <t>102382470.IB</t>
  </si>
  <si>
    <t>23珠海水务MTN001</t>
  </si>
  <si>
    <t>102382475.IB</t>
  </si>
  <si>
    <t>23晋陵投资MTN002</t>
  </si>
  <si>
    <t>102382482.IB</t>
  </si>
  <si>
    <t>23鄂联投MTN004</t>
  </si>
  <si>
    <t>102382484.IB</t>
  </si>
  <si>
    <t>23粤交投MTN004A</t>
  </si>
  <si>
    <t>102382485.IB</t>
  </si>
  <si>
    <t>23粤交投MTN004B</t>
  </si>
  <si>
    <t>102382489.IB</t>
  </si>
  <si>
    <t>23张家国资MTN004</t>
  </si>
  <si>
    <t>102382491.IB</t>
  </si>
  <si>
    <t>23江阴临港MTN001</t>
  </si>
  <si>
    <t>江阴临港新城开发建设有限公司</t>
  </si>
  <si>
    <t>102382492.IB</t>
  </si>
  <si>
    <t>23晋路桥MTN002(科创票据)</t>
  </si>
  <si>
    <t>山西路桥建设集团有限公司</t>
  </si>
  <si>
    <t>102382493.IB</t>
  </si>
  <si>
    <t>23陕西金融MTN003</t>
  </si>
  <si>
    <t>陕西金融资产管理股份有限公司</t>
  </si>
  <si>
    <t>102382498.IB</t>
  </si>
  <si>
    <t>23深投控MTN003</t>
  </si>
  <si>
    <t>102382506.IB</t>
  </si>
  <si>
    <t>23凤凰传媒MTN002</t>
  </si>
  <si>
    <t>102382509.IB</t>
  </si>
  <si>
    <t>23冀建投MTN001A</t>
  </si>
  <si>
    <t>102382510.IB</t>
  </si>
  <si>
    <t>23冀建投MTN001B</t>
  </si>
  <si>
    <t>102382513.IB</t>
  </si>
  <si>
    <t>23汉江国资MTN006</t>
  </si>
  <si>
    <t>102382516.IB</t>
  </si>
  <si>
    <t>23越秀租赁MTN003</t>
  </si>
  <si>
    <t>102382520.IB</t>
  </si>
  <si>
    <t>23河钢集MTN013</t>
  </si>
  <si>
    <t>102382521.IB</t>
  </si>
  <si>
    <t>23宿迁产业MTN001</t>
  </si>
  <si>
    <t>102382533.IB</t>
  </si>
  <si>
    <t>23浙商资产MTN006</t>
  </si>
  <si>
    <t>102382535.IB</t>
  </si>
  <si>
    <t>23芜湖建设MTN003</t>
  </si>
  <si>
    <t>芜湖市投资控股集团有限公司</t>
  </si>
  <si>
    <t>102382546.IB</t>
  </si>
  <si>
    <t>23乌城投MTN001</t>
  </si>
  <si>
    <t>102382552.IB</t>
  </si>
  <si>
    <t>23深圳地铁MTN003B</t>
  </si>
  <si>
    <t>102382556.IB</t>
  </si>
  <si>
    <t>23鲁高速MTN008</t>
  </si>
  <si>
    <t>102382557.IB</t>
  </si>
  <si>
    <t>23晋能煤业MTN006</t>
  </si>
  <si>
    <t>晋能控股煤业集团有限公司</t>
  </si>
  <si>
    <t>102382563.IB</t>
  </si>
  <si>
    <t>23麓谷发展MTN001</t>
  </si>
  <si>
    <t>湖南麓谷发展集团有限公司</t>
  </si>
  <si>
    <t>102382566.IB</t>
  </si>
  <si>
    <t>23广州地铁MTN008</t>
  </si>
  <si>
    <t>102382573.IB</t>
  </si>
  <si>
    <t>23大兴发展MTN001</t>
  </si>
  <si>
    <t>北京大兴发展国有资本投资运营集团有限公司</t>
  </si>
  <si>
    <t>102382598.IB</t>
  </si>
  <si>
    <t>23阜阳投资MTN002</t>
  </si>
  <si>
    <t>阜阳投资发展集团有限公司</t>
  </si>
  <si>
    <t>102382599.IB</t>
  </si>
  <si>
    <t>23常城建MTN006</t>
  </si>
  <si>
    <t>102382600.IB</t>
  </si>
  <si>
    <t>23北控水务MTN001</t>
  </si>
  <si>
    <t>102382601.IB</t>
  </si>
  <si>
    <t>23华发集团MTN005</t>
  </si>
  <si>
    <t>102382602.IB</t>
  </si>
  <si>
    <t>23通商租赁MTN001</t>
  </si>
  <si>
    <t>102382604.IB</t>
  </si>
  <si>
    <t>23宣城国资MTN002</t>
  </si>
  <si>
    <t>102382615.IB</t>
  </si>
  <si>
    <t>23安琪生物MTN001</t>
  </si>
  <si>
    <t>湖北安琪生物集团有限公司</t>
  </si>
  <si>
    <t>102382620.IB</t>
  </si>
  <si>
    <t>23中电投MTN040</t>
  </si>
  <si>
    <t>102382624.IB</t>
  </si>
  <si>
    <t>23北部湾MTN004</t>
  </si>
  <si>
    <t>广西北部湾国际港务集团有限公司</t>
  </si>
  <si>
    <t>102382626.IB</t>
  </si>
  <si>
    <t>23晋能电力MTN012</t>
  </si>
  <si>
    <t>102382629.IB</t>
  </si>
  <si>
    <t>23泰交通MTN001</t>
  </si>
  <si>
    <t>泰州市交通产业集团有限公司</t>
  </si>
  <si>
    <t>102382632.IB</t>
  </si>
  <si>
    <t>23福州左海MTN004</t>
  </si>
  <si>
    <t>102382640.IB</t>
  </si>
  <si>
    <t>23武商贸集MTN001</t>
  </si>
  <si>
    <t>102382644.IB</t>
  </si>
  <si>
    <t>23晋能煤业MTN007</t>
  </si>
  <si>
    <t>102382647.IB</t>
  </si>
  <si>
    <t>23吉林高速MTN004</t>
  </si>
  <si>
    <t>102382653.IB</t>
  </si>
  <si>
    <t>23湖交投MTN003</t>
  </si>
  <si>
    <t>湖州市交通投资集团有限公司</t>
  </si>
  <si>
    <t>102382659.IB</t>
  </si>
  <si>
    <t>23深圳地铁MTN005</t>
  </si>
  <si>
    <t>102382660.IB</t>
  </si>
  <si>
    <t>23深圳地铁MTN004</t>
  </si>
  <si>
    <t>102382662.IB</t>
  </si>
  <si>
    <t>23甬交投集MTN004</t>
  </si>
  <si>
    <t>102382663.IB</t>
  </si>
  <si>
    <t>23国联MTN008</t>
  </si>
  <si>
    <t>102382670.IB</t>
  </si>
  <si>
    <t>23张家国资MTN005</t>
  </si>
  <si>
    <t>102382672.IB</t>
  </si>
  <si>
    <t>23南通城建MTN003</t>
  </si>
  <si>
    <t>102382674.IB</t>
  </si>
  <si>
    <t>23湖交投MTN004</t>
  </si>
  <si>
    <t>102382681.IB</t>
  </si>
  <si>
    <t>23中国信科MTN001</t>
  </si>
  <si>
    <t>中国信息通信科技集团有限公司</t>
  </si>
  <si>
    <t>102382697.IB</t>
  </si>
  <si>
    <t>23沪国资MTN002</t>
  </si>
  <si>
    <t>102382703.IB</t>
  </si>
  <si>
    <t>23湘建工MTN002(科创票据)</t>
  </si>
  <si>
    <t>102382704.IB</t>
  </si>
  <si>
    <t>23张家国资MTN006</t>
  </si>
  <si>
    <t>102382711.IB</t>
  </si>
  <si>
    <t>23济南城建MTN004A</t>
  </si>
  <si>
    <t>102382712.IB</t>
  </si>
  <si>
    <t>23济南城建MTN004B</t>
  </si>
  <si>
    <t>102382721.IB</t>
  </si>
  <si>
    <t>23中国燃气MTN002</t>
  </si>
  <si>
    <t>102382723.IB</t>
  </si>
  <si>
    <t>23徐州产城MTN003</t>
  </si>
  <si>
    <t>102382724.IB</t>
  </si>
  <si>
    <t>23乌城投MTN002A</t>
  </si>
  <si>
    <t>102382725.IB</t>
  </si>
  <si>
    <t>23乌城投MTN002B</t>
  </si>
  <si>
    <t>102382729.IB</t>
  </si>
  <si>
    <t>23临港控股MTN001</t>
  </si>
  <si>
    <t>上海临港控股股份有限公司</t>
  </si>
  <si>
    <t>102382731.IB</t>
  </si>
  <si>
    <t>23青岛国信MTN007A</t>
  </si>
  <si>
    <t>102382732.IB</t>
  </si>
  <si>
    <t>23青岛国信MTN007B</t>
  </si>
  <si>
    <t>102382736.IB</t>
  </si>
  <si>
    <t>23鄂文旅MTN003</t>
  </si>
  <si>
    <t>102382738.IB</t>
  </si>
  <si>
    <t>23杭城投MTN001</t>
  </si>
  <si>
    <t>杭州市城市建设投资集团有限公司</t>
  </si>
  <si>
    <t>102382740.IB</t>
  </si>
  <si>
    <t>23成都产投MTN004(科创票据)</t>
  </si>
  <si>
    <t>102382742.IB</t>
  </si>
  <si>
    <t>23北控水务MTN002</t>
  </si>
  <si>
    <t>102382744.IB</t>
  </si>
  <si>
    <t>23北排水MTN001</t>
  </si>
  <si>
    <t>北京城市排水集团有限责任公司</t>
  </si>
  <si>
    <t>102382747.IB</t>
  </si>
  <si>
    <t>23重庆发展MTN002</t>
  </si>
  <si>
    <t>102382751.IB</t>
  </si>
  <si>
    <t>23国联MTN009</t>
  </si>
  <si>
    <t>102382753.IB</t>
  </si>
  <si>
    <t>23绍兴交投MTN002</t>
  </si>
  <si>
    <t>绍兴市交通控股集团有限公司</t>
  </si>
  <si>
    <t>102382759.IB</t>
  </si>
  <si>
    <t>23广州地铁MTN009(绿色)</t>
  </si>
  <si>
    <t>102382760.IB</t>
  </si>
  <si>
    <t>23苏州交投MTN001(乡村振兴)</t>
  </si>
  <si>
    <t>苏州交通投资集团有限责任公司</t>
  </si>
  <si>
    <t>102382761.IB</t>
  </si>
  <si>
    <t>23舟山海洋MTN001</t>
  </si>
  <si>
    <t>102382762.IB</t>
  </si>
  <si>
    <t>23南航股MTN001</t>
  </si>
  <si>
    <t>102382763.IB</t>
  </si>
  <si>
    <t>23中国航材MTN001</t>
  </si>
  <si>
    <t>中国航空器材集团有限公司</t>
  </si>
  <si>
    <t>102382766.IB</t>
  </si>
  <si>
    <t>23招商蛇口MTN003</t>
  </si>
  <si>
    <t>102382768.IB</t>
  </si>
  <si>
    <t>23长交集团MTN001</t>
  </si>
  <si>
    <t>长沙市交通投资控股集团有限公司</t>
  </si>
  <si>
    <t>102382775.IB</t>
  </si>
  <si>
    <t>23鲁信MTN004</t>
  </si>
  <si>
    <t>102382777.IB</t>
  </si>
  <si>
    <t>23青岛地铁MTN003</t>
  </si>
  <si>
    <t>102382786.IB</t>
  </si>
  <si>
    <t>23桂交投MTN004</t>
  </si>
  <si>
    <t>102382788.IB</t>
  </si>
  <si>
    <t>23粤海MTN002</t>
  </si>
  <si>
    <t>102382792.IB</t>
  </si>
  <si>
    <t>23成都天府MTN001</t>
  </si>
  <si>
    <t>成都天府新区投资集团有限公司</t>
  </si>
  <si>
    <t>102382794.IB</t>
  </si>
  <si>
    <t>23宜宾发展MTN003</t>
  </si>
  <si>
    <t>102382796.IB</t>
  </si>
  <si>
    <t>23锡交通MTN001(混合型科创票据)</t>
  </si>
  <si>
    <t>102382799.IB</t>
  </si>
  <si>
    <t>23太原国投MTN001</t>
  </si>
  <si>
    <t>102382802.IB</t>
  </si>
  <si>
    <t>23陕西金融MTN004</t>
  </si>
  <si>
    <t>102382806.IB</t>
  </si>
  <si>
    <t>23嘉兴产业MTN002</t>
  </si>
  <si>
    <t>102382807.IB</t>
  </si>
  <si>
    <t>23鄂联投MTN006</t>
  </si>
  <si>
    <t>102382808.IB</t>
  </si>
  <si>
    <t>23汉江国资MTN007</t>
  </si>
  <si>
    <t>海宁市资产经营公司</t>
  </si>
  <si>
    <t>102382819.IB</t>
  </si>
  <si>
    <t>23扬城建MTN001</t>
  </si>
  <si>
    <t>102382821.IB</t>
  </si>
  <si>
    <t>23川发展MTN003</t>
  </si>
  <si>
    <t>102382828.IB</t>
  </si>
  <si>
    <t>23晋能煤业MTN008</t>
  </si>
  <si>
    <t>102382831.IB</t>
  </si>
  <si>
    <t>23华电科工MTN001(科创票据)</t>
  </si>
  <si>
    <t>中国华电科工集团有限公司</t>
  </si>
  <si>
    <t>102382837.IB</t>
  </si>
  <si>
    <t>23天津轨交MTN005</t>
  </si>
  <si>
    <t>102382842.IB</t>
  </si>
  <si>
    <t>23国盛MTN005</t>
  </si>
  <si>
    <t>102382843.IB</t>
  </si>
  <si>
    <t>23陕投集团MTN008</t>
  </si>
  <si>
    <t>102382845.IB</t>
  </si>
  <si>
    <t>23荆州城发MTN003</t>
  </si>
  <si>
    <t>102382851.IB</t>
  </si>
  <si>
    <t>23华远陆港MTN003</t>
  </si>
  <si>
    <t>102382863.IB</t>
  </si>
  <si>
    <t>23泰交通MTN002</t>
  </si>
  <si>
    <t>102382864.IB</t>
  </si>
  <si>
    <t>23贵州交通MTN005</t>
  </si>
  <si>
    <t>贵州交通建设集团有限公司</t>
  </si>
  <si>
    <t>102382873.IB</t>
  </si>
  <si>
    <t>23芜湖建设MTN004</t>
  </si>
  <si>
    <t>102382874.IB</t>
  </si>
  <si>
    <t>23南通高新MTN002</t>
  </si>
  <si>
    <t>102382875.IB</t>
  </si>
  <si>
    <t>23天街集团MTN001</t>
  </si>
  <si>
    <t>北京天街集团有限公司</t>
  </si>
  <si>
    <t>102382888.IB</t>
  </si>
  <si>
    <t>23四川港投MTN001</t>
  </si>
  <si>
    <t>102382890.IB</t>
  </si>
  <si>
    <t>23鲁高速MTN009</t>
  </si>
  <si>
    <t>102382901.IB</t>
  </si>
  <si>
    <t>23闽高速MTN004</t>
  </si>
  <si>
    <t>102382914.IB</t>
  </si>
  <si>
    <t>23汇金MTN006A</t>
  </si>
  <si>
    <t>102382915.IB</t>
  </si>
  <si>
    <t>23汇金MTN006B</t>
  </si>
  <si>
    <t>102382917.IB</t>
  </si>
  <si>
    <t>23冀交投MTN006</t>
  </si>
  <si>
    <t>河北交通投资集团有限公司</t>
  </si>
  <si>
    <t>102382920.IB</t>
  </si>
  <si>
    <t>23武商贸集MTN002</t>
  </si>
  <si>
    <t>102382922.IB</t>
  </si>
  <si>
    <t>23南通经开MTN004</t>
  </si>
  <si>
    <t>南通经济技术开发区控股集团有限公司</t>
  </si>
  <si>
    <t>102382923.IB</t>
  </si>
  <si>
    <t>23天津港MTN001(科创票据)</t>
  </si>
  <si>
    <t>102382925.IB</t>
  </si>
  <si>
    <t>23常城建MTN007</t>
  </si>
  <si>
    <t>102382931.IB</t>
  </si>
  <si>
    <t>23铜陵有色MTN001</t>
  </si>
  <si>
    <t>铜陵有色金属集团控股有限公司</t>
  </si>
  <si>
    <t>102382943.IB</t>
  </si>
  <si>
    <t>23深圳地铁MTN006</t>
  </si>
  <si>
    <t>102382947.IB</t>
  </si>
  <si>
    <t>23冀交投MTN005</t>
  </si>
  <si>
    <t>102382951.IB</t>
  </si>
  <si>
    <t>23融和融资MTN006(碳中和债)</t>
  </si>
  <si>
    <t>中电投融和融资租赁有限公司</t>
  </si>
  <si>
    <t>102382953.IB</t>
  </si>
  <si>
    <t>23北部湾投MTN004</t>
  </si>
  <si>
    <t>102382956.IB</t>
  </si>
  <si>
    <t>23空港兴城MTN002</t>
  </si>
  <si>
    <t>成都空港兴城投资集团有限公司</t>
  </si>
  <si>
    <t>102382957.IB</t>
  </si>
  <si>
    <t>23临港控股MTN002</t>
  </si>
  <si>
    <t>102382974.IB</t>
  </si>
  <si>
    <t>23襄阳住房MTN001</t>
  </si>
  <si>
    <t>襄阳市住房投资有限公司</t>
  </si>
  <si>
    <t>102382977.IB</t>
  </si>
  <si>
    <t>23锡产业MTN011(混合型科创票据)</t>
  </si>
  <si>
    <t>102382978.IB</t>
  </si>
  <si>
    <t>23太原国投MTN002</t>
  </si>
  <si>
    <t>102382980.IB</t>
  </si>
  <si>
    <t>23深圳特发MTN001</t>
  </si>
  <si>
    <t>102382987.IB</t>
  </si>
  <si>
    <t>23锦江国际MTN001</t>
  </si>
  <si>
    <t>102382989.IB</t>
  </si>
  <si>
    <t>23粤交投MTN006</t>
  </si>
  <si>
    <t>102382995.IB</t>
  </si>
  <si>
    <t>23紫金矿业MTN003</t>
  </si>
  <si>
    <t>102383001.IB</t>
  </si>
  <si>
    <t>23无锡建投MTN004</t>
  </si>
  <si>
    <t>102383007.IB</t>
  </si>
  <si>
    <t>23甘国投MTN002</t>
  </si>
  <si>
    <t>102383008.IB</t>
  </si>
  <si>
    <t>23福州古厝MTN001</t>
  </si>
  <si>
    <t>福州古厝集团有限公司</t>
  </si>
  <si>
    <t>102383011.IB</t>
  </si>
  <si>
    <t>23中电投MTN045</t>
  </si>
  <si>
    <t>102383013.IB</t>
  </si>
  <si>
    <t>23河钢集MTN015</t>
  </si>
  <si>
    <t>102383024.IB</t>
  </si>
  <si>
    <t>23常交通MTN002</t>
  </si>
  <si>
    <t>102383025.IB</t>
  </si>
  <si>
    <t>23南京地铁MTN003</t>
  </si>
  <si>
    <t>102383029.IB</t>
  </si>
  <si>
    <t>23鄂文旅MTN004</t>
  </si>
  <si>
    <t>102383031.IB</t>
  </si>
  <si>
    <t>23晋能电力MTN017</t>
  </si>
  <si>
    <t>102383034.IB</t>
  </si>
  <si>
    <t>23京汽集MTN001</t>
  </si>
  <si>
    <t>北京汽车集团有限公司</t>
  </si>
  <si>
    <t>102383035.IB</t>
  </si>
  <si>
    <t>23晋城国资MTN003</t>
  </si>
  <si>
    <t>102383040.IB</t>
  </si>
  <si>
    <t>23粤财投资MTN001</t>
  </si>
  <si>
    <t>广东粤财投资控股有限公司</t>
  </si>
  <si>
    <t>102383041.IB</t>
  </si>
  <si>
    <t>23闽高速MTN005</t>
  </si>
  <si>
    <t>102383050.IB</t>
  </si>
  <si>
    <t>23淮河能源MTN004</t>
  </si>
  <si>
    <t>淮河能源控股集团有限责任公司</t>
  </si>
  <si>
    <t>102383055.IB</t>
  </si>
  <si>
    <t>23南昌建投MTN007</t>
  </si>
  <si>
    <t>南昌市建设投资集团有限公司</t>
  </si>
  <si>
    <t>102383059.IB</t>
  </si>
  <si>
    <t>23渝高速MTN002</t>
  </si>
  <si>
    <t>102383062.IB</t>
  </si>
  <si>
    <t>23科学城MTN004</t>
  </si>
  <si>
    <t>102383066.IB</t>
  </si>
  <si>
    <t>23陕延油MTN001</t>
  </si>
  <si>
    <t>陕西延长石油(集团)有限责任公司</t>
  </si>
  <si>
    <t>102383069.IB</t>
  </si>
  <si>
    <t>23芜湖建设MTN005</t>
  </si>
  <si>
    <t>102383072.IB</t>
  </si>
  <si>
    <t>23陕延油MTN002</t>
  </si>
  <si>
    <t>102383075.IB</t>
  </si>
  <si>
    <t>23华发集团MTN006</t>
  </si>
  <si>
    <t>102383078.IB</t>
  </si>
  <si>
    <t>23鲲鹏资本MTN002</t>
  </si>
  <si>
    <t>102383081.IB</t>
  </si>
  <si>
    <t>23中广核MTN003(科创票据)</t>
  </si>
  <si>
    <t>102383082.IB</t>
  </si>
  <si>
    <t>23南京地铁MTN004</t>
  </si>
  <si>
    <t>102383093.IB</t>
  </si>
  <si>
    <t>23吴江城投MTN001</t>
  </si>
  <si>
    <t>苏州市吴江城市投资发展集团有限公司</t>
  </si>
  <si>
    <t>102383094.IB</t>
  </si>
  <si>
    <t>23广州地铁MTN007</t>
  </si>
  <si>
    <t>102383095.IB</t>
  </si>
  <si>
    <t>23晋能电力MTN018</t>
  </si>
  <si>
    <t>102383098.IB</t>
  </si>
  <si>
    <t>23中国电子MTN003</t>
  </si>
  <si>
    <t>中国电子信息产业集团有限公司</t>
  </si>
  <si>
    <t>102383108.IB</t>
  </si>
  <si>
    <t>23川投资MTN002</t>
  </si>
  <si>
    <t>102383111.IB</t>
  </si>
  <si>
    <t>23洪市政MTN001</t>
  </si>
  <si>
    <t>102383112.IB</t>
  </si>
  <si>
    <t>23大横琴MTN003A</t>
  </si>
  <si>
    <t>102383113.IB</t>
  </si>
  <si>
    <t>23大横琴MTN003B</t>
  </si>
  <si>
    <t>102383118.IB</t>
  </si>
  <si>
    <t>23京国资MTN001A</t>
  </si>
  <si>
    <t>102383119.IB</t>
  </si>
  <si>
    <t>23京国资MTN001B</t>
  </si>
  <si>
    <t>102383121.IB</t>
  </si>
  <si>
    <t>23常城建MTN008</t>
  </si>
  <si>
    <t>102383123.IB</t>
  </si>
  <si>
    <t>23闽高速MTN003</t>
  </si>
  <si>
    <t>102383124.IB</t>
  </si>
  <si>
    <t>23阜阳建投MTN001</t>
  </si>
  <si>
    <t>阜阳市建设投资控股集团有限公司</t>
  </si>
  <si>
    <t>102383129.IB</t>
  </si>
  <si>
    <t>23泰州城建MTN004</t>
  </si>
  <si>
    <t>102383130.IB</t>
  </si>
  <si>
    <t>23武汉水务MTN001</t>
  </si>
  <si>
    <t>武汉市水务集团有限公司</t>
  </si>
  <si>
    <t>102383151.IB</t>
  </si>
  <si>
    <t>23光大环境MTN003</t>
  </si>
  <si>
    <t>中国光大环境(集团)有限公司</t>
  </si>
  <si>
    <t>102383159.IB</t>
  </si>
  <si>
    <t>23浙国贸MTN001</t>
  </si>
  <si>
    <t>102383162.IB</t>
  </si>
  <si>
    <t>23北部湾MTN007</t>
  </si>
  <si>
    <t>102383177.IB</t>
  </si>
  <si>
    <t>23申迪MTN003</t>
  </si>
  <si>
    <t>上海申迪(集团)有限公司</t>
  </si>
  <si>
    <t>102383179.IB</t>
  </si>
  <si>
    <t>23泸州窖MTN003</t>
  </si>
  <si>
    <t>102383181.IB</t>
  </si>
  <si>
    <t>23淮北建投MTN010</t>
  </si>
  <si>
    <t>淮北市建投控股集团有限公司</t>
  </si>
  <si>
    <t>102383191.IB</t>
  </si>
  <si>
    <t>23冀交投MTN007</t>
  </si>
  <si>
    <t>102383192.IB</t>
  </si>
  <si>
    <t>23海南农垦MTN002(乡村振兴)</t>
  </si>
  <si>
    <t>102383195.IB</t>
  </si>
  <si>
    <t>23河钢集MTN014</t>
  </si>
  <si>
    <t>102383203.IB</t>
  </si>
  <si>
    <t>23甬开投MTN004</t>
  </si>
  <si>
    <t>102383208.IB</t>
  </si>
  <si>
    <t>23深圳特发MTN002</t>
  </si>
  <si>
    <t>102383209.IB</t>
  </si>
  <si>
    <t>23闽漳龙MTN006</t>
  </si>
  <si>
    <t>102383211.IB</t>
  </si>
  <si>
    <t>23电投融和MTN001(碳中和)</t>
  </si>
  <si>
    <t>102383212.IB</t>
  </si>
  <si>
    <t>23安徽建工MTN001(科创票据)</t>
  </si>
  <si>
    <t>安徽建工集团股份有限公司</t>
  </si>
  <si>
    <t>102383220.IB</t>
  </si>
  <si>
    <t>23陕延油MTN003</t>
  </si>
  <si>
    <t>102383223.IB</t>
  </si>
  <si>
    <t>23湖州城投MTN003</t>
  </si>
  <si>
    <t>102383233.IB</t>
  </si>
  <si>
    <t>23吉林高速MTN005</t>
  </si>
  <si>
    <t>102383240.IB</t>
  </si>
  <si>
    <t>23济南城投MTN003A</t>
  </si>
  <si>
    <t>102383241.IB</t>
  </si>
  <si>
    <t>23济南城投MTN003B</t>
  </si>
  <si>
    <t>102383242.IB</t>
  </si>
  <si>
    <t>23闽投MTN005</t>
  </si>
  <si>
    <t>102383251.IB</t>
  </si>
  <si>
    <t>23冀交投MTN008</t>
  </si>
  <si>
    <t>102383252.IB</t>
  </si>
  <si>
    <t>23青岛城投MTN003</t>
  </si>
  <si>
    <t>102383258.IB</t>
  </si>
  <si>
    <t>23深投控MTN004</t>
  </si>
  <si>
    <t>102383260.IB</t>
  </si>
  <si>
    <t>23湖北宏泰MTN005</t>
  </si>
  <si>
    <t>102383263.IB</t>
  </si>
  <si>
    <t>23中燃投资MTN001</t>
  </si>
  <si>
    <t>中燃投资有限公司</t>
  </si>
  <si>
    <t>102383277.IB</t>
  </si>
  <si>
    <t>23海恒控股MTN002</t>
  </si>
  <si>
    <t>合肥海恒控股集团有限公司</t>
  </si>
  <si>
    <t>102383289.IB</t>
  </si>
  <si>
    <t>23昆山国创MTN001</t>
  </si>
  <si>
    <t>昆山国创投资集团有限公司</t>
  </si>
  <si>
    <t>102383297.IB</t>
  </si>
  <si>
    <t>23中信集团MTN005A</t>
  </si>
  <si>
    <t>102383298.IB</t>
  </si>
  <si>
    <t>23中信集团MTN005B</t>
  </si>
  <si>
    <t>102383308.IB</t>
  </si>
  <si>
    <t>23淮安投资MTN003</t>
  </si>
  <si>
    <t>淮安市投资控股集团有限公司</t>
  </si>
  <si>
    <t>102383323.IB</t>
  </si>
  <si>
    <t>23鄂文旅MTN005</t>
  </si>
  <si>
    <t>102383324.IB</t>
  </si>
  <si>
    <t>23首创生态MTN003</t>
  </si>
  <si>
    <t>102383325.IB</t>
  </si>
  <si>
    <t>23国惠投资MTN002A</t>
  </si>
  <si>
    <t>102383326.IB</t>
  </si>
  <si>
    <t>23国惠投资MTN002B</t>
  </si>
  <si>
    <t>102383329.IB</t>
  </si>
  <si>
    <t>23国联MTN010(混合型科创票据)</t>
  </si>
  <si>
    <t>102383333.IB</t>
  </si>
  <si>
    <t>23淮北建投MTN011</t>
  </si>
  <si>
    <t>102383336.IB</t>
  </si>
  <si>
    <t>23津城建MTN015</t>
  </si>
  <si>
    <t>天津城市基础设施建设投资集团有限公司</t>
  </si>
  <si>
    <t>102383338.IB</t>
  </si>
  <si>
    <t>23招商蛇口MTN004</t>
  </si>
  <si>
    <t>102383349.IB</t>
  </si>
  <si>
    <t>23川高速MTN009</t>
  </si>
  <si>
    <t>102383355.IB</t>
  </si>
  <si>
    <t>23汇金MTN007</t>
  </si>
  <si>
    <t>102383370.IB</t>
  </si>
  <si>
    <t>23闽西兴杭MTN002</t>
  </si>
  <si>
    <t>闽西兴杭国有资产投资经营有限公司</t>
  </si>
  <si>
    <t>102383373.IB</t>
  </si>
  <si>
    <t>23华远陆港MTN004</t>
  </si>
  <si>
    <t>102383381.IB</t>
  </si>
  <si>
    <t>23津城建MTN017</t>
  </si>
  <si>
    <t>102383390.IB</t>
  </si>
  <si>
    <t>23融和融资MTN008(碳中和债)</t>
  </si>
  <si>
    <t>102383409.IB</t>
  </si>
  <si>
    <t>23南京地铁MTN005</t>
  </si>
  <si>
    <t>102383412.IB</t>
  </si>
  <si>
    <t>23甘国投MTN003</t>
  </si>
  <si>
    <t>102383420.IB</t>
  </si>
  <si>
    <t>23河南投资MTN003</t>
  </si>
  <si>
    <t>102383421.IB</t>
  </si>
  <si>
    <t>23晋能煤业MTN012</t>
  </si>
  <si>
    <t>102383423.IB</t>
  </si>
  <si>
    <t>23南京交建MTN002</t>
  </si>
  <si>
    <t>102383428.IB</t>
  </si>
  <si>
    <t>23津城建MTN016</t>
  </si>
  <si>
    <t>102383445.IB</t>
  </si>
  <si>
    <t>23石交投MTN001</t>
  </si>
  <si>
    <t>102400581.IB</t>
  </si>
  <si>
    <t>24渝富MTN001</t>
  </si>
  <si>
    <t>重庆渝富控股集团有限公司</t>
  </si>
  <si>
    <t>102400590.IB</t>
  </si>
  <si>
    <t>24晋能煤业MTN002</t>
  </si>
  <si>
    <t>102400598.IB</t>
  </si>
  <si>
    <t>24华能MTN001</t>
  </si>
  <si>
    <t>102400608.IB</t>
  </si>
  <si>
    <t>24晋城国资MTN001</t>
  </si>
  <si>
    <t>102400614.IB</t>
  </si>
  <si>
    <t>24中交投MTN001A</t>
  </si>
  <si>
    <t>102400615.IB</t>
  </si>
  <si>
    <t>24中交投MTN001B</t>
  </si>
  <si>
    <t>102400626.IB</t>
  </si>
  <si>
    <t>24首旅MTN004</t>
  </si>
  <si>
    <t>102400632.IB</t>
  </si>
  <si>
    <t>24渝两江MTN001A</t>
  </si>
  <si>
    <t>102400633.IB</t>
  </si>
  <si>
    <t>24渝两江MTN001B</t>
  </si>
  <si>
    <t>102400640.IB</t>
  </si>
  <si>
    <t>24华发集团MTN004</t>
  </si>
  <si>
    <t>102400641.IB</t>
  </si>
  <si>
    <t>24济南城投MTN002</t>
  </si>
  <si>
    <t>102400647.IB</t>
  </si>
  <si>
    <t>24湖北科投MTN003</t>
  </si>
  <si>
    <t>102400648.IB</t>
  </si>
  <si>
    <t>24首旅MTN005</t>
  </si>
  <si>
    <t>102400649.IB</t>
  </si>
  <si>
    <t>24首创集MTN001A</t>
  </si>
  <si>
    <t>北京首都创业集团有限公司</t>
  </si>
  <si>
    <t>102400650.IB</t>
  </si>
  <si>
    <t>24首创集MTN001B</t>
  </si>
  <si>
    <t>102400656.IB</t>
  </si>
  <si>
    <t>24中交投MTN002</t>
  </si>
  <si>
    <t>102400658.IB</t>
  </si>
  <si>
    <t>24北控集MTN001</t>
  </si>
  <si>
    <t>102400659.IB</t>
  </si>
  <si>
    <t>24陕西金控MTN001A</t>
  </si>
  <si>
    <t>102400660.IB</t>
  </si>
  <si>
    <t>24陕西金控MTN001B</t>
  </si>
  <si>
    <t>102400663.IB</t>
  </si>
  <si>
    <t>24首旅MTN006</t>
  </si>
  <si>
    <t>102400666.IB</t>
  </si>
  <si>
    <t>24渝两江MTN002A</t>
  </si>
  <si>
    <t>102400667.IB</t>
  </si>
  <si>
    <t>24渝两江MTN002B</t>
  </si>
  <si>
    <t>102400687.IB</t>
  </si>
  <si>
    <t>24建发集MTN002</t>
  </si>
  <si>
    <t>102400694.IB</t>
  </si>
  <si>
    <t>24涪陵国资MTN002</t>
  </si>
  <si>
    <t>102400696.IB</t>
  </si>
  <si>
    <t>24涪陵国资MTN001</t>
  </si>
  <si>
    <t>102400703.IB</t>
  </si>
  <si>
    <t>24中国中煤MTN001</t>
  </si>
  <si>
    <t>102400711.IB</t>
  </si>
  <si>
    <t>24京城建MTN001</t>
  </si>
  <si>
    <t>北京城建集团有限责任公司</t>
  </si>
  <si>
    <t>102400720.IB</t>
  </si>
  <si>
    <t>24中金集MTN001(科创票据)</t>
  </si>
  <si>
    <t>中国黄金集团有限公司</t>
  </si>
  <si>
    <t>102400732.IB</t>
  </si>
  <si>
    <t>24闽漳龙MTN002</t>
  </si>
  <si>
    <t>102400738.IB</t>
  </si>
  <si>
    <t>24合肥产投MTN001A</t>
  </si>
  <si>
    <t>合肥市产业投资控股(集团)有限公司</t>
  </si>
  <si>
    <t>102400739.IB</t>
  </si>
  <si>
    <t>24合肥产投MTN001B</t>
  </si>
  <si>
    <t>102400740.IB</t>
  </si>
  <si>
    <t>24河钢集MTN006</t>
  </si>
  <si>
    <t>102400742.IB</t>
  </si>
  <si>
    <t>24静安置业MTN001</t>
  </si>
  <si>
    <t>上海静安置业(集团)有限公司</t>
  </si>
  <si>
    <t>102400750.IB</t>
  </si>
  <si>
    <t>24华能MTN002</t>
  </si>
  <si>
    <t>102400751.IB</t>
  </si>
  <si>
    <t>24华能MTN003</t>
  </si>
  <si>
    <t>102400752.IB</t>
  </si>
  <si>
    <t>24邮政MTN001</t>
  </si>
  <si>
    <t>102400757.IB</t>
  </si>
  <si>
    <t>24华能集MTN001</t>
  </si>
  <si>
    <t>102400765.IB</t>
  </si>
  <si>
    <t>24鲁信MTN002</t>
  </si>
  <si>
    <t>102400774.IB</t>
  </si>
  <si>
    <t>24晋能电力MTN005</t>
  </si>
  <si>
    <t>102400781.IB</t>
  </si>
  <si>
    <t>24涪陵国资MTN003A</t>
  </si>
  <si>
    <t>102400782.IB</t>
  </si>
  <si>
    <t>24涪陵国资MTN003B</t>
  </si>
  <si>
    <t>102400788.IB</t>
  </si>
  <si>
    <t>24北京电控MTN001(科创票据)</t>
  </si>
  <si>
    <t>北京电子控股有限责任公司</t>
  </si>
  <si>
    <t>102400789.IB</t>
  </si>
  <si>
    <t>24涪陵国资MTN004A</t>
  </si>
  <si>
    <t>102400790.IB</t>
  </si>
  <si>
    <t>24涪陵国资MTN004B</t>
  </si>
  <si>
    <t>102400798.IB</t>
  </si>
  <si>
    <t>24招金MTN002(科创票据)</t>
  </si>
  <si>
    <t>招金矿业股份有限公司</t>
  </si>
  <si>
    <t>102400803.IB</t>
  </si>
  <si>
    <t>24首创集MTN003A</t>
  </si>
  <si>
    <t>102400804.IB</t>
  </si>
  <si>
    <t>24首创集MTN003B</t>
  </si>
  <si>
    <t>102400805.IB</t>
  </si>
  <si>
    <t>24淮安国投MTN002</t>
  </si>
  <si>
    <t>102400809.IB</t>
  </si>
  <si>
    <t>24铁物资MTN001</t>
  </si>
  <si>
    <t>中国铁路物资股份有限公司</t>
  </si>
  <si>
    <t>102400811.IB</t>
  </si>
  <si>
    <t>24中交投MTN003A</t>
  </si>
  <si>
    <t>102400812.IB</t>
  </si>
  <si>
    <t>24中交投MTN003B</t>
  </si>
  <si>
    <t>102400815.IB</t>
  </si>
  <si>
    <t>24亦庄投资MTN002A</t>
  </si>
  <si>
    <t>北京亦庄国际投资发展有限公司</t>
  </si>
  <si>
    <t>102400816.IB</t>
  </si>
  <si>
    <t>24亦庄投资MTN002B</t>
  </si>
  <si>
    <t>102400819.IB</t>
  </si>
  <si>
    <t>24鄂联投MTN005</t>
  </si>
  <si>
    <t>102400822.IB</t>
  </si>
  <si>
    <t>24中铝业MTN002</t>
  </si>
  <si>
    <t>102400839.IB</t>
  </si>
  <si>
    <t>24亦庄投资MTN003A</t>
  </si>
  <si>
    <t>102400840.IB</t>
  </si>
  <si>
    <t>24亦庄投资MTN003B</t>
  </si>
  <si>
    <t>102400855.IB</t>
  </si>
  <si>
    <t>24合肥产投MTN002A</t>
  </si>
  <si>
    <t>102400857.IB</t>
  </si>
  <si>
    <t>24合肥产投MTN002B</t>
  </si>
  <si>
    <t>102400858.IB</t>
  </si>
  <si>
    <t>24亦庄投资MTN004A</t>
  </si>
  <si>
    <t>102400859.IB</t>
  </si>
  <si>
    <t>24亦庄投资MTN004B</t>
  </si>
  <si>
    <t>102400862.IB</t>
  </si>
  <si>
    <t>24建发集MTN003</t>
  </si>
  <si>
    <t>102400877.IB</t>
  </si>
  <si>
    <t>24华能MTN006</t>
  </si>
  <si>
    <t>102400881.IB</t>
  </si>
  <si>
    <t>24黔铁投MTN001</t>
  </si>
  <si>
    <t>贵州铁路投资集团有限责任公司</t>
  </si>
  <si>
    <t>102400885.IB</t>
  </si>
  <si>
    <t>24晋能煤业MTN011</t>
  </si>
  <si>
    <t>102400887.IB</t>
  </si>
  <si>
    <t>24上海电气MTN001</t>
  </si>
  <si>
    <t>上海电气控股集团有限公司</t>
  </si>
  <si>
    <t>102400894.IB</t>
  </si>
  <si>
    <t>24华能MTN007</t>
  </si>
  <si>
    <t>102400897.IB</t>
  </si>
  <si>
    <t>24首旅MTN013A</t>
  </si>
  <si>
    <t>102400898.IB</t>
  </si>
  <si>
    <t>24首旅MTN013B</t>
  </si>
  <si>
    <t>102400900.IB</t>
  </si>
  <si>
    <t>24中铝集MTN005A(科创票据)</t>
  </si>
  <si>
    <t>102400901.IB</t>
  </si>
  <si>
    <t>24中铝集MTN005B(科创票据)</t>
  </si>
  <si>
    <t>102400907.IB</t>
  </si>
  <si>
    <t>24佛燃能源MTN002</t>
  </si>
  <si>
    <t>佛燃能源集团股份有限公司</t>
  </si>
  <si>
    <t>102400909.IB</t>
  </si>
  <si>
    <t>24榆林能源MTN002</t>
  </si>
  <si>
    <t>102400917.IB</t>
  </si>
  <si>
    <t>24鲁黄金MTN009(科创票据)</t>
  </si>
  <si>
    <t>102400931.IB</t>
  </si>
  <si>
    <t>24邮政MTN009</t>
  </si>
  <si>
    <t>102400933.IB</t>
  </si>
  <si>
    <t>24青岛城投MTN004A</t>
  </si>
  <si>
    <t>102400934.IB</t>
  </si>
  <si>
    <t>24青岛城投MTN004B</t>
  </si>
  <si>
    <t>102400953.IB</t>
  </si>
  <si>
    <t>24国电MTN003</t>
  </si>
  <si>
    <t>102400955.IB</t>
  </si>
  <si>
    <t>24陕西金控MTN002</t>
  </si>
  <si>
    <t>102400957.IB</t>
  </si>
  <si>
    <t>24金圆投资MTN002(科创票据)</t>
  </si>
  <si>
    <t>厦门金圆投资集团有限公司</t>
  </si>
  <si>
    <t>102400960.IB</t>
  </si>
  <si>
    <t>24晋城国资MTN003</t>
  </si>
  <si>
    <t>102400962.IB</t>
  </si>
  <si>
    <t>24国电MTN004</t>
  </si>
  <si>
    <t>102400963.IB</t>
  </si>
  <si>
    <t>24甘国投MTN007</t>
  </si>
  <si>
    <t>102400967.IB</t>
  </si>
  <si>
    <t>24京建工MTN002(科创票据)</t>
  </si>
  <si>
    <t>北京建工集团有限责任公司</t>
  </si>
  <si>
    <t>102400971.IB</t>
  </si>
  <si>
    <t>24淮安国投MTN003</t>
  </si>
  <si>
    <t>102400979.IB</t>
  </si>
  <si>
    <t>24顺德投资MTN003</t>
  </si>
  <si>
    <t>102400984.IB</t>
  </si>
  <si>
    <t>24粤电发MTN004A</t>
  </si>
  <si>
    <t>102400985.IB</t>
  </si>
  <si>
    <t>24粤电发MTN004B</t>
  </si>
  <si>
    <t>102400996.IB</t>
  </si>
  <si>
    <t>24广州控股MTN006</t>
  </si>
  <si>
    <t>广州开发区控股集团有限公司</t>
  </si>
  <si>
    <t>102401005.IB</t>
  </si>
  <si>
    <t>24上海电气MTN003</t>
  </si>
  <si>
    <t>102401011.IB</t>
  </si>
  <si>
    <t>24金圆投资MTN003A</t>
  </si>
  <si>
    <t>102401012.IB</t>
  </si>
  <si>
    <t>24金圆投资MTN003B</t>
  </si>
  <si>
    <t>102401037.IB</t>
  </si>
  <si>
    <t>24粤电发MTN006A</t>
  </si>
  <si>
    <t>102401038.IB</t>
  </si>
  <si>
    <t>24粤电发MTN006B</t>
  </si>
  <si>
    <t>102401042.IB</t>
  </si>
  <si>
    <t>24榆林城投MTN002</t>
  </si>
  <si>
    <t>102401053.IB</t>
  </si>
  <si>
    <t>24贵州交通MTN002</t>
  </si>
  <si>
    <t>102401056.IB</t>
  </si>
  <si>
    <t>24晋能煤业MTN014</t>
  </si>
  <si>
    <t>102401058.IB</t>
  </si>
  <si>
    <t>24华润MTN007A</t>
  </si>
  <si>
    <t>102401059.IB</t>
  </si>
  <si>
    <t>24华润MTN007B</t>
  </si>
  <si>
    <t>102401066.IB</t>
  </si>
  <si>
    <t>24华电租赁MTN004</t>
  </si>
  <si>
    <t>102401076.IB</t>
  </si>
  <si>
    <t>24四川商投MTN001</t>
  </si>
  <si>
    <t>四川省商业投资集团有限责任公司</t>
  </si>
  <si>
    <t>102401084.IB</t>
  </si>
  <si>
    <t>24陕西水发MTN001A</t>
  </si>
  <si>
    <t>陕西水务发展集团有限公司</t>
  </si>
  <si>
    <t>102401085.IB</t>
  </si>
  <si>
    <t>24陕西水发MTN001B</t>
  </si>
  <si>
    <t>102401093.IB</t>
  </si>
  <si>
    <t>24环球租赁MTN002</t>
  </si>
  <si>
    <t>102401112.IB</t>
  </si>
  <si>
    <t>24粤能源MTN003</t>
  </si>
  <si>
    <t>广东省能源集团有限公司</t>
  </si>
  <si>
    <t>102401116.IB</t>
  </si>
  <si>
    <t>24四川商投MTN002</t>
  </si>
  <si>
    <t>102480001.IB</t>
  </si>
  <si>
    <t>24徐州新盛MTN001</t>
  </si>
  <si>
    <t>102480002.IB</t>
  </si>
  <si>
    <t>24江北新区MTN001</t>
  </si>
  <si>
    <t>102480004.IB</t>
  </si>
  <si>
    <t>24湖北科投MTN001</t>
  </si>
  <si>
    <t>102480005.IB</t>
  </si>
  <si>
    <t>24津城建MTN001</t>
  </si>
  <si>
    <t>102480006.IB</t>
  </si>
  <si>
    <t>24无锡建投MTN001</t>
  </si>
  <si>
    <t>102480008.IB</t>
  </si>
  <si>
    <t>24宜宾发展MTN001</t>
  </si>
  <si>
    <t>102480012.IB</t>
  </si>
  <si>
    <t>24桂投资MTN001</t>
  </si>
  <si>
    <t>广西投资集团有限公司</t>
  </si>
  <si>
    <t>102480014.IB</t>
  </si>
  <si>
    <t>24常城建MTN001</t>
  </si>
  <si>
    <t>102480016.IB</t>
  </si>
  <si>
    <t>24闽西兴杭MTN001</t>
  </si>
  <si>
    <t>102480019.IB</t>
  </si>
  <si>
    <t>24南通高新MTN001</t>
  </si>
  <si>
    <t>102480020.IB</t>
  </si>
  <si>
    <t>24锡交通MTN002</t>
  </si>
  <si>
    <t>102480023.IB</t>
  </si>
  <si>
    <t>24华发集团MTN001</t>
  </si>
  <si>
    <t>102480028.IB</t>
  </si>
  <si>
    <t>24徐州经开MTN001</t>
  </si>
  <si>
    <t>徐州经济技术开发区国有资产经营有限责任公司</t>
  </si>
  <si>
    <t>102480030.IB</t>
  </si>
  <si>
    <t>24无锡建投MTN002</t>
  </si>
  <si>
    <t>102480034.IB</t>
  </si>
  <si>
    <t>24南通高新MTN002</t>
  </si>
  <si>
    <t>102480045.IB</t>
  </si>
  <si>
    <t>24光大水务MTN001</t>
  </si>
  <si>
    <t>102480047.IB</t>
  </si>
  <si>
    <t>24天津港MTN001(科创票据)</t>
  </si>
  <si>
    <t>102480052.IB</t>
  </si>
  <si>
    <t>24锡交通MTN001</t>
  </si>
  <si>
    <t>102480054.IB</t>
  </si>
  <si>
    <t>24津地铁MTN001</t>
  </si>
  <si>
    <t>102480058.IB</t>
  </si>
  <si>
    <t>24津城建MTN002</t>
  </si>
  <si>
    <t>102480062.IB</t>
  </si>
  <si>
    <t>24诚通控股MTN001A</t>
  </si>
  <si>
    <t>102480063.IB</t>
  </si>
  <si>
    <t>24诚通控股MTN001B</t>
  </si>
  <si>
    <t>102480064.IB</t>
  </si>
  <si>
    <t>24徐州经开MTN002</t>
  </si>
  <si>
    <t>102480070.IB</t>
  </si>
  <si>
    <t>24沪数据港MTN001</t>
  </si>
  <si>
    <t>上海数据港股份有限公司</t>
  </si>
  <si>
    <t>102480075.IB</t>
  </si>
  <si>
    <t>24洪市政MTN001</t>
  </si>
  <si>
    <t>102480079.IB</t>
  </si>
  <si>
    <t>24江苏资产MTN001</t>
  </si>
  <si>
    <t>102480080.IB</t>
  </si>
  <si>
    <t>24凤凰传媒MTN001</t>
  </si>
  <si>
    <t>102480091.IB</t>
  </si>
  <si>
    <t>24岳阳建投MTN001</t>
  </si>
  <si>
    <t>102480092.IB</t>
  </si>
  <si>
    <t>24宣城国资MTN001</t>
  </si>
  <si>
    <t>102480094.IB</t>
  </si>
  <si>
    <t>24首旅MTN001</t>
  </si>
  <si>
    <t>102480098.IB</t>
  </si>
  <si>
    <t>24东方新城MTN001</t>
  </si>
  <si>
    <t>常州东方新城建设集团有限公司</t>
  </si>
  <si>
    <t>102480099.IB</t>
  </si>
  <si>
    <t>24晋能电力MTN001</t>
  </si>
  <si>
    <t>102480108.IB</t>
  </si>
  <si>
    <t>24锡公用MTN001</t>
  </si>
  <si>
    <t>无锡市市政公用产业集团有限公司</t>
  </si>
  <si>
    <t>102480111.IB</t>
  </si>
  <si>
    <t>24晋能煤业MTN001</t>
  </si>
  <si>
    <t>102480118.IB</t>
  </si>
  <si>
    <t>24北部湾MTN001</t>
  </si>
  <si>
    <t>102480121.IB</t>
  </si>
  <si>
    <t>24张家城投MTN001</t>
  </si>
  <si>
    <t>102480122.IB</t>
  </si>
  <si>
    <t>24乐清国投MTN001</t>
  </si>
  <si>
    <t>102480123.IB</t>
  </si>
  <si>
    <t>24三明投资MTN001</t>
  </si>
  <si>
    <t>三明市投资发展集团有限公司</t>
  </si>
  <si>
    <t>102480124.IB</t>
  </si>
  <si>
    <t>24福州左海MTN001</t>
  </si>
  <si>
    <t>102480125.IB</t>
  </si>
  <si>
    <t>24阜阳投资MTN001</t>
  </si>
  <si>
    <t>102480126.IB</t>
  </si>
  <si>
    <t>24淮北建投MTN001</t>
  </si>
  <si>
    <t>102480128.IB</t>
  </si>
  <si>
    <t>24渝医药MTN001</t>
  </si>
  <si>
    <t>重庆医药(集团)股份有限公司</t>
  </si>
  <si>
    <t>102480129.IB</t>
  </si>
  <si>
    <t>24杭城投MTN001</t>
  </si>
  <si>
    <t>102480134.IB</t>
  </si>
  <si>
    <t>24乌城投MTN001A</t>
  </si>
  <si>
    <t>102480135.IB</t>
  </si>
  <si>
    <t>24乌城投MTN001B</t>
  </si>
  <si>
    <t>102480138.IB</t>
  </si>
  <si>
    <t>24北方企业MTN001</t>
  </si>
  <si>
    <t>102480139.IB</t>
  </si>
  <si>
    <t>24陕延油MTN001</t>
  </si>
  <si>
    <t>102480142.IB</t>
  </si>
  <si>
    <t>24南京高科MTN001</t>
  </si>
  <si>
    <t>102480150.IB</t>
  </si>
  <si>
    <t>24皖铁基金MTN001</t>
  </si>
  <si>
    <t>安徽省铁路发展基金股份有限公司</t>
  </si>
  <si>
    <t>102480151.IB</t>
  </si>
  <si>
    <t>24诚通控股MTN002A</t>
  </si>
  <si>
    <t>102480152.IB</t>
  </si>
  <si>
    <t>24诚通控股MTN002B</t>
  </si>
  <si>
    <t>102480153.IB</t>
  </si>
  <si>
    <t>24芜湖宜居MTN001</t>
  </si>
  <si>
    <t>芜湖宜居投资集团有限公司</t>
  </si>
  <si>
    <t>102480157.IB</t>
  </si>
  <si>
    <t>24青岛国信MTN001</t>
  </si>
  <si>
    <t>102480163.IB</t>
  </si>
  <si>
    <t>24武汉水务MTN001</t>
  </si>
  <si>
    <t>102480165.IB</t>
  </si>
  <si>
    <t>24武汉地铁MTN001</t>
  </si>
  <si>
    <t>武汉地铁集团有限公司</t>
  </si>
  <si>
    <t>102480174.IB</t>
  </si>
  <si>
    <t>24广州工控MTN001</t>
  </si>
  <si>
    <t>广州工业投资控股集团有限公司</t>
  </si>
  <si>
    <t>102480180.IB</t>
  </si>
  <si>
    <t>24津城建MTN005</t>
  </si>
  <si>
    <t>102480182.IB</t>
  </si>
  <si>
    <t>24蜀道投资MTN001</t>
  </si>
  <si>
    <t>102480185.IB</t>
  </si>
  <si>
    <t>24金桥集团MTN001</t>
  </si>
  <si>
    <t>102480190.IB</t>
  </si>
  <si>
    <t>24国联MTN001</t>
  </si>
  <si>
    <t>102480195.IB</t>
  </si>
  <si>
    <t>24淮北建投MTN002</t>
  </si>
  <si>
    <t>102480196.IB</t>
  </si>
  <si>
    <t>24广安控股MTN001</t>
  </si>
  <si>
    <t>102480203.IB</t>
  </si>
  <si>
    <t>24广州地铁MTN001</t>
  </si>
  <si>
    <t>102480204.IB</t>
  </si>
  <si>
    <t>24江西交投MTN002</t>
  </si>
  <si>
    <t>102480208.IB</t>
  </si>
  <si>
    <t>24扬城建MTN002</t>
  </si>
  <si>
    <t>102480211.IB</t>
  </si>
  <si>
    <t>24杭城投MTN002A</t>
  </si>
  <si>
    <t>102480212.IB</t>
  </si>
  <si>
    <t>24杭城投MTN002B</t>
  </si>
  <si>
    <t>102480213.IB</t>
  </si>
  <si>
    <t>24淮安国投MTN001</t>
  </si>
  <si>
    <t>102480214.IB</t>
  </si>
  <si>
    <t>24徐州新盛MTN003</t>
  </si>
  <si>
    <t>102480215.IB</t>
  </si>
  <si>
    <t>24陕煤化MTN001</t>
  </si>
  <si>
    <t>102480216.IB</t>
  </si>
  <si>
    <t>24扬城建MTN001</t>
  </si>
  <si>
    <t>102480219.IB</t>
  </si>
  <si>
    <t>24余姚城投MTN001</t>
  </si>
  <si>
    <t>102480221.IB</t>
  </si>
  <si>
    <t>24皖投集MTN001</t>
  </si>
  <si>
    <t>102480222.IB</t>
  </si>
  <si>
    <t>24渝高速MTN001</t>
  </si>
  <si>
    <t>102480224.IB</t>
  </si>
  <si>
    <t>24锡交通MTN003</t>
  </si>
  <si>
    <t>102480230.IB</t>
  </si>
  <si>
    <t>24川高速MTN001</t>
  </si>
  <si>
    <t>102480235.IB</t>
  </si>
  <si>
    <t>24南昌轨交MTN001(绿色)</t>
  </si>
  <si>
    <t>102480237.IB</t>
  </si>
  <si>
    <t>24赣水投MTN002</t>
  </si>
  <si>
    <t>102480239.IB</t>
  </si>
  <si>
    <t>24建发地产MTN001</t>
  </si>
  <si>
    <t>102480243.IB</t>
  </si>
  <si>
    <t>24安琪生物MTN001</t>
  </si>
  <si>
    <t>102480246.IB</t>
  </si>
  <si>
    <t>24桂交投MTN001</t>
  </si>
  <si>
    <t>102480250.IB</t>
  </si>
  <si>
    <t>24珠海港股MTN001</t>
  </si>
  <si>
    <t>102480251.IB</t>
  </si>
  <si>
    <t>24中燃投资MTN001</t>
  </si>
  <si>
    <t>102480252.IB</t>
  </si>
  <si>
    <t>24诚通控股MTN003A</t>
  </si>
  <si>
    <t>102480253.IB</t>
  </si>
  <si>
    <t>24诚通控股MTN003B</t>
  </si>
  <si>
    <t>102480259.IB</t>
  </si>
  <si>
    <t>24湖北科投MTN002</t>
  </si>
  <si>
    <t>102480260.IB</t>
  </si>
  <si>
    <t>24海恒控股MTN001</t>
  </si>
  <si>
    <t>102480267.IB</t>
  </si>
  <si>
    <t>24保利发展MTN001A</t>
  </si>
  <si>
    <t>102480268.IB</t>
  </si>
  <si>
    <t>24保利发展MTN001B</t>
  </si>
  <si>
    <t>102480274.IB</t>
  </si>
  <si>
    <t>24津城建MTN006</t>
  </si>
  <si>
    <t>102480279.IB</t>
  </si>
  <si>
    <t>24徐州经开MTN003</t>
  </si>
  <si>
    <t>102480281.IB</t>
  </si>
  <si>
    <t>24渝富MTN002A</t>
  </si>
  <si>
    <t>102480282.IB</t>
  </si>
  <si>
    <t>24渝富MTN002B</t>
  </si>
  <si>
    <t>102480286.IB</t>
  </si>
  <si>
    <t>24太原国投MTN001</t>
  </si>
  <si>
    <t>102480287.IB</t>
  </si>
  <si>
    <t>24苏州农业MTN001</t>
  </si>
  <si>
    <t>苏州市农业发展集团有限公司</t>
  </si>
  <si>
    <t>102480288.IB</t>
  </si>
  <si>
    <t>24川能投MTN001</t>
  </si>
  <si>
    <t>102480297.IB</t>
  </si>
  <si>
    <t>24乌城投MTN002</t>
  </si>
  <si>
    <t>102480298.IB</t>
  </si>
  <si>
    <t>24泰州城建MTN001</t>
  </si>
  <si>
    <t>102480299.IB</t>
  </si>
  <si>
    <t>24深圳特发MTN001</t>
  </si>
  <si>
    <t>102480304.IB</t>
  </si>
  <si>
    <t>24昆山国创MTN001</t>
  </si>
  <si>
    <t>102480305.IB</t>
  </si>
  <si>
    <t>24晋能煤业MTN003</t>
  </si>
  <si>
    <t>102480307.IB</t>
  </si>
  <si>
    <t>24淮北建投MTN003</t>
  </si>
  <si>
    <t>102480308.IB</t>
  </si>
  <si>
    <t>24河钢集MTN001</t>
  </si>
  <si>
    <t>102480311.IB</t>
  </si>
  <si>
    <t>24蓉城轨交MTN001</t>
  </si>
  <si>
    <t>102480318.IB</t>
  </si>
  <si>
    <t>24葛洲坝MTN001</t>
  </si>
  <si>
    <t>中国葛洲坝集团有限公司</t>
  </si>
  <si>
    <t>102480319.IB</t>
  </si>
  <si>
    <t>24诚通控股MTN004A</t>
  </si>
  <si>
    <t>102480320.IB</t>
  </si>
  <si>
    <t>24诚通控股MTN004B</t>
  </si>
  <si>
    <t>102480322.IB</t>
  </si>
  <si>
    <t>24浙资运营MTN001(科创票据)</t>
  </si>
  <si>
    <t>102480326.IB</t>
  </si>
  <si>
    <t>24津地铁MTN002</t>
  </si>
  <si>
    <t>102480330.IB</t>
  </si>
  <si>
    <t>24中金岭南MTN002(科创票据)</t>
  </si>
  <si>
    <t>深圳市中金岭南有色金属股份有限公司</t>
  </si>
  <si>
    <t>102480335.IB</t>
  </si>
  <si>
    <t>24合建投MTN001</t>
  </si>
  <si>
    <t>102480339.IB</t>
  </si>
  <si>
    <t>24桂交投MTN002</t>
  </si>
  <si>
    <t>102480340.IB</t>
  </si>
  <si>
    <t>24交子金融MTN001(绿色)</t>
  </si>
  <si>
    <t>成都交子金融控股集团有限公司</t>
  </si>
  <si>
    <t>102480350.IB</t>
  </si>
  <si>
    <t>24中核汇能MTN001</t>
  </si>
  <si>
    <t>中核汇能有限公司</t>
  </si>
  <si>
    <t>102480352.IB</t>
  </si>
  <si>
    <t>24冀建交通MTN001A</t>
  </si>
  <si>
    <t>102480353.IB</t>
  </si>
  <si>
    <t>24冀建交通MTN001B</t>
  </si>
  <si>
    <t>102480368.IB</t>
  </si>
  <si>
    <t>24晋能煤业MTN004</t>
  </si>
  <si>
    <t>102480373.IB</t>
  </si>
  <si>
    <t>24湖交投MTN001</t>
  </si>
  <si>
    <t>102480376.IB</t>
  </si>
  <si>
    <t>24川能投MTN002</t>
  </si>
  <si>
    <t>102480378.IB</t>
  </si>
  <si>
    <t>24岳阳建投MTN002</t>
  </si>
  <si>
    <t>102480392.IB</t>
  </si>
  <si>
    <t>24江北新区MTN002</t>
  </si>
  <si>
    <t>102480394.IB</t>
  </si>
  <si>
    <t>24华润租赁MTN001(碳中和债)</t>
  </si>
  <si>
    <t>华润融资租赁有限公司</t>
  </si>
  <si>
    <t>102480398.IB</t>
  </si>
  <si>
    <t>24武汉城投MTN001</t>
  </si>
  <si>
    <t>102480405.IB</t>
  </si>
  <si>
    <t>24蜀道投资MTN002</t>
  </si>
  <si>
    <t>102480406.IB</t>
  </si>
  <si>
    <t>24广州地铁MTN002</t>
  </si>
  <si>
    <t>102480409.IB</t>
  </si>
  <si>
    <t>24江北建投MTN002</t>
  </si>
  <si>
    <t>南京江北新区建设投资集团有限公司</t>
  </si>
  <si>
    <t>102480411.IB</t>
  </si>
  <si>
    <t>24闽国资MTN001</t>
  </si>
  <si>
    <t>福建省国有资产管理有限公司</t>
  </si>
  <si>
    <t>102480418.IB</t>
  </si>
  <si>
    <t>24蓉城轨交MTN002</t>
  </si>
  <si>
    <t>102480419.IB</t>
  </si>
  <si>
    <t>24桂交投MTN003</t>
  </si>
  <si>
    <t>102480422.IB</t>
  </si>
  <si>
    <t>24华发集团MTN002</t>
  </si>
  <si>
    <t>102480423.IB</t>
  </si>
  <si>
    <t>24诚通控股MTN005A</t>
  </si>
  <si>
    <t>102480424.IB</t>
  </si>
  <si>
    <t>24诚通控股MTN005B</t>
  </si>
  <si>
    <t>102480425.IB</t>
  </si>
  <si>
    <t>24长沙经开MTN001</t>
  </si>
  <si>
    <t>长沙经济技术开发集团有限公司</t>
  </si>
  <si>
    <t>102480427.IB</t>
  </si>
  <si>
    <t>24盐城交投MTN001</t>
  </si>
  <si>
    <t>盐城市交通投资建设控股集团有限公司</t>
  </si>
  <si>
    <t>102480434.IB</t>
  </si>
  <si>
    <t>24苏国资MTN001</t>
  </si>
  <si>
    <t>苏州工业园区国有资本投资运营控股有限公司</t>
  </si>
  <si>
    <t>102480435.IB</t>
  </si>
  <si>
    <t>24国盛MTN001</t>
  </si>
  <si>
    <t>102480448.IB</t>
  </si>
  <si>
    <t>24首旅MTN003</t>
  </si>
  <si>
    <t>102480449.IB</t>
  </si>
  <si>
    <t>24京汽集MTN001</t>
  </si>
  <si>
    <t>102480454.IB</t>
  </si>
  <si>
    <t>24徐州产业MTN001</t>
  </si>
  <si>
    <t>徐州市产业发展控股集团有限公司</t>
  </si>
  <si>
    <t>102480469.IB</t>
  </si>
  <si>
    <t>24金隅MTN001</t>
  </si>
  <si>
    <t>北京金隅集团股份有限公司</t>
  </si>
  <si>
    <t>102480480.IB</t>
  </si>
  <si>
    <t>24建发集MTN001</t>
  </si>
  <si>
    <t>102480481.IB</t>
  </si>
  <si>
    <t>24青岛城投MTN001</t>
  </si>
  <si>
    <t>102480485.IB</t>
  </si>
  <si>
    <t>24济南城投MTN001</t>
  </si>
  <si>
    <t>102480489.IB</t>
  </si>
  <si>
    <t>24京国资MTN001A</t>
  </si>
  <si>
    <t>102480490.IB</t>
  </si>
  <si>
    <t>24京国资MTN001B</t>
  </si>
  <si>
    <t>102480491.IB</t>
  </si>
  <si>
    <t>24皖交控MTN001</t>
  </si>
  <si>
    <t>102480492.IB</t>
  </si>
  <si>
    <t>24新运城发MTN001</t>
  </si>
  <si>
    <t>常州新运城市发展集团有限公司</t>
  </si>
  <si>
    <t>102480495.IB</t>
  </si>
  <si>
    <t>24福州古厝MTN001</t>
  </si>
  <si>
    <t>102480505.IB</t>
  </si>
  <si>
    <t>24陕延油MTN004</t>
  </si>
  <si>
    <t>102480506.IB</t>
  </si>
  <si>
    <t>24陕延油MTN006A</t>
  </si>
  <si>
    <t>102480508.IB</t>
  </si>
  <si>
    <t>24国新租赁MTN001</t>
  </si>
  <si>
    <t>102480509.IB</t>
  </si>
  <si>
    <t>24东方新城MTN002</t>
  </si>
  <si>
    <t>102480514.IB</t>
  </si>
  <si>
    <t>24云天化MTN002(科创票据)</t>
  </si>
  <si>
    <t>102480515.IB</t>
  </si>
  <si>
    <t>24太湖新城MTN001</t>
  </si>
  <si>
    <t>102480517.IB</t>
  </si>
  <si>
    <t>24深圳地铁MTN001</t>
  </si>
  <si>
    <t>102480521.IB</t>
  </si>
  <si>
    <t>24桂交投MTN004</t>
  </si>
  <si>
    <t>102480524.IB</t>
  </si>
  <si>
    <t>24中冶MTN001</t>
  </si>
  <si>
    <t>中国冶金科工股份有限公司</t>
  </si>
  <si>
    <t>102480525.IB</t>
  </si>
  <si>
    <t>24中交城投MTN001</t>
  </si>
  <si>
    <t>102480527.IB</t>
  </si>
  <si>
    <t>24华发集团MTN003</t>
  </si>
  <si>
    <t>102480533.IB</t>
  </si>
  <si>
    <t>24皖交控MTN002</t>
  </si>
  <si>
    <t>102480535.IB</t>
  </si>
  <si>
    <t>24厦国贸控MTN002</t>
  </si>
  <si>
    <t>厦门国贸控股集团有限公司</t>
  </si>
  <si>
    <t>102480536.IB</t>
  </si>
  <si>
    <t>24苏州高新MTN001</t>
  </si>
  <si>
    <t>102480538.IB</t>
  </si>
  <si>
    <t>24中冶MTN002</t>
  </si>
  <si>
    <t>102480539.IB</t>
  </si>
  <si>
    <t>24诚通控股MTN006A</t>
  </si>
  <si>
    <t>102480540.IB</t>
  </si>
  <si>
    <t>24诚通控股MTN006B</t>
  </si>
  <si>
    <t>102480542.IB</t>
  </si>
  <si>
    <t>24义乌国资MTN001</t>
  </si>
  <si>
    <t>102480543.IB</t>
  </si>
  <si>
    <t>24无锡山水MTN001</t>
  </si>
  <si>
    <t>102480546.IB</t>
  </si>
  <si>
    <t>24津城建MTN009</t>
  </si>
  <si>
    <t>102480548.IB</t>
  </si>
  <si>
    <t>24蜀道投资MTN003</t>
  </si>
  <si>
    <t>102480551.IB</t>
  </si>
  <si>
    <t>24江北建投MTN003</t>
  </si>
  <si>
    <t>102480558.IB</t>
  </si>
  <si>
    <t>24大横琴MTN003</t>
  </si>
  <si>
    <t>102480559.IB</t>
  </si>
  <si>
    <t>24中建投资MTN001</t>
  </si>
  <si>
    <t>中建国际投资集团有限公司</t>
  </si>
  <si>
    <t>102480563.IB</t>
  </si>
  <si>
    <t>24扬城建MTN003</t>
  </si>
  <si>
    <t>102480564.IB</t>
  </si>
  <si>
    <t>24芜湖建设MTN001</t>
  </si>
  <si>
    <t>102480568.IB</t>
  </si>
  <si>
    <t>24兆润投资MTN001</t>
  </si>
  <si>
    <t>102480569.IB</t>
  </si>
  <si>
    <t>24深圳地铁MTN002</t>
  </si>
  <si>
    <t>102480573.IB</t>
  </si>
  <si>
    <t>24开滦MTN001(科创票据)</t>
  </si>
  <si>
    <t>开滦(集团)有限责任公司</t>
  </si>
  <si>
    <t>102480576.IB</t>
  </si>
  <si>
    <t>24淮北建投MTN004</t>
  </si>
  <si>
    <t>102480580.IB</t>
  </si>
  <si>
    <t>24大兴发展MTN001</t>
  </si>
  <si>
    <t>102480581.IB</t>
  </si>
  <si>
    <t>24皖新华MTN001</t>
  </si>
  <si>
    <t>安徽新华发行(集团)控股有限公司</t>
  </si>
  <si>
    <t>102480585.IB</t>
  </si>
  <si>
    <t>24南电MTN002</t>
  </si>
  <si>
    <t>102480591.IB</t>
  </si>
  <si>
    <t>24津城建MTN010</t>
  </si>
  <si>
    <t>102480593.IB</t>
  </si>
  <si>
    <t>24国联MTN002</t>
  </si>
  <si>
    <t>102480594.IB</t>
  </si>
  <si>
    <t>24南电MTN001</t>
  </si>
  <si>
    <t>102480597.IB</t>
  </si>
  <si>
    <t>24合建投MTN002</t>
  </si>
  <si>
    <t>102480598.IB</t>
  </si>
  <si>
    <t>24晋能煤业MTN005</t>
  </si>
  <si>
    <t>102480599.IB</t>
  </si>
  <si>
    <t>24巨化MTN001(可持续挂钩)</t>
  </si>
  <si>
    <t>巨化集团有限公司</t>
  </si>
  <si>
    <t>102480600.IB</t>
  </si>
  <si>
    <t>24徐州经开MTN004</t>
  </si>
  <si>
    <t>102480607.IB</t>
  </si>
  <si>
    <t>24中车集MTN001</t>
  </si>
  <si>
    <t>中国中车集团有限公司</t>
  </si>
  <si>
    <t>102480614.IB</t>
  </si>
  <si>
    <t>24武商贸集MTN001</t>
  </si>
  <si>
    <t>102480618.IB</t>
  </si>
  <si>
    <t>24首钢MTN001A</t>
  </si>
  <si>
    <t>102480619.IB</t>
  </si>
  <si>
    <t>24首钢MTN001B</t>
  </si>
  <si>
    <t>102480623.IB</t>
  </si>
  <si>
    <t>24青岛城投MTN002</t>
  </si>
  <si>
    <t>102480631.IB</t>
  </si>
  <si>
    <t>24吉林高速MTN001</t>
  </si>
  <si>
    <t>102480632.IB</t>
  </si>
  <si>
    <t>24华润MTN001</t>
  </si>
  <si>
    <t>102480634.IB</t>
  </si>
  <si>
    <t>24冀交投MTN002</t>
  </si>
  <si>
    <t>102480636.IB</t>
  </si>
  <si>
    <t>24福州左海MTN002</t>
  </si>
  <si>
    <t>102480640.IB</t>
  </si>
  <si>
    <t>24东方电气MTN001(科创票据)</t>
  </si>
  <si>
    <t>中国东方电气集团有限公司</t>
  </si>
  <si>
    <t>102480646.IB</t>
  </si>
  <si>
    <t>24川发展MTN001A</t>
  </si>
  <si>
    <t>102480647.IB</t>
  </si>
  <si>
    <t>24川发展MTN001B</t>
  </si>
  <si>
    <t>102480650.IB</t>
  </si>
  <si>
    <t>24江北新区MTN003</t>
  </si>
  <si>
    <t>102480655.IB</t>
  </si>
  <si>
    <t>24湖交投MTN002</t>
  </si>
  <si>
    <t>102480658.IB</t>
  </si>
  <si>
    <t>24海淀国资MTN001A</t>
  </si>
  <si>
    <t>102480659.IB</t>
  </si>
  <si>
    <t>24海淀国资MTN001B</t>
  </si>
  <si>
    <t>102480668.IB</t>
  </si>
  <si>
    <t>24浏阳城建MTN001</t>
  </si>
  <si>
    <t>浏阳市城市建设集团有限公司</t>
  </si>
  <si>
    <t>102480671.IB</t>
  </si>
  <si>
    <t>24金隅MTN002</t>
  </si>
  <si>
    <t>102480674.IB</t>
  </si>
  <si>
    <t>24诚通控股MTN007A</t>
  </si>
  <si>
    <t>102480675.IB</t>
  </si>
  <si>
    <t>24诚通控股MTN007B</t>
  </si>
  <si>
    <t>102480681.IB</t>
  </si>
  <si>
    <t>24国联MTN003</t>
  </si>
  <si>
    <t>102480682.IB</t>
  </si>
  <si>
    <t>24乌城投MTN003</t>
  </si>
  <si>
    <t>102480684.IB</t>
  </si>
  <si>
    <t>24上实MTN001</t>
  </si>
  <si>
    <t>102480686.IB</t>
  </si>
  <si>
    <t>24泸州窖MTN001</t>
  </si>
  <si>
    <t>102480687.IB</t>
  </si>
  <si>
    <t>24苏交通MTN001</t>
  </si>
  <si>
    <t>102480690.IB</t>
  </si>
  <si>
    <t>24建发地产MTN002</t>
  </si>
  <si>
    <t>102480692.IB</t>
  </si>
  <si>
    <t>24嘉兴城投MTN001A</t>
  </si>
  <si>
    <t>嘉兴市城市投资发展集团有限公司</t>
  </si>
  <si>
    <t>102480693.IB</t>
  </si>
  <si>
    <t>24嘉兴城投MTN001B</t>
  </si>
  <si>
    <t>102480695.IB</t>
  </si>
  <si>
    <t>24河钢集MTN002</t>
  </si>
  <si>
    <t>102480696.IB</t>
  </si>
  <si>
    <t>24海通恒信MTN001</t>
  </si>
  <si>
    <t>102480700.IB</t>
  </si>
  <si>
    <t>24福建港口MTN001</t>
  </si>
  <si>
    <t>102480704.IB</t>
  </si>
  <si>
    <t>24渝高速MTN002</t>
  </si>
  <si>
    <t>102480706.IB</t>
  </si>
  <si>
    <t>24中电建设MTN001</t>
  </si>
  <si>
    <t>中国电力建设股份有限公司</t>
  </si>
  <si>
    <t>102480707.IB</t>
  </si>
  <si>
    <t>24浙能源MTN001</t>
  </si>
  <si>
    <t>102480709.IB</t>
  </si>
  <si>
    <t>24兆润投资MTN002</t>
  </si>
  <si>
    <t>102480711.IB</t>
  </si>
  <si>
    <t>24鲁国资MTN001</t>
  </si>
  <si>
    <t>山东省国有资产投资控股有限公司</t>
  </si>
  <si>
    <t>102480714.IB</t>
  </si>
  <si>
    <t>24赣国资MTN001</t>
  </si>
  <si>
    <t>102480718.IB</t>
  </si>
  <si>
    <t>24济南城建MTN001</t>
  </si>
  <si>
    <t>102480721.IB</t>
  </si>
  <si>
    <t>24合高建设MTN001</t>
  </si>
  <si>
    <t>合肥高新控股集团有限公司</t>
  </si>
  <si>
    <t>102480722.IB</t>
  </si>
  <si>
    <t>24越秀集团MTN001</t>
  </si>
  <si>
    <t>102480723.IB</t>
  </si>
  <si>
    <t>24广州地铁MTN003</t>
  </si>
  <si>
    <t>102480725.IB</t>
  </si>
  <si>
    <t>24福州建发MTN001</t>
  </si>
  <si>
    <t>福州市建设发展集团有限公司</t>
  </si>
  <si>
    <t>102480740.IB</t>
  </si>
  <si>
    <t>24郑州建投MTN001</t>
  </si>
  <si>
    <t>102480749.IB</t>
  </si>
  <si>
    <t>24苏国资MTN002</t>
  </si>
  <si>
    <t>102480750.IB</t>
  </si>
  <si>
    <t>24川发展MTN002A</t>
  </si>
  <si>
    <t>102480751.IB</t>
  </si>
  <si>
    <t>24川发展MTN002B</t>
  </si>
  <si>
    <t>102480752.IB</t>
  </si>
  <si>
    <t>24蜀道投资MTN004</t>
  </si>
  <si>
    <t>102480759.IB</t>
  </si>
  <si>
    <t>24南京医药MTN001</t>
  </si>
  <si>
    <t>102480761.IB</t>
  </si>
  <si>
    <t>24江北新区MTN004</t>
  </si>
  <si>
    <t>102480762.IB</t>
  </si>
  <si>
    <t>24赣金控MTN001</t>
  </si>
  <si>
    <t>江西省金融控股集团有限公司</t>
  </si>
  <si>
    <t>102480763.IB</t>
  </si>
  <si>
    <t>24赣金控MTN002</t>
  </si>
  <si>
    <t>102480765.IB</t>
  </si>
  <si>
    <t>24济南城投MTN003A(项目收益)</t>
  </si>
  <si>
    <t>102480766.IB</t>
  </si>
  <si>
    <t>24济南城投MTN003B(项目收益)</t>
  </si>
  <si>
    <t>102480770.IB</t>
  </si>
  <si>
    <t>24兴湘投资MTN001</t>
  </si>
  <si>
    <t>102480773.IB</t>
  </si>
  <si>
    <t>24国新租赁MTN002</t>
  </si>
  <si>
    <t>102480774.IB</t>
  </si>
  <si>
    <t>24桂投资MTN002</t>
  </si>
  <si>
    <t>102480776.IB</t>
  </si>
  <si>
    <t>24桂交投MTN005</t>
  </si>
  <si>
    <t>102480778.IB</t>
  </si>
  <si>
    <t>24北部湾MTN004</t>
  </si>
  <si>
    <t>102480782.IB</t>
  </si>
  <si>
    <t>24保利发展MTN002</t>
  </si>
  <si>
    <t>102480784.IB</t>
  </si>
  <si>
    <t>24皖投集MTN002A</t>
  </si>
  <si>
    <t>102480785.IB</t>
  </si>
  <si>
    <t>24皖投集MTN002B</t>
  </si>
  <si>
    <t>102480786.IB</t>
  </si>
  <si>
    <t>24皖农垦MTN001(乡村振兴)</t>
  </si>
  <si>
    <t>安徽省农垦集团有限公司</t>
  </si>
  <si>
    <t>102480787.IB</t>
  </si>
  <si>
    <t>24大横琴MTN004A</t>
  </si>
  <si>
    <t>102480788.IB</t>
  </si>
  <si>
    <t>24大横琴MTN004B</t>
  </si>
  <si>
    <t>102480795.IB</t>
  </si>
  <si>
    <t>24苏州国际MTN001A</t>
  </si>
  <si>
    <t>苏州国际发展集团有限公司</t>
  </si>
  <si>
    <t>102480796.IB</t>
  </si>
  <si>
    <t>24苏州国际MTN001B</t>
  </si>
  <si>
    <t>102480797.IB</t>
  </si>
  <si>
    <t>24北方企业MTN002</t>
  </si>
  <si>
    <t>102480798.IB</t>
  </si>
  <si>
    <t>24鲁国资MTN002</t>
  </si>
  <si>
    <t>102480803.IB</t>
  </si>
  <si>
    <t>24湘建工MTN001(科创票据)</t>
  </si>
  <si>
    <t>102480805.IB</t>
  </si>
  <si>
    <t>24闽能源MTN001</t>
  </si>
  <si>
    <t>102480808.IB</t>
  </si>
  <si>
    <t>24铁道MTN001</t>
  </si>
  <si>
    <t>102480809.IB</t>
  </si>
  <si>
    <t>24泉州交通MTN001</t>
  </si>
  <si>
    <t>102480810.IB</t>
  </si>
  <si>
    <t>24津城建MTN011</t>
  </si>
  <si>
    <t>102480815.IB</t>
  </si>
  <si>
    <t>24渝江北嘴MTN001</t>
  </si>
  <si>
    <t>重庆市江北嘴中央商务区投资集团有限公司</t>
  </si>
  <si>
    <t>102480823.IB</t>
  </si>
  <si>
    <t>24苏新国资MTN005</t>
  </si>
  <si>
    <t>苏州高新国有资产经营管理集团有限公司</t>
  </si>
  <si>
    <t>102480824.IB</t>
  </si>
  <si>
    <t>24冀建投MTN001</t>
  </si>
  <si>
    <t>102480835.IB</t>
  </si>
  <si>
    <t>24江西交投MTN003</t>
  </si>
  <si>
    <t>102480836.IB</t>
  </si>
  <si>
    <t>24无锡建投MTN003</t>
  </si>
  <si>
    <t>102480840.IB</t>
  </si>
  <si>
    <t>24成都高新MTN001</t>
  </si>
  <si>
    <t>102480844.IB</t>
  </si>
  <si>
    <t>24福州古厝MTN002</t>
  </si>
  <si>
    <t>102480847.IB</t>
  </si>
  <si>
    <t>24珠海港股MTN002</t>
  </si>
  <si>
    <t>102480857.IB</t>
  </si>
  <si>
    <t>24联和投资MTN001</t>
  </si>
  <si>
    <t>上海联和投资有限公司</t>
  </si>
  <si>
    <t>102480862.IB</t>
  </si>
  <si>
    <t>24丽水城投MTN001</t>
  </si>
  <si>
    <t>丽水市城市建设投资集团有限公司</t>
  </si>
  <si>
    <t>102480864.IB</t>
  </si>
  <si>
    <t>24苏交通MTN002</t>
  </si>
  <si>
    <t>102480866.IB</t>
  </si>
  <si>
    <t>24淮北建投MTN005</t>
  </si>
  <si>
    <t>102480868.IB</t>
  </si>
  <si>
    <t>24河南资产MTN001</t>
  </si>
  <si>
    <t>102480869.IB</t>
  </si>
  <si>
    <t>24杭城投MTN003A</t>
  </si>
  <si>
    <t>102480870.IB</t>
  </si>
  <si>
    <t>24杭城投MTN003B</t>
  </si>
  <si>
    <t>102480871.IB</t>
  </si>
  <si>
    <t>24中电投MTN001</t>
  </si>
  <si>
    <t>102480875.IB</t>
  </si>
  <si>
    <t>24北控水集MTN001</t>
  </si>
  <si>
    <t>102480880.IB</t>
  </si>
  <si>
    <t>24重庆医药MTN002</t>
  </si>
  <si>
    <t>102480898.IB</t>
  </si>
  <si>
    <t>24苏州国际MTN002</t>
  </si>
  <si>
    <t>102480900.IB</t>
  </si>
  <si>
    <t>24苏国资MTN003</t>
  </si>
  <si>
    <t>102480905.IB</t>
  </si>
  <si>
    <t>24陕煤化MTN003(科创票据)</t>
  </si>
  <si>
    <t>102480909.IB</t>
  </si>
  <si>
    <t>24鲁黄金MTN003(科创票据)</t>
  </si>
  <si>
    <t>102480916.IB</t>
  </si>
  <si>
    <t>24鄂文旅MTN001</t>
  </si>
  <si>
    <t>102480923.IB</t>
  </si>
  <si>
    <t>24闽冶金MTN001</t>
  </si>
  <si>
    <t>102480926.IB</t>
  </si>
  <si>
    <t>24常州投资MTN001</t>
  </si>
  <si>
    <t>常州投资集团有限公司</t>
  </si>
  <si>
    <t>102480927.IB</t>
  </si>
  <si>
    <t>24皖铁基金MTN002</t>
  </si>
  <si>
    <t>102480931.IB</t>
  </si>
  <si>
    <t>24宣城国资MTN002</t>
  </si>
  <si>
    <t>102480933.IB</t>
  </si>
  <si>
    <t>24津城建MTN012</t>
  </si>
  <si>
    <t>102480934.IB</t>
  </si>
  <si>
    <t>24太仓资产MTN001A</t>
  </si>
  <si>
    <t>102480935.IB</t>
  </si>
  <si>
    <t>24太仓资产MTN001B</t>
  </si>
  <si>
    <t>102480936.IB</t>
  </si>
  <si>
    <t>24川高速MTN004A</t>
  </si>
  <si>
    <t>102480937.IB</t>
  </si>
  <si>
    <t>24川高速MTN004B</t>
  </si>
  <si>
    <t>102480943.IB</t>
  </si>
  <si>
    <t>24苏国泰MTN001</t>
  </si>
  <si>
    <t>江苏国泰国际贸易有限公司</t>
  </si>
  <si>
    <t>102480945.IB</t>
  </si>
  <si>
    <t>24湖北港口MTN002</t>
  </si>
  <si>
    <t>湖北港口集团有限公司</t>
  </si>
  <si>
    <t>102480947.IB</t>
  </si>
  <si>
    <t>24顺德投资MTN001</t>
  </si>
  <si>
    <t>102480950.IB</t>
  </si>
  <si>
    <t>24京国资MTN002A</t>
  </si>
  <si>
    <t>102480951.IB</t>
  </si>
  <si>
    <t>24京国资MTN002B</t>
  </si>
  <si>
    <t>102480952.IB</t>
  </si>
  <si>
    <t>24华发集团MTN005</t>
  </si>
  <si>
    <t>102480955.IB</t>
  </si>
  <si>
    <t>24诚通控股MTN009A</t>
  </si>
  <si>
    <t>102480956.IB</t>
  </si>
  <si>
    <t>24诚通控股MTN009B</t>
  </si>
  <si>
    <t>102480958.IB</t>
  </si>
  <si>
    <t>24浙资运营MTN002</t>
  </si>
  <si>
    <t>102480962.IB</t>
  </si>
  <si>
    <t>24天津轨交MTN002A</t>
  </si>
  <si>
    <t>102480963.IB</t>
  </si>
  <si>
    <t>24天津轨交MTN002B</t>
  </si>
  <si>
    <t>102480964.IB</t>
  </si>
  <si>
    <t>24唐山实业MTN001</t>
  </si>
  <si>
    <t>102480965.IB</t>
  </si>
  <si>
    <t>24南昌产投MTN001</t>
  </si>
  <si>
    <t>南昌市产业投资集团有限公司</t>
  </si>
  <si>
    <t>102480967.IB</t>
  </si>
  <si>
    <t>24江苏港口MTN001</t>
  </si>
  <si>
    <t>102480968.IB</t>
  </si>
  <si>
    <t>24湖南能源MTN001</t>
  </si>
  <si>
    <t>湖南能源集团有限公司</t>
  </si>
  <si>
    <t>102480969.IB</t>
  </si>
  <si>
    <t>24越秀租赁MTN001A</t>
  </si>
  <si>
    <t>102480970.IB</t>
  </si>
  <si>
    <t>24越秀租赁MTN001B</t>
  </si>
  <si>
    <t>102480976.IB</t>
  </si>
  <si>
    <t>24中国信科MTN001</t>
  </si>
  <si>
    <t>102480977.IB</t>
  </si>
  <si>
    <t>24中国物流MTN001</t>
  </si>
  <si>
    <t>中国物流集团有限公司</t>
  </si>
  <si>
    <t>102480978.IB</t>
  </si>
  <si>
    <t>24中节能MTN001A</t>
  </si>
  <si>
    <t>102480979.IB</t>
  </si>
  <si>
    <t>24中节能MTN001B</t>
  </si>
  <si>
    <t>102480982.IB</t>
  </si>
  <si>
    <t>24余姚城投MTN002</t>
  </si>
  <si>
    <t>102480996.IB</t>
  </si>
  <si>
    <t>24苏国资MTN004</t>
  </si>
  <si>
    <t>102480998.IB</t>
  </si>
  <si>
    <t>24四川路桥MTN001</t>
  </si>
  <si>
    <t>四川路桥建设集团股份有限公司</t>
  </si>
  <si>
    <t>102480999.IB</t>
  </si>
  <si>
    <t>24新长宁MTN001</t>
  </si>
  <si>
    <t>上海新长宁(集团)有限公司</t>
  </si>
  <si>
    <t>102481000.IB</t>
  </si>
  <si>
    <t>24新世界MTN001</t>
  </si>
  <si>
    <t>上海新世界(集团)有限公司</t>
  </si>
  <si>
    <t>102481013.IB</t>
  </si>
  <si>
    <t>24河钢集MTN004</t>
  </si>
  <si>
    <t>102481016.IB</t>
  </si>
  <si>
    <t>24贵州交通MTN001</t>
  </si>
  <si>
    <t>102481017.IB</t>
  </si>
  <si>
    <t>24广州地铁MTN004</t>
  </si>
  <si>
    <t>102481018.IB</t>
  </si>
  <si>
    <t>24农垦MTN001</t>
  </si>
  <si>
    <t>102481019.IB</t>
  </si>
  <si>
    <t>24京汽集MTN002</t>
  </si>
  <si>
    <t>102481020.IB</t>
  </si>
  <si>
    <t>24渝保税MTN001</t>
  </si>
  <si>
    <t>102481023.IB</t>
  </si>
  <si>
    <t>24南电MTN004</t>
  </si>
  <si>
    <t>102481027.IB</t>
  </si>
  <si>
    <t>24津地铁MTN003A</t>
  </si>
  <si>
    <t>102481028.IB</t>
  </si>
  <si>
    <t>24津地铁MTN003B</t>
  </si>
  <si>
    <t>102481033.IB</t>
  </si>
  <si>
    <t>24静安投资MTN001</t>
  </si>
  <si>
    <t>上海静安投资(集团)有限公司</t>
  </si>
  <si>
    <t>102481035.IB</t>
  </si>
  <si>
    <t>24山东铁发MTN001A</t>
  </si>
  <si>
    <t>山东铁路发展基金有限公司</t>
  </si>
  <si>
    <t>102481036.IB</t>
  </si>
  <si>
    <t>24山东铁发MTN001B</t>
  </si>
  <si>
    <t>102481040.IB</t>
  </si>
  <si>
    <t>24青岛城投MTN003</t>
  </si>
  <si>
    <t>102481042.IB</t>
  </si>
  <si>
    <t>24江北新区MTN008</t>
  </si>
  <si>
    <t>102481046.IB</t>
  </si>
  <si>
    <t>24赣国资MTN002</t>
  </si>
  <si>
    <t>102481050.IB</t>
  </si>
  <si>
    <t>24国新租赁MTN003</t>
  </si>
  <si>
    <t>102481054.IB</t>
  </si>
  <si>
    <t>24皖能源MTN001(碳中和债)</t>
  </si>
  <si>
    <t>102481055.IB</t>
  </si>
  <si>
    <t>24乐清国投MTN002</t>
  </si>
  <si>
    <t>102481056.IB</t>
  </si>
  <si>
    <t>24西部矿业MTN001(可持续挂钩)</t>
  </si>
  <si>
    <t>西部矿业集团有限公司</t>
  </si>
  <si>
    <t>102481060.IB</t>
  </si>
  <si>
    <t>24华发集团MTN006</t>
  </si>
  <si>
    <t>102481063.IB</t>
  </si>
  <si>
    <t>24山东铁发MTN002A</t>
  </si>
  <si>
    <t>102481064.IB</t>
  </si>
  <si>
    <t>24山东铁发MTN002B</t>
  </si>
  <si>
    <t>102481081.IB</t>
  </si>
  <si>
    <t>24昆山国创MTN002</t>
  </si>
  <si>
    <t>102481082.IB</t>
  </si>
  <si>
    <t>24京国资MTN003A</t>
  </si>
  <si>
    <t>102481083.IB</t>
  </si>
  <si>
    <t>24京国资MTN003B</t>
  </si>
  <si>
    <t>102481084.IB</t>
  </si>
  <si>
    <t>24浙国贸MTN001</t>
  </si>
  <si>
    <t>102481087.IB</t>
  </si>
  <si>
    <t>24凤凰传媒MTN002</t>
  </si>
  <si>
    <t>102481094.IB</t>
  </si>
  <si>
    <t>24淮北建投MTN006</t>
  </si>
  <si>
    <t>102481097.IB</t>
  </si>
  <si>
    <t>24浙江旅投MTN001</t>
  </si>
  <si>
    <t>浙江省旅游投资集团有限公司</t>
  </si>
  <si>
    <t>102481105.IB</t>
  </si>
  <si>
    <t>24深能源MTN001</t>
  </si>
  <si>
    <t>102481108.IB</t>
  </si>
  <si>
    <t>24海城建设MTN001</t>
  </si>
  <si>
    <t>102481111.IB</t>
  </si>
  <si>
    <t>24重庆交投MTN001</t>
  </si>
  <si>
    <t>102481112.IB</t>
  </si>
  <si>
    <t>24中盐MTN001</t>
  </si>
  <si>
    <t>102481114.IB</t>
  </si>
  <si>
    <t>24南电MTN003</t>
  </si>
  <si>
    <t>102481115.IB</t>
  </si>
  <si>
    <t>24中核MTN001</t>
  </si>
  <si>
    <t>102481117.IB</t>
  </si>
  <si>
    <t>24光大环境MTN001</t>
  </si>
  <si>
    <t>102481120.IB</t>
  </si>
  <si>
    <t>24宜宾发展MTN002</t>
  </si>
  <si>
    <t>102481122.IB</t>
  </si>
  <si>
    <t>24锡产业MTN001</t>
  </si>
  <si>
    <t>102481123.IB</t>
  </si>
  <si>
    <t>24津城建MTN013</t>
  </si>
  <si>
    <t>102481126.IB</t>
  </si>
  <si>
    <t>24张江集MTN001</t>
  </si>
  <si>
    <t>102481127.IB</t>
  </si>
  <si>
    <t>24陕投集团MTN001</t>
  </si>
  <si>
    <t>102481130.IB</t>
  </si>
  <si>
    <t>24鲁信MTN001</t>
  </si>
  <si>
    <t>102481132.IB</t>
  </si>
  <si>
    <t>24高速路桥MTN001</t>
  </si>
  <si>
    <t>102481133.IB</t>
  </si>
  <si>
    <t>24厦国贸控MTN004</t>
  </si>
  <si>
    <t>102481134.IB</t>
  </si>
  <si>
    <t>24衢州国资MTN001</t>
  </si>
  <si>
    <t>衢州市国有资本运营有限公司</t>
  </si>
  <si>
    <t>102481139.IB</t>
  </si>
  <si>
    <t>24乐清国投MTN003</t>
  </si>
  <si>
    <t>102481140.IB</t>
  </si>
  <si>
    <t>24晋能电力MTN003</t>
  </si>
  <si>
    <t>102481141.IB</t>
  </si>
  <si>
    <t>24苏州港MTN001</t>
  </si>
  <si>
    <t>102481143.IB</t>
  </si>
  <si>
    <t>24杭金投MTN001A</t>
  </si>
  <si>
    <t>102481144.IB</t>
  </si>
  <si>
    <t>24杭金投MTN001B</t>
  </si>
  <si>
    <t>102481146.IB</t>
  </si>
  <si>
    <t>24桂交投MTN007</t>
  </si>
  <si>
    <t>102481154.IB</t>
  </si>
  <si>
    <t>24中色MTN001</t>
  </si>
  <si>
    <t>中国有色矿业集团有限公司</t>
  </si>
  <si>
    <t>102481155.IB</t>
  </si>
  <si>
    <t>24南电MTN005</t>
  </si>
  <si>
    <t>102481158.IB</t>
  </si>
  <si>
    <t>24徐高新集MTN001</t>
  </si>
  <si>
    <t>徐州高新控股集团有限公司</t>
  </si>
  <si>
    <t>102481164.IB</t>
  </si>
  <si>
    <t>24津城建MTN014</t>
  </si>
  <si>
    <t>102481166.IB</t>
  </si>
  <si>
    <t>24榆林能源MTN001</t>
  </si>
  <si>
    <t>102481172.IB</t>
  </si>
  <si>
    <t>24洪市政MTN002</t>
  </si>
  <si>
    <t>102481173.IB</t>
  </si>
  <si>
    <t>24金华金投MTN001</t>
  </si>
  <si>
    <t>金华市金投集团有限公司</t>
  </si>
  <si>
    <t>102481176.IB</t>
  </si>
  <si>
    <t>24华数MTN001</t>
  </si>
  <si>
    <t>102481177.IB</t>
  </si>
  <si>
    <t>24邯郸城投MTN001</t>
  </si>
  <si>
    <t>邯郸城市发展投资集团有限公司</t>
  </si>
  <si>
    <t>102481178.IB</t>
  </si>
  <si>
    <t>24兴蓉环境MTN001</t>
  </si>
  <si>
    <t>102481179.IB</t>
  </si>
  <si>
    <t>24空港兴城MTN001</t>
  </si>
  <si>
    <t>102481185.IB</t>
  </si>
  <si>
    <t>24中核租赁MTN002(乡村振兴)</t>
  </si>
  <si>
    <t>中核融资租赁有限公司</t>
  </si>
  <si>
    <t>102481186.IB</t>
  </si>
  <si>
    <t>24中车集MTN002</t>
  </si>
  <si>
    <t>102481187.IB</t>
  </si>
  <si>
    <t>24南航股MTN001</t>
  </si>
  <si>
    <t>102481193.IB</t>
  </si>
  <si>
    <t>24太湖新城MTN002</t>
  </si>
  <si>
    <t>102481195.IB</t>
  </si>
  <si>
    <t>24泰州城建MTN002</t>
  </si>
  <si>
    <t>102481207.IB</t>
  </si>
  <si>
    <t>24鄂联投MTN002</t>
  </si>
  <si>
    <t>102481210.IB</t>
  </si>
  <si>
    <t>24粤财投资MTN001A</t>
  </si>
  <si>
    <t>102481211.IB</t>
  </si>
  <si>
    <t>24粤财投资MTN001B</t>
  </si>
  <si>
    <t>102481213.IB</t>
  </si>
  <si>
    <t>24海淀国资MTN002A</t>
  </si>
  <si>
    <t>102481214.IB</t>
  </si>
  <si>
    <t>24海淀国资MTN002B</t>
  </si>
  <si>
    <t>102481215.IB</t>
  </si>
  <si>
    <t>24保利发展MTN003</t>
  </si>
  <si>
    <t>102481221.IB</t>
  </si>
  <si>
    <t>24海运集装MTN002(科创票据)</t>
  </si>
  <si>
    <t>中国国际海运集装箱(集团)股份有限公司</t>
  </si>
  <si>
    <t>102481230.IB</t>
  </si>
  <si>
    <t>24泰交通MTN001</t>
  </si>
  <si>
    <t>102481233.IB</t>
  </si>
  <si>
    <t>24苏州国际MTN003</t>
  </si>
  <si>
    <t>102481234.IB</t>
  </si>
  <si>
    <t>24长虹电子MTN001(科创票据)</t>
  </si>
  <si>
    <t>四川长虹电子控股集团有限公司</t>
  </si>
  <si>
    <t>102481235.IB</t>
  </si>
  <si>
    <t>24川华西MTN001</t>
  </si>
  <si>
    <t>102481236.IB</t>
  </si>
  <si>
    <t>24蜀道投资MTN005</t>
  </si>
  <si>
    <t>102481241.IB</t>
  </si>
  <si>
    <t>24南京地铁MTN003(绿色)</t>
  </si>
  <si>
    <t>102481247.IB</t>
  </si>
  <si>
    <t>24甘金控MTN001</t>
  </si>
  <si>
    <t>102481251.IB</t>
  </si>
  <si>
    <t>24中盐MTN002</t>
  </si>
  <si>
    <t>102481256.IB</t>
  </si>
  <si>
    <t>24徐州新盛MTN004</t>
  </si>
  <si>
    <t>102481258.IB</t>
  </si>
  <si>
    <t>24天津轨交MTN003</t>
  </si>
  <si>
    <t>102481260.IB</t>
  </si>
  <si>
    <t>24津城建MTN015</t>
  </si>
  <si>
    <t>102481263.IB</t>
  </si>
  <si>
    <t>24昆山创业MTN001</t>
  </si>
  <si>
    <t>昆山创业控股集团有限公司</t>
  </si>
  <si>
    <t>102481275.IB</t>
  </si>
  <si>
    <t>24新运城发MTN002</t>
  </si>
  <si>
    <t>102481280.IB</t>
  </si>
  <si>
    <t>24深圳特发MTN002</t>
  </si>
  <si>
    <t>102481282.IB</t>
  </si>
  <si>
    <t>24洪市政MTN003</t>
  </si>
  <si>
    <t>102481294.IB</t>
  </si>
  <si>
    <t>24汇金MTN001</t>
  </si>
  <si>
    <t>102481295.IB</t>
  </si>
  <si>
    <t>24北京国资MTN001</t>
  </si>
  <si>
    <t>102481299.IB</t>
  </si>
  <si>
    <t>24锡产业MTN002</t>
  </si>
  <si>
    <t>102481300.IB</t>
  </si>
  <si>
    <t>24泉州国资MTN001</t>
  </si>
  <si>
    <t>102481304.IB</t>
  </si>
  <si>
    <t>24嘉公路MTN001</t>
  </si>
  <si>
    <t>102481306.IB</t>
  </si>
  <si>
    <t>24福建能化MTN001</t>
  </si>
  <si>
    <t>102481312.IB</t>
  </si>
  <si>
    <t>24大横琴MTN005</t>
  </si>
  <si>
    <t>102481313.IB</t>
  </si>
  <si>
    <t>24郑州城发MTN001</t>
  </si>
  <si>
    <t>102481314.IB</t>
  </si>
  <si>
    <t>24招商局港MTN001A</t>
  </si>
  <si>
    <t>招商局港口集团股份有限公司</t>
  </si>
  <si>
    <t>102481315.IB</t>
  </si>
  <si>
    <t>24招商局港MTN001B</t>
  </si>
  <si>
    <t>102481316.IB</t>
  </si>
  <si>
    <t>24金港MTN002</t>
  </si>
  <si>
    <t>张家港保税区金港资产经营集团有限公司</t>
  </si>
  <si>
    <t>102481317.IB</t>
  </si>
  <si>
    <t>24武商贸集MTN002</t>
  </si>
  <si>
    <t>102481318.IB</t>
  </si>
  <si>
    <t>24国联MTN004</t>
  </si>
  <si>
    <t>102481331.IB</t>
  </si>
  <si>
    <t>24广州发展MTN001</t>
  </si>
  <si>
    <t>102481333.IB</t>
  </si>
  <si>
    <t>24福州古厝MTN003</t>
  </si>
  <si>
    <t>102481334.IB</t>
  </si>
  <si>
    <t>24常州投资MTN002</t>
  </si>
  <si>
    <t>102481338.IB</t>
  </si>
  <si>
    <t>24诚通控股MTN010A</t>
  </si>
  <si>
    <t>102481339.IB</t>
  </si>
  <si>
    <t>24诚通控股MTN010B</t>
  </si>
  <si>
    <t>102481340.IB</t>
  </si>
  <si>
    <t>24津城建MTN016</t>
  </si>
  <si>
    <t>102481342.IB</t>
  </si>
  <si>
    <t>24江北新区MTN009</t>
  </si>
  <si>
    <t>102481347.IB</t>
  </si>
  <si>
    <t>24成都环境MTN001</t>
  </si>
  <si>
    <t>102481351.IB</t>
  </si>
  <si>
    <t>24桐乡国投MTN001</t>
  </si>
  <si>
    <t>桐乡市国有资本投资运营有限公司</t>
  </si>
  <si>
    <t>102481352.IB</t>
  </si>
  <si>
    <t>24苏国信MTN001</t>
  </si>
  <si>
    <t>102481358.IB</t>
  </si>
  <si>
    <t>24苏交通MTN003</t>
  </si>
  <si>
    <t>102481360.IB</t>
  </si>
  <si>
    <t>24广新控股MTN001</t>
  </si>
  <si>
    <t>102481361.IB</t>
  </si>
  <si>
    <t>24甘国投MTN002</t>
  </si>
  <si>
    <t>102481371.IB</t>
  </si>
  <si>
    <t>24徐州产业MTN002</t>
  </si>
  <si>
    <t>102481372.IB</t>
  </si>
  <si>
    <t>24温州城建MTN001</t>
  </si>
  <si>
    <t>温州市城市建设发展集团有限公司</t>
  </si>
  <si>
    <t>102481373.IB</t>
  </si>
  <si>
    <t>24龙城发展MTN001A</t>
  </si>
  <si>
    <t>102481374.IB</t>
  </si>
  <si>
    <t>24龙城发展MTN001B</t>
  </si>
  <si>
    <t>102481375.IB</t>
  </si>
  <si>
    <t>24川能投MTN004A</t>
  </si>
  <si>
    <t>102481376.IB</t>
  </si>
  <si>
    <t>24川能投MTN004B</t>
  </si>
  <si>
    <t>102481377.IB</t>
  </si>
  <si>
    <t>24深圳资本MTN001</t>
  </si>
  <si>
    <t>深圳市资本运营集团有限公司</t>
  </si>
  <si>
    <t>102481378.IB</t>
  </si>
  <si>
    <t>24张江高科MTN001</t>
  </si>
  <si>
    <t>102481379.IB</t>
  </si>
  <si>
    <t>24陕天然气MTN001</t>
  </si>
  <si>
    <t>陕西省天然气股份有限公司</t>
  </si>
  <si>
    <t>102481384.IB</t>
  </si>
  <si>
    <t>24泸州窖MTN002</t>
  </si>
  <si>
    <t>102481390.IB</t>
  </si>
  <si>
    <t>24北部湾MTN006</t>
  </si>
  <si>
    <t>102481397.IB</t>
  </si>
  <si>
    <t>24海淀国资MTN003A</t>
  </si>
  <si>
    <t>102481398.IB</t>
  </si>
  <si>
    <t>24海淀国资MTN003B</t>
  </si>
  <si>
    <t>102481399.IB</t>
  </si>
  <si>
    <t>24重庆发展MTN001A</t>
  </si>
  <si>
    <t>102481400.IB</t>
  </si>
  <si>
    <t>24重庆发展MTN001B</t>
  </si>
  <si>
    <t>102481410.IB</t>
  </si>
  <si>
    <t>24锡产业MTN003</t>
  </si>
  <si>
    <t>102481412.IB</t>
  </si>
  <si>
    <t>24蜀道投资MTN006A</t>
  </si>
  <si>
    <t>102481413.IB</t>
  </si>
  <si>
    <t>24蜀道投资MTN006B</t>
  </si>
  <si>
    <t>102481415.IB</t>
  </si>
  <si>
    <t>24南方资产MTN001</t>
  </si>
  <si>
    <t>南方工业资产管理有限责任公司</t>
  </si>
  <si>
    <t>102481418.IB</t>
  </si>
  <si>
    <t>24苏交通MTN004</t>
  </si>
  <si>
    <t>102481422.IB</t>
  </si>
  <si>
    <t>24首农食品MTN001A</t>
  </si>
  <si>
    <t>北京首农食品集团有限公司</t>
  </si>
  <si>
    <t>102481423.IB</t>
  </si>
  <si>
    <t>24首农食品MTN001B</t>
  </si>
  <si>
    <t>102481426.IB</t>
  </si>
  <si>
    <t>24雅砻江MTN001(碳中和债)</t>
  </si>
  <si>
    <t>雅砻江流域水电开发有限公司</t>
  </si>
  <si>
    <t>102481431.IB</t>
  </si>
  <si>
    <t>24鄂文旅MTN002</t>
  </si>
  <si>
    <t>102481433.IB</t>
  </si>
  <si>
    <t>24越秀集团MTN002</t>
  </si>
  <si>
    <t>102481434.IB</t>
  </si>
  <si>
    <t>24无锡城建MTN001</t>
  </si>
  <si>
    <t>102481435.IB</t>
  </si>
  <si>
    <t>24海恒控股MTN002</t>
  </si>
  <si>
    <t>102481437.IB</t>
  </si>
  <si>
    <t>24苏州高新MTN003</t>
  </si>
  <si>
    <t>102481439.IB</t>
  </si>
  <si>
    <t>24中盐MTN003</t>
  </si>
  <si>
    <t>102481448.IB</t>
  </si>
  <si>
    <t>24福建港口MTN002</t>
  </si>
  <si>
    <t>102481449.IB</t>
  </si>
  <si>
    <t>24阜阳建投MTN001</t>
  </si>
  <si>
    <t>102481453.IB</t>
  </si>
  <si>
    <t>24珠海港股MTN003</t>
  </si>
  <si>
    <t>102481454.IB</t>
  </si>
  <si>
    <t>24渝高速MTN003</t>
  </si>
  <si>
    <t>102481456.IB</t>
  </si>
  <si>
    <t>24重庆交投MTN002</t>
  </si>
  <si>
    <t>102481457.IB</t>
  </si>
  <si>
    <t>24中国水务MTN001</t>
  </si>
  <si>
    <t>中国水务投资集团有限公司</t>
  </si>
  <si>
    <t>102481459.IB</t>
  </si>
  <si>
    <t>24中节能MTN002</t>
  </si>
  <si>
    <t>102481460.IB</t>
  </si>
  <si>
    <t>24核能电力MTN001A</t>
  </si>
  <si>
    <t>102481461.IB</t>
  </si>
  <si>
    <t>24核能电力MTN001B</t>
  </si>
  <si>
    <t>102481465.IB</t>
  </si>
  <si>
    <t>24市北高新MTN001</t>
  </si>
  <si>
    <t>102481466.IB</t>
  </si>
  <si>
    <t>24沪城控MTN001</t>
  </si>
  <si>
    <t>上海城投控股股份有限公司</t>
  </si>
  <si>
    <t>102481477.IB</t>
  </si>
  <si>
    <t>24青岛国信MTN005</t>
  </si>
  <si>
    <t>102481481.IB</t>
  </si>
  <si>
    <t>24海通恒信MTN002</t>
  </si>
  <si>
    <t>102481483.IB</t>
  </si>
  <si>
    <t>24北控MTN001</t>
  </si>
  <si>
    <t>北京控股有限公司</t>
  </si>
  <si>
    <t>102481493.IB</t>
  </si>
  <si>
    <t>24苏州资产MTN001</t>
  </si>
  <si>
    <t>苏州资产管理有限公司</t>
  </si>
  <si>
    <t>102481496.IB</t>
  </si>
  <si>
    <t>24山东港口MTN001</t>
  </si>
  <si>
    <t>102481502.IB</t>
  </si>
  <si>
    <t>24江西交投MTN005</t>
  </si>
  <si>
    <t>102481503.IB</t>
  </si>
  <si>
    <t>24历下控股MTN001A</t>
  </si>
  <si>
    <t>济南历下控股集团有限公司</t>
  </si>
  <si>
    <t>102481504.IB</t>
  </si>
  <si>
    <t>24历下控股MTN001B</t>
  </si>
  <si>
    <t>102481508.IB</t>
  </si>
  <si>
    <t>24合建投MTN003</t>
  </si>
  <si>
    <t>102481509.IB</t>
  </si>
  <si>
    <t>24常交通MTN001</t>
  </si>
  <si>
    <t>102481513.IB</t>
  </si>
  <si>
    <t>24拉萨城投MTN001</t>
  </si>
  <si>
    <t>102481518.IB</t>
  </si>
  <si>
    <t>24津城建MTN017</t>
  </si>
  <si>
    <t>102481521.IB</t>
  </si>
  <si>
    <t>24川投能源MTN001</t>
  </si>
  <si>
    <t>102481525.IB</t>
  </si>
  <si>
    <t>24锡产业MTN004</t>
  </si>
  <si>
    <t>102481528.IB</t>
  </si>
  <si>
    <t>24越秀交通MTN001</t>
  </si>
  <si>
    <t>越秀交通基建有限公司</t>
  </si>
  <si>
    <t>102481529.IB</t>
  </si>
  <si>
    <t>24陕西交通MTN002</t>
  </si>
  <si>
    <t>102481530.IB</t>
  </si>
  <si>
    <t>24泉州水务MTN001(科创票据)</t>
  </si>
  <si>
    <t>102481531.IB</t>
  </si>
  <si>
    <t>24凤凰传媒MTN003</t>
  </si>
  <si>
    <t>102481532.IB</t>
  </si>
  <si>
    <t>24川高速MTN006</t>
  </si>
  <si>
    <t>102481533.IB</t>
  </si>
  <si>
    <t>24东南国资MTN001</t>
  </si>
  <si>
    <t>102481534.IB</t>
  </si>
  <si>
    <t>24常高新MTN001</t>
  </si>
  <si>
    <t>102481535.IB</t>
  </si>
  <si>
    <t>24中方财团MTN001</t>
  </si>
  <si>
    <t>苏州中方财团控股股份有限公司</t>
  </si>
  <si>
    <t>102481536.IB</t>
  </si>
  <si>
    <t>24昌吉州MTN001</t>
  </si>
  <si>
    <t>昌吉州国有资产投资经营集团有限公司</t>
  </si>
  <si>
    <t>102481537.IB</t>
  </si>
  <si>
    <t>24苏州交投MTN001(乡村振兴)</t>
  </si>
  <si>
    <t>102481538.IB</t>
  </si>
  <si>
    <t>24华发集团MTN008</t>
  </si>
  <si>
    <t>102481543.IB</t>
  </si>
  <si>
    <t>24鲁高速MTN004</t>
  </si>
  <si>
    <t>102481545.IB</t>
  </si>
  <si>
    <t>24桂投资MTN004</t>
  </si>
  <si>
    <t>102481549.IB</t>
  </si>
  <si>
    <t>24河钢集MTN005</t>
  </si>
  <si>
    <t>102481550.IB</t>
  </si>
  <si>
    <t>24闽投MTN002</t>
  </si>
  <si>
    <t>102481551.IB</t>
  </si>
  <si>
    <t>24两江产业MTN001A</t>
  </si>
  <si>
    <t>重庆两江新区产业发展集团有限公司</t>
  </si>
  <si>
    <t>102481552.IB</t>
  </si>
  <si>
    <t>24两江产业MTN001B</t>
  </si>
  <si>
    <t>102481553.IB</t>
  </si>
  <si>
    <t>24巨石MTN001</t>
  </si>
  <si>
    <t>102481554.IB</t>
  </si>
  <si>
    <t>24国新控股MTN001A</t>
  </si>
  <si>
    <t>102481555.IB</t>
  </si>
  <si>
    <t>24国新控股MTN001B</t>
  </si>
  <si>
    <t>102481556.IB</t>
  </si>
  <si>
    <t>24诚通控股MTN011A</t>
  </si>
  <si>
    <t>102481557.IB</t>
  </si>
  <si>
    <t>24诚通控股MTN011B</t>
  </si>
  <si>
    <t>102481560.IB</t>
  </si>
  <si>
    <t>24徐州产业MTN003</t>
  </si>
  <si>
    <t>102481585.IB</t>
  </si>
  <si>
    <t>24金外滩MTN001</t>
  </si>
  <si>
    <t>上海金外滩(集团)发展有限公司</t>
  </si>
  <si>
    <t>102481590.IB</t>
  </si>
  <si>
    <t>24九江城投MTN001</t>
  </si>
  <si>
    <t>102481593.IB</t>
  </si>
  <si>
    <t>24重庆交投MTN003</t>
  </si>
  <si>
    <t>102481601.IB</t>
  </si>
  <si>
    <t>24锡产业MTN005</t>
  </si>
  <si>
    <t>102481602.IB</t>
  </si>
  <si>
    <t>24川投资MTN001</t>
  </si>
  <si>
    <t>102481604.IB</t>
  </si>
  <si>
    <t>24蜀道投资MTN007</t>
  </si>
  <si>
    <t>102481605.IB</t>
  </si>
  <si>
    <t>24沪数据港MTN002(科创票据)</t>
  </si>
  <si>
    <t>102481608.IB</t>
  </si>
  <si>
    <t>24东南国资MTN002</t>
  </si>
  <si>
    <t>102481609.IB</t>
  </si>
  <si>
    <t>24晋能煤业MTN007</t>
  </si>
  <si>
    <t>102481610.IB</t>
  </si>
  <si>
    <t>24江苏广电MTN001(科创票据)</t>
  </si>
  <si>
    <t>102481612.IB</t>
  </si>
  <si>
    <t>24鄂交投MTN001</t>
  </si>
  <si>
    <t>102481616.IB</t>
  </si>
  <si>
    <t>24闽冶金MTN002</t>
  </si>
  <si>
    <t>102481620.IB</t>
  </si>
  <si>
    <t>24铁道MTN002A</t>
  </si>
  <si>
    <t>102481621.IB</t>
  </si>
  <si>
    <t>24铁道MTN002B</t>
  </si>
  <si>
    <t>102481629.IB</t>
  </si>
  <si>
    <t>24招商租赁MTN001</t>
  </si>
  <si>
    <t>102481630.IB</t>
  </si>
  <si>
    <t>24枣庄矿业MTN001</t>
  </si>
  <si>
    <t>枣庄矿业(集团)有限责任公司</t>
  </si>
  <si>
    <t>102481631.IB</t>
  </si>
  <si>
    <t>24云天化MTN003(科创票据)</t>
  </si>
  <si>
    <t>102481632.IB</t>
  </si>
  <si>
    <t>24国联MTN005</t>
  </si>
  <si>
    <t>102481635.IB</t>
  </si>
  <si>
    <t>24天津轨交MTN004</t>
  </si>
  <si>
    <t>102481639.IB</t>
  </si>
  <si>
    <t>24中金岭南MTN003</t>
  </si>
  <si>
    <t>102481641.IB</t>
  </si>
  <si>
    <t>24深投控MTN001</t>
  </si>
  <si>
    <t>102481651.IB</t>
  </si>
  <si>
    <t>24华润建材MTN001(可持续挂钩)</t>
  </si>
  <si>
    <t>华润建材科技控股有限公司</t>
  </si>
  <si>
    <t>102481653.IB</t>
  </si>
  <si>
    <t>24湖南能源MTN003</t>
  </si>
  <si>
    <t>102481658.IB</t>
  </si>
  <si>
    <t>24光明MTN001</t>
  </si>
  <si>
    <t>光明食品(集团)有限公司</t>
  </si>
  <si>
    <t>102481663.IB</t>
  </si>
  <si>
    <t>24东方国际MTN001</t>
  </si>
  <si>
    <t>东方国际(集团)有限公司</t>
  </si>
  <si>
    <t>102481668.IB</t>
  </si>
  <si>
    <t>24渝医药MTN003</t>
  </si>
  <si>
    <t>102481669.IB</t>
  </si>
  <si>
    <t>24安瑞科控MTN001</t>
  </si>
  <si>
    <t>102481672.IB</t>
  </si>
  <si>
    <t>24宣城国资MTN003</t>
  </si>
  <si>
    <t>102481679.IB</t>
  </si>
  <si>
    <t>24鲲鹏投资MTN001A</t>
  </si>
  <si>
    <t>102481680.IB</t>
  </si>
  <si>
    <t>24鲲鹏投资MTN001B</t>
  </si>
  <si>
    <t>102481682.IB</t>
  </si>
  <si>
    <t>24陕建集团MTN001A(科创票据)</t>
  </si>
  <si>
    <t>102481691.IB</t>
  </si>
  <si>
    <t>24瀚蓝MTN003(绿色)</t>
  </si>
  <si>
    <t>102481692.IB</t>
  </si>
  <si>
    <t>24福州古厝MTN004A</t>
  </si>
  <si>
    <t>102481693.IB</t>
  </si>
  <si>
    <t>24福州古厝MTN004B</t>
  </si>
  <si>
    <t>102481694.IB</t>
  </si>
  <si>
    <t>24成都高新MTN002</t>
  </si>
  <si>
    <t>102481696.IB</t>
  </si>
  <si>
    <t>24皖交控MTN003(乡村振兴)</t>
  </si>
  <si>
    <t>102481701.IB</t>
  </si>
  <si>
    <t>24龙岩汇金MTN001</t>
  </si>
  <si>
    <t>龙岩文旅汇金发展集团有限公司</t>
  </si>
  <si>
    <t>102481704.IB</t>
  </si>
  <si>
    <t>24福州新发MTN002</t>
  </si>
  <si>
    <t>102481710.IB</t>
  </si>
  <si>
    <t>24温州城建MTN002</t>
  </si>
  <si>
    <t>102481711.IB</t>
  </si>
  <si>
    <t>24国丰集团MTN001A</t>
  </si>
  <si>
    <t>102481712.IB</t>
  </si>
  <si>
    <t>24国丰集团MTN001B</t>
  </si>
  <si>
    <t>102481714.IB</t>
  </si>
  <si>
    <t>24鄂交投MTN002</t>
  </si>
  <si>
    <t>102481715.IB</t>
  </si>
  <si>
    <t>24南京交建MTN001</t>
  </si>
  <si>
    <t>102481716.IB</t>
  </si>
  <si>
    <t>24冀建交通MTN002</t>
  </si>
  <si>
    <t>102481717.IB</t>
  </si>
  <si>
    <t>24甘国投MTN003</t>
  </si>
  <si>
    <t>102481718.IB</t>
  </si>
  <si>
    <t>24南通高新MTN003</t>
  </si>
  <si>
    <t>102481719.IB</t>
  </si>
  <si>
    <t>24南电MTN006</t>
  </si>
  <si>
    <t>102481720.IB</t>
  </si>
  <si>
    <t>24石家城发MTN001</t>
  </si>
  <si>
    <t>102481722.IB</t>
  </si>
  <si>
    <t>24粤科金融MTN001(科创票据)</t>
  </si>
  <si>
    <t>102481723.IB</t>
  </si>
  <si>
    <t>24常高新MTN002</t>
  </si>
  <si>
    <t>102481732.IB</t>
  </si>
  <si>
    <t>24赣粤MTN001</t>
  </si>
  <si>
    <t>102481735.IB</t>
  </si>
  <si>
    <t>24津城建MTN018</t>
  </si>
  <si>
    <t>102481741.IB</t>
  </si>
  <si>
    <t>24新疆能源MTN001</t>
  </si>
  <si>
    <t>新疆能源(集团)有限责任公司</t>
  </si>
  <si>
    <t>102481744.IB</t>
  </si>
  <si>
    <t>24厦国贸控MTN006(混合型科创票据)</t>
  </si>
  <si>
    <t>102481753.IB</t>
  </si>
  <si>
    <t>24中国物流MTN002</t>
  </si>
  <si>
    <t>102481754.IB</t>
  </si>
  <si>
    <t>24诚通控股MTN012A</t>
  </si>
  <si>
    <t>102481755.IB</t>
  </si>
  <si>
    <t>24诚通控股MTN012B</t>
  </si>
  <si>
    <t>102481762.IB</t>
  </si>
  <si>
    <t>24徐州交通MTN001</t>
  </si>
  <si>
    <t>徐州市交通控股集团有限公司</t>
  </si>
  <si>
    <t>102481766.IB</t>
  </si>
  <si>
    <t>24先正达MTN001A</t>
  </si>
  <si>
    <t>先正达集团股份有限公司</t>
  </si>
  <si>
    <t>102481767.IB</t>
  </si>
  <si>
    <t>24先正达MTN001B</t>
  </si>
  <si>
    <t>102481768.IB</t>
  </si>
  <si>
    <t>24武汉水务MTN002</t>
  </si>
  <si>
    <t>102481771.IB</t>
  </si>
  <si>
    <t>24桐乡国投MTN002</t>
  </si>
  <si>
    <t>102481774.IB</t>
  </si>
  <si>
    <t>24苏州交投MTN002(乡村振兴)</t>
  </si>
  <si>
    <t>102481776.IB</t>
  </si>
  <si>
    <t>24沪港务MTN001</t>
  </si>
  <si>
    <t>上海国际港务(集团)股份有限公司</t>
  </si>
  <si>
    <t>102481777.IB</t>
  </si>
  <si>
    <t>24沪港务MTN002</t>
  </si>
  <si>
    <t>102481787.IB</t>
  </si>
  <si>
    <t>24南京地铁MTN004</t>
  </si>
  <si>
    <t>102481789.IB</t>
  </si>
  <si>
    <t>24今世缘MTN001</t>
  </si>
  <si>
    <t>102481791.IB</t>
  </si>
  <si>
    <t>24江西铁航MTN001</t>
  </si>
  <si>
    <t>102481792.IB</t>
  </si>
  <si>
    <t>24江苏港口MTN002</t>
  </si>
  <si>
    <t>102481798.IB</t>
  </si>
  <si>
    <t>24湖北宏泰MTN001</t>
  </si>
  <si>
    <t>102481801.IB</t>
  </si>
  <si>
    <t>24海南农垦MTN001(乡村振兴)</t>
  </si>
  <si>
    <t>102481803.IB</t>
  </si>
  <si>
    <t>24贵州高速MTN001</t>
  </si>
  <si>
    <t>贵州高速公路集团有限公司</t>
  </si>
  <si>
    <t>102481806.IB</t>
  </si>
  <si>
    <t>24粤能源MTN001</t>
  </si>
  <si>
    <t>102481812.IB</t>
  </si>
  <si>
    <t>24海螺水泥MTN002(绿色)</t>
  </si>
  <si>
    <t>安徽海螺水泥股份有限公司</t>
  </si>
  <si>
    <t>102481819.IB</t>
  </si>
  <si>
    <t>24越秀集团MTN003</t>
  </si>
  <si>
    <t>102481821.IB</t>
  </si>
  <si>
    <t>24德阳发展MTN001</t>
  </si>
  <si>
    <t>德阳发展控股集团有限公司</t>
  </si>
  <si>
    <t>102481825.IB</t>
  </si>
  <si>
    <t>24华发集团MTN009</t>
  </si>
  <si>
    <t>102481828.IB</t>
  </si>
  <si>
    <t>24汇金MTN002</t>
  </si>
  <si>
    <t>102481833.IB</t>
  </si>
  <si>
    <t>24江铜MTN001(科创票据)</t>
  </si>
  <si>
    <t>江西铜业集团有限公司</t>
  </si>
  <si>
    <t>102481838.IB</t>
  </si>
  <si>
    <t>24中建MTN001</t>
  </si>
  <si>
    <t>中国建筑股份有限公司</t>
  </si>
  <si>
    <t>102481846.IB</t>
  </si>
  <si>
    <t>24华润租赁MTN003(碳中和债)</t>
  </si>
  <si>
    <t>102481850.IB</t>
  </si>
  <si>
    <t>24福州城投MTN001</t>
  </si>
  <si>
    <t>102481851.IB</t>
  </si>
  <si>
    <t>24镇江产投MTN001</t>
  </si>
  <si>
    <t>102481853.IB</t>
  </si>
  <si>
    <t>24海螺水泥MTN001(绿色)</t>
  </si>
  <si>
    <t>102481858.IB</t>
  </si>
  <si>
    <t>24蜀道投资MTN008</t>
  </si>
  <si>
    <t>102481864.IB</t>
  </si>
  <si>
    <t>24甘电投MTN001</t>
  </si>
  <si>
    <t>甘肃省电力投资集团有限责任公司</t>
  </si>
  <si>
    <t>102481865.IB</t>
  </si>
  <si>
    <t>24东方新城MTN003</t>
  </si>
  <si>
    <t>102481867.IB</t>
  </si>
  <si>
    <t>24中电投MTN004</t>
  </si>
  <si>
    <t>102481874.IB</t>
  </si>
  <si>
    <t>24深圳特发MTN003</t>
  </si>
  <si>
    <t>102481885.IB</t>
  </si>
  <si>
    <t>24赣水投MTN003</t>
  </si>
  <si>
    <t>102481886.IB</t>
  </si>
  <si>
    <t>24光明MTN002</t>
  </si>
  <si>
    <t>102481889.IB</t>
  </si>
  <si>
    <t>24中联投资MTN001</t>
  </si>
  <si>
    <t>中建材联合投资有限公司</t>
  </si>
  <si>
    <t>102481890.IB</t>
  </si>
  <si>
    <t>24中广核MTN001(科创票据)</t>
  </si>
  <si>
    <t>102481893.IB</t>
  </si>
  <si>
    <t>24长发集团MTN001</t>
  </si>
  <si>
    <t>长春市城市发展投资控股(集团)有限公司</t>
  </si>
  <si>
    <t>102481899.IB</t>
  </si>
  <si>
    <t>24川高速MTN007</t>
  </si>
  <si>
    <t>102481900.IB</t>
  </si>
  <si>
    <t>24首钢MTN002A(科创票据)</t>
  </si>
  <si>
    <t>102481901.IB</t>
  </si>
  <si>
    <t>24首钢MTN002B(科创票据)</t>
  </si>
  <si>
    <t>102481902.IB</t>
  </si>
  <si>
    <t>24外高桥MTN001</t>
  </si>
  <si>
    <t>102481904.IB</t>
  </si>
  <si>
    <t>24山东出版MTN001</t>
  </si>
  <si>
    <t>山东出版集团有限公司</t>
  </si>
  <si>
    <t>102481910.IB</t>
  </si>
  <si>
    <t>24九江城投MTN002</t>
  </si>
  <si>
    <t>102481922.IB</t>
  </si>
  <si>
    <t>24亦庄投资MTN001</t>
  </si>
  <si>
    <t>102481923.IB</t>
  </si>
  <si>
    <t>24中核汇能MTN002</t>
  </si>
  <si>
    <t>102481929.IB</t>
  </si>
  <si>
    <t>24晋能电力MTN004</t>
  </si>
  <si>
    <t>102481930.IB</t>
  </si>
  <si>
    <t>24赣水投MTN004</t>
  </si>
  <si>
    <t>102481934.IB</t>
  </si>
  <si>
    <t>24广州智装MTN001</t>
  </si>
  <si>
    <t>广州智能装备产业集团有限公司</t>
  </si>
  <si>
    <t>102481936.IB</t>
  </si>
  <si>
    <t>24泉州城建MTN001</t>
  </si>
  <si>
    <t>102481939.IB</t>
  </si>
  <si>
    <t>24华润MTN003</t>
  </si>
  <si>
    <t>102481942.IB</t>
  </si>
  <si>
    <t>24苏交通MTN005</t>
  </si>
  <si>
    <t>102481949.IB</t>
  </si>
  <si>
    <t>24苏交通MTN006</t>
  </si>
  <si>
    <t>102481950.IB</t>
  </si>
  <si>
    <t>24中铁股MTN001A</t>
  </si>
  <si>
    <t>102481951.IB</t>
  </si>
  <si>
    <t>24中铁股MTN001B</t>
  </si>
  <si>
    <t>102481952.IB</t>
  </si>
  <si>
    <t>24光大环境MTN002A</t>
  </si>
  <si>
    <t>102481953.IB</t>
  </si>
  <si>
    <t>24光大环境MTN002B</t>
  </si>
  <si>
    <t>102481955.IB</t>
  </si>
  <si>
    <t>24招金MTN001(科创票据)</t>
  </si>
  <si>
    <t>102481959.IB</t>
  </si>
  <si>
    <t>24大唐发电MTN004</t>
  </si>
  <si>
    <t>102481964.IB</t>
  </si>
  <si>
    <t>24中燃气MTN001</t>
  </si>
  <si>
    <t>102481965.IB</t>
  </si>
  <si>
    <t>24潞安MTN003</t>
  </si>
  <si>
    <t>山西潞安矿业(集团)有限责任公司</t>
  </si>
  <si>
    <t>102481968.IB</t>
  </si>
  <si>
    <t>24汇金MTN003</t>
  </si>
  <si>
    <t>102481975.IB</t>
  </si>
  <si>
    <t>24津城建MTN019A</t>
  </si>
  <si>
    <t>102481976.IB</t>
  </si>
  <si>
    <t>24津城建MTN019B</t>
  </si>
  <si>
    <t>102481977.IB</t>
  </si>
  <si>
    <t>24陕西交通MTN003</t>
  </si>
  <si>
    <t>102481979.IB</t>
  </si>
  <si>
    <t>24冀建投MTN002</t>
  </si>
  <si>
    <t>102481987.IB</t>
  </si>
  <si>
    <t>24铁道MTN003A</t>
  </si>
  <si>
    <t>102481988.IB</t>
  </si>
  <si>
    <t>24铁道MTN003B</t>
  </si>
  <si>
    <t>102481995.IB</t>
  </si>
  <si>
    <t>24中铝集MTN001(科创票据)</t>
  </si>
  <si>
    <t>102481996.IB</t>
  </si>
  <si>
    <t>24华数MTN002</t>
  </si>
  <si>
    <t>102481999.IB</t>
  </si>
  <si>
    <t>24皖能股MTN001</t>
  </si>
  <si>
    <t>102482004.IB</t>
  </si>
  <si>
    <t>24鲲鹏投资MTN002A</t>
  </si>
  <si>
    <t>102482005.IB</t>
  </si>
  <si>
    <t>24鲲鹏投资MTN002B</t>
  </si>
  <si>
    <t>102482011.IB</t>
  </si>
  <si>
    <t>24诚通控股MTN013A</t>
  </si>
  <si>
    <t>102482012.IB</t>
  </si>
  <si>
    <t>24诚通控股MTN013B</t>
  </si>
  <si>
    <t>102482016.IB</t>
  </si>
  <si>
    <t>24宜宾发展MTN003</t>
  </si>
  <si>
    <t>102482017.IB</t>
  </si>
  <si>
    <t>24国丰集团MTN002A</t>
  </si>
  <si>
    <t>102482018.IB</t>
  </si>
  <si>
    <t>24国丰集团MTN002B</t>
  </si>
  <si>
    <t>102482019.IB</t>
  </si>
  <si>
    <t>24徐高新集MTN002</t>
  </si>
  <si>
    <t>102482023.IB</t>
  </si>
  <si>
    <t>24山东港口MTN002</t>
  </si>
  <si>
    <t>102482031.IB</t>
  </si>
  <si>
    <t>24豫交投MTN004</t>
  </si>
  <si>
    <t>102482034.IB</t>
  </si>
  <si>
    <t>24粤电发MTN001</t>
  </si>
  <si>
    <t>102482040.IB</t>
  </si>
  <si>
    <t>24中铝MTN001(科创票据)</t>
  </si>
  <si>
    <t>中国铝业股份有限公司</t>
  </si>
  <si>
    <t>102482041.IB</t>
  </si>
  <si>
    <t>24青岛国信MTN007A</t>
  </si>
  <si>
    <t>102482042.IB</t>
  </si>
  <si>
    <t>24青岛国信MTN007B</t>
  </si>
  <si>
    <t>102482044.IB</t>
  </si>
  <si>
    <t>24邮政MTN002</t>
  </si>
  <si>
    <t>102482047.IB</t>
  </si>
  <si>
    <t>24烟台财金MTN001(科创票据)</t>
  </si>
  <si>
    <t>102482049.IB</t>
  </si>
  <si>
    <t>24闽能源MTN002</t>
  </si>
  <si>
    <t>102482055.IB</t>
  </si>
  <si>
    <t>24南航股MTN003</t>
  </si>
  <si>
    <t>102482056.IB</t>
  </si>
  <si>
    <t>24洋河MTN001</t>
  </si>
  <si>
    <t>102482058.IB</t>
  </si>
  <si>
    <t>24淮北建投MTN007</t>
  </si>
  <si>
    <t>102482059.IB</t>
  </si>
  <si>
    <t>24津城建MTN020A</t>
  </si>
  <si>
    <t>102482060.IB</t>
  </si>
  <si>
    <t>24津城建MTN020B</t>
  </si>
  <si>
    <t>102482065.IB</t>
  </si>
  <si>
    <t>24南航股MTN004</t>
  </si>
  <si>
    <t>102482072.IB</t>
  </si>
  <si>
    <t>24新运城发MTN003</t>
  </si>
  <si>
    <t>102482077.IB</t>
  </si>
  <si>
    <t>24连云港港MTN001</t>
  </si>
  <si>
    <t>102482079.IB</t>
  </si>
  <si>
    <t>24广州发展MTN002</t>
  </si>
  <si>
    <t>102482085.IB</t>
  </si>
  <si>
    <t>24南航股MTN005</t>
  </si>
  <si>
    <t>102482086.IB</t>
  </si>
  <si>
    <t>24云南交投MTN001</t>
  </si>
  <si>
    <t>102482088.IB</t>
  </si>
  <si>
    <t>24厦门航空MTN001</t>
  </si>
  <si>
    <t>厦门航空有限公司</t>
  </si>
  <si>
    <t>102482089.IB</t>
  </si>
  <si>
    <t>24粤海MTN001</t>
  </si>
  <si>
    <t>102482090.IB</t>
  </si>
  <si>
    <t>24山东港口MTN003</t>
  </si>
  <si>
    <t>102482093.IB</t>
  </si>
  <si>
    <t>24桂交投MTN010A</t>
  </si>
  <si>
    <t>102482094.IB</t>
  </si>
  <si>
    <t>24桂交投MTN010B</t>
  </si>
  <si>
    <t>102482095.IB</t>
  </si>
  <si>
    <t>24保利发展MTN004</t>
  </si>
  <si>
    <t>102482100.IB</t>
  </si>
  <si>
    <t>24南航股MTN006</t>
  </si>
  <si>
    <t>102482106.IB</t>
  </si>
  <si>
    <t>24太原国投MTN002</t>
  </si>
  <si>
    <t>102482112.IB</t>
  </si>
  <si>
    <t>24鄂长投MTN001</t>
  </si>
  <si>
    <t>长江产业投资集团有限公司</t>
  </si>
  <si>
    <t>102482115.IB</t>
  </si>
  <si>
    <t>24华光环保MTN001(绿色)</t>
  </si>
  <si>
    <t>102482116.IB</t>
  </si>
  <si>
    <t>24川投资MTN002</t>
  </si>
  <si>
    <t>102482119.IB</t>
  </si>
  <si>
    <t>24陕有色MTN002</t>
  </si>
  <si>
    <t>陕西有色金属控股集团有限责任公司</t>
  </si>
  <si>
    <t>102482129.IB</t>
  </si>
  <si>
    <t>24山东海运MTN001</t>
  </si>
  <si>
    <t>山东海运股份有限公司</t>
  </si>
  <si>
    <t>102482134.IB</t>
  </si>
  <si>
    <t>24渝高速MTN004</t>
  </si>
  <si>
    <t>102482139.IB</t>
  </si>
  <si>
    <t>24申迪MTN002</t>
  </si>
  <si>
    <t>102482141.IB</t>
  </si>
  <si>
    <t>24江东控股MTN001</t>
  </si>
  <si>
    <t>江东控股集团有限责任公司</t>
  </si>
  <si>
    <t>102482145.IB</t>
  </si>
  <si>
    <t>24河钢集MTN008</t>
  </si>
  <si>
    <t>102482146.IB</t>
  </si>
  <si>
    <t>24汉江国资MTN001A</t>
  </si>
  <si>
    <t>102482147.IB</t>
  </si>
  <si>
    <t>24汉江国资MTN001B</t>
  </si>
  <si>
    <t>102482150.IB</t>
  </si>
  <si>
    <t>24滁州城投MTN001</t>
  </si>
  <si>
    <t>102482155.IB</t>
  </si>
  <si>
    <t>24京基投MTN001A</t>
  </si>
  <si>
    <t>102482156.IB</t>
  </si>
  <si>
    <t>24京基投MTN001B</t>
  </si>
  <si>
    <t>102482157.IB</t>
  </si>
  <si>
    <t>24京汽集MTN003</t>
  </si>
  <si>
    <t>102482158.IB</t>
  </si>
  <si>
    <t>24津城建MTN021</t>
  </si>
  <si>
    <t>102482163.IB</t>
  </si>
  <si>
    <t>24邮政MTN003</t>
  </si>
  <si>
    <t>102482170.IB</t>
  </si>
  <si>
    <t>24苏交通MTN007</t>
  </si>
  <si>
    <t>102482172.IB</t>
  </si>
  <si>
    <t>24粤交投MTN001A</t>
  </si>
  <si>
    <t>102482173.IB</t>
  </si>
  <si>
    <t>24粤交投MTN001B</t>
  </si>
  <si>
    <t>102482174.IB</t>
  </si>
  <si>
    <t>24贵州高速MTN003</t>
  </si>
  <si>
    <t>102482176.IB</t>
  </si>
  <si>
    <t>24南京交建MTN002</t>
  </si>
  <si>
    <t>102482179.IB</t>
  </si>
  <si>
    <t>24国盛MTN002</t>
  </si>
  <si>
    <t>102482181.IB</t>
  </si>
  <si>
    <t>24三峡新能MTN002</t>
  </si>
  <si>
    <t>中国三峡新能源(集团)股份有限公司</t>
  </si>
  <si>
    <t>102482189.IB</t>
  </si>
  <si>
    <t>24徐州产业MTN004</t>
  </si>
  <si>
    <t>102482190.IB</t>
  </si>
  <si>
    <t>24锡产业MTN006</t>
  </si>
  <si>
    <t>102482194.IB</t>
  </si>
  <si>
    <t>24陕西交通MTN005</t>
  </si>
  <si>
    <t>102482203.IB</t>
  </si>
  <si>
    <t>24越秀集团MTN004A</t>
  </si>
  <si>
    <t>102482204.IB</t>
  </si>
  <si>
    <t>24越秀集团MTN004B</t>
  </si>
  <si>
    <t>102482208.IB</t>
  </si>
  <si>
    <t>24皖投集MTN003</t>
  </si>
  <si>
    <t>102482209.IB</t>
  </si>
  <si>
    <t>24岳阳建投MTN003</t>
  </si>
  <si>
    <t>102482211.IB</t>
  </si>
  <si>
    <t>24津城建MTN022</t>
  </si>
  <si>
    <t>102482214.IB</t>
  </si>
  <si>
    <t>24太湖新城MTN003</t>
  </si>
  <si>
    <t>102482222.IB</t>
  </si>
  <si>
    <t>24龙城发展MTN002</t>
  </si>
  <si>
    <t>102482225.IB</t>
  </si>
  <si>
    <t>24南昌建投MTN004</t>
  </si>
  <si>
    <t>102482226.IB</t>
  </si>
  <si>
    <t>24赣粤MTN002(乡村振兴)</t>
  </si>
  <si>
    <t>102482234.IB</t>
  </si>
  <si>
    <t>24镜湖开发MTN001</t>
  </si>
  <si>
    <t>绍兴市镜湖开发集团有限公司</t>
  </si>
  <si>
    <t>102482236.IB</t>
  </si>
  <si>
    <t>24苏交通MTN008</t>
  </si>
  <si>
    <t>102482244.IB</t>
  </si>
  <si>
    <t>24陕天然气MTN002</t>
  </si>
  <si>
    <t>102482246.IB</t>
  </si>
  <si>
    <t>24云南交投MTN002</t>
  </si>
  <si>
    <t>102482248.IB</t>
  </si>
  <si>
    <t>24湖南能源MTN004</t>
  </si>
  <si>
    <t>102482250.IB</t>
  </si>
  <si>
    <t>24铁道MTN004A</t>
  </si>
  <si>
    <t>102482251.IB</t>
  </si>
  <si>
    <t>24铁道MTN004B</t>
  </si>
  <si>
    <t>102482252.IB</t>
  </si>
  <si>
    <t>24镇江产投MTN002</t>
  </si>
  <si>
    <t>102482258.IB</t>
  </si>
  <si>
    <t>24河钢集MTN009</t>
  </si>
  <si>
    <t>102482259.IB</t>
  </si>
  <si>
    <t>24中银投资MTN001A(BC)</t>
  </si>
  <si>
    <t>中银集团投资有限公司</t>
  </si>
  <si>
    <t>102482260.IB</t>
  </si>
  <si>
    <t>24中银投资MTN001B(BC)</t>
  </si>
  <si>
    <t>102482261.IB</t>
  </si>
  <si>
    <t>24中建MTN002</t>
  </si>
  <si>
    <t>102482263.IB</t>
  </si>
  <si>
    <t>24郑州交通MTN001</t>
  </si>
  <si>
    <t>102482265.IB</t>
  </si>
  <si>
    <t>24浙能源MTN002</t>
  </si>
  <si>
    <t>102482266.IB</t>
  </si>
  <si>
    <t>24国丰集团MTN003A</t>
  </si>
  <si>
    <t>102482267.IB</t>
  </si>
  <si>
    <t>24国丰集团MTN003B</t>
  </si>
  <si>
    <t>102482269.IB</t>
  </si>
  <si>
    <t>24乌城投MTN004</t>
  </si>
  <si>
    <t>102482270.IB</t>
  </si>
  <si>
    <t>24鲁高速MTN006A</t>
  </si>
  <si>
    <t>102482271.IB</t>
  </si>
  <si>
    <t>24鲁高速MTN006B</t>
  </si>
  <si>
    <t>102482272.IB</t>
  </si>
  <si>
    <t>24金圆投资MTN001</t>
  </si>
  <si>
    <t>102482273.IB</t>
  </si>
  <si>
    <t>24厦国贸控MTN008</t>
  </si>
  <si>
    <t>102482275.IB</t>
  </si>
  <si>
    <t>24福建港口MTN003</t>
  </si>
  <si>
    <t>102482282.IB</t>
  </si>
  <si>
    <t>24洪市政MTN004</t>
  </si>
  <si>
    <t>102482285.IB</t>
  </si>
  <si>
    <t>24淮北建投MTN008</t>
  </si>
  <si>
    <t>102482289.IB</t>
  </si>
  <si>
    <t>24中燃投资MTN002</t>
  </si>
  <si>
    <t>102482290.IB</t>
  </si>
  <si>
    <t>24中联投资MTN002A</t>
  </si>
  <si>
    <t>102482291.IB</t>
  </si>
  <si>
    <t>24中联投资MTN002B</t>
  </si>
  <si>
    <t>102482294.IB</t>
  </si>
  <si>
    <t>24温州能源MTN001</t>
  </si>
  <si>
    <t>102482295.IB</t>
  </si>
  <si>
    <t>24苏州国际MTN004</t>
  </si>
  <si>
    <t>102482296.IB</t>
  </si>
  <si>
    <t>24川高速MTN008</t>
  </si>
  <si>
    <t>102482301.IB</t>
  </si>
  <si>
    <t>24豫交投MTN005</t>
  </si>
  <si>
    <t>102482305.IB</t>
  </si>
  <si>
    <t>24津城建MTN023</t>
  </si>
  <si>
    <t>102482309.IB</t>
  </si>
  <si>
    <t>24黄海金融MTN001</t>
  </si>
  <si>
    <t>江苏黄海金融控股集团有限公司</t>
  </si>
  <si>
    <t>102482311.IB</t>
  </si>
  <si>
    <t>24华电股MTN002</t>
  </si>
  <si>
    <t>102482316.IB</t>
  </si>
  <si>
    <t>24华发集团MTN010</t>
  </si>
  <si>
    <t>102482320.IB</t>
  </si>
  <si>
    <t>24中铝MTN002(转型)</t>
  </si>
  <si>
    <t>102482321.IB</t>
  </si>
  <si>
    <t>24镇江产投MTN003</t>
  </si>
  <si>
    <t>102482322.IB</t>
  </si>
  <si>
    <t>24漳州资本MTN001</t>
  </si>
  <si>
    <t>漳州市国有资本运营集团有限公司</t>
  </si>
  <si>
    <t>102482328.IB</t>
  </si>
  <si>
    <t>24津城建MTN024A</t>
  </si>
  <si>
    <t>102482329.IB</t>
  </si>
  <si>
    <t>24津城建MTN024B</t>
  </si>
  <si>
    <t>102482330.IB</t>
  </si>
  <si>
    <t>24苏州高新MTN006</t>
  </si>
  <si>
    <t>102482333.IB</t>
  </si>
  <si>
    <t>24陕投集团MTN003</t>
  </si>
  <si>
    <t>102482343.IB</t>
  </si>
  <si>
    <t>24湘高速MTN006</t>
  </si>
  <si>
    <t>102482348.IB</t>
  </si>
  <si>
    <t>24桂交投MTN012A</t>
  </si>
  <si>
    <t>102482349.IB</t>
  </si>
  <si>
    <t>24桂交投MTN012B</t>
  </si>
  <si>
    <t>102482350.IB</t>
  </si>
  <si>
    <t>24北部湾MTN008</t>
  </si>
  <si>
    <t>102482366.IB</t>
  </si>
  <si>
    <t>24融和融资MTN003(碳中和债)</t>
  </si>
  <si>
    <t>102482377.IB</t>
  </si>
  <si>
    <t>24两江产业MTN002(科创票据)</t>
  </si>
  <si>
    <t>102482378.IB</t>
  </si>
  <si>
    <t>24闽能源MTN003</t>
  </si>
  <si>
    <t>102482379.IB</t>
  </si>
  <si>
    <t>24天健集MTN001</t>
  </si>
  <si>
    <t>102482383.IB</t>
  </si>
  <si>
    <t>24东城国资MTN001</t>
  </si>
  <si>
    <t>北京市东城区国有资本运营有限公司</t>
  </si>
  <si>
    <t>102482385.IB</t>
  </si>
  <si>
    <t>24淮北建投MTN009</t>
  </si>
  <si>
    <t>102482392.IB</t>
  </si>
  <si>
    <t>24科学城MTN001</t>
  </si>
  <si>
    <t>102482394.IB</t>
  </si>
  <si>
    <t>24中国中煤MTN002</t>
  </si>
  <si>
    <t>102482400.IB</t>
  </si>
  <si>
    <t>24中粮MTN001</t>
  </si>
  <si>
    <t>中粮集团有限公司</t>
  </si>
  <si>
    <t>102482401.IB</t>
  </si>
  <si>
    <t>24中色MTN002</t>
  </si>
  <si>
    <t>102482406.IB</t>
  </si>
  <si>
    <t>24苏州港MTN002</t>
  </si>
  <si>
    <t>102482408.IB</t>
  </si>
  <si>
    <t>24江东控股MTN002</t>
  </si>
  <si>
    <t>102482410.IB</t>
  </si>
  <si>
    <t>24湖北宏泰MTN002</t>
  </si>
  <si>
    <t>102482412.IB</t>
  </si>
  <si>
    <t>24广州发展MTN003</t>
  </si>
  <si>
    <t>102482414.IB</t>
  </si>
  <si>
    <t>24四川路桥MTN002</t>
  </si>
  <si>
    <t>102482415.IB</t>
  </si>
  <si>
    <t>24常高新MTN003</t>
  </si>
  <si>
    <t>102482418.IB</t>
  </si>
  <si>
    <t>24江西交投MTN008</t>
  </si>
  <si>
    <t>102482419.IB</t>
  </si>
  <si>
    <t>24泸州窖MTN003</t>
  </si>
  <si>
    <t>102482421.IB</t>
  </si>
  <si>
    <t>24中铁股MTN002A</t>
  </si>
  <si>
    <t>102482422.IB</t>
  </si>
  <si>
    <t>24中铁股MTN002B</t>
  </si>
  <si>
    <t>102482666.IB</t>
  </si>
  <si>
    <t>24铁道MTN005A</t>
  </si>
  <si>
    <t>102482667.IB</t>
  </si>
  <si>
    <t>24铁道MTN005B</t>
  </si>
  <si>
    <t>102482668.IB</t>
  </si>
  <si>
    <t>24南航集MTN001</t>
  </si>
  <si>
    <t>中国南方航空集团有限公司</t>
  </si>
  <si>
    <t>102482670.IB</t>
  </si>
  <si>
    <t>24云天化MTN004(科创票据)</t>
  </si>
  <si>
    <t>102482671.IB</t>
  </si>
  <si>
    <t>24徐州经开MTN005</t>
  </si>
  <si>
    <t>102482673.IB</t>
  </si>
  <si>
    <t>24西基投MTN001</t>
  </si>
  <si>
    <t>西安城市基础设施建设投资集团有限公司</t>
  </si>
  <si>
    <t>102482679.IB</t>
  </si>
  <si>
    <t>24长虹电子MTN002(科创票据)</t>
  </si>
  <si>
    <t>102482680.IB</t>
  </si>
  <si>
    <t>24四川港投MTN001</t>
  </si>
  <si>
    <t>102482686.IB</t>
  </si>
  <si>
    <t>24晋能装备MTN003</t>
  </si>
  <si>
    <t>102482687.IB</t>
  </si>
  <si>
    <t>24江铃汽车MTN001</t>
  </si>
  <si>
    <t>江铃汽车集团有限公司</t>
  </si>
  <si>
    <t>102482692.IB</t>
  </si>
  <si>
    <t>24汉江国资MTN002</t>
  </si>
  <si>
    <t>102482693.IB</t>
  </si>
  <si>
    <t>24越秀租赁MTN002A(绿色)</t>
  </si>
  <si>
    <t>102482694.IB</t>
  </si>
  <si>
    <t>24越秀租赁MTN002B(绿色)</t>
  </si>
  <si>
    <t>102482698.IB</t>
  </si>
  <si>
    <t>24东方新城MTN004</t>
  </si>
  <si>
    <t>102482699.IB</t>
  </si>
  <si>
    <t>24保利发展MTN005(绿色)</t>
  </si>
  <si>
    <t>102482708.IB</t>
  </si>
  <si>
    <t>24鲁能源MTN001A</t>
  </si>
  <si>
    <t>102482709.IB</t>
  </si>
  <si>
    <t>24鲁能源MTN001B</t>
  </si>
  <si>
    <t>102482711.IB</t>
  </si>
  <si>
    <t>24昆山创业MTN003</t>
  </si>
  <si>
    <t>102482716.IB</t>
  </si>
  <si>
    <t>24汇金MTN004</t>
  </si>
  <si>
    <t>102482725.IB</t>
  </si>
  <si>
    <t>24蜀道投资MTN009</t>
  </si>
  <si>
    <t>102482729.IB</t>
  </si>
  <si>
    <t>24鲁高速股MTN001A</t>
  </si>
  <si>
    <t>102482730.IB</t>
  </si>
  <si>
    <t>24鲁高速股MTN001B</t>
  </si>
  <si>
    <t>102482735.IB</t>
  </si>
  <si>
    <t>24江西铁航MTN002</t>
  </si>
  <si>
    <t>102482736.IB</t>
  </si>
  <si>
    <t>24苏国信MTN002</t>
  </si>
  <si>
    <t>102482741.IB</t>
  </si>
  <si>
    <t>24贵州高速MTN004</t>
  </si>
  <si>
    <t>102482744.IB</t>
  </si>
  <si>
    <t>24桂投资MTN006</t>
  </si>
  <si>
    <t>102482746.IB</t>
  </si>
  <si>
    <t>24滁州城投MTN002</t>
  </si>
  <si>
    <t>102482750.IB</t>
  </si>
  <si>
    <t>24南航股MTN007</t>
  </si>
  <si>
    <t>102482755.IB</t>
  </si>
  <si>
    <t>24国新控股MTN002</t>
  </si>
  <si>
    <t>102482756.IB</t>
  </si>
  <si>
    <t>24葛洲坝MTN002</t>
  </si>
  <si>
    <t>102482759.IB</t>
  </si>
  <si>
    <t>24越秀交通MTN002</t>
  </si>
  <si>
    <t>102482761.IB</t>
  </si>
  <si>
    <t>24泰交通MTN002</t>
  </si>
  <si>
    <t>102482766.IB</t>
  </si>
  <si>
    <t>24洪市政MTN005</t>
  </si>
  <si>
    <t>102482771.IB</t>
  </si>
  <si>
    <t>24河南资产MTN002</t>
  </si>
  <si>
    <t>102482772.IB</t>
  </si>
  <si>
    <t>24豫水利MTN002</t>
  </si>
  <si>
    <t>102482775.IB</t>
  </si>
  <si>
    <t>24南航股MTN008</t>
  </si>
  <si>
    <t>102482776.IB</t>
  </si>
  <si>
    <t>24华能集MTN002</t>
  </si>
  <si>
    <t>102482777.IB</t>
  </si>
  <si>
    <t>24郑州建投MTN002</t>
  </si>
  <si>
    <t>102482780.IB</t>
  </si>
  <si>
    <t>24义乌市场MTN001</t>
  </si>
  <si>
    <t>102482785.IB</t>
  </si>
  <si>
    <t>24徐州经开MTN006</t>
  </si>
  <si>
    <t>102482787.IB</t>
  </si>
  <si>
    <t>24无锡国发MTN002</t>
  </si>
  <si>
    <t>102482795.IB</t>
  </si>
  <si>
    <t>24昆山创业MTN002</t>
  </si>
  <si>
    <t>102482798.IB</t>
  </si>
  <si>
    <t>24今世缘MTN002</t>
  </si>
  <si>
    <t>102482801.IB</t>
  </si>
  <si>
    <t>24越秀集团MTN005A</t>
  </si>
  <si>
    <t>102482802.IB</t>
  </si>
  <si>
    <t>24越秀集团MTN005B</t>
  </si>
  <si>
    <t>102482805.IB</t>
  </si>
  <si>
    <t>24大唐发电MTN005</t>
  </si>
  <si>
    <t>102482819.IB</t>
  </si>
  <si>
    <t>24苏国信MTN003</t>
  </si>
  <si>
    <t>102482820.IB</t>
  </si>
  <si>
    <t>24甬交投集MTN002</t>
  </si>
  <si>
    <t>102482821.IB</t>
  </si>
  <si>
    <t>24招商公路MTN001</t>
  </si>
  <si>
    <t>招商局公路网络科技控股股份有限公司</t>
  </si>
  <si>
    <t>102482826.IB</t>
  </si>
  <si>
    <t>24四川金控MTN001</t>
  </si>
  <si>
    <t>四川金融控股集团有限公司</t>
  </si>
  <si>
    <t>102482827.IB</t>
  </si>
  <si>
    <t>24川高速MTN009</t>
  </si>
  <si>
    <t>102482830.IB</t>
  </si>
  <si>
    <t>24南昌产投MTN002</t>
  </si>
  <si>
    <t>102482831.IB</t>
  </si>
  <si>
    <t>24晋能电力MTN006</t>
  </si>
  <si>
    <t>102482833.IB</t>
  </si>
  <si>
    <t>24湘高速MTN008</t>
  </si>
  <si>
    <t>102482838.IB</t>
  </si>
  <si>
    <t>24津城建MTN025</t>
  </si>
  <si>
    <t>102482844.IB</t>
  </si>
  <si>
    <t>24皖交控MTN004</t>
  </si>
  <si>
    <t>102482847.IB</t>
  </si>
  <si>
    <t>24象屿MTN004</t>
  </si>
  <si>
    <t>102482848.IB</t>
  </si>
  <si>
    <t>24中国通用MTN001</t>
  </si>
  <si>
    <t>102482852.IB</t>
  </si>
  <si>
    <t>24中车集MTN003</t>
  </si>
  <si>
    <t>102482856.IB</t>
  </si>
  <si>
    <t>24越秀交通MTN003</t>
  </si>
  <si>
    <t>102482859.IB</t>
  </si>
  <si>
    <t>24国联MTN006</t>
  </si>
  <si>
    <t>102482862.IB</t>
  </si>
  <si>
    <t>24金华交通MTN001</t>
  </si>
  <si>
    <t>金华市交通投资集团有限公司</t>
  </si>
  <si>
    <t>102482864.IB</t>
  </si>
  <si>
    <t>24华电煤业MTN002</t>
  </si>
  <si>
    <t>华电煤业集团有限公司</t>
  </si>
  <si>
    <t>102482865.IB</t>
  </si>
  <si>
    <t>24豫交投MTN006</t>
  </si>
  <si>
    <t>102482868.IB</t>
  </si>
  <si>
    <t>24金牛城投MTN001A</t>
  </si>
  <si>
    <t>成都市金牛城市建设投资经营集团有限公司</t>
  </si>
  <si>
    <t>102482869.IB</t>
  </si>
  <si>
    <t>24金牛城投MTN001B</t>
  </si>
  <si>
    <t>102482871.IB</t>
  </si>
  <si>
    <t>24皖投集MTN004</t>
  </si>
  <si>
    <t>102482872.IB</t>
  </si>
  <si>
    <t>24铁道MTN006A</t>
  </si>
  <si>
    <t>102482873.IB</t>
  </si>
  <si>
    <t>24铁道MTN006B</t>
  </si>
  <si>
    <t>102482876.IB</t>
  </si>
  <si>
    <t>24中国中煤MTN003</t>
  </si>
  <si>
    <t>102482877.IB</t>
  </si>
  <si>
    <t>24中燃气MTN002</t>
  </si>
  <si>
    <t>102482880.IB</t>
  </si>
  <si>
    <t>24光大集团MTN004A</t>
  </si>
  <si>
    <t>102482881.IB</t>
  </si>
  <si>
    <t>24光大集团MTN004B</t>
  </si>
  <si>
    <t>102482882.IB</t>
  </si>
  <si>
    <t>24供销MTN001</t>
  </si>
  <si>
    <t>102482884.IB</t>
  </si>
  <si>
    <t>24张家国资MTN001</t>
  </si>
  <si>
    <t>102482887.IB</t>
  </si>
  <si>
    <t>24鲲鹏投资MTN003</t>
  </si>
  <si>
    <t>102482888.IB</t>
  </si>
  <si>
    <t>24浦东开发MTN001</t>
  </si>
  <si>
    <t>102482890.IB</t>
  </si>
  <si>
    <t>24华能MTN004</t>
  </si>
  <si>
    <t>102482891.IB</t>
  </si>
  <si>
    <t>24华电江苏MTN003</t>
  </si>
  <si>
    <t>102482892.IB</t>
  </si>
  <si>
    <t>24华电江苏MTN002</t>
  </si>
  <si>
    <t>102482896.IB</t>
  </si>
  <si>
    <t>24常交通MTN002</t>
  </si>
  <si>
    <t>102482897.IB</t>
  </si>
  <si>
    <t>24北控水集MTN003A</t>
  </si>
  <si>
    <t>102482898.IB</t>
  </si>
  <si>
    <t>24北控水集MTN003B</t>
  </si>
  <si>
    <t>102482899.IB</t>
  </si>
  <si>
    <t>24皖能股MTN002</t>
  </si>
  <si>
    <t>102482900.IB</t>
  </si>
  <si>
    <t>24重庆发展MTN002</t>
  </si>
  <si>
    <t>102482903.IB</t>
  </si>
  <si>
    <t>24历下控股MTN002(项目收益)</t>
  </si>
  <si>
    <t>102482905.IB</t>
  </si>
  <si>
    <t>24甘国投MTN004</t>
  </si>
  <si>
    <t>102482907.IB</t>
  </si>
  <si>
    <t>24云南发电MTN001(绿色)</t>
  </si>
  <si>
    <t>大唐云南发电有限公司</t>
  </si>
  <si>
    <t>102482908.IB</t>
  </si>
  <si>
    <t>24江西交投MTN009</t>
  </si>
  <si>
    <t>102482910.IB</t>
  </si>
  <si>
    <t>24洋河MTN002</t>
  </si>
  <si>
    <t>102482912.IB</t>
  </si>
  <si>
    <t>24临港控股MTN001</t>
  </si>
  <si>
    <t>102482913.IB</t>
  </si>
  <si>
    <t>24津城建MTN026</t>
  </si>
  <si>
    <t>102482919.IB</t>
  </si>
  <si>
    <t>24泉州发展MTN001</t>
  </si>
  <si>
    <t>102482923.IB</t>
  </si>
  <si>
    <t>24深圳地铁MTN003A</t>
  </si>
  <si>
    <t>102482924.IB</t>
  </si>
  <si>
    <t>24深圳地铁MTN003B</t>
  </si>
  <si>
    <t>102482925.IB</t>
  </si>
  <si>
    <t>24皖能源MTN003</t>
  </si>
  <si>
    <t>102482926.IB</t>
  </si>
  <si>
    <t>24黄冈城投MTN001</t>
  </si>
  <si>
    <t>102482927.IB</t>
  </si>
  <si>
    <t>24东莞交投MTN001</t>
  </si>
  <si>
    <t>102482934.IB</t>
  </si>
  <si>
    <t>24融和融资MTN004(碳中和债)</t>
  </si>
  <si>
    <t>102482938.IB</t>
  </si>
  <si>
    <t>24深圳环水MTN001A</t>
  </si>
  <si>
    <t>深圳市环境水务集团有限公司</t>
  </si>
  <si>
    <t>102482939.IB</t>
  </si>
  <si>
    <t>24深圳环水MTN001B</t>
  </si>
  <si>
    <t>102482941.IB</t>
  </si>
  <si>
    <t>24鲁黄金MTN005(科创票据)</t>
  </si>
  <si>
    <t>102482946.IB</t>
  </si>
  <si>
    <t>24江西交投MTN010</t>
  </si>
  <si>
    <t>102482947.IB</t>
  </si>
  <si>
    <t>24华电股MTN003</t>
  </si>
  <si>
    <t>102482948.IB</t>
  </si>
  <si>
    <t>24华宝投资MTN001A</t>
  </si>
  <si>
    <t>102482949.IB</t>
  </si>
  <si>
    <t>24华宝投资MTN001B</t>
  </si>
  <si>
    <t>102482955.IB</t>
  </si>
  <si>
    <t>24京能洁能MTN001</t>
  </si>
  <si>
    <t>102482956.IB</t>
  </si>
  <si>
    <t>24华发集团MTN011</t>
  </si>
  <si>
    <t>102482957.IB</t>
  </si>
  <si>
    <t>24招商局港MTN002A</t>
  </si>
  <si>
    <t>102482958.IB</t>
  </si>
  <si>
    <t>24招商局港MTN002B</t>
  </si>
  <si>
    <t>102482960.IB</t>
  </si>
  <si>
    <t>24张家国资MTN002A</t>
  </si>
  <si>
    <t>102482961.IB</t>
  </si>
  <si>
    <t>24张家国资MTN002B</t>
  </si>
  <si>
    <t>102482962.IB</t>
  </si>
  <si>
    <t>24金港MTN003</t>
  </si>
  <si>
    <t>102482963.IB</t>
  </si>
  <si>
    <t>24韵达股份MTN002</t>
  </si>
  <si>
    <t>韵达控股集团股份有限公司</t>
  </si>
  <si>
    <t>102482968.IB</t>
  </si>
  <si>
    <t>24川投资MTN003</t>
  </si>
  <si>
    <t>102482972.IB</t>
  </si>
  <si>
    <t>24苏交通MTN009</t>
  </si>
  <si>
    <t>102482984.IB</t>
  </si>
  <si>
    <t>24津城建MTN027</t>
  </si>
  <si>
    <t>102482985.IB</t>
  </si>
  <si>
    <t>24青岛地铁MTN001A</t>
  </si>
  <si>
    <t>102482986.IB</t>
  </si>
  <si>
    <t>24青岛地铁MTN001B</t>
  </si>
  <si>
    <t>102482989.IB</t>
  </si>
  <si>
    <t>24华能MTN005</t>
  </si>
  <si>
    <t>102482990.IB</t>
  </si>
  <si>
    <t>24长虹电子MTN003(科创票据)</t>
  </si>
  <si>
    <t>102482991.IB</t>
  </si>
  <si>
    <t>24徐工集团MTN001(科创票据)</t>
  </si>
  <si>
    <t>102482992.IB</t>
  </si>
  <si>
    <t>24江苏资产MTN002</t>
  </si>
  <si>
    <t>102482993.IB</t>
  </si>
  <si>
    <t>24海淀国资MTN004A</t>
  </si>
  <si>
    <t>102482994.IB</t>
  </si>
  <si>
    <t>24海淀国资MTN004B</t>
  </si>
  <si>
    <t>102483003.IB</t>
  </si>
  <si>
    <t>24陕西交通MTN006</t>
  </si>
  <si>
    <t>102483004.IB</t>
  </si>
  <si>
    <t>24赣金控MTN003</t>
  </si>
  <si>
    <t>102483005.IB</t>
  </si>
  <si>
    <t>24农垦MTN002A</t>
  </si>
  <si>
    <t>102483006.IB</t>
  </si>
  <si>
    <t>24农垦MTN002B</t>
  </si>
  <si>
    <t>102483007.IB</t>
  </si>
  <si>
    <t>24新兴际华MTN003</t>
  </si>
  <si>
    <t>102483012.IB</t>
  </si>
  <si>
    <t>24粤电发MTN002</t>
  </si>
  <si>
    <t>102483016.IB</t>
  </si>
  <si>
    <t>24中石油MTN001</t>
  </si>
  <si>
    <t>中国石油天然气集团有限公司</t>
  </si>
  <si>
    <t>102483017.IB</t>
  </si>
  <si>
    <t>24中石油MTN002</t>
  </si>
  <si>
    <t>102483018.IB</t>
  </si>
  <si>
    <t>24中燃气MTN003</t>
  </si>
  <si>
    <t>102483022.IB</t>
  </si>
  <si>
    <t>24国联MTN007</t>
  </si>
  <si>
    <t>102483025.IB</t>
  </si>
  <si>
    <t>24鲁黄金MTN006(科创票据)</t>
  </si>
  <si>
    <t>102483026.IB</t>
  </si>
  <si>
    <t>24南昌建投MTN005</t>
  </si>
  <si>
    <t>102483034.IB</t>
  </si>
  <si>
    <t>24湖南能源MTN005A</t>
  </si>
  <si>
    <t>102483035.IB</t>
  </si>
  <si>
    <t>24湖南能源MTN005B</t>
  </si>
  <si>
    <t>102483039.IB</t>
  </si>
  <si>
    <t>24中电投MTN010</t>
  </si>
  <si>
    <t>102483041.IB</t>
  </si>
  <si>
    <t>24河钢集MTN010</t>
  </si>
  <si>
    <t>102483042.IB</t>
  </si>
  <si>
    <t>24京建工MTN001(科创票据)</t>
  </si>
  <si>
    <t>102483046.IB</t>
  </si>
  <si>
    <t>24国电MTN001</t>
  </si>
  <si>
    <t>102483049.IB</t>
  </si>
  <si>
    <t>24晋能煤业MTN010</t>
  </si>
  <si>
    <t>102483051.IB</t>
  </si>
  <si>
    <t>24厦国贸控MTN010</t>
  </si>
  <si>
    <t>102483054.IB</t>
  </si>
  <si>
    <t>24贵州高速MTN006</t>
  </si>
  <si>
    <t>102483055.IB</t>
  </si>
  <si>
    <t>24徐州交通MTN002</t>
  </si>
  <si>
    <t>102483056.IB</t>
  </si>
  <si>
    <t>24珠海港股MTN004</t>
  </si>
  <si>
    <t>102483063.IB</t>
  </si>
  <si>
    <t>24中铝集MTN003(科创票据)</t>
  </si>
  <si>
    <t>102483065.IB</t>
  </si>
  <si>
    <t>24松江国投MTN001</t>
  </si>
  <si>
    <t>上海松江国有资产投资经营管理集团有限公司</t>
  </si>
  <si>
    <t>102483068.IB</t>
  </si>
  <si>
    <t>24龙源电力MTN001</t>
  </si>
  <si>
    <t>102483071.IB</t>
  </si>
  <si>
    <t>24苏国信MTN004</t>
  </si>
  <si>
    <t>102483072.IB</t>
  </si>
  <si>
    <t>24苏交通MTN010</t>
  </si>
  <si>
    <t>102483081.IB</t>
  </si>
  <si>
    <t>24中燃投资MTN003</t>
  </si>
  <si>
    <t>102483082.IB</t>
  </si>
  <si>
    <t>24中建投资MTN002</t>
  </si>
  <si>
    <t>102483083.IB</t>
  </si>
  <si>
    <t>24中节能MTN003A</t>
  </si>
  <si>
    <t>102483084.IB</t>
  </si>
  <si>
    <t>24中节能MTN003B</t>
  </si>
  <si>
    <t>102483085.IB</t>
  </si>
  <si>
    <t>24镇江交通MTN002</t>
  </si>
  <si>
    <t>102483086.IB</t>
  </si>
  <si>
    <t>24九龙江MTN001A</t>
  </si>
  <si>
    <t>102483087.IB</t>
  </si>
  <si>
    <t>24九龙江MTN001B</t>
  </si>
  <si>
    <t>102483091.IB</t>
  </si>
  <si>
    <t>24国联MTN008</t>
  </si>
  <si>
    <t>102483094.IB</t>
  </si>
  <si>
    <t>24蜀道投资MTN010A</t>
  </si>
  <si>
    <t>102483095.IB</t>
  </si>
  <si>
    <t>24蜀道投资MTN010B</t>
  </si>
  <si>
    <t>102483096.IB</t>
  </si>
  <si>
    <t>24首钢MTN003A</t>
  </si>
  <si>
    <t>102483097.IB</t>
  </si>
  <si>
    <t>24首钢MTN003B</t>
  </si>
  <si>
    <t>102483098.IB</t>
  </si>
  <si>
    <t>24申能股MTN001(碳中和债)</t>
  </si>
  <si>
    <t>申能股份有限公司</t>
  </si>
  <si>
    <t>102483102.IB</t>
  </si>
  <si>
    <t>24赣能MTN001(科创票据)</t>
  </si>
  <si>
    <t>江西赣能股份有限公司</t>
  </si>
  <si>
    <t>102483107.IB</t>
  </si>
  <si>
    <t>24中电投MTN012</t>
  </si>
  <si>
    <t>102483112.IB</t>
  </si>
  <si>
    <t>24义乌国资MTN003</t>
  </si>
  <si>
    <t>102483115.IB</t>
  </si>
  <si>
    <t>24国联MTN009</t>
  </si>
  <si>
    <t>102483117.IB</t>
  </si>
  <si>
    <t>24万华化学MTN001</t>
  </si>
  <si>
    <t>102483118.IB</t>
  </si>
  <si>
    <t>24天津轨交MTN005</t>
  </si>
  <si>
    <t>102483119.IB</t>
  </si>
  <si>
    <t>24太仓资产MTN002</t>
  </si>
  <si>
    <t>102483127.IB</t>
  </si>
  <si>
    <t>24华数MTN003</t>
  </si>
  <si>
    <t>102483128.IB</t>
  </si>
  <si>
    <t>24德阳发展MTN002</t>
  </si>
  <si>
    <t>102483130.IB</t>
  </si>
  <si>
    <t>24招商公路MTN002</t>
  </si>
  <si>
    <t>102483131.IB</t>
  </si>
  <si>
    <t>24金外滩MTN002</t>
  </si>
  <si>
    <t>102483136.IB</t>
  </si>
  <si>
    <t>24河钢集MTN011</t>
  </si>
  <si>
    <t>102483141.IB</t>
  </si>
  <si>
    <t>24甘电投MTN002</t>
  </si>
  <si>
    <t>102483148.IB</t>
  </si>
  <si>
    <t>24金港MTN004</t>
  </si>
  <si>
    <t>102483150.IB</t>
  </si>
  <si>
    <t>24义乌国资MTN004</t>
  </si>
  <si>
    <t>102483155.IB</t>
  </si>
  <si>
    <t>24张江高科MTN002</t>
  </si>
  <si>
    <t>102483157.IB</t>
  </si>
  <si>
    <t>24泉州发展MTN002</t>
  </si>
  <si>
    <t>102483159.IB</t>
  </si>
  <si>
    <t>24南京港MTN001</t>
  </si>
  <si>
    <t>102483160.IB</t>
  </si>
  <si>
    <t>24龙岩文旅MTN002</t>
  </si>
  <si>
    <t>102483163.IB</t>
  </si>
  <si>
    <t>24广州发展MTN004</t>
  </si>
  <si>
    <t>102483165.IB</t>
  </si>
  <si>
    <t>24东浩兰生MTN001</t>
  </si>
  <si>
    <t>东浩兰生(集团)有限公司</t>
  </si>
  <si>
    <t>102483166.IB</t>
  </si>
  <si>
    <t>24阿克苏MTN001</t>
  </si>
  <si>
    <t>102483168.IB</t>
  </si>
  <si>
    <t>24大唐新能MTN001</t>
  </si>
  <si>
    <t>中国大唐集团新能源股份有限公司</t>
  </si>
  <si>
    <t>102483171.IB</t>
  </si>
  <si>
    <t>24芜湖建设MTN002</t>
  </si>
  <si>
    <t>102483176.IB</t>
  </si>
  <si>
    <t>24昆山高新MTN003</t>
  </si>
  <si>
    <t>昆山高新集团有限公司</t>
  </si>
  <si>
    <t>102483183.IB</t>
  </si>
  <si>
    <t>24新运城发MTN004</t>
  </si>
  <si>
    <t>102483189.IB</t>
  </si>
  <si>
    <t>24津城建MTN028A</t>
  </si>
  <si>
    <t>102483190.IB</t>
  </si>
  <si>
    <t>24津城建MTN028B</t>
  </si>
  <si>
    <t>102483193.IB</t>
  </si>
  <si>
    <t>24渝富MTN003</t>
  </si>
  <si>
    <t>102483195.IB</t>
  </si>
  <si>
    <t>24广晟MTN001</t>
  </si>
  <si>
    <t>102483196.IB</t>
  </si>
  <si>
    <t>24苏国信MTN005</t>
  </si>
  <si>
    <t>102483201.IB</t>
  </si>
  <si>
    <t>24蜀道投资MTN011</t>
  </si>
  <si>
    <t>102483203.IB</t>
  </si>
  <si>
    <t>24鲁黄金MTN007(科创票据)</t>
  </si>
  <si>
    <t>102483205.IB</t>
  </si>
  <si>
    <t>24远东租赁MTN005</t>
  </si>
  <si>
    <t>102483211.IB</t>
  </si>
  <si>
    <t>24陕投集团MTN004</t>
  </si>
  <si>
    <t>102483215.IB</t>
  </si>
  <si>
    <t>24南电MTN007</t>
  </si>
  <si>
    <t>102483218.IB</t>
  </si>
  <si>
    <t>24浏阳城建MTN002</t>
  </si>
  <si>
    <t>102483222.IB</t>
  </si>
  <si>
    <t>24兴湘投资MTN002</t>
  </si>
  <si>
    <t>102483223.IB</t>
  </si>
  <si>
    <t>24鄂交通MTN003</t>
  </si>
  <si>
    <t>湖北联合交通投资开发有限公司</t>
  </si>
  <si>
    <t>102483224.IB</t>
  </si>
  <si>
    <t>24闽投MTN005</t>
  </si>
  <si>
    <t>102483226.IB</t>
  </si>
  <si>
    <t>24京汽集MTN004</t>
  </si>
  <si>
    <t>102483229.IB</t>
  </si>
  <si>
    <t>24中燃投资MTN004</t>
  </si>
  <si>
    <t>102483230.IB</t>
  </si>
  <si>
    <t>24中交城投MTN003A</t>
  </si>
  <si>
    <t>102483231.IB</t>
  </si>
  <si>
    <t>24中交城投MTN003B</t>
  </si>
  <si>
    <t>102483237.IB</t>
  </si>
  <si>
    <t>24四川港投MTN002</t>
  </si>
  <si>
    <t>102483238.IB</t>
  </si>
  <si>
    <t>24川高速MTN010</t>
  </si>
  <si>
    <t>102483240.IB</t>
  </si>
  <si>
    <t>24深圳地铁MTN004</t>
  </si>
  <si>
    <t>102483242.IB</t>
  </si>
  <si>
    <t>24内蒙交通MTN001</t>
  </si>
  <si>
    <t>102483244.IB</t>
  </si>
  <si>
    <t>24豫水利MTN003</t>
  </si>
  <si>
    <t>102483249.IB</t>
  </si>
  <si>
    <t>24市政集团MTN002(科创票据)</t>
  </si>
  <si>
    <t>102483250.IB</t>
  </si>
  <si>
    <t>24扬城建MTN004</t>
  </si>
  <si>
    <t>102483256.IB</t>
  </si>
  <si>
    <t>24浦东开发MTN002</t>
  </si>
  <si>
    <t>102483257.IB</t>
  </si>
  <si>
    <t>24京城建MTN003</t>
  </si>
  <si>
    <t>102483258.IB</t>
  </si>
  <si>
    <t>24太原国投MTN003</t>
  </si>
  <si>
    <t>102483261.IB</t>
  </si>
  <si>
    <t>24汇金MTN005</t>
  </si>
  <si>
    <t>102483263.IB</t>
  </si>
  <si>
    <t>24岳阳建投MTN004</t>
  </si>
  <si>
    <t>102483268.IB</t>
  </si>
  <si>
    <t>24南昌交投MTN001</t>
  </si>
  <si>
    <t>102483274.IB</t>
  </si>
  <si>
    <t>24嘉兴产业MTN001</t>
  </si>
  <si>
    <t>102483276.IB</t>
  </si>
  <si>
    <t>24中石化MTN001</t>
  </si>
  <si>
    <t>中国石油化工股份有限公司</t>
  </si>
  <si>
    <t>102483277.IB</t>
  </si>
  <si>
    <t>24中石化MTN002</t>
  </si>
  <si>
    <t>102483278.IB</t>
  </si>
  <si>
    <t>24中建材MTN001</t>
  </si>
  <si>
    <t>中国建材股份有限公司</t>
  </si>
  <si>
    <t>102483284.IB</t>
  </si>
  <si>
    <t>24赣粤MTN003</t>
  </si>
  <si>
    <t>102483287.IB</t>
  </si>
  <si>
    <t>24顺德投资MTN002</t>
  </si>
  <si>
    <t>102483288.IB</t>
  </si>
  <si>
    <t>24甘金控MTN002</t>
  </si>
  <si>
    <t>102483294.IB</t>
  </si>
  <si>
    <t>24市北高新MTN002</t>
  </si>
  <si>
    <t>102483295.IB</t>
  </si>
  <si>
    <t>24鄂长投MTN002</t>
  </si>
  <si>
    <t>102483299.IB</t>
  </si>
  <si>
    <t>24国能新能MTN003(绿色)</t>
  </si>
  <si>
    <t>102483302.IB</t>
  </si>
  <si>
    <t>24华润MTN005</t>
  </si>
  <si>
    <t>102483303.IB</t>
  </si>
  <si>
    <t>24湖南建设MTN001</t>
  </si>
  <si>
    <t>湖南建设投资集团有限责任公司</t>
  </si>
  <si>
    <t>102483305.IB</t>
  </si>
  <si>
    <t>24中铁建MTN001</t>
  </si>
  <si>
    <t>中国铁建股份有限公司</t>
  </si>
  <si>
    <t>102483306.IB</t>
  </si>
  <si>
    <t>24巨石MTN002</t>
  </si>
  <si>
    <t>102483311.IB</t>
  </si>
  <si>
    <t>24天津轨交MTN006</t>
  </si>
  <si>
    <t>102483312.IB</t>
  </si>
  <si>
    <t>24津城建MTN029</t>
  </si>
  <si>
    <t>102483315.IB</t>
  </si>
  <si>
    <t>24深圳地铁MTN005</t>
  </si>
  <si>
    <t>102483324.IB</t>
  </si>
  <si>
    <t>24乌江能源MTN001</t>
  </si>
  <si>
    <t>贵州乌江能源投资有限公司</t>
  </si>
  <si>
    <t>102483326.IB</t>
  </si>
  <si>
    <t>24广州控股MTN003</t>
  </si>
  <si>
    <t>102483327.IB</t>
  </si>
  <si>
    <t>24广州工控MTN002</t>
  </si>
  <si>
    <t>102483329.IB</t>
  </si>
  <si>
    <t>24桂投资MTN007</t>
  </si>
  <si>
    <t>102483332.IB</t>
  </si>
  <si>
    <t>24首旅MTN012</t>
  </si>
  <si>
    <t>102483342.IB</t>
  </si>
  <si>
    <t>24中化股MTN004</t>
  </si>
  <si>
    <t>102483343.IB</t>
  </si>
  <si>
    <t>24中广核MTN002(科创票据)</t>
  </si>
  <si>
    <t>102483350.IB</t>
  </si>
  <si>
    <t>24云南交投MTN003</t>
  </si>
  <si>
    <t>102483351.IB</t>
  </si>
  <si>
    <t>24武汉国投MTN003A</t>
  </si>
  <si>
    <t>102483352.IB</t>
  </si>
  <si>
    <t>24武汉国投MTN003B</t>
  </si>
  <si>
    <t>102483353.IB</t>
  </si>
  <si>
    <t>24芜湖宜居MTN002</t>
  </si>
  <si>
    <t>102483359.IB</t>
  </si>
  <si>
    <t>24鲁能源MTN002A</t>
  </si>
  <si>
    <t>102483360.IB</t>
  </si>
  <si>
    <t>24鲁能源MTN002B</t>
  </si>
  <si>
    <t>102483365.IB</t>
  </si>
  <si>
    <t>24泸州窖MTN004</t>
  </si>
  <si>
    <t>102483371.IB</t>
  </si>
  <si>
    <t>24淮安投资MTN001</t>
  </si>
  <si>
    <t>102483375.IB</t>
  </si>
  <si>
    <t>24贵州高速MTN007</t>
  </si>
  <si>
    <t>102483377.IB</t>
  </si>
  <si>
    <t>24闽投MTN006</t>
  </si>
  <si>
    <t>102483380.IB</t>
  </si>
  <si>
    <t>24津能源MTN001</t>
  </si>
  <si>
    <t>天津能源投资集团有限公司</t>
  </si>
  <si>
    <t>102483382.IB</t>
  </si>
  <si>
    <t>24皖国资MTN001(科创票据)</t>
  </si>
  <si>
    <t>102483383.IB</t>
  </si>
  <si>
    <t>24厦国贸控MTN012</t>
  </si>
  <si>
    <t>102483386.IB</t>
  </si>
  <si>
    <t>24绍兴交投MTN001</t>
  </si>
  <si>
    <t>102483389.IB</t>
  </si>
  <si>
    <t>24津城建MTN030</t>
  </si>
  <si>
    <t>102483390.IB</t>
  </si>
  <si>
    <t>24宁夏国资MTN001</t>
  </si>
  <si>
    <t>宁夏国有资本运营集团有限责任公司</t>
  </si>
  <si>
    <t>102483391.IB</t>
  </si>
  <si>
    <t>24淮南矿MTN001</t>
  </si>
  <si>
    <t>淮南矿业(集团)有限责任公司</t>
  </si>
  <si>
    <t>102483392.IB</t>
  </si>
  <si>
    <t>24中铝集MTN004</t>
  </si>
  <si>
    <t>102483393.IB</t>
  </si>
  <si>
    <t>24乌城投MTN005</t>
  </si>
  <si>
    <t>102483394.IB</t>
  </si>
  <si>
    <t>24太仓资产MTN003</t>
  </si>
  <si>
    <t>102483395.IB</t>
  </si>
  <si>
    <t>24鄂联投MTN007</t>
  </si>
  <si>
    <t>102483396.IB</t>
  </si>
  <si>
    <t>24新兴际华MTN004</t>
  </si>
  <si>
    <t>102483397.IB</t>
  </si>
  <si>
    <t>24福州城投MTN002</t>
  </si>
  <si>
    <t>102483400.IB</t>
  </si>
  <si>
    <t>24晶合集成MTN001(科创票据)</t>
  </si>
  <si>
    <t>合肥晶合集成电路股份有限公司</t>
  </si>
  <si>
    <t>102483404.IB</t>
  </si>
  <si>
    <t>24中建材集MTN001A(科创票据)</t>
  </si>
  <si>
    <t>102483405.IB</t>
  </si>
  <si>
    <t>24中建材集MTN001B(科创票据)</t>
  </si>
  <si>
    <t>102483407.IB</t>
  </si>
  <si>
    <t>24天津医药MTN001</t>
  </si>
  <si>
    <t>天津市医药集团有限公司</t>
  </si>
  <si>
    <t>102483411.IB</t>
  </si>
  <si>
    <t>24苏州高新MTN007A</t>
  </si>
  <si>
    <t>102483412.IB</t>
  </si>
  <si>
    <t>24苏州高新MTN007B</t>
  </si>
  <si>
    <t>102483415.IB</t>
  </si>
  <si>
    <t>24金桥开发MTN001</t>
  </si>
  <si>
    <t>102483416.IB</t>
  </si>
  <si>
    <t>24上海华谊MTN001A</t>
  </si>
  <si>
    <t>102483417.IB</t>
  </si>
  <si>
    <t>24上海华谊MTN001B</t>
  </si>
  <si>
    <t>102483420.IB</t>
  </si>
  <si>
    <t>24南京医药MTN002</t>
  </si>
  <si>
    <t>102483421.IB</t>
  </si>
  <si>
    <t>24洪市政MTN006</t>
  </si>
  <si>
    <t>102483427.IB</t>
  </si>
  <si>
    <t>24赣金控MTN004</t>
  </si>
  <si>
    <t>102483436.IB</t>
  </si>
  <si>
    <t>24海恒控股MTN003A</t>
  </si>
  <si>
    <t>102483437.IB</t>
  </si>
  <si>
    <t>24海恒控股MTN003B</t>
  </si>
  <si>
    <t>102483439.IB</t>
  </si>
  <si>
    <t>24广新控股MTN002A</t>
  </si>
  <si>
    <t>102483440.IB</t>
  </si>
  <si>
    <t>24广新控股MTN002B</t>
  </si>
  <si>
    <t>102483441.IB</t>
  </si>
  <si>
    <t>24甘国投MTN005</t>
  </si>
  <si>
    <t>102483443.IB</t>
  </si>
  <si>
    <t>24福州新发MTN004</t>
  </si>
  <si>
    <t>102483444.IB</t>
  </si>
  <si>
    <t>24闽漳龙MTN004</t>
  </si>
  <si>
    <t>102483445.IB</t>
  </si>
  <si>
    <t>24佛山建设MTN002</t>
  </si>
  <si>
    <t>佛山市建设发展集团有限公司</t>
  </si>
  <si>
    <t>102483449.IB</t>
  </si>
  <si>
    <t>24兴城投资MTN002</t>
  </si>
  <si>
    <t>102483450.IB</t>
  </si>
  <si>
    <t>24首创集MTN005A</t>
  </si>
  <si>
    <t>102483451.IB</t>
  </si>
  <si>
    <t>24首创集MTN005B</t>
  </si>
  <si>
    <t>102483452.IB</t>
  </si>
  <si>
    <t>24湖交投MTN003</t>
  </si>
  <si>
    <t>102483455.IB</t>
  </si>
  <si>
    <t>24漳州资本MTN002</t>
  </si>
  <si>
    <t>102483456.IB</t>
  </si>
  <si>
    <t>24中石集MTN002</t>
  </si>
  <si>
    <t>102483457.IB</t>
  </si>
  <si>
    <t>24光明MTN003</t>
  </si>
  <si>
    <t>102483459.IB</t>
  </si>
  <si>
    <t>24中金岭南MTN004</t>
  </si>
  <si>
    <t>102483463.IB</t>
  </si>
  <si>
    <t>24中石集MTN001</t>
  </si>
  <si>
    <t>102483464.IB</t>
  </si>
  <si>
    <t>24皖农垦MTN002(乡村振兴)</t>
  </si>
  <si>
    <t>102483468.IB</t>
  </si>
  <si>
    <t>24华电股MTN004A</t>
  </si>
  <si>
    <t>102483469.IB</t>
  </si>
  <si>
    <t>24华电股MTN004B</t>
  </si>
  <si>
    <t>102483473.IB</t>
  </si>
  <si>
    <t>24国电MTN002</t>
  </si>
  <si>
    <t>102483474.IB</t>
  </si>
  <si>
    <t>24扬州交通MTN001</t>
  </si>
  <si>
    <t>扬州市交通产业集团有限责任公司</t>
  </si>
  <si>
    <t>102483475.IB</t>
  </si>
  <si>
    <t>24昌吉州MTN002</t>
  </si>
  <si>
    <t>102483476.IB</t>
  </si>
  <si>
    <t>24甬工投MTN001</t>
  </si>
  <si>
    <t>102483478.IB</t>
  </si>
  <si>
    <t>24湘高速MTN011</t>
  </si>
  <si>
    <t>102483480.IB</t>
  </si>
  <si>
    <t>24乐清国投MTN004</t>
  </si>
  <si>
    <t>102483481.IB</t>
  </si>
  <si>
    <t>24镇江产投MTN004</t>
  </si>
  <si>
    <t>102483485.IB</t>
  </si>
  <si>
    <t>24石交投集MTN001A</t>
  </si>
  <si>
    <t>102483486.IB</t>
  </si>
  <si>
    <t>24石交投集MTN001B</t>
  </si>
  <si>
    <t>102483487.IB</t>
  </si>
  <si>
    <t>24中远海运MTN001</t>
  </si>
  <si>
    <t>中国远洋海运集团有限公司</t>
  </si>
  <si>
    <t>102483490.IB</t>
  </si>
  <si>
    <t>24华发集团MTN013</t>
  </si>
  <si>
    <t>102483493.IB</t>
  </si>
  <si>
    <t>24浙能源MTN003</t>
  </si>
  <si>
    <t>102483498.IB</t>
  </si>
  <si>
    <t>24山东金融MTN001</t>
  </si>
  <si>
    <t>102483506.IB</t>
  </si>
  <si>
    <t>24苏交通MTN011</t>
  </si>
  <si>
    <t>102483507.IB</t>
  </si>
  <si>
    <t>24历下控股MTN003</t>
  </si>
  <si>
    <t>102483515.IB</t>
  </si>
  <si>
    <t>24天津轨交MTN007</t>
  </si>
  <si>
    <t>102483525.IB</t>
  </si>
  <si>
    <t>24华电股MTN005</t>
  </si>
  <si>
    <t>102483530.IB</t>
  </si>
  <si>
    <t>24中兴通讯MTN001(科创票据)</t>
  </si>
  <si>
    <t>中兴通讯股份有限公司</t>
  </si>
  <si>
    <t>102483537.IB</t>
  </si>
  <si>
    <t>24扬城建MTN005</t>
  </si>
  <si>
    <t>102483539.IB</t>
  </si>
  <si>
    <t>24徐工集团MTN002(科创票据)</t>
  </si>
  <si>
    <t>102483546.IB</t>
  </si>
  <si>
    <t>24鲲鹏投资MTN004A</t>
  </si>
  <si>
    <t>102483547.IB</t>
  </si>
  <si>
    <t>24鲲鹏投资MTN004B</t>
  </si>
  <si>
    <t>102483548.IB</t>
  </si>
  <si>
    <t>24陕西交通MTN007</t>
  </si>
  <si>
    <t>102483554.IB</t>
  </si>
  <si>
    <t>24龙岩文旅MTN003</t>
  </si>
  <si>
    <t>102483557.IB</t>
  </si>
  <si>
    <t>24华能MTN008</t>
  </si>
  <si>
    <t>102483560.IB</t>
  </si>
  <si>
    <t>24邮政MTN004</t>
  </si>
  <si>
    <t>102483567.IB</t>
  </si>
  <si>
    <t>24万华化学MTN002(科创票据)</t>
  </si>
  <si>
    <t>102483575.IB</t>
  </si>
  <si>
    <t>24中电投MTN015</t>
  </si>
  <si>
    <t>102483580.IB</t>
  </si>
  <si>
    <t>24海格通信MTN001(科创票据)</t>
  </si>
  <si>
    <t>广州海格通信集团股份有限公司</t>
  </si>
  <si>
    <t>102483581.IB</t>
  </si>
  <si>
    <t>24桂交投MTN015A</t>
  </si>
  <si>
    <t>102483582.IB</t>
  </si>
  <si>
    <t>24桂交投MTN015B</t>
  </si>
  <si>
    <t>102483583.IB</t>
  </si>
  <si>
    <t>24晋江城投MTN001</t>
  </si>
  <si>
    <t>102483586.IB</t>
  </si>
  <si>
    <t>24重庆文资MTN001</t>
  </si>
  <si>
    <t>102483593.IB</t>
  </si>
  <si>
    <t>24武汉水务MTN003</t>
  </si>
  <si>
    <t>102483595.IB</t>
  </si>
  <si>
    <t>24鲁黄金MTN008(科创票据)</t>
  </si>
  <si>
    <t>102483596.IB</t>
  </si>
  <si>
    <t>24厦国贸控MTN013A</t>
  </si>
  <si>
    <t>102483597.IB</t>
  </si>
  <si>
    <t>24厦国贸控MTN013B</t>
  </si>
  <si>
    <t>102483602.IB</t>
  </si>
  <si>
    <t>24龙源电力MTN002</t>
  </si>
  <si>
    <t>102483604.IB</t>
  </si>
  <si>
    <t>24赣投MTN001</t>
  </si>
  <si>
    <t>江西省投资集团有限公司</t>
  </si>
  <si>
    <t>102483606.IB</t>
  </si>
  <si>
    <t>24中电投MTN018</t>
  </si>
  <si>
    <t>102483610.IB</t>
  </si>
  <si>
    <t>24晋陵投资MTN001</t>
  </si>
  <si>
    <t>102483612.IB</t>
  </si>
  <si>
    <t>24邮政MTN005</t>
  </si>
  <si>
    <t>102483613.IB</t>
  </si>
  <si>
    <t>24邮政MTN006</t>
  </si>
  <si>
    <t>102483614.IB</t>
  </si>
  <si>
    <t>24铁建昆仑MTN001</t>
  </si>
  <si>
    <t>中国铁建昆仑投资集团有限公司</t>
  </si>
  <si>
    <t>102483616.IB</t>
  </si>
  <si>
    <t>24浙商资产MTN003</t>
  </si>
  <si>
    <t>102483617.IB</t>
  </si>
  <si>
    <t>24韵达股份MTN003</t>
  </si>
  <si>
    <t>102483619.IB</t>
  </si>
  <si>
    <t>24天津轨交MTN008</t>
  </si>
  <si>
    <t>102483625.IB</t>
  </si>
  <si>
    <t>24浦东开发MTN003</t>
  </si>
  <si>
    <t>102483630.IB</t>
  </si>
  <si>
    <t>24宁波原水MTN001</t>
  </si>
  <si>
    <t>宁波原水有限公司</t>
  </si>
  <si>
    <t>102483634.IB</t>
  </si>
  <si>
    <t>24杭金投MTN002</t>
  </si>
  <si>
    <t>102483636.IB</t>
  </si>
  <si>
    <t>24东方国际MTN002</t>
  </si>
  <si>
    <t>102483637.IB</t>
  </si>
  <si>
    <t>24皖能源MTN004</t>
  </si>
  <si>
    <t>102483643.IB</t>
  </si>
  <si>
    <t>24贵州高速MTN008</t>
  </si>
  <si>
    <t>102483647.IB</t>
  </si>
  <si>
    <t>24津城建MTN032</t>
  </si>
  <si>
    <t>102483649.IB</t>
  </si>
  <si>
    <t>24渝医药MTN004</t>
  </si>
  <si>
    <t>102483657.IB</t>
  </si>
  <si>
    <t>24鲁西化工MTN001(科创票据)</t>
  </si>
  <si>
    <t>102483661.IB</t>
  </si>
  <si>
    <t>24扬城建MTN006</t>
  </si>
  <si>
    <t>102483662.IB</t>
  </si>
  <si>
    <t>24天津港MTN002(科创票据)</t>
  </si>
  <si>
    <t>102483665.IB</t>
  </si>
  <si>
    <t>24华远陆港MTN001</t>
  </si>
  <si>
    <t>102483670.IB</t>
  </si>
  <si>
    <t>24华发集团MTN014</t>
  </si>
  <si>
    <t>102483672.IB</t>
  </si>
  <si>
    <t>24渝高速MTN005</t>
  </si>
  <si>
    <t>102483674.IB</t>
  </si>
  <si>
    <t>24中国通用MTN002</t>
  </si>
  <si>
    <t>102483679.IB</t>
  </si>
  <si>
    <t>24徐工机械MTN001(科创票据)</t>
  </si>
  <si>
    <t>徐工集团工程机械股份有限公司</t>
  </si>
  <si>
    <t>102483681.IB</t>
  </si>
  <si>
    <t>24武商MTN001</t>
  </si>
  <si>
    <t>102483682.IB</t>
  </si>
  <si>
    <t>24津创环保MTN002A(乡村振兴)</t>
  </si>
  <si>
    <t>天津创业环保集团股份有限公司</t>
  </si>
  <si>
    <t>102483683.IB</t>
  </si>
  <si>
    <t>24津创环保MTN002B(乡村振兴)</t>
  </si>
  <si>
    <t>102483688.IB</t>
  </si>
  <si>
    <t>24首钢MTN004A</t>
  </si>
  <si>
    <t>102483689.IB</t>
  </si>
  <si>
    <t>24首钢MTN004B</t>
  </si>
  <si>
    <t>102483693.IB</t>
  </si>
  <si>
    <t>24沪港务MTN003</t>
  </si>
  <si>
    <t>102483701.IB</t>
  </si>
  <si>
    <t>24昆山高新MTN004</t>
  </si>
  <si>
    <t>102483704.IB</t>
  </si>
  <si>
    <t>24苏豪MTN001</t>
  </si>
  <si>
    <t>102483709.IB</t>
  </si>
  <si>
    <t>24中电投MTN019</t>
  </si>
  <si>
    <t>102483710.IB</t>
  </si>
  <si>
    <t>24越秀集团MTN006A</t>
  </si>
  <si>
    <t>102483711.IB</t>
  </si>
  <si>
    <t>24越秀集团MTN006B</t>
  </si>
  <si>
    <t>102483714.IB</t>
  </si>
  <si>
    <t>24广州发展MTN005</t>
  </si>
  <si>
    <t>102483715.IB</t>
  </si>
  <si>
    <t>24广晟MTN002</t>
  </si>
  <si>
    <t>102483729.IB</t>
  </si>
  <si>
    <t>24越秀交通MTN004</t>
  </si>
  <si>
    <t>102483731.IB</t>
  </si>
  <si>
    <t>24津城建MTN031</t>
  </si>
  <si>
    <t>102483735.IB</t>
  </si>
  <si>
    <t>24川高速MTN011</t>
  </si>
  <si>
    <t>102483736.IB</t>
  </si>
  <si>
    <t>24深圳地铁MTN006</t>
  </si>
  <si>
    <t>102483738.IB</t>
  </si>
  <si>
    <t>24陕投集团MTN005</t>
  </si>
  <si>
    <t>102483745.IB</t>
  </si>
  <si>
    <t>24湘高速MTN012</t>
  </si>
  <si>
    <t>102483746.IB</t>
  </si>
  <si>
    <t>24鄂交通MTN004</t>
  </si>
  <si>
    <t>102483749.IB</t>
  </si>
  <si>
    <t>24合建投MTN004</t>
  </si>
  <si>
    <t>102483751.IB</t>
  </si>
  <si>
    <t>24广新控股MTN003A</t>
  </si>
  <si>
    <t>102483752.IB</t>
  </si>
  <si>
    <t>24广新控股MTN003B</t>
  </si>
  <si>
    <t>102483755.IB</t>
  </si>
  <si>
    <t>24北控集MTN002A</t>
  </si>
  <si>
    <t>102483756.IB</t>
  </si>
  <si>
    <t>24北控集MTN002B</t>
  </si>
  <si>
    <t>102483757.IB</t>
  </si>
  <si>
    <t>24北排水MTN002</t>
  </si>
  <si>
    <t>102483759.IB</t>
  </si>
  <si>
    <t>24中国航材MTN001</t>
  </si>
  <si>
    <t>102483761.IB</t>
  </si>
  <si>
    <t>24紫金矿业MTN001(科创票据)</t>
  </si>
  <si>
    <t>102483765.IB</t>
  </si>
  <si>
    <t>24邯郸城投MTN002</t>
  </si>
  <si>
    <t>102483768.IB</t>
  </si>
  <si>
    <t>24江西铁航MTN003</t>
  </si>
  <si>
    <t>102483770.IB</t>
  </si>
  <si>
    <t>24河钢集MTN013</t>
  </si>
  <si>
    <t>102483775.IB</t>
  </si>
  <si>
    <t>24越秀集团MTN007(绿色)</t>
  </si>
  <si>
    <t>102483777.IB</t>
  </si>
  <si>
    <t>24中国信科MTN002</t>
  </si>
  <si>
    <t>102483779.IB</t>
  </si>
  <si>
    <t>24赣水投MTN005A</t>
  </si>
  <si>
    <t>102483780.IB</t>
  </si>
  <si>
    <t>24赣水投MTN005B</t>
  </si>
  <si>
    <t>102483793.IB</t>
  </si>
  <si>
    <t>24浙商资产MTN004</t>
  </si>
  <si>
    <t>102483794.IB</t>
  </si>
  <si>
    <t>24浙能源MTN004</t>
  </si>
  <si>
    <t>102483803.IB</t>
  </si>
  <si>
    <t>24蜀道投资MTN012</t>
  </si>
  <si>
    <t>102483807.IB</t>
  </si>
  <si>
    <t>24甬工投MTN002</t>
  </si>
  <si>
    <t>102483810.IB</t>
  </si>
  <si>
    <t>24龙源电力MTN003</t>
  </si>
  <si>
    <t>102483812.IB</t>
  </si>
  <si>
    <t>24浪潮电子MTN001(绿色科创)</t>
  </si>
  <si>
    <t>浪潮电子信息产业股份有限公司</t>
  </si>
  <si>
    <t>102483816.IB</t>
  </si>
  <si>
    <t>24苏国信MTN006(科创票据)</t>
  </si>
  <si>
    <t>102483819.IB</t>
  </si>
  <si>
    <t>24国家能源MTN001</t>
  </si>
  <si>
    <t>国家能源投资集团有限责任公司</t>
  </si>
  <si>
    <t>102483821.IB</t>
  </si>
  <si>
    <t>24北部湾MTN010</t>
  </si>
  <si>
    <t>102483833.IB</t>
  </si>
  <si>
    <t>24邮政MTN007</t>
  </si>
  <si>
    <t>102483834.IB</t>
  </si>
  <si>
    <t>24邮政MTN008</t>
  </si>
  <si>
    <t>102483837.IB</t>
  </si>
  <si>
    <t>24镇江城投MTN001</t>
  </si>
  <si>
    <t>102483844.IB</t>
  </si>
  <si>
    <t>24苏州资产MTN002</t>
  </si>
  <si>
    <t>102483845.IB</t>
  </si>
  <si>
    <t>24兆润投资MTN004</t>
  </si>
  <si>
    <t>102483846.IB</t>
  </si>
  <si>
    <t>24兆润投资MTN003</t>
  </si>
  <si>
    <t>102483847.IB</t>
  </si>
  <si>
    <t>24深圳资本MTN002</t>
  </si>
  <si>
    <t>102483849.IB</t>
  </si>
  <si>
    <t>24金桥集团MTN002A</t>
  </si>
  <si>
    <t>102483850.IB</t>
  </si>
  <si>
    <t>24金桥集团MTN002B</t>
  </si>
  <si>
    <t>102483851.IB</t>
  </si>
  <si>
    <t>24陕建集团MTN004(科创票据)</t>
  </si>
  <si>
    <t>102483857.IB</t>
  </si>
  <si>
    <t>24电网MTN001</t>
  </si>
  <si>
    <t>102483858.IB</t>
  </si>
  <si>
    <t>24电网MTN005</t>
  </si>
  <si>
    <t>102483859.IB</t>
  </si>
  <si>
    <t>24电网MTN004</t>
  </si>
  <si>
    <t>102483860.IB</t>
  </si>
  <si>
    <t>24电网MTN003</t>
  </si>
  <si>
    <t>102483861.IB</t>
  </si>
  <si>
    <t>24电网MTN006</t>
  </si>
  <si>
    <t>102483862.IB</t>
  </si>
  <si>
    <t>24电网MTN002</t>
  </si>
  <si>
    <t>102483863.IB</t>
  </si>
  <si>
    <t>24中电投MTN020</t>
  </si>
  <si>
    <t>102483865.IB</t>
  </si>
  <si>
    <t>24广西能源MTN001</t>
  </si>
  <si>
    <t>广西能源集团有限公司</t>
  </si>
  <si>
    <t>102483868.IB</t>
  </si>
  <si>
    <t>24甘国投MTN006</t>
  </si>
  <si>
    <t>102483875.IB</t>
  </si>
  <si>
    <t>24宣城国资MTN004</t>
  </si>
  <si>
    <t>102483876.IB</t>
  </si>
  <si>
    <t>24徐州产业MTN005</t>
  </si>
  <si>
    <t>102483886.IB</t>
  </si>
  <si>
    <t>24六安城投MTN003</t>
  </si>
  <si>
    <t>102483890.IB</t>
  </si>
  <si>
    <t>24金华金投MTN002</t>
  </si>
  <si>
    <t>102483895.IB</t>
  </si>
  <si>
    <t>24济南轨交MTN002</t>
  </si>
  <si>
    <t>102483896.IB</t>
  </si>
  <si>
    <t>24黄石城发MTN001</t>
  </si>
  <si>
    <t>102483900.IB</t>
  </si>
  <si>
    <t>24中电投MTN021</t>
  </si>
  <si>
    <t>102483901.IB</t>
  </si>
  <si>
    <t>24闽建工MTN002</t>
  </si>
  <si>
    <t>福建建工集团有限责任公司</t>
  </si>
  <si>
    <t>102483902.IB</t>
  </si>
  <si>
    <t>24甘交建MTN001</t>
  </si>
  <si>
    <t>甘肃省公路交通建设集团有限公司</t>
  </si>
  <si>
    <t>102483904.IB</t>
  </si>
  <si>
    <t>24贵州高速MTN009</t>
  </si>
  <si>
    <t>102483908.IB</t>
  </si>
  <si>
    <t>24金华城投MTN001</t>
  </si>
  <si>
    <t>金华市城市建设投资集团有限公司</t>
  </si>
  <si>
    <t>102483919.IB</t>
  </si>
  <si>
    <t>24京基投MTN002</t>
  </si>
  <si>
    <t>102483920.IB</t>
  </si>
  <si>
    <t>24宝钢MTN001(科创票据)</t>
  </si>
  <si>
    <t>102483925.IB</t>
  </si>
  <si>
    <t>24中广核MTN004(科创票据)</t>
  </si>
  <si>
    <t>102483929.IB</t>
  </si>
  <si>
    <t>24西基投MTN002</t>
  </si>
  <si>
    <t>102483932.IB</t>
  </si>
  <si>
    <t>24张江集MTN002A</t>
  </si>
  <si>
    <t>102483933.IB</t>
  </si>
  <si>
    <t>24张江集MTN002B</t>
  </si>
  <si>
    <t>102483934.IB</t>
  </si>
  <si>
    <t>24静安投资MTN002</t>
  </si>
  <si>
    <t>102483936.IB</t>
  </si>
  <si>
    <t>24泉州交通MTN002</t>
  </si>
  <si>
    <t>102483938.IB</t>
  </si>
  <si>
    <t>24南通城建MTN001</t>
  </si>
  <si>
    <t>102483950.IB</t>
  </si>
  <si>
    <t>24贵州高速MTN010</t>
  </si>
  <si>
    <t>102483958.IB</t>
  </si>
  <si>
    <t>24科学城MTN002(项目收益)</t>
  </si>
  <si>
    <t>102483963.IB</t>
  </si>
  <si>
    <t>24深圳特发MTN004</t>
  </si>
  <si>
    <t>102483967.IB</t>
  </si>
  <si>
    <t>24晋能电力MTN007</t>
  </si>
  <si>
    <t>102483982.IB</t>
  </si>
  <si>
    <t>24洪市政MTN007</t>
  </si>
  <si>
    <t>102483985.IB</t>
  </si>
  <si>
    <t>24汇金MTN006</t>
  </si>
  <si>
    <t>102483988.IB</t>
  </si>
  <si>
    <t>24青岛国信MTN008</t>
  </si>
  <si>
    <t>102483990.IB</t>
  </si>
  <si>
    <t>24华电股MTN006A</t>
  </si>
  <si>
    <t>102483991.IB</t>
  </si>
  <si>
    <t>24华电股MTN006B</t>
  </si>
  <si>
    <t>102483992.IB</t>
  </si>
  <si>
    <t>24华宝租赁MTN001</t>
  </si>
  <si>
    <t>华宝都鼎(上海)融资租赁有限公司</t>
  </si>
  <si>
    <t>102483993.IB</t>
  </si>
  <si>
    <t>24淮北建投MTN010</t>
  </si>
  <si>
    <t>102483996.IB</t>
  </si>
  <si>
    <t>24闽高速MTN001</t>
  </si>
  <si>
    <t>102483997.IB</t>
  </si>
  <si>
    <t>24安瑞科控MTN002</t>
  </si>
  <si>
    <t>102484001.IB</t>
  </si>
  <si>
    <t>24苏新国资MTN010</t>
  </si>
  <si>
    <t>102484007.IB</t>
  </si>
  <si>
    <t>24粤电发MTN003</t>
  </si>
  <si>
    <t>102484018.IB</t>
  </si>
  <si>
    <t>24远东租赁MTN006</t>
  </si>
  <si>
    <t>102484024.IB</t>
  </si>
  <si>
    <t>24晋城国资MTN002</t>
  </si>
  <si>
    <t>102484026.IB</t>
  </si>
  <si>
    <t>24苏交通MTN012</t>
  </si>
  <si>
    <t>102484029.IB</t>
  </si>
  <si>
    <t>24华电股MTN007</t>
  </si>
  <si>
    <t>102484031.IB</t>
  </si>
  <si>
    <t>24河钢集MTN015</t>
  </si>
  <si>
    <t>102484033.IB</t>
  </si>
  <si>
    <t>24桂交投MTN017A</t>
  </si>
  <si>
    <t>102484034.IB</t>
  </si>
  <si>
    <t>24桂交投MTN017B</t>
  </si>
  <si>
    <t>102484048.IB</t>
  </si>
  <si>
    <t>24徐州矿务MTN001</t>
  </si>
  <si>
    <t>徐州矿务集团有限公司</t>
  </si>
  <si>
    <t>102484049.IB</t>
  </si>
  <si>
    <t>24津城建MTN033</t>
  </si>
  <si>
    <t>102484051.IB</t>
  </si>
  <si>
    <t>24川投资MTN004</t>
  </si>
  <si>
    <t>102484052.IB</t>
  </si>
  <si>
    <t>24川能投MTN006</t>
  </si>
  <si>
    <t>102484053.IB</t>
  </si>
  <si>
    <t>24陕有色MTN004</t>
  </si>
  <si>
    <t>102484070.IB</t>
  </si>
  <si>
    <t>24兴城投资MTN003B</t>
  </si>
  <si>
    <t>102484071.IB</t>
  </si>
  <si>
    <t>24兴城投资MTN003C</t>
  </si>
  <si>
    <t>102484074.IB</t>
  </si>
  <si>
    <t>24京汽集MTN005</t>
  </si>
  <si>
    <t>102484076.IB</t>
  </si>
  <si>
    <t>24铁道MTN007A</t>
  </si>
  <si>
    <t>102484077.IB</t>
  </si>
  <si>
    <t>24铁道MTN007B</t>
  </si>
  <si>
    <t>102484092.IB</t>
  </si>
  <si>
    <t>24徐工机械MTN002(科创票据)</t>
  </si>
  <si>
    <t>102484097.IB</t>
  </si>
  <si>
    <t>24天津轨交MTN009</t>
  </si>
  <si>
    <t>102484107.IB</t>
  </si>
  <si>
    <t>24赣投MTN002</t>
  </si>
  <si>
    <t>102484108.IB</t>
  </si>
  <si>
    <t>24嘉兴产业MTN002</t>
  </si>
  <si>
    <t>102484109.IB</t>
  </si>
  <si>
    <t>24华润电力MTN002</t>
  </si>
  <si>
    <t>华润电力投资有限公司</t>
  </si>
  <si>
    <t>102484110.IB</t>
  </si>
  <si>
    <t>24华电云南MTN001(两新)</t>
  </si>
  <si>
    <t>102484111.IB</t>
  </si>
  <si>
    <t>24湘高速MTN013</t>
  </si>
  <si>
    <t>102484112.IB</t>
  </si>
  <si>
    <t>24湖南钢铁MTN003</t>
  </si>
  <si>
    <t>102484113.IB</t>
  </si>
  <si>
    <t>24湖南钢铁MTN002</t>
  </si>
  <si>
    <t>102484114.IB</t>
  </si>
  <si>
    <t>24鄂联投MTN008</t>
  </si>
  <si>
    <t>102484119.IB</t>
  </si>
  <si>
    <t>24国开投MTN001</t>
  </si>
  <si>
    <t>102484120.IB</t>
  </si>
  <si>
    <t>24国开投MTN002</t>
  </si>
  <si>
    <t>102484127.IB</t>
  </si>
  <si>
    <t>24皖交控MTN005(两新)</t>
  </si>
  <si>
    <t>102484128.IB</t>
  </si>
  <si>
    <t>24海螺水泥MTN004</t>
  </si>
  <si>
    <t>102484129.IB</t>
  </si>
  <si>
    <t>24海螺水泥MTN003</t>
  </si>
  <si>
    <t>102484130.IB</t>
  </si>
  <si>
    <t>24中油股MTN002</t>
  </si>
  <si>
    <t>中国石油天然气股份有限公司</t>
  </si>
  <si>
    <t>102484131.IB</t>
  </si>
  <si>
    <t>24中油股MTN001(绿色两新)</t>
  </si>
  <si>
    <t>102484132.IB</t>
  </si>
  <si>
    <t>24中电投MTN022</t>
  </si>
  <si>
    <t>102484134.IB</t>
  </si>
  <si>
    <t>24中外运MTN001</t>
  </si>
  <si>
    <t>中国外运股份有限公司</t>
  </si>
  <si>
    <t>102484135.IB</t>
  </si>
  <si>
    <t>24广核电力MTN001</t>
  </si>
  <si>
    <t>102484137.IB</t>
  </si>
  <si>
    <t>24渝水投MTN001</t>
  </si>
  <si>
    <t>102484140.IB</t>
  </si>
  <si>
    <t>24云南发电MTN002(绿色)</t>
  </si>
  <si>
    <t>102484147.IB</t>
  </si>
  <si>
    <t>24中铝集MTN006</t>
  </si>
  <si>
    <t>102484150.IB</t>
  </si>
  <si>
    <t>24镇江产投MTN005</t>
  </si>
  <si>
    <t>102484154.IB</t>
  </si>
  <si>
    <t>24万华化学MTN003</t>
  </si>
  <si>
    <t>102484157.IB</t>
  </si>
  <si>
    <t>24川能投MTN007</t>
  </si>
  <si>
    <t>102484158.IB</t>
  </si>
  <si>
    <t>24石家城发MTN002</t>
  </si>
  <si>
    <t>102484159.IB</t>
  </si>
  <si>
    <t>24深圳环水MTN002A</t>
  </si>
  <si>
    <t>102484160.IB</t>
  </si>
  <si>
    <t>24深圳环水MTN002B</t>
  </si>
  <si>
    <t>102484161.IB</t>
  </si>
  <si>
    <t>24深圳地铁MTN007A</t>
  </si>
  <si>
    <t>102484162.IB</t>
  </si>
  <si>
    <t>24深圳地铁MTN007B</t>
  </si>
  <si>
    <t>102484163.IB</t>
  </si>
  <si>
    <t>24上实MTN002</t>
  </si>
  <si>
    <t>102484168.IB</t>
  </si>
  <si>
    <t>24泸州窖MTN005</t>
  </si>
  <si>
    <t>102484175.IB</t>
  </si>
  <si>
    <t>24苏国信MTN007</t>
  </si>
  <si>
    <t>102484183.IB</t>
  </si>
  <si>
    <t>24农垦MTN003</t>
  </si>
  <si>
    <t>102484186.IB</t>
  </si>
  <si>
    <t>24福瑞能源MTN004</t>
  </si>
  <si>
    <t>福建华电福瑞能源发展有限公司</t>
  </si>
  <si>
    <t>102484188.IB</t>
  </si>
  <si>
    <t>24京住总集MTN003</t>
  </si>
  <si>
    <t>北京住总集团有限责任公司</t>
  </si>
  <si>
    <t>102484193.IB</t>
  </si>
  <si>
    <t>24苏新国资MTN011</t>
  </si>
  <si>
    <t>102484197.IB</t>
  </si>
  <si>
    <t>24淮南矿MTN002</t>
  </si>
  <si>
    <t>102484200.IB</t>
  </si>
  <si>
    <t>24河钢集MTN016</t>
  </si>
  <si>
    <t>102484201.IB</t>
  </si>
  <si>
    <t>24广州控股MTN004</t>
  </si>
  <si>
    <t>102484205.IB</t>
  </si>
  <si>
    <t>24福州左海MTN003</t>
  </si>
  <si>
    <t>102484209.IB</t>
  </si>
  <si>
    <t>24龙源电力MTN004A</t>
  </si>
  <si>
    <t>102484210.IB</t>
  </si>
  <si>
    <t>24龙源电力MTN004B</t>
  </si>
  <si>
    <t>102484211.IB</t>
  </si>
  <si>
    <t>24京国资MTN004</t>
  </si>
  <si>
    <t>102484214.IB</t>
  </si>
  <si>
    <t>24江苏资产MTN003</t>
  </si>
  <si>
    <t>102484215.IB</t>
  </si>
  <si>
    <t>24空港兴城MTN002</t>
  </si>
  <si>
    <t>102484217.IB</t>
  </si>
  <si>
    <t>24汇金MTN007</t>
  </si>
  <si>
    <t>102484221.IB</t>
  </si>
  <si>
    <t>24金隅MTN003</t>
  </si>
  <si>
    <t>102484224.IB</t>
  </si>
  <si>
    <t>24邮政MTN010</t>
  </si>
  <si>
    <t>102484229.IB</t>
  </si>
  <si>
    <t>24上海电气MTN002</t>
  </si>
  <si>
    <t>102484233.IB</t>
  </si>
  <si>
    <t>24越秀集团MTN008</t>
  </si>
  <si>
    <t>102484237.IB</t>
  </si>
  <si>
    <t>24新兴际华MTN005</t>
  </si>
  <si>
    <t>102484242.IB</t>
  </si>
  <si>
    <t>24青岛地铁MTN002A</t>
  </si>
  <si>
    <t>102484243.IB</t>
  </si>
  <si>
    <t>24青岛地铁MTN002B</t>
  </si>
  <si>
    <t>102484244.IB</t>
  </si>
  <si>
    <t>24南京地铁MTN005</t>
  </si>
  <si>
    <t>102484246.IB</t>
  </si>
  <si>
    <t>24鄂联投MTN009</t>
  </si>
  <si>
    <t>102484254.IB</t>
  </si>
  <si>
    <t>24南航股MTN009</t>
  </si>
  <si>
    <t>102484255.IB</t>
  </si>
  <si>
    <t>24中铝集MTN007</t>
  </si>
  <si>
    <t>102484264.IB</t>
  </si>
  <si>
    <t>24龙城发展MTN003</t>
  </si>
  <si>
    <t>102484265.IB</t>
  </si>
  <si>
    <t>24蜀道投资MTN013</t>
  </si>
  <si>
    <t>102484267.IB</t>
  </si>
  <si>
    <t>24申能集MTN001</t>
  </si>
  <si>
    <t>102484268.IB</t>
  </si>
  <si>
    <t>24国盛MTN003</t>
  </si>
  <si>
    <t>102484272.IB</t>
  </si>
  <si>
    <t>24南昌交投MTN002</t>
  </si>
  <si>
    <t>102484277.IB</t>
  </si>
  <si>
    <t>24华润MTN006A</t>
  </si>
  <si>
    <t>102484278.IB</t>
  </si>
  <si>
    <t>24华润MTN006B</t>
  </si>
  <si>
    <t>102484279.IB</t>
  </si>
  <si>
    <t>24中电投MTN023</t>
  </si>
  <si>
    <t>102484284.IB</t>
  </si>
  <si>
    <t>24中核汇能MTN004</t>
  </si>
  <si>
    <t>102484285.IB</t>
  </si>
  <si>
    <t>24南航集MTN002</t>
  </si>
  <si>
    <t>102484286.IB</t>
  </si>
  <si>
    <t>24南电MTN008</t>
  </si>
  <si>
    <t>102484287.IB</t>
  </si>
  <si>
    <t>24光大环境MTN003</t>
  </si>
  <si>
    <t>102484290.IB</t>
  </si>
  <si>
    <t>24榆林城投MTN001</t>
  </si>
  <si>
    <t>102484296.IB</t>
  </si>
  <si>
    <t>24南昌建投MTN006A</t>
  </si>
  <si>
    <t>102484297.IB</t>
  </si>
  <si>
    <t>24南昌建投MTN006B</t>
  </si>
  <si>
    <t>102484301.IB</t>
  </si>
  <si>
    <t>24江西交投MTN011</t>
  </si>
  <si>
    <t>102484311.IB</t>
  </si>
  <si>
    <t>24中交一航MTN001</t>
  </si>
  <si>
    <t>102484312.IB</t>
  </si>
  <si>
    <t>24中广核MTN005(科创票据)</t>
  </si>
  <si>
    <t>102484314.IB</t>
  </si>
  <si>
    <t>24云南交投MTN004</t>
  </si>
  <si>
    <t>102484316.IB</t>
  </si>
  <si>
    <t>24津地铁MTN004</t>
  </si>
  <si>
    <t>102484320.IB</t>
  </si>
  <si>
    <t>24泉州城建MTN002</t>
  </si>
  <si>
    <t>102484322.IB</t>
  </si>
  <si>
    <t>24青岛城投MTN005</t>
  </si>
  <si>
    <t>102484326.IB</t>
  </si>
  <si>
    <t>24南通经开MTN001</t>
  </si>
  <si>
    <t>102484327.IB</t>
  </si>
  <si>
    <t>24南宁城投MTN001</t>
  </si>
  <si>
    <t>南宁城市建设投资集团有限责任公司</t>
  </si>
  <si>
    <t>102484334.IB</t>
  </si>
  <si>
    <t>24赣州发展MTN002</t>
  </si>
  <si>
    <t>102484335.IB</t>
  </si>
  <si>
    <t>24阜阳建投MTN002</t>
  </si>
  <si>
    <t>102484347.IB</t>
  </si>
  <si>
    <t>24阜阳投资MTN002</t>
  </si>
  <si>
    <t>102484352.IB</t>
  </si>
  <si>
    <t>24皖能股MTN004</t>
  </si>
  <si>
    <t>102484356.IB</t>
  </si>
  <si>
    <t>24深圳地铁MTN008A</t>
  </si>
  <si>
    <t>102484357.IB</t>
  </si>
  <si>
    <t>24深圳地铁MTN008B</t>
  </si>
  <si>
    <t>102484376.IB</t>
  </si>
  <si>
    <t>24南京地铁MTN007</t>
  </si>
  <si>
    <t>102484377.IB</t>
  </si>
  <si>
    <t>24华远陆港MTN002A</t>
  </si>
  <si>
    <t>102484378.IB</t>
  </si>
  <si>
    <t>24华远陆港MTN002B</t>
  </si>
  <si>
    <t>102484379.IB</t>
  </si>
  <si>
    <t>24四川路桥MTN003</t>
  </si>
  <si>
    <t>102484389.IB</t>
  </si>
  <si>
    <t>24国能新能MTN004</t>
  </si>
  <si>
    <t>102484390.IB</t>
  </si>
  <si>
    <t>24广州控股MTN005</t>
  </si>
  <si>
    <t>102484400.IB</t>
  </si>
  <si>
    <t>24河钢集MTN017</t>
  </si>
  <si>
    <t>102484402.IB</t>
  </si>
  <si>
    <t>24长沙城投MTN001</t>
  </si>
  <si>
    <t>102484406.IB</t>
  </si>
  <si>
    <t>24鲁国资MTN003</t>
  </si>
  <si>
    <t>102484409.IB</t>
  </si>
  <si>
    <t>24嘉兴城投MTN002A</t>
  </si>
  <si>
    <t>102484410.IB</t>
  </si>
  <si>
    <t>24嘉兴城投MTN002B</t>
  </si>
  <si>
    <t>102484417.IB</t>
  </si>
  <si>
    <t>24环球租赁MTN001</t>
  </si>
  <si>
    <t>102484419.IB</t>
  </si>
  <si>
    <t>24太湖新城MTN004</t>
  </si>
  <si>
    <t>102484420.IB</t>
  </si>
  <si>
    <t>24龙城发展MTN004A</t>
  </si>
  <si>
    <t>102484421.IB</t>
  </si>
  <si>
    <t>24龙城发展MTN004B</t>
  </si>
  <si>
    <t>102484423.IB</t>
  </si>
  <si>
    <t>24宁河西MTN004A</t>
  </si>
  <si>
    <t>102484424.IB</t>
  </si>
  <si>
    <t>24宁河西MTN004B</t>
  </si>
  <si>
    <t>102484428.IB</t>
  </si>
  <si>
    <t>24豫交投MTN009</t>
  </si>
  <si>
    <t>102484430.IB</t>
  </si>
  <si>
    <t>24桂交投MTN019A</t>
  </si>
  <si>
    <t>102484431.IB</t>
  </si>
  <si>
    <t>24桂交投MTN019B</t>
  </si>
  <si>
    <t>102484432.IB</t>
  </si>
  <si>
    <t>24福州古厝MTN005</t>
  </si>
  <si>
    <t>102484433.IB</t>
  </si>
  <si>
    <t>24龙岩高速MTN001(革命老区)</t>
  </si>
  <si>
    <t>福建省龙岩高速公路有限公司</t>
  </si>
  <si>
    <t>102484437.IB</t>
  </si>
  <si>
    <t>24中化股MTN005</t>
  </si>
  <si>
    <t>102484438.IB</t>
  </si>
  <si>
    <t>24南航股MTN010</t>
  </si>
  <si>
    <t>102484441.IB</t>
  </si>
  <si>
    <t>24西部矿业MTN002</t>
  </si>
  <si>
    <t>102484449.IB</t>
  </si>
  <si>
    <t>24南京城投MTN001</t>
  </si>
  <si>
    <t>102484450.IB</t>
  </si>
  <si>
    <t>24淮安投资MTN002</t>
  </si>
  <si>
    <t>102484451.IB</t>
  </si>
  <si>
    <t>24河钢集MTN018</t>
  </si>
  <si>
    <t>102484454.IB</t>
  </si>
  <si>
    <t>24张家国资MTN003</t>
  </si>
  <si>
    <t>102484456.IB</t>
  </si>
  <si>
    <t>24盐城资产MTN002</t>
  </si>
  <si>
    <t>102484457.IB</t>
  </si>
  <si>
    <t>24沪国资MTN001</t>
  </si>
  <si>
    <t>102484458.IB</t>
  </si>
  <si>
    <t>24渝东高速MTN001</t>
  </si>
  <si>
    <t>102484463.IB</t>
  </si>
  <si>
    <t>24深圳高速MTN001</t>
  </si>
  <si>
    <t>102484465.IB</t>
  </si>
  <si>
    <t>24蜀道投资MTN014</t>
  </si>
  <si>
    <t>102484482.IB</t>
  </si>
  <si>
    <t>24京住总集MTN004</t>
  </si>
  <si>
    <t>102484487.IB</t>
  </si>
  <si>
    <t>24长电MTN001A</t>
  </si>
  <si>
    <t>102484488.IB</t>
  </si>
  <si>
    <t>24长电MTN001B</t>
  </si>
  <si>
    <t>102484490.IB</t>
  </si>
  <si>
    <t>24南航股MTN011</t>
  </si>
  <si>
    <t>102484492.IB</t>
  </si>
  <si>
    <t>24武商MTN002</t>
  </si>
  <si>
    <t>102484493.IB</t>
  </si>
  <si>
    <t>24天津港MTN003(科创票据)</t>
  </si>
  <si>
    <t>102484494.IB</t>
  </si>
  <si>
    <t>24津城建MTN034</t>
  </si>
  <si>
    <t>102484495.IB</t>
  </si>
  <si>
    <t>24大通开发MTN001</t>
  </si>
  <si>
    <t>102484500.IB</t>
  </si>
  <si>
    <t>24粤能源MTN002</t>
  </si>
  <si>
    <t>102484502.IB</t>
  </si>
  <si>
    <t>24晋江城投MTN002</t>
  </si>
  <si>
    <t>102484510.IB</t>
  </si>
  <si>
    <t>24武汉国投MTN004A</t>
  </si>
  <si>
    <t>102484511.IB</t>
  </si>
  <si>
    <t>24武汉国投MTN004B</t>
  </si>
  <si>
    <t>102484514.IB</t>
  </si>
  <si>
    <t>24深圳环水MTN003A</t>
  </si>
  <si>
    <t>102484515.IB</t>
  </si>
  <si>
    <t>24深圳环水MTN003B</t>
  </si>
  <si>
    <t>102484516.IB</t>
  </si>
  <si>
    <t>24申迪MTN003</t>
  </si>
  <si>
    <t>102484518.IB</t>
  </si>
  <si>
    <t>24宁波通商MTN001(科创票据)</t>
  </si>
  <si>
    <t>102484520.IB</t>
  </si>
  <si>
    <t>24南京国投MTN001</t>
  </si>
  <si>
    <t>南京市国有资产投资管理控股(集团)有限责任公司</t>
  </si>
  <si>
    <t>102484523.IB</t>
  </si>
  <si>
    <t>24中电投MTN024A</t>
  </si>
  <si>
    <t>102484524.IB</t>
  </si>
  <si>
    <t>24中电投MTN024B</t>
  </si>
  <si>
    <t>102484525.IB</t>
  </si>
  <si>
    <t>24粤海MTN002</t>
  </si>
  <si>
    <t>102484527.IB</t>
  </si>
  <si>
    <t>24渝高速MTN006</t>
  </si>
  <si>
    <t>102484531.IB</t>
  </si>
  <si>
    <t>24南航股MTN012</t>
  </si>
  <si>
    <t>102484534.IB</t>
  </si>
  <si>
    <t>24云天化MTN005(科创票据)</t>
  </si>
  <si>
    <t>102484538.IB</t>
  </si>
  <si>
    <t>24张家国资MTN004</t>
  </si>
  <si>
    <t>102484542.IB</t>
  </si>
  <si>
    <t>24深圳国控MTN001</t>
  </si>
  <si>
    <t>深圳国际控股有限公司</t>
  </si>
  <si>
    <t>102484544.IB</t>
  </si>
  <si>
    <t>24陕天然气MTN003</t>
  </si>
  <si>
    <t>102484546.IB</t>
  </si>
  <si>
    <t>24洪市政MTN009</t>
  </si>
  <si>
    <t>102484554.IB</t>
  </si>
  <si>
    <t>24华宝租赁MTN002</t>
  </si>
  <si>
    <t>102484557.IB</t>
  </si>
  <si>
    <t>24贵州高速MTN011</t>
  </si>
  <si>
    <t>102484558.IB</t>
  </si>
  <si>
    <t>24粤电发MTN005</t>
  </si>
  <si>
    <t>102484559.IB</t>
  </si>
  <si>
    <t>24佛控MTN002</t>
  </si>
  <si>
    <t>102484560.IB</t>
  </si>
  <si>
    <t>24京国资MTN005</t>
  </si>
  <si>
    <t>102484561.IB</t>
  </si>
  <si>
    <t>24城建设计MTN001</t>
  </si>
  <si>
    <t>北京城建设计发展集团股份有限公司</t>
  </si>
  <si>
    <t>102484600.IB</t>
  </si>
  <si>
    <t>24邮政MTN011</t>
  </si>
  <si>
    <t>102484603.IB</t>
  </si>
  <si>
    <t>24中铝MTN003</t>
  </si>
  <si>
    <t>102484604.IB</t>
  </si>
  <si>
    <t>24核能电力MTN002A(乡村振兴)</t>
  </si>
  <si>
    <t>102484605.IB</t>
  </si>
  <si>
    <t>24核能电力MTN002B(乡村振兴)</t>
  </si>
  <si>
    <t>102484606.IB</t>
  </si>
  <si>
    <t>24光大集团MTN005</t>
  </si>
  <si>
    <t>102484610.IB</t>
  </si>
  <si>
    <t>24舟山旅游MTN001</t>
  </si>
  <si>
    <t>102484614.IB</t>
  </si>
  <si>
    <t>24川能投MTN008</t>
  </si>
  <si>
    <t>102484623.IB</t>
  </si>
  <si>
    <t>24晋能电力MTN008</t>
  </si>
  <si>
    <t>102484628.IB</t>
  </si>
  <si>
    <t>24济南城投MTN004A(项目收益)</t>
  </si>
  <si>
    <t>102484629.IB</t>
  </si>
  <si>
    <t>24济南城投MTN004B(项目收益)</t>
  </si>
  <si>
    <t>102484638.IB</t>
  </si>
  <si>
    <t>24保利发展MTN006</t>
  </si>
  <si>
    <t>102484640.IB</t>
  </si>
  <si>
    <t>24中铝集MTN008</t>
  </si>
  <si>
    <t>102484644.IB</t>
  </si>
  <si>
    <t>24金港MTN005</t>
  </si>
  <si>
    <t>102484646.IB</t>
  </si>
  <si>
    <t>24徐工集团MTN003(科创票据)</t>
  </si>
  <si>
    <t>102484650.IB</t>
  </si>
  <si>
    <t>24上实MTN003</t>
  </si>
  <si>
    <t>102484661.IB</t>
  </si>
  <si>
    <t>24湖北宏泰MTN003</t>
  </si>
  <si>
    <t>102484662.IB</t>
  </si>
  <si>
    <t>24豫水利MTN004A</t>
  </si>
  <si>
    <t>102484663.IB</t>
  </si>
  <si>
    <t>24豫水利MTN004B</t>
  </si>
  <si>
    <t>102484665.IB</t>
  </si>
  <si>
    <t>24粤交投MTN005</t>
  </si>
  <si>
    <t>102484671.IB</t>
  </si>
  <si>
    <t>24闽国资MTN003</t>
  </si>
  <si>
    <t>102484672.IB</t>
  </si>
  <si>
    <t>24凌云工业MTN001</t>
  </si>
  <si>
    <t>北方凌云工业集团有限公司</t>
  </si>
  <si>
    <t>102484673.IB</t>
  </si>
  <si>
    <t>24皖铁基金MTN003</t>
  </si>
  <si>
    <t>102484678.IB</t>
  </si>
  <si>
    <t>24云南交投MTN005</t>
  </si>
  <si>
    <t>102484682.IB</t>
  </si>
  <si>
    <t>24新长宁MTN002</t>
  </si>
  <si>
    <t>102484699.IB</t>
  </si>
  <si>
    <t>24鄂长投MTN003</t>
  </si>
  <si>
    <t>102484701.IB</t>
  </si>
  <si>
    <t>24盐城城投MTN003</t>
  </si>
  <si>
    <t>102484703.IB</t>
  </si>
  <si>
    <t>24津城建MTN035</t>
  </si>
  <si>
    <t>102484705.IB</t>
  </si>
  <si>
    <t>24深圳地铁MTN009A</t>
  </si>
  <si>
    <t>102484706.IB</t>
  </si>
  <si>
    <t>24深圳地铁MTN009B</t>
  </si>
  <si>
    <t>102484709.IB</t>
  </si>
  <si>
    <t>24静安置业MTN002</t>
  </si>
  <si>
    <t>102484710.IB</t>
  </si>
  <si>
    <t>24青岛城投MTN006</t>
  </si>
  <si>
    <t>102484720.IB</t>
  </si>
  <si>
    <t>24金龙鱼MTN001(乡村振兴)</t>
  </si>
  <si>
    <t>益海嘉里金龙鱼食品集团股份有限公司</t>
  </si>
  <si>
    <t>102484721.IB</t>
  </si>
  <si>
    <t>24盐城交通MTN001</t>
  </si>
  <si>
    <t>102484732.IB</t>
  </si>
  <si>
    <t>24嘉兴产业MTN003</t>
  </si>
  <si>
    <t>102484733.IB</t>
  </si>
  <si>
    <t>24淮安国投MTN004</t>
  </si>
  <si>
    <t>102484742.IB</t>
  </si>
  <si>
    <t>24中交租赁MTN001</t>
  </si>
  <si>
    <t>中交融资租赁有限公司</t>
  </si>
  <si>
    <t>102484743.IB</t>
  </si>
  <si>
    <t>24中山城建MTN001</t>
  </si>
  <si>
    <t>中山城市建设集团有限公司</t>
  </si>
  <si>
    <t>102484750.IB</t>
  </si>
  <si>
    <t>24晋能煤业MTN013</t>
  </si>
  <si>
    <t>102484752.IB</t>
  </si>
  <si>
    <t>24广州高新MTN001</t>
  </si>
  <si>
    <t>102484761.IB</t>
  </si>
  <si>
    <t>24太原钢铁MTN001(科创票据)</t>
  </si>
  <si>
    <t>太原钢铁(集团)有限公司</t>
  </si>
  <si>
    <t>102484776.IB</t>
  </si>
  <si>
    <t>24中建材集MTN002</t>
  </si>
  <si>
    <t>102484779.IB</t>
  </si>
  <si>
    <t>24台州国资MTN001</t>
  </si>
  <si>
    <t>台州市国有资本运营集团有限公司</t>
  </si>
  <si>
    <t>102484780.IB</t>
  </si>
  <si>
    <t>24蜀道投资MTN015</t>
  </si>
  <si>
    <t>102484788.IB</t>
  </si>
  <si>
    <t>24洪市政MTN008</t>
  </si>
  <si>
    <t>102484800.IB</t>
  </si>
  <si>
    <t>24佛山金投MTN002</t>
  </si>
  <si>
    <t>佛山市金融投资控股有限公司</t>
  </si>
  <si>
    <t>102484801.IB</t>
  </si>
  <si>
    <t>24佛山建设MTN004</t>
  </si>
  <si>
    <t>102484804.IB</t>
  </si>
  <si>
    <t>24中广核MTN006(科创票据)</t>
  </si>
  <si>
    <t>102484806.IB</t>
  </si>
  <si>
    <t>24鄂长投MTN004</t>
  </si>
  <si>
    <t>102484810.IB</t>
  </si>
  <si>
    <t>24扬州交通MTN002</t>
  </si>
  <si>
    <t>102484811.IB</t>
  </si>
  <si>
    <t>24武汉地铁MTN002</t>
  </si>
  <si>
    <t>102484813.IB</t>
  </si>
  <si>
    <t>24龙城发展MTN005A</t>
  </si>
  <si>
    <t>102484814.IB</t>
  </si>
  <si>
    <t>24龙城发展MTN005B</t>
  </si>
  <si>
    <t>102484822.IB</t>
  </si>
  <si>
    <t>24青岛城投MTN007</t>
  </si>
  <si>
    <t>102484823.IB</t>
  </si>
  <si>
    <t>24宁夏国资MTN002</t>
  </si>
  <si>
    <t>102484825.IB</t>
  </si>
  <si>
    <t>24南昌建投MTN007</t>
  </si>
  <si>
    <t>102484832.IB</t>
  </si>
  <si>
    <t>24湖州城投MTN004(项目收益)</t>
  </si>
  <si>
    <t>102484836.IB</t>
  </si>
  <si>
    <t>24海通恒信MTN003</t>
  </si>
  <si>
    <t>102484838.IB</t>
  </si>
  <si>
    <t>24贵州高速MTN012</t>
  </si>
  <si>
    <t>102484840.IB</t>
  </si>
  <si>
    <t>24桂交投MTN021</t>
  </si>
  <si>
    <t>102484843.IB</t>
  </si>
  <si>
    <t>24东方新城MTN005</t>
  </si>
  <si>
    <t>102484848.IB</t>
  </si>
  <si>
    <t>24山东金融MTN002</t>
  </si>
  <si>
    <t>102484849.IB</t>
  </si>
  <si>
    <t>24京国资MTN006</t>
  </si>
  <si>
    <t>102484851.IB</t>
  </si>
  <si>
    <t>24川高速MTN012</t>
  </si>
  <si>
    <t>102484852.IB</t>
  </si>
  <si>
    <t>24晋能电力MTN009</t>
  </si>
  <si>
    <t>102484853.IB</t>
  </si>
  <si>
    <t>24徐州产业MTN006</t>
  </si>
  <si>
    <t>102484857.IB</t>
  </si>
  <si>
    <t>24福建漳州MTN003</t>
  </si>
  <si>
    <t>102484866.IB</t>
  </si>
  <si>
    <t>24川高速MTN013</t>
  </si>
  <si>
    <t>102484867.IB</t>
  </si>
  <si>
    <t>24天健集MTN002</t>
  </si>
  <si>
    <t>102484873.IB</t>
  </si>
  <si>
    <t>24赣金控MTN005</t>
  </si>
  <si>
    <t>102484878.IB</t>
  </si>
  <si>
    <t>24鄂交通MTN005</t>
  </si>
  <si>
    <t>102484881.IB</t>
  </si>
  <si>
    <t>24义乌商品MTN001</t>
  </si>
  <si>
    <t>102484885.IB</t>
  </si>
  <si>
    <t>24蜀道投资MTN016</t>
  </si>
  <si>
    <t>102484890.IB</t>
  </si>
  <si>
    <t>24吉林高速MTN002</t>
  </si>
  <si>
    <t>102484892.IB</t>
  </si>
  <si>
    <t>24湘高速MTN017</t>
  </si>
  <si>
    <t>102484898.IB</t>
  </si>
  <si>
    <t>24京建工MTN003(科创票据)</t>
  </si>
  <si>
    <t>102484899.IB</t>
  </si>
  <si>
    <t>24铁道MTN008A</t>
  </si>
  <si>
    <t>102484900.IB</t>
  </si>
  <si>
    <t>24铁道MTN008B</t>
  </si>
  <si>
    <t>102484901.IB</t>
  </si>
  <si>
    <t>24生物制药MTN001</t>
  </si>
  <si>
    <t>中国生物制药有限公司</t>
  </si>
  <si>
    <t>102484916.IB</t>
  </si>
  <si>
    <t>24上海华谊MTN002(两新转型)</t>
  </si>
  <si>
    <t>102484921.IB</t>
  </si>
  <si>
    <t>24江阴临港MTN001</t>
  </si>
  <si>
    <t>102484924.IB</t>
  </si>
  <si>
    <t>24华远陆港MTN003A</t>
  </si>
  <si>
    <t>102484925.IB</t>
  </si>
  <si>
    <t>24华远陆港MTN003B</t>
  </si>
  <si>
    <t>102484927.IB</t>
  </si>
  <si>
    <t>24中电投MTN025</t>
  </si>
  <si>
    <t>102484930.IB</t>
  </si>
  <si>
    <t>24三峡水利MTN001</t>
  </si>
  <si>
    <t>重庆三峡水利电力(集团)股份有限公司</t>
  </si>
  <si>
    <t>102484938.IB</t>
  </si>
  <si>
    <t>24宜宾发展MTN004</t>
  </si>
  <si>
    <t>102484951.IB</t>
  </si>
  <si>
    <t>24华电股MTN008</t>
  </si>
  <si>
    <t>102484955.IB</t>
  </si>
  <si>
    <t>24广西能源MTN002</t>
  </si>
  <si>
    <t>102484956.IB</t>
  </si>
  <si>
    <t>24兴城投资MTN005</t>
  </si>
  <si>
    <t>102484957.IB</t>
  </si>
  <si>
    <t>24京城建MTN004</t>
  </si>
  <si>
    <t>102484967.IB</t>
  </si>
  <si>
    <t>24天津港MTN004(科创票据)</t>
  </si>
  <si>
    <t>102484975.IB</t>
  </si>
  <si>
    <t>24华电租赁MTN001(绿色)</t>
  </si>
  <si>
    <t>102484978.IB</t>
  </si>
  <si>
    <t>24中银投资MTN002A(BC)</t>
  </si>
  <si>
    <t>102484979.IB</t>
  </si>
  <si>
    <t>24中银投资MTN002B(BC)</t>
  </si>
  <si>
    <t>102484980.IB</t>
  </si>
  <si>
    <t>24招商局MTN001</t>
  </si>
  <si>
    <t>102484982.IB</t>
  </si>
  <si>
    <t>24烟台打捞MTN001</t>
  </si>
  <si>
    <t>烟台打捞局</t>
  </si>
  <si>
    <t>102484983.IB</t>
  </si>
  <si>
    <t>24锡交通MTN004</t>
  </si>
  <si>
    <t>102484987.IB</t>
  </si>
  <si>
    <t>24苏州高新MTN009</t>
  </si>
  <si>
    <t>102485003.IB</t>
  </si>
  <si>
    <t>24常城建MTN002</t>
  </si>
  <si>
    <t>102485009.IB</t>
  </si>
  <si>
    <t>24浙能源MTN005</t>
  </si>
  <si>
    <t>102485010.IB</t>
  </si>
  <si>
    <t>24云南交投MTN006</t>
  </si>
  <si>
    <t>102485016.IB</t>
  </si>
  <si>
    <t>24华能MTN009</t>
  </si>
  <si>
    <t>102485023.IB</t>
  </si>
  <si>
    <t>24常州投资MTN003</t>
  </si>
  <si>
    <t>102485025.IB</t>
  </si>
  <si>
    <t>24营口港MTN001</t>
  </si>
  <si>
    <t>102485028.IB</t>
  </si>
  <si>
    <t>24南航股MTN013</t>
  </si>
  <si>
    <t>102485031.IB</t>
  </si>
  <si>
    <t>24贵州高速MTN013</t>
  </si>
  <si>
    <t>102485034.IB</t>
  </si>
  <si>
    <t>24湘高速MTN018</t>
  </si>
  <si>
    <t>102485036.IB</t>
  </si>
  <si>
    <t>24宁河西MTN006</t>
  </si>
  <si>
    <t>102485040.IB</t>
  </si>
  <si>
    <t>24淮北建投MTN011</t>
  </si>
  <si>
    <t>102485041.IB</t>
  </si>
  <si>
    <t>24中交四航MTN002(科创票据)</t>
  </si>
  <si>
    <t>中交第四航务工程局有限公司</t>
  </si>
  <si>
    <t>102485044.IB</t>
  </si>
  <si>
    <t>24苏国信MTN008</t>
  </si>
  <si>
    <t>102485048.IB</t>
  </si>
  <si>
    <t>24津能源MTN002</t>
  </si>
  <si>
    <t>102485053.IB</t>
  </si>
  <si>
    <t>24紫金矿业MTN002</t>
  </si>
  <si>
    <t>102485056.IB</t>
  </si>
  <si>
    <t>24蜀道投资MTN017</t>
  </si>
  <si>
    <t>102485062.IB</t>
  </si>
  <si>
    <t>24海恒控股MTN004</t>
  </si>
  <si>
    <t>102485064.IB</t>
  </si>
  <si>
    <t>24南京铁建MTN001</t>
  </si>
  <si>
    <t>南京铁路建设投资有限责任公司</t>
  </si>
  <si>
    <t>102485066.IB</t>
  </si>
  <si>
    <t>24沪仪电MTN001</t>
  </si>
  <si>
    <t>上海仪电(集团)有限公司</t>
  </si>
  <si>
    <t>102485069.IB</t>
  </si>
  <si>
    <t>24京国资MTN007</t>
  </si>
  <si>
    <t>102485074.IB</t>
  </si>
  <si>
    <t>24淮南矿MTN003</t>
  </si>
  <si>
    <t>102485075.IB</t>
  </si>
  <si>
    <t>24陕延油MTN013</t>
  </si>
  <si>
    <t>102485077.IB</t>
  </si>
  <si>
    <t>24镜湖开发MTN002</t>
  </si>
  <si>
    <t>102485079.IB</t>
  </si>
  <si>
    <t>24中交租赁MTN002</t>
  </si>
  <si>
    <t>102485086.IB</t>
  </si>
  <si>
    <t>24宁波原水MTN002(可持续挂钩)</t>
  </si>
  <si>
    <t>102485089.IB</t>
  </si>
  <si>
    <t>24芜湖建设MTN003</t>
  </si>
  <si>
    <t>102485091.IB</t>
  </si>
  <si>
    <t>24甬开投MTN002</t>
  </si>
  <si>
    <t>102485092.IB</t>
  </si>
  <si>
    <t>24广州高新MTN002A</t>
  </si>
  <si>
    <t>102485093.IB</t>
  </si>
  <si>
    <t>24广州高新MTN002B</t>
  </si>
  <si>
    <t>102485095.IB</t>
  </si>
  <si>
    <t>24恒邦冶炼MTN001(科创票据)</t>
  </si>
  <si>
    <t>山东恒邦冶炼股份有限公司</t>
  </si>
  <si>
    <t>102485096.IB</t>
  </si>
  <si>
    <t>24福建漳州MTN004A</t>
  </si>
  <si>
    <t>102485097.IB</t>
  </si>
  <si>
    <t>24福建漳州MTN004B</t>
  </si>
  <si>
    <t>102485100.IB</t>
  </si>
  <si>
    <t>24汇金MTN008</t>
  </si>
  <si>
    <t>102485101.IB</t>
  </si>
  <si>
    <t>24中国环保MTN001</t>
  </si>
  <si>
    <t>中国环境保护集团有限公司</t>
  </si>
  <si>
    <t>102485102.IB</t>
  </si>
  <si>
    <t>24鄂长投MTN005</t>
  </si>
  <si>
    <t>102485103.IB</t>
  </si>
  <si>
    <t>24长发集团MTN002</t>
  </si>
  <si>
    <t>102485108.IB</t>
  </si>
  <si>
    <t>24泉州交通MTN003</t>
  </si>
  <si>
    <t>102485112.IB</t>
  </si>
  <si>
    <t>24华电云南MTN002</t>
  </si>
  <si>
    <t>102485113.IB</t>
  </si>
  <si>
    <t>24华电租赁MTN002(绿色)</t>
  </si>
  <si>
    <t>102485114.IB</t>
  </si>
  <si>
    <t>24河钢集MTN019</t>
  </si>
  <si>
    <t>102485115.IB</t>
  </si>
  <si>
    <t>24杭金投MTN003</t>
  </si>
  <si>
    <t>102485121.IB</t>
  </si>
  <si>
    <t>24漳州资本MTN003</t>
  </si>
  <si>
    <t>102485131.IB</t>
  </si>
  <si>
    <t>24建发集MTN004</t>
  </si>
  <si>
    <t>102485141.IB</t>
  </si>
  <si>
    <t>24阜阳建投MTN003</t>
  </si>
  <si>
    <t>102485142.IB</t>
  </si>
  <si>
    <t>24闽投MTN007</t>
  </si>
  <si>
    <t>102485152.IB</t>
  </si>
  <si>
    <t>24温州铁投MTN001</t>
  </si>
  <si>
    <t>温州市铁路与轨道交通投资集团有限公司</t>
  </si>
  <si>
    <t>102485153.IB</t>
  </si>
  <si>
    <t>24淮安投资MTN003</t>
  </si>
  <si>
    <t>102485160.IB</t>
  </si>
  <si>
    <t>24鄂联投MTN010</t>
  </si>
  <si>
    <t>102485170.IB</t>
  </si>
  <si>
    <t>24中建投资MTN004</t>
  </si>
  <si>
    <t>102485171.IB</t>
  </si>
  <si>
    <t>24国新控股MTN003(稳增长扩投资专项债)</t>
  </si>
  <si>
    <t>102485173.IB</t>
  </si>
  <si>
    <t>24诚通控股MTN014(稳增长扩投资专项债)</t>
  </si>
  <si>
    <t>102485174.IB</t>
  </si>
  <si>
    <t>24浙资运营MTN003</t>
  </si>
  <si>
    <t>102485180.IB</t>
  </si>
  <si>
    <t>24陕西交通MTN009</t>
  </si>
  <si>
    <t>102485181.IB</t>
  </si>
  <si>
    <t>24晋路桥MTN004(科创票据)</t>
  </si>
  <si>
    <t>102485186.IB</t>
  </si>
  <si>
    <t>24晋能电力MTN010</t>
  </si>
  <si>
    <t>102485191.IB</t>
  </si>
  <si>
    <t>24桂铁投MTN001</t>
  </si>
  <si>
    <t>102485192.IB</t>
  </si>
  <si>
    <t>24北部湾投MTN006</t>
  </si>
  <si>
    <t>102485194.IB</t>
  </si>
  <si>
    <t>24中联投资MTN003A</t>
  </si>
  <si>
    <t>102485195.IB</t>
  </si>
  <si>
    <t>24中联投资MTN003B</t>
  </si>
  <si>
    <t>102485205.IB</t>
  </si>
  <si>
    <t>24粤交投MTN006</t>
  </si>
  <si>
    <t>102485206.IB</t>
  </si>
  <si>
    <t>24赣州发展MTN003</t>
  </si>
  <si>
    <t>102485208.IB</t>
  </si>
  <si>
    <t>24皖投集MTN005</t>
  </si>
  <si>
    <t>102485213.IB</t>
  </si>
  <si>
    <t>24岳阳建投MTN005</t>
  </si>
  <si>
    <t>102485221.IB</t>
  </si>
  <si>
    <t>24黄海金融MTN002</t>
  </si>
  <si>
    <t>102485227.IB</t>
  </si>
  <si>
    <t>24天津轨交MTN010</t>
  </si>
  <si>
    <t>102485228.IB</t>
  </si>
  <si>
    <t>24长沙经开MTN002</t>
  </si>
  <si>
    <t>102485233.IB</t>
  </si>
  <si>
    <t>24云南交投MTN007</t>
  </si>
  <si>
    <t>102485237.IB</t>
  </si>
  <si>
    <t>24厦门市政MTN001</t>
  </si>
  <si>
    <t>102485241.IB</t>
  </si>
  <si>
    <t>24金圆投资MTN004A</t>
  </si>
  <si>
    <t>102485242.IB</t>
  </si>
  <si>
    <t>24金圆投资MTN004B</t>
  </si>
  <si>
    <t>102485243.IB</t>
  </si>
  <si>
    <t>24海通恒信MTN004</t>
  </si>
  <si>
    <t>102485244.IB</t>
  </si>
  <si>
    <t>24深燃气MTN001(科创票据)</t>
  </si>
  <si>
    <t>102485252.IB</t>
  </si>
  <si>
    <t>24湖州城投MTN005</t>
  </si>
  <si>
    <t>102485270.IB</t>
  </si>
  <si>
    <t>24鄂联投MTN011</t>
  </si>
  <si>
    <t>102485271.IB</t>
  </si>
  <si>
    <t>24镜湖开发MTN003</t>
  </si>
  <si>
    <t>102485274.IB</t>
  </si>
  <si>
    <t>24闽投MTN008</t>
  </si>
  <si>
    <t>102485281.IB</t>
  </si>
  <si>
    <t>24甘国投MTN008</t>
  </si>
  <si>
    <t>102485282.IB</t>
  </si>
  <si>
    <t>24锡交通MTN005</t>
  </si>
  <si>
    <t>102485283.IB</t>
  </si>
  <si>
    <t>24保利发展MTN007</t>
  </si>
  <si>
    <t>南京市科技创新投资有限责任公司</t>
  </si>
  <si>
    <t>102485292.IB</t>
  </si>
  <si>
    <t>24大唐陕西MTN001</t>
  </si>
  <si>
    <t>大唐陕西发电有限公司</t>
  </si>
  <si>
    <t>102485294.IB</t>
  </si>
  <si>
    <t>24闽投MTN009</t>
  </si>
  <si>
    <t>102485297.IB</t>
  </si>
  <si>
    <t>24湘高速MTN020</t>
  </si>
  <si>
    <t>102485311.IB</t>
  </si>
  <si>
    <t>24中兴通讯MTN002(科创票据)</t>
  </si>
  <si>
    <t>102485316.IB</t>
  </si>
  <si>
    <t>24云南交投MTN008</t>
  </si>
  <si>
    <t>102485317.IB</t>
  </si>
  <si>
    <t>24苏国资MTN005</t>
  </si>
  <si>
    <t>102485319.IB</t>
  </si>
  <si>
    <t>24河南资产MTN003</t>
  </si>
  <si>
    <t>102485323.IB</t>
  </si>
  <si>
    <t>24越秀交通MTN005</t>
  </si>
  <si>
    <t>102485324.IB</t>
  </si>
  <si>
    <t>24津地铁MTN005</t>
  </si>
  <si>
    <t>102485330.IB</t>
  </si>
  <si>
    <t>24深圳港集MTN001</t>
  </si>
  <si>
    <t>深圳港集团有限公司</t>
  </si>
  <si>
    <t>102485331.IB</t>
  </si>
  <si>
    <t>24陕延油MTN015</t>
  </si>
  <si>
    <t>102485332.IB</t>
  </si>
  <si>
    <t>24陕延油MTN014</t>
  </si>
  <si>
    <t>102485337.IB</t>
  </si>
  <si>
    <t>24晋能煤业MTN015(科创票据)</t>
  </si>
  <si>
    <t>102485343.IB</t>
  </si>
  <si>
    <t>24闽国资MTN004</t>
  </si>
  <si>
    <t>102485355.IB</t>
  </si>
  <si>
    <t>24天津港MTN005(科创票据)</t>
  </si>
  <si>
    <t>102485365.IB</t>
  </si>
  <si>
    <t>24北京时尚MTN001</t>
  </si>
  <si>
    <t>北京时尚控股有限责任公司</t>
  </si>
  <si>
    <t>102485367.IB</t>
  </si>
  <si>
    <t>24渝富MTN004</t>
  </si>
  <si>
    <t>102485369.IB</t>
  </si>
  <si>
    <t>24招商局MTN002</t>
  </si>
  <si>
    <t>102485374.IB</t>
  </si>
  <si>
    <t>24荆州城发MTN001</t>
  </si>
  <si>
    <t>102485379.IB</t>
  </si>
  <si>
    <t>24徐工集团MTN004</t>
  </si>
  <si>
    <t>102485381.IB</t>
  </si>
  <si>
    <t>24河钢集MTN020</t>
  </si>
  <si>
    <t>102485382.IB</t>
  </si>
  <si>
    <t>24皖交控MTN006</t>
  </si>
  <si>
    <t>102485383.IB</t>
  </si>
  <si>
    <t>24晋能电力MTN011</t>
  </si>
  <si>
    <t>102485384.IB</t>
  </si>
  <si>
    <t>24贵州高速MTN014</t>
  </si>
  <si>
    <t>102485385.IB</t>
  </si>
  <si>
    <t>24北京国资MTN002</t>
  </si>
  <si>
    <t>102485386.IB</t>
  </si>
  <si>
    <t>24豫交投MTN011</t>
  </si>
  <si>
    <t>102485393.IB</t>
  </si>
  <si>
    <t>24内蒙交通MTN002</t>
  </si>
  <si>
    <t>102485398.IB</t>
  </si>
  <si>
    <t>24建发地产MTN003</t>
  </si>
  <si>
    <t>102485400.IB</t>
  </si>
  <si>
    <t>24山东港口MTN004</t>
  </si>
  <si>
    <t>102485401.IB</t>
  </si>
  <si>
    <t>24天津港MTN006(科创票据)</t>
  </si>
  <si>
    <t>102485408.IB</t>
  </si>
  <si>
    <t>24中国水务MTN002</t>
  </si>
  <si>
    <t>102485417.IB</t>
  </si>
  <si>
    <t>24陕延油MTN016</t>
  </si>
  <si>
    <t>102485419.IB</t>
  </si>
  <si>
    <t>24中色MTN007</t>
  </si>
  <si>
    <t>102485420.IB</t>
  </si>
  <si>
    <t>24淮南矿MTN004</t>
  </si>
  <si>
    <t>102485425.IB</t>
  </si>
  <si>
    <t>24徐州新盛MTN008</t>
  </si>
  <si>
    <t>102485426.IB</t>
  </si>
  <si>
    <t>24湖北宏泰MTN004</t>
  </si>
  <si>
    <t>102485427.IB</t>
  </si>
  <si>
    <t>24陕延油MTN017</t>
  </si>
  <si>
    <t>102485433.IB</t>
  </si>
  <si>
    <t>24中国铜业MTN001</t>
  </si>
  <si>
    <t>中国铜业有限公司</t>
  </si>
  <si>
    <t>102485436.IB</t>
  </si>
  <si>
    <t>24越秀集团MTN010(绿色)</t>
  </si>
  <si>
    <t>102485437.IB</t>
  </si>
  <si>
    <t>24招商局MTN003</t>
  </si>
  <si>
    <t>102485438.IB</t>
  </si>
  <si>
    <t>24沪国投MTN001(科创票据)</t>
  </si>
  <si>
    <t>上海国有资本投资有限公司</t>
  </si>
  <si>
    <t>102485440.IB</t>
  </si>
  <si>
    <t>24汇金MTN009</t>
  </si>
  <si>
    <t>102485442.IB</t>
  </si>
  <si>
    <t>24五矿集MTN006</t>
  </si>
  <si>
    <t>中国五矿集团有限公司</t>
  </si>
  <si>
    <t>102485443.IB</t>
  </si>
  <si>
    <t>24中石化MTN004</t>
  </si>
  <si>
    <t>102485444.IB</t>
  </si>
  <si>
    <t>24中石化MTN003</t>
  </si>
  <si>
    <t>102485450.IB</t>
  </si>
  <si>
    <t>24南昌建投MTN009A</t>
  </si>
  <si>
    <t>102485451.IB</t>
  </si>
  <si>
    <t>24南昌建投MTN009B</t>
  </si>
  <si>
    <t>102485452.IB</t>
  </si>
  <si>
    <t>24淮安国投MTN005</t>
  </si>
  <si>
    <t>102485453.IB</t>
  </si>
  <si>
    <t>24湘高速MTN021</t>
  </si>
  <si>
    <t>102485454.IB</t>
  </si>
  <si>
    <t>24海宁资产MTN002</t>
  </si>
  <si>
    <t>102485456.IB</t>
  </si>
  <si>
    <t>24中电投MTN030</t>
  </si>
  <si>
    <t>102485462.IB</t>
  </si>
  <si>
    <t>24苏交通MTN013</t>
  </si>
  <si>
    <t>102485463.IB</t>
  </si>
  <si>
    <t>24豫投资MTN001</t>
  </si>
  <si>
    <t>102485464.IB</t>
  </si>
  <si>
    <t>24杭州国资MTN001</t>
  </si>
  <si>
    <t>杭州市国有资本投资运营有限公司</t>
  </si>
  <si>
    <t>102485465.IB</t>
  </si>
  <si>
    <t>24东莞交投MTN002</t>
  </si>
  <si>
    <t>102485466.IB</t>
  </si>
  <si>
    <t>24云南交投MTN009(乡村振兴)</t>
  </si>
  <si>
    <t>102485467.IB</t>
  </si>
  <si>
    <t>24五矿集MTN007</t>
  </si>
  <si>
    <t>102485468.IB</t>
  </si>
  <si>
    <t>24中电科投MTN001</t>
  </si>
  <si>
    <t>中电科投资控股有限公司</t>
  </si>
  <si>
    <t>102485470.IB</t>
  </si>
  <si>
    <t>24招商局MTN004</t>
  </si>
  <si>
    <t>102485476.IB</t>
  </si>
  <si>
    <t>24龙岩文旅MTN004</t>
  </si>
  <si>
    <t>102485478.IB</t>
  </si>
  <si>
    <t>24中电投MTN031</t>
  </si>
  <si>
    <t>102485481.IB</t>
  </si>
  <si>
    <t>24闽投MTN010</t>
  </si>
  <si>
    <t>102485485.IB</t>
  </si>
  <si>
    <t>24紫金矿业MTN003(科创票据)</t>
  </si>
  <si>
    <t>102485489.IB</t>
  </si>
  <si>
    <t>24黄石城发MTN002</t>
  </si>
  <si>
    <t>102485496.IB</t>
  </si>
  <si>
    <t>24龙源电力MTN005</t>
  </si>
  <si>
    <t>102485499.IB</t>
  </si>
  <si>
    <t>24江北新区MTN010</t>
  </si>
  <si>
    <t>102485501.IB</t>
  </si>
  <si>
    <t>24徐州新盛MTN009</t>
  </si>
  <si>
    <t>102485502.IB</t>
  </si>
  <si>
    <t>24兴泰金融MTN001</t>
  </si>
  <si>
    <t>合肥兴泰金融控股(集团)有限公司</t>
  </si>
  <si>
    <t>102485503.IB</t>
  </si>
  <si>
    <t>24泸州窖MTN006</t>
  </si>
  <si>
    <t>102485506.IB</t>
  </si>
  <si>
    <t>24中建八局MTN001(科创票据)</t>
  </si>
  <si>
    <t>中国建筑第八工程局有限公司</t>
  </si>
  <si>
    <t>102485515.IB</t>
  </si>
  <si>
    <t>24青岛城投MTN008</t>
  </si>
  <si>
    <t>102485521.IB</t>
  </si>
  <si>
    <t>24华电股MTN009</t>
  </si>
  <si>
    <t>102485525.IB</t>
  </si>
  <si>
    <t>24甘交建MTN002</t>
  </si>
  <si>
    <t>102485535.IB</t>
  </si>
  <si>
    <t>24津地铁MTN006</t>
  </si>
  <si>
    <t>102485537.IB</t>
  </si>
  <si>
    <t>24泉州城建MTN003</t>
  </si>
  <si>
    <t>102485542.IB</t>
  </si>
  <si>
    <t>24华能集MTN003</t>
  </si>
  <si>
    <t>102485546.IB</t>
  </si>
  <si>
    <t>24深圳机场MTN001</t>
  </si>
  <si>
    <t>深圳市机场(集团)有限公司</t>
  </si>
  <si>
    <t>102485552.IB</t>
  </si>
  <si>
    <t>24湘高速MTN023</t>
  </si>
  <si>
    <t>102485553.IB</t>
  </si>
  <si>
    <t>24湘高速MTN022</t>
  </si>
  <si>
    <t>102485554.IB</t>
  </si>
  <si>
    <t>24杭商贸MTN001</t>
  </si>
  <si>
    <t>杭州市商贸旅游集团有限公司</t>
  </si>
  <si>
    <t>102485555.IB</t>
  </si>
  <si>
    <t>24福建漳州MTN005</t>
  </si>
  <si>
    <t>102485561.IB</t>
  </si>
  <si>
    <t>24金圆投资MTN005A(科创票据)</t>
  </si>
  <si>
    <t>102485562.IB</t>
  </si>
  <si>
    <t>24金圆投资MTN005B(科创票据)</t>
  </si>
  <si>
    <t>102485566.IB</t>
  </si>
  <si>
    <t>24科学城MTN003</t>
  </si>
  <si>
    <t>102485569.IB</t>
  </si>
  <si>
    <t>24青岛城投MTN009</t>
  </si>
  <si>
    <t>102485577.IB</t>
  </si>
  <si>
    <t>24徐州新盛MTN010</t>
  </si>
  <si>
    <t>102485578.IB</t>
  </si>
  <si>
    <t>24广东旅控MTN001</t>
  </si>
  <si>
    <t>102485579.IB</t>
  </si>
  <si>
    <t>24龙岩高速MTN002(可持续挂钩)</t>
  </si>
  <si>
    <t>102485597.IB</t>
  </si>
  <si>
    <t>24招商蛇口MTN002</t>
  </si>
  <si>
    <t>102485598.IB</t>
  </si>
  <si>
    <t>24拉萨城投MTN002</t>
  </si>
  <si>
    <t>102485602.IB</t>
  </si>
  <si>
    <t>24宿州城投MTN001</t>
  </si>
  <si>
    <t>102486000.IB</t>
  </si>
  <si>
    <t>24兴海控股MTN001</t>
  </si>
  <si>
    <t>浙江兴海控股集团有限公司</t>
  </si>
  <si>
    <t>102489001.IB</t>
  </si>
  <si>
    <t>24皖能股MTN003</t>
  </si>
  <si>
    <t>102501127.IB</t>
  </si>
  <si>
    <t>25光大水务MTN001</t>
  </si>
  <si>
    <t>102501129.IB</t>
  </si>
  <si>
    <t>25榆林城投MTN001</t>
  </si>
  <si>
    <t>102501138.IB</t>
  </si>
  <si>
    <t>25中铝集MTN001</t>
  </si>
  <si>
    <t>102501140.IB</t>
  </si>
  <si>
    <t>25桂交投MTN001A</t>
  </si>
  <si>
    <t>102501141.IB</t>
  </si>
  <si>
    <t>25桂交投MTN001B</t>
  </si>
  <si>
    <t>102501145.IB</t>
  </si>
  <si>
    <t>25北部湾投MTN002</t>
  </si>
  <si>
    <t>102501147.IB</t>
  </si>
  <si>
    <t>25青岛城投MTN002A</t>
  </si>
  <si>
    <t>102501148.IB</t>
  </si>
  <si>
    <t>25青岛城投MTN002B</t>
  </si>
  <si>
    <t>102501159.IB</t>
  </si>
  <si>
    <t>25涪陵国资MTN001B</t>
  </si>
  <si>
    <t>102501181.IB</t>
  </si>
  <si>
    <t>25衢州国资MTN001</t>
  </si>
  <si>
    <t>102501189.IB</t>
  </si>
  <si>
    <t>25山东铁投MTN001A</t>
  </si>
  <si>
    <t>山东铁路投资控股集团有限公司</t>
  </si>
  <si>
    <t>102501193.IB</t>
  </si>
  <si>
    <t>25黔铁投MTN001</t>
  </si>
  <si>
    <t>102501197.IB</t>
  </si>
  <si>
    <t>25长沙水业MTN001</t>
  </si>
  <si>
    <t>长沙水业集团有限公司</t>
  </si>
  <si>
    <t>102501203.IB</t>
  </si>
  <si>
    <t>25长电MTN001</t>
  </si>
  <si>
    <t>102501218.IB</t>
  </si>
  <si>
    <t>25北清电力MTN001(绿色)</t>
  </si>
  <si>
    <t>102501224.IB</t>
  </si>
  <si>
    <t>25陕西金控MTN001</t>
  </si>
  <si>
    <t>102501233.IB</t>
  </si>
  <si>
    <t>25贵州交通MTN001</t>
  </si>
  <si>
    <t>102501235.IB</t>
  </si>
  <si>
    <t>25晋能煤业MTN003(科创票据)</t>
  </si>
  <si>
    <t>102501240.IB</t>
  </si>
  <si>
    <t>25中电金投MTN001</t>
  </si>
  <si>
    <t>中电金投控股有限公司</t>
  </si>
  <si>
    <t>102501244.IB</t>
  </si>
  <si>
    <t>25中化国际MTN002A(可持续挂钩)</t>
  </si>
  <si>
    <t>中化国际(控股)股份有限公司</t>
  </si>
  <si>
    <t>102501245.IB</t>
  </si>
  <si>
    <t>25中化国际MTN002B(可持续挂钩)</t>
  </si>
  <si>
    <t>102501252.IB</t>
  </si>
  <si>
    <t>25华电租赁MTN001(绿色)</t>
  </si>
  <si>
    <t>102501261.IB</t>
  </si>
  <si>
    <t>25陕西水发MTN001</t>
  </si>
  <si>
    <t>102501266.IB</t>
  </si>
  <si>
    <t>25鄂联投MTN001A</t>
  </si>
  <si>
    <t>102501267.IB</t>
  </si>
  <si>
    <t>25鄂联投MTN001B</t>
  </si>
  <si>
    <t>102501268.IB</t>
  </si>
  <si>
    <t>25晋能电力MTN005</t>
  </si>
  <si>
    <t>102501271.IB</t>
  </si>
  <si>
    <t>25中铝集MTN002A(科创票据)</t>
  </si>
  <si>
    <t>102501272.IB</t>
  </si>
  <si>
    <t>25中铝集MTN002B(科创票据)</t>
  </si>
  <si>
    <t>102501287.IB</t>
  </si>
  <si>
    <t>25涪陵国资MTN002</t>
  </si>
  <si>
    <t>102501289.IB</t>
  </si>
  <si>
    <t>25百联集MTN001</t>
  </si>
  <si>
    <t>百联集团有限公司</t>
  </si>
  <si>
    <t>102501296.IB</t>
  </si>
  <si>
    <t>25华润控股MTN001A</t>
  </si>
  <si>
    <t>102501300.IB</t>
  </si>
  <si>
    <t>25涪陵国资MTN003</t>
  </si>
  <si>
    <t>102501303.IB</t>
  </si>
  <si>
    <t>25光大水务MTN002</t>
  </si>
  <si>
    <t>102501306.IB</t>
  </si>
  <si>
    <t>25中铝集MTN003(科创票据)</t>
  </si>
  <si>
    <t>102501312.IB</t>
  </si>
  <si>
    <t>25涪陵国资MTN004A</t>
  </si>
  <si>
    <t>102501313.IB</t>
  </si>
  <si>
    <t>25涪陵国资MTN004B</t>
  </si>
  <si>
    <t>102501314.IB</t>
  </si>
  <si>
    <t>25华润MTN001A</t>
  </si>
  <si>
    <t>102501315.IB</t>
  </si>
  <si>
    <t>25华润MTN001B</t>
  </si>
  <si>
    <t>102501320.IB</t>
  </si>
  <si>
    <t>25成都高新MTN001</t>
  </si>
  <si>
    <t>102501323.IB</t>
  </si>
  <si>
    <t>25大唐新能MTN001</t>
  </si>
  <si>
    <t>102501326.IB</t>
  </si>
  <si>
    <t>25长沙经开MTN001</t>
  </si>
  <si>
    <t>102501328.IB</t>
  </si>
  <si>
    <t>25锦江国际MTN001</t>
  </si>
  <si>
    <t>102501336.IB</t>
  </si>
  <si>
    <t>25象屿MTN004</t>
  </si>
  <si>
    <t>102501337.IB</t>
  </si>
  <si>
    <t>25华润控股MTN002A</t>
  </si>
  <si>
    <t>102501349.IB</t>
  </si>
  <si>
    <t>25合肥产投MTN001</t>
  </si>
  <si>
    <t>102501354.IB</t>
  </si>
  <si>
    <t>25长沙经开MTN002</t>
  </si>
  <si>
    <t>102501363.IB</t>
  </si>
  <si>
    <t>25亦庄投资MTN001(科创债)</t>
  </si>
  <si>
    <t>102501365.IB</t>
  </si>
  <si>
    <t>25大唐租赁MTN001</t>
  </si>
  <si>
    <t>大唐融资租赁有限公司</t>
  </si>
  <si>
    <t>102501368.IB</t>
  </si>
  <si>
    <t>25华电租赁MTN002(绿色)</t>
  </si>
  <si>
    <t>102501372.IB</t>
  </si>
  <si>
    <t>25陕西交通MTN005</t>
  </si>
  <si>
    <t>102501374.IB</t>
  </si>
  <si>
    <t>25鲁招金MTN002(科创债)</t>
  </si>
  <si>
    <t>山东招金集团有限公司</t>
  </si>
  <si>
    <t>102501376.IB</t>
  </si>
  <si>
    <t>25陕西金控MTN002(科创债)</t>
  </si>
  <si>
    <t>102501382.IB</t>
  </si>
  <si>
    <t>25合肥产投MTN002A</t>
  </si>
  <si>
    <t>102501383.IB</t>
  </si>
  <si>
    <t>25合肥产投MTN002B</t>
  </si>
  <si>
    <t>102501392.IB</t>
  </si>
  <si>
    <t>25西安工投MTN001</t>
  </si>
  <si>
    <t>西安工业投资集团有限公司</t>
  </si>
  <si>
    <t>102501417.IB</t>
  </si>
  <si>
    <t>25葛洲集MTN001(科创债)</t>
  </si>
  <si>
    <t>102501418.IB</t>
  </si>
  <si>
    <t>25长发集团MTN004</t>
  </si>
  <si>
    <t>102501436.IB</t>
  </si>
  <si>
    <t>25青岛国信MTN003A</t>
  </si>
  <si>
    <t>102501437.IB</t>
  </si>
  <si>
    <t>25青岛国信MTN003B</t>
  </si>
  <si>
    <t>102501448.IB</t>
  </si>
  <si>
    <t>25陕西交通MTN007</t>
  </si>
  <si>
    <t>102501454.IB</t>
  </si>
  <si>
    <t>25鄂联投MTN005B</t>
  </si>
  <si>
    <t>102501455.IB</t>
  </si>
  <si>
    <t>25鄂联投MTN005A</t>
  </si>
  <si>
    <t>102501462.IB</t>
  </si>
  <si>
    <t>25华润MTN005A</t>
  </si>
  <si>
    <t>102501463.IB</t>
  </si>
  <si>
    <t>25华润MTN005B</t>
  </si>
  <si>
    <t>102501480.IB</t>
  </si>
  <si>
    <t>25中铝MTN005</t>
  </si>
  <si>
    <t>102501493.IB</t>
  </si>
  <si>
    <t>25成都高新MTN002</t>
  </si>
  <si>
    <t>102501494.IB</t>
  </si>
  <si>
    <t>25河钢集MTN017</t>
  </si>
  <si>
    <t>102501506.IB</t>
  </si>
  <si>
    <t>25鄂联投MTN006A</t>
  </si>
  <si>
    <t>102501521.IB</t>
  </si>
  <si>
    <t>25晋能煤业MTN013</t>
  </si>
  <si>
    <t>102501536.IB</t>
  </si>
  <si>
    <t>25川华西MTN002</t>
  </si>
  <si>
    <t>102501565.IB</t>
  </si>
  <si>
    <t>25四川商投MTN001</t>
  </si>
  <si>
    <t>102501572.IB</t>
  </si>
  <si>
    <t>25晋城国资MTN002</t>
  </si>
  <si>
    <t>102501586.IB</t>
  </si>
  <si>
    <t>25粤电发MTN002</t>
  </si>
  <si>
    <t>102501593.IB</t>
  </si>
  <si>
    <t>25中国中煤MTN002A</t>
  </si>
  <si>
    <t>102501594.IB</t>
  </si>
  <si>
    <t>25中国中煤MTN002B</t>
  </si>
  <si>
    <t>102501611.IB</t>
  </si>
  <si>
    <t>25张家城投MTN002</t>
  </si>
  <si>
    <t>102501627.IB</t>
  </si>
  <si>
    <t>25丽水城投MTN001</t>
  </si>
  <si>
    <t>102501642.IB</t>
  </si>
  <si>
    <t>25光大集团MTN007A</t>
  </si>
  <si>
    <t>102501643.IB</t>
  </si>
  <si>
    <t>25光大集团MTN007B</t>
  </si>
  <si>
    <t>102501648.IB</t>
  </si>
  <si>
    <t>25乌城投MTN002B</t>
  </si>
  <si>
    <t>102501661.IB</t>
  </si>
  <si>
    <t>25亦庄投资MTN002</t>
  </si>
  <si>
    <t>102501662.IB</t>
  </si>
  <si>
    <t>25福州古厝MTN003</t>
  </si>
  <si>
    <t>102501676.IB</t>
  </si>
  <si>
    <t>25陕西水发MTN002</t>
  </si>
  <si>
    <t>102501679.IB</t>
  </si>
  <si>
    <t>25河钢集MTN022</t>
  </si>
  <si>
    <t>102501688.IB</t>
  </si>
  <si>
    <t>25杭州国资MTN001</t>
  </si>
  <si>
    <t>102501709.IB</t>
  </si>
  <si>
    <t>25晋城国资MTN005</t>
  </si>
  <si>
    <t>102501711.IB</t>
  </si>
  <si>
    <t>25闽国资MTN003</t>
  </si>
  <si>
    <t>102501712.IB</t>
  </si>
  <si>
    <t>25中建MTN001(科创债)</t>
  </si>
  <si>
    <t>102501766.IB</t>
  </si>
  <si>
    <t>25闽西兴杭MTN005</t>
  </si>
  <si>
    <t>102501772.IB</t>
  </si>
  <si>
    <t>25四川商投MTN002</t>
  </si>
  <si>
    <t>102501779.IB</t>
  </si>
  <si>
    <t>25涪陵国资MTN005</t>
  </si>
  <si>
    <t>102580004.IB</t>
  </si>
  <si>
    <t>25五矿集MTN001</t>
  </si>
  <si>
    <t>102580005.IB</t>
  </si>
  <si>
    <t>25徐州新盛MTN001</t>
  </si>
  <si>
    <t>102580011.IB</t>
  </si>
  <si>
    <t>25苏州轨交MTN001</t>
  </si>
  <si>
    <t>102580016.IB</t>
  </si>
  <si>
    <t>25九江建投MTN001</t>
  </si>
  <si>
    <t>102580020.IB</t>
  </si>
  <si>
    <t>25苏州港MTN001</t>
  </si>
  <si>
    <t>102580022.IB</t>
  </si>
  <si>
    <t>25嘉兴城投MTN001A</t>
  </si>
  <si>
    <t>102580023.IB</t>
  </si>
  <si>
    <t>25嘉兴城投MTN001B</t>
  </si>
  <si>
    <t>102580026.IB</t>
  </si>
  <si>
    <t>25晋陵投资MTN001</t>
  </si>
  <si>
    <t>102580027.IB</t>
  </si>
  <si>
    <t>25常城建MTN001</t>
  </si>
  <si>
    <t>102580028.IB</t>
  </si>
  <si>
    <t>25皖投集MTN001</t>
  </si>
  <si>
    <t>102580032.IB</t>
  </si>
  <si>
    <t>25五矿集MTN002</t>
  </si>
  <si>
    <t>102580035.IB</t>
  </si>
  <si>
    <t>25乐清国投MTN001</t>
  </si>
  <si>
    <t>102580036.IB</t>
  </si>
  <si>
    <t>25中化国际MTN001</t>
  </si>
  <si>
    <t>102580040.IB</t>
  </si>
  <si>
    <t>25五矿集MTN003</t>
  </si>
  <si>
    <t>102580043.IB</t>
  </si>
  <si>
    <t>25义乌商品MTN001</t>
  </si>
  <si>
    <t>102580048.IB</t>
  </si>
  <si>
    <t>25天津港MTN001(科创票据)</t>
  </si>
  <si>
    <t>102580051.IB</t>
  </si>
  <si>
    <t>25杨浦滨江MTN001</t>
  </si>
  <si>
    <t>上海杨浦滨江投资开发(集团)有限公司</t>
  </si>
  <si>
    <t>102580056.IB</t>
  </si>
  <si>
    <t>25晋能煤业MTN001</t>
  </si>
  <si>
    <t>102580063.IB</t>
  </si>
  <si>
    <t>25海通恒信MTN001</t>
  </si>
  <si>
    <t>102580065.IB</t>
  </si>
  <si>
    <t>25广西能源MTN001A</t>
  </si>
  <si>
    <t>102580066.IB</t>
  </si>
  <si>
    <t>25广西能源MTN001B</t>
  </si>
  <si>
    <t>102580067.IB</t>
  </si>
  <si>
    <t>25福州城投MTN001</t>
  </si>
  <si>
    <t>102580068.IB</t>
  </si>
  <si>
    <t>25闽能源MTN001</t>
  </si>
  <si>
    <t>102580069.IB</t>
  </si>
  <si>
    <t>25晋江城投MTN001</t>
  </si>
  <si>
    <t>102580073.IB</t>
  </si>
  <si>
    <t>25常高新MTN001</t>
  </si>
  <si>
    <t>102580077.IB</t>
  </si>
  <si>
    <t>25长发集团MTN001A</t>
  </si>
  <si>
    <t>102580078.IB</t>
  </si>
  <si>
    <t>25长发集团MTN001B</t>
  </si>
  <si>
    <t>102580081.IB</t>
  </si>
  <si>
    <t>25徐工集团MTN001(科创票据)</t>
  </si>
  <si>
    <t>102580082.IB</t>
  </si>
  <si>
    <t>25宿州城投MTN001</t>
  </si>
  <si>
    <t>102580088.IB</t>
  </si>
  <si>
    <t>25黄冈城投MTN001</t>
  </si>
  <si>
    <t>102580089.IB</t>
  </si>
  <si>
    <t>25淮安国投MTN001</t>
  </si>
  <si>
    <t>102580093.IB</t>
  </si>
  <si>
    <t>25常州投资MTN001</t>
  </si>
  <si>
    <t>102580094.IB</t>
  </si>
  <si>
    <t>25宝钢MTN001(科创票据)</t>
  </si>
  <si>
    <t>102580095.IB</t>
  </si>
  <si>
    <t>25华发集团MTN001</t>
  </si>
  <si>
    <t>102580102.IB</t>
  </si>
  <si>
    <t>25国丰集团MTN001A</t>
  </si>
  <si>
    <t>102580103.IB</t>
  </si>
  <si>
    <t>25国丰集团MTN001B</t>
  </si>
  <si>
    <t>102580104.IB</t>
  </si>
  <si>
    <t>25徐高新集MTN001</t>
  </si>
  <si>
    <t>102580110.IB</t>
  </si>
  <si>
    <t>25天津港MTN002(科创票据)</t>
  </si>
  <si>
    <t>102580113.IB</t>
  </si>
  <si>
    <t>25深圳高速MTN001</t>
  </si>
  <si>
    <t>102580114.IB</t>
  </si>
  <si>
    <t>25深圳高速MTN002</t>
  </si>
  <si>
    <t>102580115.IB</t>
  </si>
  <si>
    <t>25潞安MTN001</t>
  </si>
  <si>
    <t>102580117.IB</t>
  </si>
  <si>
    <t>25泉州水务MTN001</t>
  </si>
  <si>
    <t>102580123.IB</t>
  </si>
  <si>
    <t>25晋能电力MTN001</t>
  </si>
  <si>
    <t>102580124.IB</t>
  </si>
  <si>
    <t>25今世缘MTN001</t>
  </si>
  <si>
    <t>102580125.IB</t>
  </si>
  <si>
    <t>25赣金控MTN001</t>
  </si>
  <si>
    <t>102580126.IB</t>
  </si>
  <si>
    <t>25赣国资MTN001</t>
  </si>
  <si>
    <t>102580127.IB</t>
  </si>
  <si>
    <t>25宁沪高MTN002</t>
  </si>
  <si>
    <t>102580133.IB</t>
  </si>
  <si>
    <t>25湘高速MTN001</t>
  </si>
  <si>
    <t>102580137.IB</t>
  </si>
  <si>
    <t>25桂投资MTN001A</t>
  </si>
  <si>
    <t>102580138.IB</t>
  </si>
  <si>
    <t>25桂投资MTN001B</t>
  </si>
  <si>
    <t>102580143.IB</t>
  </si>
  <si>
    <t>25大兴发展MTN001</t>
  </si>
  <si>
    <t>102580145.IB</t>
  </si>
  <si>
    <t>25TCL集MTN001A(科创票据)</t>
  </si>
  <si>
    <t>TCL科技集团股份有限公司</t>
  </si>
  <si>
    <t>102580146.IB</t>
  </si>
  <si>
    <t>25TCL集MTN001B(科创票据)</t>
  </si>
  <si>
    <t>102580147.IB</t>
  </si>
  <si>
    <t>25光大集团MTN001A</t>
  </si>
  <si>
    <t>102580148.IB</t>
  </si>
  <si>
    <t>25光大集团MTN001B</t>
  </si>
  <si>
    <t>102580151.IB</t>
  </si>
  <si>
    <t>25上实MTN001</t>
  </si>
  <si>
    <t>102580154.IB</t>
  </si>
  <si>
    <t>25青岛城投MTN001A</t>
  </si>
  <si>
    <t>102580155.IB</t>
  </si>
  <si>
    <t>25青岛城投MTN001B</t>
  </si>
  <si>
    <t>102580157.IB</t>
  </si>
  <si>
    <t>25南宁城投MTN001</t>
  </si>
  <si>
    <t>102580159.IB</t>
  </si>
  <si>
    <t>25南京高科MTN001</t>
  </si>
  <si>
    <t>102580164.IB</t>
  </si>
  <si>
    <t>25立讯精工MTN001</t>
  </si>
  <si>
    <t>102580168.IB</t>
  </si>
  <si>
    <t>25杭商贸MTN001</t>
  </si>
  <si>
    <t>102580169.IB</t>
  </si>
  <si>
    <t>25瀚蓝MTN001</t>
  </si>
  <si>
    <t>102580173.IB</t>
  </si>
  <si>
    <t>25闽建工MTN001</t>
  </si>
  <si>
    <t>102580174.IB</t>
  </si>
  <si>
    <t>25北控水集MTN001A</t>
  </si>
  <si>
    <t>102580175.IB</t>
  </si>
  <si>
    <t>25北控水集MTN001B</t>
  </si>
  <si>
    <t>102580179.IB</t>
  </si>
  <si>
    <t>25中建投资MTN001</t>
  </si>
  <si>
    <t>102580192.IB</t>
  </si>
  <si>
    <t>25深燃气MTN001</t>
  </si>
  <si>
    <t>102580195.IB</t>
  </si>
  <si>
    <t>25南宁轨交MTN001</t>
  </si>
  <si>
    <t>南宁轨道交通集团有限责任公司</t>
  </si>
  <si>
    <t>102580202.IB</t>
  </si>
  <si>
    <t>25北京时尚MTN001</t>
  </si>
  <si>
    <t>102580203.IB</t>
  </si>
  <si>
    <t>25紫金矿业MTN001</t>
  </si>
  <si>
    <t>102580205.IB</t>
  </si>
  <si>
    <t>25中石化MTN001</t>
  </si>
  <si>
    <t>102580206.IB</t>
  </si>
  <si>
    <t>25中石化MTN002</t>
  </si>
  <si>
    <t>102580210.IB</t>
  </si>
  <si>
    <t>25越秀交通MTN001</t>
  </si>
  <si>
    <t>102580214.IB</t>
  </si>
  <si>
    <t>25武汉城建MTN001</t>
  </si>
  <si>
    <t>102580216.IB</t>
  </si>
  <si>
    <t>25川投资MTN001</t>
  </si>
  <si>
    <t>102580217.IB</t>
  </si>
  <si>
    <t>25深圳港集MTN001A</t>
  </si>
  <si>
    <t>102580218.IB</t>
  </si>
  <si>
    <t>25深圳港集MTN001B</t>
  </si>
  <si>
    <t>102580221.IB</t>
  </si>
  <si>
    <t>25开滦MTN001(科创票据)</t>
  </si>
  <si>
    <t>102580223.IB</t>
  </si>
  <si>
    <t>25宁沪高MTN001</t>
  </si>
  <si>
    <t>102580225.IB</t>
  </si>
  <si>
    <t>25华能MTN001</t>
  </si>
  <si>
    <t>102580229.IB</t>
  </si>
  <si>
    <t>25河钢集MTN001</t>
  </si>
  <si>
    <t>102580238.IB</t>
  </si>
  <si>
    <t>25甘电投MTN001</t>
  </si>
  <si>
    <t>102580239.IB</t>
  </si>
  <si>
    <t>25福州水务MTN001(科创票据)</t>
  </si>
  <si>
    <t>102580240.IB</t>
  </si>
  <si>
    <t>25佛燃能源MTN001</t>
  </si>
  <si>
    <t>102580249.IB</t>
  </si>
  <si>
    <t>25武汉城建MTN002</t>
  </si>
  <si>
    <t>102580250.IB</t>
  </si>
  <si>
    <t>25泰州城建MTN001</t>
  </si>
  <si>
    <t>102580251.IB</t>
  </si>
  <si>
    <t>25沪信投MTN001</t>
  </si>
  <si>
    <t>102580252.IB</t>
  </si>
  <si>
    <t>25上海华谊MTN001</t>
  </si>
  <si>
    <t>102580256.IB</t>
  </si>
  <si>
    <t>25金华城投MTN001</t>
  </si>
  <si>
    <t>102580257.IB</t>
  </si>
  <si>
    <t>25建发地产MTN001A</t>
  </si>
  <si>
    <t>102580258.IB</t>
  </si>
  <si>
    <t>25建发地产MTN001B</t>
  </si>
  <si>
    <t>102580261.IB</t>
  </si>
  <si>
    <t>25杭商贸MTN002</t>
  </si>
  <si>
    <t>102580264.IB</t>
  </si>
  <si>
    <t>25重庆发展MTN001</t>
  </si>
  <si>
    <t>102580265.IB</t>
  </si>
  <si>
    <t>25中化股MTN001</t>
  </si>
  <si>
    <t>102580273.IB</t>
  </si>
  <si>
    <t>25扬州交通MTN001</t>
  </si>
  <si>
    <t>102580274.IB</t>
  </si>
  <si>
    <t>25扬州交通MTN002</t>
  </si>
  <si>
    <t>102580275.IB</t>
  </si>
  <si>
    <t>25天津医药MTN001</t>
  </si>
  <si>
    <t>102580276.IB</t>
  </si>
  <si>
    <t>25天津轨交MTN001</t>
  </si>
  <si>
    <t>102580280.IB</t>
  </si>
  <si>
    <t>25四川港投MTN001</t>
  </si>
  <si>
    <t>102580282.IB</t>
  </si>
  <si>
    <t>25联和投资MTN001</t>
  </si>
  <si>
    <t>102580283.IB</t>
  </si>
  <si>
    <t>25兰花科技MTN001</t>
  </si>
  <si>
    <t>山西兰花科技创业股份有限公司</t>
  </si>
  <si>
    <t>102580288.IB</t>
  </si>
  <si>
    <t>25扬子国资MTN001</t>
  </si>
  <si>
    <t>102580290.IB</t>
  </si>
  <si>
    <t>25江北新区MTN002</t>
  </si>
  <si>
    <t>102580291.IB</t>
  </si>
  <si>
    <t>25洪市政MTN001</t>
  </si>
  <si>
    <t>102580292.IB</t>
  </si>
  <si>
    <t>25牧原食品MTN001</t>
  </si>
  <si>
    <t>102580296.IB</t>
  </si>
  <si>
    <t>25晋能电力MTN002</t>
  </si>
  <si>
    <t>102580299.IB</t>
  </si>
  <si>
    <t>25苏农垦MTN001(科创票据)</t>
  </si>
  <si>
    <t>江苏省农垦集团有限公司</t>
  </si>
  <si>
    <t>102580301.IB</t>
  </si>
  <si>
    <t>25湖州城投MTN001</t>
  </si>
  <si>
    <t>102580304.IB</t>
  </si>
  <si>
    <t>25杭金投MTN001</t>
  </si>
  <si>
    <t>102580305.IB</t>
  </si>
  <si>
    <t>25海南旅投MTN001</t>
  </si>
  <si>
    <t>海南省旅游投资集团有限公司</t>
  </si>
  <si>
    <t>102580308.IB</t>
  </si>
  <si>
    <t>25广州发展MTN001</t>
  </si>
  <si>
    <t>102580311.IB</t>
  </si>
  <si>
    <t>25恒健MTN001</t>
  </si>
  <si>
    <t>102580319.IB</t>
  </si>
  <si>
    <t>25常州投资MTN002</t>
  </si>
  <si>
    <t>102580320.IB</t>
  </si>
  <si>
    <t>25京能电力MTN001</t>
  </si>
  <si>
    <t>102580330.IB</t>
  </si>
  <si>
    <t>25石交投集MTN001A</t>
  </si>
  <si>
    <t>102580331.IB</t>
  </si>
  <si>
    <t>25石交投集MTN001B</t>
  </si>
  <si>
    <t>102580332.IB</t>
  </si>
  <si>
    <t>25华发集团MTN002</t>
  </si>
  <si>
    <t>102580333.IB</t>
  </si>
  <si>
    <t>25云天化MTN001(科创票据)</t>
  </si>
  <si>
    <t>102580334.IB</t>
  </si>
  <si>
    <t>25电网MTN003</t>
  </si>
  <si>
    <t>102580336.IB</t>
  </si>
  <si>
    <t>25电网MTN001</t>
  </si>
  <si>
    <t>102580342.IB</t>
  </si>
  <si>
    <t>25麓谷发展MTN001A</t>
  </si>
  <si>
    <t>102580345.IB</t>
  </si>
  <si>
    <t>25京建工MTN001(科创票据)</t>
  </si>
  <si>
    <t>102580348.IB</t>
  </si>
  <si>
    <t>25电网MTN004</t>
  </si>
  <si>
    <t>102580349.IB</t>
  </si>
  <si>
    <t>25电网MTN005</t>
  </si>
  <si>
    <t>102580350.IB</t>
  </si>
  <si>
    <t>25电网MTN006</t>
  </si>
  <si>
    <t>102580351.IB</t>
  </si>
  <si>
    <t>25邮政MTN001</t>
  </si>
  <si>
    <t>102580354.IB</t>
  </si>
  <si>
    <t>25电网MTN002</t>
  </si>
  <si>
    <t>102580355.IB</t>
  </si>
  <si>
    <t>25徐州产城MTN001</t>
  </si>
  <si>
    <t>102580358.IB</t>
  </si>
  <si>
    <t>25南通城建MTN001</t>
  </si>
  <si>
    <t>102580363.IB</t>
  </si>
  <si>
    <t>25徐州经开MTN002</t>
  </si>
  <si>
    <t>102580366.IB</t>
  </si>
  <si>
    <t>25中铝资本MTN001</t>
  </si>
  <si>
    <t>中铝资本控股有限公司</t>
  </si>
  <si>
    <t>102580367.IB</t>
  </si>
  <si>
    <t>25中铝MTN001</t>
  </si>
  <si>
    <t>102580368.IB</t>
  </si>
  <si>
    <t>25光大集团MTN002A</t>
  </si>
  <si>
    <t>102580369.IB</t>
  </si>
  <si>
    <t>25光大集团MTN002B</t>
  </si>
  <si>
    <t>102580373.IB</t>
  </si>
  <si>
    <t>25温州铁投MTN001</t>
  </si>
  <si>
    <t>102580384.IB</t>
  </si>
  <si>
    <t>25龙源电力MTN001</t>
  </si>
  <si>
    <t>102580389.IB</t>
  </si>
  <si>
    <t>25晋能煤业MTN002A(科创票据)</t>
  </si>
  <si>
    <t>102580390.IB</t>
  </si>
  <si>
    <t>25晋能煤业MTN002B(科创票据)</t>
  </si>
  <si>
    <t>102580392.IB</t>
  </si>
  <si>
    <t>25苏国信MTN001</t>
  </si>
  <si>
    <t>102580393.IB</t>
  </si>
  <si>
    <t>25华数MTN001</t>
  </si>
  <si>
    <t>102580396.IB</t>
  </si>
  <si>
    <t>25电网MTN011</t>
  </si>
  <si>
    <t>102580397.IB</t>
  </si>
  <si>
    <t>25电网MTN010</t>
  </si>
  <si>
    <t>102580398.IB</t>
  </si>
  <si>
    <t>25电网MTN007</t>
  </si>
  <si>
    <t>102580399.IB</t>
  </si>
  <si>
    <t>25电网MTN009</t>
  </si>
  <si>
    <t>102580400.IB</t>
  </si>
  <si>
    <t>25电网MTN008</t>
  </si>
  <si>
    <t>102580407.IB</t>
  </si>
  <si>
    <t>25海运集装MTN001(科创票据)</t>
  </si>
  <si>
    <t>102580408.IB</t>
  </si>
  <si>
    <t>25海运集装MTN002(科创票据)</t>
  </si>
  <si>
    <t>102580409.IB</t>
  </si>
  <si>
    <t>25烟台蓝天MTN001</t>
  </si>
  <si>
    <t>102580421.IB</t>
  </si>
  <si>
    <t>25沪地投资MTN001</t>
  </si>
  <si>
    <t>上海地产投资有限公司</t>
  </si>
  <si>
    <t>102580422.IB</t>
  </si>
  <si>
    <t>25山东铁发MTN001</t>
  </si>
  <si>
    <t>102580427.IB</t>
  </si>
  <si>
    <t>25江西交投MTN001</t>
  </si>
  <si>
    <t>102580429.IB</t>
  </si>
  <si>
    <t>25冀交投MTN001</t>
  </si>
  <si>
    <t>102580430.IB</t>
  </si>
  <si>
    <t>25电网MTN013</t>
  </si>
  <si>
    <t>102580431.IB</t>
  </si>
  <si>
    <t>25电网MTN012</t>
  </si>
  <si>
    <t>102580432.IB</t>
  </si>
  <si>
    <t>25农垦MTN001</t>
  </si>
  <si>
    <t>102580434.IB</t>
  </si>
  <si>
    <t>25东莞实业MTN001</t>
  </si>
  <si>
    <t>102580442.IB</t>
  </si>
  <si>
    <t>25川发展MTN001A</t>
  </si>
  <si>
    <t>102580443.IB</t>
  </si>
  <si>
    <t>25川发展MTN001B</t>
  </si>
  <si>
    <t>102580451.IB</t>
  </si>
  <si>
    <t>25电网MTN014</t>
  </si>
  <si>
    <t>102580454.IB</t>
  </si>
  <si>
    <t>25空港兴城MTN001(可持续挂钩)</t>
  </si>
  <si>
    <t>102580459.IB</t>
  </si>
  <si>
    <t>25中燃投资MTN001</t>
  </si>
  <si>
    <t>102580468.IB</t>
  </si>
  <si>
    <t>25泰州城建MTN002</t>
  </si>
  <si>
    <t>102580471.IB</t>
  </si>
  <si>
    <t>25武汉水务MTN001</t>
  </si>
  <si>
    <t>102580473.IB</t>
  </si>
  <si>
    <t>25闽西兴杭MTN001</t>
  </si>
  <si>
    <t>102580474.IB</t>
  </si>
  <si>
    <t>25招商蛇口MTN001</t>
  </si>
  <si>
    <t>102580481.IB</t>
  </si>
  <si>
    <t>25华发集团MTN003</t>
  </si>
  <si>
    <t>102580482.IB</t>
  </si>
  <si>
    <t>25财金MTN001</t>
  </si>
  <si>
    <t>山东省财金投资集团有限公司</t>
  </si>
  <si>
    <t>102580483.IB</t>
  </si>
  <si>
    <t>25镇江交通MTN001</t>
  </si>
  <si>
    <t>102580484.IB</t>
  </si>
  <si>
    <t>25甘国投MTN001</t>
  </si>
  <si>
    <t>102580494.IB</t>
  </si>
  <si>
    <t>25南昌建投MTN001A</t>
  </si>
  <si>
    <t>102580495.IB</t>
  </si>
  <si>
    <t>25南昌建投MTN001B</t>
  </si>
  <si>
    <t>102580502.IB</t>
  </si>
  <si>
    <t>25河钢集MTN002</t>
  </si>
  <si>
    <t>102580503.IB</t>
  </si>
  <si>
    <t>25宣城国资MTN001</t>
  </si>
  <si>
    <t>102580507.IB</t>
  </si>
  <si>
    <t>25紫金矿业MTN002</t>
  </si>
  <si>
    <t>102580508.IB</t>
  </si>
  <si>
    <t>25云南交投MTN001</t>
  </si>
  <si>
    <t>102580513.IB</t>
  </si>
  <si>
    <t>25陕西交控MTN001</t>
  </si>
  <si>
    <t>102580515.IB</t>
  </si>
  <si>
    <t>25江北新区MTN003</t>
  </si>
  <si>
    <t>102580521.IB</t>
  </si>
  <si>
    <t>25闽投MTN002</t>
  </si>
  <si>
    <t>102580522.IB</t>
  </si>
  <si>
    <t>25镇江产投MTN001</t>
  </si>
  <si>
    <t>102580525.IB</t>
  </si>
  <si>
    <t>25中广核MTN001(科创票据)</t>
  </si>
  <si>
    <t>102580528.IB</t>
  </si>
  <si>
    <t>25云天化MTN002(科创票据)</t>
  </si>
  <si>
    <t>102580530.IB</t>
  </si>
  <si>
    <t>25江苏资产MTN001</t>
  </si>
  <si>
    <t>102580531.IB</t>
  </si>
  <si>
    <t>25融和融资MTN001(碳中和债)</t>
  </si>
  <si>
    <t>102580533.IB</t>
  </si>
  <si>
    <t>25武汉城建MTN003</t>
  </si>
  <si>
    <t>102580537.IB</t>
  </si>
  <si>
    <t>25蓉城轨交MTN001</t>
  </si>
  <si>
    <t>102580541.IB</t>
  </si>
  <si>
    <t>25厦港务MTN001</t>
  </si>
  <si>
    <t>102580544.IB</t>
  </si>
  <si>
    <t>25苏国泰MTN001</t>
  </si>
  <si>
    <t>102580547.IB</t>
  </si>
  <si>
    <t>25桂交投MTN002</t>
  </si>
  <si>
    <t>102580552.IB</t>
  </si>
  <si>
    <t>25深燃气MTN002(科创票据)</t>
  </si>
  <si>
    <t>102580555.IB</t>
  </si>
  <si>
    <t>25鲲鹏投资MTN001A</t>
  </si>
  <si>
    <t>102580556.IB</t>
  </si>
  <si>
    <t>25鲲鹏投资MTN001B</t>
  </si>
  <si>
    <t>102580561.IB</t>
  </si>
  <si>
    <t>25宁沪高MTN003</t>
  </si>
  <si>
    <t>102580565.IB</t>
  </si>
  <si>
    <t>25楚天智能MTN001</t>
  </si>
  <si>
    <t>湖北楚天智能交通股份有限公司</t>
  </si>
  <si>
    <t>102580572.IB</t>
  </si>
  <si>
    <t>25中色MTN001A</t>
  </si>
  <si>
    <t>102580573.IB</t>
  </si>
  <si>
    <t>25中色MTN001B</t>
  </si>
  <si>
    <t>102580575.IB</t>
  </si>
  <si>
    <t>25光大集团MTN003B</t>
  </si>
  <si>
    <t>102580581.IB</t>
  </si>
  <si>
    <t>25深能源MTN001A</t>
  </si>
  <si>
    <t>102580582.IB</t>
  </si>
  <si>
    <t>25深能源MTN001B</t>
  </si>
  <si>
    <t>102580583.IB</t>
  </si>
  <si>
    <t>25南昌建投MTN003A</t>
  </si>
  <si>
    <t>102580584.IB</t>
  </si>
  <si>
    <t>25南昌建投MTN003B</t>
  </si>
  <si>
    <t>102580586.IB</t>
  </si>
  <si>
    <t>25贵州高速MTN001</t>
  </si>
  <si>
    <t>102580591.IB</t>
  </si>
  <si>
    <t>25中远海运MTN001(科创票据)</t>
  </si>
  <si>
    <t>102580592.IB</t>
  </si>
  <si>
    <t>25大唐集MTN002</t>
  </si>
  <si>
    <t>102580593.IB</t>
  </si>
  <si>
    <t>25云南交投MTN002</t>
  </si>
  <si>
    <t>102580595.IB</t>
  </si>
  <si>
    <t>25温州铁投MTN002</t>
  </si>
  <si>
    <t>102580599.IB</t>
  </si>
  <si>
    <t>25青岛国信MTN001A</t>
  </si>
  <si>
    <t>102580600.IB</t>
  </si>
  <si>
    <t>25青岛国信MTN001B</t>
  </si>
  <si>
    <t>102580608.IB</t>
  </si>
  <si>
    <t>25嘉公路MTN001</t>
  </si>
  <si>
    <t>102580611.IB</t>
  </si>
  <si>
    <t>25北京国资MTN001</t>
  </si>
  <si>
    <t>102580617.IB</t>
  </si>
  <si>
    <t>25泰交通MTN001</t>
  </si>
  <si>
    <t>102580619.IB</t>
  </si>
  <si>
    <t>25沪电力MTN001</t>
  </si>
  <si>
    <t>102580622.IB</t>
  </si>
  <si>
    <t>25南宁城投MTN002</t>
  </si>
  <si>
    <t>102580624.IB</t>
  </si>
  <si>
    <t>25立讯精工MTN002</t>
  </si>
  <si>
    <t>102580626.IB</t>
  </si>
  <si>
    <t>25冀建投MTN001A</t>
  </si>
  <si>
    <t>102580627.IB</t>
  </si>
  <si>
    <t>25冀建投MTN001B</t>
  </si>
  <si>
    <t>102580634.IB</t>
  </si>
  <si>
    <t>25两江产业MTN001(科创票据)</t>
  </si>
  <si>
    <t>102580635.IB</t>
  </si>
  <si>
    <t>25中兴通讯MTN001(科创票据)</t>
  </si>
  <si>
    <t>102580637.IB</t>
  </si>
  <si>
    <t>25中化股MTN002</t>
  </si>
  <si>
    <t>102580639.IB</t>
  </si>
  <si>
    <t>25中石化MTN003</t>
  </si>
  <si>
    <t>102580643.IB</t>
  </si>
  <si>
    <t>25徐工集团MTN002(科创票据)</t>
  </si>
  <si>
    <t>102580647.IB</t>
  </si>
  <si>
    <t>25苏州资产MTN001</t>
  </si>
  <si>
    <t>102580648.IB</t>
  </si>
  <si>
    <t>25晋路桥MTN001(科创票据)</t>
  </si>
  <si>
    <t>102580652.IB</t>
  </si>
  <si>
    <t>25青岛城投MTN003</t>
  </si>
  <si>
    <t>102580656.IB</t>
  </si>
  <si>
    <t>25华能MTN002</t>
  </si>
  <si>
    <t>102580659.IB</t>
  </si>
  <si>
    <t>25河钢集MTN003</t>
  </si>
  <si>
    <t>102580665.IB</t>
  </si>
  <si>
    <t>25福州古厝MTN001</t>
  </si>
  <si>
    <t>102580668.IB</t>
  </si>
  <si>
    <t>25常州投资MTN003</t>
  </si>
  <si>
    <t>102580669.IB</t>
  </si>
  <si>
    <t>25北控水务MTN001A</t>
  </si>
  <si>
    <t>102580670.IB</t>
  </si>
  <si>
    <t>25北控水务MTN001B</t>
  </si>
  <si>
    <t>102580681.IB</t>
  </si>
  <si>
    <t>25徐州新盛MTN002</t>
  </si>
  <si>
    <t>102580683.IB</t>
  </si>
  <si>
    <t>25苏州高新MTN001</t>
  </si>
  <si>
    <t>102580692.IB</t>
  </si>
  <si>
    <t>25龙源电力MTN002A</t>
  </si>
  <si>
    <t>102580693.IB</t>
  </si>
  <si>
    <t>25龙源电力MTN002B</t>
  </si>
  <si>
    <t>102580697.IB</t>
  </si>
  <si>
    <t>25晋能电力MTN004</t>
  </si>
  <si>
    <t>102580698.IB</t>
  </si>
  <si>
    <t>25今世缘MTN002</t>
  </si>
  <si>
    <t>102580699.IB</t>
  </si>
  <si>
    <t>25赣投MTN001</t>
  </si>
  <si>
    <t>102580700.IB</t>
  </si>
  <si>
    <t>25建发地产MTN002</t>
  </si>
  <si>
    <t>102580703.IB</t>
  </si>
  <si>
    <t>25国家能源MTN001</t>
  </si>
  <si>
    <t>102580704.IB</t>
  </si>
  <si>
    <t>25桂投资MTN002A</t>
  </si>
  <si>
    <t>102580705.IB</t>
  </si>
  <si>
    <t>25桂投资MTN002B</t>
  </si>
  <si>
    <t>102580706.IB</t>
  </si>
  <si>
    <t>25农垦MTN002</t>
  </si>
  <si>
    <t>102580707.IB</t>
  </si>
  <si>
    <t>25桂交投MTN003A</t>
  </si>
  <si>
    <t>102580708.IB</t>
  </si>
  <si>
    <t>25桂交投MTN003B</t>
  </si>
  <si>
    <t>102580711.IB</t>
  </si>
  <si>
    <t>25闽能源MTN002</t>
  </si>
  <si>
    <t>102580716.IB</t>
  </si>
  <si>
    <t>25北控集MTN001</t>
  </si>
  <si>
    <t>102580717.IB</t>
  </si>
  <si>
    <t>25中核租赁MTN001(碳中和债)</t>
  </si>
  <si>
    <t>102580724.IB</t>
  </si>
  <si>
    <t>25芜湖投控MTN001</t>
  </si>
  <si>
    <t>102580726.IB</t>
  </si>
  <si>
    <t>25石交投集MTN003A</t>
  </si>
  <si>
    <t>102580727.IB</t>
  </si>
  <si>
    <t>25石交投集MTN003B</t>
  </si>
  <si>
    <t>102580734.IB</t>
  </si>
  <si>
    <t>25晋能装备MTN001(可持续挂钩)</t>
  </si>
  <si>
    <t>102580737.IB</t>
  </si>
  <si>
    <t>25大唐发电MTN002</t>
  </si>
  <si>
    <t>102580739.IB</t>
  </si>
  <si>
    <t>25兴城投资MTN003A</t>
  </si>
  <si>
    <t>102580740.IB</t>
  </si>
  <si>
    <t>25兴城投资MTN003B</t>
  </si>
  <si>
    <t>102580741.IB</t>
  </si>
  <si>
    <t>25北控集MTN002</t>
  </si>
  <si>
    <t>102580743.IB</t>
  </si>
  <si>
    <t>25汇金MTN001</t>
  </si>
  <si>
    <t>102580744.IB</t>
  </si>
  <si>
    <t>25汇金MTN002</t>
  </si>
  <si>
    <t>102580746.IB</t>
  </si>
  <si>
    <t>25中燃气MTN002</t>
  </si>
  <si>
    <t>102580747.IB</t>
  </si>
  <si>
    <t>25中铝MTN002</t>
  </si>
  <si>
    <t>102580748.IB</t>
  </si>
  <si>
    <t>25华能集MTN001</t>
  </si>
  <si>
    <t>102580751.IB</t>
  </si>
  <si>
    <t>25锡产业MTN001(混合型科创票据)</t>
  </si>
  <si>
    <t>102580752.IB</t>
  </si>
  <si>
    <t>25锡产业MTN002(科创票据)</t>
  </si>
  <si>
    <t>102580755.IB</t>
  </si>
  <si>
    <t>25津城建MTN001</t>
  </si>
  <si>
    <t>102580757.IB</t>
  </si>
  <si>
    <t>25象屿MTN002</t>
  </si>
  <si>
    <t>102580759.IB</t>
  </si>
  <si>
    <t>25龙源电力MTN003A</t>
  </si>
  <si>
    <t>102580760.IB</t>
  </si>
  <si>
    <t>25龙源电力MTN003B</t>
  </si>
  <si>
    <t>102580764.IB</t>
  </si>
  <si>
    <t>25国网租赁MTN001</t>
  </si>
  <si>
    <t>102580767.IB</t>
  </si>
  <si>
    <t>25皖能源MTN001</t>
  </si>
  <si>
    <t>102580768.IB</t>
  </si>
  <si>
    <t>25皖能源MTN002</t>
  </si>
  <si>
    <t>102580769.IB</t>
  </si>
  <si>
    <t>25徐州经开MTN003</t>
  </si>
  <si>
    <t>102580770.IB</t>
  </si>
  <si>
    <t>25蜀道投资MTN001</t>
  </si>
  <si>
    <t>102580772.IB</t>
  </si>
  <si>
    <t>25鲁高速MTN001A</t>
  </si>
  <si>
    <t>102580773.IB</t>
  </si>
  <si>
    <t>25鲁高速MTN001B</t>
  </si>
  <si>
    <t>102580780.IB</t>
  </si>
  <si>
    <t>25滁州城投MTN001</t>
  </si>
  <si>
    <t>102580781.IB</t>
  </si>
  <si>
    <t>25保利发展MTN001</t>
  </si>
  <si>
    <t>102580782.IB</t>
  </si>
  <si>
    <t>25南电MTN001</t>
  </si>
  <si>
    <t>102580783.IB</t>
  </si>
  <si>
    <t>25华能集MTN002</t>
  </si>
  <si>
    <t>102580786.IB</t>
  </si>
  <si>
    <t>25西部矿业MTN001</t>
  </si>
  <si>
    <t>102580794.IB</t>
  </si>
  <si>
    <t>25江苏资产MTN002</t>
  </si>
  <si>
    <t>102580795.IB</t>
  </si>
  <si>
    <t>25淮北建投MTN001</t>
  </si>
  <si>
    <t>102580802.IB</t>
  </si>
  <si>
    <t>25潞安MTN002</t>
  </si>
  <si>
    <t>102580806.IB</t>
  </si>
  <si>
    <t>25华能集MTN003</t>
  </si>
  <si>
    <t>102580810.IB</t>
  </si>
  <si>
    <t>25镇江产投MTN002</t>
  </si>
  <si>
    <t>102580811.IB</t>
  </si>
  <si>
    <t>25云南交投MTN003</t>
  </si>
  <si>
    <t>102580820.IB</t>
  </si>
  <si>
    <t>25闽西兴杭MTN002(科创票据)</t>
  </si>
  <si>
    <t>102580834.IB</t>
  </si>
  <si>
    <t>25京国资MTN001</t>
  </si>
  <si>
    <t>102580836.IB</t>
  </si>
  <si>
    <t>25宿州城投MTN002</t>
  </si>
  <si>
    <t>102580844.IB</t>
  </si>
  <si>
    <t>25苏交通MTN001(科创票据)</t>
  </si>
  <si>
    <t>102580845.IB</t>
  </si>
  <si>
    <t>25天津轨交MTN002</t>
  </si>
  <si>
    <t>102580846.IB</t>
  </si>
  <si>
    <t>25渝富MTN001</t>
  </si>
  <si>
    <t>102580853.IB</t>
  </si>
  <si>
    <t>25巨石MTN001</t>
  </si>
  <si>
    <t>102580856.IB</t>
  </si>
  <si>
    <t>25华发集团MTN004</t>
  </si>
  <si>
    <t>102580860.IB</t>
  </si>
  <si>
    <t>25中色MTN002</t>
  </si>
  <si>
    <t>102580862.IB</t>
  </si>
  <si>
    <t>25川高速MTN001</t>
  </si>
  <si>
    <t>102580873.IB</t>
  </si>
  <si>
    <t>25新兴际华MTN003</t>
  </si>
  <si>
    <t>102580874.IB</t>
  </si>
  <si>
    <t>25松江国投MTN001</t>
  </si>
  <si>
    <t>102580878.IB</t>
  </si>
  <si>
    <t>25宁河西MTN001</t>
  </si>
  <si>
    <t>102580884.IB</t>
  </si>
  <si>
    <t>25新运城发MTN001</t>
  </si>
  <si>
    <t>102580887.IB</t>
  </si>
  <si>
    <t>25广核电力MTN001</t>
  </si>
  <si>
    <t>102580893.IB</t>
  </si>
  <si>
    <t>25云南交投MTN004</t>
  </si>
  <si>
    <t>102580896.IB</t>
  </si>
  <si>
    <t>25宁波通商MTN001</t>
  </si>
  <si>
    <t>102580897.IB</t>
  </si>
  <si>
    <t>25中核MTN001</t>
  </si>
  <si>
    <t>102580900.IB</t>
  </si>
  <si>
    <t>25豫水利MTN001</t>
  </si>
  <si>
    <t>102580901.IB</t>
  </si>
  <si>
    <t>25东风汽车MTN001(两新)</t>
  </si>
  <si>
    <t>东风汽车集团股份有限公司</t>
  </si>
  <si>
    <t>102580903.IB</t>
  </si>
  <si>
    <t>25乌江能源MTN001</t>
  </si>
  <si>
    <t>102580913.IB</t>
  </si>
  <si>
    <t>25深圳特发MTN001</t>
  </si>
  <si>
    <t>102580914.IB</t>
  </si>
  <si>
    <t>25温州铁投MTN003</t>
  </si>
  <si>
    <t>102580918.IB</t>
  </si>
  <si>
    <t>25常高新MTN002</t>
  </si>
  <si>
    <t>102580919.IB</t>
  </si>
  <si>
    <t>25冀建交通MTN001</t>
  </si>
  <si>
    <t>102580926.IB</t>
  </si>
  <si>
    <t>25川高速MTN002</t>
  </si>
  <si>
    <t>102580929.IB</t>
  </si>
  <si>
    <t>25中国旅游MTN001</t>
  </si>
  <si>
    <t>102580940.IB</t>
  </si>
  <si>
    <t>25厦门市政MTN001</t>
  </si>
  <si>
    <t>102580942.IB</t>
  </si>
  <si>
    <t>25南通高新MTN001</t>
  </si>
  <si>
    <t>102580951.IB</t>
  </si>
  <si>
    <t>25甘公投MTN001</t>
  </si>
  <si>
    <t>102580957.IB</t>
  </si>
  <si>
    <t>25渝江北嘴MTN001</t>
  </si>
  <si>
    <t>102580960.IB</t>
  </si>
  <si>
    <t>25中建材集MTN001(科创票据)</t>
  </si>
  <si>
    <t>102580965.IB</t>
  </si>
  <si>
    <t>25津城建MTN002</t>
  </si>
  <si>
    <t>102580966.IB</t>
  </si>
  <si>
    <t>25天健集MTN001</t>
  </si>
  <si>
    <t>102580969.IB</t>
  </si>
  <si>
    <t>25青岛城投MTN004A</t>
  </si>
  <si>
    <t>102580970.IB</t>
  </si>
  <si>
    <t>25青岛城投MTN004B</t>
  </si>
  <si>
    <t>102580972.IB</t>
  </si>
  <si>
    <t>25宁舟港MTN001</t>
  </si>
  <si>
    <t>102580976.IB</t>
  </si>
  <si>
    <t>25淮安投资MTN002</t>
  </si>
  <si>
    <t>102580979.IB</t>
  </si>
  <si>
    <t>25湖北宏泰MTN001</t>
  </si>
  <si>
    <t>102580982.IB</t>
  </si>
  <si>
    <t>25常州投资MTN004</t>
  </si>
  <si>
    <t>102580985.IB</t>
  </si>
  <si>
    <t>25重庆文资MTN001A</t>
  </si>
  <si>
    <t>102580986.IB</t>
  </si>
  <si>
    <t>25重庆文资MTN001B</t>
  </si>
  <si>
    <t>102580987.IB</t>
  </si>
  <si>
    <t>25宝钢MTN002(科创票据)</t>
  </si>
  <si>
    <t>102580988.IB</t>
  </si>
  <si>
    <t>25河钢集MTN004</t>
  </si>
  <si>
    <t>102580994.IB</t>
  </si>
  <si>
    <t>25天津能源MTN001</t>
  </si>
  <si>
    <t>102581022.IB</t>
  </si>
  <si>
    <t>25广安控股MTN001</t>
  </si>
  <si>
    <t>102581026.IB</t>
  </si>
  <si>
    <t>25沪电力MTN002</t>
  </si>
  <si>
    <t>102581028.IB</t>
  </si>
  <si>
    <t>25淮安投资MTN003</t>
  </si>
  <si>
    <t>102581029.IB</t>
  </si>
  <si>
    <t>25金川MTN001</t>
  </si>
  <si>
    <t>102581033.IB</t>
  </si>
  <si>
    <t>25华发集团MTN005</t>
  </si>
  <si>
    <t>102581035.IB</t>
  </si>
  <si>
    <t>25佛山建设MTN001</t>
  </si>
  <si>
    <t>102581040.IB</t>
  </si>
  <si>
    <t>25京热力MTN001</t>
  </si>
  <si>
    <t>北京市热力集团有限责任公司</t>
  </si>
  <si>
    <t>102581045.IB</t>
  </si>
  <si>
    <t>25泰交通MTN002</t>
  </si>
  <si>
    <t>102581051.IB</t>
  </si>
  <si>
    <t>25石交投集MTN004A</t>
  </si>
  <si>
    <t>102581052.IB</t>
  </si>
  <si>
    <t>25石交投集MTN004B</t>
  </si>
  <si>
    <t>102581057.IB</t>
  </si>
  <si>
    <t>25中电投MTN002A</t>
  </si>
  <si>
    <t>102581058.IB</t>
  </si>
  <si>
    <t>25中电投MTN002B</t>
  </si>
  <si>
    <t>102581060.IB</t>
  </si>
  <si>
    <t>25云南交投MTN005</t>
  </si>
  <si>
    <t>102581072.IB</t>
  </si>
  <si>
    <t>25苏州能源MTN001(绿色)</t>
  </si>
  <si>
    <t>102581073.IB</t>
  </si>
  <si>
    <t>25苏城投MTN001</t>
  </si>
  <si>
    <t>102581074.IB</t>
  </si>
  <si>
    <t>25外高桥MTN001</t>
  </si>
  <si>
    <t>102581076.IB</t>
  </si>
  <si>
    <t>25财金MTN002</t>
  </si>
  <si>
    <t>102581078.IB</t>
  </si>
  <si>
    <t>25青岛地铁MTN001A</t>
  </si>
  <si>
    <t>102581079.IB</t>
  </si>
  <si>
    <t>25青岛地铁MTN001B</t>
  </si>
  <si>
    <t>102581080.IB</t>
  </si>
  <si>
    <t>25南通高新MTN002</t>
  </si>
  <si>
    <t>102581081.IB</t>
  </si>
  <si>
    <t>25南昌交投MTN001</t>
  </si>
  <si>
    <t>102581089.IB</t>
  </si>
  <si>
    <t>25淮北建投MTN002</t>
  </si>
  <si>
    <t>102581091.IB</t>
  </si>
  <si>
    <t>25华能MTN003</t>
  </si>
  <si>
    <t>102581092.IB</t>
  </si>
  <si>
    <t>25湖北宏泰MTN002</t>
  </si>
  <si>
    <t>102581093.IB</t>
  </si>
  <si>
    <t>25河南日报MTN001</t>
  </si>
  <si>
    <t>河南日报报业集团有限公司</t>
  </si>
  <si>
    <t>102581097.IB</t>
  </si>
  <si>
    <t>25越秀租赁MTN001</t>
  </si>
  <si>
    <t>102581101.IB</t>
  </si>
  <si>
    <t>25北部湾MTN003A</t>
  </si>
  <si>
    <t>102581102.IB</t>
  </si>
  <si>
    <t>25北部湾MTN003B</t>
  </si>
  <si>
    <t>102581103.IB</t>
  </si>
  <si>
    <t>25闽漳龙MTN002</t>
  </si>
  <si>
    <t>102581105.IB</t>
  </si>
  <si>
    <t>25福建能化MTN001</t>
  </si>
  <si>
    <t>102581110.IB</t>
  </si>
  <si>
    <t>25申能股MTN001(碳中和债)</t>
  </si>
  <si>
    <t>102581126.IB</t>
  </si>
  <si>
    <t>25宁波原水MTN001</t>
  </si>
  <si>
    <t>102581129.IB</t>
  </si>
  <si>
    <t>25贵州交通MTN002</t>
  </si>
  <si>
    <t>102581132.IB</t>
  </si>
  <si>
    <t>25内蒙交通MTN001</t>
  </si>
  <si>
    <t>102581134.IB</t>
  </si>
  <si>
    <t>25中色MTN003A</t>
  </si>
  <si>
    <t>102581135.IB</t>
  </si>
  <si>
    <t>25中色MTN003B</t>
  </si>
  <si>
    <t>102581139.IB</t>
  </si>
  <si>
    <t>25青岛城投MTN005</t>
  </si>
  <si>
    <t>102581140.IB</t>
  </si>
  <si>
    <t>25深圳资本MTN001</t>
  </si>
  <si>
    <t>102581141.IB</t>
  </si>
  <si>
    <t>25粤交投MTN001</t>
  </si>
  <si>
    <t>102581144.IB</t>
  </si>
  <si>
    <t>25宜昌城发MTN001</t>
  </si>
  <si>
    <t>102581145.IB</t>
  </si>
  <si>
    <t>25兵团建工MTN001</t>
  </si>
  <si>
    <t>新疆生产建设兵团建设工程(集团)有限责任公司</t>
  </si>
  <si>
    <t>102581148.IB</t>
  </si>
  <si>
    <t>25西基投MTN001</t>
  </si>
  <si>
    <t>102581151.IB</t>
  </si>
  <si>
    <t>25青岛国信MTN002A</t>
  </si>
  <si>
    <t>102581152.IB</t>
  </si>
  <si>
    <t>25青岛国信MTN002B</t>
  </si>
  <si>
    <t>102581161.IB</t>
  </si>
  <si>
    <t>25济南轨交MTN001</t>
  </si>
  <si>
    <t>102581162.IB</t>
  </si>
  <si>
    <t>25桂铁投MTN001</t>
  </si>
  <si>
    <t>102581166.IB</t>
  </si>
  <si>
    <t>25紫金矿业MTN003(科创票据)</t>
  </si>
  <si>
    <t>102581167.IB</t>
  </si>
  <si>
    <t>25石家城发MTN001A</t>
  </si>
  <si>
    <t>102581168.IB</t>
  </si>
  <si>
    <t>25石家城发MTN001B</t>
  </si>
  <si>
    <t>102581178.IB</t>
  </si>
  <si>
    <t>25河钢集MTN005</t>
  </si>
  <si>
    <t>102581187.IB</t>
  </si>
  <si>
    <t>25淮南矿MTN001</t>
  </si>
  <si>
    <t>102581191.IB</t>
  </si>
  <si>
    <t>25冀交投MTN003</t>
  </si>
  <si>
    <t>102581204.IB</t>
  </si>
  <si>
    <t>25宁德交投MTN001</t>
  </si>
  <si>
    <t>宁德市交通投资集团有限公司</t>
  </si>
  <si>
    <t>102581225.IB</t>
  </si>
  <si>
    <t>25广西路建MTN001(科创票据)</t>
  </si>
  <si>
    <t>广西路建工程集团有限公司</t>
  </si>
  <si>
    <t>102581228.IB</t>
  </si>
  <si>
    <t>25闽西兴杭MTN003</t>
  </si>
  <si>
    <t>102581229.IB</t>
  </si>
  <si>
    <t>25九江建投MTN002</t>
  </si>
  <si>
    <t>102581231.IB</t>
  </si>
  <si>
    <t>25云天化MTN003(科创票据)</t>
  </si>
  <si>
    <t>102581232.IB</t>
  </si>
  <si>
    <t>25京国资MTN002</t>
  </si>
  <si>
    <t>102581241.IB</t>
  </si>
  <si>
    <t>25南通城建MTN002</t>
  </si>
  <si>
    <t>102581242.IB</t>
  </si>
  <si>
    <t>25申能集MTN001</t>
  </si>
  <si>
    <t>102581246.IB</t>
  </si>
  <si>
    <t>25鲁国资MTN001</t>
  </si>
  <si>
    <t>102581247.IB</t>
  </si>
  <si>
    <t>25天津轨交MTN003</t>
  </si>
  <si>
    <t>102581248.IB</t>
  </si>
  <si>
    <t>25徐州交通MTN001</t>
  </si>
  <si>
    <t>102581249.IB</t>
  </si>
  <si>
    <t>25鄂交通MTN001</t>
  </si>
  <si>
    <t>102581253.IB</t>
  </si>
  <si>
    <t>25南通经开MTN001</t>
  </si>
  <si>
    <t>102581257.IB</t>
  </si>
  <si>
    <t>25萧山国资MTN001</t>
  </si>
  <si>
    <t>杭州萧山国有资产经营集团有限公司</t>
  </si>
  <si>
    <t>102581264.IB</t>
  </si>
  <si>
    <t>25洪市政MTN002</t>
  </si>
  <si>
    <t>102581265.IB</t>
  </si>
  <si>
    <t>25桂交投MTN005</t>
  </si>
  <si>
    <t>102581267.IB</t>
  </si>
  <si>
    <t>25甘国投MTN002</t>
  </si>
  <si>
    <t>102581269.IB</t>
  </si>
  <si>
    <t>25兵器MTN001</t>
  </si>
  <si>
    <t>中国兵器工业集团有限公司</t>
  </si>
  <si>
    <t>102581270.IB</t>
  </si>
  <si>
    <t>25中广核MTN002</t>
  </si>
  <si>
    <t>102581274.IB</t>
  </si>
  <si>
    <t>25长春农业MTN001</t>
  </si>
  <si>
    <t>长春农业发展集团有限公司</t>
  </si>
  <si>
    <t>102581280.IB</t>
  </si>
  <si>
    <t>25国新租赁MTN001(绿色)</t>
  </si>
  <si>
    <t>102581283.IB</t>
  </si>
  <si>
    <t>25甘交建MTN001</t>
  </si>
  <si>
    <t>102581288.IB</t>
  </si>
  <si>
    <t>25长发集团MTN002</t>
  </si>
  <si>
    <t>102581289.IB</t>
  </si>
  <si>
    <t>25河钢集MTN006</t>
  </si>
  <si>
    <t>102581290.IB</t>
  </si>
  <si>
    <t>25皖能源MTN003</t>
  </si>
  <si>
    <t>102581293.IB</t>
  </si>
  <si>
    <t>25韵达股份MTN001</t>
  </si>
  <si>
    <t>102581300.IB</t>
  </si>
  <si>
    <t>25贵州交通MTN003</t>
  </si>
  <si>
    <t>102581303.IB</t>
  </si>
  <si>
    <t>25苏国资MTN001</t>
  </si>
  <si>
    <t>102581304.IB</t>
  </si>
  <si>
    <t>25山东铁发MTN002</t>
  </si>
  <si>
    <t>102581311.IB</t>
  </si>
  <si>
    <t>25龙岩汇金MTN001</t>
  </si>
  <si>
    <t>102581319.IB</t>
  </si>
  <si>
    <t>25绍兴城发MTN001</t>
  </si>
  <si>
    <t>102581323.IB</t>
  </si>
  <si>
    <t>25华宝投资MTN001A</t>
  </si>
  <si>
    <t>102581324.IB</t>
  </si>
  <si>
    <t>25华宝投资MTN001B</t>
  </si>
  <si>
    <t>102581325.IB</t>
  </si>
  <si>
    <t>25河南农投MTN001</t>
  </si>
  <si>
    <t>河南农业投资集团有限公司</t>
  </si>
  <si>
    <t>102581329.IB</t>
  </si>
  <si>
    <t>25金外滩MTN001</t>
  </si>
  <si>
    <t>102581331.IB</t>
  </si>
  <si>
    <t>25津城建MTN003</t>
  </si>
  <si>
    <t>102581333.IB</t>
  </si>
  <si>
    <t>25中铝MTN003</t>
  </si>
  <si>
    <t>102581337.IB</t>
  </si>
  <si>
    <t>25陕有色MTN001</t>
  </si>
  <si>
    <t>102581339.IB</t>
  </si>
  <si>
    <t>25舟山交投MTN001</t>
  </si>
  <si>
    <t>102581347.IB</t>
  </si>
  <si>
    <t>25芜湖投控MTN002</t>
  </si>
  <si>
    <t>102581355.IB</t>
  </si>
  <si>
    <t>25徐州产业MTN002</t>
  </si>
  <si>
    <t>102581357.IB</t>
  </si>
  <si>
    <t>25浙小商MTN001</t>
  </si>
  <si>
    <t>浙江中国小商品城集团股份有限公司</t>
  </si>
  <si>
    <t>102581358.IB</t>
  </si>
  <si>
    <t>25电网MTN017</t>
  </si>
  <si>
    <t>102581361.IB</t>
  </si>
  <si>
    <t>25河钢集MTN007</t>
  </si>
  <si>
    <t>102581363.IB</t>
  </si>
  <si>
    <t>25京汽集MTN001</t>
  </si>
  <si>
    <t>102581365.IB</t>
  </si>
  <si>
    <t>25电网MTN016</t>
  </si>
  <si>
    <t>102581372.IB</t>
  </si>
  <si>
    <t>25南电MTN002</t>
  </si>
  <si>
    <t>102581378.IB</t>
  </si>
  <si>
    <t>25电网MTN015</t>
  </si>
  <si>
    <t>102581386.IB</t>
  </si>
  <si>
    <t>25湘高速MTN004</t>
  </si>
  <si>
    <t>102581387.IB</t>
  </si>
  <si>
    <t>25镇江产投MTN003</t>
  </si>
  <si>
    <t>102581388.IB</t>
  </si>
  <si>
    <t>25电网MTN018</t>
  </si>
  <si>
    <t>102581389.IB</t>
  </si>
  <si>
    <t>25龙源电力MTN004</t>
  </si>
  <si>
    <t>102581390.IB</t>
  </si>
  <si>
    <t>25盐城资产MTN001A</t>
  </si>
  <si>
    <t>102581391.IB</t>
  </si>
  <si>
    <t>25盐城资产MTN001B</t>
  </si>
  <si>
    <t>102581396.IB</t>
  </si>
  <si>
    <t>25陕西交控MTN003</t>
  </si>
  <si>
    <t>102581398.IB</t>
  </si>
  <si>
    <t>25晋江城投MTN003</t>
  </si>
  <si>
    <t>102581408.IB</t>
  </si>
  <si>
    <t>25镜湖开发MTN001A</t>
  </si>
  <si>
    <t>102581409.IB</t>
  </si>
  <si>
    <t>25镜湖开发MTN001B</t>
  </si>
  <si>
    <t>102581416.IB</t>
  </si>
  <si>
    <t>25绍兴城发MTN002</t>
  </si>
  <si>
    <t>102581420.IB</t>
  </si>
  <si>
    <t>25京国资MTN003</t>
  </si>
  <si>
    <t>102581432.IB</t>
  </si>
  <si>
    <t>25皖能股MTN001</t>
  </si>
  <si>
    <t>102581433.IB</t>
  </si>
  <si>
    <t>25河钢集MTN008</t>
  </si>
  <si>
    <t>102581436.IB</t>
  </si>
  <si>
    <t>25徐州产城MTN002</t>
  </si>
  <si>
    <t>102581438.IB</t>
  </si>
  <si>
    <t>25湖州城投MTN002</t>
  </si>
  <si>
    <t>102581441.IB</t>
  </si>
  <si>
    <t>25宁河西MTN002</t>
  </si>
  <si>
    <t>102581445.IB</t>
  </si>
  <si>
    <t>25环球租赁MTN001</t>
  </si>
  <si>
    <t>102581446.IB</t>
  </si>
  <si>
    <t>25中建材集MTN002</t>
  </si>
  <si>
    <t>102581448.IB</t>
  </si>
  <si>
    <t>25徐州经开MTN004</t>
  </si>
  <si>
    <t>102581456.IB</t>
  </si>
  <si>
    <t>25邯郸城投MTN001A</t>
  </si>
  <si>
    <t>102581457.IB</t>
  </si>
  <si>
    <t>25邯郸城投MTN001B</t>
  </si>
  <si>
    <t>102581458.IB</t>
  </si>
  <si>
    <t>25国家能源MTN002</t>
  </si>
  <si>
    <t>102581460.IB</t>
  </si>
  <si>
    <t>25重庆交投MTN001</t>
  </si>
  <si>
    <t>102581468.IB</t>
  </si>
  <si>
    <t>25杭州日报MTN001</t>
  </si>
  <si>
    <t>杭州日报报业集团有限公司</t>
  </si>
  <si>
    <t>102581472.IB</t>
  </si>
  <si>
    <t>25甘公投MTN002</t>
  </si>
  <si>
    <t>102581475.IB</t>
  </si>
  <si>
    <t>25赣出版MTN001</t>
  </si>
  <si>
    <t>102581480.IB</t>
  </si>
  <si>
    <t>25太湖新城MTN001</t>
  </si>
  <si>
    <t>102581481.IB</t>
  </si>
  <si>
    <t>25泉州水务MTN002</t>
  </si>
  <si>
    <t>102581489.IB</t>
  </si>
  <si>
    <t>25兵器MTN002</t>
  </si>
  <si>
    <t>102581493.IB</t>
  </si>
  <si>
    <t>25北方企业MTN001</t>
  </si>
  <si>
    <t>102581500.IB</t>
  </si>
  <si>
    <t>25中交城投MTN001</t>
  </si>
  <si>
    <t>102581501.IB</t>
  </si>
  <si>
    <t>25中化股MTN003</t>
  </si>
  <si>
    <t>102581502.IB</t>
  </si>
  <si>
    <t>25郑州城发MTN001</t>
  </si>
  <si>
    <t>102581505.IB</t>
  </si>
  <si>
    <t>25泸州窖MTN001</t>
  </si>
  <si>
    <t>102581506.IB</t>
  </si>
  <si>
    <t>25惠州交投MTN001</t>
  </si>
  <si>
    <t>惠州市交通投资集团有限公司</t>
  </si>
  <si>
    <t>102581509.IB</t>
  </si>
  <si>
    <t>25国电MTN001</t>
  </si>
  <si>
    <t>102581521.IB</t>
  </si>
  <si>
    <t>25沪电力MTN003</t>
  </si>
  <si>
    <t>102581522.IB</t>
  </si>
  <si>
    <t>25北方企业MTN002</t>
  </si>
  <si>
    <t>102581523.IB</t>
  </si>
  <si>
    <t>25泉州城建MTN001A</t>
  </si>
  <si>
    <t>102581524.IB</t>
  </si>
  <si>
    <t>25泉州城建MTN001B</t>
  </si>
  <si>
    <t>102581526.IB</t>
  </si>
  <si>
    <t>25赣出版MTN002</t>
  </si>
  <si>
    <t>102581527.IB</t>
  </si>
  <si>
    <t>25湖南电广MTN001</t>
  </si>
  <si>
    <t>湖南电广传媒股份有限公司</t>
  </si>
  <si>
    <t>102581530.IB</t>
  </si>
  <si>
    <t>25亦庄控股MTN001A</t>
  </si>
  <si>
    <t>102581537.IB</t>
  </si>
  <si>
    <t>25中联重科MTN001(科创票据)</t>
  </si>
  <si>
    <t>中联重科股份有限公司</t>
  </si>
  <si>
    <t>102581538.IB</t>
  </si>
  <si>
    <t>25中交租赁MTN001(绿色)</t>
  </si>
  <si>
    <t>102581544.IB</t>
  </si>
  <si>
    <t>25盐城交投MTN002A</t>
  </si>
  <si>
    <t>102581545.IB</t>
  </si>
  <si>
    <t>25盐城交投MTN002B</t>
  </si>
  <si>
    <t>102581546.IB</t>
  </si>
  <si>
    <t>25先正达MTN001A</t>
  </si>
  <si>
    <t>102581547.IB</t>
  </si>
  <si>
    <t>25先正达MTN001B</t>
  </si>
  <si>
    <t>102581563.IB</t>
  </si>
  <si>
    <t>25中粮MTN001</t>
  </si>
  <si>
    <t>102581570.IB</t>
  </si>
  <si>
    <t>25扬子国资MTN002</t>
  </si>
  <si>
    <t>102581576.IB</t>
  </si>
  <si>
    <t>25河钢集MTN009</t>
  </si>
  <si>
    <t>102581579.IB</t>
  </si>
  <si>
    <t>25兴泰金融MTN001</t>
  </si>
  <si>
    <t>102581585.IB</t>
  </si>
  <si>
    <t>25中铁投资MTN001A</t>
  </si>
  <si>
    <t>中铁投资集团有限公司</t>
  </si>
  <si>
    <t>102581592.IB</t>
  </si>
  <si>
    <t>25黄冈城投MTN002</t>
  </si>
  <si>
    <t>102581598.IB</t>
  </si>
  <si>
    <t>25国新租赁MTN002</t>
  </si>
  <si>
    <t>102581600.IB</t>
  </si>
  <si>
    <t>25恒健MTN002</t>
  </si>
  <si>
    <t>102581603.IB</t>
  </si>
  <si>
    <t>25中粮MTN002</t>
  </si>
  <si>
    <t>102581605.IB</t>
  </si>
  <si>
    <t>25中国信科MTN001(科创票据)</t>
  </si>
  <si>
    <t>102581609.IB</t>
  </si>
  <si>
    <t>25常城建MTN002</t>
  </si>
  <si>
    <t>102581612.IB</t>
  </si>
  <si>
    <t>25烟台打捞MTN001(绿色)</t>
  </si>
  <si>
    <t>102581619.IB</t>
  </si>
  <si>
    <t>25沪港务MTN001</t>
  </si>
  <si>
    <t>102581620.IB</t>
  </si>
  <si>
    <t>25兰花科技MTN002</t>
  </si>
  <si>
    <t>102581621.IB</t>
  </si>
  <si>
    <t>25湘高速MTN005</t>
  </si>
  <si>
    <t>102581625.IB</t>
  </si>
  <si>
    <t>25巨石MTN002</t>
  </si>
  <si>
    <t>102581627.IB</t>
  </si>
  <si>
    <t>25中铝MTN004(科创票据)</t>
  </si>
  <si>
    <t>102581632.IB</t>
  </si>
  <si>
    <t>25瀚蓝MTN002</t>
  </si>
  <si>
    <t>102581633.IB</t>
  </si>
  <si>
    <t>25镇江产投MTN004</t>
  </si>
  <si>
    <t>102581635.IB</t>
  </si>
  <si>
    <t>25鲁高速MTN003A</t>
  </si>
  <si>
    <t>102581636.IB</t>
  </si>
  <si>
    <t>25鲁高速MTN003B</t>
  </si>
  <si>
    <t>102581637.IB</t>
  </si>
  <si>
    <t>25历下控股MTN001</t>
  </si>
  <si>
    <t>102581639.IB</t>
  </si>
  <si>
    <t>25锡产业MTN003</t>
  </si>
  <si>
    <t>102581640.IB</t>
  </si>
  <si>
    <t>25中国航材MTN001</t>
  </si>
  <si>
    <t>102581642.IB</t>
  </si>
  <si>
    <t>25沪电力MTN004</t>
  </si>
  <si>
    <t>102581647.IB</t>
  </si>
  <si>
    <t>25扬子国资MTN003</t>
  </si>
  <si>
    <t>102581649.IB</t>
  </si>
  <si>
    <t>25泉州国资MTN001A</t>
  </si>
  <si>
    <t>102581650.IB</t>
  </si>
  <si>
    <t>25泉州国资MTN001B</t>
  </si>
  <si>
    <t>102581652.IB</t>
  </si>
  <si>
    <t>25海城建设MTN001</t>
  </si>
  <si>
    <t>102581654.IB</t>
  </si>
  <si>
    <t>25中兴通讯MTN002(科创票据)</t>
  </si>
  <si>
    <t>102581656.IB</t>
  </si>
  <si>
    <t>25中化股MTN004</t>
  </si>
  <si>
    <t>102581657.IB</t>
  </si>
  <si>
    <t>25中车集MTN001</t>
  </si>
  <si>
    <t>102581658.IB</t>
  </si>
  <si>
    <t>25中国铜业MTN001</t>
  </si>
  <si>
    <t>102581659.IB</t>
  </si>
  <si>
    <t>25中国环保MTN002</t>
  </si>
  <si>
    <t>102581660.IB</t>
  </si>
  <si>
    <t>25郑州供水MTN001</t>
  </si>
  <si>
    <t>郑州自来水投资控股有限公司</t>
  </si>
  <si>
    <t>102581662.IB</t>
  </si>
  <si>
    <t>25徐州交通MTN002</t>
  </si>
  <si>
    <t>102581667.IB</t>
  </si>
  <si>
    <t>25深圳资本MTN002</t>
  </si>
  <si>
    <t>102581668.IB</t>
  </si>
  <si>
    <t>25沪港务MTN003</t>
  </si>
  <si>
    <t>102581669.IB</t>
  </si>
  <si>
    <t>25沪港务MTN002</t>
  </si>
  <si>
    <t>102581673.IB</t>
  </si>
  <si>
    <t>25淮北建投MTN003</t>
  </si>
  <si>
    <t>102581675.IB</t>
  </si>
  <si>
    <t>25鄂联投MTN002A</t>
  </si>
  <si>
    <t>102581676.IB</t>
  </si>
  <si>
    <t>25鄂联投MTN002B</t>
  </si>
  <si>
    <t>102581678.IB</t>
  </si>
  <si>
    <t>25中电投MTN010</t>
  </si>
  <si>
    <t>102581679.IB</t>
  </si>
  <si>
    <t>25桂铁投MTN002</t>
  </si>
  <si>
    <t>102581687.IB</t>
  </si>
  <si>
    <t>25海通恒信MTN002</t>
  </si>
  <si>
    <t>102581688.IB</t>
  </si>
  <si>
    <t>25黄冈城投MTN003</t>
  </si>
  <si>
    <t>102581693.IB</t>
  </si>
  <si>
    <t>25牧原食品MTN002</t>
  </si>
  <si>
    <t>102581694.IB</t>
  </si>
  <si>
    <t>25长发集团MTN003</t>
  </si>
  <si>
    <t>102581700.IB</t>
  </si>
  <si>
    <t>25华电股MTN005</t>
  </si>
  <si>
    <t>102581704.IB</t>
  </si>
  <si>
    <t>25金桥开发MTN001</t>
  </si>
  <si>
    <t>102581705.IB</t>
  </si>
  <si>
    <t>25光明MTN001</t>
  </si>
  <si>
    <t>102581708.IB</t>
  </si>
  <si>
    <t>25苏豪MTN001</t>
  </si>
  <si>
    <t>102581709.IB</t>
  </si>
  <si>
    <t>25国联MTN001</t>
  </si>
  <si>
    <t>102581711.IB</t>
  </si>
  <si>
    <t>25莆田国资MTN001</t>
  </si>
  <si>
    <t>102581714.IB</t>
  </si>
  <si>
    <t>25广州工投MTN001</t>
  </si>
  <si>
    <t>102581715.IB</t>
  </si>
  <si>
    <t>25甬城投MTN001</t>
  </si>
  <si>
    <t>宁波城建投资集团有限公司</t>
  </si>
  <si>
    <t>102581717.IB</t>
  </si>
  <si>
    <t>25大众交通MTN001</t>
  </si>
  <si>
    <t>大众交通(集团)股份有限公司</t>
  </si>
  <si>
    <t>102581718.IB</t>
  </si>
  <si>
    <t>25石家城发MTN002A</t>
  </si>
  <si>
    <t>102581719.IB</t>
  </si>
  <si>
    <t>25石家城发MTN002B</t>
  </si>
  <si>
    <t>102581727.IB</t>
  </si>
  <si>
    <t>25国联MTN002</t>
  </si>
  <si>
    <t>102581736.IB</t>
  </si>
  <si>
    <t>25徐州经开MTN005</t>
  </si>
  <si>
    <t>102581742.IB</t>
  </si>
  <si>
    <t>25龙源电力MTN005</t>
  </si>
  <si>
    <t>102581744.IB</t>
  </si>
  <si>
    <t>25西城投资MTN001A</t>
  </si>
  <si>
    <t>济南西城投资开发集团有限公司</t>
  </si>
  <si>
    <t>102581745.IB</t>
  </si>
  <si>
    <t>25西城投资MTN001B</t>
  </si>
  <si>
    <t>102581748.IB</t>
  </si>
  <si>
    <t>25空港兴城MTN002(可持续挂钩)</t>
  </si>
  <si>
    <t>102581756.IB</t>
  </si>
  <si>
    <t>25川投能源MTN001</t>
  </si>
  <si>
    <t>102581757.IB</t>
  </si>
  <si>
    <t>25甘电投MTN002</t>
  </si>
  <si>
    <t>102581759.IB</t>
  </si>
  <si>
    <t>25华润MTN002A</t>
  </si>
  <si>
    <t>102581760.IB</t>
  </si>
  <si>
    <t>25华润MTN002B</t>
  </si>
  <si>
    <t>102581762.IB</t>
  </si>
  <si>
    <t>25邯郸城投MTN002</t>
  </si>
  <si>
    <t>102581764.IB</t>
  </si>
  <si>
    <t>25远东租赁MTN001</t>
  </si>
  <si>
    <t>102581766.IB</t>
  </si>
  <si>
    <t>25中节能MTN003</t>
  </si>
  <si>
    <t>102581767.IB</t>
  </si>
  <si>
    <t>25国能江苏MTN001(科创两新)</t>
  </si>
  <si>
    <t>102581768.IB</t>
  </si>
  <si>
    <t>25京东方集MTN001(科创票据)</t>
  </si>
  <si>
    <t>京东方科技集团股份有限公司</t>
  </si>
  <si>
    <t>102581769.IB</t>
  </si>
  <si>
    <t>25宁沪高MTN004</t>
  </si>
  <si>
    <t>102581773.IB</t>
  </si>
  <si>
    <t>25黔晟国资MTN001A</t>
  </si>
  <si>
    <t>贵州省黔晟国有资产经营有限责任公司</t>
  </si>
  <si>
    <t>102581774.IB</t>
  </si>
  <si>
    <t>25黔晟国资MTN001B</t>
  </si>
  <si>
    <t>102581777.IB</t>
  </si>
  <si>
    <t>25长电MTN002</t>
  </si>
  <si>
    <t>102581780.IB</t>
  </si>
  <si>
    <t>25万华化学MTN001(科创票据)</t>
  </si>
  <si>
    <t>102581781.IB</t>
  </si>
  <si>
    <t>25杭州能源MTN001(科创票据)</t>
  </si>
  <si>
    <t>102581785.IB</t>
  </si>
  <si>
    <t>25国能资本MTN001</t>
  </si>
  <si>
    <t>102581786.IB</t>
  </si>
  <si>
    <t>25北京燃气MTN001(科创票据)</t>
  </si>
  <si>
    <t>102581789.IB</t>
  </si>
  <si>
    <t>25城发环境MTN001(绿色两新)</t>
  </si>
  <si>
    <t>城发环境股份有限公司</t>
  </si>
  <si>
    <t>102581796.IB</t>
  </si>
  <si>
    <t>25杭金投MTN002</t>
  </si>
  <si>
    <t>102581804.IB</t>
  </si>
  <si>
    <t>25皖能股MTN002</t>
  </si>
  <si>
    <t>102581808.IB</t>
  </si>
  <si>
    <t>25电网MTN019</t>
  </si>
  <si>
    <t>102581809.IB</t>
  </si>
  <si>
    <t>25徐工集团MTN003(科创票据)</t>
  </si>
  <si>
    <t>102581810.IB</t>
  </si>
  <si>
    <t>25兵器MTN003</t>
  </si>
  <si>
    <t>102581813.IB</t>
  </si>
  <si>
    <t>25湘高速MTN007</t>
  </si>
  <si>
    <t>102581818.IB</t>
  </si>
  <si>
    <t>25淮河能源MTN001</t>
  </si>
  <si>
    <t>102581820.IB</t>
  </si>
  <si>
    <t>25海宁资产MTN001</t>
  </si>
  <si>
    <t>102581822.IB</t>
  </si>
  <si>
    <t>25中核MTN002(科创票据)</t>
  </si>
  <si>
    <t>102581826.IB</t>
  </si>
  <si>
    <t>25浙小商MTN002</t>
  </si>
  <si>
    <t>102581828.IB</t>
  </si>
  <si>
    <t>25甬开投MTN001</t>
  </si>
  <si>
    <t>102581832.IB</t>
  </si>
  <si>
    <t>25江苏港口MTN001</t>
  </si>
  <si>
    <t>102581837.IB</t>
  </si>
  <si>
    <t>25光大集团MTN004A</t>
  </si>
  <si>
    <t>102581838.IB</t>
  </si>
  <si>
    <t>25光大集团MTN004B</t>
  </si>
  <si>
    <t>102581841.IB</t>
  </si>
  <si>
    <t>25天津港MTN003(科创票据)</t>
  </si>
  <si>
    <t>102581843.IB</t>
  </si>
  <si>
    <t>25唐山实业MTN001</t>
  </si>
  <si>
    <t>102581849.IB</t>
  </si>
  <si>
    <t>25义乌国资MTN002</t>
  </si>
  <si>
    <t>102581857.IB</t>
  </si>
  <si>
    <t>25桐乡国控MTN001A</t>
  </si>
  <si>
    <t>桐乡市国有资本控股集团有限公司</t>
  </si>
  <si>
    <t>102581858.IB</t>
  </si>
  <si>
    <t>25桐乡国控MTN001B</t>
  </si>
  <si>
    <t>102581861.IB</t>
  </si>
  <si>
    <t>25中化能源MTN001</t>
  </si>
  <si>
    <t>中化能源股份有限公司</t>
  </si>
  <si>
    <t>102581864.IB</t>
  </si>
  <si>
    <t>25宝武集团MTN001</t>
  </si>
  <si>
    <t>中国宝武钢铁集团有限公司</t>
  </si>
  <si>
    <t>102581865.IB</t>
  </si>
  <si>
    <t>25宝武集团MTN002</t>
  </si>
  <si>
    <t>102581866.IB</t>
  </si>
  <si>
    <t>25中电科投MTN001(科创票据)</t>
  </si>
  <si>
    <t>102581874.IB</t>
  </si>
  <si>
    <t>25川投能源MTN002</t>
  </si>
  <si>
    <t>102581877.IB</t>
  </si>
  <si>
    <t>25山西交控MTN001</t>
  </si>
  <si>
    <t>山西交通控股集团有限公司</t>
  </si>
  <si>
    <t>102581880.IB</t>
  </si>
  <si>
    <t>25山东海运MTN001</t>
  </si>
  <si>
    <t>102581884.IB</t>
  </si>
  <si>
    <t>25甬城投MTN003</t>
  </si>
  <si>
    <t>102581895.IB</t>
  </si>
  <si>
    <t>25河钢集MTN010</t>
  </si>
  <si>
    <t>102581902.IB</t>
  </si>
  <si>
    <t>25中车集MTN002</t>
  </si>
  <si>
    <t>102581911.IB</t>
  </si>
  <si>
    <t>25上海华谊MTN002(两新转型)</t>
  </si>
  <si>
    <t>102581912.IB</t>
  </si>
  <si>
    <t>25台州国资MTN001</t>
  </si>
  <si>
    <t>102581915.IB</t>
  </si>
  <si>
    <t>25南通经开MTN002</t>
  </si>
  <si>
    <t>102581923.IB</t>
  </si>
  <si>
    <t>25上实MTN002(科创票据)</t>
  </si>
  <si>
    <t>102581924.IB</t>
  </si>
  <si>
    <t>25淮南矿MTN002</t>
  </si>
  <si>
    <t>102581925.IB</t>
  </si>
  <si>
    <t>25乌城投MTN001A</t>
  </si>
  <si>
    <t>102581926.IB</t>
  </si>
  <si>
    <t>25乌城投MTN001B</t>
  </si>
  <si>
    <t>102581928.IB</t>
  </si>
  <si>
    <t>25广州高新MTN001</t>
  </si>
  <si>
    <t>102581936.IB</t>
  </si>
  <si>
    <t>25粤环保MTN001(绿色)</t>
  </si>
  <si>
    <t>102581938.IB</t>
  </si>
  <si>
    <t>25深圳特发MTN002</t>
  </si>
  <si>
    <t>102581941.IB</t>
  </si>
  <si>
    <t>25苏国信MTN002</t>
  </si>
  <si>
    <t>102581944.IB</t>
  </si>
  <si>
    <t>25江苏铁路MTN001</t>
  </si>
  <si>
    <t>江苏省铁路集团有限公司</t>
  </si>
  <si>
    <t>102581945.IB</t>
  </si>
  <si>
    <t>25川发展MTN002A</t>
  </si>
  <si>
    <t>102581946.IB</t>
  </si>
  <si>
    <t>25川发展MTN002B</t>
  </si>
  <si>
    <t>102581949.IB</t>
  </si>
  <si>
    <t>25南电MTN005</t>
  </si>
  <si>
    <t>102581950.IB</t>
  </si>
  <si>
    <t>25云南发电MTN001(绿色)</t>
  </si>
  <si>
    <t>102581959.IB</t>
  </si>
  <si>
    <t>25晋能装备MTN003(科创票据)</t>
  </si>
  <si>
    <t>102581960.IB</t>
  </si>
  <si>
    <t>25东方新城MTN001</t>
  </si>
  <si>
    <t>102581962.IB</t>
  </si>
  <si>
    <t>25黔晟国资MTN002A</t>
  </si>
  <si>
    <t>102581963.IB</t>
  </si>
  <si>
    <t>25黔晟国资MTN002B</t>
  </si>
  <si>
    <t>102581964.IB</t>
  </si>
  <si>
    <t>25南电MTN006</t>
  </si>
  <si>
    <t>102581967.IB</t>
  </si>
  <si>
    <t>25光大集团MTN005A</t>
  </si>
  <si>
    <t>102581968.IB</t>
  </si>
  <si>
    <t>25光大集团MTN005B</t>
  </si>
  <si>
    <t>102581975.IB</t>
  </si>
  <si>
    <t>25云南交投MTN006</t>
  </si>
  <si>
    <t>102581976.IB</t>
  </si>
  <si>
    <t>25南电MTN003</t>
  </si>
  <si>
    <t>102581978.IB</t>
  </si>
  <si>
    <t>25中国环保MTN003</t>
  </si>
  <si>
    <t>102581979.IB</t>
  </si>
  <si>
    <t>25南电MTN004</t>
  </si>
  <si>
    <t>102581981.IB</t>
  </si>
  <si>
    <t>25嘉公路MTN002</t>
  </si>
  <si>
    <t>102581982.IB</t>
  </si>
  <si>
    <t>25九江城发MTN001A</t>
  </si>
  <si>
    <t>九江市城市发展集团有限公司</t>
  </si>
  <si>
    <t>102581983.IB</t>
  </si>
  <si>
    <t>25九江城发MTN001B</t>
  </si>
  <si>
    <t>102581985.IB</t>
  </si>
  <si>
    <t>25淮安国投MTN003</t>
  </si>
  <si>
    <t>102581995.IB</t>
  </si>
  <si>
    <t>25广州发展MTN002A</t>
  </si>
  <si>
    <t>102581996.IB</t>
  </si>
  <si>
    <t>25广州发展MTN002B</t>
  </si>
  <si>
    <t>102581998.IB</t>
  </si>
  <si>
    <t>25空港兴城MTN003</t>
  </si>
  <si>
    <t>102582002.IB</t>
  </si>
  <si>
    <t>25浙能源MTN001</t>
  </si>
  <si>
    <t>102582003.IB</t>
  </si>
  <si>
    <t>25舟山交投MTN002</t>
  </si>
  <si>
    <t>102582005.IB</t>
  </si>
  <si>
    <t>25百联集MTN002</t>
  </si>
  <si>
    <t>102582009.IB</t>
  </si>
  <si>
    <t>25晋能煤业MTN004</t>
  </si>
  <si>
    <t>102582018.IB</t>
  </si>
  <si>
    <t>25申迪MTN001</t>
  </si>
  <si>
    <t>102582021.IB</t>
  </si>
  <si>
    <t>25晋能电力MTN006</t>
  </si>
  <si>
    <t>102582025.IB</t>
  </si>
  <si>
    <t>25湘高速MTN009</t>
  </si>
  <si>
    <t>102582034.IB</t>
  </si>
  <si>
    <t>25皖铁基金MTN001</t>
  </si>
  <si>
    <t>102582036.IB</t>
  </si>
  <si>
    <t>25徐高新集MTN002</t>
  </si>
  <si>
    <t>102582037.IB</t>
  </si>
  <si>
    <t>25建发集MTN001</t>
  </si>
  <si>
    <t>102582042.IB</t>
  </si>
  <si>
    <t>25淮北建投MTN004</t>
  </si>
  <si>
    <t>102582043.IB</t>
  </si>
  <si>
    <t>25中燃投资MTN002</t>
  </si>
  <si>
    <t>102582045.IB</t>
  </si>
  <si>
    <t>25建发地产MTN003</t>
  </si>
  <si>
    <t>102582048.IB</t>
  </si>
  <si>
    <t>25紫金矿业MTN004(科创票据)</t>
  </si>
  <si>
    <t>102582049.IB</t>
  </si>
  <si>
    <t>25湖北科投MTN001</t>
  </si>
  <si>
    <t>102582051.IB</t>
  </si>
  <si>
    <t>25天津医药MTN002(科创债)</t>
  </si>
  <si>
    <t>102582052.IB</t>
  </si>
  <si>
    <t>25苏元禾MTN001(科创债)</t>
  </si>
  <si>
    <t>苏州元禾控股股份有限公司</t>
  </si>
  <si>
    <t>102582055.IB</t>
  </si>
  <si>
    <t>25晶合集成MTN001(科创债)</t>
  </si>
  <si>
    <t>102582057.IB</t>
  </si>
  <si>
    <t>25闽国资MTN001(科创债)</t>
  </si>
  <si>
    <t>102582062.IB</t>
  </si>
  <si>
    <t>25浙资运营MTN002(科创债)</t>
  </si>
  <si>
    <t>102582064.IB</t>
  </si>
  <si>
    <t>25TCL集MTN002(科创债)</t>
  </si>
  <si>
    <t>102582066.IB</t>
  </si>
  <si>
    <t>25徐工集团MTN004(科创债)</t>
  </si>
  <si>
    <t>102582067.IB</t>
  </si>
  <si>
    <t>25京东方集MTN002(科创债)</t>
  </si>
  <si>
    <t>102582068.IB</t>
  </si>
  <si>
    <t>25锡产业MTN004(科创债)</t>
  </si>
  <si>
    <t>102582070.IB</t>
  </si>
  <si>
    <t>25皖国资MTN001(科创债/可持续挂钩)</t>
  </si>
  <si>
    <t>102582072.IB</t>
  </si>
  <si>
    <t>25万华化学MTN002(科创债)</t>
  </si>
  <si>
    <t>102582073.IB</t>
  </si>
  <si>
    <t>25深投控MTN001A(科创债)</t>
  </si>
  <si>
    <t>102582074.IB</t>
  </si>
  <si>
    <t>25深投控MTN001B(科创债)</t>
  </si>
  <si>
    <t>102582075.IB</t>
  </si>
  <si>
    <t>25首创生态MTN001</t>
  </si>
  <si>
    <t>102582077.IB</t>
  </si>
  <si>
    <t>25苏交通MTN002</t>
  </si>
  <si>
    <t>102582078.IB</t>
  </si>
  <si>
    <t>25华电股MTN006</t>
  </si>
  <si>
    <t>102582080.IB</t>
  </si>
  <si>
    <t>25国盛MTN001(科创债)</t>
  </si>
  <si>
    <t>102582081.IB</t>
  </si>
  <si>
    <t>25雅砻江MTN001A(碳中和债)</t>
  </si>
  <si>
    <t>102582082.IB</t>
  </si>
  <si>
    <t>25雅砻江MTN001B(碳中和债)</t>
  </si>
  <si>
    <t>102582083.IB</t>
  </si>
  <si>
    <t>25长电MTN003</t>
  </si>
  <si>
    <t>102582084.IB</t>
  </si>
  <si>
    <t>25鲲鹏投资MTN002</t>
  </si>
  <si>
    <t>102582085.IB</t>
  </si>
  <si>
    <t>25国开投MTN001</t>
  </si>
  <si>
    <t>102582086.IB</t>
  </si>
  <si>
    <t>25新长宁MTN001</t>
  </si>
  <si>
    <t>102582089.IB</t>
  </si>
  <si>
    <t>25浙能源MTN002</t>
  </si>
  <si>
    <t>102582095.IB</t>
  </si>
  <si>
    <t>25沪港务MTN004</t>
  </si>
  <si>
    <t>102582097.IB</t>
  </si>
  <si>
    <t>25国网租赁MTN002</t>
  </si>
  <si>
    <t>102582100.IB</t>
  </si>
  <si>
    <t>25中石化MTN004(科创债)</t>
  </si>
  <si>
    <t>102582101.IB</t>
  </si>
  <si>
    <t>25融和融资MTN002(碳中和债)</t>
  </si>
  <si>
    <t>102582104.IB</t>
  </si>
  <si>
    <t>25浙交投MTN002</t>
  </si>
  <si>
    <t>102582112.IB</t>
  </si>
  <si>
    <t>25上海华谊MTN003</t>
  </si>
  <si>
    <t>102582113.IB</t>
  </si>
  <si>
    <t>25越秀租赁MTN002A</t>
  </si>
  <si>
    <t>102582114.IB</t>
  </si>
  <si>
    <t>25越秀租赁MTN002B</t>
  </si>
  <si>
    <t>102582116.IB</t>
  </si>
  <si>
    <t>25苏交通MTN003</t>
  </si>
  <si>
    <t>102582119.IB</t>
  </si>
  <si>
    <t>25中原高速MTN002</t>
  </si>
  <si>
    <t>102582120.IB</t>
  </si>
  <si>
    <t>25海通恒信MTN003</t>
  </si>
  <si>
    <t>102582123.IB</t>
  </si>
  <si>
    <t>25万华化学MTN004(科创债)</t>
  </si>
  <si>
    <t>102582125.IB</t>
  </si>
  <si>
    <t>25九江建投MTN003</t>
  </si>
  <si>
    <t>102582126.IB</t>
  </si>
  <si>
    <t>25中燃气MTN003</t>
  </si>
  <si>
    <t>102582127.IB</t>
  </si>
  <si>
    <t>25中粮MTN003</t>
  </si>
  <si>
    <t>102582128.IB</t>
  </si>
  <si>
    <t>25中铁股MTN001</t>
  </si>
  <si>
    <t>102582129.IB</t>
  </si>
  <si>
    <t>25沪港务MTN005(转型)</t>
  </si>
  <si>
    <t>102582131.IB</t>
  </si>
  <si>
    <t>25中粮MTN004</t>
  </si>
  <si>
    <t>102582132.IB</t>
  </si>
  <si>
    <t>25中化股MTN005</t>
  </si>
  <si>
    <t>102582142.IB</t>
  </si>
  <si>
    <t>25韵达股份MTN002(科创债)</t>
  </si>
  <si>
    <t>102582144.IB</t>
  </si>
  <si>
    <t>25苏国信MTN003</t>
  </si>
  <si>
    <t>102582145.IB</t>
  </si>
  <si>
    <t>25电网MTN020</t>
  </si>
  <si>
    <t>102582149.IB</t>
  </si>
  <si>
    <t>25奉贤发展MTN001</t>
  </si>
  <si>
    <t>上海奉贤发展(集团)有限公司</t>
  </si>
  <si>
    <t>102582150.IB</t>
  </si>
  <si>
    <t>25金牛城投MTN001</t>
  </si>
  <si>
    <t>102582152.IB</t>
  </si>
  <si>
    <t>25中原环保MTN001(科创债)</t>
  </si>
  <si>
    <t>中原环保股份有限公司</t>
  </si>
  <si>
    <t>102582153.IB</t>
  </si>
  <si>
    <t>25大唐租赁MTN002A(绿色)</t>
  </si>
  <si>
    <t>102582154.IB</t>
  </si>
  <si>
    <t>25大唐租赁MTN002B(绿色)</t>
  </si>
  <si>
    <t>102582156.IB</t>
  </si>
  <si>
    <t>25南电MTN008</t>
  </si>
  <si>
    <t>102582158.IB</t>
  </si>
  <si>
    <t>25龙源电力MTN006</t>
  </si>
  <si>
    <t>102582160.IB</t>
  </si>
  <si>
    <t>25中能建MTN001</t>
  </si>
  <si>
    <t>中国能源建设股份有限公司</t>
  </si>
  <si>
    <t>102582163.IB</t>
  </si>
  <si>
    <t>25南电MTN007</t>
  </si>
  <si>
    <t>102582164.IB</t>
  </si>
  <si>
    <t>25南电MTN009</t>
  </si>
  <si>
    <t>102582165.IB</t>
  </si>
  <si>
    <t>25电网MTN021</t>
  </si>
  <si>
    <t>102582166.IB</t>
  </si>
  <si>
    <t>25淮北建投MTN005</t>
  </si>
  <si>
    <t>102582169.IB</t>
  </si>
  <si>
    <t>25苏国信MTN004</t>
  </si>
  <si>
    <t>102582171.IB</t>
  </si>
  <si>
    <t>25河钢集MTN011</t>
  </si>
  <si>
    <t>102582175.IB</t>
  </si>
  <si>
    <t>25保利发展MTN002</t>
  </si>
  <si>
    <t>102582180.IB</t>
  </si>
  <si>
    <t>25甘电投MTN003</t>
  </si>
  <si>
    <t>102582182.IB</t>
  </si>
  <si>
    <t>25九江国投MTN001</t>
  </si>
  <si>
    <t>九江市国有投资控股集团有限公司</t>
  </si>
  <si>
    <t>102582183.IB</t>
  </si>
  <si>
    <t>25镇江城投MTN002</t>
  </si>
  <si>
    <t>102582184.IB</t>
  </si>
  <si>
    <t>25华宝租赁MTN001</t>
  </si>
  <si>
    <t>102582188.IB</t>
  </si>
  <si>
    <t>25中交集MTN001</t>
  </si>
  <si>
    <t>中国交通建设集团有限公司</t>
  </si>
  <si>
    <t>102582191.IB</t>
  </si>
  <si>
    <t>25广州地铁MTN001</t>
  </si>
  <si>
    <t>102582195.IB</t>
  </si>
  <si>
    <t>25中金岭南MTN001(科创债)</t>
  </si>
  <si>
    <t>102582199.IB</t>
  </si>
  <si>
    <t>25徐州经开MTN006</t>
  </si>
  <si>
    <t>102582205.IB</t>
  </si>
  <si>
    <t>25杭金投MTN003</t>
  </si>
  <si>
    <t>102582206.IB</t>
  </si>
  <si>
    <t>25海恒控股MTN001</t>
  </si>
  <si>
    <t>102582207.IB</t>
  </si>
  <si>
    <t>25鲁国资MTN002</t>
  </si>
  <si>
    <t>102582211.IB</t>
  </si>
  <si>
    <t>25桂投资MTN005</t>
  </si>
  <si>
    <t>102582226.IB</t>
  </si>
  <si>
    <t>25京国资MTN004</t>
  </si>
  <si>
    <t>102582227.IB</t>
  </si>
  <si>
    <t>25北方企业MTN003</t>
  </si>
  <si>
    <t>102582229.IB</t>
  </si>
  <si>
    <t>25徐州产业MTN004</t>
  </si>
  <si>
    <t>102582230.IB</t>
  </si>
  <si>
    <t>25江西交投MTN002</t>
  </si>
  <si>
    <t>102582231.IB</t>
  </si>
  <si>
    <t>25锡交通MTN001</t>
  </si>
  <si>
    <t>102582234.IB</t>
  </si>
  <si>
    <t>25湘高速MTN011(乡村振兴)</t>
  </si>
  <si>
    <t>102582243.IB</t>
  </si>
  <si>
    <t>25晋能电力MTN007</t>
  </si>
  <si>
    <t>102582244.IB</t>
  </si>
  <si>
    <t>25晋城国资MTN001</t>
  </si>
  <si>
    <t>102582247.IB</t>
  </si>
  <si>
    <t>25皖交控MTN001</t>
  </si>
  <si>
    <t>102582264.IB</t>
  </si>
  <si>
    <t>25泸州窖MTN002</t>
  </si>
  <si>
    <t>102582267.IB</t>
  </si>
  <si>
    <t>25汇金MTN004</t>
  </si>
  <si>
    <t>102582268.IB</t>
  </si>
  <si>
    <t>25汇金MTN003</t>
  </si>
  <si>
    <t>102582269.IB</t>
  </si>
  <si>
    <t>25中交租赁MTN002</t>
  </si>
  <si>
    <t>102582273.IB</t>
  </si>
  <si>
    <t>25国新控股MTN001(稳增长扩投资专项债)</t>
  </si>
  <si>
    <t>102582276.IB</t>
  </si>
  <si>
    <t>25招商蛇口MTN002</t>
  </si>
  <si>
    <t>102582278.IB</t>
  </si>
  <si>
    <t>25岳阳建投MTN001</t>
  </si>
  <si>
    <t>102582279.IB</t>
  </si>
  <si>
    <t>25义乌国资MTN003</t>
  </si>
  <si>
    <t>102582283.IB</t>
  </si>
  <si>
    <t>25苏州资产MTN003</t>
  </si>
  <si>
    <t>102582284.IB</t>
  </si>
  <si>
    <t>25绍兴交投MTN001</t>
  </si>
  <si>
    <t>102582288.IB</t>
  </si>
  <si>
    <t>25山东港口MTN001</t>
  </si>
  <si>
    <t>102582290.IB</t>
  </si>
  <si>
    <t>25江苏资产MTN003</t>
  </si>
  <si>
    <t>102582294.IB</t>
  </si>
  <si>
    <t>25华润控股MTN003A</t>
  </si>
  <si>
    <t>102582295.IB</t>
  </si>
  <si>
    <t>25华润控股MTN003B</t>
  </si>
  <si>
    <t>102582304.IB</t>
  </si>
  <si>
    <t>25万华化学MTN005(科创债)</t>
  </si>
  <si>
    <t>102582305.IB</t>
  </si>
  <si>
    <t>25大唐新能MTN002</t>
  </si>
  <si>
    <t>102582306.IB</t>
  </si>
  <si>
    <t>25诚通控股MTN001(稳增长扩投资专项债)</t>
  </si>
  <si>
    <t>102582309.IB</t>
  </si>
  <si>
    <t>25北方企业MTN004</t>
  </si>
  <si>
    <t>102582313.IB</t>
  </si>
  <si>
    <t>25建发地产MTN004</t>
  </si>
  <si>
    <t>102582318.IB</t>
  </si>
  <si>
    <t>25福州古厝MTN002A</t>
  </si>
  <si>
    <t>102582319.IB</t>
  </si>
  <si>
    <t>25福州古厝MTN002B</t>
  </si>
  <si>
    <t>102582320.IB</t>
  </si>
  <si>
    <t>25京国资MTN005</t>
  </si>
  <si>
    <t>102582323.IB</t>
  </si>
  <si>
    <t>25中建材集MTN003(科创债)</t>
  </si>
  <si>
    <t>102582327.IB</t>
  </si>
  <si>
    <t>25吉林高速MTN001</t>
  </si>
  <si>
    <t>102582329.IB</t>
  </si>
  <si>
    <t>25武汉城建MTN004</t>
  </si>
  <si>
    <t>102582332.IB</t>
  </si>
  <si>
    <t>25广东旅控MTN001</t>
  </si>
  <si>
    <t>102582339.IB</t>
  </si>
  <si>
    <t>25粤电发MTN001</t>
  </si>
  <si>
    <t>102582342.IB</t>
  </si>
  <si>
    <t>25宁德交投MTN002</t>
  </si>
  <si>
    <t>102582344.IB</t>
  </si>
  <si>
    <t>25苏交通MTN004</t>
  </si>
  <si>
    <t>102582347.IB</t>
  </si>
  <si>
    <t>25皖交控MTN002(乡村振兴)</t>
  </si>
  <si>
    <t>102582354.IB</t>
  </si>
  <si>
    <t>25深圳安居MTN001</t>
  </si>
  <si>
    <t>深圳市安居集团有限公司</t>
  </si>
  <si>
    <t>102582356.IB</t>
  </si>
  <si>
    <t>25甘金控MTN001</t>
  </si>
  <si>
    <t>102582359.IB</t>
  </si>
  <si>
    <t>25川高速MTN003</t>
  </si>
  <si>
    <t>102582365.IB</t>
  </si>
  <si>
    <t>25中铁股MTN002(科创债)</t>
  </si>
  <si>
    <t>102582366.IB</t>
  </si>
  <si>
    <t>25融和融资MTN003(碳中和债)</t>
  </si>
  <si>
    <t>102582368.IB</t>
  </si>
  <si>
    <t>25中国电力MTN001</t>
  </si>
  <si>
    <t>中国电力国际发展有限公司</t>
  </si>
  <si>
    <t>102582369.IB</t>
  </si>
  <si>
    <t>25兵器MTN004</t>
  </si>
  <si>
    <t>102582371.IB</t>
  </si>
  <si>
    <t>25武汉城建MTN005</t>
  </si>
  <si>
    <t>102582377.IB</t>
  </si>
  <si>
    <t>25黄石城发MTN001</t>
  </si>
  <si>
    <t>102582383.IB</t>
  </si>
  <si>
    <t>25国丰集团MTN002</t>
  </si>
  <si>
    <t>102582387.IB</t>
  </si>
  <si>
    <t>25晋能煤业MTN006</t>
  </si>
  <si>
    <t>102582394.IB</t>
  </si>
  <si>
    <t>25中铁上投MTN001A</t>
  </si>
  <si>
    <t>中铁(上海)投资集团有限公司</t>
  </si>
  <si>
    <t>102582395.IB</t>
  </si>
  <si>
    <t>25中铁上投MTN001B</t>
  </si>
  <si>
    <t>102582396.IB</t>
  </si>
  <si>
    <t>25金桥集团MTN001</t>
  </si>
  <si>
    <t>102582398.IB</t>
  </si>
  <si>
    <t>25招金MTN001(科创债)</t>
  </si>
  <si>
    <t>102582403.IB</t>
  </si>
  <si>
    <t>25首钢MTN004A(科创债)</t>
  </si>
  <si>
    <t>102582404.IB</t>
  </si>
  <si>
    <t>25首钢MTN004B(科创债)</t>
  </si>
  <si>
    <t>102582405.IB</t>
  </si>
  <si>
    <t>25万华化学MTN006(科创债)</t>
  </si>
  <si>
    <t>102582406.IB</t>
  </si>
  <si>
    <t>25南方资产MTN001(科创债)</t>
  </si>
  <si>
    <t>102582409.IB</t>
  </si>
  <si>
    <t>25中建八局MTN009B(科创债)</t>
  </si>
  <si>
    <t>102582419.IB</t>
  </si>
  <si>
    <t>25皖投集MTN002</t>
  </si>
  <si>
    <t>102582427.IB</t>
  </si>
  <si>
    <t>25苏交通MTN005</t>
  </si>
  <si>
    <t>102582428.IB</t>
  </si>
  <si>
    <t>25河钢集MTN012</t>
  </si>
  <si>
    <t>102582430.IB</t>
  </si>
  <si>
    <t>25华能MTN011</t>
  </si>
  <si>
    <t>102582439.IB</t>
  </si>
  <si>
    <t>25浙交投MTN003</t>
  </si>
  <si>
    <t>102582441.IB</t>
  </si>
  <si>
    <t>25国网租赁MTN003</t>
  </si>
  <si>
    <t>102582444.IB</t>
  </si>
  <si>
    <t>25武汉城建MTN006</t>
  </si>
  <si>
    <t>102582445.IB</t>
  </si>
  <si>
    <t>25温州能源MTN001</t>
  </si>
  <si>
    <t>102582448.IB</t>
  </si>
  <si>
    <t>25中建材集MTN004(科创债)</t>
  </si>
  <si>
    <t>102582452.IB</t>
  </si>
  <si>
    <t>25黄海金融MTN001</t>
  </si>
  <si>
    <t>102582460.IB</t>
  </si>
  <si>
    <t>25湘高速MTN012</t>
  </si>
  <si>
    <t>102582462.IB</t>
  </si>
  <si>
    <t>25远东租赁MTN002</t>
  </si>
  <si>
    <t>102582468.IB</t>
  </si>
  <si>
    <t>25凌云工业MTN001</t>
  </si>
  <si>
    <t>102582473.IB</t>
  </si>
  <si>
    <t>25淮安投资MTN005</t>
  </si>
  <si>
    <t>102582479.IB</t>
  </si>
  <si>
    <t>25中国电力MTN002</t>
  </si>
  <si>
    <t>102582483.IB</t>
  </si>
  <si>
    <t>25京国资MTN006</t>
  </si>
  <si>
    <t>102582486.IB</t>
  </si>
  <si>
    <t>25淮南矿MTN004</t>
  </si>
  <si>
    <t>102582488.IB</t>
  </si>
  <si>
    <t>25鲁信MTN001</t>
  </si>
  <si>
    <t>102582490.IB</t>
  </si>
  <si>
    <t>25石家城发MTN003</t>
  </si>
  <si>
    <t>102582492.IB</t>
  </si>
  <si>
    <t>25宿州城投MTN003</t>
  </si>
  <si>
    <t>102582501.IB</t>
  </si>
  <si>
    <t>25福州国资MTN001(科创债)</t>
  </si>
  <si>
    <t>福州国有资本投资运营集团有限公司</t>
  </si>
  <si>
    <t>102582502.IB</t>
  </si>
  <si>
    <t>25北京电控MTN001</t>
  </si>
  <si>
    <t>102582503.IB</t>
  </si>
  <si>
    <t>25湘高速MTN014</t>
  </si>
  <si>
    <t>102582506.IB</t>
  </si>
  <si>
    <t>25岳阳建投MTN002</t>
  </si>
  <si>
    <t>102582514.IB</t>
  </si>
  <si>
    <t>25华发集团MTN006</t>
  </si>
  <si>
    <t>102582518.IB</t>
  </si>
  <si>
    <t>25苏国信MTN005</t>
  </si>
  <si>
    <t>102582522.IB</t>
  </si>
  <si>
    <t>25晋能电力MTN008</t>
  </si>
  <si>
    <t>102582525.IB</t>
  </si>
  <si>
    <t>25皖能源MTN004</t>
  </si>
  <si>
    <t>102582530.IB</t>
  </si>
  <si>
    <t>25华润控股MTN004A</t>
  </si>
  <si>
    <t>102582531.IB</t>
  </si>
  <si>
    <t>25华润控股MTN004B</t>
  </si>
  <si>
    <t>102582537.IB</t>
  </si>
  <si>
    <t>25河钢集MTN013</t>
  </si>
  <si>
    <t>102582543.IB</t>
  </si>
  <si>
    <t>25诚通控股MTN002A</t>
  </si>
  <si>
    <t>102582544.IB</t>
  </si>
  <si>
    <t>25诚通控股MTN002B</t>
  </si>
  <si>
    <t>102582545.IB</t>
  </si>
  <si>
    <t>25南京地铁MTN002</t>
  </si>
  <si>
    <t>102582549.IB</t>
  </si>
  <si>
    <t>25长电MTN004(科创债)</t>
  </si>
  <si>
    <t>102582553.IB</t>
  </si>
  <si>
    <t>25中石集MTN002</t>
  </si>
  <si>
    <t>102582554.IB</t>
  </si>
  <si>
    <t>25中石集MTN001</t>
  </si>
  <si>
    <t>102582558.IB</t>
  </si>
  <si>
    <t>25盐城资产MTN002</t>
  </si>
  <si>
    <t>102582567.IB</t>
  </si>
  <si>
    <t>25电网MTN022</t>
  </si>
  <si>
    <t>102582571.IB</t>
  </si>
  <si>
    <t>25电网MTN024</t>
  </si>
  <si>
    <t>102582572.IB</t>
  </si>
  <si>
    <t>25北控集MTN003</t>
  </si>
  <si>
    <t>102582573.IB</t>
  </si>
  <si>
    <t>25电网MTN023</t>
  </si>
  <si>
    <t>102582576.IB</t>
  </si>
  <si>
    <t>25河钢集MTN014</t>
  </si>
  <si>
    <t>102582579.IB</t>
  </si>
  <si>
    <t>25大横琴MTN001A</t>
  </si>
  <si>
    <t>102582580.IB</t>
  </si>
  <si>
    <t>25大横琴MTN001B</t>
  </si>
  <si>
    <t>102582582.IB</t>
  </si>
  <si>
    <t>25厦港务MTN002</t>
  </si>
  <si>
    <t>102582586.IB</t>
  </si>
  <si>
    <t>25云南发电MTN002(科创债)</t>
  </si>
  <si>
    <t>102582592.IB</t>
  </si>
  <si>
    <t>25枣庄矿业MTN001</t>
  </si>
  <si>
    <t>102582595.IB</t>
  </si>
  <si>
    <t>25兵器MTN006</t>
  </si>
  <si>
    <t>102582596.IB</t>
  </si>
  <si>
    <t>25南电MTN010</t>
  </si>
  <si>
    <t>102582597.IB</t>
  </si>
  <si>
    <t>25赣金控MTN002</t>
  </si>
  <si>
    <t>102582599.IB</t>
  </si>
  <si>
    <t>25川投能源MTN003</t>
  </si>
  <si>
    <t>102582602.IB</t>
  </si>
  <si>
    <t>25川华西MTN001</t>
  </si>
  <si>
    <t>102582605.IB</t>
  </si>
  <si>
    <t>25兵器MTN005</t>
  </si>
  <si>
    <t>102582606.IB</t>
  </si>
  <si>
    <t>25长沙水业MTN003</t>
  </si>
  <si>
    <t>102582612.IB</t>
  </si>
  <si>
    <t>25张家国资MTN001</t>
  </si>
  <si>
    <t>102582615.IB</t>
  </si>
  <si>
    <t>25京东方集MTN003(科创债)</t>
  </si>
  <si>
    <t>102582616.IB</t>
  </si>
  <si>
    <t>25紫金矿业MTN005(科创债)</t>
  </si>
  <si>
    <t>102582623.IB</t>
  </si>
  <si>
    <t>25邮政MTN005</t>
  </si>
  <si>
    <t>102582624.IB</t>
  </si>
  <si>
    <t>25电网MTN026</t>
  </si>
  <si>
    <t>102582626.IB</t>
  </si>
  <si>
    <t>25阜阳投资MTN001</t>
  </si>
  <si>
    <t>102582630.IB</t>
  </si>
  <si>
    <t>25电网MTN025</t>
  </si>
  <si>
    <t>102582634.IB</t>
  </si>
  <si>
    <t>25淮北建投MTN006</t>
  </si>
  <si>
    <t>102582636.IB</t>
  </si>
  <si>
    <t>25陕有色MTN003</t>
  </si>
  <si>
    <t>102582639.IB</t>
  </si>
  <si>
    <t>25青岛地铁MTN002</t>
  </si>
  <si>
    <t>102582643.IB</t>
  </si>
  <si>
    <t>25晋能煤业MTN008(科创债)</t>
  </si>
  <si>
    <t>102582645.IB</t>
  </si>
  <si>
    <t>25中兴通讯MTN003(科创债)</t>
  </si>
  <si>
    <t>102582647.IB</t>
  </si>
  <si>
    <t>25招商租赁MTN001(绿色)</t>
  </si>
  <si>
    <t>102582650.IB</t>
  </si>
  <si>
    <t>25拉萨城投MTN001</t>
  </si>
  <si>
    <t>102582652.IB</t>
  </si>
  <si>
    <t>25国联MTN003</t>
  </si>
  <si>
    <t>102582653.IB</t>
  </si>
  <si>
    <t>25电网MTN028</t>
  </si>
  <si>
    <t>102582654.IB</t>
  </si>
  <si>
    <t>25南航股MTN003</t>
  </si>
  <si>
    <t>102582656.IB</t>
  </si>
  <si>
    <t>25电网MTN027</t>
  </si>
  <si>
    <t>102582661.IB</t>
  </si>
  <si>
    <t>25温州能源MTN002</t>
  </si>
  <si>
    <t>102582663.IB</t>
  </si>
  <si>
    <t>25南航股MTN001</t>
  </si>
  <si>
    <t>102582668.IB</t>
  </si>
  <si>
    <t>25皖能源MTN005(科创债)</t>
  </si>
  <si>
    <t>102582669.IB</t>
  </si>
  <si>
    <t>25皖能源MTN006(科创债)</t>
  </si>
  <si>
    <t>102582670.IB</t>
  </si>
  <si>
    <t>25中兴通讯MTN004(科创债)</t>
  </si>
  <si>
    <t>102582677.IB</t>
  </si>
  <si>
    <t>25河钢集MTN015</t>
  </si>
  <si>
    <t>102582692.IB</t>
  </si>
  <si>
    <t>25上实MTN003</t>
  </si>
  <si>
    <t>102582697.IB</t>
  </si>
  <si>
    <t>25福建能化MTN002</t>
  </si>
  <si>
    <t>102582699.IB</t>
  </si>
  <si>
    <t>25华电云南MTN001</t>
  </si>
  <si>
    <t>102582701.IB</t>
  </si>
  <si>
    <t>25冀建投MTN002A</t>
  </si>
  <si>
    <t>102582702.IB</t>
  </si>
  <si>
    <t>25冀建投MTN002B</t>
  </si>
  <si>
    <t>102582703.IB</t>
  </si>
  <si>
    <t>25连云港港MTN001</t>
  </si>
  <si>
    <t>102582706.IB</t>
  </si>
  <si>
    <t>25闽投MTN003(科创债)</t>
  </si>
  <si>
    <t>102582714.IB</t>
  </si>
  <si>
    <t>25内蒙交通MTN002</t>
  </si>
  <si>
    <t>102582718.IB</t>
  </si>
  <si>
    <t>25苏交通MTN006</t>
  </si>
  <si>
    <t>102582726.IB</t>
  </si>
  <si>
    <t>25晋能煤业MTN009</t>
  </si>
  <si>
    <t>102582731.IB</t>
  </si>
  <si>
    <t>25亦庄控股MTN002A</t>
  </si>
  <si>
    <t>102582732.IB</t>
  </si>
  <si>
    <t>25亦庄控股MTN002B</t>
  </si>
  <si>
    <t>102582736.IB</t>
  </si>
  <si>
    <t>25张家国资MTN002</t>
  </si>
  <si>
    <t>102582739.IB</t>
  </si>
  <si>
    <t>25临港控股MTN001</t>
  </si>
  <si>
    <t>102582740.IB</t>
  </si>
  <si>
    <t>25桂铁投MTN003</t>
  </si>
  <si>
    <t>102582741.IB</t>
  </si>
  <si>
    <t>25太湖新城MTN004</t>
  </si>
  <si>
    <t>102582743.IB</t>
  </si>
  <si>
    <t>25鞍山钢铁MTN001(科创债)</t>
  </si>
  <si>
    <t>鞍山钢铁集团有限公司</t>
  </si>
  <si>
    <t>102582745.IB</t>
  </si>
  <si>
    <t>25紫金矿业MTN006(科创债)</t>
  </si>
  <si>
    <t>102582753.IB</t>
  </si>
  <si>
    <t>25鄂联投MTN004A</t>
  </si>
  <si>
    <t>102582754.IB</t>
  </si>
  <si>
    <t>25鄂联投MTN004B</t>
  </si>
  <si>
    <t>102582756.IB</t>
  </si>
  <si>
    <t>25广州地铁MTN002</t>
  </si>
  <si>
    <t>102582758.IB</t>
  </si>
  <si>
    <t>25天健集MTN002</t>
  </si>
  <si>
    <t>102582761.IB</t>
  </si>
  <si>
    <t>25北京国资MTN002</t>
  </si>
  <si>
    <t>102582766.IB</t>
  </si>
  <si>
    <t>25苏州资产MTN004</t>
  </si>
  <si>
    <t>102582768.IB</t>
  </si>
  <si>
    <t>25日照港MTN001</t>
  </si>
  <si>
    <t>102582769.IB</t>
  </si>
  <si>
    <t>25义乌国资MTN004</t>
  </si>
  <si>
    <t>102582772.IB</t>
  </si>
  <si>
    <t>25桂铁投MTN004</t>
  </si>
  <si>
    <t>102582775.IB</t>
  </si>
  <si>
    <t>25赣粤MTN001</t>
  </si>
  <si>
    <t>102582776.IB</t>
  </si>
  <si>
    <t>25常州投资MTN005</t>
  </si>
  <si>
    <t>102582788.IB</t>
  </si>
  <si>
    <t>25湘高速MTN015</t>
  </si>
  <si>
    <t>102582799.IB</t>
  </si>
  <si>
    <t>25中金集MTN003(科创债)</t>
  </si>
  <si>
    <t>102582800.IB</t>
  </si>
  <si>
    <t>25京国资MTN007(科创债)</t>
  </si>
  <si>
    <t>102582802.IB</t>
  </si>
  <si>
    <t>25天安煤业MTN003(科创债)</t>
  </si>
  <si>
    <t>平顶山天安煤业股份有限公司</t>
  </si>
  <si>
    <t>102582803.IB</t>
  </si>
  <si>
    <t>25津创环保MTN001(绿色)</t>
  </si>
  <si>
    <t>102582806.IB</t>
  </si>
  <si>
    <t>25芜湖投控MTN003A</t>
  </si>
  <si>
    <t>102582807.IB</t>
  </si>
  <si>
    <t>25芜湖投控MTN003B</t>
  </si>
  <si>
    <t>102582809.IB</t>
  </si>
  <si>
    <t>25金华金投MTN001(乡村振兴)</t>
  </si>
  <si>
    <t>102582815.IB</t>
  </si>
  <si>
    <t>25象屿MTN006A</t>
  </si>
  <si>
    <t>102582816.IB</t>
  </si>
  <si>
    <t>25象屿MTN006B</t>
  </si>
  <si>
    <t>102582817.IB</t>
  </si>
  <si>
    <t>25申能股MTN002</t>
  </si>
  <si>
    <t>102582822.IB</t>
  </si>
  <si>
    <t>25苏新国资MTN003</t>
  </si>
  <si>
    <t>102582826.IB</t>
  </si>
  <si>
    <t>25云天化MTN004(科创债)</t>
  </si>
  <si>
    <t>102582827.IB</t>
  </si>
  <si>
    <t>25浙能源MTN003(科创债)</t>
  </si>
  <si>
    <t>102582832.IB</t>
  </si>
  <si>
    <t>25锡公用MTN001</t>
  </si>
  <si>
    <t>102582843.IB</t>
  </si>
  <si>
    <t>25淮北建投MTN007</t>
  </si>
  <si>
    <t>102582844.IB</t>
  </si>
  <si>
    <t>25镇江城投MTN005</t>
  </si>
  <si>
    <t>102582848.IB</t>
  </si>
  <si>
    <t>25南京铁建MTN001</t>
  </si>
  <si>
    <t>102582850.IB</t>
  </si>
  <si>
    <t>25天津医药MTN003(科创债)</t>
  </si>
  <si>
    <t>102582851.IB</t>
  </si>
  <si>
    <t>25赣国资MTN002(科创债)</t>
  </si>
  <si>
    <t>102582852.IB</t>
  </si>
  <si>
    <t>25京东方集MTN004(科创债)</t>
  </si>
  <si>
    <t>102582857.IB</t>
  </si>
  <si>
    <t>25鲁国资MTN003</t>
  </si>
  <si>
    <t>102582858.IB</t>
  </si>
  <si>
    <t>25深圳地铁MTN001A</t>
  </si>
  <si>
    <t>102582859.IB</t>
  </si>
  <si>
    <t>25深圳地铁MTN001B</t>
  </si>
  <si>
    <t>102582868.IB</t>
  </si>
  <si>
    <t>25中建二局MTN001(科创债)</t>
  </si>
  <si>
    <t>中国建筑第二工程局有限公司</t>
  </si>
  <si>
    <t>102582869.IB</t>
  </si>
  <si>
    <t>25三峡新能MTN003(科创债)</t>
  </si>
  <si>
    <t>102582870.IB</t>
  </si>
  <si>
    <t>25宣城国资MTN002</t>
  </si>
  <si>
    <t>102582872.IB</t>
  </si>
  <si>
    <t>25国网租赁MTN004</t>
  </si>
  <si>
    <t>102582873.IB</t>
  </si>
  <si>
    <t>25苏交通MTN007</t>
  </si>
  <si>
    <t>102582877.IB</t>
  </si>
  <si>
    <t>25楚天智能MTN002</t>
  </si>
  <si>
    <t>102582880.IB</t>
  </si>
  <si>
    <t>25国新租赁MTN003</t>
  </si>
  <si>
    <t>102582884.IB</t>
  </si>
  <si>
    <t>25深圳地铁MTN002A</t>
  </si>
  <si>
    <t>102582885.IB</t>
  </si>
  <si>
    <t>25深圳地铁MTN002B</t>
  </si>
  <si>
    <t>102582892.IB</t>
  </si>
  <si>
    <t>25晶合集成MTN002(科创债)</t>
  </si>
  <si>
    <t>102582894.IB</t>
  </si>
  <si>
    <t>25徐工集团MTN009(科创债)</t>
  </si>
  <si>
    <t>102582895.IB</t>
  </si>
  <si>
    <t>25云铜股MTN001(科创债)</t>
  </si>
  <si>
    <t>云南铜业股份有限公司</t>
  </si>
  <si>
    <t>102582899.IB</t>
  </si>
  <si>
    <t>25华能MTN012</t>
  </si>
  <si>
    <t>102582907.IB</t>
  </si>
  <si>
    <t>25浙国贸MTN001</t>
  </si>
  <si>
    <t>102582908.IB</t>
  </si>
  <si>
    <t>25中山城建MTN001</t>
  </si>
  <si>
    <t>102582909.IB</t>
  </si>
  <si>
    <t>25河钢集MTN016</t>
  </si>
  <si>
    <t>102582915.IB</t>
  </si>
  <si>
    <t>25越秀集团MTN005(乡村振兴)</t>
  </si>
  <si>
    <t>102582916.IB</t>
  </si>
  <si>
    <t>25中车集MTN003</t>
  </si>
  <si>
    <t>102582917.IB</t>
  </si>
  <si>
    <t>25浙小商MTN003</t>
  </si>
  <si>
    <t>102582920.IB</t>
  </si>
  <si>
    <t>25中交城投MTN003</t>
  </si>
  <si>
    <t>102582921.IB</t>
  </si>
  <si>
    <t>25深圳资产MTN001</t>
  </si>
  <si>
    <t>深圳资产管理有限公司</t>
  </si>
  <si>
    <t>102582923.IB</t>
  </si>
  <si>
    <t>25义乌商品MTN002</t>
  </si>
  <si>
    <t>102582924.IB</t>
  </si>
  <si>
    <t>25中国中煤MTN001</t>
  </si>
  <si>
    <t>102582925.IB</t>
  </si>
  <si>
    <t>25中国电力MTN003</t>
  </si>
  <si>
    <t>102582926.IB</t>
  </si>
  <si>
    <t>25京国资MTN008</t>
  </si>
  <si>
    <t>102582931.IB</t>
  </si>
  <si>
    <t>25华电云南MTN002</t>
  </si>
  <si>
    <t>102582934.IB</t>
  </si>
  <si>
    <t>25中盐MTN001</t>
  </si>
  <si>
    <t>102582940.IB</t>
  </si>
  <si>
    <t>25豫交投MTN002</t>
  </si>
  <si>
    <t>102582943.IB</t>
  </si>
  <si>
    <t>25内蒙交通MTN003</t>
  </si>
  <si>
    <t>102582945.IB</t>
  </si>
  <si>
    <t>25东莞交投MTN001A</t>
  </si>
  <si>
    <t>102582946.IB</t>
  </si>
  <si>
    <t>25东莞交投MTN001B</t>
  </si>
  <si>
    <t>102582947.IB</t>
  </si>
  <si>
    <t>25韵达股份MTN003</t>
  </si>
  <si>
    <t>102582948.IB</t>
  </si>
  <si>
    <t>25徐州交通MTN003</t>
  </si>
  <si>
    <t>102582950.IB</t>
  </si>
  <si>
    <t>25陕有色MTN004(科创债)</t>
  </si>
  <si>
    <t>102582961.IB</t>
  </si>
  <si>
    <t>25广物控股MTN001</t>
  </si>
  <si>
    <t>广东省广物控股集团有限公司</t>
  </si>
  <si>
    <t>102582962.IB</t>
  </si>
  <si>
    <t>25葛洲集MTN002(科创债)</t>
  </si>
  <si>
    <t>102582963.IB</t>
  </si>
  <si>
    <t>25中建材集MTN005(科创债)</t>
  </si>
  <si>
    <t>102582967.IB</t>
  </si>
  <si>
    <t>25中铁投资MTN002</t>
  </si>
  <si>
    <t>102582971.IB</t>
  </si>
  <si>
    <t>25晋能煤业MTN011</t>
  </si>
  <si>
    <t>102582974.IB</t>
  </si>
  <si>
    <t>25太仓资产MTN001</t>
  </si>
  <si>
    <t>102582981.IB</t>
  </si>
  <si>
    <t>25华电租赁MTN003(绿色)</t>
  </si>
  <si>
    <t>102582982.IB</t>
  </si>
  <si>
    <t>25华电江苏MTN001(绿色)</t>
  </si>
  <si>
    <t>102582985.IB</t>
  </si>
  <si>
    <t>25四川港投MTN002</t>
  </si>
  <si>
    <t>102582992.IB</t>
  </si>
  <si>
    <t>25兴泰金融MTN002</t>
  </si>
  <si>
    <t>102582999.IB</t>
  </si>
  <si>
    <t>25桂交投MTN007</t>
  </si>
  <si>
    <t>102583003.IB</t>
  </si>
  <si>
    <t>25华电江苏MTN002</t>
  </si>
  <si>
    <t>102583004.IB</t>
  </si>
  <si>
    <t>25深投控MTN002A</t>
  </si>
  <si>
    <t>102583005.IB</t>
  </si>
  <si>
    <t>25深投控MTN002B</t>
  </si>
  <si>
    <t>102583011.IB</t>
  </si>
  <si>
    <t>25国网租赁MTN005(绿色)</t>
  </si>
  <si>
    <t>102583012.IB</t>
  </si>
  <si>
    <t>25苏国信MTN006</t>
  </si>
  <si>
    <t>102583015.IB</t>
  </si>
  <si>
    <t>25牧原食品MTN003</t>
  </si>
  <si>
    <t>102583020.IB</t>
  </si>
  <si>
    <t>25浙江旅投MTN001</t>
  </si>
  <si>
    <t>102583024.IB</t>
  </si>
  <si>
    <t>25石交投集MTN005A</t>
  </si>
  <si>
    <t>102583025.IB</t>
  </si>
  <si>
    <t>25石交投集MTN005B</t>
  </si>
  <si>
    <t>102583027.IB</t>
  </si>
  <si>
    <t>25海南旅投MTN002</t>
  </si>
  <si>
    <t>102583031.IB</t>
  </si>
  <si>
    <t>25新疆能化MTN001</t>
  </si>
  <si>
    <t>国家电投集团新疆能源化工有限责任公司</t>
  </si>
  <si>
    <t>102583037.IB</t>
  </si>
  <si>
    <t>25鲁招金MTN003(科创债)</t>
  </si>
  <si>
    <t>102583040.IB</t>
  </si>
  <si>
    <t>25天津港MTN004A(科创债)</t>
  </si>
  <si>
    <t>102583041.IB</t>
  </si>
  <si>
    <t>25天津港MTN004B(科创债)</t>
  </si>
  <si>
    <t>102583043.IB</t>
  </si>
  <si>
    <t>25南电MTN012</t>
  </si>
  <si>
    <t>102583052.IB</t>
  </si>
  <si>
    <t>25天津港MTN005A(科创债)</t>
  </si>
  <si>
    <t>102583053.IB</t>
  </si>
  <si>
    <t>25天津港MTN005B(科创债)</t>
  </si>
  <si>
    <t>102583054.IB</t>
  </si>
  <si>
    <t>25张江集MTN001</t>
  </si>
  <si>
    <t>102583059.IB</t>
  </si>
  <si>
    <t>25晋能电力MTN010</t>
  </si>
  <si>
    <t>102583060.IB</t>
  </si>
  <si>
    <t>25江西交投MTN003</t>
  </si>
  <si>
    <t>102583062.IB</t>
  </si>
  <si>
    <t>25黄山旅游MTN001</t>
  </si>
  <si>
    <t>黄山旅游集团有限公司</t>
  </si>
  <si>
    <t>102583065.IB</t>
  </si>
  <si>
    <t>25华宝租赁MTN002A</t>
  </si>
  <si>
    <t>102583066.IB</t>
  </si>
  <si>
    <t>25华宝租赁MTN002B</t>
  </si>
  <si>
    <t>102583067.IB</t>
  </si>
  <si>
    <t>25粤海MTN001</t>
  </si>
  <si>
    <t>102583071.IB</t>
  </si>
  <si>
    <t>25华润控股MTN005A</t>
  </si>
  <si>
    <t>102583072.IB</t>
  </si>
  <si>
    <t>25华润控股MTN005B</t>
  </si>
  <si>
    <t>102583075.IB</t>
  </si>
  <si>
    <t>25湖北科投MTN002</t>
  </si>
  <si>
    <t>102583077.IB</t>
  </si>
  <si>
    <t>25华发集团MTN007</t>
  </si>
  <si>
    <t>102583079.IB</t>
  </si>
  <si>
    <t>25扬城建MTN001</t>
  </si>
  <si>
    <t>102583080.IB</t>
  </si>
  <si>
    <t>25历下控股MTN002</t>
  </si>
  <si>
    <t>102583081.IB</t>
  </si>
  <si>
    <t>25深圳安居MTN002</t>
  </si>
  <si>
    <t>102583082.IB</t>
  </si>
  <si>
    <t>25广州地铁MTN003</t>
  </si>
  <si>
    <t>102583083.IB</t>
  </si>
  <si>
    <t>25晋能煤业MTN012</t>
  </si>
  <si>
    <t>102583085.IB</t>
  </si>
  <si>
    <t>25桂国控MTN003</t>
  </si>
  <si>
    <t>102583094.IB</t>
  </si>
  <si>
    <t>25苏元禾MTN002(科创债)</t>
  </si>
  <si>
    <t>102583095.IB</t>
  </si>
  <si>
    <t>25京东方集MTN005(科创债)</t>
  </si>
  <si>
    <t>102583098.IB</t>
  </si>
  <si>
    <t>25电网MTN030</t>
  </si>
  <si>
    <t>102583100.IB</t>
  </si>
  <si>
    <t>25东航MTN001</t>
  </si>
  <si>
    <t>102583104.IB</t>
  </si>
  <si>
    <t>25建发地产MTN005</t>
  </si>
  <si>
    <t>102583105.IB</t>
  </si>
  <si>
    <t>25苏农垦MTN002</t>
  </si>
  <si>
    <t>102583106.IB</t>
  </si>
  <si>
    <t>25云南交投MTN007A</t>
  </si>
  <si>
    <t>102583107.IB</t>
  </si>
  <si>
    <t>25云南交投MTN007B</t>
  </si>
  <si>
    <t>102583108.IB</t>
  </si>
  <si>
    <t>25电网MTN031</t>
  </si>
  <si>
    <t>102583110.IB</t>
  </si>
  <si>
    <t>25电网MTN029</t>
  </si>
  <si>
    <t>102583111.IB</t>
  </si>
  <si>
    <t>25江西交投MTN004</t>
  </si>
  <si>
    <t>102583112.IB</t>
  </si>
  <si>
    <t>25临港经济MTN001</t>
  </si>
  <si>
    <t>102583117.IB</t>
  </si>
  <si>
    <t>25南电MTN011(科创债)</t>
  </si>
  <si>
    <t>102583121.IB</t>
  </si>
  <si>
    <t>25浙交投MTN004</t>
  </si>
  <si>
    <t>102583122.IB</t>
  </si>
  <si>
    <t>25招商公路MTN001</t>
  </si>
  <si>
    <t>102583133.IB</t>
  </si>
  <si>
    <t>25淮北建投MTN008</t>
  </si>
  <si>
    <t>102583134.IB</t>
  </si>
  <si>
    <t>25电网MTN032</t>
  </si>
  <si>
    <t>102583137.IB</t>
  </si>
  <si>
    <t>25深投控MTN003A</t>
  </si>
  <si>
    <t>102583138.IB</t>
  </si>
  <si>
    <t>25深投控MTN003B</t>
  </si>
  <si>
    <t>102583142.IB</t>
  </si>
  <si>
    <t>25中燃气MTN005</t>
  </si>
  <si>
    <t>102583143.IB</t>
  </si>
  <si>
    <t>25石交投集MTN006A</t>
  </si>
  <si>
    <t>102583144.IB</t>
  </si>
  <si>
    <t>25石交投集MTN006B</t>
  </si>
  <si>
    <t>102583164.IB</t>
  </si>
  <si>
    <t>25沪信投MTN002</t>
  </si>
  <si>
    <t>102583165.IB</t>
  </si>
  <si>
    <t>25南京交建MTN001</t>
  </si>
  <si>
    <t>102583166.IB</t>
  </si>
  <si>
    <t>25合肥产投MTN003A</t>
  </si>
  <si>
    <t>102583167.IB</t>
  </si>
  <si>
    <t>25合肥产投MTN003B</t>
  </si>
  <si>
    <t>102583168.IB</t>
  </si>
  <si>
    <t>25远东租赁MTN003</t>
  </si>
  <si>
    <t>102583172.IB</t>
  </si>
  <si>
    <t>25南京高科MTN002</t>
  </si>
  <si>
    <t>102583180.IB</t>
  </si>
  <si>
    <t>25华电江苏MTN003</t>
  </si>
  <si>
    <t>102583184.IB</t>
  </si>
  <si>
    <t>25湘高速MTN016</t>
  </si>
  <si>
    <t>102583186.IB</t>
  </si>
  <si>
    <t>25申迪MTN002</t>
  </si>
  <si>
    <t>102583187.IB</t>
  </si>
  <si>
    <t>25津城建MTN004A</t>
  </si>
  <si>
    <t>102583188.IB</t>
  </si>
  <si>
    <t>25津城建MTN004B</t>
  </si>
  <si>
    <t>102583202.IB</t>
  </si>
  <si>
    <t>25沪建工MTN001</t>
  </si>
  <si>
    <t>上海建工集团股份有限公司</t>
  </si>
  <si>
    <t>102583208.IB</t>
  </si>
  <si>
    <t>25蓉城轨交MTN002</t>
  </si>
  <si>
    <t>102583211.IB</t>
  </si>
  <si>
    <t>25粤财投资MTN001</t>
  </si>
  <si>
    <t>102583212.IB</t>
  </si>
  <si>
    <t>25海通恒信MTN004</t>
  </si>
  <si>
    <t>102583213.IB</t>
  </si>
  <si>
    <t>25甬城投MTN004</t>
  </si>
  <si>
    <t>102583214.IB</t>
  </si>
  <si>
    <t>25张家国资MTN003</t>
  </si>
  <si>
    <t>102583222.IB</t>
  </si>
  <si>
    <t>25镇江产投MTN005</t>
  </si>
  <si>
    <t>102583223.IB</t>
  </si>
  <si>
    <t>25外高桥MTN002</t>
  </si>
  <si>
    <t>102583226.IB</t>
  </si>
  <si>
    <t>25晋能电力MTN011</t>
  </si>
  <si>
    <t>102583228.IB</t>
  </si>
  <si>
    <t>25大唐租赁MTN003</t>
  </si>
  <si>
    <t>102583238.IB</t>
  </si>
  <si>
    <t>25湘建工MTN002(科创债)</t>
  </si>
  <si>
    <t>102583240.IB</t>
  </si>
  <si>
    <t>25天安煤业MTN004(科创债)</t>
  </si>
  <si>
    <t>102583241.IB</t>
  </si>
  <si>
    <t>25长飞光纤MTN001(科创债)</t>
  </si>
  <si>
    <t>长飞光纤光缆股份有限公司</t>
  </si>
  <si>
    <t>102583243.IB</t>
  </si>
  <si>
    <t>25电投融和MTN001</t>
  </si>
  <si>
    <t>102583245.IB</t>
  </si>
  <si>
    <t>25广州地铁MTN004</t>
  </si>
  <si>
    <t>102583249.IB</t>
  </si>
  <si>
    <t>25赣出版MTN003</t>
  </si>
  <si>
    <t>102583252.IB</t>
  </si>
  <si>
    <t>25镇江城投MTN006</t>
  </si>
  <si>
    <t>102583258.IB</t>
  </si>
  <si>
    <t>25国能资本MTN002</t>
  </si>
  <si>
    <t>102583259.IB</t>
  </si>
  <si>
    <t>25苏交通MTN008</t>
  </si>
  <si>
    <t>102583263.IB</t>
  </si>
  <si>
    <t>25华能新能MTN003</t>
  </si>
  <si>
    <t>华能新能源股份有限公司</t>
  </si>
  <si>
    <t>102583267.IB</t>
  </si>
  <si>
    <t>25桂铁投MTN005</t>
  </si>
  <si>
    <t>102583268.IB</t>
  </si>
  <si>
    <t>25国丰集团MTN003A</t>
  </si>
  <si>
    <t>102583269.IB</t>
  </si>
  <si>
    <t>25国丰集团MTN003B</t>
  </si>
  <si>
    <t>102583270.IB</t>
  </si>
  <si>
    <t>25申能股MTN003</t>
  </si>
  <si>
    <t>102583272.IB</t>
  </si>
  <si>
    <t>25徐州新盛MTN004</t>
  </si>
  <si>
    <t>102583274.IB</t>
  </si>
  <si>
    <t>25珠海港股MTN003</t>
  </si>
  <si>
    <t>102583275.IB</t>
  </si>
  <si>
    <t>25南昌交投MTN002</t>
  </si>
  <si>
    <t>102583282.IB</t>
  </si>
  <si>
    <t>25中建材集MTN006(科创债)</t>
  </si>
  <si>
    <t>102583284.IB</t>
  </si>
  <si>
    <t>25鲁黄金MTN006(科创债)</t>
  </si>
  <si>
    <t>102583286.IB</t>
  </si>
  <si>
    <t>25国机MTN001(科创债)</t>
  </si>
  <si>
    <t>中国机械工业集团有限公司</t>
  </si>
  <si>
    <t>102583287.IB</t>
  </si>
  <si>
    <t>25中原环保MTN002(科创债)</t>
  </si>
  <si>
    <t>102583292.IB</t>
  </si>
  <si>
    <t>25中建二局MTN002(科创债)</t>
  </si>
  <si>
    <t>102583295.IB</t>
  </si>
  <si>
    <t>25招金MTN004(科创债)</t>
  </si>
  <si>
    <t>102583296.IB</t>
  </si>
  <si>
    <t>25鲁西化工MTN001(科创债)</t>
  </si>
  <si>
    <t>102583297.IB</t>
  </si>
  <si>
    <t>25融和融资MTN004(碳中和债)</t>
  </si>
  <si>
    <t>102583300.IB</t>
  </si>
  <si>
    <t>25泉州城建MTN002A</t>
  </si>
  <si>
    <t>102583301.IB</t>
  </si>
  <si>
    <t>25泉州城建MTN002B</t>
  </si>
  <si>
    <t>102583302.IB</t>
  </si>
  <si>
    <t>25大众交通MTN002</t>
  </si>
  <si>
    <t>102583303.IB</t>
  </si>
  <si>
    <t>25沪电力MTN005</t>
  </si>
  <si>
    <t>102583305.IB</t>
  </si>
  <si>
    <t>25渝城投MTN001A</t>
  </si>
  <si>
    <t>重庆市城市建设投资(集团)有限公司</t>
  </si>
  <si>
    <t>102583306.IB</t>
  </si>
  <si>
    <t>25渝城投MTN001B</t>
  </si>
  <si>
    <t>102583307.IB</t>
  </si>
  <si>
    <t>25广州地铁MTN005</t>
  </si>
  <si>
    <t>102583313.IB</t>
  </si>
  <si>
    <t>25中盐MTN002</t>
  </si>
  <si>
    <t>102583314.IB</t>
  </si>
  <si>
    <t>25太原国投MTN001</t>
  </si>
  <si>
    <t>102583319.IB</t>
  </si>
  <si>
    <t>25申能股MTN004</t>
  </si>
  <si>
    <t>102583321.IB</t>
  </si>
  <si>
    <t>25苏州资产MTN005</t>
  </si>
  <si>
    <t>102583323.IB</t>
  </si>
  <si>
    <t>25中国电子MTN001</t>
  </si>
  <si>
    <t>102583340.IB</t>
  </si>
  <si>
    <t>25苏州轨交MTN002(碳中和债)</t>
  </si>
  <si>
    <t>102583342.IB</t>
  </si>
  <si>
    <t>25湘高速MTN017</t>
  </si>
  <si>
    <t>102583343.IB</t>
  </si>
  <si>
    <t>25皖投集MTN003</t>
  </si>
  <si>
    <t>102583345.IB</t>
  </si>
  <si>
    <t>25国电MTN002</t>
  </si>
  <si>
    <t>102583347.IB</t>
  </si>
  <si>
    <t>25青岛国信MTN004</t>
  </si>
  <si>
    <t>102583348.IB</t>
  </si>
  <si>
    <t>25南通经开MTN003</t>
  </si>
  <si>
    <t>102583353.IB</t>
  </si>
  <si>
    <t>25鄂联投MTN007A</t>
  </si>
  <si>
    <t>102583355.IB</t>
  </si>
  <si>
    <t>25中建投资MTN002</t>
  </si>
  <si>
    <t>102583356.IB</t>
  </si>
  <si>
    <t>25镇江产投MTN006</t>
  </si>
  <si>
    <t>102583365.IB</t>
  </si>
  <si>
    <t>25北方企业MTN005</t>
  </si>
  <si>
    <t>102583366.IB</t>
  </si>
  <si>
    <t>25广州地铁MTN006</t>
  </si>
  <si>
    <t>102583367.IB</t>
  </si>
  <si>
    <t>25京国资MTN009</t>
  </si>
  <si>
    <t>102583370.IB</t>
  </si>
  <si>
    <t>25桂铁投MTN006</t>
  </si>
  <si>
    <t>102583372.IB</t>
  </si>
  <si>
    <t>25大兴发展MTN002</t>
  </si>
  <si>
    <t>102583374.IB</t>
  </si>
  <si>
    <t>25京国资MTN010</t>
  </si>
  <si>
    <t>102583375.IB</t>
  </si>
  <si>
    <t>25赣水投MTN004A</t>
  </si>
  <si>
    <t>102583376.IB</t>
  </si>
  <si>
    <t>25赣水投MTN004B</t>
  </si>
  <si>
    <t>102583377.IB</t>
  </si>
  <si>
    <t>25越秀租赁MTN003A</t>
  </si>
  <si>
    <t>102583378.IB</t>
  </si>
  <si>
    <t>25越秀租赁MTN003B</t>
  </si>
  <si>
    <t>102583380.IB</t>
  </si>
  <si>
    <t>25泰交通MTN003</t>
  </si>
  <si>
    <t>102583385.IB</t>
  </si>
  <si>
    <t>25中联重科MTN002(科创债)</t>
  </si>
  <si>
    <t>102583387.IB</t>
  </si>
  <si>
    <t>25京东方集MTN006(科创债)</t>
  </si>
  <si>
    <t>102583392.IB</t>
  </si>
  <si>
    <t>25湖交投MTN001</t>
  </si>
  <si>
    <t>102583394.IB</t>
  </si>
  <si>
    <t>25深圳特发MTN003</t>
  </si>
  <si>
    <t>102583395.IB</t>
  </si>
  <si>
    <t>25常州投资MTN006</t>
  </si>
  <si>
    <t>102583401.IB</t>
  </si>
  <si>
    <t>25中燃投资MTN003</t>
  </si>
  <si>
    <t>102583410.IB</t>
  </si>
  <si>
    <t>25甬城投MTN006</t>
  </si>
  <si>
    <t>102583411.IB</t>
  </si>
  <si>
    <t>25河南农投MTN002</t>
  </si>
  <si>
    <t>102583416.IB</t>
  </si>
  <si>
    <t>25徐州产业MTN005</t>
  </si>
  <si>
    <t>102583422.IB</t>
  </si>
  <si>
    <t>25浙资运营MTN003(科创债)</t>
  </si>
  <si>
    <t>102583432.IB</t>
  </si>
  <si>
    <t>25国家能源MTN003</t>
  </si>
  <si>
    <t>102583438.IB</t>
  </si>
  <si>
    <t>25中铁上投MTN002</t>
  </si>
  <si>
    <t>102583439.IB</t>
  </si>
  <si>
    <t>25萧山国资MTN002</t>
  </si>
  <si>
    <t>102583440.IB</t>
  </si>
  <si>
    <t>25龙岩交通MTN001</t>
  </si>
  <si>
    <t>龙岩交通发展集团有限公司</t>
  </si>
  <si>
    <t>102583442.IB</t>
  </si>
  <si>
    <t>25招商蛇口MTN003</t>
  </si>
  <si>
    <t>102583445.IB</t>
  </si>
  <si>
    <t>25苏豪MTN002</t>
  </si>
  <si>
    <t>102583446.IB</t>
  </si>
  <si>
    <t>25华发集团MTN009</t>
  </si>
  <si>
    <t>102583450.IB</t>
  </si>
  <si>
    <t>25烟台蓝天MTN002A</t>
  </si>
  <si>
    <t>102583457.IB</t>
  </si>
  <si>
    <t>25蜀道投资MTN002</t>
  </si>
  <si>
    <t>102583459.IB</t>
  </si>
  <si>
    <t>25西安城发MTN001</t>
  </si>
  <si>
    <t>西安城市发展(集团)有限公司</t>
  </si>
  <si>
    <t>102583467.IB</t>
  </si>
  <si>
    <t>25冀建交通MTN002</t>
  </si>
  <si>
    <t>102583471.IB</t>
  </si>
  <si>
    <t>25北部湾MTN006(科创债)</t>
  </si>
  <si>
    <t>102583474.IB</t>
  </si>
  <si>
    <t>25唐山实业MTN002</t>
  </si>
  <si>
    <t>102583483.IB</t>
  </si>
  <si>
    <t>25河钢集MTN018</t>
  </si>
  <si>
    <t>102583484.IB</t>
  </si>
  <si>
    <t>25中电投MTN020</t>
  </si>
  <si>
    <t>102583490.IB</t>
  </si>
  <si>
    <t>25宣城国资MTN003</t>
  </si>
  <si>
    <t>102583491.IB</t>
  </si>
  <si>
    <t>25盐城交投MTN003</t>
  </si>
  <si>
    <t>102583492.IB</t>
  </si>
  <si>
    <t>25中轻集MTN001</t>
  </si>
  <si>
    <t>中国轻工集团有限公司</t>
  </si>
  <si>
    <t>102583494.IB</t>
  </si>
  <si>
    <t>25长发集团MTN005</t>
  </si>
  <si>
    <t>102583513.IB</t>
  </si>
  <si>
    <t>25广西能源MTN004(碳资产)</t>
  </si>
  <si>
    <t>102583515.IB</t>
  </si>
  <si>
    <t>25广晟MTN001</t>
  </si>
  <si>
    <t>102583519.IB</t>
  </si>
  <si>
    <t>25淮河能源MTN002</t>
  </si>
  <si>
    <t>102583522.IB</t>
  </si>
  <si>
    <t>25新疆水发MTN001</t>
  </si>
  <si>
    <t>新疆水利发展投资(集团)有限公司</t>
  </si>
  <si>
    <t>102583530.IB</t>
  </si>
  <si>
    <t>25闽高速MTN001</t>
  </si>
  <si>
    <t>102583535.IB</t>
  </si>
  <si>
    <t>25华光环保MTN004(科创债)</t>
  </si>
  <si>
    <t>102583537.IB</t>
  </si>
  <si>
    <t>25湖北宏泰MTN004</t>
  </si>
  <si>
    <t>102583548.IB</t>
  </si>
  <si>
    <t>25镜湖开发MTN002</t>
  </si>
  <si>
    <t>102583550.IB</t>
  </si>
  <si>
    <t>25南航股MTN004</t>
  </si>
  <si>
    <t>102583553.IB</t>
  </si>
  <si>
    <t>25华光环保MTN003(科创债)</t>
  </si>
  <si>
    <t>102583557.IB</t>
  </si>
  <si>
    <t>25云铜股MTN002(科创债)</t>
  </si>
  <si>
    <t>102583559.IB</t>
  </si>
  <si>
    <t>25南航股MTN005</t>
  </si>
  <si>
    <t>102583560.IB</t>
  </si>
  <si>
    <t>25青岛国信MTN005</t>
  </si>
  <si>
    <t>102583564.IB</t>
  </si>
  <si>
    <t>25武商MTN001</t>
  </si>
  <si>
    <t>102583565.IB</t>
  </si>
  <si>
    <t>25金华交通MTN001</t>
  </si>
  <si>
    <t>102583575.IB</t>
  </si>
  <si>
    <t>25广晟MTN002</t>
  </si>
  <si>
    <t>102583586.IB</t>
  </si>
  <si>
    <t>25广州工投MTN002</t>
  </si>
  <si>
    <t>102583587.IB</t>
  </si>
  <si>
    <t>25华润建材MTN001</t>
  </si>
  <si>
    <t>102583589.IB</t>
  </si>
  <si>
    <t>25荆州城发MTN001</t>
  </si>
  <si>
    <t>102583591.IB</t>
  </si>
  <si>
    <t>25海淀国资MTN001</t>
  </si>
  <si>
    <t>102583596.IB</t>
  </si>
  <si>
    <t>25中色MTN006A</t>
  </si>
  <si>
    <t>102583597.IB</t>
  </si>
  <si>
    <t>25中色MTN006B</t>
  </si>
  <si>
    <t>102583608.IB</t>
  </si>
  <si>
    <t>25镇江城投MTN008</t>
  </si>
  <si>
    <t>102583615.IB</t>
  </si>
  <si>
    <t>25天津轨交MTN004</t>
  </si>
  <si>
    <t>102583616.IB</t>
  </si>
  <si>
    <t>25环球租赁MTN002</t>
  </si>
  <si>
    <t>102583619.IB</t>
  </si>
  <si>
    <t>25苏州交投MTN001</t>
  </si>
  <si>
    <t>102583627.IB</t>
  </si>
  <si>
    <t>25龙岩交通MTN002</t>
  </si>
  <si>
    <t>102583632.IB</t>
  </si>
  <si>
    <t>25常州投资MTN007</t>
  </si>
  <si>
    <t>102583635.IB</t>
  </si>
  <si>
    <t>25吴江城投MTN001</t>
  </si>
  <si>
    <t>102583642.IB</t>
  </si>
  <si>
    <t>25淮北建投MTN009</t>
  </si>
  <si>
    <t>102583643.IB</t>
  </si>
  <si>
    <t>25吴江城投MTN002</t>
  </si>
  <si>
    <t>102583647.IB</t>
  </si>
  <si>
    <t>25桂国控MTN004</t>
  </si>
  <si>
    <t>102583650.IB</t>
  </si>
  <si>
    <t>25桂交投MTN009</t>
  </si>
  <si>
    <t>102583653.IB</t>
  </si>
  <si>
    <t>25鲁招金MTN004(科创债)</t>
  </si>
  <si>
    <t>102583654.IB</t>
  </si>
  <si>
    <t>25东方国际MTN001</t>
  </si>
  <si>
    <t>102583655.IB</t>
  </si>
  <si>
    <t>25南电MTN013</t>
  </si>
  <si>
    <t>102583660.IB</t>
  </si>
  <si>
    <t>25镇江交通MTN002</t>
  </si>
  <si>
    <t>102583661.IB</t>
  </si>
  <si>
    <t>25甘公投MTN003</t>
  </si>
  <si>
    <t>102583662.IB</t>
  </si>
  <si>
    <t>25招商租赁MTN002</t>
  </si>
  <si>
    <t>102583663.IB</t>
  </si>
  <si>
    <t>25长沙先导MTN001</t>
  </si>
  <si>
    <t>102583667.IB</t>
  </si>
  <si>
    <t>25河南农投MTN003</t>
  </si>
  <si>
    <t>102583670.IB</t>
  </si>
  <si>
    <t>25两江产业MTN002</t>
  </si>
  <si>
    <t>102583671.IB</t>
  </si>
  <si>
    <t>25南航集MTN001</t>
  </si>
  <si>
    <t>102583680.IB</t>
  </si>
  <si>
    <t>25河钢集MTN019A</t>
  </si>
  <si>
    <t>102583681.IB</t>
  </si>
  <si>
    <t>25河钢集MTN019B</t>
  </si>
  <si>
    <t>102583692.IB</t>
  </si>
  <si>
    <t>25桂国控MTN005</t>
  </si>
  <si>
    <t>102583694.IB</t>
  </si>
  <si>
    <t>25广州地铁MTN007</t>
  </si>
  <si>
    <t>102583697.IB</t>
  </si>
  <si>
    <t>25桂铁投MTN007</t>
  </si>
  <si>
    <t>102583700.IB</t>
  </si>
  <si>
    <t>25晋能电力MTN012</t>
  </si>
  <si>
    <t>102583706.IB</t>
  </si>
  <si>
    <t>25泰交通MTN004</t>
  </si>
  <si>
    <t>102583708.IB</t>
  </si>
  <si>
    <t>25粤科金融MTN001(科创债)</t>
  </si>
  <si>
    <t>102583709.IB</t>
  </si>
  <si>
    <t>25铜陵有色MTN001</t>
  </si>
  <si>
    <t>102583711.IB</t>
  </si>
  <si>
    <t>25津城建MTN005</t>
  </si>
  <si>
    <t>102583713.IB</t>
  </si>
  <si>
    <t>25桂国控MTN006(碳资产)</t>
  </si>
  <si>
    <t>102583716.IB</t>
  </si>
  <si>
    <t>25西安城发MTN002</t>
  </si>
  <si>
    <t>102583717.IB</t>
  </si>
  <si>
    <t>25赣州发展MTN001A</t>
  </si>
  <si>
    <t>102583718.IB</t>
  </si>
  <si>
    <t>25赣州发展MTN001B</t>
  </si>
  <si>
    <t>102583720.IB</t>
  </si>
  <si>
    <t>25中国电子MTN002(科创债)</t>
  </si>
  <si>
    <t>102583726.IB</t>
  </si>
  <si>
    <t>25黄冈城投MTN004</t>
  </si>
  <si>
    <t>102583734.IB</t>
  </si>
  <si>
    <t>25中交资本MTN001</t>
  </si>
  <si>
    <t>中交资本控股有限公司</t>
  </si>
  <si>
    <t>102583739.IB</t>
  </si>
  <si>
    <t>25建发地产MTN006</t>
  </si>
  <si>
    <t>102583741.IB</t>
  </si>
  <si>
    <t>25闽能源MTN003</t>
  </si>
  <si>
    <t>102583745.IB</t>
  </si>
  <si>
    <t>25五矿集MTN006(科创债)</t>
  </si>
  <si>
    <t>102583747.IB</t>
  </si>
  <si>
    <t>25越秀集团MTN006</t>
  </si>
  <si>
    <t>102583753.IB</t>
  </si>
  <si>
    <t>25泸州窖MTN003</t>
  </si>
  <si>
    <t>102583754.IB</t>
  </si>
  <si>
    <t>25闽西兴杭MTN004</t>
  </si>
  <si>
    <t>102583755.IB</t>
  </si>
  <si>
    <t>25南昌交投MTN003</t>
  </si>
  <si>
    <t>102583758.IB</t>
  </si>
  <si>
    <t>25六安城投MTN002</t>
  </si>
  <si>
    <t>102583760.IB</t>
  </si>
  <si>
    <t>25两江产业MTN003</t>
  </si>
  <si>
    <t>102583762.IB</t>
  </si>
  <si>
    <t>25冀建交通MTN003</t>
  </si>
  <si>
    <t>102583768.IB</t>
  </si>
  <si>
    <t>25临港控股MTN002</t>
  </si>
  <si>
    <t>102583769.IB</t>
  </si>
  <si>
    <t>25烟台蓝天MTN003</t>
  </si>
  <si>
    <t>102583770.IB</t>
  </si>
  <si>
    <t>25湖南电广MTN002</t>
  </si>
  <si>
    <t>102583775.IB</t>
  </si>
  <si>
    <t>25华润控股MTN006A</t>
  </si>
  <si>
    <t>102583776.IB</t>
  </si>
  <si>
    <t>25华润控股MTN006B</t>
  </si>
  <si>
    <t>102583778.IB</t>
  </si>
  <si>
    <t>25长沙水业MTN004(可持续挂钩)</t>
  </si>
  <si>
    <t>102583779.IB</t>
  </si>
  <si>
    <t>25北清电力MTN002(绿色)</t>
  </si>
  <si>
    <t>102583783.IB</t>
  </si>
  <si>
    <t>25内蒙交通MTN004</t>
  </si>
  <si>
    <t>102583785.IB</t>
  </si>
  <si>
    <t>25津城建MTN006</t>
  </si>
  <si>
    <t>102583790.IB</t>
  </si>
  <si>
    <t>25新疆能化MTN002</t>
  </si>
  <si>
    <t>102583792.IB</t>
  </si>
  <si>
    <t>25京能洁能MTN002</t>
  </si>
  <si>
    <t>102583797.IB</t>
  </si>
  <si>
    <t>25青岛国信MTN006</t>
  </si>
  <si>
    <t>102583800.IB</t>
  </si>
  <si>
    <t>25中原环保MTN004(科创债)</t>
  </si>
  <si>
    <t>102583802.IB</t>
  </si>
  <si>
    <t>25蜀道投资MTN003</t>
  </si>
  <si>
    <t>102583816.IB</t>
  </si>
  <si>
    <t>25汇金MTN005</t>
  </si>
  <si>
    <t>102583817.IB</t>
  </si>
  <si>
    <t>25南昌建投MTN004A</t>
  </si>
  <si>
    <t>102583818.IB</t>
  </si>
  <si>
    <t>25南昌建投MTN004B</t>
  </si>
  <si>
    <t>102583822.IB</t>
  </si>
  <si>
    <t>25中国旅游MTN002</t>
  </si>
  <si>
    <t>102583823.IB</t>
  </si>
  <si>
    <t>25徐州产城MTN003</t>
  </si>
  <si>
    <t>102583824.IB</t>
  </si>
  <si>
    <t>25渝高速MTN001</t>
  </si>
  <si>
    <t>102583836.IB</t>
  </si>
  <si>
    <t>25津城建MTN007</t>
  </si>
  <si>
    <t>102583841.IB</t>
  </si>
  <si>
    <t>25深投控MTN004</t>
  </si>
  <si>
    <t>102583846.IB</t>
  </si>
  <si>
    <t>25晋能电力MTN013</t>
  </si>
  <si>
    <t>102583849.IB</t>
  </si>
  <si>
    <t>25浏阳城建MTN001</t>
  </si>
  <si>
    <t>102583852.IB</t>
  </si>
  <si>
    <t>25粤环保MTN002</t>
  </si>
  <si>
    <t>102583855.IB</t>
  </si>
  <si>
    <t>25湘高速MTN018</t>
  </si>
  <si>
    <t>102583857.IB</t>
  </si>
  <si>
    <t>25江西交投MTN005</t>
  </si>
  <si>
    <t>102583858.IB</t>
  </si>
  <si>
    <t>25徐州产城MTN004</t>
  </si>
  <si>
    <t>102583863.IB</t>
  </si>
  <si>
    <t>25光大集团MTN006A</t>
  </si>
  <si>
    <t>102583864.IB</t>
  </si>
  <si>
    <t>25光大集团MTN006B</t>
  </si>
  <si>
    <t>102583876.IB</t>
  </si>
  <si>
    <t>25云南发电MTN003(科创债)</t>
  </si>
  <si>
    <t>102583889.IB</t>
  </si>
  <si>
    <t>25张家城投MTN001</t>
  </si>
  <si>
    <t>102583892.IB</t>
  </si>
  <si>
    <t>25华发集团MTN010</t>
  </si>
  <si>
    <t>102583899.IB</t>
  </si>
  <si>
    <t>25山东发展MTN001A</t>
  </si>
  <si>
    <t>102583900.IB</t>
  </si>
  <si>
    <t>25山东发展MTN001B</t>
  </si>
  <si>
    <t>102583902.IB</t>
  </si>
  <si>
    <t>25闽国资MTN002(科创债)</t>
  </si>
  <si>
    <t>102583903.IB</t>
  </si>
  <si>
    <t>25湘建工MTN004(科创债)</t>
  </si>
  <si>
    <t>102583910.IB</t>
  </si>
  <si>
    <t>25南昌轨交MTN002</t>
  </si>
  <si>
    <t>102583912.IB</t>
  </si>
  <si>
    <t>25津城建MTN008</t>
  </si>
  <si>
    <t>102583913.IB</t>
  </si>
  <si>
    <t>25云南交投MTN008</t>
  </si>
  <si>
    <t>102583916.IB</t>
  </si>
  <si>
    <t>25镇江产投MTN007</t>
  </si>
  <si>
    <t>102583924.IB</t>
  </si>
  <si>
    <t>25南昌轨交MTN001(绿色)</t>
  </si>
  <si>
    <t>102583927.IB</t>
  </si>
  <si>
    <t>25天山材料MTN001</t>
  </si>
  <si>
    <t>天山材料股份有限公司</t>
  </si>
  <si>
    <t>102583932.IB</t>
  </si>
  <si>
    <t>25深圳地铁MTN003A</t>
  </si>
  <si>
    <t>102583933.IB</t>
  </si>
  <si>
    <t>25深圳地铁MTN003B</t>
  </si>
  <si>
    <t>102583942.IB</t>
  </si>
  <si>
    <t>25营口港MTN001</t>
  </si>
  <si>
    <t>102583950.IB</t>
  </si>
  <si>
    <t>25历下控股MTN003(项目收益)</t>
  </si>
  <si>
    <t>102583954.IB</t>
  </si>
  <si>
    <t>25晋能电力MTN014</t>
  </si>
  <si>
    <t>102583956.IB</t>
  </si>
  <si>
    <t>25苏豪MTN003</t>
  </si>
  <si>
    <t>102583963.IB</t>
  </si>
  <si>
    <t>25三峡新能MTN004(科创债)</t>
  </si>
  <si>
    <t>102583964.IB</t>
  </si>
  <si>
    <t>25闽能源MTN004</t>
  </si>
  <si>
    <t>102583965.IB</t>
  </si>
  <si>
    <t>25深投控MTN005</t>
  </si>
  <si>
    <t>102583970.IB</t>
  </si>
  <si>
    <t>25蜀道投资MTN004</t>
  </si>
  <si>
    <t>102583975.IB</t>
  </si>
  <si>
    <t>25冀建交通MTN004</t>
  </si>
  <si>
    <t>102583977.IB</t>
  </si>
  <si>
    <t>25河钢集MTN020</t>
  </si>
  <si>
    <t>102583995.IB</t>
  </si>
  <si>
    <t>25京能洁能MTN003</t>
  </si>
  <si>
    <t>102584000.IB</t>
  </si>
  <si>
    <t>25南航集MTN002</t>
  </si>
  <si>
    <t>102584003.IB</t>
  </si>
  <si>
    <t>25绍兴交投MTN002</t>
  </si>
  <si>
    <t>102584005.IB</t>
  </si>
  <si>
    <t>25川投能源MTN004</t>
  </si>
  <si>
    <t>102584012.IB</t>
  </si>
  <si>
    <t>25河钢集MTN021(科创债)</t>
  </si>
  <si>
    <t>102584013.IB</t>
  </si>
  <si>
    <t>25中建二局MTN003(科创债)</t>
  </si>
  <si>
    <t>102584017.IB</t>
  </si>
  <si>
    <t>25江西交投MTN006</t>
  </si>
  <si>
    <t>102584022.IB</t>
  </si>
  <si>
    <t>25镇江产投MTN008</t>
  </si>
  <si>
    <t>102584024.IB</t>
  </si>
  <si>
    <t>25南航股MTN006</t>
  </si>
  <si>
    <t>102584030.IB</t>
  </si>
  <si>
    <t>25东航MTN002</t>
  </si>
  <si>
    <t>102584037.IB</t>
  </si>
  <si>
    <t>25闽建工MTN002</t>
  </si>
  <si>
    <t>102584039.IB</t>
  </si>
  <si>
    <t>25深圳地铁MTN004A</t>
  </si>
  <si>
    <t>102584040.IB</t>
  </si>
  <si>
    <t>25深圳地铁MTN004B</t>
  </si>
  <si>
    <t>102584046.IB</t>
  </si>
  <si>
    <t>25苏州能源MTN003</t>
  </si>
  <si>
    <t>102584048.IB</t>
  </si>
  <si>
    <t>25镇江产投MTN009</t>
  </si>
  <si>
    <t>102584054.IB</t>
  </si>
  <si>
    <t>25大兴发展MTN003</t>
  </si>
  <si>
    <t>102584059.IB</t>
  </si>
  <si>
    <t>25苏州能源MTN002</t>
  </si>
  <si>
    <t>102584063.IB</t>
  </si>
  <si>
    <t>25江东控股MTN001</t>
  </si>
  <si>
    <t>102584064.IB</t>
  </si>
  <si>
    <t>25津城建MTN009</t>
  </si>
  <si>
    <t>102584068.IB</t>
  </si>
  <si>
    <t>25豫交投MTN003(科创债)</t>
  </si>
  <si>
    <t>102584072.IB</t>
  </si>
  <si>
    <t>25南电MTN015</t>
  </si>
  <si>
    <t>102584074.IB</t>
  </si>
  <si>
    <t>25南电MTN014</t>
  </si>
  <si>
    <t>102584075.IB</t>
  </si>
  <si>
    <t>25上实MTN004A</t>
  </si>
  <si>
    <t>102584076.IB</t>
  </si>
  <si>
    <t>25上实MTN004B</t>
  </si>
  <si>
    <t>102584078.IB</t>
  </si>
  <si>
    <t>25苏州交投MTN002</t>
  </si>
  <si>
    <t>102584080.IB</t>
  </si>
  <si>
    <t>25海恒控股MTN002</t>
  </si>
  <si>
    <t>102584094.IB</t>
  </si>
  <si>
    <t>25淮安投资MTN007</t>
  </si>
  <si>
    <t>102584098.IB</t>
  </si>
  <si>
    <t>25招商蛇口MTN004</t>
  </si>
  <si>
    <t>102584099.IB</t>
  </si>
  <si>
    <t>25南航股MTN007</t>
  </si>
  <si>
    <t>102584100.IB</t>
  </si>
  <si>
    <t>25东航MTN003</t>
  </si>
  <si>
    <t>102584103.IB</t>
  </si>
  <si>
    <t>25江东控股MTN002</t>
  </si>
  <si>
    <t>102584104.IB</t>
  </si>
  <si>
    <t>25南昌建投MTN006</t>
  </si>
  <si>
    <t>102584108.IB</t>
  </si>
  <si>
    <t>25巨石MTN007(科创债)</t>
  </si>
  <si>
    <t>102584112.IB</t>
  </si>
  <si>
    <t>25福建漳州MTN002</t>
  </si>
  <si>
    <t>102584119.IB</t>
  </si>
  <si>
    <t>25天健集MTN003</t>
  </si>
  <si>
    <t>102584124.IB</t>
  </si>
  <si>
    <t>25南航股MTN008</t>
  </si>
  <si>
    <t>102584127.IB</t>
  </si>
  <si>
    <t>25湖交投MTN002</t>
  </si>
  <si>
    <t>102584130.IB</t>
  </si>
  <si>
    <t>25成都环境MTN001</t>
  </si>
  <si>
    <t>102584133.IB</t>
  </si>
  <si>
    <t>25津城建MTN010</t>
  </si>
  <si>
    <t>102584140.IB</t>
  </si>
  <si>
    <t>25沪城控MTN001</t>
  </si>
  <si>
    <t>102584144.IB</t>
  </si>
  <si>
    <t>25淮安投资MTN008</t>
  </si>
  <si>
    <t>102584145.IB</t>
  </si>
  <si>
    <t>25淮北建投MTN010</t>
  </si>
  <si>
    <t>102584150.IB</t>
  </si>
  <si>
    <t>25中色MTN007</t>
  </si>
  <si>
    <t>102584156.IB</t>
  </si>
  <si>
    <t>25湖州城投MTN003</t>
  </si>
  <si>
    <t>102584159.IB</t>
  </si>
  <si>
    <t>25中交建MTN001</t>
  </si>
  <si>
    <t>102584160.IB</t>
  </si>
  <si>
    <t>25广州地铁MTN008</t>
  </si>
  <si>
    <t>102584163.IB</t>
  </si>
  <si>
    <t>25义乌国资MTN005</t>
  </si>
  <si>
    <t>102584166.IB</t>
  </si>
  <si>
    <t>25南昌交投MTN004</t>
  </si>
  <si>
    <t>102584167.IB</t>
  </si>
  <si>
    <t>25淮安国投MTN002</t>
  </si>
  <si>
    <t>102584168.IB</t>
  </si>
  <si>
    <t>25闽漳龙MTN003</t>
  </si>
  <si>
    <t>102584169.IB</t>
  </si>
  <si>
    <t>25中国信科MTN002(科创债)</t>
  </si>
  <si>
    <t>102584175.IB</t>
  </si>
  <si>
    <t>25苏州高新MTN006</t>
  </si>
  <si>
    <t>102584177.IB</t>
  </si>
  <si>
    <t>25中铁十一MTN002(科创债)</t>
  </si>
  <si>
    <t>中铁十一局集团有限公司</t>
  </si>
  <si>
    <t>102584181.IB</t>
  </si>
  <si>
    <t>25泉州水务MTN003</t>
  </si>
  <si>
    <t>102584189.IB</t>
  </si>
  <si>
    <t>25南昌交投MTN005</t>
  </si>
  <si>
    <t>102584191.IB</t>
  </si>
  <si>
    <t>25科学城MTN001</t>
  </si>
  <si>
    <t>102584194.IB</t>
  </si>
  <si>
    <t>25广州地铁MTN009</t>
  </si>
  <si>
    <t>102584197.IB</t>
  </si>
  <si>
    <t>25江苏资产MTN004</t>
  </si>
  <si>
    <t>102584199.IB</t>
  </si>
  <si>
    <t>25汇金MTN006</t>
  </si>
  <si>
    <t>102584202.IB</t>
  </si>
  <si>
    <t>25甘公投MTN004</t>
  </si>
  <si>
    <t>102584203.IB</t>
  </si>
  <si>
    <t>25无锡国发MTN001</t>
  </si>
  <si>
    <t>102584205.IB</t>
  </si>
  <si>
    <t>25南海控股MTN001</t>
  </si>
  <si>
    <t>广东南海控股集团有限公司</t>
  </si>
  <si>
    <t>102584206.IB</t>
  </si>
  <si>
    <t>25四川港投MTN003</t>
  </si>
  <si>
    <t>102584209.IB</t>
  </si>
  <si>
    <t>25北部湾MTN008</t>
  </si>
  <si>
    <t>102584212.IB</t>
  </si>
  <si>
    <t>25闽高速MTN002</t>
  </si>
  <si>
    <t>102584213.IB</t>
  </si>
  <si>
    <t>25湖北宏泰MTN005</t>
  </si>
  <si>
    <t>102584217.IB</t>
  </si>
  <si>
    <t>25桂交投MTN011</t>
  </si>
  <si>
    <t>102584219.IB</t>
  </si>
  <si>
    <t>25广州地铁MTN010</t>
  </si>
  <si>
    <t>102584220.IB</t>
  </si>
  <si>
    <t>25苏元禾MTN004(科创债)</t>
  </si>
  <si>
    <t>102584221.IB</t>
  </si>
  <si>
    <t>25招商租赁MTN003</t>
  </si>
  <si>
    <t>102584224.IB</t>
  </si>
  <si>
    <t>25岳阳建投MTN005</t>
  </si>
  <si>
    <t>102584225.IB</t>
  </si>
  <si>
    <t>25江苏资产MTN005</t>
  </si>
  <si>
    <t>102584226.IB</t>
  </si>
  <si>
    <t>25苏元禾MTN003(科创债)</t>
  </si>
  <si>
    <t>102584227.IB</t>
  </si>
  <si>
    <t>25南航集MTN003</t>
  </si>
  <si>
    <t>102584228.IB</t>
  </si>
  <si>
    <t>25宿州城投MTN004</t>
  </si>
  <si>
    <t>102584232.IB</t>
  </si>
  <si>
    <t>25北控MTN001</t>
  </si>
  <si>
    <t>102584234.IB</t>
  </si>
  <si>
    <t>25湘高速MTN020</t>
  </si>
  <si>
    <t>102584243.IB</t>
  </si>
  <si>
    <t>25首农食品MTN001(科创债)</t>
  </si>
  <si>
    <t>102584244.IB</t>
  </si>
  <si>
    <t>25光明MTN002</t>
  </si>
  <si>
    <t>102584245.IB</t>
  </si>
  <si>
    <t>25光明MTN003</t>
  </si>
  <si>
    <t>102584248.IB</t>
  </si>
  <si>
    <t>25顺德投资MTN001</t>
  </si>
  <si>
    <t>102584256.IB</t>
  </si>
  <si>
    <t>25太湖新城MTN005</t>
  </si>
  <si>
    <t>102584257.IB</t>
  </si>
  <si>
    <t>25太湖新城MTN006</t>
  </si>
  <si>
    <t>102584259.IB</t>
  </si>
  <si>
    <t>25常交通MTN001</t>
  </si>
  <si>
    <t>102584264.IB</t>
  </si>
  <si>
    <t>25宁舟港MTN002A</t>
  </si>
  <si>
    <t>102584265.IB</t>
  </si>
  <si>
    <t>25宁舟港MTN002B</t>
  </si>
  <si>
    <t>102584269.IB</t>
  </si>
  <si>
    <t>25鲁黄金MTN010(科创债)</t>
  </si>
  <si>
    <t>102584285.IB</t>
  </si>
  <si>
    <t>25无锡国发MTN002</t>
  </si>
  <si>
    <t>102584287.IB</t>
  </si>
  <si>
    <t>25闽高速MTN003</t>
  </si>
  <si>
    <t>102584289.IB</t>
  </si>
  <si>
    <t>25华润MTN006A</t>
  </si>
  <si>
    <t>102584290.IB</t>
  </si>
  <si>
    <t>25华润MTN006B</t>
  </si>
  <si>
    <t>102584291.IB</t>
  </si>
  <si>
    <t>25浙江海港MTN001</t>
  </si>
  <si>
    <t>浙江省海港投资运营集团有限公司</t>
  </si>
  <si>
    <t>102584297.IB</t>
  </si>
  <si>
    <t>25南航股MTN009</t>
  </si>
  <si>
    <t>102584298.IB</t>
  </si>
  <si>
    <t>25南航集MTN004</t>
  </si>
  <si>
    <t>102584302.IB</t>
  </si>
  <si>
    <t>25宁夏国资MTN001</t>
  </si>
  <si>
    <t>102584305.IB</t>
  </si>
  <si>
    <t>25沪国际集MTN001(科创债)</t>
  </si>
  <si>
    <t>102584306.IB</t>
  </si>
  <si>
    <t>25甘金控MTN002</t>
  </si>
  <si>
    <t>102584307.IB</t>
  </si>
  <si>
    <t>25华润控股MTN007</t>
  </si>
  <si>
    <t>102584311.IB</t>
  </si>
  <si>
    <t>25鄂交通MTN003</t>
  </si>
  <si>
    <t>102584312.IB</t>
  </si>
  <si>
    <t>25赣州发展MTN003</t>
  </si>
  <si>
    <t>102584320.IB</t>
  </si>
  <si>
    <t>25粤电发MTN003</t>
  </si>
  <si>
    <t>102584323.IB</t>
  </si>
  <si>
    <t>25国网租赁MTN006</t>
  </si>
  <si>
    <t>102584330.IB</t>
  </si>
  <si>
    <t>25岳阳建投MTN003</t>
  </si>
  <si>
    <t>102584331.IB</t>
  </si>
  <si>
    <t>25渝高速MTN002</t>
  </si>
  <si>
    <t>102584343.IB</t>
  </si>
  <si>
    <t>25中铁十一MTN003(科创债)</t>
  </si>
  <si>
    <t>102584345.IB</t>
  </si>
  <si>
    <t>25保利发展MTN003A</t>
  </si>
  <si>
    <t>102584346.IB</t>
  </si>
  <si>
    <t>25保利发展MTN003B</t>
  </si>
  <si>
    <t>102584348.IB</t>
  </si>
  <si>
    <t>25晋能电力MTN015</t>
  </si>
  <si>
    <t>102584352.IB</t>
  </si>
  <si>
    <t>25津城建MTN011</t>
  </si>
  <si>
    <t>102584354.IB</t>
  </si>
  <si>
    <t>25招商蛇口MTN005(绿色)</t>
  </si>
  <si>
    <t>102584363.IB</t>
  </si>
  <si>
    <t>25云铜股MTN003(科创债)</t>
  </si>
  <si>
    <t>102584376.IB</t>
  </si>
  <si>
    <t>25电网MTN033</t>
  </si>
  <si>
    <t>102584378.IB</t>
  </si>
  <si>
    <t>25电网MTN034</t>
  </si>
  <si>
    <t>102584380.IB</t>
  </si>
  <si>
    <t>25中国电子MTN003</t>
  </si>
  <si>
    <t>102584381.IB</t>
  </si>
  <si>
    <t>25赣州发展MTN002</t>
  </si>
  <si>
    <t>102584391.IB</t>
  </si>
  <si>
    <t>25国丰集团MTN004A</t>
  </si>
  <si>
    <t>102584392.IB</t>
  </si>
  <si>
    <t>25国丰集团MTN004B</t>
  </si>
  <si>
    <t>102584396.IB</t>
  </si>
  <si>
    <t>25川华西MTN003</t>
  </si>
  <si>
    <t>102584401.IB</t>
  </si>
  <si>
    <t>25淮安投资MTN006</t>
  </si>
  <si>
    <t>102584403.IB</t>
  </si>
  <si>
    <t>25渝东高速MTN001</t>
  </si>
  <si>
    <t>102584412.IB</t>
  </si>
  <si>
    <t>25甬开投MTN004</t>
  </si>
  <si>
    <t>102584414.IB</t>
  </si>
  <si>
    <t>25福州城投MTN002</t>
  </si>
  <si>
    <t>102584417.IB</t>
  </si>
  <si>
    <t>25日照港股MTN001</t>
  </si>
  <si>
    <t>日照港股份有限公司</t>
  </si>
  <si>
    <t>102584427.IB</t>
  </si>
  <si>
    <t>25南航股MTN010</t>
  </si>
  <si>
    <t>102584428.IB</t>
  </si>
  <si>
    <t>25湘高速MTN021</t>
  </si>
  <si>
    <t>102584429.IB</t>
  </si>
  <si>
    <t>25中车集MTN004</t>
  </si>
  <si>
    <t>102584430.IB</t>
  </si>
  <si>
    <t>25嘉兴国资MTN001</t>
  </si>
  <si>
    <t>浙江嘉兴国有资本投资运营有限公司</t>
  </si>
  <si>
    <t>102584435.IB</t>
  </si>
  <si>
    <t>25邯郸城投MTN003A</t>
  </si>
  <si>
    <t>102584436.IB</t>
  </si>
  <si>
    <t>25邯郸城投MTN003B</t>
  </si>
  <si>
    <t>102584438.IB</t>
  </si>
  <si>
    <t>25镇江产投MTN010</t>
  </si>
  <si>
    <t>102584440.IB</t>
  </si>
  <si>
    <t>25鲁高速股MTN004</t>
  </si>
  <si>
    <t>102584446.IB</t>
  </si>
  <si>
    <t>25建发地产MTN007</t>
  </si>
  <si>
    <t>102584447.IB</t>
  </si>
  <si>
    <t>25大通开发MTN001</t>
  </si>
  <si>
    <t>102584452.IB</t>
  </si>
  <si>
    <t>25中交集MTN002</t>
  </si>
  <si>
    <t>102584453.IB</t>
  </si>
  <si>
    <t>25南航集MTN005</t>
  </si>
  <si>
    <t>102584454.IB</t>
  </si>
  <si>
    <t>25苏交通MTN009</t>
  </si>
  <si>
    <t>102584455.IB</t>
  </si>
  <si>
    <t>25中车集MTN005</t>
  </si>
  <si>
    <t>102584463.IB</t>
  </si>
  <si>
    <t>25晋江城投MTN005</t>
  </si>
  <si>
    <t>102584466.IB</t>
  </si>
  <si>
    <t>25阜阳投资MTN002</t>
  </si>
  <si>
    <t>102584467.IB</t>
  </si>
  <si>
    <t>25赣金控MTN003</t>
  </si>
  <si>
    <t>102584473.IB</t>
  </si>
  <si>
    <t>25东航MTN004</t>
  </si>
  <si>
    <t>102584481.IB</t>
  </si>
  <si>
    <t>25深能源MTN003</t>
  </si>
  <si>
    <t>102584482.IB</t>
  </si>
  <si>
    <t>25中交集MTN003</t>
  </si>
  <si>
    <t>102584485.IB</t>
  </si>
  <si>
    <t>25南航股MTN011</t>
  </si>
  <si>
    <t>102584486.IB</t>
  </si>
  <si>
    <t>25桂交投MTN012</t>
  </si>
  <si>
    <t>102584492.IB</t>
  </si>
  <si>
    <t>25津城建MTN012</t>
  </si>
  <si>
    <t>102584503.IB</t>
  </si>
  <si>
    <t>25天津轨交MTN005</t>
  </si>
  <si>
    <t>102584505.IB</t>
  </si>
  <si>
    <t>25北清电力MTN003(乡村振兴)</t>
  </si>
  <si>
    <t>102584514.IB</t>
  </si>
  <si>
    <t>25中铁十一MTN004(科创债)</t>
  </si>
  <si>
    <t>102584518.IB</t>
  </si>
  <si>
    <t>25浙能源MTN006(科创债)</t>
  </si>
  <si>
    <t>102584522.IB</t>
  </si>
  <si>
    <t>25松江国投MTN002</t>
  </si>
  <si>
    <t>102584525.IB</t>
  </si>
  <si>
    <t>25越秀集团MTN007</t>
  </si>
  <si>
    <t>102584535.IB</t>
  </si>
  <si>
    <t>25营口港MTN002</t>
  </si>
  <si>
    <t>102584538.IB</t>
  </si>
  <si>
    <t>25豫水利MTN002(乡村振兴)</t>
  </si>
  <si>
    <t>102584541.IB</t>
  </si>
  <si>
    <t>25国新发展MTN001(科创债)</t>
  </si>
  <si>
    <t>国新发展投资管理有限公司</t>
  </si>
  <si>
    <t>102584542.IB</t>
  </si>
  <si>
    <t>25晋能煤业MTN016</t>
  </si>
  <si>
    <t>102584543.IB</t>
  </si>
  <si>
    <t>25浙交投MTN005</t>
  </si>
  <si>
    <t>102584544.IB</t>
  </si>
  <si>
    <t>25南电MTN017</t>
  </si>
  <si>
    <t>102584545.IB</t>
  </si>
  <si>
    <t>25南航股MTN012</t>
  </si>
  <si>
    <t>102584546.IB</t>
  </si>
  <si>
    <t>25京国资MTN011</t>
  </si>
  <si>
    <t>102584547.IB</t>
  </si>
  <si>
    <t>25南电MTN016</t>
  </si>
  <si>
    <t>102584554.IB</t>
  </si>
  <si>
    <t>25岳阳建投MTN006</t>
  </si>
  <si>
    <t>102584559.IB</t>
  </si>
  <si>
    <t>25越秀集团MTN008(绿色)</t>
  </si>
  <si>
    <t>102584560.IB</t>
  </si>
  <si>
    <t>25浙江旅投MTN002</t>
  </si>
  <si>
    <t>102584561.IB</t>
  </si>
  <si>
    <t>25晋城国资MTN003</t>
  </si>
  <si>
    <t>102584566.IB</t>
  </si>
  <si>
    <t>25镇江产投MTN011</t>
  </si>
  <si>
    <t>102584568.IB</t>
  </si>
  <si>
    <t>25华发集团MTN011</t>
  </si>
  <si>
    <t>102584571.IB</t>
  </si>
  <si>
    <t>25兴泰金融MTN003</t>
  </si>
  <si>
    <t>102584572.IB</t>
  </si>
  <si>
    <t>25浙交投MTN006</t>
  </si>
  <si>
    <t>102584574.IB</t>
  </si>
  <si>
    <t>25浙能源MTN007(科创债)</t>
  </si>
  <si>
    <t>102584575.IB</t>
  </si>
  <si>
    <t>25天津轨交MTN007</t>
  </si>
  <si>
    <t>102584576.IB</t>
  </si>
  <si>
    <t>25天津轨交MTN006</t>
  </si>
  <si>
    <t>102584580.IB</t>
  </si>
  <si>
    <t>25天安煤业MTN005(科创债)</t>
  </si>
  <si>
    <t>102584585.IB</t>
  </si>
  <si>
    <t>25南通高新MTN003</t>
  </si>
  <si>
    <t>102584607.IB</t>
  </si>
  <si>
    <t>25晋城国资MTN004</t>
  </si>
  <si>
    <t>102584613.IB</t>
  </si>
  <si>
    <t>25蓉城轨交MTN003</t>
  </si>
  <si>
    <t>102584614.IB</t>
  </si>
  <si>
    <t>25湖北宏泰MTN006</t>
  </si>
  <si>
    <t>102584623.IB</t>
  </si>
  <si>
    <t>25湖北港口MTN002</t>
  </si>
  <si>
    <t>102584626.IB</t>
  </si>
  <si>
    <t>25鲁高速MTN009</t>
  </si>
  <si>
    <t>102584629.IB</t>
  </si>
  <si>
    <t>25皖交控MTN003</t>
  </si>
  <si>
    <t>102584630.IB</t>
  </si>
  <si>
    <t>25深能源MTN004</t>
  </si>
  <si>
    <t>102584632.IB</t>
  </si>
  <si>
    <t>25长沙水业MTN005</t>
  </si>
  <si>
    <t>102584633.IB</t>
  </si>
  <si>
    <t>25远东租赁MTN004</t>
  </si>
  <si>
    <t>102584634.IB</t>
  </si>
  <si>
    <t>25漳州交通MTN001</t>
  </si>
  <si>
    <t>102584636.IB</t>
  </si>
  <si>
    <t>25天津轨交MTN008</t>
  </si>
  <si>
    <t>102584638.IB</t>
  </si>
  <si>
    <t>25漳州交通MTN002</t>
  </si>
  <si>
    <t>102584651.IB</t>
  </si>
  <si>
    <t>25衢州国资MTN002</t>
  </si>
  <si>
    <t>102584653.IB</t>
  </si>
  <si>
    <t>25空港兴城MTN004</t>
  </si>
  <si>
    <t>102584658.IB</t>
  </si>
  <si>
    <t>25广安控股MTN002</t>
  </si>
  <si>
    <t>102584662.IB</t>
  </si>
  <si>
    <t>25广西路建MTN002(科创债)</t>
  </si>
  <si>
    <t>102584664.IB</t>
  </si>
  <si>
    <t>25闽高速MTN004</t>
  </si>
  <si>
    <t>102584665.IB</t>
  </si>
  <si>
    <t>25晋能电力MTN016</t>
  </si>
  <si>
    <t>102584670.IB</t>
  </si>
  <si>
    <t>25现代投资MTN002(科创债)</t>
  </si>
  <si>
    <t>102584674.IB</t>
  </si>
  <si>
    <t>25中石油MTN002(科创债)</t>
  </si>
  <si>
    <t>102584675.IB</t>
  </si>
  <si>
    <t>25苏交通MTN010</t>
  </si>
  <si>
    <t>102584676.IB</t>
  </si>
  <si>
    <t>25中石油MTN001(科创债)</t>
  </si>
  <si>
    <t>102584678.IB</t>
  </si>
  <si>
    <t>25广州地铁MTN011</t>
  </si>
  <si>
    <t>102584681.IB</t>
  </si>
  <si>
    <t>25金隅MTN007</t>
  </si>
  <si>
    <t>102584682.IB</t>
  </si>
  <si>
    <t>25中燃气MTN006</t>
  </si>
  <si>
    <t>102584684.IB</t>
  </si>
  <si>
    <t>25北京燃气MTN003(科创债)</t>
  </si>
  <si>
    <t>102584687.IB</t>
  </si>
  <si>
    <t>25招商局港MTN001</t>
  </si>
  <si>
    <t>102584690.IB</t>
  </si>
  <si>
    <t>25新华水力MTN003A</t>
  </si>
  <si>
    <t>102584691.IB</t>
  </si>
  <si>
    <t>25新华水力MTN003B</t>
  </si>
  <si>
    <t>102584695.IB</t>
  </si>
  <si>
    <t>25豫投资MTN001</t>
  </si>
  <si>
    <t>102584696.IB</t>
  </si>
  <si>
    <t>25东航MTN005</t>
  </si>
  <si>
    <t>102584699.IB</t>
  </si>
  <si>
    <t>25中国电子MTN004</t>
  </si>
  <si>
    <t>102584700.IB</t>
  </si>
  <si>
    <t>25大唐租赁MTN004</t>
  </si>
  <si>
    <t>102584706.IB</t>
  </si>
  <si>
    <t>25云南交投MTN009</t>
  </si>
  <si>
    <t>102584709.IB</t>
  </si>
  <si>
    <t>25湘高速MTN022</t>
  </si>
  <si>
    <t>102584714.IB</t>
  </si>
  <si>
    <t>25广州城投MTN001</t>
  </si>
  <si>
    <t>广州市城市建设投资集团有限公司</t>
  </si>
  <si>
    <t>102584722.IB</t>
  </si>
  <si>
    <t>25浪潮电子MTN005(科创债)</t>
  </si>
  <si>
    <t>102584725.IB</t>
  </si>
  <si>
    <t>25华润MTN007A</t>
  </si>
  <si>
    <t>102584726.IB</t>
  </si>
  <si>
    <t>25华润MTN007B</t>
  </si>
  <si>
    <t>102584733.IB</t>
  </si>
  <si>
    <t>25粤财投资MTN002</t>
  </si>
  <si>
    <t>102584740.IB</t>
  </si>
  <si>
    <t>25海淀国资MTN002</t>
  </si>
  <si>
    <t>102584743.IB</t>
  </si>
  <si>
    <t>25渝高速MTN003(乡村振兴)</t>
  </si>
  <si>
    <t>102584744.IB</t>
  </si>
  <si>
    <t>25闽漳龙MTN004</t>
  </si>
  <si>
    <t>102584746.IB</t>
  </si>
  <si>
    <t>25晋江城投MTN006</t>
  </si>
  <si>
    <t>102584756.IB</t>
  </si>
  <si>
    <t>25中交投MTN003</t>
  </si>
  <si>
    <t>102584761.IB</t>
  </si>
  <si>
    <t>25广州地铁MTN012</t>
  </si>
  <si>
    <t>102584762.IB</t>
  </si>
  <si>
    <t>25华发集团MTN012</t>
  </si>
  <si>
    <t>102584767.IB</t>
  </si>
  <si>
    <t>25陕建集团MTN013(科创债)</t>
  </si>
  <si>
    <t>102584769.IB</t>
  </si>
  <si>
    <t>25云南发电MTN004(科创债)</t>
  </si>
  <si>
    <t>102584777.IB</t>
  </si>
  <si>
    <t>25深圳地铁MTN005A</t>
  </si>
  <si>
    <t>102584778.IB</t>
  </si>
  <si>
    <t>25深圳地铁MTN005B</t>
  </si>
  <si>
    <t>102584780.IB</t>
  </si>
  <si>
    <t>25枣庄矿业MTN002</t>
  </si>
  <si>
    <t>102584783.IB</t>
  </si>
  <si>
    <t>25深圳特发MTN004</t>
  </si>
  <si>
    <t>102584788.IB</t>
  </si>
  <si>
    <t>25皖投集MTN004(科创债)</t>
  </si>
  <si>
    <t>102584789.IB</t>
  </si>
  <si>
    <t>25中车集MTN006</t>
  </si>
  <si>
    <t>102584790.IB</t>
  </si>
  <si>
    <t>25中车集MTN007</t>
  </si>
  <si>
    <t>102584793.IB</t>
  </si>
  <si>
    <t>25中铝集MTN005(科创债)</t>
  </si>
  <si>
    <t>102584799.IB</t>
  </si>
  <si>
    <t>25中国铜业MTN002(科创债)</t>
  </si>
  <si>
    <t>102584801.IB</t>
  </si>
  <si>
    <t>25北控水集MTN002A</t>
  </si>
  <si>
    <t>102584802.IB</t>
  </si>
  <si>
    <t>25北控水集MTN002B</t>
  </si>
  <si>
    <t>102584807.IB</t>
  </si>
  <si>
    <t>25中燃投资MTN004</t>
  </si>
  <si>
    <t>102584808.IB</t>
  </si>
  <si>
    <t>25鲁高速MTN010A</t>
  </si>
  <si>
    <t>102584809.IB</t>
  </si>
  <si>
    <t>25鲁高速MTN010B</t>
  </si>
  <si>
    <t>102584816.IB</t>
  </si>
  <si>
    <t>25国新控股MTN002(稳增长扩投资专项债)</t>
  </si>
  <si>
    <t>102584822.IB</t>
  </si>
  <si>
    <t>25云铜股MTN004(科创债)</t>
  </si>
  <si>
    <t>102584828.IB</t>
  </si>
  <si>
    <t>25市政集团MTN001</t>
  </si>
  <si>
    <t>102584834.IB</t>
  </si>
  <si>
    <t>25常州投资MTN008</t>
  </si>
  <si>
    <t>102584842.IB</t>
  </si>
  <si>
    <t>25浙交投MTN007</t>
  </si>
  <si>
    <t>102584843.IB</t>
  </si>
  <si>
    <t>25浙能源MTN008(科创债)</t>
  </si>
  <si>
    <t>102584851.IB</t>
  </si>
  <si>
    <t>25招商租赁MTN004</t>
  </si>
  <si>
    <t>102584853.IB</t>
  </si>
  <si>
    <t>25广州城投MTN002</t>
  </si>
  <si>
    <t>102584857.IB</t>
  </si>
  <si>
    <t>25华电租赁MTN004(绿色)</t>
  </si>
  <si>
    <t>102584858.IB</t>
  </si>
  <si>
    <t>25津城建MTN013</t>
  </si>
  <si>
    <t>102584862.IB</t>
  </si>
  <si>
    <t>25空港兴城MTN005</t>
  </si>
  <si>
    <t>102584867.IB</t>
  </si>
  <si>
    <t>25浙交投MTN008</t>
  </si>
  <si>
    <t>102584868.IB</t>
  </si>
  <si>
    <t>25湘高速MTN023</t>
  </si>
  <si>
    <t>102584870.IB</t>
  </si>
  <si>
    <t>25皖能源MTN007</t>
  </si>
  <si>
    <t>102584878.IB</t>
  </si>
  <si>
    <t>25静安置业MTN001</t>
  </si>
  <si>
    <t>102584879.IB</t>
  </si>
  <si>
    <t>25越秀集团MTN009</t>
  </si>
  <si>
    <t>102584880.IB</t>
  </si>
  <si>
    <t>25九龙江MTN004</t>
  </si>
  <si>
    <t>102584883.IB</t>
  </si>
  <si>
    <t>25湖南建设MTN002(科创债)</t>
  </si>
  <si>
    <t>102584886.IB</t>
  </si>
  <si>
    <t>25淮安投资MTN009</t>
  </si>
  <si>
    <t>102584892.IB</t>
  </si>
  <si>
    <t>25江西交投MTN007</t>
  </si>
  <si>
    <t>102584895.IB</t>
  </si>
  <si>
    <t>25中化股MTN007</t>
  </si>
  <si>
    <t>102584897.IB</t>
  </si>
  <si>
    <t>25浙能源MTN009(科创债)</t>
  </si>
  <si>
    <t>102584902.IB</t>
  </si>
  <si>
    <t>25中化股MTN006</t>
  </si>
  <si>
    <t>102584907.IB</t>
  </si>
  <si>
    <t>25青岛国信MTN007</t>
  </si>
  <si>
    <t>102584908.IB</t>
  </si>
  <si>
    <t>25新疆能化MTN003A</t>
  </si>
  <si>
    <t>102584909.IB</t>
  </si>
  <si>
    <t>25新疆能化MTN003B</t>
  </si>
  <si>
    <t>102584912.IB</t>
  </si>
  <si>
    <t>25越秀集团MTN010</t>
  </si>
  <si>
    <t>102584925.IB</t>
  </si>
  <si>
    <t>25蓝星MTN006</t>
  </si>
  <si>
    <t>中国蓝星(集团)股份有限公司</t>
  </si>
  <si>
    <t>102584926.IB</t>
  </si>
  <si>
    <t>25武汉水务MTN003</t>
  </si>
  <si>
    <t>102584929.IB</t>
  </si>
  <si>
    <t>25电网MTN035</t>
  </si>
  <si>
    <t>102584931.IB</t>
  </si>
  <si>
    <t>25电网MTN037</t>
  </si>
  <si>
    <t>102584934.IB</t>
  </si>
  <si>
    <t>25电网MTN036</t>
  </si>
  <si>
    <t>102584936.IB</t>
  </si>
  <si>
    <t>25大唐租赁MTN005</t>
  </si>
  <si>
    <t>102584938.IB</t>
  </si>
  <si>
    <t>25津城建MTN014</t>
  </si>
  <si>
    <t>102584942.IB</t>
  </si>
  <si>
    <t>25国网租赁MTN007</t>
  </si>
  <si>
    <t>102584945.IB</t>
  </si>
  <si>
    <t>25越秀集团MTN011A</t>
  </si>
  <si>
    <t>102584946.IB</t>
  </si>
  <si>
    <t>25越秀集团MTN011B</t>
  </si>
  <si>
    <t>102584952.IB</t>
  </si>
  <si>
    <t>25武汉水务MTN002</t>
  </si>
  <si>
    <t>102584953.IB</t>
  </si>
  <si>
    <t>25河钢集MTN023</t>
  </si>
  <si>
    <t>102584954.IB</t>
  </si>
  <si>
    <t>25国家管网MTN001(科创债)</t>
  </si>
  <si>
    <t>102584955.IB</t>
  </si>
  <si>
    <t>25电网MTN039</t>
  </si>
  <si>
    <t>102584957.IB</t>
  </si>
  <si>
    <t>25南电MTN018</t>
  </si>
  <si>
    <t>102584958.IB</t>
  </si>
  <si>
    <t>25电网MTN038</t>
  </si>
  <si>
    <t>102584959.IB</t>
  </si>
  <si>
    <t>25国家管网MTN002(科创债)</t>
  </si>
  <si>
    <t>102584960.IB</t>
  </si>
  <si>
    <t>25越秀集团MTN012A</t>
  </si>
  <si>
    <t>102584961.IB</t>
  </si>
  <si>
    <t>25越秀集团MTN012B</t>
  </si>
  <si>
    <t>102584962.IB</t>
  </si>
  <si>
    <t>25北部湾投MTN005</t>
  </si>
  <si>
    <t>102584969.IB</t>
  </si>
  <si>
    <t>25广州控股MTN005</t>
  </si>
  <si>
    <t>102584975.IB</t>
  </si>
  <si>
    <t>25广州城投MTN003</t>
  </si>
  <si>
    <t>102584978.IB</t>
  </si>
  <si>
    <t>25保利发展MTN004A</t>
  </si>
  <si>
    <t>102584979.IB</t>
  </si>
  <si>
    <t>25保利发展MTN004B</t>
  </si>
  <si>
    <t>102584980.IB</t>
  </si>
  <si>
    <t>25绿色动力MTN001</t>
  </si>
  <si>
    <t>绿色动力环保集团股份有限公司</t>
  </si>
  <si>
    <t>102584983.IB</t>
  </si>
  <si>
    <t>25南航股MTN013</t>
  </si>
  <si>
    <t>102584984.IB</t>
  </si>
  <si>
    <t>25电网MTN040</t>
  </si>
  <si>
    <t>102584985.IB</t>
  </si>
  <si>
    <t>25南电MTN019</t>
  </si>
  <si>
    <t>102584986.IB</t>
  </si>
  <si>
    <t>25榆林能源MTN002</t>
  </si>
  <si>
    <t>102584987.IB</t>
  </si>
  <si>
    <t>25广州地铁MTN013</t>
  </si>
  <si>
    <t>102584990.IB</t>
  </si>
  <si>
    <t>25泸州窖MTN004</t>
  </si>
  <si>
    <t>102584991.IB</t>
  </si>
  <si>
    <t>25汉江国资MTN001A</t>
  </si>
  <si>
    <t>102584992.IB</t>
  </si>
  <si>
    <t>25汉江国资MTN001B</t>
  </si>
  <si>
    <t>102584994.IB</t>
  </si>
  <si>
    <t>25津城建MTN015</t>
  </si>
  <si>
    <t>102584995.IB</t>
  </si>
  <si>
    <t>25太原国投MTN002</t>
  </si>
  <si>
    <t>102584997.IB</t>
  </si>
  <si>
    <t>25鲁西化工MTN002(科创债)</t>
  </si>
  <si>
    <t>102584999.IB</t>
  </si>
  <si>
    <t>25镇江城投MTN009</t>
  </si>
  <si>
    <t>102585000.IB</t>
  </si>
  <si>
    <t>25华电股MTN011</t>
  </si>
  <si>
    <t>102585002.IB</t>
  </si>
  <si>
    <t>25远东租赁MTN005</t>
  </si>
  <si>
    <t>102585004.IB</t>
  </si>
  <si>
    <t>25赣出版MTN005</t>
  </si>
  <si>
    <t>102585005.IB</t>
  </si>
  <si>
    <t>25赣出版MTN004</t>
  </si>
  <si>
    <t>102585006.IB</t>
  </si>
  <si>
    <t>25浏阳城建MTN002</t>
  </si>
  <si>
    <t>102585007.IB</t>
  </si>
  <si>
    <t>25张家城投MTN003</t>
  </si>
  <si>
    <t>102585010.IB</t>
  </si>
  <si>
    <t>25陕西交通MTN011</t>
  </si>
  <si>
    <t>102585011.IB</t>
  </si>
  <si>
    <t>25南航股MTN014</t>
  </si>
  <si>
    <t>102585015.IB</t>
  </si>
  <si>
    <t>25北部湾投MTN006</t>
  </si>
  <si>
    <t>102585017.IB</t>
  </si>
  <si>
    <t>25营口港MTN003</t>
  </si>
  <si>
    <t>102585019.IB</t>
  </si>
  <si>
    <t>25汇金MTN007</t>
  </si>
  <si>
    <t>102585020.IB</t>
  </si>
  <si>
    <t>25四川港投MTN005</t>
  </si>
  <si>
    <t>102585025.IB</t>
  </si>
  <si>
    <t>25新华水力MTN004A</t>
  </si>
  <si>
    <t>102585026.IB</t>
  </si>
  <si>
    <t>25新华水力MTN004B</t>
  </si>
  <si>
    <t>102585028.IB</t>
  </si>
  <si>
    <t>25金华金投MTN002</t>
  </si>
  <si>
    <t>102585030.IB</t>
  </si>
  <si>
    <t>25苏国信MTN008</t>
  </si>
  <si>
    <t>102585031.IB</t>
  </si>
  <si>
    <t>25中石化MTN005(科创债)</t>
  </si>
  <si>
    <t>102585032.IB</t>
  </si>
  <si>
    <t>25中石化MTN006(科创债)</t>
  </si>
  <si>
    <t>102585035.IB</t>
  </si>
  <si>
    <t>25苏国信MTN007</t>
  </si>
  <si>
    <t>102585036.IB</t>
  </si>
  <si>
    <t>25云南发电MTN005(科创债)</t>
  </si>
  <si>
    <t>102585047.IB</t>
  </si>
  <si>
    <t>25津城建MTN016</t>
  </si>
  <si>
    <t>102585048.IB</t>
  </si>
  <si>
    <t>25新疆水发MTN002</t>
  </si>
  <si>
    <t>102585050.IB</t>
  </si>
  <si>
    <t>25湖州城投MTN005(可持续挂钩)</t>
  </si>
  <si>
    <t>102585065.IB</t>
  </si>
  <si>
    <t>25新运城发MTN002</t>
  </si>
  <si>
    <t>102585071.IB</t>
  </si>
  <si>
    <t>25黄冈城投MTN005</t>
  </si>
  <si>
    <t>102585073.IB</t>
  </si>
  <si>
    <t>25甘公投MTN005</t>
  </si>
  <si>
    <t>102585084.IB</t>
  </si>
  <si>
    <t>25城建设计MTN001</t>
  </si>
  <si>
    <t>102585091.IB</t>
  </si>
  <si>
    <t>25广州城投MTN004</t>
  </si>
  <si>
    <t>102585095.IB</t>
  </si>
  <si>
    <t>25淮安投资MTN010</t>
  </si>
  <si>
    <t>102585106.IB</t>
  </si>
  <si>
    <t>25成都环境MTN002(科创债)</t>
  </si>
  <si>
    <t>102585107.IB</t>
  </si>
  <si>
    <t>25四川港投MTN006</t>
  </si>
  <si>
    <t>102585109.IB</t>
  </si>
  <si>
    <t>25粤财投资MTN003</t>
  </si>
  <si>
    <t>102585115.IB</t>
  </si>
  <si>
    <t>25皖交控MTN004</t>
  </si>
  <si>
    <t>102585116.IB</t>
  </si>
  <si>
    <t>25上实MTN005</t>
  </si>
  <si>
    <t>102585117.IB</t>
  </si>
  <si>
    <t>25晋能电力MTN017</t>
  </si>
  <si>
    <t>102585119.IB</t>
  </si>
  <si>
    <t>25深圳特发MTN005</t>
  </si>
  <si>
    <t>102585122.IB</t>
  </si>
  <si>
    <t>25穗自来水MTN001(科创债)</t>
  </si>
  <si>
    <t>广州市自来水有限公司</t>
  </si>
  <si>
    <t>102585133.IB</t>
  </si>
  <si>
    <t>25晋城国资MTN006</t>
  </si>
  <si>
    <t>102585134.IB</t>
  </si>
  <si>
    <t>25津城建MTN017</t>
  </si>
  <si>
    <t>102585136.IB</t>
  </si>
  <si>
    <t>25恒邦冶炼MTN001(科创债)</t>
  </si>
  <si>
    <t>102585137.IB</t>
  </si>
  <si>
    <t>25张家城投MTN004</t>
  </si>
  <si>
    <t>102585140.IB</t>
  </si>
  <si>
    <t>25川高速MTN004</t>
  </si>
  <si>
    <t>102585143.IB</t>
  </si>
  <si>
    <t>25乌城投MTN003A</t>
  </si>
  <si>
    <t>102585144.IB</t>
  </si>
  <si>
    <t>25乌城投MTN003B</t>
  </si>
  <si>
    <t>102585149.IB</t>
  </si>
  <si>
    <t>25北控水集MTN003</t>
  </si>
  <si>
    <t>102585152.IB</t>
  </si>
  <si>
    <t>25青岛国信MTN008</t>
  </si>
  <si>
    <t>102585153.IB</t>
  </si>
  <si>
    <t>25国盛MTN002(科创债)</t>
  </si>
  <si>
    <t>102585158.IB</t>
  </si>
  <si>
    <t>25鄂能源MTN001(碳中和债)</t>
  </si>
  <si>
    <t>湖北能源集团股份有限公司</t>
  </si>
  <si>
    <t>102585165.IB</t>
  </si>
  <si>
    <t>25海通恒信MTN005</t>
  </si>
  <si>
    <t>102585170.IB</t>
  </si>
  <si>
    <t>25国新控股MTN003(稳增长扩投资专项债)</t>
  </si>
  <si>
    <t>102585173.IB</t>
  </si>
  <si>
    <t>25皖能股MTN005</t>
  </si>
  <si>
    <t>102585184.IB</t>
  </si>
  <si>
    <t>25皖能股MTN004</t>
  </si>
  <si>
    <t>102585190.IB</t>
  </si>
  <si>
    <t>25天津港MTN013(科创债)</t>
  </si>
  <si>
    <t>102585198.IB</t>
  </si>
  <si>
    <t>25中交建MTN002</t>
  </si>
  <si>
    <t>102585204.IB</t>
  </si>
  <si>
    <t>25泉州城建MTN004</t>
  </si>
  <si>
    <t>102585206.IB</t>
  </si>
  <si>
    <t>25湖北宏泰MTN007</t>
  </si>
  <si>
    <t>102585210.IB</t>
  </si>
  <si>
    <t>25泉州城建MTN003</t>
  </si>
  <si>
    <t>102585212.IB</t>
  </si>
  <si>
    <t>25广汽集MTN001(科创债)</t>
  </si>
  <si>
    <t>广州汽车集团股份有限公司</t>
  </si>
  <si>
    <t>102585215.IB</t>
  </si>
  <si>
    <t>25浙江新能MTN001</t>
  </si>
  <si>
    <t>浙江省新能源投资集团股份有限公司</t>
  </si>
  <si>
    <t>102585220.IB</t>
  </si>
  <si>
    <t>25皖能源MTN008(科创债/并购)</t>
  </si>
  <si>
    <t>102585226.IB</t>
  </si>
  <si>
    <t>25南昌轨交MTN003</t>
  </si>
  <si>
    <t>102585230.IB</t>
  </si>
  <si>
    <t>25沪电气MTN001(科创债)</t>
  </si>
  <si>
    <t>上海电气集团股份有限公司</t>
  </si>
  <si>
    <t>102585232.IB</t>
  </si>
  <si>
    <t>25沪电气MTN002(科创债/并购)</t>
  </si>
  <si>
    <t>102585233.IB</t>
  </si>
  <si>
    <t>25湘建工MTN006(科创债)</t>
  </si>
  <si>
    <t>102585238.IB</t>
  </si>
  <si>
    <t>25三峡新能MTN005(科创债)</t>
  </si>
  <si>
    <t>102585239.IB</t>
  </si>
  <si>
    <t>25珠海港股MTN004(并购)</t>
  </si>
  <si>
    <t>102585244.IB</t>
  </si>
  <si>
    <t>25鄂能源MTN002</t>
  </si>
  <si>
    <t>102585247.IB</t>
  </si>
  <si>
    <t>25九江城发MTN002A</t>
  </si>
  <si>
    <t>102585248.IB</t>
  </si>
  <si>
    <t>25九江城发MTN002B</t>
  </si>
  <si>
    <t>102585251.IB</t>
  </si>
  <si>
    <t>25镇江城投MTN010</t>
  </si>
  <si>
    <t>102585258.IB</t>
  </si>
  <si>
    <t>25云南交投MTN010</t>
  </si>
  <si>
    <t>102585259.IB</t>
  </si>
  <si>
    <t>25诚通控股MTN003(稳增长扩投资专项债)</t>
  </si>
  <si>
    <t>102585265.IB</t>
  </si>
  <si>
    <t>25陕建集团MTN014(科创债)</t>
  </si>
  <si>
    <t>102585268.IB</t>
  </si>
  <si>
    <t>25国能江苏MTN002(可持续挂钩)</t>
  </si>
  <si>
    <t>102585270.IB</t>
  </si>
  <si>
    <t>25盐城资产MTN003</t>
  </si>
  <si>
    <t>102585271.IB</t>
  </si>
  <si>
    <t>25华能集MTN008</t>
  </si>
  <si>
    <t>102585283.IB</t>
  </si>
  <si>
    <t>25粤交投MTN003</t>
  </si>
  <si>
    <t>102585284.IB</t>
  </si>
  <si>
    <t>25晋城国资MTN007</t>
  </si>
  <si>
    <t>102585286.IB</t>
  </si>
  <si>
    <t>25福建漳州MTN003</t>
  </si>
  <si>
    <t>102585287.IB</t>
  </si>
  <si>
    <t>25天津港MTN014(科创债)</t>
  </si>
  <si>
    <t>102585292.IB</t>
  </si>
  <si>
    <t>25晋能煤业MTN020(科创债)</t>
  </si>
  <si>
    <t>102585295.IB</t>
  </si>
  <si>
    <t>25华电能源MTN001</t>
  </si>
  <si>
    <t>102585300.IB</t>
  </si>
  <si>
    <t>25三门核电MTN002(科创债)</t>
  </si>
  <si>
    <t>三门核电有限公司</t>
  </si>
  <si>
    <t>102585303.IB</t>
  </si>
  <si>
    <t>25湖州城投MTN006</t>
  </si>
  <si>
    <t>102585306.IB</t>
  </si>
  <si>
    <t>25汇金MTN008</t>
  </si>
  <si>
    <t>102585312.IB</t>
  </si>
  <si>
    <t>25皖能股MTN003(并购)</t>
  </si>
  <si>
    <t>102585315.IB</t>
  </si>
  <si>
    <t>25华光环保MTN006(科创债)</t>
  </si>
  <si>
    <t>102585316.IB</t>
  </si>
  <si>
    <t>25锡公用MTN002(并购)</t>
  </si>
  <si>
    <t>102585318.IB</t>
  </si>
  <si>
    <t>25华光环保MTN005(科创债)</t>
  </si>
  <si>
    <t>102585320.IB</t>
  </si>
  <si>
    <t>25龙城发展MTN001</t>
  </si>
  <si>
    <t>102585325.IB</t>
  </si>
  <si>
    <t>25渝江北嘴MTN002</t>
  </si>
  <si>
    <t>102585334.IB</t>
  </si>
  <si>
    <t>25南电MTN021(科创债)</t>
  </si>
  <si>
    <t>102585335.IB</t>
  </si>
  <si>
    <t>25电网MTN041</t>
  </si>
  <si>
    <t>102585336.IB</t>
  </si>
  <si>
    <t>25电网MTN042</t>
  </si>
  <si>
    <t>102585337.IB</t>
  </si>
  <si>
    <t>25南电MTN020(科创债)</t>
  </si>
  <si>
    <t>102585348.IB</t>
  </si>
  <si>
    <t>25今世缘MTN003</t>
  </si>
  <si>
    <t>102585354.IB</t>
  </si>
  <si>
    <t>25电网MTN044</t>
  </si>
  <si>
    <t>102585356.IB</t>
  </si>
  <si>
    <t>25电网MTN043</t>
  </si>
  <si>
    <t>102585357.IB</t>
  </si>
  <si>
    <t>25光大集团MTN008</t>
  </si>
  <si>
    <t>102585359.IB</t>
  </si>
  <si>
    <t>25长电科技MTN001(科创债)</t>
  </si>
  <si>
    <t>江苏长电科技股份有限公司</t>
  </si>
  <si>
    <t>102585361.IB</t>
  </si>
  <si>
    <t>25泰交通MTN005</t>
  </si>
  <si>
    <t>102585368.IB</t>
  </si>
  <si>
    <t>25电网MTN045(科创债)</t>
  </si>
  <si>
    <t>102585369.IB</t>
  </si>
  <si>
    <t>25电网MTN046(科创债)</t>
  </si>
  <si>
    <t>102585370.IB</t>
  </si>
  <si>
    <t>25电网MTN047(科创债)</t>
  </si>
  <si>
    <t>102585380.IB</t>
  </si>
  <si>
    <t>25电网MTN049(科创债)</t>
  </si>
  <si>
    <t>102585381.IB</t>
  </si>
  <si>
    <t>25电网MTN048(科创债)</t>
  </si>
  <si>
    <t>102585391.IB</t>
  </si>
  <si>
    <t>25空港兴城MTN006</t>
  </si>
  <si>
    <t>102585392.IB</t>
  </si>
  <si>
    <t>25盐城资产MTN004</t>
  </si>
  <si>
    <t>102585393.IB</t>
  </si>
  <si>
    <t>25越秀集团MTN014(支持养老产业)</t>
  </si>
  <si>
    <t>102585396.IB</t>
  </si>
  <si>
    <t>25江北新区MTN007</t>
  </si>
  <si>
    <t>102585397.IB</t>
  </si>
  <si>
    <t>25淮北建投MTN011</t>
  </si>
  <si>
    <t>102601793.IB</t>
  </si>
  <si>
    <t>26谷财MTN001A</t>
  </si>
  <si>
    <t>102601794.IB</t>
  </si>
  <si>
    <t>26谷财MTN001B</t>
  </si>
  <si>
    <t>102601802.IB</t>
  </si>
  <si>
    <t>26广州控股MTN001A</t>
  </si>
  <si>
    <t>102601803.IB</t>
  </si>
  <si>
    <t>26广州控股MTN001B</t>
  </si>
  <si>
    <t>102601806.IB</t>
  </si>
  <si>
    <t>26涪陵国资MTN001</t>
  </si>
  <si>
    <t>102601810.IB</t>
  </si>
  <si>
    <t>26山东铁投MTN001A</t>
  </si>
  <si>
    <t>102601811.IB</t>
  </si>
  <si>
    <t>26山东铁投MTN001B</t>
  </si>
  <si>
    <t>102601813.IB</t>
  </si>
  <si>
    <t>26广州高新MTN001</t>
  </si>
  <si>
    <t>102601814.IB</t>
  </si>
  <si>
    <t>26鲁信MTN001</t>
  </si>
  <si>
    <t>102601817.IB</t>
  </si>
  <si>
    <t>26中山公用MTN001(并购)</t>
  </si>
  <si>
    <t>102601818.IB</t>
  </si>
  <si>
    <t>26中建方程MTN001(可持续挂钩)</t>
  </si>
  <si>
    <t>中建方程投资发展集团有限公司</t>
  </si>
  <si>
    <t>102601829.IB</t>
  </si>
  <si>
    <t>26中金集MTN002(科创债)</t>
  </si>
  <si>
    <t>102601854.IB</t>
  </si>
  <si>
    <t>26贵州交通MTN001</t>
  </si>
  <si>
    <t>102601883.IB</t>
  </si>
  <si>
    <t>26首创集MTN003</t>
  </si>
  <si>
    <t>102601889.IB</t>
  </si>
  <si>
    <t>26诚通控股MTN002A(科创债)</t>
  </si>
  <si>
    <t>102601890.IB</t>
  </si>
  <si>
    <t>26诚通控股MTN002B(科创债)</t>
  </si>
  <si>
    <t>102601895.IB</t>
  </si>
  <si>
    <t>26华润控股MTN002</t>
  </si>
  <si>
    <t>102601914.IB</t>
  </si>
  <si>
    <t>26贵州交通MTN002</t>
  </si>
  <si>
    <t>102601929.IB</t>
  </si>
  <si>
    <t>26广州控股MTN004A</t>
  </si>
  <si>
    <t>102601930.IB</t>
  </si>
  <si>
    <t>26广州控股MTN004B</t>
  </si>
  <si>
    <t>102601936.IB</t>
  </si>
  <si>
    <t>26广州城投MTN003A</t>
  </si>
  <si>
    <t>102601937.IB</t>
  </si>
  <si>
    <t>26广州城投MTN003B</t>
  </si>
  <si>
    <t>102601956.IB</t>
  </si>
  <si>
    <t>26南昌交投MTN002</t>
  </si>
  <si>
    <t>102601963.IB</t>
  </si>
  <si>
    <t>26神木国资MTN001</t>
  </si>
  <si>
    <t>102601971.IB</t>
  </si>
  <si>
    <t>26湖交投MTN002</t>
  </si>
  <si>
    <t>102601984.IB</t>
  </si>
  <si>
    <t>26亦庄投资MTN001(科创债)</t>
  </si>
  <si>
    <t>102601987.IB</t>
  </si>
  <si>
    <t>26京能电力MTN001</t>
  </si>
  <si>
    <t>102601991.IB</t>
  </si>
  <si>
    <t>26华润MTN003A</t>
  </si>
  <si>
    <t>102601992.IB</t>
  </si>
  <si>
    <t>26华润MTN003B</t>
  </si>
  <si>
    <t>102601993.IB</t>
  </si>
  <si>
    <t>26中建二局MTN002</t>
  </si>
  <si>
    <t>102680004.IB</t>
  </si>
  <si>
    <t>26南昌轨交MTN001(绿色)</t>
  </si>
  <si>
    <t>102680008.IB</t>
  </si>
  <si>
    <t>26粤交投MTN001</t>
  </si>
  <si>
    <t>102680010.IB</t>
  </si>
  <si>
    <t>26宿州城投MTN001</t>
  </si>
  <si>
    <t>102680012.IB</t>
  </si>
  <si>
    <t>26鲁国资MTN001</t>
  </si>
  <si>
    <t>102680014.IB</t>
  </si>
  <si>
    <t>26广州地铁MTN001</t>
  </si>
  <si>
    <t>102680019.IB</t>
  </si>
  <si>
    <t>26远东租赁MTN001</t>
  </si>
  <si>
    <t>102680022.IB</t>
  </si>
  <si>
    <t>26国丰集团MTN001(并购)</t>
  </si>
  <si>
    <t>102680029.IB</t>
  </si>
  <si>
    <t>26南京科创MTN001</t>
  </si>
  <si>
    <t>102680030.IB</t>
  </si>
  <si>
    <t>26江北新区MTN001</t>
  </si>
  <si>
    <t>102680031.IB</t>
  </si>
  <si>
    <t>26江北新区MTN003</t>
  </si>
  <si>
    <t>102680035.IB</t>
  </si>
  <si>
    <t>26申迪MTN001</t>
  </si>
  <si>
    <t>102680036.IB</t>
  </si>
  <si>
    <t>26徐州矿务MTN001</t>
  </si>
  <si>
    <t>102680039.IB</t>
  </si>
  <si>
    <t>26中燃气MTN001</t>
  </si>
  <si>
    <t>102680042.IB</t>
  </si>
  <si>
    <t>26湘建工MTN001(科创债)</t>
  </si>
  <si>
    <t>102680043.IB</t>
  </si>
  <si>
    <t>26荆州城发MTN001</t>
  </si>
  <si>
    <t>102680048.IB</t>
  </si>
  <si>
    <t>26瀚蓝MTN001</t>
  </si>
  <si>
    <t>102680049.IB</t>
  </si>
  <si>
    <t>26南昌轨交MTN002(绿色)</t>
  </si>
  <si>
    <t>102680055.IB</t>
  </si>
  <si>
    <t>26佛山建设MTN001</t>
  </si>
  <si>
    <t>102680056.IB</t>
  </si>
  <si>
    <t>26中燃气MTN002</t>
  </si>
  <si>
    <t>102680058.IB</t>
  </si>
  <si>
    <t>26江北新区MTN002</t>
  </si>
  <si>
    <t>102680059.IB</t>
  </si>
  <si>
    <t>26龙城发展MTN001</t>
  </si>
  <si>
    <t>102680062.IB</t>
  </si>
  <si>
    <t>26江北新区MTN004</t>
  </si>
  <si>
    <t>102680063.IB</t>
  </si>
  <si>
    <t>26常城建MTN001</t>
  </si>
  <si>
    <t>102680064.IB</t>
  </si>
  <si>
    <t>26广晟MTN001</t>
  </si>
  <si>
    <t>102680074.IB</t>
  </si>
  <si>
    <t>26佛山建设MTN002(并购)</t>
  </si>
  <si>
    <t>102680078.IB</t>
  </si>
  <si>
    <t>26鄂交通MTN001</t>
  </si>
  <si>
    <t>102680080.IB</t>
  </si>
  <si>
    <t>26津城建MTN001</t>
  </si>
  <si>
    <t>102680083.IB</t>
  </si>
  <si>
    <t>26牧原食品MTN001(科创债)</t>
  </si>
  <si>
    <t>102680084.IB</t>
  </si>
  <si>
    <t>26盐城交通MTN001</t>
  </si>
  <si>
    <t>102680085.IB</t>
  </si>
  <si>
    <t>26锡交通MTN001</t>
  </si>
  <si>
    <t>102680090.IB</t>
  </si>
  <si>
    <t>26蜀道投资MTN001</t>
  </si>
  <si>
    <t>102680091.IB</t>
  </si>
  <si>
    <t>26中金集MTN001(科创债)</t>
  </si>
  <si>
    <t>102680092.IB</t>
  </si>
  <si>
    <t>26张家城投MTN001</t>
  </si>
  <si>
    <t>102680095.IB</t>
  </si>
  <si>
    <t>26外高桥MTN001</t>
  </si>
  <si>
    <t>102680096.IB</t>
  </si>
  <si>
    <t>26闽西兴杭MTN001</t>
  </si>
  <si>
    <t>102680109.IB</t>
  </si>
  <si>
    <t>26衢州国资MTN001</t>
  </si>
  <si>
    <t>102680111.IB</t>
  </si>
  <si>
    <t>26陕西金控MTN001(科创债)</t>
  </si>
  <si>
    <t>102680117.IB</t>
  </si>
  <si>
    <t>26张家城投MTN002</t>
  </si>
  <si>
    <t>102680120.IB</t>
  </si>
  <si>
    <t>26深圳地铁MTN001A</t>
  </si>
  <si>
    <t>102680121.IB</t>
  </si>
  <si>
    <t>26深圳地铁MTN001B</t>
  </si>
  <si>
    <t>102680130.IB</t>
  </si>
  <si>
    <t>26上实MTN001</t>
  </si>
  <si>
    <t>102680131.IB</t>
  </si>
  <si>
    <t>26三峡新能MTN001(科创债)</t>
  </si>
  <si>
    <t>102680139.IB</t>
  </si>
  <si>
    <t>26深圳国控MTN001</t>
  </si>
  <si>
    <t>102680140.IB</t>
  </si>
  <si>
    <t>26江西交投MTN001</t>
  </si>
  <si>
    <t>102680143.IB</t>
  </si>
  <si>
    <t>26重庆发展MTN001</t>
  </si>
  <si>
    <t>102680156.IB</t>
  </si>
  <si>
    <t>26津城建MTN002</t>
  </si>
  <si>
    <t>102680160.IB</t>
  </si>
  <si>
    <t>26三峡新能MTN002(科创债)</t>
  </si>
  <si>
    <t>102680162.IB</t>
  </si>
  <si>
    <t>26川发展MTN001(混合型科创债)</t>
  </si>
  <si>
    <t>102680163.IB</t>
  </si>
  <si>
    <t>26河钢集MTN001</t>
  </si>
  <si>
    <t>102680172.IB</t>
  </si>
  <si>
    <t>26国开投MTN001</t>
  </si>
  <si>
    <t>102680173.IB</t>
  </si>
  <si>
    <t>26汕头投资MTN001</t>
  </si>
  <si>
    <t>102680179.IB</t>
  </si>
  <si>
    <t>26广汽集MTN001(科创债)</t>
  </si>
  <si>
    <t>102680182.IB</t>
  </si>
  <si>
    <t>26苏州水务MTN001</t>
  </si>
  <si>
    <t>苏州水务集团有限公司</t>
  </si>
  <si>
    <t>102680188.IB</t>
  </si>
  <si>
    <t>26皖交控MTN001</t>
  </si>
  <si>
    <t>102680191.IB</t>
  </si>
  <si>
    <t>26南宁城投MTN001</t>
  </si>
  <si>
    <t>102680194.IB</t>
  </si>
  <si>
    <t>26深圳地铁MTN002A</t>
  </si>
  <si>
    <t>102680195.IB</t>
  </si>
  <si>
    <t>26深圳地铁MTN002B</t>
  </si>
  <si>
    <t>102680196.IB</t>
  </si>
  <si>
    <t>26龙城发展MTN002</t>
  </si>
  <si>
    <t>102680197.IB</t>
  </si>
  <si>
    <t>26外高桥MTN002</t>
  </si>
  <si>
    <t>102680202.IB</t>
  </si>
  <si>
    <t>26长江出版MTN001</t>
  </si>
  <si>
    <t>102680203.IB</t>
  </si>
  <si>
    <t>26萧山国资MTN001</t>
  </si>
  <si>
    <t>102680204.IB</t>
  </si>
  <si>
    <t>26宜昌城发MTN001</t>
  </si>
  <si>
    <t>102680211.IB</t>
  </si>
  <si>
    <t>26建发地产MTN001</t>
  </si>
  <si>
    <t>102680212.IB</t>
  </si>
  <si>
    <t>26广西能源MTN001(并购)</t>
  </si>
  <si>
    <t>102680217.IB</t>
  </si>
  <si>
    <t>26苏州水务MTN002</t>
  </si>
  <si>
    <t>102680219.IB</t>
  </si>
  <si>
    <t>26洋河MTN001</t>
  </si>
  <si>
    <t>102680231.IB</t>
  </si>
  <si>
    <t>26镇江产投MTN001</t>
  </si>
  <si>
    <t>102680232.IB</t>
  </si>
  <si>
    <t>26天津轨交MTN001</t>
  </si>
  <si>
    <t>102680233.IB</t>
  </si>
  <si>
    <t>26津城建MTN003</t>
  </si>
  <si>
    <t>102680237.IB</t>
  </si>
  <si>
    <t>26苏州水务MTN003</t>
  </si>
  <si>
    <t>102680238.IB</t>
  </si>
  <si>
    <t>26镇江交通MTN001</t>
  </si>
  <si>
    <t>102680240.IB</t>
  </si>
  <si>
    <t>26苏交通MTN001(并购)</t>
  </si>
  <si>
    <t>102680242.IB</t>
  </si>
  <si>
    <t>26苏国信MTN002</t>
  </si>
  <si>
    <t>102680244.IB</t>
  </si>
  <si>
    <t>26鲁高速MTN002B</t>
  </si>
  <si>
    <t>102680255.IB</t>
  </si>
  <si>
    <t>26湖北宏泰MTN001</t>
  </si>
  <si>
    <t>102680257.IB</t>
  </si>
  <si>
    <t>26苏国信MTN001</t>
  </si>
  <si>
    <t>102680259.IB</t>
  </si>
  <si>
    <t>26镇江交通MTN002</t>
  </si>
  <si>
    <t>102680264.IB</t>
  </si>
  <si>
    <t>26嘉兴产业MTN001</t>
  </si>
  <si>
    <t>102680273.IB</t>
  </si>
  <si>
    <t>26广汽集MTN002(科创债)</t>
  </si>
  <si>
    <t>102680278.IB</t>
  </si>
  <si>
    <t>26联和投资MTN001</t>
  </si>
  <si>
    <t>102680288.IB</t>
  </si>
  <si>
    <t>26浙江交工MTN001</t>
  </si>
  <si>
    <t>浙江交工集团股份有限公司</t>
  </si>
  <si>
    <t>102680289.IB</t>
  </si>
  <si>
    <t>26海淀国资MTN001A</t>
  </si>
  <si>
    <t>102680290.IB</t>
  </si>
  <si>
    <t>26海淀国资MTN001B</t>
  </si>
  <si>
    <t>102680291.IB</t>
  </si>
  <si>
    <t>26国开投MTN002</t>
  </si>
  <si>
    <t>102680298.IB</t>
  </si>
  <si>
    <t>26太原国投MTN001</t>
  </si>
  <si>
    <t>102680301.IB</t>
  </si>
  <si>
    <t>26中石化MTN002(科创债)</t>
  </si>
  <si>
    <t>102680303.IB</t>
  </si>
  <si>
    <t>26苏国信MTN003</t>
  </si>
  <si>
    <t>102680304.IB</t>
  </si>
  <si>
    <t>26中石化MTN001(科创债)</t>
  </si>
  <si>
    <t>102680305.IB</t>
  </si>
  <si>
    <t>26晋能煤业MTN001(科创债)</t>
  </si>
  <si>
    <t>102680306.IB</t>
  </si>
  <si>
    <t>26甘电投MTN001</t>
  </si>
  <si>
    <t>102680307.IB</t>
  </si>
  <si>
    <t>26九江城发MTN001A</t>
  </si>
  <si>
    <t>102680310.IB</t>
  </si>
  <si>
    <t>26莆田国资MTN001</t>
  </si>
  <si>
    <t>102680312.IB</t>
  </si>
  <si>
    <t>26镇江产投MTN002</t>
  </si>
  <si>
    <t>102680313.IB</t>
  </si>
  <si>
    <t>26国网租赁MTN001</t>
  </si>
  <si>
    <t>102680314.IB</t>
  </si>
  <si>
    <t>26泰交通MTN001</t>
  </si>
  <si>
    <t>102680319.IB</t>
  </si>
  <si>
    <t>26华润燃气MTN001</t>
  </si>
  <si>
    <t>华润燃气投资(中国)有限公司</t>
  </si>
  <si>
    <t>102680321.IB</t>
  </si>
  <si>
    <t>26赣国资MTN001(科创债)</t>
  </si>
  <si>
    <t>102680322.IB</t>
  </si>
  <si>
    <t>26电网MTN001(科创债)</t>
  </si>
  <si>
    <t>102680326.IB</t>
  </si>
  <si>
    <t>26中电金投MTN001</t>
  </si>
  <si>
    <t>102680328.IB</t>
  </si>
  <si>
    <t>26津城建MTN004</t>
  </si>
  <si>
    <t>102680333.IB</t>
  </si>
  <si>
    <t>26九江国投MTN001</t>
  </si>
  <si>
    <t>102680334.IB</t>
  </si>
  <si>
    <t>26晋城国资MTN001</t>
  </si>
  <si>
    <t>102680337.IB</t>
  </si>
  <si>
    <t>26中原豫资MTN001</t>
  </si>
  <si>
    <t>102680343.IB</t>
  </si>
  <si>
    <t>26诚通控股MTN001A(科创债)</t>
  </si>
  <si>
    <t>102680344.IB</t>
  </si>
  <si>
    <t>26诚通控股MTN001B(科创债)</t>
  </si>
  <si>
    <t>102680345.IB</t>
  </si>
  <si>
    <t>26南电MTN001(科创债)</t>
  </si>
  <si>
    <t>102680346.IB</t>
  </si>
  <si>
    <t>26电网MTN002(科创债)</t>
  </si>
  <si>
    <t>102680349.IB</t>
  </si>
  <si>
    <t>26成都产投MTN001</t>
  </si>
  <si>
    <t>102680350.IB</t>
  </si>
  <si>
    <t>26兴泰金融MTN001</t>
  </si>
  <si>
    <t>102680353.IB</t>
  </si>
  <si>
    <t>26镇江产投MTN003</t>
  </si>
  <si>
    <t>102680356.IB</t>
  </si>
  <si>
    <t>26电网MTN003(科创债)</t>
  </si>
  <si>
    <t>102680357.IB</t>
  </si>
  <si>
    <t>26晋能煤业MTN002(科创债)</t>
  </si>
  <si>
    <t>102680362.IB</t>
  </si>
  <si>
    <t>26嘉兴产业MTN002</t>
  </si>
  <si>
    <t>102680367.IB</t>
  </si>
  <si>
    <t>26嘉公路MTN001</t>
  </si>
  <si>
    <t>102680371.IB</t>
  </si>
  <si>
    <t>26济南城投MTN001B</t>
  </si>
  <si>
    <t>102680379.IB</t>
  </si>
  <si>
    <t>26川高速MTN001</t>
  </si>
  <si>
    <t>102680381.IB</t>
  </si>
  <si>
    <t>26电网MTN004(科创债)</t>
  </si>
  <si>
    <t>102680382.IB</t>
  </si>
  <si>
    <t>26河钢集MTN002</t>
  </si>
  <si>
    <t>102680387.IB</t>
  </si>
  <si>
    <t>26桐乡国控MTN002</t>
  </si>
  <si>
    <t>102680389.IB</t>
  </si>
  <si>
    <t>26青岛城投MTN001</t>
  </si>
  <si>
    <t>102680392.IB</t>
  </si>
  <si>
    <t>26桐乡国控MTN001</t>
  </si>
  <si>
    <t>102680399.IB</t>
  </si>
  <si>
    <t>26厦国贸控MTN002A(并购)</t>
  </si>
  <si>
    <t>102680400.IB</t>
  </si>
  <si>
    <t>26厦国贸控MTN002B(并购)</t>
  </si>
  <si>
    <t>102680405.IB</t>
  </si>
  <si>
    <t>26苏国信MTN004(科创债)</t>
  </si>
  <si>
    <t>102680407.IB</t>
  </si>
  <si>
    <t>26宁夏国资MTN001</t>
  </si>
  <si>
    <t>102680420.IB</t>
  </si>
  <si>
    <t>26温岭国资MTN001</t>
  </si>
  <si>
    <t>102680427.IB</t>
  </si>
  <si>
    <t>26中国旅游MTN001</t>
  </si>
  <si>
    <t>102680430.IB</t>
  </si>
  <si>
    <t>26中车集MTN002</t>
  </si>
  <si>
    <t>102680431.IB</t>
  </si>
  <si>
    <t>26中车集MTN001</t>
  </si>
  <si>
    <t>102680432.IB</t>
  </si>
  <si>
    <t>26川发展MTN002A</t>
  </si>
  <si>
    <t>102680433.IB</t>
  </si>
  <si>
    <t>26川发展MTN002B</t>
  </si>
  <si>
    <t>102680437.IB</t>
  </si>
  <si>
    <t>26杭州国资MTN001</t>
  </si>
  <si>
    <t>102680440.IB</t>
  </si>
  <si>
    <t>26镇江产投MTN004</t>
  </si>
  <si>
    <t>102680442.IB</t>
  </si>
  <si>
    <t>26岳阳建投MTN001</t>
  </si>
  <si>
    <t>102680445.IB</t>
  </si>
  <si>
    <t>26珠海港股MTN001(并购)</t>
  </si>
  <si>
    <t>102680450.IB</t>
  </si>
  <si>
    <t>26河钢集MTN003</t>
  </si>
  <si>
    <t>102680452.IB</t>
  </si>
  <si>
    <t>26沪港务MTN001</t>
  </si>
  <si>
    <t>102680453.IB</t>
  </si>
  <si>
    <t>26长电MTN002(科创债)</t>
  </si>
  <si>
    <t>102680454.IB</t>
  </si>
  <si>
    <t>26沪港务MTN002</t>
  </si>
  <si>
    <t>102680455.IB</t>
  </si>
  <si>
    <t>26长电MTN001(科创债)</t>
  </si>
  <si>
    <t>102680456.IB</t>
  </si>
  <si>
    <t>26远东租赁MTN002</t>
  </si>
  <si>
    <t>102680458.IB</t>
  </si>
  <si>
    <t>26紫金投资MTN001(科创债)</t>
  </si>
  <si>
    <t>南京紫金投资集团有限责任公司</t>
  </si>
  <si>
    <t>102680460.IB</t>
  </si>
  <si>
    <t>26青岛城投MTN002</t>
  </si>
  <si>
    <t>102680471.IB</t>
  </si>
  <si>
    <t>26长沙城投MTN001</t>
  </si>
  <si>
    <t>102680476.IB</t>
  </si>
  <si>
    <t>26海康集团MTN001(科创债)</t>
  </si>
  <si>
    <t>102680480.IB</t>
  </si>
  <si>
    <t>26中轻集MTN001(科创债)</t>
  </si>
  <si>
    <t>102680482.IB</t>
  </si>
  <si>
    <t>26舟山交投MTN001</t>
  </si>
  <si>
    <t>102680483.IB</t>
  </si>
  <si>
    <t>26江西港航MTN001</t>
  </si>
  <si>
    <t>江西省港航建设投资集团有限公司</t>
  </si>
  <si>
    <t>102680485.IB</t>
  </si>
  <si>
    <t>26鼓风机MTN002(科创债)</t>
  </si>
  <si>
    <t>102680486.IB</t>
  </si>
  <si>
    <t>26中国旅游MTN002</t>
  </si>
  <si>
    <t>102680491.IB</t>
  </si>
  <si>
    <t>26晋能煤业MTN003(科创债)</t>
  </si>
  <si>
    <t>102680495.IB</t>
  </si>
  <si>
    <t>26华润控股MTN001</t>
  </si>
  <si>
    <t>102680500.IB</t>
  </si>
  <si>
    <t>26皖天然气MTN001</t>
  </si>
  <si>
    <t>安徽省天然气开发股份有限公司</t>
  </si>
  <si>
    <t>102680506.IB</t>
  </si>
  <si>
    <t>26科学城MTN001</t>
  </si>
  <si>
    <t>102680507.IB</t>
  </si>
  <si>
    <t>26湖北科投MTN001</t>
  </si>
  <si>
    <t>102680509.IB</t>
  </si>
  <si>
    <t>26苏新国资MTN001</t>
  </si>
  <si>
    <t>102680511.IB</t>
  </si>
  <si>
    <t>26佛控MTN001</t>
  </si>
  <si>
    <t>102680512.IB</t>
  </si>
  <si>
    <t>26南昌交投MTN001</t>
  </si>
  <si>
    <t>102680513.IB</t>
  </si>
  <si>
    <t>26沪港务MTN003</t>
  </si>
  <si>
    <t>102680514.IB</t>
  </si>
  <si>
    <t>26沪港务MTN004</t>
  </si>
  <si>
    <t>102680519.IB</t>
  </si>
  <si>
    <t>26鄂能源MTN002</t>
  </si>
  <si>
    <t>102680520.IB</t>
  </si>
  <si>
    <t>26鄂能源MTN001(碳中和债)</t>
  </si>
  <si>
    <t>102680524.IB</t>
  </si>
  <si>
    <t>26南京交建MTN002</t>
  </si>
  <si>
    <t>102680525.IB</t>
  </si>
  <si>
    <t>26南京交建MTN001</t>
  </si>
  <si>
    <t>102680526.IB</t>
  </si>
  <si>
    <t>26宁德时代MTN001(科创债)</t>
  </si>
  <si>
    <t>宁德时代新能源科技股份有限公司</t>
  </si>
  <si>
    <t>102680532.IB</t>
  </si>
  <si>
    <t>26云南交投MTN001</t>
  </si>
  <si>
    <t>102680533.IB</t>
  </si>
  <si>
    <t>26中建八局MTN005(科创债)</t>
  </si>
  <si>
    <t>102680540.IB</t>
  </si>
  <si>
    <t>26江西交投MTN002</t>
  </si>
  <si>
    <t>102680547.IB</t>
  </si>
  <si>
    <t>26江苏港口MTN001</t>
  </si>
  <si>
    <t>102680550.IB</t>
  </si>
  <si>
    <t>26苏州高新MTN002</t>
  </si>
  <si>
    <t>102680553.IB</t>
  </si>
  <si>
    <t>26张家国资MTN001</t>
  </si>
  <si>
    <t>102680555.IB</t>
  </si>
  <si>
    <t>26陕西交通MTN001</t>
  </si>
  <si>
    <t>102680558.IB</t>
  </si>
  <si>
    <t>26天津轨交MTN002</t>
  </si>
  <si>
    <t>102680559.IB</t>
  </si>
  <si>
    <t>26华远陆港MTN001</t>
  </si>
  <si>
    <t>102680560.IB</t>
  </si>
  <si>
    <t>26云南交投MTN002</t>
  </si>
  <si>
    <t>102680561.IB</t>
  </si>
  <si>
    <t>26闽西兴杭MTN002</t>
  </si>
  <si>
    <t>102680568.IB</t>
  </si>
  <si>
    <t>26晋能煤业MTN004(科创债)</t>
  </si>
  <si>
    <t>102680572.IB</t>
  </si>
  <si>
    <t>26港城开发MTN001</t>
  </si>
  <si>
    <t>上海港城开发(集团)有限公司</t>
  </si>
  <si>
    <t>102680573.IB</t>
  </si>
  <si>
    <t>26雨花城投MTN001</t>
  </si>
  <si>
    <t>102680576.IB</t>
  </si>
  <si>
    <t>26华光环保MTN004(科创债/并购)</t>
  </si>
  <si>
    <t>102680577.IB</t>
  </si>
  <si>
    <t>26南通高新MTN001</t>
  </si>
  <si>
    <t>102680578.IB</t>
  </si>
  <si>
    <t>26中节能MTN001A(科创债)</t>
  </si>
  <si>
    <t>102680579.IB</t>
  </si>
  <si>
    <t>26中节能MTN001B(科创债)</t>
  </si>
  <si>
    <t>102680583.IB</t>
  </si>
  <si>
    <t>26镇江城投MTN001</t>
  </si>
  <si>
    <t>102680586.IB</t>
  </si>
  <si>
    <t>26中石化MTN004(科创债)</t>
  </si>
  <si>
    <t>102680587.IB</t>
  </si>
  <si>
    <t>26中兴通讯MTN002</t>
  </si>
  <si>
    <t>102680588.IB</t>
  </si>
  <si>
    <t>26中兴通讯MTN001</t>
  </si>
  <si>
    <t>102680589.IB</t>
  </si>
  <si>
    <t>26中石化MTN003(科创债)</t>
  </si>
  <si>
    <t>102680591.IB</t>
  </si>
  <si>
    <t>26广州地铁MTN002</t>
  </si>
  <si>
    <t>102680592.IB</t>
  </si>
  <si>
    <t>26中兴通讯MTN003</t>
  </si>
  <si>
    <t>102680593.IB</t>
  </si>
  <si>
    <t>26中华企业MTN001</t>
  </si>
  <si>
    <t>中华企业股份有限公司</t>
  </si>
  <si>
    <t>102680594.IB</t>
  </si>
  <si>
    <t>26良渚文化MTN001</t>
  </si>
  <si>
    <t>杭州良渚文化城集团有限公司</t>
  </si>
  <si>
    <t>102680596.IB</t>
  </si>
  <si>
    <t>26镇江城投MTN002</t>
  </si>
  <si>
    <t>102680599.IB</t>
  </si>
  <si>
    <t>26广州控股MTN003</t>
  </si>
  <si>
    <t>102680601.IB</t>
  </si>
  <si>
    <t>26福州国资MTN001(科创债)</t>
  </si>
  <si>
    <t>102680602.IB</t>
  </si>
  <si>
    <t>26申能集MTN001</t>
  </si>
  <si>
    <t>102680603.IB</t>
  </si>
  <si>
    <t>26太湖新城MTN001</t>
  </si>
  <si>
    <t>102680604.IB</t>
  </si>
  <si>
    <t>26晋城国资MTN002</t>
  </si>
  <si>
    <t>102680605.IB</t>
  </si>
  <si>
    <t>26张家城投MTN003A</t>
  </si>
  <si>
    <t>102680606.IB</t>
  </si>
  <si>
    <t>26张家城投MTN003B</t>
  </si>
  <si>
    <t>102680609.IB</t>
  </si>
  <si>
    <t>26申能集MTN002</t>
  </si>
  <si>
    <t>102680610.IB</t>
  </si>
  <si>
    <t>26甬城投MTN001</t>
  </si>
  <si>
    <t>102680611.IB</t>
  </si>
  <si>
    <t>26北部湾MTN002(并购)</t>
  </si>
  <si>
    <t>102680616.IB</t>
  </si>
  <si>
    <t>26常城建MTN002</t>
  </si>
  <si>
    <t>102680620.IB</t>
  </si>
  <si>
    <t>26嘉兴城投MTN001A</t>
  </si>
  <si>
    <t>102680621.IB</t>
  </si>
  <si>
    <t>26嘉兴城投MTN001B</t>
  </si>
  <si>
    <t>102680622.IB</t>
  </si>
  <si>
    <t>26京国资MTN001</t>
  </si>
  <si>
    <t>102680623.IB</t>
  </si>
  <si>
    <t>26京国资MTN002</t>
  </si>
  <si>
    <t>102680624.IB</t>
  </si>
  <si>
    <t>26山东港口MTN001</t>
  </si>
  <si>
    <t>102680633.IB</t>
  </si>
  <si>
    <t>26温州能源MTN001</t>
  </si>
  <si>
    <t>102680635.IB</t>
  </si>
  <si>
    <t>26泉州发展MTN001</t>
  </si>
  <si>
    <t>102680638.IB</t>
  </si>
  <si>
    <t>26深农产品MTN001</t>
  </si>
  <si>
    <t>深圳市农产品集团股份有限公司</t>
  </si>
  <si>
    <t>102680645.IB</t>
  </si>
  <si>
    <t>26中交城投MTN001</t>
  </si>
  <si>
    <t>102680654.IB</t>
  </si>
  <si>
    <t>26广州产投MTN001(科创债)</t>
  </si>
  <si>
    <t>102680656.IB</t>
  </si>
  <si>
    <t>26粤交投MTN002</t>
  </si>
  <si>
    <t>102680660.IB</t>
  </si>
  <si>
    <t>26华宝投资MTN001</t>
  </si>
  <si>
    <t>102680663.IB</t>
  </si>
  <si>
    <t>26珠海水务MTN001</t>
  </si>
  <si>
    <t>102680665.IB</t>
  </si>
  <si>
    <t>26巨化MTN001(科创债)</t>
  </si>
  <si>
    <t>102680666.IB</t>
  </si>
  <si>
    <t>26常城建MTN003</t>
  </si>
  <si>
    <t>102680667.IB</t>
  </si>
  <si>
    <t>26河钢集MTN004</t>
  </si>
  <si>
    <t>102680668.IB</t>
  </si>
  <si>
    <t>26张家国资MTN002</t>
  </si>
  <si>
    <t>102680672.IB</t>
  </si>
  <si>
    <t>26沪国投MTN001(混合型科创债)</t>
  </si>
  <si>
    <t>102680676.IB</t>
  </si>
  <si>
    <t>26中关村集MTN001A</t>
  </si>
  <si>
    <t>102680677.IB</t>
  </si>
  <si>
    <t>26中关村集MTN001B</t>
  </si>
  <si>
    <t>102680678.IB</t>
  </si>
  <si>
    <t>26华宝投资MTN002</t>
  </si>
  <si>
    <t>102680679.IB</t>
  </si>
  <si>
    <t>26蜀道投资MTN002</t>
  </si>
  <si>
    <t>102680680.IB</t>
  </si>
  <si>
    <t>26苏城投MTN001</t>
  </si>
  <si>
    <t>102680684.IB</t>
  </si>
  <si>
    <t>26苏州国际MTN001</t>
  </si>
  <si>
    <t>102680691.IB</t>
  </si>
  <si>
    <t>26滁州城投MTN001</t>
  </si>
  <si>
    <t>102680693.IB</t>
  </si>
  <si>
    <t>26镇江交通MTN003</t>
  </si>
  <si>
    <t>102680695.IB</t>
  </si>
  <si>
    <t>26赣水投MTN002</t>
  </si>
  <si>
    <t>102680703.IB</t>
  </si>
  <si>
    <t>26鲁信MTN002</t>
  </si>
  <si>
    <t>102680705.IB</t>
  </si>
  <si>
    <t>26张家国资MTN003</t>
  </si>
  <si>
    <t>102680706.IB</t>
  </si>
  <si>
    <t>26昆山创业MTN001</t>
  </si>
  <si>
    <t>102680707.IB</t>
  </si>
  <si>
    <t>26皖铁基金MTN001</t>
  </si>
  <si>
    <t>102680710.IB</t>
  </si>
  <si>
    <t>26中色MTN001</t>
  </si>
  <si>
    <t>102680713.IB</t>
  </si>
  <si>
    <t>26厦国贸控MTN004A</t>
  </si>
  <si>
    <t>102680714.IB</t>
  </si>
  <si>
    <t>26厦国贸控MTN004B</t>
  </si>
  <si>
    <t>102680717.IB</t>
  </si>
  <si>
    <t>26北控MTN001A</t>
  </si>
  <si>
    <t>102680718.IB</t>
  </si>
  <si>
    <t>26北控MTN001B</t>
  </si>
  <si>
    <t>102680720.IB</t>
  </si>
  <si>
    <t>26川华西MTN001</t>
  </si>
  <si>
    <t>102680722.IB</t>
  </si>
  <si>
    <t>26南京交建MTN003</t>
  </si>
  <si>
    <t>102680731.IB</t>
  </si>
  <si>
    <t>26江苏广电MTN003(科创债)</t>
  </si>
  <si>
    <t>102680732.IB</t>
  </si>
  <si>
    <t>26浙交投MTN001</t>
  </si>
  <si>
    <t>102680734.IB</t>
  </si>
  <si>
    <t>26隧道股份MTN001</t>
  </si>
  <si>
    <t>上海隧道工程股份有限公司</t>
  </si>
  <si>
    <t>102680735.IB</t>
  </si>
  <si>
    <t>26苏州高新MTN003</t>
  </si>
  <si>
    <t>102680736.IB</t>
  </si>
  <si>
    <t>26赣水投MTN003</t>
  </si>
  <si>
    <t>102680737.IB</t>
  </si>
  <si>
    <t>26四川新能MTN001</t>
  </si>
  <si>
    <t>四川省新能源动力股份有限公司</t>
  </si>
  <si>
    <t>102680740.IB</t>
  </si>
  <si>
    <t>26广州城投MTN001</t>
  </si>
  <si>
    <t>102680745.IB</t>
  </si>
  <si>
    <t>26南通城建MTN001</t>
  </si>
  <si>
    <t>102680748.IB</t>
  </si>
  <si>
    <t>26深投控MTN001A</t>
  </si>
  <si>
    <t>102680749.IB</t>
  </si>
  <si>
    <t>26深投控MTN001B</t>
  </si>
  <si>
    <t>102680752.IB</t>
  </si>
  <si>
    <t>26石家国投MTN001</t>
  </si>
  <si>
    <t>石家庄国有资本投资运营集团有限责任公司</t>
  </si>
  <si>
    <t>102680753.IB</t>
  </si>
  <si>
    <t>26晋能煤业MTN005(科创债)</t>
  </si>
  <si>
    <t>102680754.IB</t>
  </si>
  <si>
    <t>26万华化学MTN003(科创债)</t>
  </si>
  <si>
    <t>102680755.IB</t>
  </si>
  <si>
    <t>26中石集MTN002</t>
  </si>
  <si>
    <t>102680756.IB</t>
  </si>
  <si>
    <t>26中石集MTN001</t>
  </si>
  <si>
    <t>102680757.IB</t>
  </si>
  <si>
    <t>26中石集MTN004</t>
  </si>
  <si>
    <t>102680758.IB</t>
  </si>
  <si>
    <t>26赣国资MTN002</t>
  </si>
  <si>
    <t>102680759.IB</t>
  </si>
  <si>
    <t>26浙交投MTN002</t>
  </si>
  <si>
    <t>102680760.IB</t>
  </si>
  <si>
    <t>26中石集MTN003</t>
  </si>
  <si>
    <t>102680767.IB</t>
  </si>
  <si>
    <t>26九州通MTN002(科创债)</t>
  </si>
  <si>
    <t>九州通医药集团股份有限公司</t>
  </si>
  <si>
    <t>102680770.IB</t>
  </si>
  <si>
    <t>26锡交通MTN002</t>
  </si>
  <si>
    <t>102680772.IB</t>
  </si>
  <si>
    <t>26华光环保MTN007(科创债)</t>
  </si>
  <si>
    <t>102680776.IB</t>
  </si>
  <si>
    <t>26绿色动力MTN001(科创债)</t>
  </si>
  <si>
    <t>102680777.IB</t>
  </si>
  <si>
    <t>26桂交投MTN001</t>
  </si>
  <si>
    <t>102680778.IB</t>
  </si>
  <si>
    <t>26华光环保MTN008(科创债)</t>
  </si>
  <si>
    <t>102680780.IB</t>
  </si>
  <si>
    <t>26建发集MTN001</t>
  </si>
  <si>
    <t>102680784.IB</t>
  </si>
  <si>
    <t>26江西交投MTN003</t>
  </si>
  <si>
    <t>102680785.IB</t>
  </si>
  <si>
    <t>26皖投集MTN001</t>
  </si>
  <si>
    <t>102680786.IB</t>
  </si>
  <si>
    <t>26晋能装备MTN002(科创债)</t>
  </si>
  <si>
    <t>102680787.IB</t>
  </si>
  <si>
    <t>26河钢集MTN005</t>
  </si>
  <si>
    <t>102680789.IB</t>
  </si>
  <si>
    <t>26张家国资MTN004</t>
  </si>
  <si>
    <t>102680791.IB</t>
  </si>
  <si>
    <t>26昌吉州MTN001</t>
  </si>
  <si>
    <t>102680794.IB</t>
  </si>
  <si>
    <t>26浙商资产MTN001</t>
  </si>
  <si>
    <t>102680796.IB</t>
  </si>
  <si>
    <t>26泉州国资MTN001</t>
  </si>
  <si>
    <t>102680799.IB</t>
  </si>
  <si>
    <t>26鄂交通MTN002</t>
  </si>
  <si>
    <t>102680800.IB</t>
  </si>
  <si>
    <t>26甘电投MTN002</t>
  </si>
  <si>
    <t>102680808.IB</t>
  </si>
  <si>
    <t>26镇江交通MTN004</t>
  </si>
  <si>
    <t>102680811.IB</t>
  </si>
  <si>
    <t>26云南交投MTN003</t>
  </si>
  <si>
    <t>102680818.IB</t>
  </si>
  <si>
    <t>26镇江交通MTN005</t>
  </si>
  <si>
    <t>102680823.IB</t>
  </si>
  <si>
    <t>26常交通MTN001</t>
  </si>
  <si>
    <t>102680825.IB</t>
  </si>
  <si>
    <t>26山东铁发MTN001</t>
  </si>
  <si>
    <t>102680826.IB</t>
  </si>
  <si>
    <t>26内蒙交通MTN001</t>
  </si>
  <si>
    <t>102680831.IB</t>
  </si>
  <si>
    <t>26黔晟国资MTN001A(并购)</t>
  </si>
  <si>
    <t>102680832.IB</t>
  </si>
  <si>
    <t>26黔晟国资MTN001B(并购)</t>
  </si>
  <si>
    <t>102680833.IB</t>
  </si>
  <si>
    <t>26天山材料MTN002(科创债)</t>
  </si>
  <si>
    <t>102680834.IB</t>
  </si>
  <si>
    <t>26湖交投MTN001</t>
  </si>
  <si>
    <t>102680836.IB</t>
  </si>
  <si>
    <t>26牧原食品MTN003(科创债)</t>
  </si>
  <si>
    <t>102680840.IB</t>
  </si>
  <si>
    <t>26赣投MTN001(可持续挂钩)</t>
  </si>
  <si>
    <t>102680841.IB</t>
  </si>
  <si>
    <t>26渝高速MTN001(乡村振兴)</t>
  </si>
  <si>
    <t>102680843.IB</t>
  </si>
  <si>
    <t>26国开投MTN003</t>
  </si>
  <si>
    <t>102680846.IB</t>
  </si>
  <si>
    <t>26苏新国资MTN002</t>
  </si>
  <si>
    <t>102680847.IB</t>
  </si>
  <si>
    <t>26郑州城发MTN001</t>
  </si>
  <si>
    <t>102680848.IB</t>
  </si>
  <si>
    <t>26郑州城发MTN002</t>
  </si>
  <si>
    <t>102680851.IB</t>
  </si>
  <si>
    <t>26晋能电力MTN001</t>
  </si>
  <si>
    <t>102680855.IB</t>
  </si>
  <si>
    <t>26湘江新发MTN001</t>
  </si>
  <si>
    <t>湖南湘江新区发展集团有限公司</t>
  </si>
  <si>
    <t>102680857.IB</t>
  </si>
  <si>
    <t>26西部矿业MTN001</t>
  </si>
  <si>
    <t>102680858.IB</t>
  </si>
  <si>
    <t>26科学城MTN002A</t>
  </si>
  <si>
    <t>102680859.IB</t>
  </si>
  <si>
    <t>26科学城MTN002B</t>
  </si>
  <si>
    <t>102680861.IB</t>
  </si>
  <si>
    <t>26南昌轨交MTN003(绿色)</t>
  </si>
  <si>
    <t>102680862.IB</t>
  </si>
  <si>
    <t>26赣金控MTN001</t>
  </si>
  <si>
    <t>102680868.IB</t>
  </si>
  <si>
    <t>26东莞实业MTN001</t>
  </si>
  <si>
    <t>102680871.IB</t>
  </si>
  <si>
    <t>26北控MTN002A</t>
  </si>
  <si>
    <t>102680872.IB</t>
  </si>
  <si>
    <t>26北控MTN002B</t>
  </si>
  <si>
    <t>102680874.IB</t>
  </si>
  <si>
    <t>26广汽集MTN003(科创债)</t>
  </si>
  <si>
    <t>102680878.IB</t>
  </si>
  <si>
    <t>26厦国贸控MTN005</t>
  </si>
  <si>
    <t>102680880.IB</t>
  </si>
  <si>
    <t>26云南交投MTN004</t>
  </si>
  <si>
    <t>102680882.IB</t>
  </si>
  <si>
    <t>26粤环保MTN001</t>
  </si>
  <si>
    <t>102680895.IB</t>
  </si>
  <si>
    <t>26中原高速MTN002(绿色)</t>
  </si>
  <si>
    <t>102680896.IB</t>
  </si>
  <si>
    <t>26佛控MTN002</t>
  </si>
  <si>
    <t>102680897.IB</t>
  </si>
  <si>
    <t>26海通恒信MTN001</t>
  </si>
  <si>
    <t>102680898.IB</t>
  </si>
  <si>
    <t>26中原高速MTN003</t>
  </si>
  <si>
    <t>102680899.IB</t>
  </si>
  <si>
    <t>26海格通信MTN001(科创债)</t>
  </si>
  <si>
    <t>102680901.IB</t>
  </si>
  <si>
    <t>26苏国信MTN005</t>
  </si>
  <si>
    <t>102680903.IB</t>
  </si>
  <si>
    <t>26云南交投MTN005</t>
  </si>
  <si>
    <t>102680906.IB</t>
  </si>
  <si>
    <t>26国盛MTN001(科创债)</t>
  </si>
  <si>
    <t>102680907.IB</t>
  </si>
  <si>
    <t>26晋城国资MTN003</t>
  </si>
  <si>
    <t>102680909.IB</t>
  </si>
  <si>
    <t>26镇江交通MTN006</t>
  </si>
  <si>
    <t>102680910.IB</t>
  </si>
  <si>
    <t>26浙江交工MTN002</t>
  </si>
  <si>
    <t>102680915.IB</t>
  </si>
  <si>
    <t>26漳州交通MTN001</t>
  </si>
  <si>
    <t>102680916.IB</t>
  </si>
  <si>
    <t>26宿州城投MTN002</t>
  </si>
  <si>
    <t>102680925.IB</t>
  </si>
  <si>
    <t>26闽投MTN001</t>
  </si>
  <si>
    <t>102680926.IB</t>
  </si>
  <si>
    <t>26徐工集团MTN002(科创债)</t>
  </si>
  <si>
    <t>102680928.IB</t>
  </si>
  <si>
    <t>26苏交通MTN002</t>
  </si>
  <si>
    <t>102680931.IB</t>
  </si>
  <si>
    <t>26京国资MTN003</t>
  </si>
  <si>
    <t>102680933.IB</t>
  </si>
  <si>
    <t>26京国资MTN004</t>
  </si>
  <si>
    <t>102680938.IB</t>
  </si>
  <si>
    <t>26南方水泥MTN001</t>
  </si>
  <si>
    <t>南方水泥有限公司</t>
  </si>
  <si>
    <t>102680940.IB</t>
  </si>
  <si>
    <t>26广州城投MTN002</t>
  </si>
  <si>
    <t>102680941.IB</t>
  </si>
  <si>
    <t>26国开投MTN004</t>
  </si>
  <si>
    <t>102680942.IB</t>
  </si>
  <si>
    <t>26山东港口MTN002</t>
  </si>
  <si>
    <t>102680947.IB</t>
  </si>
  <si>
    <t>26兵器MTN001(科创债)</t>
  </si>
  <si>
    <t>102680951.IB</t>
  </si>
  <si>
    <t>26招商租赁MTN001(绿色)</t>
  </si>
  <si>
    <t>102680952.IB</t>
  </si>
  <si>
    <t>26津地铁MTN001</t>
  </si>
  <si>
    <t>102680954.IB</t>
  </si>
  <si>
    <t>26淮安国投MTN001</t>
  </si>
  <si>
    <t>102680955.IB</t>
  </si>
  <si>
    <t>26陕西金控MTN002(科创债)</t>
  </si>
  <si>
    <t>102680961.IB</t>
  </si>
  <si>
    <t>26河钢集MTN006</t>
  </si>
  <si>
    <t>102680965.IB</t>
  </si>
  <si>
    <t>26厦国贸控MTN006A</t>
  </si>
  <si>
    <t>102680966.IB</t>
  </si>
  <si>
    <t>26厦国贸控MTN006B</t>
  </si>
  <si>
    <t>102680967.IB</t>
  </si>
  <si>
    <t>26冀建投MTN001A</t>
  </si>
  <si>
    <t>102680968.IB</t>
  </si>
  <si>
    <t>26冀建投MTN001B</t>
  </si>
  <si>
    <t>102680969.IB</t>
  </si>
  <si>
    <t>26中化国际MTN001</t>
  </si>
  <si>
    <t>102680984.IB</t>
  </si>
  <si>
    <t>26镇江交通MTN007</t>
  </si>
  <si>
    <t>102680990.IB</t>
  </si>
  <si>
    <t>26北清电力MTN001(乡村振兴)</t>
  </si>
  <si>
    <t>102680991.IB</t>
  </si>
  <si>
    <t>26昆山创业MTN002</t>
  </si>
  <si>
    <t>102680993.IB</t>
  </si>
  <si>
    <t>26南京高科MTN001</t>
  </si>
  <si>
    <t>102680994.IB</t>
  </si>
  <si>
    <t>26穗自来水MTN001</t>
  </si>
  <si>
    <t>102680998.IB</t>
  </si>
  <si>
    <t>26豫交投MTN001</t>
  </si>
  <si>
    <t>102681003.IB</t>
  </si>
  <si>
    <t>26中车集MTN004</t>
  </si>
  <si>
    <t>102681004.IB</t>
  </si>
  <si>
    <t>26中车集MTN003</t>
  </si>
  <si>
    <t>102681005.IB</t>
  </si>
  <si>
    <t>26广州地铁MTN003</t>
  </si>
  <si>
    <t>102681009.IB</t>
  </si>
  <si>
    <t>26国新控股MTN001(稳增长扩投资专项债)</t>
  </si>
  <si>
    <t>102681010.IB</t>
  </si>
  <si>
    <t>26闽投MTN002</t>
  </si>
  <si>
    <t>102681014.IB</t>
  </si>
  <si>
    <t>26赣金控MTN002</t>
  </si>
  <si>
    <t>102681020.IB</t>
  </si>
  <si>
    <t>26嘉兴国资MTN001</t>
  </si>
  <si>
    <t>102681023.IB</t>
  </si>
  <si>
    <t>26苏新国资MTN003</t>
  </si>
  <si>
    <t>102681024.IB</t>
  </si>
  <si>
    <t>26金华金投MTN001</t>
  </si>
  <si>
    <t>102681028.IB</t>
  </si>
  <si>
    <t>26广州产投MTN002A</t>
  </si>
  <si>
    <t>102681032.IB</t>
  </si>
  <si>
    <t>26远东租赁MTN003</t>
  </si>
  <si>
    <t>102681033.IB</t>
  </si>
  <si>
    <t>26中核MTN001(科创债)</t>
  </si>
  <si>
    <t>102681034.IB</t>
  </si>
  <si>
    <t>26华发集团MTN001</t>
  </si>
  <si>
    <t>102681039.IB</t>
  </si>
  <si>
    <t>26重庆发展MTN002</t>
  </si>
  <si>
    <t>102681041.IB</t>
  </si>
  <si>
    <t>26国网租赁MTN002</t>
  </si>
  <si>
    <t>102681043.IB</t>
  </si>
  <si>
    <t>26紫金矿业MTN001(科创债)</t>
  </si>
  <si>
    <t>102681046.IB</t>
  </si>
  <si>
    <t>26兴湘投资MTN001</t>
  </si>
  <si>
    <t>102681047.IB</t>
  </si>
  <si>
    <t>26广汽集MTN004(科创债)</t>
  </si>
  <si>
    <t>102681050.IB</t>
  </si>
  <si>
    <t>26深圳地铁MTN003A</t>
  </si>
  <si>
    <t>102681051.IB</t>
  </si>
  <si>
    <t>26深圳地铁MTN003B</t>
  </si>
  <si>
    <t>102681054.IB</t>
  </si>
  <si>
    <t>26电网MTN005</t>
  </si>
  <si>
    <t>102681055.IB</t>
  </si>
  <si>
    <t>26电网MTN007</t>
  </si>
  <si>
    <t>102681060.IB</t>
  </si>
  <si>
    <t>26国丰集团MTN002A</t>
  </si>
  <si>
    <t>102681061.IB</t>
  </si>
  <si>
    <t>26国丰集团MTN002B</t>
  </si>
  <si>
    <t>102681063.IB</t>
  </si>
  <si>
    <t>26甘金控MTN001</t>
  </si>
  <si>
    <t>102681071.IB</t>
  </si>
  <si>
    <t>26晋城国资MTN004</t>
  </si>
  <si>
    <t>102681072.IB</t>
  </si>
  <si>
    <t>26首创集MTN004A</t>
  </si>
  <si>
    <t>102681073.IB</t>
  </si>
  <si>
    <t>26首创集MTN004B</t>
  </si>
  <si>
    <t>102681074.IB</t>
  </si>
  <si>
    <t>26鲲鹏投资MTN001(并购)</t>
  </si>
  <si>
    <t>102681078.IB</t>
  </si>
  <si>
    <t>26淮河能源MTN001A(并购/专项乡村振兴)</t>
  </si>
  <si>
    <t>102681079.IB</t>
  </si>
  <si>
    <t>26淮河能源MTN001B(并购/专项乡村振兴)</t>
  </si>
  <si>
    <t>102681080.IB</t>
  </si>
  <si>
    <t>26河钢集MTN007</t>
  </si>
  <si>
    <t>102681081.IB</t>
  </si>
  <si>
    <t>26淮河能源MTN002(并购/专项乡村振兴)</t>
  </si>
  <si>
    <t>102681085.IB</t>
  </si>
  <si>
    <t>26中远海发MTN001</t>
  </si>
  <si>
    <t>102681086.IB</t>
  </si>
  <si>
    <t>26淮河能源MTN003(并购/乡村振兴)</t>
  </si>
  <si>
    <t>102681088.IB</t>
  </si>
  <si>
    <t>26电网MTN006</t>
  </si>
  <si>
    <t>102681090.IB</t>
  </si>
  <si>
    <t>26晋能煤业MTN006</t>
  </si>
  <si>
    <t>102681096.IB</t>
  </si>
  <si>
    <t>26皖国资MTN001B</t>
  </si>
  <si>
    <t>102681108.IB</t>
  </si>
  <si>
    <t>26渝医药MTN001</t>
  </si>
  <si>
    <t>102681114.IB</t>
  </si>
  <si>
    <t>26青岛地铁MTN001A</t>
  </si>
  <si>
    <t>102681115.IB</t>
  </si>
  <si>
    <t>26青岛地铁MTN001B</t>
  </si>
  <si>
    <t>102681119.IB</t>
  </si>
  <si>
    <t>26广东农垦MTN001</t>
  </si>
  <si>
    <t>102681120.IB</t>
  </si>
  <si>
    <t>26川投能源MTN001(并购)</t>
  </si>
  <si>
    <t>102681121.IB</t>
  </si>
  <si>
    <t>26豫水利MTN001</t>
  </si>
  <si>
    <t>102681125.IB</t>
  </si>
  <si>
    <t>26淮安投资MTN001</t>
  </si>
  <si>
    <t>102681129.IB</t>
  </si>
  <si>
    <t>26长安汇通MTN001</t>
  </si>
  <si>
    <t>长安汇通集团有限责任公司</t>
  </si>
  <si>
    <t>102681135.IB</t>
  </si>
  <si>
    <t>26北控集MTN001</t>
  </si>
  <si>
    <t>102681139.IB</t>
  </si>
  <si>
    <t>26晋能电力MTN002</t>
  </si>
  <si>
    <t>102681143.IB</t>
  </si>
  <si>
    <t>26电网MTN008</t>
  </si>
  <si>
    <t>102681144.IB</t>
  </si>
  <si>
    <t>26桂交投MTN002</t>
  </si>
  <si>
    <t>102681146.IB</t>
  </si>
  <si>
    <t>26渝保税MTN001</t>
  </si>
  <si>
    <t>102681154.IB</t>
  </si>
  <si>
    <t>26沪电气MTN001(科创债/并购)</t>
  </si>
  <si>
    <t>102681156.IB</t>
  </si>
  <si>
    <t>26海淀国资MTN002A</t>
  </si>
  <si>
    <t>102681157.IB</t>
  </si>
  <si>
    <t>26海淀国资MTN002B</t>
  </si>
  <si>
    <t>102681161.IB</t>
  </si>
  <si>
    <t>26沪电气MTN002(科创债/并购)</t>
  </si>
  <si>
    <t>102681168.IB</t>
  </si>
  <si>
    <t>26徐州新盛MTN001</t>
  </si>
  <si>
    <t>102681172.IB</t>
  </si>
  <si>
    <t>26中建五局MTN001</t>
  </si>
  <si>
    <t>中国建筑第五工程局有限公司</t>
  </si>
  <si>
    <t>102681173.IB</t>
  </si>
  <si>
    <t>26广州地铁MTN004</t>
  </si>
  <si>
    <t>102681174.IB</t>
  </si>
  <si>
    <t>26南电MTN002</t>
  </si>
  <si>
    <t>102681175.IB</t>
  </si>
  <si>
    <t>26豫投资MTN001</t>
  </si>
  <si>
    <t>102681178.IB</t>
  </si>
  <si>
    <t>26太极实业MTN001(科创债)</t>
  </si>
  <si>
    <t>无锡市太极实业股份有限公司</t>
  </si>
  <si>
    <t>102681179.IB</t>
  </si>
  <si>
    <t>26太极实业MTN002</t>
  </si>
  <si>
    <t>102681184.IB</t>
  </si>
  <si>
    <t>26北部湾MTN004</t>
  </si>
  <si>
    <t>102681189.IB</t>
  </si>
  <si>
    <t>26长沙水业MTN002</t>
  </si>
  <si>
    <t>102681199.IB</t>
  </si>
  <si>
    <t>26赣国资MTN003</t>
  </si>
  <si>
    <t>102681202.IB</t>
  </si>
  <si>
    <t>26厦国贸控MTN007(并购)</t>
  </si>
  <si>
    <t>102681205.IB</t>
  </si>
  <si>
    <t>26武汉国投MTN001(并购)</t>
  </si>
  <si>
    <t>102681207.IB</t>
  </si>
  <si>
    <t>26徐州新盛MTN002</t>
  </si>
  <si>
    <t>102681210.IB</t>
  </si>
  <si>
    <t>26厦门市政MTN001</t>
  </si>
  <si>
    <t>102681215.IB</t>
  </si>
  <si>
    <t>26广西能源MTN002</t>
  </si>
  <si>
    <t>102681216.IB</t>
  </si>
  <si>
    <t>26科学城MTN003A</t>
  </si>
  <si>
    <t>102681217.IB</t>
  </si>
  <si>
    <t>26科学城MTN003B</t>
  </si>
  <si>
    <t>102681219.IB</t>
  </si>
  <si>
    <t>26太湖新城MTN003</t>
  </si>
  <si>
    <t>102681220.IB</t>
  </si>
  <si>
    <t>26太湖新城MTN002</t>
  </si>
  <si>
    <t>102681221.IB</t>
  </si>
  <si>
    <t>26宝钢MTN003(科创债)</t>
  </si>
  <si>
    <t>102681224.IB</t>
  </si>
  <si>
    <t>26佛控MTN003</t>
  </si>
  <si>
    <t>102681225.IB</t>
  </si>
  <si>
    <t>26海淀国资MTN003(科创债)</t>
  </si>
  <si>
    <t>102681226.IB</t>
  </si>
  <si>
    <t>26中国电子MTN001(科创债)</t>
  </si>
  <si>
    <t>102681227.IB</t>
  </si>
  <si>
    <t>26黔晟国资MTN002A(并购)</t>
  </si>
  <si>
    <t>102681228.IB</t>
  </si>
  <si>
    <t>26黔晟国资MTN002B(并购)</t>
  </si>
  <si>
    <t>102681230.IB</t>
  </si>
  <si>
    <t>26深圳地铁MTN004A</t>
  </si>
  <si>
    <t>102681231.IB</t>
  </si>
  <si>
    <t>26深圳地铁MTN004B</t>
  </si>
  <si>
    <t>102681235.IB</t>
  </si>
  <si>
    <t>26晋能煤业MTN007</t>
  </si>
  <si>
    <t>102681238.IB</t>
  </si>
  <si>
    <t>26杭州国资MTN002(科创债)</t>
  </si>
  <si>
    <t>102681239.IB</t>
  </si>
  <si>
    <t>26赣投MTN002</t>
  </si>
  <si>
    <t>102681240.IB</t>
  </si>
  <si>
    <t>26太湖新城MTN005</t>
  </si>
  <si>
    <t>102681242.IB</t>
  </si>
  <si>
    <t>26太湖新城MTN004</t>
  </si>
  <si>
    <t>102681244.IB</t>
  </si>
  <si>
    <t>26雨花城投MTN002</t>
  </si>
  <si>
    <t>102681245.IB</t>
  </si>
  <si>
    <t>26吉林高速MTN001</t>
  </si>
  <si>
    <t>102681247.IB</t>
  </si>
  <si>
    <t>26河钢集MTN008</t>
  </si>
  <si>
    <t>102681249.IB</t>
  </si>
  <si>
    <t>26财金MTN001</t>
  </si>
  <si>
    <t>102681250.IB</t>
  </si>
  <si>
    <t>26内蒙交通MTN002</t>
  </si>
  <si>
    <t>102681253.IB</t>
  </si>
  <si>
    <t>26中建八局MTN006</t>
  </si>
  <si>
    <t>102681254.IB</t>
  </si>
  <si>
    <t>26中燃气MTN003</t>
  </si>
  <si>
    <t>102681255.IB</t>
  </si>
  <si>
    <t>26义乌商品MTN001</t>
  </si>
  <si>
    <t>102681259.IB</t>
  </si>
  <si>
    <t>26佛控MTN004</t>
  </si>
  <si>
    <t>102681260.IB</t>
  </si>
  <si>
    <t>26泉州水务MTN001</t>
  </si>
  <si>
    <t>102681262.IB</t>
  </si>
  <si>
    <t>26泸州窖MTN001</t>
  </si>
  <si>
    <t>102681265.IB</t>
  </si>
  <si>
    <t>26广州地铁MTN005</t>
  </si>
  <si>
    <t>102681266.IB</t>
  </si>
  <si>
    <t>26大众交通MTN001</t>
  </si>
  <si>
    <t>102681270.IB</t>
  </si>
  <si>
    <t>26江苏港口MTN002</t>
  </si>
  <si>
    <t>102681272.IB</t>
  </si>
  <si>
    <t>26上实MTN003(并购)</t>
  </si>
  <si>
    <t>102681273.IB</t>
  </si>
  <si>
    <t>26上实MTN002(并购)</t>
  </si>
  <si>
    <t>102681274.IB</t>
  </si>
  <si>
    <t>26闽冶金MTN001</t>
  </si>
  <si>
    <t>102681277.IB</t>
  </si>
  <si>
    <t>26张江高科MTN001</t>
  </si>
  <si>
    <t>102681286.IB</t>
  </si>
  <si>
    <t>26镇江交通MTN008</t>
  </si>
  <si>
    <t>102681293.IB</t>
  </si>
  <si>
    <t>26徐州新盛MTN003</t>
  </si>
  <si>
    <t>102681297.IB</t>
  </si>
  <si>
    <t>26历下控股MTN001</t>
  </si>
  <si>
    <t>102681298.IB</t>
  </si>
  <si>
    <t>26皖天然气MTN002</t>
  </si>
  <si>
    <t>102681299.IB</t>
  </si>
  <si>
    <t>26福建能化MTN001</t>
  </si>
  <si>
    <t>102681305.IB</t>
  </si>
  <si>
    <t>26闽漳龙MTN001</t>
  </si>
  <si>
    <t>102681308.IB</t>
  </si>
  <si>
    <t>26广州城投MTN004</t>
  </si>
  <si>
    <t>102681309.IB</t>
  </si>
  <si>
    <t>26深圳地铁MTN005A</t>
  </si>
  <si>
    <t>102681310.IB</t>
  </si>
  <si>
    <t>26深圳地铁MTN005B</t>
  </si>
  <si>
    <t>102681316.IB</t>
  </si>
  <si>
    <t>26中国信科MTN001(科创债/并购)</t>
  </si>
  <si>
    <t>102681319.IB</t>
  </si>
  <si>
    <t>26厦国贸控MTN009</t>
  </si>
  <si>
    <t>102681321.IB</t>
  </si>
  <si>
    <t>26广州地铁MTN006</t>
  </si>
  <si>
    <t>102681322.IB</t>
  </si>
  <si>
    <t>26浙国贸MTN001</t>
  </si>
  <si>
    <t>102681325.IB</t>
  </si>
  <si>
    <t>26鲁能源MTN001(科创债)</t>
  </si>
  <si>
    <t>102681326.IB</t>
  </si>
  <si>
    <t>26浙能源MTN001</t>
  </si>
  <si>
    <t>102681328.IB</t>
  </si>
  <si>
    <t>26华润燃气MTN002</t>
  </si>
  <si>
    <t>102681330.IB</t>
  </si>
  <si>
    <t>26金桥集团MTN001</t>
  </si>
  <si>
    <t>102681333.IB</t>
  </si>
  <si>
    <t>26江西交投MTN004</t>
  </si>
  <si>
    <t>102681334.IB</t>
  </si>
  <si>
    <t>26扬州交通MTN001(绿色)</t>
  </si>
  <si>
    <t>102681335.IB</t>
  </si>
  <si>
    <t>26泰州城建MTN002</t>
  </si>
  <si>
    <t>102681337.IB</t>
  </si>
  <si>
    <t>26川高速MTN002</t>
  </si>
  <si>
    <t>102681339.IB</t>
  </si>
  <si>
    <t>26北控水集MTN001</t>
  </si>
  <si>
    <t>102681343.IB</t>
  </si>
  <si>
    <t>26泰州城建MTN001</t>
  </si>
  <si>
    <t>102681344.IB</t>
  </si>
  <si>
    <t>26皖能源MTN001</t>
  </si>
  <si>
    <t>102681346.IB</t>
  </si>
  <si>
    <t>26中化股MTN003</t>
  </si>
  <si>
    <t>102681347.IB</t>
  </si>
  <si>
    <t>26佛山金投MTN001</t>
  </si>
  <si>
    <t>102681348.IB</t>
  </si>
  <si>
    <t>26西部矿业MTN002</t>
  </si>
  <si>
    <t>102681349.IB</t>
  </si>
  <si>
    <t>26沪国资MTN001</t>
  </si>
  <si>
    <t>102681351.IB</t>
  </si>
  <si>
    <t>26浙国贸MTN002</t>
  </si>
  <si>
    <t>102681352.IB</t>
  </si>
  <si>
    <t>26深圳环水MTN001A</t>
  </si>
  <si>
    <t>102681353.IB</t>
  </si>
  <si>
    <t>26深圳环水MTN001B</t>
  </si>
  <si>
    <t>102681354.IB</t>
  </si>
  <si>
    <t>26中化股MTN004</t>
  </si>
  <si>
    <t>102681356.IB</t>
  </si>
  <si>
    <t>26宝钢MTN004(科创债)</t>
  </si>
  <si>
    <t>102681361.IB</t>
  </si>
  <si>
    <t>26皖交控MTN002</t>
  </si>
  <si>
    <t>102681362.IB</t>
  </si>
  <si>
    <t>26鄂交通MTN003</t>
  </si>
  <si>
    <t>102681366.IB</t>
  </si>
  <si>
    <t>26云天化MTN001</t>
  </si>
  <si>
    <t>102681370.IB</t>
  </si>
  <si>
    <t>26闽建工MTN002</t>
  </si>
  <si>
    <t>102681373.IB</t>
  </si>
  <si>
    <t>26厦国贸控MTN010</t>
  </si>
  <si>
    <t>102681374.IB</t>
  </si>
  <si>
    <t>26中核MTN002</t>
  </si>
  <si>
    <t>102681376.IB</t>
  </si>
  <si>
    <t>26泰州城建MTN003</t>
  </si>
  <si>
    <t>102681377.IB</t>
  </si>
  <si>
    <t>26远东租赁MTN004</t>
  </si>
  <si>
    <t>102681379.IB</t>
  </si>
  <si>
    <t>26津城建MTN005</t>
  </si>
  <si>
    <t>102681386.IB</t>
  </si>
  <si>
    <t>26深投控MTN002B</t>
  </si>
  <si>
    <t>102681387.IB</t>
  </si>
  <si>
    <t>26浙江海港MTN001</t>
  </si>
  <si>
    <t>102681388.IB</t>
  </si>
  <si>
    <t>26徐工集团MTN003(科创债)</t>
  </si>
  <si>
    <t>102681390.IB</t>
  </si>
  <si>
    <t>26国电MTN001</t>
  </si>
  <si>
    <t>102681391.IB</t>
  </si>
  <si>
    <t>26浙能源MTN002</t>
  </si>
  <si>
    <t>102681395.IB</t>
  </si>
  <si>
    <t>26泰州城建MTN004</t>
  </si>
  <si>
    <t>102681396.IB</t>
  </si>
  <si>
    <t>26国新租赁MTN001</t>
  </si>
  <si>
    <t>102681398.IB</t>
  </si>
  <si>
    <t>26山东港口MTN003(并购)</t>
  </si>
  <si>
    <t>102681400.IB</t>
  </si>
  <si>
    <t>26徐州产城MTN001</t>
  </si>
  <si>
    <t>102681403.IB</t>
  </si>
  <si>
    <t>26浙交投MTN003</t>
  </si>
  <si>
    <t>102681404.IB</t>
  </si>
  <si>
    <t>26国电MTN002</t>
  </si>
  <si>
    <t>102681405.IB</t>
  </si>
  <si>
    <t>26石家国投MTN002</t>
  </si>
  <si>
    <t>102681412.IB</t>
  </si>
  <si>
    <t>26天津港MTN001</t>
  </si>
  <si>
    <t>102681414.IB</t>
  </si>
  <si>
    <t>26北控集MTN002</t>
  </si>
  <si>
    <t>102681420.IB</t>
  </si>
  <si>
    <t>26浙交投MTN004</t>
  </si>
  <si>
    <t>102681421.IB</t>
  </si>
  <si>
    <t>26苏国信MTN006</t>
  </si>
  <si>
    <t>102681425.IB</t>
  </si>
  <si>
    <t>26宜宾发展MTN001</t>
  </si>
  <si>
    <t>102681426.IB</t>
  </si>
  <si>
    <t>26西城投资MTN001A</t>
  </si>
  <si>
    <t>102681427.IB</t>
  </si>
  <si>
    <t>26西城投资MTN001B</t>
  </si>
  <si>
    <t>102681431.IB</t>
  </si>
  <si>
    <t>26中远海运MTN003(科创债)</t>
  </si>
  <si>
    <t>102681439.IB</t>
  </si>
  <si>
    <t>26营口港MTN001</t>
  </si>
  <si>
    <t>102681442.IB</t>
  </si>
  <si>
    <t>26海淀国资MTN004A</t>
  </si>
  <si>
    <t>102681443.IB</t>
  </si>
  <si>
    <t>26海淀国资MTN004B</t>
  </si>
  <si>
    <t>102681446.IB</t>
  </si>
  <si>
    <t>26紫金矿业MTN002(并购)</t>
  </si>
  <si>
    <t>102681449.IB</t>
  </si>
  <si>
    <t>26华发集团MTN002</t>
  </si>
  <si>
    <t>102681458.IB</t>
  </si>
  <si>
    <t>26中银投资MTN001A(BC)</t>
  </si>
  <si>
    <t>102681459.IB</t>
  </si>
  <si>
    <t>26中银投资MTN001B(BC)</t>
  </si>
  <si>
    <t>102681460.IB</t>
  </si>
  <si>
    <t>26苏交通MTN003</t>
  </si>
  <si>
    <t>102681461.IB</t>
  </si>
  <si>
    <t>26皖交控MTN003(科创债)</t>
  </si>
  <si>
    <t>102681463.IB</t>
  </si>
  <si>
    <t>26首农食品MTN001</t>
  </si>
  <si>
    <t>102681464.IB</t>
  </si>
  <si>
    <t>26津城建MTN006</t>
  </si>
  <si>
    <t>102681465.IB</t>
  </si>
  <si>
    <t>26国能新能MTN001(绿色)</t>
  </si>
  <si>
    <t>102681466.IB</t>
  </si>
  <si>
    <t>26珠海港股MTN002(并购)</t>
  </si>
  <si>
    <t>102681467.IB</t>
  </si>
  <si>
    <t>26国能江苏MTN001(乡村振兴)</t>
  </si>
  <si>
    <t>102681470.IB</t>
  </si>
  <si>
    <t>26京国资MTN006</t>
  </si>
  <si>
    <t>102681471.IB</t>
  </si>
  <si>
    <t>26苏国信MTN007</t>
  </si>
  <si>
    <t>102681472.IB</t>
  </si>
  <si>
    <t>26越秀集团MTN001</t>
  </si>
  <si>
    <t>102681473.IB</t>
  </si>
  <si>
    <t>26京国资MTN005</t>
  </si>
  <si>
    <t>102681474.IB</t>
  </si>
  <si>
    <t>26海恒控股MTN001</t>
  </si>
  <si>
    <t>102702.IB</t>
  </si>
  <si>
    <t>10汇金02</t>
  </si>
  <si>
    <t>102704.IB</t>
  </si>
  <si>
    <t>10汇金04</t>
  </si>
  <si>
    <t>111077.SZ</t>
  </si>
  <si>
    <t>19深能G1</t>
  </si>
  <si>
    <t>111085.SZ</t>
  </si>
  <si>
    <t>19芜专01</t>
  </si>
  <si>
    <t>111086.SZ</t>
  </si>
  <si>
    <t>19华发债</t>
  </si>
  <si>
    <t>111088.SZ</t>
  </si>
  <si>
    <t>20华发债</t>
  </si>
  <si>
    <t>111089.SZ</t>
  </si>
  <si>
    <t>20芜专01</t>
  </si>
  <si>
    <t>111090.SZ</t>
  </si>
  <si>
    <t>20SZMC01</t>
  </si>
  <si>
    <t>111093.SZ</t>
  </si>
  <si>
    <t>20珠华02</t>
  </si>
  <si>
    <t>111107.SZ</t>
  </si>
  <si>
    <t>21SZMC06</t>
  </si>
  <si>
    <t>111109.SZ</t>
  </si>
  <si>
    <t>22横琴01</t>
  </si>
  <si>
    <t>111110.SZ</t>
  </si>
  <si>
    <t>22横琴02</t>
  </si>
  <si>
    <t>111112.SZ</t>
  </si>
  <si>
    <t>22珠华01</t>
  </si>
  <si>
    <t>111113.SZ</t>
  </si>
  <si>
    <t>23杭高01</t>
  </si>
  <si>
    <t>杭州高新国有控股集团有限公司</t>
  </si>
  <si>
    <t>111114.SZ</t>
  </si>
  <si>
    <t>24穗铁01</t>
  </si>
  <si>
    <t>111115.SZ</t>
  </si>
  <si>
    <t>24杭高02</t>
  </si>
  <si>
    <t>111116.SZ</t>
  </si>
  <si>
    <t>24穗铁02</t>
  </si>
  <si>
    <t>111117.SZ</t>
  </si>
  <si>
    <t>25深投05</t>
  </si>
  <si>
    <t>111118.SZ</t>
  </si>
  <si>
    <t>25穗铁01</t>
  </si>
  <si>
    <t>111119.SZ</t>
  </si>
  <si>
    <t>25穗铁02</t>
  </si>
  <si>
    <t>111902.SZ</t>
  </si>
  <si>
    <t>铁道1818</t>
  </si>
  <si>
    <t>111904.SZ</t>
  </si>
  <si>
    <t>铁道1820</t>
  </si>
  <si>
    <t>111906.SZ</t>
  </si>
  <si>
    <t>铁道1822</t>
  </si>
  <si>
    <t>111908.SZ</t>
  </si>
  <si>
    <t>铁道1824</t>
  </si>
  <si>
    <t>111910.SZ</t>
  </si>
  <si>
    <t>铁道1902</t>
  </si>
  <si>
    <t>111912.SZ</t>
  </si>
  <si>
    <t>铁道1904</t>
  </si>
  <si>
    <t>111914.SZ</t>
  </si>
  <si>
    <t>铁道1906</t>
  </si>
  <si>
    <t>111916.SZ</t>
  </si>
  <si>
    <t>铁道1908</t>
  </si>
  <si>
    <t>111918.SZ</t>
  </si>
  <si>
    <t>铁道1910</t>
  </si>
  <si>
    <t>111920.SZ</t>
  </si>
  <si>
    <t>铁道1912</t>
  </si>
  <si>
    <t>111922.SZ</t>
  </si>
  <si>
    <t>铁道1914</t>
  </si>
  <si>
    <t>111924.SZ</t>
  </si>
  <si>
    <t>铁道1916</t>
  </si>
  <si>
    <t>111926.SZ</t>
  </si>
  <si>
    <t>铁道1918</t>
  </si>
  <si>
    <t>111928.SZ</t>
  </si>
  <si>
    <t>铁道2002</t>
  </si>
  <si>
    <t>111929.SZ</t>
  </si>
  <si>
    <t>铁道2003</t>
  </si>
  <si>
    <t>111930.SZ</t>
  </si>
  <si>
    <t>铁道2004</t>
  </si>
  <si>
    <t>111931.SZ</t>
  </si>
  <si>
    <t>铁道2005</t>
  </si>
  <si>
    <t>111932.SZ</t>
  </si>
  <si>
    <t>铁道2006</t>
  </si>
  <si>
    <t>111933.SZ</t>
  </si>
  <si>
    <t>铁道2007</t>
  </si>
  <si>
    <t>111934.SZ</t>
  </si>
  <si>
    <t>铁道2008</t>
  </si>
  <si>
    <t>111936.SZ</t>
  </si>
  <si>
    <t>铁道2010</t>
  </si>
  <si>
    <t>111938.SZ</t>
  </si>
  <si>
    <t>铁道2012</t>
  </si>
  <si>
    <t>111940.SZ</t>
  </si>
  <si>
    <t>铁道2014</t>
  </si>
  <si>
    <t>111941.SZ</t>
  </si>
  <si>
    <t>铁道2101</t>
  </si>
  <si>
    <t>111942.SZ</t>
  </si>
  <si>
    <t>铁道2102</t>
  </si>
  <si>
    <t>111943.SZ</t>
  </si>
  <si>
    <t>铁道2103</t>
  </si>
  <si>
    <t>111944.SZ</t>
  </si>
  <si>
    <t>铁道2104</t>
  </si>
  <si>
    <t>111945.SZ</t>
  </si>
  <si>
    <t>铁道2105</t>
  </si>
  <si>
    <t>111946.SZ</t>
  </si>
  <si>
    <t>铁道2106</t>
  </si>
  <si>
    <t>111947.SZ</t>
  </si>
  <si>
    <t>铁道2107</t>
  </si>
  <si>
    <t>111948.SZ</t>
  </si>
  <si>
    <t>铁道2108</t>
  </si>
  <si>
    <t>111949.SZ</t>
  </si>
  <si>
    <t>铁道2109</t>
  </si>
  <si>
    <t>111950.SZ</t>
  </si>
  <si>
    <t>铁道2110</t>
  </si>
  <si>
    <t>111951.SZ</t>
  </si>
  <si>
    <t>铁道2111</t>
  </si>
  <si>
    <t>111952.SZ</t>
  </si>
  <si>
    <t>铁道2112</t>
  </si>
  <si>
    <t>111953.SZ</t>
  </si>
  <si>
    <t>铁道2113</t>
  </si>
  <si>
    <t>111954.SZ</t>
  </si>
  <si>
    <t>铁道2114</t>
  </si>
  <si>
    <t>111955.SZ</t>
  </si>
  <si>
    <t>铁道2115</t>
  </si>
  <si>
    <t>111956.SZ</t>
  </si>
  <si>
    <t>铁道2116</t>
  </si>
  <si>
    <t>111957.SZ</t>
  </si>
  <si>
    <t>铁道2117</t>
  </si>
  <si>
    <t>111958.SZ</t>
  </si>
  <si>
    <t>铁道2118</t>
  </si>
  <si>
    <t>111959.SZ</t>
  </si>
  <si>
    <t>铁道2119</t>
  </si>
  <si>
    <t>111960.SZ</t>
  </si>
  <si>
    <t>铁道2120</t>
  </si>
  <si>
    <t>111961.SZ</t>
  </si>
  <si>
    <t>铁道2201</t>
  </si>
  <si>
    <t>111962.SZ</t>
  </si>
  <si>
    <t>铁道2202</t>
  </si>
  <si>
    <t>111963.SZ</t>
  </si>
  <si>
    <t>铁道2203</t>
  </si>
  <si>
    <t>111964.SZ</t>
  </si>
  <si>
    <t>铁道2204</t>
  </si>
  <si>
    <t>111965.SZ</t>
  </si>
  <si>
    <t>铁道2205</t>
  </si>
  <si>
    <t>111966.SZ</t>
  </si>
  <si>
    <t>铁道2206</t>
  </si>
  <si>
    <t>111967.SZ</t>
  </si>
  <si>
    <t>铁道2207</t>
  </si>
  <si>
    <t>111968.SZ</t>
  </si>
  <si>
    <t>铁道2208</t>
  </si>
  <si>
    <t>111969.SZ</t>
  </si>
  <si>
    <t>铁道2209</t>
  </si>
  <si>
    <t>111970.SZ</t>
  </si>
  <si>
    <t>铁道2210</t>
  </si>
  <si>
    <t>111971.SZ</t>
  </si>
  <si>
    <t>铁道2211</t>
  </si>
  <si>
    <t>111972.SZ</t>
  </si>
  <si>
    <t>铁道2212</t>
  </si>
  <si>
    <t>111973.SZ</t>
  </si>
  <si>
    <t>铁道2213</t>
  </si>
  <si>
    <t>111974.SZ</t>
  </si>
  <si>
    <t>铁道2214</t>
  </si>
  <si>
    <t>111975.SZ</t>
  </si>
  <si>
    <t>铁道2215</t>
  </si>
  <si>
    <t>111976.SZ</t>
  </si>
  <si>
    <t>铁道2216</t>
  </si>
  <si>
    <t>111977.SZ</t>
  </si>
  <si>
    <t>铁道2217</t>
  </si>
  <si>
    <t>111978.SZ</t>
  </si>
  <si>
    <t>铁道2218</t>
  </si>
  <si>
    <t>111979.SZ</t>
  </si>
  <si>
    <t>铁道2219</t>
  </si>
  <si>
    <t>111980.SZ</t>
  </si>
  <si>
    <t>铁道2220</t>
  </si>
  <si>
    <t>111981.SZ</t>
  </si>
  <si>
    <t>铁道2221</t>
  </si>
  <si>
    <t>111982.SZ</t>
  </si>
  <si>
    <t>铁道2222</t>
  </si>
  <si>
    <t>111983.SZ</t>
  </si>
  <si>
    <t>铁道2223</t>
  </si>
  <si>
    <t>111984.SZ</t>
  </si>
  <si>
    <t>铁道2301</t>
  </si>
  <si>
    <t>111985.SZ</t>
  </si>
  <si>
    <t>铁道2302</t>
  </si>
  <si>
    <t>111986.SZ</t>
  </si>
  <si>
    <t>铁道2303</t>
  </si>
  <si>
    <t>111987.SZ</t>
  </si>
  <si>
    <t>铁道2304</t>
  </si>
  <si>
    <t>111988.SZ</t>
  </si>
  <si>
    <t>铁道2305</t>
  </si>
  <si>
    <t>111989.SZ</t>
  </si>
  <si>
    <t>铁道2306</t>
  </si>
  <si>
    <t>111990.SZ</t>
  </si>
  <si>
    <t>铁道2307</t>
  </si>
  <si>
    <t>111991.SZ</t>
  </si>
  <si>
    <t>铁道2308</t>
  </si>
  <si>
    <t>111992.SZ</t>
  </si>
  <si>
    <t>铁道2309</t>
  </si>
  <si>
    <t>111993.SZ</t>
  </si>
  <si>
    <t>铁道2310</t>
  </si>
  <si>
    <t>111994.SZ</t>
  </si>
  <si>
    <t>铁道2311</t>
  </si>
  <si>
    <t>111995.SZ</t>
  </si>
  <si>
    <t>铁道2312</t>
  </si>
  <si>
    <t>111996.SZ</t>
  </si>
  <si>
    <t>铁道2313</t>
  </si>
  <si>
    <t>111997.SZ</t>
  </si>
  <si>
    <t>铁道2314</t>
  </si>
  <si>
    <t>111998.SZ</t>
  </si>
  <si>
    <t>铁道2315</t>
  </si>
  <si>
    <t>111999.SZ</t>
  </si>
  <si>
    <t>铁道2316</t>
  </si>
  <si>
    <t>112563.SZ</t>
  </si>
  <si>
    <t>17招路02</t>
  </si>
  <si>
    <t>112966.SZ</t>
  </si>
  <si>
    <t>19粤控02</t>
  </si>
  <si>
    <t>112967.SZ</t>
  </si>
  <si>
    <t>19福投01</t>
  </si>
  <si>
    <t>115021.SH</t>
  </si>
  <si>
    <t>23中证G5</t>
  </si>
  <si>
    <t>中信证券股份有限公司</t>
  </si>
  <si>
    <t>115040.SH</t>
  </si>
  <si>
    <t>23诚通02</t>
  </si>
  <si>
    <t>115041.SH</t>
  </si>
  <si>
    <t>23宁安01</t>
  </si>
  <si>
    <t>115047.SH</t>
  </si>
  <si>
    <t>23渝富01</t>
  </si>
  <si>
    <t>115048.SH</t>
  </si>
  <si>
    <t>23渝富02</t>
  </si>
  <si>
    <t>115082.SH</t>
  </si>
  <si>
    <t>23沪城01</t>
  </si>
  <si>
    <t>上海城建(集团)有限公司</t>
  </si>
  <si>
    <t>115092.SH</t>
  </si>
  <si>
    <t>23东证03</t>
  </si>
  <si>
    <t>东方证券股份有限公司</t>
  </si>
  <si>
    <t>115102.SH</t>
  </si>
  <si>
    <t>GC风电K1</t>
  </si>
  <si>
    <t>中节能风力发电股份有限公司</t>
  </si>
  <si>
    <t>115108.SH</t>
  </si>
  <si>
    <t>23平煤02</t>
  </si>
  <si>
    <t>115127.SZ</t>
  </si>
  <si>
    <t>23山证C3</t>
  </si>
  <si>
    <t>山西证券股份有限公司</t>
  </si>
  <si>
    <t>115128.SZ</t>
  </si>
  <si>
    <t>24国元C1</t>
  </si>
  <si>
    <t>115129.SZ</t>
  </si>
  <si>
    <t>25国元C1</t>
  </si>
  <si>
    <t>115131.SH</t>
  </si>
  <si>
    <t>23浦房01</t>
  </si>
  <si>
    <t>上海市浦东新区房地产(集团)有限公司</t>
  </si>
  <si>
    <t>115150.SH</t>
  </si>
  <si>
    <t>23元禾K2</t>
  </si>
  <si>
    <t>115174.SH</t>
  </si>
  <si>
    <t>23山能02</t>
  </si>
  <si>
    <t>115177.SH</t>
  </si>
  <si>
    <t>23亦庄01</t>
  </si>
  <si>
    <t>115182.SH</t>
  </si>
  <si>
    <t>23先导01</t>
  </si>
  <si>
    <t>115191.SH</t>
  </si>
  <si>
    <t>23首钢02</t>
  </si>
  <si>
    <t>115202.SH</t>
  </si>
  <si>
    <t>23中财G2</t>
  </si>
  <si>
    <t>中国中金财富证券有限公司</t>
  </si>
  <si>
    <t>115208.SH</t>
  </si>
  <si>
    <t>23创投K1</t>
  </si>
  <si>
    <t>深圳市创新投资集团有限公司</t>
  </si>
  <si>
    <t>115216.SH</t>
  </si>
  <si>
    <t>23鄂交01</t>
  </si>
  <si>
    <t>115227.SH</t>
  </si>
  <si>
    <t>23兰创02</t>
  </si>
  <si>
    <t>115235.SH</t>
  </si>
  <si>
    <t>23诚通04</t>
  </si>
  <si>
    <t>115238.SH</t>
  </si>
  <si>
    <t>23HBST01</t>
  </si>
  <si>
    <t>115258.SH</t>
  </si>
  <si>
    <t>23诚通06</t>
  </si>
  <si>
    <t>115261.SH</t>
  </si>
  <si>
    <t>23中证G7</t>
  </si>
  <si>
    <t>115263.SH</t>
  </si>
  <si>
    <t>G23锡交1</t>
  </si>
  <si>
    <t>115266.SH</t>
  </si>
  <si>
    <t>23联和K2</t>
  </si>
  <si>
    <t>115282.SH</t>
  </si>
  <si>
    <t>23广越04</t>
  </si>
  <si>
    <t>115315.SH</t>
  </si>
  <si>
    <t>23招证G4</t>
  </si>
  <si>
    <t>招商证券股份有限公司</t>
  </si>
  <si>
    <t>115323.SH</t>
  </si>
  <si>
    <t>23北控K1</t>
  </si>
  <si>
    <t>115328.SH</t>
  </si>
  <si>
    <t>23汉投03</t>
  </si>
  <si>
    <t>115335.SH</t>
  </si>
  <si>
    <t>23诚通08</t>
  </si>
  <si>
    <t>115347.SH</t>
  </si>
  <si>
    <t>23华泰G9</t>
  </si>
  <si>
    <t>华泰证券股份有限公司</t>
  </si>
  <si>
    <t>115363.SH</t>
  </si>
  <si>
    <t>23海通10</t>
  </si>
  <si>
    <t>115367.SH</t>
  </si>
  <si>
    <t>23华泰10</t>
  </si>
  <si>
    <t>115368.SH</t>
  </si>
  <si>
    <t>23华泰11</t>
  </si>
  <si>
    <t>115374.SH</t>
  </si>
  <si>
    <t>23兴业04</t>
  </si>
  <si>
    <t>115377.SH</t>
  </si>
  <si>
    <t>23诚通10</t>
  </si>
  <si>
    <t>115380.SH</t>
  </si>
  <si>
    <t>23招证C8</t>
  </si>
  <si>
    <t>115381.SH</t>
  </si>
  <si>
    <t>23洪轨02</t>
  </si>
  <si>
    <t>115395.SH</t>
  </si>
  <si>
    <t>23兴泸02</t>
  </si>
  <si>
    <t>115406.SH</t>
  </si>
  <si>
    <t>23兖矿01</t>
  </si>
  <si>
    <t>115407.SH</t>
  </si>
  <si>
    <t>23兖矿02</t>
  </si>
  <si>
    <t>115434.SH</t>
  </si>
  <si>
    <t>23黄海K2</t>
  </si>
  <si>
    <t>115484.SH</t>
  </si>
  <si>
    <t>23国管01</t>
  </si>
  <si>
    <t>115486.SH</t>
  </si>
  <si>
    <t>23济城G6</t>
  </si>
  <si>
    <t>115488.SH</t>
  </si>
  <si>
    <t>23海通12</t>
  </si>
  <si>
    <t>115509.SH</t>
  </si>
  <si>
    <t>23诚通12</t>
  </si>
  <si>
    <t>115518.SH</t>
  </si>
  <si>
    <t>23皖交02</t>
  </si>
  <si>
    <t>115537.SH</t>
  </si>
  <si>
    <t>23广越08</t>
  </si>
  <si>
    <t>115544.SH</t>
  </si>
  <si>
    <t>23兖矿04</t>
  </si>
  <si>
    <t>115557.SH</t>
  </si>
  <si>
    <t>23港口01</t>
  </si>
  <si>
    <t>115559.SH</t>
  </si>
  <si>
    <t>23赣交K2</t>
  </si>
  <si>
    <t>115563.SH</t>
  </si>
  <si>
    <t>23皖交04</t>
  </si>
  <si>
    <t>115576.SH</t>
  </si>
  <si>
    <t>23豫投01</t>
  </si>
  <si>
    <t>115579.SH</t>
  </si>
  <si>
    <t>23鲁高01</t>
  </si>
  <si>
    <t>115582.SH</t>
  </si>
  <si>
    <t>23京资01</t>
  </si>
  <si>
    <t>115586.SH</t>
  </si>
  <si>
    <t>23中信01</t>
  </si>
  <si>
    <t>115587.SH</t>
  </si>
  <si>
    <t>23中信02</t>
  </si>
  <si>
    <t>115619.SH</t>
  </si>
  <si>
    <t>23海通14</t>
  </si>
  <si>
    <t>115623.SH</t>
  </si>
  <si>
    <t>23渝交01</t>
  </si>
  <si>
    <t>115626.SH</t>
  </si>
  <si>
    <t>23诚通14</t>
  </si>
  <si>
    <t>115635.SH</t>
  </si>
  <si>
    <t>23渝高02</t>
  </si>
  <si>
    <t>115643.SH</t>
  </si>
  <si>
    <t>23银河G2</t>
  </si>
  <si>
    <t>115644.SH</t>
  </si>
  <si>
    <t>23浙港01</t>
  </si>
  <si>
    <t>115645.SH</t>
  </si>
  <si>
    <t>23浙港02</t>
  </si>
  <si>
    <t>115652.SH</t>
  </si>
  <si>
    <t>23平证12</t>
  </si>
  <si>
    <t>115664.SH</t>
  </si>
  <si>
    <t>23温城05</t>
  </si>
  <si>
    <t>115665.SH</t>
  </si>
  <si>
    <t>23温城06</t>
  </si>
  <si>
    <t>115669.SH</t>
  </si>
  <si>
    <t>23兴业06</t>
  </si>
  <si>
    <t>115681.SH</t>
  </si>
  <si>
    <t>23豫通01</t>
  </si>
  <si>
    <t>115682.SH</t>
  </si>
  <si>
    <t>23京资02</t>
  </si>
  <si>
    <t>115691.SH</t>
  </si>
  <si>
    <t>23中金G6</t>
  </si>
  <si>
    <t>中国国际金融股份有限公司</t>
  </si>
  <si>
    <t>115713.SH</t>
  </si>
  <si>
    <t>23闽冶02</t>
  </si>
  <si>
    <t>115719.SH</t>
  </si>
  <si>
    <t>23国丰03</t>
  </si>
  <si>
    <t>115727.SH</t>
  </si>
  <si>
    <t>23浙金控</t>
  </si>
  <si>
    <t>浙江省创新投资集团有限公司</t>
  </si>
  <si>
    <t>115753.SH</t>
  </si>
  <si>
    <t>23先导03</t>
  </si>
  <si>
    <t>115754.SH</t>
  </si>
  <si>
    <t>23鲁金03</t>
  </si>
  <si>
    <t>115760.SH</t>
  </si>
  <si>
    <t>23苏交01</t>
  </si>
  <si>
    <t>115762.SH</t>
  </si>
  <si>
    <t>23广越10</t>
  </si>
  <si>
    <t>115763.SH</t>
  </si>
  <si>
    <t>23东证C2</t>
  </si>
  <si>
    <t>115765.SH</t>
  </si>
  <si>
    <t>23哈城01</t>
  </si>
  <si>
    <t>115766.SH</t>
  </si>
  <si>
    <t>23黔高01</t>
  </si>
  <si>
    <t>115772.SH</t>
  </si>
  <si>
    <t>23甬投02</t>
  </si>
  <si>
    <t>115774.SH</t>
  </si>
  <si>
    <t>23光证G3</t>
  </si>
  <si>
    <t>光大证券股份有限公司</t>
  </si>
  <si>
    <t>115776.SH</t>
  </si>
  <si>
    <t>23招金01</t>
  </si>
  <si>
    <t>115779.SH</t>
  </si>
  <si>
    <t>23疏浚K1</t>
  </si>
  <si>
    <t>115781.SH</t>
  </si>
  <si>
    <t>23中证16</t>
  </si>
  <si>
    <t>115790.SH</t>
  </si>
  <si>
    <t>23招证10</t>
  </si>
  <si>
    <t>115795.SH</t>
  </si>
  <si>
    <t>23融和02</t>
  </si>
  <si>
    <t>115797.SH</t>
  </si>
  <si>
    <t>23信投C8</t>
  </si>
  <si>
    <t>115802.SH</t>
  </si>
  <si>
    <t>23兴泸04</t>
  </si>
  <si>
    <t>115804.SH</t>
  </si>
  <si>
    <t>23国君G8</t>
  </si>
  <si>
    <t>115805.SH</t>
  </si>
  <si>
    <t>23首钢03</t>
  </si>
  <si>
    <t>115806.SH</t>
  </si>
  <si>
    <t>23首钢04</t>
  </si>
  <si>
    <t>115808.SH</t>
  </si>
  <si>
    <t>23紫金G1</t>
  </si>
  <si>
    <t>115813.SH</t>
  </si>
  <si>
    <t>23川金01</t>
  </si>
  <si>
    <t>115814.SH</t>
  </si>
  <si>
    <t>23电力01</t>
  </si>
  <si>
    <t>115815.SH</t>
  </si>
  <si>
    <t>23电力02</t>
  </si>
  <si>
    <t>115817.SH</t>
  </si>
  <si>
    <t>23银河G3</t>
  </si>
  <si>
    <t>115818.SH</t>
  </si>
  <si>
    <t>23银河G4</t>
  </si>
  <si>
    <t>115819.SH</t>
  </si>
  <si>
    <t>23杭金04</t>
  </si>
  <si>
    <t>115820.SH</t>
  </si>
  <si>
    <t>23铁基02</t>
  </si>
  <si>
    <t>115821.SH</t>
  </si>
  <si>
    <t>23铁基03</t>
  </si>
  <si>
    <t>115822.SH</t>
  </si>
  <si>
    <t>23产投G3</t>
  </si>
  <si>
    <t>115823.SH</t>
  </si>
  <si>
    <t>23宁安02</t>
  </si>
  <si>
    <t>115824.SH</t>
  </si>
  <si>
    <t>23洪产01</t>
  </si>
  <si>
    <t>115828.SH</t>
  </si>
  <si>
    <t>23海通15</t>
  </si>
  <si>
    <t>115830.SH</t>
  </si>
  <si>
    <t>23信投G2</t>
  </si>
  <si>
    <t>115831.SH</t>
  </si>
  <si>
    <t>23信投G3</t>
  </si>
  <si>
    <t>115834.SH</t>
  </si>
  <si>
    <t>23豫通02</t>
  </si>
  <si>
    <t>115835.SH</t>
  </si>
  <si>
    <t>23安信G3</t>
  </si>
  <si>
    <t>国投证券股份有限公司</t>
  </si>
  <si>
    <t>115836.SH</t>
  </si>
  <si>
    <t>23安信G4</t>
  </si>
  <si>
    <t>115837.SH</t>
  </si>
  <si>
    <t>23三峡K1</t>
  </si>
  <si>
    <t>中国长江三峡集团有限公司</t>
  </si>
  <si>
    <t>115838.SH</t>
  </si>
  <si>
    <t>23三峡K2</t>
  </si>
  <si>
    <t>115839.SH</t>
  </si>
  <si>
    <t>23国投K1</t>
  </si>
  <si>
    <t>115840.SH</t>
  </si>
  <si>
    <t>23国投K2</t>
  </si>
  <si>
    <t>115843.SH</t>
  </si>
  <si>
    <t>23中财G3</t>
  </si>
  <si>
    <t>115844.SH</t>
  </si>
  <si>
    <t>23中财G4</t>
  </si>
  <si>
    <t>115849.SH</t>
  </si>
  <si>
    <t>23蓉轨01</t>
  </si>
  <si>
    <t>115854.SH</t>
  </si>
  <si>
    <t>23中泰01</t>
  </si>
  <si>
    <t>中泰证券股份有限公司</t>
  </si>
  <si>
    <t>115856.SH</t>
  </si>
  <si>
    <t>23国联G2</t>
  </si>
  <si>
    <t>115862.SH</t>
  </si>
  <si>
    <t>23国创K1</t>
  </si>
  <si>
    <t>115869.SH</t>
  </si>
  <si>
    <t>23广越11</t>
  </si>
  <si>
    <t>115870.SH</t>
  </si>
  <si>
    <t>23广越12</t>
  </si>
  <si>
    <t>115871.SH</t>
  </si>
  <si>
    <t>23赣融04</t>
  </si>
  <si>
    <t>115872.SH</t>
  </si>
  <si>
    <t>23镇投G2</t>
  </si>
  <si>
    <t>镇江国有投资控股集团有限公司</t>
  </si>
  <si>
    <t>115873.SH</t>
  </si>
  <si>
    <t>23豫投02</t>
  </si>
  <si>
    <t>115875.SH</t>
  </si>
  <si>
    <t>23财信02</t>
  </si>
  <si>
    <t>湖南财信金融控股集团有限公司</t>
  </si>
  <si>
    <t>115877.SH</t>
  </si>
  <si>
    <t>23海国04</t>
  </si>
  <si>
    <t>115880.SH</t>
  </si>
  <si>
    <t>23金城G1</t>
  </si>
  <si>
    <t>张家港市金城投资发展集团有限公司</t>
  </si>
  <si>
    <t>115881.SH</t>
  </si>
  <si>
    <t>23金城G2</t>
  </si>
  <si>
    <t>115883.SH</t>
  </si>
  <si>
    <t>23渝高03</t>
  </si>
  <si>
    <t>115885.SH</t>
  </si>
  <si>
    <t>23中证18</t>
  </si>
  <si>
    <t>115887.SH</t>
  </si>
  <si>
    <t>23光明02</t>
  </si>
  <si>
    <t>115891.SH</t>
  </si>
  <si>
    <t>23洪轨03</t>
  </si>
  <si>
    <t>115892.SH</t>
  </si>
  <si>
    <t>23兴城V2</t>
  </si>
  <si>
    <t>115901.SH</t>
  </si>
  <si>
    <t>23泉金01</t>
  </si>
  <si>
    <t>115902.SH</t>
  </si>
  <si>
    <t>23隧道K2</t>
  </si>
  <si>
    <t>115903.SH</t>
  </si>
  <si>
    <t>23港口02</t>
  </si>
  <si>
    <t>115904.SH</t>
  </si>
  <si>
    <t>23渝富03</t>
  </si>
  <si>
    <t>115913.SH</t>
  </si>
  <si>
    <t>23疏浚K2</t>
  </si>
  <si>
    <t>115914.SH</t>
  </si>
  <si>
    <t>23建房01</t>
  </si>
  <si>
    <t>115915.SH</t>
  </si>
  <si>
    <t>23国丰04</t>
  </si>
  <si>
    <t>115916.SH</t>
  </si>
  <si>
    <t>23国丰05</t>
  </si>
  <si>
    <t>115917.SH</t>
  </si>
  <si>
    <t>23三资01</t>
  </si>
  <si>
    <t>三峡资本控股有限责任公司</t>
  </si>
  <si>
    <t>115924.SH</t>
  </si>
  <si>
    <t>23海国05</t>
  </si>
  <si>
    <t>115925.SH</t>
  </si>
  <si>
    <t>23海国06</t>
  </si>
  <si>
    <t>115926.SH</t>
  </si>
  <si>
    <t>23安信G5</t>
  </si>
  <si>
    <t>115927.SH</t>
  </si>
  <si>
    <t>23环球03</t>
  </si>
  <si>
    <t>115928.SH</t>
  </si>
  <si>
    <t>23财信03</t>
  </si>
  <si>
    <t>115930.SH</t>
  </si>
  <si>
    <t>23中证20</t>
  </si>
  <si>
    <t>115933.SH</t>
  </si>
  <si>
    <t>23兵器K1</t>
  </si>
  <si>
    <t>115937.SH</t>
  </si>
  <si>
    <t>23济轨01</t>
  </si>
  <si>
    <t>115938.SH</t>
  </si>
  <si>
    <t>23兴信04</t>
  </si>
  <si>
    <t>兴业国信资产管理有限公司</t>
  </si>
  <si>
    <t>115941.SH</t>
  </si>
  <si>
    <t>23长产K3</t>
  </si>
  <si>
    <t>115943.SH</t>
  </si>
  <si>
    <t>23杭实K1</t>
  </si>
  <si>
    <t>杭州市实业投资集团有限公司</t>
  </si>
  <si>
    <t>115952.SH</t>
  </si>
  <si>
    <t>23国金07</t>
  </si>
  <si>
    <t>115954.SH</t>
  </si>
  <si>
    <t>23黔高02</t>
  </si>
  <si>
    <t>115955.SH</t>
  </si>
  <si>
    <t>23兴业C1</t>
  </si>
  <si>
    <t>115956.SH</t>
  </si>
  <si>
    <t>23兴业C2</t>
  </si>
  <si>
    <t>115957.SH</t>
  </si>
  <si>
    <t>23武生03</t>
  </si>
  <si>
    <t>115958.SH</t>
  </si>
  <si>
    <t>23桂交03</t>
  </si>
  <si>
    <t>115961.SH</t>
  </si>
  <si>
    <t>23扬子G2</t>
  </si>
  <si>
    <t>115967.SH</t>
  </si>
  <si>
    <t>23银河G5</t>
  </si>
  <si>
    <t>115968.SH</t>
  </si>
  <si>
    <t>23银河G6</t>
  </si>
  <si>
    <t>115969.SH</t>
  </si>
  <si>
    <t>23银河G7</t>
  </si>
  <si>
    <t>115970.SH</t>
  </si>
  <si>
    <t>23赣交K3</t>
  </si>
  <si>
    <t>115971.SH</t>
  </si>
  <si>
    <t>23赣交K4</t>
  </si>
  <si>
    <t>115976.SH</t>
  </si>
  <si>
    <t>23光证G4</t>
  </si>
  <si>
    <t>115981.SH</t>
  </si>
  <si>
    <t>23晋金02</t>
  </si>
  <si>
    <t>山西金融投资控股集团有限公司</t>
  </si>
  <si>
    <t>115985.SH</t>
  </si>
  <si>
    <t>23信投G4</t>
  </si>
  <si>
    <t>115986.SH</t>
  </si>
  <si>
    <t>23信投G5</t>
  </si>
  <si>
    <t>115987.SH</t>
  </si>
  <si>
    <t>23信投G6</t>
  </si>
  <si>
    <t>115989.SH</t>
  </si>
  <si>
    <t>23杭城01</t>
  </si>
  <si>
    <t>115993.SH</t>
  </si>
  <si>
    <t>23国管02</t>
  </si>
  <si>
    <t>115994.SH</t>
  </si>
  <si>
    <t>23中证21</t>
  </si>
  <si>
    <t>115995.SH</t>
  </si>
  <si>
    <t>23中证22</t>
  </si>
  <si>
    <t>115997.SH</t>
  </si>
  <si>
    <t>23京资03</t>
  </si>
  <si>
    <t>115998.SH</t>
  </si>
  <si>
    <t>23鲁资K3</t>
  </si>
  <si>
    <t>1180143.IB</t>
  </si>
  <si>
    <t>11铁道02</t>
  </si>
  <si>
    <t>1180148.IB</t>
  </si>
  <si>
    <t>11铁道04</t>
  </si>
  <si>
    <t>1180156.IB</t>
  </si>
  <si>
    <t>11铁道06</t>
  </si>
  <si>
    <t>1180178.IB</t>
  </si>
  <si>
    <t>11国网债02</t>
  </si>
  <si>
    <t>广东省公路建设有限公司</t>
  </si>
  <si>
    <t>122667.SH</t>
  </si>
  <si>
    <t>12国网02</t>
  </si>
  <si>
    <t>122737.SH</t>
  </si>
  <si>
    <t>12石油04</t>
  </si>
  <si>
    <t>122771.SH</t>
  </si>
  <si>
    <t>11国网02</t>
  </si>
  <si>
    <t>124154.SH</t>
  </si>
  <si>
    <t>13国网02</t>
  </si>
  <si>
    <t>124285.SH</t>
  </si>
  <si>
    <t>13同煤债</t>
  </si>
  <si>
    <t>124411.SH</t>
  </si>
  <si>
    <t>13国网04</t>
  </si>
  <si>
    <t>124416.SH</t>
  </si>
  <si>
    <t>13鄂投02</t>
  </si>
  <si>
    <t>124603.SH</t>
  </si>
  <si>
    <t>14国网02</t>
  </si>
  <si>
    <t>124662.SH</t>
  </si>
  <si>
    <t>14京投债</t>
  </si>
  <si>
    <t>124720.SH</t>
  </si>
  <si>
    <t>14电投01</t>
  </si>
  <si>
    <t>124966.SH</t>
  </si>
  <si>
    <t>14京国资</t>
  </si>
  <si>
    <t>127001.SH</t>
  </si>
  <si>
    <t>14电投02</t>
  </si>
  <si>
    <t>广东省高速公路有限公司</t>
  </si>
  <si>
    <t>广东省路桥建设发展有限公司</t>
  </si>
  <si>
    <t>127175.SH</t>
  </si>
  <si>
    <t>15武铁01</t>
  </si>
  <si>
    <t>127240.SH</t>
  </si>
  <si>
    <t>15洪轨02</t>
  </si>
  <si>
    <t>127258.SH</t>
  </si>
  <si>
    <t>15温铁02</t>
  </si>
  <si>
    <t>127305.SH</t>
  </si>
  <si>
    <t>16穗港03</t>
  </si>
  <si>
    <t>127456.SH</t>
  </si>
  <si>
    <t>16穗港02</t>
  </si>
  <si>
    <t>127459.SH</t>
  </si>
  <si>
    <t>16广晟03</t>
  </si>
  <si>
    <t>127557.SH</t>
  </si>
  <si>
    <t>17广铁01</t>
  </si>
  <si>
    <t>127559.SH</t>
  </si>
  <si>
    <t>17粤海01</t>
  </si>
  <si>
    <t>127574.SH</t>
  </si>
  <si>
    <t>17宜城投</t>
  </si>
  <si>
    <t>宜昌市城市建设投资开发有限公司</t>
  </si>
  <si>
    <t>127589.SH</t>
  </si>
  <si>
    <t>G17武铁1</t>
  </si>
  <si>
    <t>127769.SH</t>
  </si>
  <si>
    <t>18粤海01</t>
  </si>
  <si>
    <t>127788.SH</t>
  </si>
  <si>
    <t>G18武铁1</t>
  </si>
  <si>
    <t>127802.SH</t>
  </si>
  <si>
    <t>PR芜湖01</t>
  </si>
  <si>
    <t>127837.SH</t>
  </si>
  <si>
    <t>18京投02</t>
  </si>
  <si>
    <t>127901.SH</t>
  </si>
  <si>
    <t>18铁道18</t>
  </si>
  <si>
    <t>127903.SH</t>
  </si>
  <si>
    <t>18铁道20</t>
  </si>
  <si>
    <t>127905.SH</t>
  </si>
  <si>
    <t>18铁道22</t>
  </si>
  <si>
    <t>127907.SH</t>
  </si>
  <si>
    <t>18铁道24</t>
  </si>
  <si>
    <t>127909.SH</t>
  </si>
  <si>
    <t>19铁道02</t>
  </si>
  <si>
    <t>127911.SH</t>
  </si>
  <si>
    <t>19铁道04</t>
  </si>
  <si>
    <t>127913.SH</t>
  </si>
  <si>
    <t>19铁道06</t>
  </si>
  <si>
    <t>127915.SH</t>
  </si>
  <si>
    <t>19铁道08</t>
  </si>
  <si>
    <t>127917.SH</t>
  </si>
  <si>
    <t>19铁道10</t>
  </si>
  <si>
    <t>127919.SH</t>
  </si>
  <si>
    <t>19铁道12</t>
  </si>
  <si>
    <t>127921.SH</t>
  </si>
  <si>
    <t>19铁道14</t>
  </si>
  <si>
    <t>127923.SH</t>
  </si>
  <si>
    <t>19铁道16</t>
  </si>
  <si>
    <t>127925.SH</t>
  </si>
  <si>
    <t>19铁道18</t>
  </si>
  <si>
    <t>127927.SH</t>
  </si>
  <si>
    <t>20铁道02</t>
  </si>
  <si>
    <t>127928.SH</t>
  </si>
  <si>
    <t>20铁道03</t>
  </si>
  <si>
    <t>127929.SH</t>
  </si>
  <si>
    <t>20铁道04</t>
  </si>
  <si>
    <t>127930.SH</t>
  </si>
  <si>
    <t>20铁道05</t>
  </si>
  <si>
    <t>127931.SH</t>
  </si>
  <si>
    <t>20铁道06</t>
  </si>
  <si>
    <t>127932.SH</t>
  </si>
  <si>
    <t>20铁道07</t>
  </si>
  <si>
    <t>127933.SH</t>
  </si>
  <si>
    <t>20铁道08</t>
  </si>
  <si>
    <t>127935.SH</t>
  </si>
  <si>
    <t>20铁道10</t>
  </si>
  <si>
    <t>127937.SH</t>
  </si>
  <si>
    <t>20铁道12</t>
  </si>
  <si>
    <t>127939.SH</t>
  </si>
  <si>
    <t>20铁道14</t>
  </si>
  <si>
    <t>127940.SH</t>
  </si>
  <si>
    <t>21铁道01</t>
  </si>
  <si>
    <t>127941.SH</t>
  </si>
  <si>
    <t>21铁道02</t>
  </si>
  <si>
    <t>127942.SH</t>
  </si>
  <si>
    <t>21铁道03</t>
  </si>
  <si>
    <t>127943.SH</t>
  </si>
  <si>
    <t>21铁道04</t>
  </si>
  <si>
    <t>127944.SH</t>
  </si>
  <si>
    <t>21铁道05</t>
  </si>
  <si>
    <t>127945.SH</t>
  </si>
  <si>
    <t>21铁道06</t>
  </si>
  <si>
    <t>127946.SH</t>
  </si>
  <si>
    <t>21铁道07</t>
  </si>
  <si>
    <t>127947.SH</t>
  </si>
  <si>
    <t>21铁道08</t>
  </si>
  <si>
    <t>127948.SH</t>
  </si>
  <si>
    <t>21铁道09</t>
  </si>
  <si>
    <t>127949.SH</t>
  </si>
  <si>
    <t>21铁道10</t>
  </si>
  <si>
    <t>127950.SH</t>
  </si>
  <si>
    <t>21铁道11</t>
  </si>
  <si>
    <t>127951.SH</t>
  </si>
  <si>
    <t>21铁道12</t>
  </si>
  <si>
    <t>127952.SH</t>
  </si>
  <si>
    <t>21铁道13</t>
  </si>
  <si>
    <t>127953.SH</t>
  </si>
  <si>
    <t>21铁道14</t>
  </si>
  <si>
    <t>127954.SH</t>
  </si>
  <si>
    <t>21铁道15</t>
  </si>
  <si>
    <t>127955.SH</t>
  </si>
  <si>
    <t>21铁道16</t>
  </si>
  <si>
    <t>127956.SH</t>
  </si>
  <si>
    <t>21铁道17</t>
  </si>
  <si>
    <t>127957.SH</t>
  </si>
  <si>
    <t>21铁道18</t>
  </si>
  <si>
    <t>127958.SH</t>
  </si>
  <si>
    <t>21铁道19</t>
  </si>
  <si>
    <t>127959.SH</t>
  </si>
  <si>
    <t>21铁道20</t>
  </si>
  <si>
    <t>127960.SH</t>
  </si>
  <si>
    <t>22铁道01</t>
  </si>
  <si>
    <t>127961.SH</t>
  </si>
  <si>
    <t>22铁道02</t>
  </si>
  <si>
    <t>127962.SH</t>
  </si>
  <si>
    <t>22铁道03</t>
  </si>
  <si>
    <t>127963.SH</t>
  </si>
  <si>
    <t>22铁道04</t>
  </si>
  <si>
    <t>127964.SH</t>
  </si>
  <si>
    <t>22铁道05</t>
  </si>
  <si>
    <t>127965.SH</t>
  </si>
  <si>
    <t>22铁道06</t>
  </si>
  <si>
    <t>127966.SH</t>
  </si>
  <si>
    <t>22铁道07</t>
  </si>
  <si>
    <t>127967.SH</t>
  </si>
  <si>
    <t>22铁道08</t>
  </si>
  <si>
    <t>127968.SH</t>
  </si>
  <si>
    <t>22铁道09</t>
  </si>
  <si>
    <t>127969.SH</t>
  </si>
  <si>
    <t>22铁道10</t>
  </si>
  <si>
    <t>127970.SH</t>
  </si>
  <si>
    <t>22铁道11</t>
  </si>
  <si>
    <t>127971.SH</t>
  </si>
  <si>
    <t>22铁道12</t>
  </si>
  <si>
    <t>127972.SH</t>
  </si>
  <si>
    <t>22铁道13</t>
  </si>
  <si>
    <t>127973.SH</t>
  </si>
  <si>
    <t>22铁道14</t>
  </si>
  <si>
    <t>127974.SH</t>
  </si>
  <si>
    <t>22铁道15</t>
  </si>
  <si>
    <t>127975.SH</t>
  </si>
  <si>
    <t>22铁道16</t>
  </si>
  <si>
    <t>127976.SH</t>
  </si>
  <si>
    <t>22铁道17</t>
  </si>
  <si>
    <t>127977.SH</t>
  </si>
  <si>
    <t>22铁道18</t>
  </si>
  <si>
    <t>127978.SH</t>
  </si>
  <si>
    <t>22铁道19</t>
  </si>
  <si>
    <t>127979.SH</t>
  </si>
  <si>
    <t>22铁道20</t>
  </si>
  <si>
    <t>127980.SH</t>
  </si>
  <si>
    <t>22铁道21</t>
  </si>
  <si>
    <t>127981.SH</t>
  </si>
  <si>
    <t>22铁道22</t>
  </si>
  <si>
    <t>127982.SH</t>
  </si>
  <si>
    <t>22铁道23</t>
  </si>
  <si>
    <t>127983.SH</t>
  </si>
  <si>
    <t>23铁道01</t>
  </si>
  <si>
    <t>127984.SH</t>
  </si>
  <si>
    <t>23铁道02</t>
  </si>
  <si>
    <t>127985.SH</t>
  </si>
  <si>
    <t>23铁道03</t>
  </si>
  <si>
    <t>127986.SH</t>
  </si>
  <si>
    <t>23铁道04</t>
  </si>
  <si>
    <t>127987.SH</t>
  </si>
  <si>
    <t>23铁道05</t>
  </si>
  <si>
    <t>127988.SH</t>
  </si>
  <si>
    <t>23铁道06</t>
  </si>
  <si>
    <t>127989.SH</t>
  </si>
  <si>
    <t>23铁道07</t>
  </si>
  <si>
    <t>127990.SH</t>
  </si>
  <si>
    <t>23铁道08</t>
  </si>
  <si>
    <t>127991.SH</t>
  </si>
  <si>
    <t>23铁道09</t>
  </si>
  <si>
    <t>127992.SH</t>
  </si>
  <si>
    <t>23铁道10</t>
  </si>
  <si>
    <t>127993.SH</t>
  </si>
  <si>
    <t>23铁道11</t>
  </si>
  <si>
    <t>127994.SH</t>
  </si>
  <si>
    <t>23铁道12</t>
  </si>
  <si>
    <t>127995.SH</t>
  </si>
  <si>
    <t>23铁道13</t>
  </si>
  <si>
    <t>127996.SH</t>
  </si>
  <si>
    <t>23铁道14</t>
  </si>
  <si>
    <t>127997.SH</t>
  </si>
  <si>
    <t>23铁道15</t>
  </si>
  <si>
    <t>127998.SH</t>
  </si>
  <si>
    <t>23铁道16</t>
  </si>
  <si>
    <t>127999.SH</t>
  </si>
  <si>
    <t>23铁道17</t>
  </si>
  <si>
    <t>1280018.IB</t>
  </si>
  <si>
    <t>12中石油04</t>
  </si>
  <si>
    <t>1280107.IB</t>
  </si>
  <si>
    <t>12国网债02</t>
  </si>
  <si>
    <t>1280220.IB</t>
  </si>
  <si>
    <t>12铁道04</t>
  </si>
  <si>
    <t>1280244.IB</t>
  </si>
  <si>
    <t>12铁道06</t>
  </si>
  <si>
    <t>1280280.IB</t>
  </si>
  <si>
    <t>12铁道08</t>
  </si>
  <si>
    <t>1280311.IB</t>
  </si>
  <si>
    <t>12铁道10</t>
  </si>
  <si>
    <t>1280373.IB</t>
  </si>
  <si>
    <t>12铁道12</t>
  </si>
  <si>
    <t>130001.SZ</t>
  </si>
  <si>
    <t>铁道2317</t>
  </si>
  <si>
    <t>130002.SZ</t>
  </si>
  <si>
    <t>铁道2318</t>
  </si>
  <si>
    <t>130003.SZ</t>
  </si>
  <si>
    <t>铁道2319</t>
  </si>
  <si>
    <t>130004.SZ</t>
  </si>
  <si>
    <t>铁道2320</t>
  </si>
  <si>
    <t>130005.SZ</t>
  </si>
  <si>
    <t>铁道2503</t>
  </si>
  <si>
    <t>130006.SZ</t>
  </si>
  <si>
    <t>铁道2504</t>
  </si>
  <si>
    <t>130007.SZ</t>
  </si>
  <si>
    <t>铁道2511</t>
  </si>
  <si>
    <t>130008.SZ</t>
  </si>
  <si>
    <t>铁道2512</t>
  </si>
  <si>
    <t>130009.SZ</t>
  </si>
  <si>
    <t>铁道2513</t>
  </si>
  <si>
    <t>130010.SZ</t>
  </si>
  <si>
    <t>铁道2514</t>
  </si>
  <si>
    <t>130011.SZ</t>
  </si>
  <si>
    <t>铁道2519</t>
  </si>
  <si>
    <t>130012.SZ</t>
  </si>
  <si>
    <t>铁道2520</t>
  </si>
  <si>
    <t>130013.SZ</t>
  </si>
  <si>
    <t>铁道2602</t>
  </si>
  <si>
    <t>130014.SZ</t>
  </si>
  <si>
    <t>铁道2603</t>
  </si>
  <si>
    <t>130015.SZ</t>
  </si>
  <si>
    <t>铁道2604</t>
  </si>
  <si>
    <t>130016.SZ</t>
  </si>
  <si>
    <t>铁道2606</t>
  </si>
  <si>
    <t>130017.SZ</t>
  </si>
  <si>
    <t>铁道2607</t>
  </si>
  <si>
    <t>131656048.IB</t>
  </si>
  <si>
    <t>16武汉地铁GN002</t>
  </si>
  <si>
    <t>131781001.IB</t>
  </si>
  <si>
    <t>17武汉地铁GN001</t>
  </si>
  <si>
    <t>131800014.IB</t>
  </si>
  <si>
    <t>18武汉地铁GN001</t>
  </si>
  <si>
    <t>131900025.IB</t>
  </si>
  <si>
    <t>19武汉地铁GN001</t>
  </si>
  <si>
    <t>132000031.IB</t>
  </si>
  <si>
    <t>20武汉地铁GN001</t>
  </si>
  <si>
    <t>132100099.IB</t>
  </si>
  <si>
    <t>21越秀集团GN003</t>
  </si>
  <si>
    <t>132100101.IB</t>
  </si>
  <si>
    <t>21越秀集团GN002(革命老区)</t>
  </si>
  <si>
    <t>132100109.IB</t>
  </si>
  <si>
    <t>21国电GN004B(蓝色债券)</t>
  </si>
  <si>
    <t>132100156.IB</t>
  </si>
  <si>
    <t>21重庆轨交GN006(碳中和债)</t>
  </si>
  <si>
    <t>132280007.IB</t>
  </si>
  <si>
    <t>22重庆轨交GN002(碳中和债)</t>
  </si>
  <si>
    <t>132280008.IB</t>
  </si>
  <si>
    <t>22人才安居GN001</t>
  </si>
  <si>
    <t>132280030.IB</t>
  </si>
  <si>
    <t>22河钢集GN001</t>
  </si>
  <si>
    <t>132280036.IB</t>
  </si>
  <si>
    <t>22国电GN001B(蓝债)</t>
  </si>
  <si>
    <t>132280074.IB</t>
  </si>
  <si>
    <t>22湖南钢铁GN003(科创票据)</t>
  </si>
  <si>
    <t>132280079.IB</t>
  </si>
  <si>
    <t>22长电GN001</t>
  </si>
  <si>
    <t>132280085.IB</t>
  </si>
  <si>
    <t>22重庆轨交GN003(碳中和债)</t>
  </si>
  <si>
    <t>132280098.IB</t>
  </si>
  <si>
    <t>22三峡GN006</t>
  </si>
  <si>
    <t>132280106.IB</t>
  </si>
  <si>
    <t>22三峡GN008(碳中和债)</t>
  </si>
  <si>
    <t>132280107.IB</t>
  </si>
  <si>
    <t>22三峡GN009(碳中和债)</t>
  </si>
  <si>
    <t>132280108.IB</t>
  </si>
  <si>
    <t>22三峡GN007</t>
  </si>
  <si>
    <t>132280109.IB</t>
  </si>
  <si>
    <t>22重庆轨交GN004</t>
  </si>
  <si>
    <t>132280115.IB</t>
  </si>
  <si>
    <t>22三峡GN011(碳中和债)</t>
  </si>
  <si>
    <t>132280119.IB</t>
  </si>
  <si>
    <t>22宁德时代GN001</t>
  </si>
  <si>
    <t>132280121.IB</t>
  </si>
  <si>
    <t>22招商蛇口GN004</t>
  </si>
  <si>
    <t>132380006.IB</t>
  </si>
  <si>
    <t>23鲁能源GN001B</t>
  </si>
  <si>
    <t>132380049.IB</t>
  </si>
  <si>
    <t>23兴城投资GN001B</t>
  </si>
  <si>
    <t>132380058.IB</t>
  </si>
  <si>
    <t>23雅砻江GN001(科创票据)</t>
  </si>
  <si>
    <t>132380062.IB</t>
  </si>
  <si>
    <t>23融和融资GN005(乡村振兴)</t>
  </si>
  <si>
    <t>132380067.IB</t>
  </si>
  <si>
    <t>23晋能电力GN011(碳中和债)</t>
  </si>
  <si>
    <t>132380070.IB</t>
  </si>
  <si>
    <t>23河钢集GN002</t>
  </si>
  <si>
    <t>132380071.IB</t>
  </si>
  <si>
    <t>23河钢集GN003</t>
  </si>
  <si>
    <t>132380073.IB</t>
  </si>
  <si>
    <t>23招商蛇口GN002</t>
  </si>
  <si>
    <t>132380078.IB</t>
  </si>
  <si>
    <t>23核风电GN002</t>
  </si>
  <si>
    <t>中广核风电有限公司</t>
  </si>
  <si>
    <t>132380081.IB</t>
  </si>
  <si>
    <t>23国能江苏GN001(碳中和债)</t>
  </si>
  <si>
    <t>132380082.IB</t>
  </si>
  <si>
    <t>23核风电GN003</t>
  </si>
  <si>
    <t>132380523.IB</t>
  </si>
  <si>
    <t>23菲达环保GN001(科创票据)</t>
  </si>
  <si>
    <t>浙江菲达环保科技股份有限公司</t>
  </si>
  <si>
    <t>132400008.IB</t>
  </si>
  <si>
    <t>24三峡GN006(碳中和债)</t>
  </si>
  <si>
    <t>132480001.IB</t>
  </si>
  <si>
    <t>24河钢集GN001</t>
  </si>
  <si>
    <t>132480003.IB</t>
  </si>
  <si>
    <t>24广州净水GN001</t>
  </si>
  <si>
    <t>132480004.IB</t>
  </si>
  <si>
    <t>24苏国信GN001</t>
  </si>
  <si>
    <t>132480008.IB</t>
  </si>
  <si>
    <t>24南电GN001(碳中和债)</t>
  </si>
  <si>
    <t>132480009.IB</t>
  </si>
  <si>
    <t>24河钢集GN002</t>
  </si>
  <si>
    <t>132480010.IB</t>
  </si>
  <si>
    <t>24三峡新能GN001(碳中和债)</t>
  </si>
  <si>
    <t>132480011.IB</t>
  </si>
  <si>
    <t>24河钢集GN003(科创票据)</t>
  </si>
  <si>
    <t>132480013.IB</t>
  </si>
  <si>
    <t>24中节能GN001</t>
  </si>
  <si>
    <t>132480014.IB</t>
  </si>
  <si>
    <t>24重庆轨交GN001(碳中和债)</t>
  </si>
  <si>
    <t>132480016.IB</t>
  </si>
  <si>
    <t>24绍兴轨交GN001</t>
  </si>
  <si>
    <t>绍兴市轨道交通集团有限公司</t>
  </si>
  <si>
    <t>132480018.IB</t>
  </si>
  <si>
    <t>24重庆轨交GN002(碳中和债)</t>
  </si>
  <si>
    <t>132480019.IB</t>
  </si>
  <si>
    <t>24南京地铁GN001(碳中和债)</t>
  </si>
  <si>
    <t>132480020.IB</t>
  </si>
  <si>
    <t>24南京地铁GN002(碳中和债)</t>
  </si>
  <si>
    <t>132480024.IB</t>
  </si>
  <si>
    <t>24融和融资GN002(碳中和债)</t>
  </si>
  <si>
    <t>132480029.IB</t>
  </si>
  <si>
    <t>24河钢集GN004</t>
  </si>
  <si>
    <t>132480030.IB</t>
  </si>
  <si>
    <t>24国电GN001</t>
  </si>
  <si>
    <t>132480033.IB</t>
  </si>
  <si>
    <t>24三峡GN001(碳中和债)</t>
  </si>
  <si>
    <t>132480035.IB</t>
  </si>
  <si>
    <t>24华能GN001(碳中和债)</t>
  </si>
  <si>
    <t>132480038.IB</t>
  </si>
  <si>
    <t>24中国电力GN001(可持续挂钩)</t>
  </si>
  <si>
    <t>132480040.IB</t>
  </si>
  <si>
    <t>24三峡GN002(碳中和债)</t>
  </si>
  <si>
    <t>132480045.IB</t>
  </si>
  <si>
    <t>24常州地铁GN001(碳中和债)</t>
  </si>
  <si>
    <t>常州地铁集团有限公司</t>
  </si>
  <si>
    <t>132480047.IB</t>
  </si>
  <si>
    <t>24国能新能GN001</t>
  </si>
  <si>
    <t>132480048.IB</t>
  </si>
  <si>
    <t>24福州地铁GN001(碳中和债)</t>
  </si>
  <si>
    <t>132480051.IB</t>
  </si>
  <si>
    <t>24北排水GN001</t>
  </si>
  <si>
    <t>132480052.IB</t>
  </si>
  <si>
    <t>24湖南钢铁GN001(科创票据)</t>
  </si>
  <si>
    <t>132480053.IB</t>
  </si>
  <si>
    <t>24中电国际GN002</t>
  </si>
  <si>
    <t>132480056.IB</t>
  </si>
  <si>
    <t>24河钢集GN005</t>
  </si>
  <si>
    <t>132480057.IB</t>
  </si>
  <si>
    <t>24南电GN002</t>
  </si>
  <si>
    <t>132480058.IB</t>
  </si>
  <si>
    <t>24国家管网GN001</t>
  </si>
  <si>
    <t>132480059.IB</t>
  </si>
  <si>
    <t>24国能新能GN002</t>
  </si>
  <si>
    <t>132480065.IB</t>
  </si>
  <si>
    <t>24川能投GN001</t>
  </si>
  <si>
    <t>132480066.IB</t>
  </si>
  <si>
    <t>24金开能源GN002(碳中和债)</t>
  </si>
  <si>
    <t>金开新能源股份有限公司</t>
  </si>
  <si>
    <t>132480069.IB</t>
  </si>
  <si>
    <t>24海螺环保GN001</t>
  </si>
  <si>
    <t>安徽海螺环保集团有限公司</t>
  </si>
  <si>
    <t>132480072.IB</t>
  </si>
  <si>
    <t>24鲁能源GN003(碳中和债)</t>
  </si>
  <si>
    <t>132480073.IB</t>
  </si>
  <si>
    <t>24国电GN002(革命老区)</t>
  </si>
  <si>
    <t>132480076.IB</t>
  </si>
  <si>
    <t>24天成租赁GN001(碳中和债)</t>
  </si>
  <si>
    <t>132480077.IB</t>
  </si>
  <si>
    <t>24福州地铁GN003(碳中和债)</t>
  </si>
  <si>
    <t>132480078.IB</t>
  </si>
  <si>
    <t>24福州地铁GN002(碳中和债)</t>
  </si>
  <si>
    <t>132480080.IB</t>
  </si>
  <si>
    <t>24大唐发电GN001(碳中和债)</t>
  </si>
  <si>
    <t>132480081.IB</t>
  </si>
  <si>
    <t>24重庆轨交GN003(碳中和债)</t>
  </si>
  <si>
    <t>132480082.IB</t>
  </si>
  <si>
    <t>24重庆轨交GN004(碳中和债)</t>
  </si>
  <si>
    <t>132480084.IB</t>
  </si>
  <si>
    <t>24南京地铁GN006(碳中和债)</t>
  </si>
  <si>
    <t>132480086.IB</t>
  </si>
  <si>
    <t>24中能建GN001A(科创票据)</t>
  </si>
  <si>
    <t>132480087.IB</t>
  </si>
  <si>
    <t>24中能建GN001B(科创票据)</t>
  </si>
  <si>
    <t>132480088.IB</t>
  </si>
  <si>
    <t>24国家能源GN001</t>
  </si>
  <si>
    <t>132480089.IB</t>
  </si>
  <si>
    <t>24国家管网GN002(乡村振兴)</t>
  </si>
  <si>
    <t>132480093.IB</t>
  </si>
  <si>
    <t>24中国电力GN003(碳中和债)</t>
  </si>
  <si>
    <t>132480095.IB</t>
  </si>
  <si>
    <t>24招商蛇口GN001</t>
  </si>
  <si>
    <t>132480097.IB</t>
  </si>
  <si>
    <t>24凯盛科技GN001</t>
  </si>
  <si>
    <t>凯盛科技集团有限公司</t>
  </si>
  <si>
    <t>132480099.IB</t>
  </si>
  <si>
    <t>24金开能源GN003(碳中和债)</t>
  </si>
  <si>
    <t>132480100.IB</t>
  </si>
  <si>
    <t>24南电GN003</t>
  </si>
  <si>
    <t>132480101.IB</t>
  </si>
  <si>
    <t>24中能建GN002(碳中和债)</t>
  </si>
  <si>
    <t>132480103.IB</t>
  </si>
  <si>
    <t>24国能新能GN004</t>
  </si>
  <si>
    <t>132480150.IB</t>
  </si>
  <si>
    <t>24徐工机械GN001(科创票据)</t>
  </si>
  <si>
    <t>132480151.IB</t>
  </si>
  <si>
    <t>24北排水GN003</t>
  </si>
  <si>
    <t>132480154.IB</t>
  </si>
  <si>
    <t>24三峡GN003(碳中和债)</t>
  </si>
  <si>
    <t>132480155.IB</t>
  </si>
  <si>
    <t>24天成租赁GN002(碳中和债)</t>
  </si>
  <si>
    <t>132480156.IB</t>
  </si>
  <si>
    <t>24三峡GN004(碳中和债)</t>
  </si>
  <si>
    <t>132480158.IB</t>
  </si>
  <si>
    <t>24苏国信GN002(科创票据)</t>
  </si>
  <si>
    <t>132480159.IB</t>
  </si>
  <si>
    <t>24南电GN004</t>
  </si>
  <si>
    <t>132480160.IB</t>
  </si>
  <si>
    <t>24龙源电力GN001</t>
  </si>
  <si>
    <t>132480161.IB</t>
  </si>
  <si>
    <t>24国家管网GN003</t>
  </si>
  <si>
    <t>132480162.IB</t>
  </si>
  <si>
    <t>24三峡GN005(碳中和债)</t>
  </si>
  <si>
    <t>132480163.IB</t>
  </si>
  <si>
    <t>24华润租赁GN004(碳中和债)</t>
  </si>
  <si>
    <t>132480164.IB</t>
  </si>
  <si>
    <t>24福州地铁GN004(碳中和债)</t>
  </si>
  <si>
    <t>132480165.IB</t>
  </si>
  <si>
    <t>24金开能源GN004(碳中和债)</t>
  </si>
  <si>
    <t>132480166.IB</t>
  </si>
  <si>
    <t>24华能集GN001(碳中和债)</t>
  </si>
  <si>
    <t>132480168.IB</t>
  </si>
  <si>
    <t>24南京安居GN001</t>
  </si>
  <si>
    <t>132480169.IB</t>
  </si>
  <si>
    <t>24三峡GN007(碳中和债)</t>
  </si>
  <si>
    <t>132480170.IB</t>
  </si>
  <si>
    <t>24三峡GN008(碳中和债)</t>
  </si>
  <si>
    <t>132480171.IB</t>
  </si>
  <si>
    <t>24三峡GN009(碳中和债)</t>
  </si>
  <si>
    <t>132480172.IB</t>
  </si>
  <si>
    <t>24南电GN006</t>
  </si>
  <si>
    <t>132480173.IB</t>
  </si>
  <si>
    <t>24南电GN007</t>
  </si>
  <si>
    <t>132480174.IB</t>
  </si>
  <si>
    <t>24南电GN005</t>
  </si>
  <si>
    <t>132480176.IB</t>
  </si>
  <si>
    <t>24南电GN008</t>
  </si>
  <si>
    <t>132480177.IB</t>
  </si>
  <si>
    <t>24南电GN009</t>
  </si>
  <si>
    <t>132480178.IB</t>
  </si>
  <si>
    <t>24南电GN010</t>
  </si>
  <si>
    <t>132500017.IB</t>
  </si>
  <si>
    <t>25中燃气GN004</t>
  </si>
  <si>
    <t>132500020.IB</t>
  </si>
  <si>
    <t>25广州净水GN001</t>
  </si>
  <si>
    <t>132580004.IB</t>
  </si>
  <si>
    <t>25南京安居GN001</t>
  </si>
  <si>
    <t>132580005.IB</t>
  </si>
  <si>
    <t>25中燃气GN001(两新)</t>
  </si>
  <si>
    <t>132580006.IB</t>
  </si>
  <si>
    <t>25苏州高新GN001</t>
  </si>
  <si>
    <t>132580007.IB</t>
  </si>
  <si>
    <t>25南京地铁GN001</t>
  </si>
  <si>
    <t>132580008.IB</t>
  </si>
  <si>
    <t>25金开新能GN001(碳中和债)</t>
  </si>
  <si>
    <t>132580009.IB</t>
  </si>
  <si>
    <t>25苏国信GN001</t>
  </si>
  <si>
    <t>132580011.IB</t>
  </si>
  <si>
    <t>25南电GN001</t>
  </si>
  <si>
    <t>132580012.IB</t>
  </si>
  <si>
    <t>25华润租赁GN001(碳中和债)</t>
  </si>
  <si>
    <t>132580013.IB</t>
  </si>
  <si>
    <t>25重庆轨交GN001(碳中和债)</t>
  </si>
  <si>
    <t>132580014.IB</t>
  </si>
  <si>
    <t>25国能新能GN001</t>
  </si>
  <si>
    <t>132580018.IB</t>
  </si>
  <si>
    <t>25天成租赁GN001(碳中和债)</t>
  </si>
  <si>
    <t>132580019.IB</t>
  </si>
  <si>
    <t>25国家能源GN001</t>
  </si>
  <si>
    <t>132580023.IB</t>
  </si>
  <si>
    <t>25华能水电GN001</t>
  </si>
  <si>
    <t>132580024.IB</t>
  </si>
  <si>
    <t>25重庆轨交GN002(碳中和债)</t>
  </si>
  <si>
    <t>132580025.IB</t>
  </si>
  <si>
    <t>25福州地铁GN001(碳中和债)</t>
  </si>
  <si>
    <t>132580026.IB</t>
  </si>
  <si>
    <t>25南电GN002</t>
  </si>
  <si>
    <t>132580027.IB</t>
  </si>
  <si>
    <t>25南电GN003</t>
  </si>
  <si>
    <t>132580030.IB</t>
  </si>
  <si>
    <t>25三峡新能GN001(碳中和债)</t>
  </si>
  <si>
    <t>132580031.IB</t>
  </si>
  <si>
    <t>25国电GN001(乡村振兴)</t>
  </si>
  <si>
    <t>132580033.IB</t>
  </si>
  <si>
    <t>25金开新能GN002(碳中和债)</t>
  </si>
  <si>
    <t>132580034.IB</t>
  </si>
  <si>
    <t>25海螺环保GN001</t>
  </si>
  <si>
    <t>132580035.IB</t>
  </si>
  <si>
    <t>25三峡GN001(碳中和债)</t>
  </si>
  <si>
    <t>132580036.IB</t>
  </si>
  <si>
    <t>25三峡GN002(碳中和债)</t>
  </si>
  <si>
    <t>132580037.IB</t>
  </si>
  <si>
    <t>25华润租赁GN002(碳中和债)</t>
  </si>
  <si>
    <t>132580038.IB</t>
  </si>
  <si>
    <t>25南电GN004</t>
  </si>
  <si>
    <t>132580040.IB</t>
  </si>
  <si>
    <t>25三峡新能GN002(碳中和债)</t>
  </si>
  <si>
    <t>132580041.IB</t>
  </si>
  <si>
    <t>25苏国信GN002(两新科创债)</t>
  </si>
  <si>
    <t>132580042.IB</t>
  </si>
  <si>
    <t>25龙源电力GN001</t>
  </si>
  <si>
    <t>132580043.IB</t>
  </si>
  <si>
    <t>25华能水电GN004(科创债)</t>
  </si>
  <si>
    <t>132580044.IB</t>
  </si>
  <si>
    <t>25国家能源GN003</t>
  </si>
  <si>
    <t>132580045.IB</t>
  </si>
  <si>
    <t>25国家能源GN002</t>
  </si>
  <si>
    <t>132580047.IB</t>
  </si>
  <si>
    <t>25苏国信GN003(科创债)</t>
  </si>
  <si>
    <t>132580049.IB</t>
  </si>
  <si>
    <t>25南电GN005</t>
  </si>
  <si>
    <t>132580054.IB</t>
  </si>
  <si>
    <t>25福州地铁GN002(碳中和债)</t>
  </si>
  <si>
    <t>132580055.IB</t>
  </si>
  <si>
    <t>25天成租赁GN002(碳中和债)</t>
  </si>
  <si>
    <t>132580056.IB</t>
  </si>
  <si>
    <t>25三峡GN003(碳中和债)</t>
  </si>
  <si>
    <t>132580057.IB</t>
  </si>
  <si>
    <t>25三峡GN004(碳中和债)</t>
  </si>
  <si>
    <t>132580058.IB</t>
  </si>
  <si>
    <t>25华能集GN001(碳中和债)</t>
  </si>
  <si>
    <t>132580059.IB</t>
  </si>
  <si>
    <t>25华能水电GN005(科创债)</t>
  </si>
  <si>
    <t>132580060.IB</t>
  </si>
  <si>
    <t>25南京安居GN002</t>
  </si>
  <si>
    <t>132580062.IB</t>
  </si>
  <si>
    <t>25鲁高速GN005(碳中和债)</t>
  </si>
  <si>
    <t>132580063.IB</t>
  </si>
  <si>
    <t>25南电GN006</t>
  </si>
  <si>
    <t>132580064.IB</t>
  </si>
  <si>
    <t>25南电GN007</t>
  </si>
  <si>
    <t>132580065.IB</t>
  </si>
  <si>
    <t>25国能新能GN002(科创债)</t>
  </si>
  <si>
    <t>132580072.IB</t>
  </si>
  <si>
    <t>25中核租赁GN002(碳中和债)</t>
  </si>
  <si>
    <t>132580074.IB</t>
  </si>
  <si>
    <t>25南电GN008(科创债)</t>
  </si>
  <si>
    <t>132580084.IB</t>
  </si>
  <si>
    <t>25南电GN009(乡村振兴)</t>
  </si>
  <si>
    <t>132580086.IB</t>
  </si>
  <si>
    <t>25中核租赁GN003(碳中和债)</t>
  </si>
  <si>
    <t>132580087.IB</t>
  </si>
  <si>
    <t>25福州地铁GN003(碳中和债)</t>
  </si>
  <si>
    <t>132580096.IB</t>
  </si>
  <si>
    <t>25中国电力GN004(蓝债)</t>
  </si>
  <si>
    <t>132580099.IB</t>
  </si>
  <si>
    <t>25象屿GN010</t>
  </si>
  <si>
    <t>132580100.IB</t>
  </si>
  <si>
    <t>25南电GN010(乡村振兴)</t>
  </si>
  <si>
    <t>132580101.IB</t>
  </si>
  <si>
    <t>25国家管网GN001</t>
  </si>
  <si>
    <t>132580102.IB</t>
  </si>
  <si>
    <t>25国家管网GN002</t>
  </si>
  <si>
    <t>132580108.IB</t>
  </si>
  <si>
    <t>25天成租赁GN003(碳中和债)</t>
  </si>
  <si>
    <t>132580110.IB</t>
  </si>
  <si>
    <t>25三峡GN005(碳中和债)</t>
  </si>
  <si>
    <t>132580111.IB</t>
  </si>
  <si>
    <t>25三峡GN006(碳中和债)</t>
  </si>
  <si>
    <t>132580112.IB</t>
  </si>
  <si>
    <t>25绍兴轨交GN001</t>
  </si>
  <si>
    <t>132580116.IB</t>
  </si>
  <si>
    <t>25南电GN011(科创债)</t>
  </si>
  <si>
    <t>132580118.IB</t>
  </si>
  <si>
    <t>25绍兴轨交GN002</t>
  </si>
  <si>
    <t>132580121.IB</t>
  </si>
  <si>
    <t>25天成租赁GN004(碳中和债)</t>
  </si>
  <si>
    <t>132580122.IB</t>
  </si>
  <si>
    <t>25深能源GN002</t>
  </si>
  <si>
    <t>132580126.IB</t>
  </si>
  <si>
    <t>25金开新能GN003(碳中和债)</t>
  </si>
  <si>
    <t>132580130.IB</t>
  </si>
  <si>
    <t>25南电GN012(科创债)</t>
  </si>
  <si>
    <t>132580132.IB</t>
  </si>
  <si>
    <t>25中石化GN002</t>
  </si>
  <si>
    <t>132580133.IB</t>
  </si>
  <si>
    <t>25中石化GN001</t>
  </si>
  <si>
    <t>132580139.IB</t>
  </si>
  <si>
    <t>25三峡GN007(碳中和债)</t>
  </si>
  <si>
    <t>132580140.IB</t>
  </si>
  <si>
    <t>25三峡GN008(碳中和债)</t>
  </si>
  <si>
    <t>132580146.IB</t>
  </si>
  <si>
    <t>25中石集GN001(科创债)</t>
  </si>
  <si>
    <t>132580147.IB</t>
  </si>
  <si>
    <t>25中石集GN002(科创债)</t>
  </si>
  <si>
    <t>132580148.IB</t>
  </si>
  <si>
    <t>25中石集GN003(科创债)</t>
  </si>
  <si>
    <t>132580149.IB</t>
  </si>
  <si>
    <t>25中石集GN004(科创债)</t>
  </si>
  <si>
    <t>132580151.IB</t>
  </si>
  <si>
    <t>25三峡GN010(碳中和债)</t>
  </si>
  <si>
    <t>132580152.IB</t>
  </si>
  <si>
    <t>25三峡GN009(碳中和债)</t>
  </si>
  <si>
    <t>132600022.IB</t>
  </si>
  <si>
    <t>26广州净水GN001A</t>
  </si>
  <si>
    <t>132600023.IB</t>
  </si>
  <si>
    <t>26广州净水GN001B</t>
  </si>
  <si>
    <t>132680001.IB</t>
  </si>
  <si>
    <t>26中核租赁GN001(碳中和债)</t>
  </si>
  <si>
    <t>132680007.IB</t>
  </si>
  <si>
    <t>26南电GN001(科创债)</t>
  </si>
  <si>
    <t>132680008.IB</t>
  </si>
  <si>
    <t>26苏国信GN001(科创债)</t>
  </si>
  <si>
    <t>132680014.IB</t>
  </si>
  <si>
    <t>26天成租赁GN001(碳中和债)</t>
  </si>
  <si>
    <t>132680019.IB</t>
  </si>
  <si>
    <t>26天成租赁GN002(碳中和债)</t>
  </si>
  <si>
    <t>132680021.IB</t>
  </si>
  <si>
    <t>26福州地铁GN001(碳中和债)</t>
  </si>
  <si>
    <t>132680030.IB</t>
  </si>
  <si>
    <t>26南电GN002(科创债)</t>
  </si>
  <si>
    <t>132680031.IB</t>
  </si>
  <si>
    <t>26万华化学GN005(科创债)</t>
  </si>
  <si>
    <t>132680032.IB</t>
  </si>
  <si>
    <t>26南电GN003(科创债)</t>
  </si>
  <si>
    <t>132680039.IB</t>
  </si>
  <si>
    <t>26中节能GN001</t>
  </si>
  <si>
    <t>132680040.IB</t>
  </si>
  <si>
    <t>26金开新能GN001(碳中和债)</t>
  </si>
  <si>
    <t>132680041.IB</t>
  </si>
  <si>
    <t>26核风电GN002</t>
  </si>
  <si>
    <t>132680042.IB</t>
  </si>
  <si>
    <t>26核风电GN001</t>
  </si>
  <si>
    <t>132680043.IB</t>
  </si>
  <si>
    <t>26中节能GN002</t>
  </si>
  <si>
    <t>133673.SZ</t>
  </si>
  <si>
    <t>23安信04</t>
  </si>
  <si>
    <t>133699.SZ</t>
  </si>
  <si>
    <t>23安信06</t>
  </si>
  <si>
    <t>133712.SZ</t>
  </si>
  <si>
    <t>23安信08</t>
  </si>
  <si>
    <t>133840.SZ</t>
  </si>
  <si>
    <t>24国证F1</t>
  </si>
  <si>
    <t>133841.SZ</t>
  </si>
  <si>
    <t>24国证F2</t>
  </si>
  <si>
    <t>133927.SZ</t>
  </si>
  <si>
    <t>25国证02</t>
  </si>
  <si>
    <t>134035.SZ</t>
  </si>
  <si>
    <t>24国证04</t>
  </si>
  <si>
    <t>134049.SZ</t>
  </si>
  <si>
    <t>24国证05</t>
  </si>
  <si>
    <t>134054.SZ</t>
  </si>
  <si>
    <t>24国证06</t>
  </si>
  <si>
    <t>134081.SZ</t>
  </si>
  <si>
    <t>24国证07</t>
  </si>
  <si>
    <t>134082.SZ</t>
  </si>
  <si>
    <t>24国证08</t>
  </si>
  <si>
    <t>134109.SZ</t>
  </si>
  <si>
    <t>24国证09</t>
  </si>
  <si>
    <t>134131.SZ</t>
  </si>
  <si>
    <t>24国证10</t>
  </si>
  <si>
    <t>134418.SZ</t>
  </si>
  <si>
    <t>25长江04</t>
  </si>
  <si>
    <t>长江证券股份有限公司</t>
  </si>
  <si>
    <t>134443.SZ</t>
  </si>
  <si>
    <t>25长江05</t>
  </si>
  <si>
    <t>134457.SZ</t>
  </si>
  <si>
    <t>25国证08</t>
  </si>
  <si>
    <t>134510.SZ</t>
  </si>
  <si>
    <t>25广D12</t>
  </si>
  <si>
    <t>广发证券股份有限公司</t>
  </si>
  <si>
    <t>134566.SZ</t>
  </si>
  <si>
    <t>25广D14</t>
  </si>
  <si>
    <t>134571.SZ</t>
  </si>
  <si>
    <t>25国证11</t>
  </si>
  <si>
    <t>134691.SZ</t>
  </si>
  <si>
    <t>25国证12</t>
  </si>
  <si>
    <t>134722.SZ</t>
  </si>
  <si>
    <t>25国证14</t>
  </si>
  <si>
    <t>134727.SZ</t>
  </si>
  <si>
    <t>25广D15</t>
  </si>
  <si>
    <t>134736.SZ</t>
  </si>
  <si>
    <t>25国券01</t>
  </si>
  <si>
    <t>134749.SZ</t>
  </si>
  <si>
    <t>25广发13</t>
  </si>
  <si>
    <t>134812.SZ</t>
  </si>
  <si>
    <t>26国证01</t>
  </si>
  <si>
    <t>134816.SZ</t>
  </si>
  <si>
    <t>26国券01</t>
  </si>
  <si>
    <t>134817.SZ</t>
  </si>
  <si>
    <t>26国券02</t>
  </si>
  <si>
    <t>134834.SZ</t>
  </si>
  <si>
    <t>26申证02</t>
  </si>
  <si>
    <t>申万宏源证券有限公司</t>
  </si>
  <si>
    <t>134844.SZ</t>
  </si>
  <si>
    <t>26国券03</t>
  </si>
  <si>
    <t>134848.SZ</t>
  </si>
  <si>
    <t>26广发01</t>
  </si>
  <si>
    <t>136635.SH</t>
  </si>
  <si>
    <t>16津投03</t>
  </si>
  <si>
    <t>136683.SH</t>
  </si>
  <si>
    <t>G16三峡2</t>
  </si>
  <si>
    <t>136715.SH</t>
  </si>
  <si>
    <t>G16节能4</t>
  </si>
  <si>
    <t>136723.SH</t>
  </si>
  <si>
    <t>16石化03</t>
  </si>
  <si>
    <t>136735.SH</t>
  </si>
  <si>
    <t>16大唐02</t>
  </si>
  <si>
    <t>136756.SH</t>
  </si>
  <si>
    <t>16兵装05</t>
  </si>
  <si>
    <t>中国兵器装备集团有限公司</t>
  </si>
  <si>
    <t>136762.SH</t>
  </si>
  <si>
    <t>16长电01</t>
  </si>
  <si>
    <t>136819.SH</t>
  </si>
  <si>
    <t>16川发01</t>
  </si>
  <si>
    <t>136836.SH</t>
  </si>
  <si>
    <t>16鲁信01</t>
  </si>
  <si>
    <t>136849.SH</t>
  </si>
  <si>
    <t>16华能债</t>
  </si>
  <si>
    <t>136869.SH</t>
  </si>
  <si>
    <t>16广核01</t>
  </si>
  <si>
    <t>137528.SH</t>
  </si>
  <si>
    <t>22保利07</t>
  </si>
  <si>
    <t>137529.SH</t>
  </si>
  <si>
    <t>22保利08</t>
  </si>
  <si>
    <t>137538.SH</t>
  </si>
  <si>
    <t>22中财G4</t>
  </si>
  <si>
    <t>137540.SH</t>
  </si>
  <si>
    <t>22洪产01</t>
  </si>
  <si>
    <t>137548.SH</t>
  </si>
  <si>
    <t>22东证02</t>
  </si>
  <si>
    <t>137550.SH</t>
  </si>
  <si>
    <t>22华电04</t>
  </si>
  <si>
    <t>中国华电集团有限公司</t>
  </si>
  <si>
    <t>137554.SH</t>
  </si>
  <si>
    <t>22金港04</t>
  </si>
  <si>
    <t>137561.SH</t>
  </si>
  <si>
    <t>22成交02</t>
  </si>
  <si>
    <t>137565.SH</t>
  </si>
  <si>
    <t>22鲁高04</t>
  </si>
  <si>
    <t>137570.SH</t>
  </si>
  <si>
    <t>22舟交02</t>
  </si>
  <si>
    <t>137573.SH</t>
  </si>
  <si>
    <t>G22锡交1</t>
  </si>
  <si>
    <t>137581.SH</t>
  </si>
  <si>
    <t>22鲁资10</t>
  </si>
  <si>
    <t>137592.SH</t>
  </si>
  <si>
    <t>22苏新06</t>
  </si>
  <si>
    <t>137599.SH</t>
  </si>
  <si>
    <t>22安控04</t>
  </si>
  <si>
    <t>厦门安居控股集团有限公司</t>
  </si>
  <si>
    <t>137606.SH</t>
  </si>
  <si>
    <t>22甬城03</t>
  </si>
  <si>
    <t>137607.SH</t>
  </si>
  <si>
    <t>22甬城04</t>
  </si>
  <si>
    <t>137615.SH</t>
  </si>
  <si>
    <t>22晋陵02</t>
  </si>
  <si>
    <t>137622.SH</t>
  </si>
  <si>
    <t>22保利09</t>
  </si>
  <si>
    <t>137623.SH</t>
  </si>
  <si>
    <t>22保利10</t>
  </si>
  <si>
    <t>137633.SH</t>
  </si>
  <si>
    <t>22湘新01</t>
  </si>
  <si>
    <t>137647.SH</t>
  </si>
  <si>
    <t>22山能01</t>
  </si>
  <si>
    <t>137650.SH</t>
  </si>
  <si>
    <t>22银河G3</t>
  </si>
  <si>
    <t>137657.SH</t>
  </si>
  <si>
    <t>22平证07</t>
  </si>
  <si>
    <t>137660.SH</t>
  </si>
  <si>
    <t>22广越04</t>
  </si>
  <si>
    <t>137663.SH</t>
  </si>
  <si>
    <t>22先导01</t>
  </si>
  <si>
    <t>137675.SH</t>
  </si>
  <si>
    <t>22锡建G1</t>
  </si>
  <si>
    <t>137677.SH</t>
  </si>
  <si>
    <t>22杭城01</t>
  </si>
  <si>
    <t>137688.SH</t>
  </si>
  <si>
    <t>22浦集05</t>
  </si>
  <si>
    <t>137689.SH</t>
  </si>
  <si>
    <t>22义乌01</t>
  </si>
  <si>
    <t>137694.SH</t>
  </si>
  <si>
    <t>22蓉高04</t>
  </si>
  <si>
    <t>137698.SH</t>
  </si>
  <si>
    <t>22铁发K2</t>
  </si>
  <si>
    <t>137720.SH</t>
  </si>
  <si>
    <t>22洪政05</t>
  </si>
  <si>
    <t>137724.SH</t>
  </si>
  <si>
    <t>22沪国03</t>
  </si>
  <si>
    <t>137725.SH</t>
  </si>
  <si>
    <t>22东证03</t>
  </si>
  <si>
    <t>137727.SH</t>
  </si>
  <si>
    <t>22穗发02</t>
  </si>
  <si>
    <t>137733.SH</t>
  </si>
  <si>
    <t>G22锡交2</t>
  </si>
  <si>
    <t>137736.SH</t>
  </si>
  <si>
    <t>22中财G6</t>
  </si>
  <si>
    <t>137743.SH</t>
  </si>
  <si>
    <t>22河西04</t>
  </si>
  <si>
    <t>137745.SH</t>
  </si>
  <si>
    <t>22上证03</t>
  </si>
  <si>
    <t>上海证券有限责任公司</t>
  </si>
  <si>
    <t>137748.SH</t>
  </si>
  <si>
    <t>22洪轨02</t>
  </si>
  <si>
    <t>137759.SH</t>
  </si>
  <si>
    <t>22国联G1</t>
  </si>
  <si>
    <t>137764.SH</t>
  </si>
  <si>
    <t>22豫通01</t>
  </si>
  <si>
    <t>137769.SH</t>
  </si>
  <si>
    <t>22银河G5</t>
  </si>
  <si>
    <t>137778.SH</t>
  </si>
  <si>
    <t>22渝高01</t>
  </si>
  <si>
    <t>137798.SH</t>
  </si>
  <si>
    <t>甬通商03</t>
  </si>
  <si>
    <t>137800.SH</t>
  </si>
  <si>
    <t>甬通商04</t>
  </si>
  <si>
    <t>137801.SH</t>
  </si>
  <si>
    <t>GC风电01</t>
  </si>
  <si>
    <t>137804.SH</t>
  </si>
  <si>
    <t>22宁安01</t>
  </si>
  <si>
    <t>137830.SH</t>
  </si>
  <si>
    <t>22元禾K2</t>
  </si>
  <si>
    <t>137835.SH</t>
  </si>
  <si>
    <t>22上证04</t>
  </si>
  <si>
    <t>137841.SH</t>
  </si>
  <si>
    <t>22温岭02</t>
  </si>
  <si>
    <t>137851.SH</t>
  </si>
  <si>
    <t>G诚通K01</t>
  </si>
  <si>
    <t>137852.SH</t>
  </si>
  <si>
    <t>G诚通K02</t>
  </si>
  <si>
    <t>137856.SH</t>
  </si>
  <si>
    <t>22国君10</t>
  </si>
  <si>
    <t>137860.SH</t>
  </si>
  <si>
    <t>22国发04</t>
  </si>
  <si>
    <t>137870.SH</t>
  </si>
  <si>
    <t>23华电02</t>
  </si>
  <si>
    <t>137897.SH</t>
  </si>
  <si>
    <t>22常通02</t>
  </si>
  <si>
    <t>137933.SH</t>
  </si>
  <si>
    <t>22衢资03</t>
  </si>
  <si>
    <t>137944.SH</t>
  </si>
  <si>
    <t>22沪城01</t>
  </si>
  <si>
    <t>137947.SH</t>
  </si>
  <si>
    <t>22交投G2</t>
  </si>
  <si>
    <t>137952.SH</t>
  </si>
  <si>
    <t>22北控02</t>
  </si>
  <si>
    <t>137964.SH</t>
  </si>
  <si>
    <t>22建银08</t>
  </si>
  <si>
    <t>中国建银投资有限责任公司</t>
  </si>
  <si>
    <t>137969.SH</t>
  </si>
  <si>
    <t>22锡建G3</t>
  </si>
  <si>
    <t>137970.SH</t>
  </si>
  <si>
    <t>22锡建G2</t>
  </si>
  <si>
    <t>137991.SH</t>
  </si>
  <si>
    <t>22泉城02</t>
  </si>
  <si>
    <t>137992.SH</t>
  </si>
  <si>
    <t>22河西06</t>
  </si>
  <si>
    <t>137994.SH</t>
  </si>
  <si>
    <t>22渝富01</t>
  </si>
  <si>
    <t>137995.SH</t>
  </si>
  <si>
    <t>22渝富02</t>
  </si>
  <si>
    <t>1380025.IB</t>
  </si>
  <si>
    <t>13国网债02</t>
  </si>
  <si>
    <t>1380076.IB</t>
  </si>
  <si>
    <t>13中化股债02</t>
  </si>
  <si>
    <t>1380178.IB</t>
  </si>
  <si>
    <t>1380252.IB</t>
  </si>
  <si>
    <t>13铁道03</t>
  </si>
  <si>
    <t>1380274.IB</t>
  </si>
  <si>
    <t>13铁道06</t>
  </si>
  <si>
    <t>1380305.IB</t>
  </si>
  <si>
    <t>13铁道08</t>
  </si>
  <si>
    <t>1380319.IB</t>
  </si>
  <si>
    <t>13国网债04</t>
  </si>
  <si>
    <t>1380340.IB</t>
  </si>
  <si>
    <t>13鄂交投债02</t>
  </si>
  <si>
    <t>1380344.IB</t>
  </si>
  <si>
    <t>13铁道10</t>
  </si>
  <si>
    <t>1382011.IB</t>
  </si>
  <si>
    <t>13宁城建MTN1</t>
  </si>
  <si>
    <t>1382043.IB</t>
  </si>
  <si>
    <t>13粤交通MTN1</t>
  </si>
  <si>
    <t>广东省交通集团有限公司</t>
  </si>
  <si>
    <t>1382205.IB</t>
  </si>
  <si>
    <t>13粤交通MTN2</t>
  </si>
  <si>
    <t>1382212.IB</t>
  </si>
  <si>
    <t>13鄂交投MTN1</t>
  </si>
  <si>
    <t>138502.SH</t>
  </si>
  <si>
    <t>22海旅01</t>
  </si>
  <si>
    <t>138504.SH</t>
  </si>
  <si>
    <t>22国投K4</t>
  </si>
  <si>
    <t>138517.SH</t>
  </si>
  <si>
    <t>22兴泸04</t>
  </si>
  <si>
    <t>138520.SH</t>
  </si>
  <si>
    <t>22蓉投03</t>
  </si>
  <si>
    <t>成都城建投资管理集团有限责任公司</t>
  </si>
  <si>
    <t>138522.SH</t>
  </si>
  <si>
    <t>22京保03</t>
  </si>
  <si>
    <t>北京保障房中心有限公司</t>
  </si>
  <si>
    <t>138523.SH</t>
  </si>
  <si>
    <t>22京保02</t>
  </si>
  <si>
    <t>138536.SH</t>
  </si>
  <si>
    <t>22金城G2</t>
  </si>
  <si>
    <t>138538.SH</t>
  </si>
  <si>
    <t>22皖投02</t>
  </si>
  <si>
    <t>138542.SH</t>
  </si>
  <si>
    <t>22蓉轨01</t>
  </si>
  <si>
    <t>138555.SH</t>
  </si>
  <si>
    <t>22信投G3</t>
  </si>
  <si>
    <t>138556.SH</t>
  </si>
  <si>
    <t>22信投G2</t>
  </si>
  <si>
    <t>138569.SH</t>
  </si>
  <si>
    <t>22老窖01</t>
  </si>
  <si>
    <t>138598.SH</t>
  </si>
  <si>
    <t>22华泰G7</t>
  </si>
  <si>
    <t>138603.SH</t>
  </si>
  <si>
    <t>22常高G1</t>
  </si>
  <si>
    <t>138610.SH</t>
  </si>
  <si>
    <t>22财金01</t>
  </si>
  <si>
    <t>138611.SH</t>
  </si>
  <si>
    <t>22国投G2</t>
  </si>
  <si>
    <t>138624.SH</t>
  </si>
  <si>
    <t>22国管02</t>
  </si>
  <si>
    <t>138634.SH</t>
  </si>
  <si>
    <t>22信投G5</t>
  </si>
  <si>
    <t>138635.SH</t>
  </si>
  <si>
    <t>22信投G6</t>
  </si>
  <si>
    <t>138652.SH</t>
  </si>
  <si>
    <t>22藏投02</t>
  </si>
  <si>
    <t>138657.SH</t>
  </si>
  <si>
    <t>22广越06</t>
  </si>
  <si>
    <t>138659.SH</t>
  </si>
  <si>
    <t>22穗投03</t>
  </si>
  <si>
    <t>138664.SH</t>
  </si>
  <si>
    <t>22中金G1</t>
  </si>
  <si>
    <t>138665.SH</t>
  </si>
  <si>
    <t>22中金G2</t>
  </si>
  <si>
    <t>138696.SH</t>
  </si>
  <si>
    <t>22蓉投04</t>
  </si>
  <si>
    <t>138710.SH</t>
  </si>
  <si>
    <t>22华泰11</t>
  </si>
  <si>
    <t>138726.SH</t>
  </si>
  <si>
    <t>22黔铁01</t>
  </si>
  <si>
    <t>138757.SH</t>
  </si>
  <si>
    <t>22沪控01</t>
  </si>
  <si>
    <t>138789.SH</t>
  </si>
  <si>
    <t>23济城G1</t>
  </si>
  <si>
    <t>138790.SH</t>
  </si>
  <si>
    <t>23济城G2</t>
  </si>
  <si>
    <t>138829.SH</t>
  </si>
  <si>
    <t>23陕资01</t>
  </si>
  <si>
    <t>138836.SH</t>
  </si>
  <si>
    <t>23中财C2</t>
  </si>
  <si>
    <t>138839.SH</t>
  </si>
  <si>
    <t>23财金01</t>
  </si>
  <si>
    <t>138842.SH</t>
  </si>
  <si>
    <t>23中金G2</t>
  </si>
  <si>
    <t>138845.SH</t>
  </si>
  <si>
    <t>23华泰G3</t>
  </si>
  <si>
    <t>138886.SH</t>
  </si>
  <si>
    <t>23华泰G5</t>
  </si>
  <si>
    <t>138893.SH</t>
  </si>
  <si>
    <t>23平证03</t>
  </si>
  <si>
    <t>138899.SH</t>
  </si>
  <si>
    <t>23西基01</t>
  </si>
  <si>
    <t>138916.SH</t>
  </si>
  <si>
    <t>23华泰G7</t>
  </si>
  <si>
    <t>138934.SH</t>
  </si>
  <si>
    <t>23兰创01</t>
  </si>
  <si>
    <t>138956.SH</t>
  </si>
  <si>
    <t>23陕资02</t>
  </si>
  <si>
    <t>138970.SH</t>
  </si>
  <si>
    <t>23济城G3</t>
  </si>
  <si>
    <t>138971.SH</t>
  </si>
  <si>
    <t>23济城G4</t>
  </si>
  <si>
    <t>138973.SH</t>
  </si>
  <si>
    <t>23产投G2</t>
  </si>
  <si>
    <t>138989.SH</t>
  </si>
  <si>
    <t>23广越02</t>
  </si>
  <si>
    <t>138995.SH</t>
  </si>
  <si>
    <t>23紫金01</t>
  </si>
  <si>
    <t>138997.SH</t>
  </si>
  <si>
    <t>23平证05</t>
  </si>
  <si>
    <t>139222.SH</t>
  </si>
  <si>
    <t>16鲁经投</t>
  </si>
  <si>
    <t>139244.SH</t>
  </si>
  <si>
    <t>16温铁债</t>
  </si>
  <si>
    <t>139405.SH</t>
  </si>
  <si>
    <t>18首旅01</t>
  </si>
  <si>
    <t>139406.SH</t>
  </si>
  <si>
    <t>18首旅02</t>
  </si>
  <si>
    <t>139414.SH</t>
  </si>
  <si>
    <t>19首旅01</t>
  </si>
  <si>
    <t>139415.SH</t>
  </si>
  <si>
    <t>19首旅02</t>
  </si>
  <si>
    <t>139444.SH</t>
  </si>
  <si>
    <t>20兖矿01</t>
  </si>
  <si>
    <t>139450.SH</t>
  </si>
  <si>
    <t>20兖矿02</t>
  </si>
  <si>
    <t>143003.SH</t>
  </si>
  <si>
    <t>17中核02</t>
  </si>
  <si>
    <t>143106.SH</t>
  </si>
  <si>
    <t>17洋河01</t>
  </si>
  <si>
    <t>143112.SH</t>
  </si>
  <si>
    <t>17兵器03</t>
  </si>
  <si>
    <t>143129.SH</t>
  </si>
  <si>
    <t>17兵装04</t>
  </si>
  <si>
    <t>143170.SH</t>
  </si>
  <si>
    <t>17兵装06</t>
  </si>
  <si>
    <t>143200.SH</t>
  </si>
  <si>
    <t>17产发01</t>
  </si>
  <si>
    <t>143233.SH</t>
  </si>
  <si>
    <t>17东方债</t>
  </si>
  <si>
    <t>143258.SH</t>
  </si>
  <si>
    <t>17洋河02</t>
  </si>
  <si>
    <t>143300.SH</t>
  </si>
  <si>
    <t>17兵装09</t>
  </si>
  <si>
    <t>143301.SH</t>
  </si>
  <si>
    <t>17海通03</t>
  </si>
  <si>
    <t>143565.SH</t>
  </si>
  <si>
    <t>18京投04</t>
  </si>
  <si>
    <t>143754.SH</t>
  </si>
  <si>
    <t>18京投06</t>
  </si>
  <si>
    <t>143755.SH</t>
  </si>
  <si>
    <t>18CHNG1A</t>
  </si>
  <si>
    <t>143788.SH</t>
  </si>
  <si>
    <t>18京投08</t>
  </si>
  <si>
    <t>143798.SH</t>
  </si>
  <si>
    <t>18华能03</t>
  </si>
  <si>
    <t>148007.SZ</t>
  </si>
  <si>
    <t>22重发01</t>
  </si>
  <si>
    <t>148010.SZ</t>
  </si>
  <si>
    <t>22广发05</t>
  </si>
  <si>
    <t>148011.SZ</t>
  </si>
  <si>
    <t>22广发06</t>
  </si>
  <si>
    <t>1480134.IB</t>
  </si>
  <si>
    <t>14国网债02</t>
  </si>
  <si>
    <t>1480206.IB</t>
  </si>
  <si>
    <t>148023.SZ</t>
  </si>
  <si>
    <t>22莞金01</t>
  </si>
  <si>
    <t>东莞市投资控股集团有限公司</t>
  </si>
  <si>
    <t>148025.SZ</t>
  </si>
  <si>
    <t>22川能03</t>
  </si>
  <si>
    <t>1480264.IB</t>
  </si>
  <si>
    <t>14中电投债01</t>
  </si>
  <si>
    <t>148027.SZ</t>
  </si>
  <si>
    <t>22广发08</t>
  </si>
  <si>
    <t>148028.SZ</t>
  </si>
  <si>
    <t>22广发09</t>
  </si>
  <si>
    <t>1480288.IB</t>
  </si>
  <si>
    <t>14铁道03</t>
  </si>
  <si>
    <t>1480318.IB</t>
  </si>
  <si>
    <t>14铁道05</t>
  </si>
  <si>
    <t>148032.SZ</t>
  </si>
  <si>
    <t>22长江04</t>
  </si>
  <si>
    <t>148035.SZ</t>
  </si>
  <si>
    <t>22广新03</t>
  </si>
  <si>
    <t>148039.SZ</t>
  </si>
  <si>
    <t>22招租G4</t>
  </si>
  <si>
    <t>148049.SZ</t>
  </si>
  <si>
    <t>22武铁01</t>
  </si>
  <si>
    <t>1480506.IB</t>
  </si>
  <si>
    <t>14京国资债</t>
  </si>
  <si>
    <t>1480509.IB</t>
  </si>
  <si>
    <t>14中电投债02</t>
  </si>
  <si>
    <t>148051.SZ</t>
  </si>
  <si>
    <t>22润置09</t>
  </si>
  <si>
    <t>1480527.IB</t>
  </si>
  <si>
    <t>14京保障房债</t>
  </si>
  <si>
    <t>148054.SZ</t>
  </si>
  <si>
    <t>22申宏06</t>
  </si>
  <si>
    <t>申万宏源集团股份有限公司</t>
  </si>
  <si>
    <t>148062.SZ</t>
  </si>
  <si>
    <t>22润置11</t>
  </si>
  <si>
    <t>148067.SZ</t>
  </si>
  <si>
    <t>22广发12</t>
  </si>
  <si>
    <t>148074.SZ</t>
  </si>
  <si>
    <t>22广铁G2</t>
  </si>
  <si>
    <t>148075.SZ</t>
  </si>
  <si>
    <t>22深铁07</t>
  </si>
  <si>
    <t>148086.SZ</t>
  </si>
  <si>
    <t>22广发C2</t>
  </si>
  <si>
    <t>148091.SZ</t>
  </si>
  <si>
    <t>22天投02</t>
  </si>
  <si>
    <t>148108.SZ</t>
  </si>
  <si>
    <t>22蛇口06</t>
  </si>
  <si>
    <t>148110.SZ</t>
  </si>
  <si>
    <t>22深投06</t>
  </si>
  <si>
    <t>148114.SZ</t>
  </si>
  <si>
    <t>22粤桥01</t>
  </si>
  <si>
    <t>148122.SZ</t>
  </si>
  <si>
    <t>22广发C4</t>
  </si>
  <si>
    <t>148125.SZ</t>
  </si>
  <si>
    <t>22深铁08</t>
  </si>
  <si>
    <t>148126.SZ</t>
  </si>
  <si>
    <t>22深铁09</t>
  </si>
  <si>
    <t>148127.SZ</t>
  </si>
  <si>
    <t>22中证10</t>
  </si>
  <si>
    <t>中证信用增进股份有限公司</t>
  </si>
  <si>
    <t>148132.SZ</t>
  </si>
  <si>
    <t>22润置13</t>
  </si>
  <si>
    <t>148147.SZ</t>
  </si>
  <si>
    <t>22长安K1</t>
  </si>
  <si>
    <t>重庆长安汽车股份有限公司</t>
  </si>
  <si>
    <t>148155.SZ</t>
  </si>
  <si>
    <t>22蛇口10</t>
  </si>
  <si>
    <t>148158.SZ</t>
  </si>
  <si>
    <t>22广电02</t>
  </si>
  <si>
    <t>广州数字科技集团有限公司</t>
  </si>
  <si>
    <t>148163.SZ</t>
  </si>
  <si>
    <t>22海垦03</t>
  </si>
  <si>
    <t>148171.SZ</t>
  </si>
  <si>
    <t>23长江C1</t>
  </si>
  <si>
    <t>148201.SZ</t>
  </si>
  <si>
    <t>23鄂交K2</t>
  </si>
  <si>
    <t>148226.SZ</t>
  </si>
  <si>
    <t>23天投02</t>
  </si>
  <si>
    <t>148234.SZ</t>
  </si>
  <si>
    <t>23建房F2</t>
  </si>
  <si>
    <t>148237.SZ</t>
  </si>
  <si>
    <t>23福投01</t>
  </si>
  <si>
    <t>148244.SZ</t>
  </si>
  <si>
    <t>23长城04</t>
  </si>
  <si>
    <t>148256.SZ</t>
  </si>
  <si>
    <t>23深铁02</t>
  </si>
  <si>
    <t>148271.SZ</t>
  </si>
  <si>
    <t>23广发05</t>
  </si>
  <si>
    <t>148275.SZ</t>
  </si>
  <si>
    <t>23粤财01</t>
  </si>
  <si>
    <t>148290.SZ</t>
  </si>
  <si>
    <t>23长城06</t>
  </si>
  <si>
    <t>148296.SZ</t>
  </si>
  <si>
    <t>23太阳GK02</t>
  </si>
  <si>
    <t>中节能太阳能股份有限公司</t>
  </si>
  <si>
    <t>148307.SZ</t>
  </si>
  <si>
    <t>23鄂交K3</t>
  </si>
  <si>
    <t>148308.SZ</t>
  </si>
  <si>
    <t>23鄂交K4</t>
  </si>
  <si>
    <t>148314.SZ</t>
  </si>
  <si>
    <t>23深铁03</t>
  </si>
  <si>
    <t>148318.SZ</t>
  </si>
  <si>
    <t>23申宏02</t>
  </si>
  <si>
    <t>148320.SZ</t>
  </si>
  <si>
    <t>23长城08</t>
  </si>
  <si>
    <t>148323.SZ</t>
  </si>
  <si>
    <t>23圆融02</t>
  </si>
  <si>
    <t>148343.SZ</t>
  </si>
  <si>
    <t>23深铁05</t>
  </si>
  <si>
    <t>148345.SZ</t>
  </si>
  <si>
    <t>23建房F4</t>
  </si>
  <si>
    <t>148358.SZ</t>
  </si>
  <si>
    <t>23粤财K2</t>
  </si>
  <si>
    <t>148359.SZ</t>
  </si>
  <si>
    <t>23粤财K3</t>
  </si>
  <si>
    <t>148361.SZ</t>
  </si>
  <si>
    <t>23粤环保K1</t>
  </si>
  <si>
    <t>148363.SZ</t>
  </si>
  <si>
    <t>23润置02</t>
  </si>
  <si>
    <t>148364.SZ</t>
  </si>
  <si>
    <t>23润置03</t>
  </si>
  <si>
    <t>148374.SZ</t>
  </si>
  <si>
    <t>23深铁06</t>
  </si>
  <si>
    <t>148383.SZ</t>
  </si>
  <si>
    <t>23蛇口02</t>
  </si>
  <si>
    <t>148397.SZ</t>
  </si>
  <si>
    <t>23深铁08</t>
  </si>
  <si>
    <t>148407.SZ</t>
  </si>
  <si>
    <t>23天投03</t>
  </si>
  <si>
    <t>148408.SZ</t>
  </si>
  <si>
    <t>23天投04</t>
  </si>
  <si>
    <t>148413.SZ</t>
  </si>
  <si>
    <t>23深铁10</t>
  </si>
  <si>
    <t>148415.SZ</t>
  </si>
  <si>
    <t>23越租G1</t>
  </si>
  <si>
    <t>148416.SZ</t>
  </si>
  <si>
    <t>23蓉金02</t>
  </si>
  <si>
    <t>148417.SZ</t>
  </si>
  <si>
    <t>23中航K1</t>
  </si>
  <si>
    <t>中航科创有限公司</t>
  </si>
  <si>
    <t>148420.SZ</t>
  </si>
  <si>
    <t>23深投03</t>
  </si>
  <si>
    <t>148421.SZ</t>
  </si>
  <si>
    <t>23深投04</t>
  </si>
  <si>
    <t>148422.SZ</t>
  </si>
  <si>
    <t>23徐工01</t>
  </si>
  <si>
    <t>148424.SZ</t>
  </si>
  <si>
    <t>23西部05</t>
  </si>
  <si>
    <t>148426.SZ</t>
  </si>
  <si>
    <t>23国证08</t>
  </si>
  <si>
    <t>148427.SZ</t>
  </si>
  <si>
    <t>23蛇口03</t>
  </si>
  <si>
    <t>148428.SZ</t>
  </si>
  <si>
    <t>23蛇口04</t>
  </si>
  <si>
    <t>148430.SZ</t>
  </si>
  <si>
    <t>23申证04</t>
  </si>
  <si>
    <t>148431.SZ</t>
  </si>
  <si>
    <t>23招路K1</t>
  </si>
  <si>
    <t>148432.SZ</t>
  </si>
  <si>
    <t>23深铁11</t>
  </si>
  <si>
    <t>148436.SZ</t>
  </si>
  <si>
    <t>23中建国投G1</t>
  </si>
  <si>
    <t>148438.SZ</t>
  </si>
  <si>
    <t>23珠华01</t>
  </si>
  <si>
    <t>148440.SZ</t>
  </si>
  <si>
    <t>23龙建01</t>
  </si>
  <si>
    <t>深圳市龙华建设发展集团有限公司</t>
  </si>
  <si>
    <t>148441.SZ</t>
  </si>
  <si>
    <t>23广发C1</t>
  </si>
  <si>
    <t>148445.SZ</t>
  </si>
  <si>
    <t>23申证06</t>
  </si>
  <si>
    <t>148446.SZ</t>
  </si>
  <si>
    <t>23深安03</t>
  </si>
  <si>
    <t>148447.SZ</t>
  </si>
  <si>
    <t>23广能K2</t>
  </si>
  <si>
    <t>148449.SZ</t>
  </si>
  <si>
    <t>23申宏04</t>
  </si>
  <si>
    <t>148452.SZ</t>
  </si>
  <si>
    <t>23深铁12</t>
  </si>
  <si>
    <t>148453.SZ</t>
  </si>
  <si>
    <t>23桂投01</t>
  </si>
  <si>
    <t>148454.SZ</t>
  </si>
  <si>
    <t>23深创投01</t>
  </si>
  <si>
    <t>148457.SZ</t>
  </si>
  <si>
    <t>23广晟K03</t>
  </si>
  <si>
    <t>148461.SZ</t>
  </si>
  <si>
    <t>23华控01</t>
  </si>
  <si>
    <t>珠海华发投资控股集团有限公司</t>
  </si>
  <si>
    <t>148463.SZ</t>
  </si>
  <si>
    <t>23深投05</t>
  </si>
  <si>
    <t>148464.SZ</t>
  </si>
  <si>
    <t>23深铁13</t>
  </si>
  <si>
    <t>148465.SZ</t>
  </si>
  <si>
    <t>23国际P7</t>
  </si>
  <si>
    <t>148468.SZ</t>
  </si>
  <si>
    <t>23申证08</t>
  </si>
  <si>
    <t>148470.SZ</t>
  </si>
  <si>
    <t>23深投06</t>
  </si>
  <si>
    <t>148476.SZ</t>
  </si>
  <si>
    <t>23深铁15</t>
  </si>
  <si>
    <t>148477.SZ</t>
  </si>
  <si>
    <t>23HBIS02</t>
  </si>
  <si>
    <t>河钢股份有限公司</t>
  </si>
  <si>
    <t>148478.SZ</t>
  </si>
  <si>
    <t>23广金K2</t>
  </si>
  <si>
    <t>广州金融控股集团有限公司</t>
  </si>
  <si>
    <t>148479.SZ</t>
  </si>
  <si>
    <t>23国元02</t>
  </si>
  <si>
    <t>148480.SZ</t>
  </si>
  <si>
    <t>23榕水01</t>
  </si>
  <si>
    <t>148484.SZ</t>
  </si>
  <si>
    <t>23广发09</t>
  </si>
  <si>
    <t>148489.SZ</t>
  </si>
  <si>
    <t>23长江04</t>
  </si>
  <si>
    <t>148490.SZ</t>
  </si>
  <si>
    <t>23长轨G3</t>
  </si>
  <si>
    <t>148492.SZ</t>
  </si>
  <si>
    <t>23润置05</t>
  </si>
  <si>
    <t>148493.SZ</t>
  </si>
  <si>
    <t>23福投02</t>
  </si>
  <si>
    <t>148494.SZ</t>
  </si>
  <si>
    <t>23桂投02</t>
  </si>
  <si>
    <t>148495.SZ</t>
  </si>
  <si>
    <t>23圆融03</t>
  </si>
  <si>
    <t>148498.SZ</t>
  </si>
  <si>
    <t>23山证C4</t>
  </si>
  <si>
    <t>148499.SZ</t>
  </si>
  <si>
    <t>23华控02</t>
  </si>
  <si>
    <t>148504.SZ</t>
  </si>
  <si>
    <t>23重发K1</t>
  </si>
  <si>
    <t>148508.SZ</t>
  </si>
  <si>
    <t>23陕投02</t>
  </si>
  <si>
    <t>148510.SZ</t>
  </si>
  <si>
    <t>23长城10</t>
  </si>
  <si>
    <t>148512.SZ</t>
  </si>
  <si>
    <t>23东北01</t>
  </si>
  <si>
    <t>东北证券股份有限公司</t>
  </si>
  <si>
    <t>148513.SZ</t>
  </si>
  <si>
    <t>23国证09</t>
  </si>
  <si>
    <t>148519.SZ</t>
  </si>
  <si>
    <t>23华股03</t>
  </si>
  <si>
    <t>华西证券股份有限公司</t>
  </si>
  <si>
    <t>148521.SZ</t>
  </si>
  <si>
    <t>23天投05</t>
  </si>
  <si>
    <t>148523.SZ</t>
  </si>
  <si>
    <t>23长江06</t>
  </si>
  <si>
    <t>148524.SZ</t>
  </si>
  <si>
    <t>23陕投03</t>
  </si>
  <si>
    <t>148525.SZ</t>
  </si>
  <si>
    <t>23蛇口05</t>
  </si>
  <si>
    <t>148527.SZ</t>
  </si>
  <si>
    <t>23润置06</t>
  </si>
  <si>
    <t>148532.SZ</t>
  </si>
  <si>
    <t>23国证11</t>
  </si>
  <si>
    <t>148536.SZ</t>
  </si>
  <si>
    <t>23深投07</t>
  </si>
  <si>
    <t>148537.SZ</t>
  </si>
  <si>
    <t>23深创投02</t>
  </si>
  <si>
    <t>148540.SZ</t>
  </si>
  <si>
    <t>23申证C4</t>
  </si>
  <si>
    <t>148543.SZ</t>
  </si>
  <si>
    <t>23穗城01</t>
  </si>
  <si>
    <t>148545.SZ</t>
  </si>
  <si>
    <t>23招路K2</t>
  </si>
  <si>
    <t>148549.SZ</t>
  </si>
  <si>
    <t>23国证12</t>
  </si>
  <si>
    <t>148550.SZ</t>
  </si>
  <si>
    <t>23国证13</t>
  </si>
  <si>
    <t>148553.SZ</t>
  </si>
  <si>
    <t>23长城12</t>
  </si>
  <si>
    <t>148558.SZ</t>
  </si>
  <si>
    <t>23润置07</t>
  </si>
  <si>
    <t>148559.SZ</t>
  </si>
  <si>
    <t>23润置08</t>
  </si>
  <si>
    <t>148560.SZ</t>
  </si>
  <si>
    <t>23长轨G4</t>
  </si>
  <si>
    <t>148561.SZ</t>
  </si>
  <si>
    <t>24锡公01</t>
  </si>
  <si>
    <t>148563.SZ</t>
  </si>
  <si>
    <t>24福投01</t>
  </si>
  <si>
    <t>148566.SZ</t>
  </si>
  <si>
    <t>24穗城02</t>
  </si>
  <si>
    <t>148567.SZ</t>
  </si>
  <si>
    <t>24广发C1</t>
  </si>
  <si>
    <t>148572.SZ</t>
  </si>
  <si>
    <t>24东北C1</t>
  </si>
  <si>
    <t>148573.SZ</t>
  </si>
  <si>
    <t>24顺控01</t>
  </si>
  <si>
    <t>148574.SZ</t>
  </si>
  <si>
    <t>24华控01</t>
  </si>
  <si>
    <t>148577.SZ</t>
  </si>
  <si>
    <t>24招租K1</t>
  </si>
  <si>
    <t>148580.SZ</t>
  </si>
  <si>
    <t>24国证01</t>
  </si>
  <si>
    <t>148581.SZ</t>
  </si>
  <si>
    <t>24HBIS01</t>
  </si>
  <si>
    <t>148582.SZ</t>
  </si>
  <si>
    <t>24深创投01</t>
  </si>
  <si>
    <t>148583.SZ</t>
  </si>
  <si>
    <t>24广发01</t>
  </si>
  <si>
    <t>148584.SZ</t>
  </si>
  <si>
    <t>24广发02</t>
  </si>
  <si>
    <t>148585.SZ</t>
  </si>
  <si>
    <t>24广发03</t>
  </si>
  <si>
    <t>148586.SZ</t>
  </si>
  <si>
    <t>24福投02</t>
  </si>
  <si>
    <t>148587.SZ</t>
  </si>
  <si>
    <t>24光明科发01</t>
  </si>
  <si>
    <t>深圳市光明科学城产业发展集团有限公司</t>
  </si>
  <si>
    <t>148588.SZ</t>
  </si>
  <si>
    <t>24华股01</t>
  </si>
  <si>
    <t>148590.SZ</t>
  </si>
  <si>
    <t>24中山投控K1</t>
  </si>
  <si>
    <t>148593.SZ</t>
  </si>
  <si>
    <t>24国证03</t>
  </si>
  <si>
    <t>148594.SZ</t>
  </si>
  <si>
    <t>24中兴新K1</t>
  </si>
  <si>
    <t>中兴新通讯有限公司</t>
  </si>
  <si>
    <t>148595.SZ</t>
  </si>
  <si>
    <t>24重发01</t>
  </si>
  <si>
    <t>148597.SZ</t>
  </si>
  <si>
    <t>24长江01</t>
  </si>
  <si>
    <t>148603.SZ</t>
  </si>
  <si>
    <t>24广发04</t>
  </si>
  <si>
    <t>148604.SZ</t>
  </si>
  <si>
    <t>24广发05</t>
  </si>
  <si>
    <t>148605.SZ</t>
  </si>
  <si>
    <t>24中山K1</t>
  </si>
  <si>
    <t>148606.SZ</t>
  </si>
  <si>
    <t>24申证01</t>
  </si>
  <si>
    <t>148607.SZ</t>
  </si>
  <si>
    <t>24申证02</t>
  </si>
  <si>
    <t>148608.SZ</t>
  </si>
  <si>
    <t>24鲲鹏01</t>
  </si>
  <si>
    <t>148610.SZ</t>
  </si>
  <si>
    <t>24深铁01</t>
  </si>
  <si>
    <t>148611.SZ</t>
  </si>
  <si>
    <t>24深铁02</t>
  </si>
  <si>
    <t>148612.SZ</t>
  </si>
  <si>
    <t>24陕投01</t>
  </si>
  <si>
    <t>148613.SZ</t>
  </si>
  <si>
    <t>24涪陵01</t>
  </si>
  <si>
    <t>148614.SZ</t>
  </si>
  <si>
    <t>24涪陵02</t>
  </si>
  <si>
    <t>148615.SZ</t>
  </si>
  <si>
    <t>24穗城03</t>
  </si>
  <si>
    <t>148617.SZ</t>
  </si>
  <si>
    <t>24圆融01</t>
  </si>
  <si>
    <t>148620.SZ</t>
  </si>
  <si>
    <t>24拱城控01</t>
  </si>
  <si>
    <t>杭州市拱墅区城市建设发展控股集团有限公司</t>
  </si>
  <si>
    <t>148621.SZ</t>
  </si>
  <si>
    <t>24深创投02</t>
  </si>
  <si>
    <t>148622.SZ</t>
  </si>
  <si>
    <t>24福投03</t>
  </si>
  <si>
    <t>148623.SZ</t>
  </si>
  <si>
    <t>24深铁03</t>
  </si>
  <si>
    <t>148624.SZ</t>
  </si>
  <si>
    <t>24深铁04</t>
  </si>
  <si>
    <t>148627.SZ</t>
  </si>
  <si>
    <t>24广州数字科技K1</t>
  </si>
  <si>
    <t>148629.SZ</t>
  </si>
  <si>
    <t>24广晟K01</t>
  </si>
  <si>
    <t>148631.SZ</t>
  </si>
  <si>
    <t>24建工01</t>
  </si>
  <si>
    <t>深圳市特区建工集团有限公司</t>
  </si>
  <si>
    <t>148632.SZ</t>
  </si>
  <si>
    <t>24建工02</t>
  </si>
  <si>
    <t>148634.SZ</t>
  </si>
  <si>
    <t>24中山投控K2</t>
  </si>
  <si>
    <t>148636.SZ</t>
  </si>
  <si>
    <t>24中豫02</t>
  </si>
  <si>
    <t>148638.SZ</t>
  </si>
  <si>
    <t>24申宏02</t>
  </si>
  <si>
    <t>148640.SZ</t>
  </si>
  <si>
    <t>24深铁05</t>
  </si>
  <si>
    <t>148641.SZ</t>
  </si>
  <si>
    <t>24深铁06</t>
  </si>
  <si>
    <t>148643.SZ</t>
  </si>
  <si>
    <t>24鲲鹏02</t>
  </si>
  <si>
    <t>148646.SZ</t>
  </si>
  <si>
    <t>24穗城04</t>
  </si>
  <si>
    <t>148651.SZ</t>
  </si>
  <si>
    <t>24国元01</t>
  </si>
  <si>
    <t>148653.SZ</t>
  </si>
  <si>
    <t>24长汇01</t>
  </si>
  <si>
    <t>148654.SZ</t>
  </si>
  <si>
    <t>24鲲鹏03</t>
  </si>
  <si>
    <t>148655.SZ</t>
  </si>
  <si>
    <t>24粤海01</t>
  </si>
  <si>
    <t>148658.SZ</t>
  </si>
  <si>
    <t>24东北C2</t>
  </si>
  <si>
    <t>148660.SZ</t>
  </si>
  <si>
    <t>24广金01</t>
  </si>
  <si>
    <t>148661.SZ</t>
  </si>
  <si>
    <t>24广金02</t>
  </si>
  <si>
    <t>148662.SZ</t>
  </si>
  <si>
    <t>24广越资01</t>
  </si>
  <si>
    <t>广州越秀资本控股集团有限公司</t>
  </si>
  <si>
    <t>148663.SZ</t>
  </si>
  <si>
    <t>24广越资02</t>
  </si>
  <si>
    <t>148664.SZ</t>
  </si>
  <si>
    <t>24深铁07</t>
  </si>
  <si>
    <t>148666.SZ</t>
  </si>
  <si>
    <t>24榕水01</t>
  </si>
  <si>
    <t>148667.SZ</t>
  </si>
  <si>
    <t>24榕水02</t>
  </si>
  <si>
    <t>148668.SZ</t>
  </si>
  <si>
    <t>24中山投控K3</t>
  </si>
  <si>
    <t>148671.SZ</t>
  </si>
  <si>
    <t>24资产01</t>
  </si>
  <si>
    <t>148674.SZ</t>
  </si>
  <si>
    <t>24榕城02</t>
  </si>
  <si>
    <t>148675.SZ</t>
  </si>
  <si>
    <t>24财信01</t>
  </si>
  <si>
    <t>148678.SZ</t>
  </si>
  <si>
    <t>24长轨G1</t>
  </si>
  <si>
    <t>148679.SZ</t>
  </si>
  <si>
    <t>24粤航01</t>
  </si>
  <si>
    <t>148683.SZ</t>
  </si>
  <si>
    <t>24TCLK2</t>
  </si>
  <si>
    <t>148685.SZ</t>
  </si>
  <si>
    <t>24中航K2</t>
  </si>
  <si>
    <t>148686.SZ</t>
  </si>
  <si>
    <t>24广金03</t>
  </si>
  <si>
    <t>148687.SZ</t>
  </si>
  <si>
    <t>24深能01</t>
  </si>
  <si>
    <t>148690.SZ</t>
  </si>
  <si>
    <t>24桂投01</t>
  </si>
  <si>
    <t>148693.SZ</t>
  </si>
  <si>
    <t>24深港02</t>
  </si>
  <si>
    <t>148694.SZ</t>
  </si>
  <si>
    <t>24厦港01</t>
  </si>
  <si>
    <t>厦门国际港务有限公司</t>
  </si>
  <si>
    <t>148695.SZ</t>
  </si>
  <si>
    <t>24蓉金01</t>
  </si>
  <si>
    <t>148697.SZ</t>
  </si>
  <si>
    <t>24涪陵04</t>
  </si>
  <si>
    <t>148699.SZ</t>
  </si>
  <si>
    <t>24西部01</t>
  </si>
  <si>
    <t>148700.SZ</t>
  </si>
  <si>
    <t>24资产03</t>
  </si>
  <si>
    <t>148701.SZ</t>
  </si>
  <si>
    <t>24资产04</t>
  </si>
  <si>
    <t>148702.SZ</t>
  </si>
  <si>
    <t>24深铁08</t>
  </si>
  <si>
    <t>148704.SZ</t>
  </si>
  <si>
    <t>24东北01</t>
  </si>
  <si>
    <t>148707.SZ</t>
  </si>
  <si>
    <t>24中山K2</t>
  </si>
  <si>
    <t>148710.SZ</t>
  </si>
  <si>
    <t>24广建01</t>
  </si>
  <si>
    <t>广东省建筑工程集团控股有限公司</t>
  </si>
  <si>
    <t>148711.SZ</t>
  </si>
  <si>
    <t>24广发06</t>
  </si>
  <si>
    <t>148712.SZ</t>
  </si>
  <si>
    <t>24天山K1</t>
  </si>
  <si>
    <t>148715.SZ</t>
  </si>
  <si>
    <t>24拱城控02</t>
  </si>
  <si>
    <t>148716.SZ</t>
  </si>
  <si>
    <t>24中航K3</t>
  </si>
  <si>
    <t>148717.SZ</t>
  </si>
  <si>
    <t>24中航K4</t>
  </si>
  <si>
    <t>148718.SZ</t>
  </si>
  <si>
    <t>24中建投资01</t>
  </si>
  <si>
    <t>148720.SZ</t>
  </si>
  <si>
    <t>24圆融K2</t>
  </si>
  <si>
    <t>148722.SZ</t>
  </si>
  <si>
    <t>24国元02</t>
  </si>
  <si>
    <t>148723.SZ</t>
  </si>
  <si>
    <t>24国元03</t>
  </si>
  <si>
    <t>148730.SZ</t>
  </si>
  <si>
    <t>24运通01</t>
  </si>
  <si>
    <t>广电运通集团股份有限公司</t>
  </si>
  <si>
    <t>148733.SZ</t>
  </si>
  <si>
    <t>24深铁09</t>
  </si>
  <si>
    <t>148734.SZ</t>
  </si>
  <si>
    <t>24广能G1</t>
  </si>
  <si>
    <t>148735.SZ</t>
  </si>
  <si>
    <t>24财信02</t>
  </si>
  <si>
    <t>148736.SZ</t>
  </si>
  <si>
    <t>24长城01</t>
  </si>
  <si>
    <t>148737.SZ</t>
  </si>
  <si>
    <t>24长城02</t>
  </si>
  <si>
    <t>148740.SZ</t>
  </si>
  <si>
    <t>24深机01</t>
  </si>
  <si>
    <t>148741.SZ</t>
  </si>
  <si>
    <t>24风电KV01</t>
  </si>
  <si>
    <t>148742.SZ</t>
  </si>
  <si>
    <t>24徐工K1</t>
  </si>
  <si>
    <t>148744.SZ</t>
  </si>
  <si>
    <t>24越租G2</t>
  </si>
  <si>
    <t>148746.SZ</t>
  </si>
  <si>
    <t>24山路01</t>
  </si>
  <si>
    <t>148751.SZ</t>
  </si>
  <si>
    <t>24鞍矿K1</t>
  </si>
  <si>
    <t>鞍钢集团矿业有限公司</t>
  </si>
  <si>
    <t>148753.SZ</t>
  </si>
  <si>
    <t>24西部02</t>
  </si>
  <si>
    <t>148754.SZ</t>
  </si>
  <si>
    <t>24华股02</t>
  </si>
  <si>
    <t>148755.SZ</t>
  </si>
  <si>
    <t>24广金K1</t>
  </si>
  <si>
    <t>148756.SZ</t>
  </si>
  <si>
    <t>24深投01</t>
  </si>
  <si>
    <t>148757.SZ</t>
  </si>
  <si>
    <t>24深投02</t>
  </si>
  <si>
    <t>148759.SZ</t>
  </si>
  <si>
    <t>24天材K3</t>
  </si>
  <si>
    <t>148760.SZ</t>
  </si>
  <si>
    <t>GC风电KV01</t>
  </si>
  <si>
    <t>148761.SZ</t>
  </si>
  <si>
    <t>24福投04</t>
  </si>
  <si>
    <t>148765.SZ</t>
  </si>
  <si>
    <t>24广州数字科技K2</t>
  </si>
  <si>
    <t>148771.SZ</t>
  </si>
  <si>
    <t>24越租03</t>
  </si>
  <si>
    <t>148772.SZ</t>
  </si>
  <si>
    <t>24越租04</t>
  </si>
  <si>
    <t>148773.SZ</t>
  </si>
  <si>
    <t>24广金04</t>
  </si>
  <si>
    <t>148774.SZ</t>
  </si>
  <si>
    <t>24广金05</t>
  </si>
  <si>
    <t>148775.SZ</t>
  </si>
  <si>
    <t>24珠华01</t>
  </si>
  <si>
    <t>148777.SZ</t>
  </si>
  <si>
    <t>24招路K1</t>
  </si>
  <si>
    <t>148780.SZ</t>
  </si>
  <si>
    <t>24长城03</t>
  </si>
  <si>
    <t>148781.SZ</t>
  </si>
  <si>
    <t>24长城04</t>
  </si>
  <si>
    <t>148782.SZ</t>
  </si>
  <si>
    <t>24广金06</t>
  </si>
  <si>
    <t>148783.SZ</t>
  </si>
  <si>
    <t>24广金07</t>
  </si>
  <si>
    <t>148785.SZ</t>
  </si>
  <si>
    <t>24赣水01</t>
  </si>
  <si>
    <t>148786.SZ</t>
  </si>
  <si>
    <t>24赣水02</t>
  </si>
  <si>
    <t>148787.SZ</t>
  </si>
  <si>
    <t>24深铁10</t>
  </si>
  <si>
    <t>148788.SZ</t>
  </si>
  <si>
    <t>24山证01</t>
  </si>
  <si>
    <t>148789.SZ</t>
  </si>
  <si>
    <t>24福投06</t>
  </si>
  <si>
    <t>148791.SZ</t>
  </si>
  <si>
    <t>24长汇K2</t>
  </si>
  <si>
    <t>148792.SZ</t>
  </si>
  <si>
    <t>24拱国控01</t>
  </si>
  <si>
    <t>杭州市拱墅区国有资本控股集团有限公司</t>
  </si>
  <si>
    <t>148798.SZ</t>
  </si>
  <si>
    <t>24水投K1</t>
  </si>
  <si>
    <t>广州市水务投资集团有限公司</t>
  </si>
  <si>
    <t>148799.SZ</t>
  </si>
  <si>
    <t>24广新01</t>
  </si>
  <si>
    <t>148800.SZ</t>
  </si>
  <si>
    <t>24广新02</t>
  </si>
  <si>
    <t>148803.SZ</t>
  </si>
  <si>
    <t>24TCLK3</t>
  </si>
  <si>
    <t>148804.SZ</t>
  </si>
  <si>
    <t>24TCLK4</t>
  </si>
  <si>
    <t>148805.SZ</t>
  </si>
  <si>
    <t>24深创投03</t>
  </si>
  <si>
    <t>148808.SZ</t>
  </si>
  <si>
    <t>24东北02</t>
  </si>
  <si>
    <t>148809.SZ</t>
  </si>
  <si>
    <t>24粤环保K1</t>
  </si>
  <si>
    <t>148810.SZ</t>
  </si>
  <si>
    <t>24陕投K3</t>
  </si>
  <si>
    <t>148811.SZ</t>
  </si>
  <si>
    <t>24长城05</t>
  </si>
  <si>
    <t>148812.SZ</t>
  </si>
  <si>
    <t>24长城06</t>
  </si>
  <si>
    <t>148813.SZ</t>
  </si>
  <si>
    <t>24长江02</t>
  </si>
  <si>
    <t>148814.SZ</t>
  </si>
  <si>
    <t>24榕水03</t>
  </si>
  <si>
    <t>148815.SZ</t>
  </si>
  <si>
    <t>24榕水04</t>
  </si>
  <si>
    <t>148818.SZ</t>
  </si>
  <si>
    <t>24中航K5</t>
  </si>
  <si>
    <t>148819.SZ</t>
  </si>
  <si>
    <t>24中航K6</t>
  </si>
  <si>
    <t>148820.SZ</t>
  </si>
  <si>
    <t>24工控K1</t>
  </si>
  <si>
    <t>148821.SZ</t>
  </si>
  <si>
    <t>24川能K1</t>
  </si>
  <si>
    <t>148822.SZ</t>
  </si>
  <si>
    <t>24深创投04</t>
  </si>
  <si>
    <t>148823.SZ</t>
  </si>
  <si>
    <t>24山证02</t>
  </si>
  <si>
    <t>148824.SZ</t>
  </si>
  <si>
    <t>24锡公02</t>
  </si>
  <si>
    <t>148825.SZ</t>
  </si>
  <si>
    <t>24风电GVK1</t>
  </si>
  <si>
    <t>148826.SZ</t>
  </si>
  <si>
    <t>24风电GVK2</t>
  </si>
  <si>
    <t>148828.SZ</t>
  </si>
  <si>
    <t>24顺控03</t>
  </si>
  <si>
    <t>148829.SZ</t>
  </si>
  <si>
    <t>24深担01</t>
  </si>
  <si>
    <t>深圳担保集团有限公司</t>
  </si>
  <si>
    <t>148830.SZ</t>
  </si>
  <si>
    <t>24拱城控03</t>
  </si>
  <si>
    <t>148831.SZ</t>
  </si>
  <si>
    <t>24越租G5</t>
  </si>
  <si>
    <t>148832.SZ</t>
  </si>
  <si>
    <t>24越租G6</t>
  </si>
  <si>
    <t>148833.SZ</t>
  </si>
  <si>
    <t>24重发03</t>
  </si>
  <si>
    <t>148838.SZ</t>
  </si>
  <si>
    <t>24光大02</t>
  </si>
  <si>
    <t>148839.SZ</t>
  </si>
  <si>
    <t>24华股03</t>
  </si>
  <si>
    <t>148841.SZ</t>
  </si>
  <si>
    <t>24拱国控02</t>
  </si>
  <si>
    <t>148842.SZ</t>
  </si>
  <si>
    <t>24粤环保K2</t>
  </si>
  <si>
    <t>148843.SZ</t>
  </si>
  <si>
    <t>24深投03</t>
  </si>
  <si>
    <t>148844.SZ</t>
  </si>
  <si>
    <t>24深投04</t>
  </si>
  <si>
    <t>148845.SZ</t>
  </si>
  <si>
    <t>24蓉金02</t>
  </si>
  <si>
    <t>148846.SZ</t>
  </si>
  <si>
    <t>24东北03</t>
  </si>
  <si>
    <t>148852.SZ</t>
  </si>
  <si>
    <t>24中材K2</t>
  </si>
  <si>
    <t>中材科技股份有限公司</t>
  </si>
  <si>
    <t>148855.SZ</t>
  </si>
  <si>
    <t>24粤财01</t>
  </si>
  <si>
    <t>148856.SZ</t>
  </si>
  <si>
    <t>24国元04</t>
  </si>
  <si>
    <t>148859.SZ</t>
  </si>
  <si>
    <t>24蛇口01</t>
  </si>
  <si>
    <t>148860.SZ</t>
  </si>
  <si>
    <t>24蛇口02</t>
  </si>
  <si>
    <t>148861.SZ</t>
  </si>
  <si>
    <t>24陕投K4</t>
  </si>
  <si>
    <t>148863.SZ</t>
  </si>
  <si>
    <t>24工控K2</t>
  </si>
  <si>
    <t>148865.SZ</t>
  </si>
  <si>
    <t>24西部03</t>
  </si>
  <si>
    <t>148867.SZ</t>
  </si>
  <si>
    <t>24川高01</t>
  </si>
  <si>
    <t>148870.SZ</t>
  </si>
  <si>
    <t>24深港03</t>
  </si>
  <si>
    <t>148871.SZ</t>
  </si>
  <si>
    <t>24深港04</t>
  </si>
  <si>
    <t>148872.SZ</t>
  </si>
  <si>
    <t>24川投K1</t>
  </si>
  <si>
    <t>148873.SZ</t>
  </si>
  <si>
    <t>24中航K7</t>
  </si>
  <si>
    <t>148874.SZ</t>
  </si>
  <si>
    <t>24中航K8</t>
  </si>
  <si>
    <t>148877.SZ</t>
  </si>
  <si>
    <t>24招港K1</t>
  </si>
  <si>
    <t>148880.SZ</t>
  </si>
  <si>
    <t>24长轨G2</t>
  </si>
  <si>
    <t>148882.SZ</t>
  </si>
  <si>
    <t>24粤航03</t>
  </si>
  <si>
    <t>148886.SZ</t>
  </si>
  <si>
    <t>24鞍钢集K1</t>
  </si>
  <si>
    <t>鞍钢集团有限公司</t>
  </si>
  <si>
    <t>148889.SZ</t>
  </si>
  <si>
    <t>24交城01</t>
  </si>
  <si>
    <t>148894.SZ</t>
  </si>
  <si>
    <t>24粤环保K3</t>
  </si>
  <si>
    <t>148895.SZ</t>
  </si>
  <si>
    <t>24水投K2</t>
  </si>
  <si>
    <t>148896.SZ</t>
  </si>
  <si>
    <t>24水投K3</t>
  </si>
  <si>
    <t>148897.SZ</t>
  </si>
  <si>
    <t>24陕投K5</t>
  </si>
  <si>
    <t>148899.SZ</t>
  </si>
  <si>
    <t>24深投06</t>
  </si>
  <si>
    <t>148900.SZ</t>
  </si>
  <si>
    <t>24蛇口03</t>
  </si>
  <si>
    <t>148901.SZ</t>
  </si>
  <si>
    <t>24蛇口04</t>
  </si>
  <si>
    <t>148906.SZ</t>
  </si>
  <si>
    <t>24华控02</t>
  </si>
  <si>
    <t>148907.SZ</t>
  </si>
  <si>
    <t>24蓉金03</t>
  </si>
  <si>
    <t>148910.SZ</t>
  </si>
  <si>
    <t>24招租G1</t>
  </si>
  <si>
    <t>148913.SZ</t>
  </si>
  <si>
    <t>24福投07</t>
  </si>
  <si>
    <t>148916.SZ</t>
  </si>
  <si>
    <t>24重发04</t>
  </si>
  <si>
    <t>148919.SZ</t>
  </si>
  <si>
    <t>24长江03</t>
  </si>
  <si>
    <t>148920.SZ</t>
  </si>
  <si>
    <t>24交城03</t>
  </si>
  <si>
    <t>148924.SZ</t>
  </si>
  <si>
    <t>24西部04</t>
  </si>
  <si>
    <t>148926.SZ</t>
  </si>
  <si>
    <t>24榕城05</t>
  </si>
  <si>
    <t>148930.SZ</t>
  </si>
  <si>
    <t>24中豫03</t>
  </si>
  <si>
    <t>148934.SZ</t>
  </si>
  <si>
    <t>24山证04</t>
  </si>
  <si>
    <t>148936.SZ</t>
  </si>
  <si>
    <t>24川新能GCV01</t>
  </si>
  <si>
    <t>148938.SZ</t>
  </si>
  <si>
    <t>24深投07</t>
  </si>
  <si>
    <t>148939.SZ</t>
  </si>
  <si>
    <t>24深投08</t>
  </si>
  <si>
    <t>148945.SZ</t>
  </si>
  <si>
    <t>24陕金02</t>
  </si>
  <si>
    <t>148946.SZ</t>
  </si>
  <si>
    <t>24鲲鹏04</t>
  </si>
  <si>
    <t>148949.SZ</t>
  </si>
  <si>
    <t>24长江05</t>
  </si>
  <si>
    <t>148952.SZ</t>
  </si>
  <si>
    <t>24宝安投资01</t>
  </si>
  <si>
    <t>深圳市宝安区投资管理集团有限公司</t>
  </si>
  <si>
    <t>148954.SZ</t>
  </si>
  <si>
    <t>24深投10</t>
  </si>
  <si>
    <t>148957.SZ</t>
  </si>
  <si>
    <t>24鞍钢集K3</t>
  </si>
  <si>
    <t>148958.SZ</t>
  </si>
  <si>
    <t>24鞍钢集K4</t>
  </si>
  <si>
    <t>148961.SZ</t>
  </si>
  <si>
    <t>24粤财02</t>
  </si>
  <si>
    <t>148962.SZ</t>
  </si>
  <si>
    <t>24工控K4</t>
  </si>
  <si>
    <t>148966.SZ</t>
  </si>
  <si>
    <t>24东北04</t>
  </si>
  <si>
    <t>148968.SZ</t>
  </si>
  <si>
    <t>24赣水K1</t>
  </si>
  <si>
    <t>148972.SZ</t>
  </si>
  <si>
    <t>24粤航05</t>
  </si>
  <si>
    <t>148973.SZ</t>
  </si>
  <si>
    <t>24长城C1</t>
  </si>
  <si>
    <t>148974.SZ</t>
  </si>
  <si>
    <t>24广新K1</t>
  </si>
  <si>
    <t>148976.SZ</t>
  </si>
  <si>
    <t>24申证03</t>
  </si>
  <si>
    <t>148977.SZ</t>
  </si>
  <si>
    <t>24申证04</t>
  </si>
  <si>
    <t>148982.SZ</t>
  </si>
  <si>
    <t>24粤海02</t>
  </si>
  <si>
    <t>148983.SZ</t>
  </si>
  <si>
    <t>24粤海03</t>
  </si>
  <si>
    <t>148984.SZ</t>
  </si>
  <si>
    <t>24重发06</t>
  </si>
  <si>
    <t>148985.SZ</t>
  </si>
  <si>
    <t>24重发07</t>
  </si>
  <si>
    <t>148986.SZ</t>
  </si>
  <si>
    <t>24广金08</t>
  </si>
  <si>
    <t>148987.SZ</t>
  </si>
  <si>
    <t>24广金09</t>
  </si>
  <si>
    <t>148988.SZ</t>
  </si>
  <si>
    <t>24广发08</t>
  </si>
  <si>
    <t>148989.SZ</t>
  </si>
  <si>
    <t>24广发09</t>
  </si>
  <si>
    <t>148992.SZ</t>
  </si>
  <si>
    <t>24广建02</t>
  </si>
  <si>
    <t>148993.SZ</t>
  </si>
  <si>
    <t>24福投08</t>
  </si>
  <si>
    <t>148994.SZ</t>
  </si>
  <si>
    <t>24杭高03</t>
  </si>
  <si>
    <t>148995.SZ</t>
  </si>
  <si>
    <t>24杭高04</t>
  </si>
  <si>
    <t>148997.SZ</t>
  </si>
  <si>
    <t>24长江07</t>
  </si>
  <si>
    <t>149018.SZ</t>
  </si>
  <si>
    <t>19穗湾01</t>
  </si>
  <si>
    <t>149091.SZ</t>
  </si>
  <si>
    <t>20穗控01</t>
  </si>
  <si>
    <t>149252.SZ</t>
  </si>
  <si>
    <t>22申证08</t>
  </si>
  <si>
    <t>149320.SZ</t>
  </si>
  <si>
    <t>20青城05</t>
  </si>
  <si>
    <t>149321.SZ</t>
  </si>
  <si>
    <t>20青城06</t>
  </si>
  <si>
    <t>149390.SZ</t>
  </si>
  <si>
    <t>21青城02</t>
  </si>
  <si>
    <t>149431.SZ</t>
  </si>
  <si>
    <t>21申证02</t>
  </si>
  <si>
    <t>149435.SZ</t>
  </si>
  <si>
    <t>21嘉投02</t>
  </si>
  <si>
    <t>149462.SZ</t>
  </si>
  <si>
    <t>21粤高02</t>
  </si>
  <si>
    <t>149491.SZ</t>
  </si>
  <si>
    <t>21申证05</t>
  </si>
  <si>
    <t>149553.SZ</t>
  </si>
  <si>
    <t>21申宏04</t>
  </si>
  <si>
    <t>149560.SZ</t>
  </si>
  <si>
    <t>21申证07</t>
  </si>
  <si>
    <t>149564.SZ</t>
  </si>
  <si>
    <t>21广发07</t>
  </si>
  <si>
    <t>149581.SZ</t>
  </si>
  <si>
    <t>21青城07</t>
  </si>
  <si>
    <t>149601.SZ</t>
  </si>
  <si>
    <t>21重发01</t>
  </si>
  <si>
    <t>149607.SZ</t>
  </si>
  <si>
    <t>21长江03</t>
  </si>
  <si>
    <t>149613.SZ</t>
  </si>
  <si>
    <t>21广开03</t>
  </si>
  <si>
    <t>149615.SZ</t>
  </si>
  <si>
    <t>21申证11</t>
  </si>
  <si>
    <t>149617.SZ</t>
  </si>
  <si>
    <t>21穗交03</t>
  </si>
  <si>
    <t>149618.SZ</t>
  </si>
  <si>
    <t>21盐港02</t>
  </si>
  <si>
    <t>149623.SZ</t>
  </si>
  <si>
    <t>21中旅02</t>
  </si>
  <si>
    <t>149624.SZ</t>
  </si>
  <si>
    <t>21深G11</t>
  </si>
  <si>
    <t>149625.SZ</t>
  </si>
  <si>
    <t>21深G12</t>
  </si>
  <si>
    <t>149627.SZ</t>
  </si>
  <si>
    <t>21申证13</t>
  </si>
  <si>
    <t>149634.SZ</t>
  </si>
  <si>
    <t>21广发11</t>
  </si>
  <si>
    <t>149635.SZ</t>
  </si>
  <si>
    <t>21广发12</t>
  </si>
  <si>
    <t>149642.SZ</t>
  </si>
  <si>
    <t>21长城08</t>
  </si>
  <si>
    <t>149645.SZ</t>
  </si>
  <si>
    <t>21江门01</t>
  </si>
  <si>
    <t>江门市城市发展投资集团有限公司</t>
  </si>
  <si>
    <t>149646.SZ</t>
  </si>
  <si>
    <t>21江门02</t>
  </si>
  <si>
    <t>149647.SZ</t>
  </si>
  <si>
    <t>21青城09</t>
  </si>
  <si>
    <t>149648.SZ</t>
  </si>
  <si>
    <t>21青城10</t>
  </si>
  <si>
    <t>149651.SZ</t>
  </si>
  <si>
    <t>21粤海02</t>
  </si>
  <si>
    <t>149662.SZ</t>
  </si>
  <si>
    <t>21圆融K2</t>
  </si>
  <si>
    <t>149671.SZ</t>
  </si>
  <si>
    <t>21厦港01</t>
  </si>
  <si>
    <t>149674.SZ</t>
  </si>
  <si>
    <t>21国信11</t>
  </si>
  <si>
    <t>149676.SZ</t>
  </si>
  <si>
    <t>21深能01</t>
  </si>
  <si>
    <t>149677.SZ</t>
  </si>
  <si>
    <t>21深能02</t>
  </si>
  <si>
    <t>149683.SZ</t>
  </si>
  <si>
    <t>21深投06</t>
  </si>
  <si>
    <t>149697.SZ</t>
  </si>
  <si>
    <t>21穗交04</t>
  </si>
  <si>
    <t>149703.SZ</t>
  </si>
  <si>
    <t>21广发20</t>
  </si>
  <si>
    <t>149704.SZ</t>
  </si>
  <si>
    <t>21广发21</t>
  </si>
  <si>
    <t>149710.SZ</t>
  </si>
  <si>
    <t>21国信13</t>
  </si>
  <si>
    <t>149711.SZ</t>
  </si>
  <si>
    <t>21粤电03</t>
  </si>
  <si>
    <t>149714.SZ</t>
  </si>
  <si>
    <t>21广金04</t>
  </si>
  <si>
    <t>149715.SZ</t>
  </si>
  <si>
    <t>21广金05</t>
  </si>
  <si>
    <t>149717.SZ</t>
  </si>
  <si>
    <t>21深水02</t>
  </si>
  <si>
    <t>深圳市水务(集团)有限公司</t>
  </si>
  <si>
    <t>149719.SZ</t>
  </si>
  <si>
    <t>21桂交02</t>
  </si>
  <si>
    <t>149730.SZ</t>
  </si>
  <si>
    <t>21广金07</t>
  </si>
  <si>
    <t>149734.SZ</t>
  </si>
  <si>
    <t>21华资02</t>
  </si>
  <si>
    <t>华能资本服务有限公司</t>
  </si>
  <si>
    <t>149737.SZ</t>
  </si>
  <si>
    <t>21青城11</t>
  </si>
  <si>
    <t>149743.SZ</t>
  </si>
  <si>
    <t>21建能02</t>
  </si>
  <si>
    <t>149755.SZ</t>
  </si>
  <si>
    <t>21湘路11</t>
  </si>
  <si>
    <t>149763.SZ</t>
  </si>
  <si>
    <t>21嘉投03</t>
  </si>
  <si>
    <t>149765.SZ</t>
  </si>
  <si>
    <t>22焦能01</t>
  </si>
  <si>
    <t>山西焦煤能源集团股份有限公司</t>
  </si>
  <si>
    <t>149774.SZ</t>
  </si>
  <si>
    <t>22长城02</t>
  </si>
  <si>
    <t>149776.SZ</t>
  </si>
  <si>
    <t>22国信02</t>
  </si>
  <si>
    <t>149780.SZ</t>
  </si>
  <si>
    <t>22广铁01</t>
  </si>
  <si>
    <t>149786.SZ</t>
  </si>
  <si>
    <t>22川能01</t>
  </si>
  <si>
    <t>149790.SZ</t>
  </si>
  <si>
    <t>22申证02</t>
  </si>
  <si>
    <t>149796.SZ</t>
  </si>
  <si>
    <t>22龙城02</t>
  </si>
  <si>
    <t>149802.SZ</t>
  </si>
  <si>
    <t>22长城03</t>
  </si>
  <si>
    <t>149805.SZ</t>
  </si>
  <si>
    <t>22广开01</t>
  </si>
  <si>
    <t>149811.SZ</t>
  </si>
  <si>
    <t>22深水G1</t>
  </si>
  <si>
    <t>149812.SZ</t>
  </si>
  <si>
    <t>22太阳G1</t>
  </si>
  <si>
    <t>149813.SZ</t>
  </si>
  <si>
    <t>22陕投01</t>
  </si>
  <si>
    <t>149816.SZ</t>
  </si>
  <si>
    <t>22广金01</t>
  </si>
  <si>
    <t>149818.SZ</t>
  </si>
  <si>
    <t>22风电G2</t>
  </si>
  <si>
    <t>149826.SZ</t>
  </si>
  <si>
    <t>22申宏02</t>
  </si>
  <si>
    <t>149832.SZ</t>
  </si>
  <si>
    <t>22华资02</t>
  </si>
  <si>
    <t>149845.SZ</t>
  </si>
  <si>
    <t>22深投01</t>
  </si>
  <si>
    <t>149853.SZ</t>
  </si>
  <si>
    <t>22申证06</t>
  </si>
  <si>
    <t>149881.SZ</t>
  </si>
  <si>
    <t>22厦港01</t>
  </si>
  <si>
    <t>149887.SZ</t>
  </si>
  <si>
    <t>22润置02</t>
  </si>
  <si>
    <t>149890.SZ</t>
  </si>
  <si>
    <t>22粤高01</t>
  </si>
  <si>
    <t>149891.SZ</t>
  </si>
  <si>
    <t>22粤高02</t>
  </si>
  <si>
    <t>149893.SZ</t>
  </si>
  <si>
    <t>22香建01</t>
  </si>
  <si>
    <t>149895.SZ</t>
  </si>
  <si>
    <t>22粤路01</t>
  </si>
  <si>
    <t>149899.SZ</t>
  </si>
  <si>
    <t>22申宏04</t>
  </si>
  <si>
    <t>149901.SZ</t>
  </si>
  <si>
    <t>22国元02</t>
  </si>
  <si>
    <t>149918.SZ</t>
  </si>
  <si>
    <t>22创投01</t>
  </si>
  <si>
    <t>149927.SZ</t>
  </si>
  <si>
    <t>22深能02</t>
  </si>
  <si>
    <t>149929.SZ</t>
  </si>
  <si>
    <t>22润置05</t>
  </si>
  <si>
    <t>149934.SZ</t>
  </si>
  <si>
    <t>22建房F2</t>
  </si>
  <si>
    <t>149938.SZ</t>
  </si>
  <si>
    <t>22蛇口02</t>
  </si>
  <si>
    <t>149940.SZ</t>
  </si>
  <si>
    <t>22涪陵05</t>
  </si>
  <si>
    <t>149943.SZ</t>
  </si>
  <si>
    <t>22深投04</t>
  </si>
  <si>
    <t>149953.SZ</t>
  </si>
  <si>
    <t>22创投02</t>
  </si>
  <si>
    <t>149957.SZ</t>
  </si>
  <si>
    <t>22蛇口04</t>
  </si>
  <si>
    <t>149980.SZ</t>
  </si>
  <si>
    <t>22润置07</t>
  </si>
  <si>
    <t>149981.SZ</t>
  </si>
  <si>
    <t>22海垦01</t>
  </si>
  <si>
    <t>149990.SZ</t>
  </si>
  <si>
    <t>22广发02</t>
  </si>
  <si>
    <t>149991.SZ</t>
  </si>
  <si>
    <t>22广发03</t>
  </si>
  <si>
    <t>152011.SH</t>
  </si>
  <si>
    <t>18京投09</t>
  </si>
  <si>
    <t>152012.SH</t>
  </si>
  <si>
    <t>18京投10</t>
  </si>
  <si>
    <t>152031.SH</t>
  </si>
  <si>
    <t>18粤高01</t>
  </si>
  <si>
    <t>152043.SH</t>
  </si>
  <si>
    <t>18济西投</t>
  </si>
  <si>
    <t>152051.SH</t>
  </si>
  <si>
    <t>PR18榕02</t>
  </si>
  <si>
    <t>152087.SH</t>
  </si>
  <si>
    <t>PR吴江城</t>
  </si>
  <si>
    <t>152122.SH</t>
  </si>
  <si>
    <t>19鄂科01</t>
  </si>
  <si>
    <t>152125.SH</t>
  </si>
  <si>
    <t>PR榕城03</t>
  </si>
  <si>
    <t>152157.SH</t>
  </si>
  <si>
    <t>19粤高01</t>
  </si>
  <si>
    <t>152181.SH</t>
  </si>
  <si>
    <t>19鄂科02</t>
  </si>
  <si>
    <t>152197.SH</t>
  </si>
  <si>
    <t>PR福州01</t>
  </si>
  <si>
    <t>152247.SH</t>
  </si>
  <si>
    <t>19昌控01</t>
  </si>
  <si>
    <t>152258.SH</t>
  </si>
  <si>
    <t>19陕投02</t>
  </si>
  <si>
    <t>152271.SH</t>
  </si>
  <si>
    <t>19齐交01</t>
  </si>
  <si>
    <t>152274.SH</t>
  </si>
  <si>
    <t>19沪建01</t>
  </si>
  <si>
    <t>上海城投(集团)有限公司</t>
  </si>
  <si>
    <t>152290.SH</t>
  </si>
  <si>
    <t>G19武铁1</t>
  </si>
  <si>
    <t>152291.SH</t>
  </si>
  <si>
    <t>19吴江02</t>
  </si>
  <si>
    <t>152322.SH</t>
  </si>
  <si>
    <t>19蓉产01</t>
  </si>
  <si>
    <t>152335.SH</t>
  </si>
  <si>
    <t>19山高02</t>
  </si>
  <si>
    <t>152349.SH</t>
  </si>
  <si>
    <t>19国开投</t>
  </si>
  <si>
    <t>152358.SH</t>
  </si>
  <si>
    <t>PR福州02</t>
  </si>
  <si>
    <t>152366.SH</t>
  </si>
  <si>
    <t>19金牛01</t>
  </si>
  <si>
    <t>152376.SH</t>
  </si>
  <si>
    <t>19杭投01</t>
  </si>
  <si>
    <t>152386.SH</t>
  </si>
  <si>
    <t>PR20福州</t>
  </si>
  <si>
    <t>152401.SH</t>
  </si>
  <si>
    <t>G20广铁2</t>
  </si>
  <si>
    <t>152405.SH</t>
  </si>
  <si>
    <t>20空港01</t>
  </si>
  <si>
    <t>152406.SH</t>
  </si>
  <si>
    <t>20鄂科01</t>
  </si>
  <si>
    <t>152409.SH</t>
  </si>
  <si>
    <t>20交投01</t>
  </si>
  <si>
    <t>152412.SH</t>
  </si>
  <si>
    <t>20鄂投01</t>
  </si>
  <si>
    <t>152413.SH</t>
  </si>
  <si>
    <t>20陕煤一</t>
  </si>
  <si>
    <t>152414.SH</t>
  </si>
  <si>
    <t>20昆高新</t>
  </si>
  <si>
    <t>152417.SH</t>
  </si>
  <si>
    <t>20天轨02</t>
  </si>
  <si>
    <t>152424.SH</t>
  </si>
  <si>
    <t>20淮管廊</t>
  </si>
  <si>
    <t>152425.SH</t>
  </si>
  <si>
    <t>20金牛01</t>
  </si>
  <si>
    <t>152427.SH</t>
  </si>
  <si>
    <t>20沪建01</t>
  </si>
  <si>
    <t>152428.SH</t>
  </si>
  <si>
    <t>20沪建02</t>
  </si>
  <si>
    <t>152433.SH</t>
  </si>
  <si>
    <t>20齐交01</t>
  </si>
  <si>
    <t>152439.SH</t>
  </si>
  <si>
    <t>G20武铁1</t>
  </si>
  <si>
    <t>152449.SH</t>
  </si>
  <si>
    <t>20昌控01</t>
  </si>
  <si>
    <t>152451.SH</t>
  </si>
  <si>
    <t>PR佛建债</t>
  </si>
  <si>
    <t>152454.SH</t>
  </si>
  <si>
    <t>20京保01</t>
  </si>
  <si>
    <t>152459.SH</t>
  </si>
  <si>
    <t>20空港02</t>
  </si>
  <si>
    <t>152462.SH</t>
  </si>
  <si>
    <t>20济建设</t>
  </si>
  <si>
    <t>152467.SH</t>
  </si>
  <si>
    <t>20湘速01</t>
  </si>
  <si>
    <t>152471.SH</t>
  </si>
  <si>
    <t>20蓉产01</t>
  </si>
  <si>
    <t>152488.SH</t>
  </si>
  <si>
    <t>20宜国02</t>
  </si>
  <si>
    <t>152490.SH</t>
  </si>
  <si>
    <t>20天投G1</t>
  </si>
  <si>
    <t>152494.SH</t>
  </si>
  <si>
    <t>20陕煤二</t>
  </si>
  <si>
    <t>152537.SH</t>
  </si>
  <si>
    <t>20山水债</t>
  </si>
  <si>
    <t>152540.SH</t>
  </si>
  <si>
    <t>20黄冈债</t>
  </si>
  <si>
    <t>152545.SH</t>
  </si>
  <si>
    <t>20邯城01</t>
  </si>
  <si>
    <t>152547.SH</t>
  </si>
  <si>
    <t>20乐清01</t>
  </si>
  <si>
    <t>152549.SH</t>
  </si>
  <si>
    <t>20黄城债</t>
  </si>
  <si>
    <t>黄石市城市建设投资开发有限责任公司</t>
  </si>
  <si>
    <t>152552.SH</t>
  </si>
  <si>
    <t>20汉江01</t>
  </si>
  <si>
    <t>152580.SH</t>
  </si>
  <si>
    <t>20乌城01</t>
  </si>
  <si>
    <t>152583.SH</t>
  </si>
  <si>
    <t>20温铁01</t>
  </si>
  <si>
    <t>152600.SH</t>
  </si>
  <si>
    <t>20晋江02</t>
  </si>
  <si>
    <t>152605.SH</t>
  </si>
  <si>
    <t>20雨花01</t>
  </si>
  <si>
    <t>152610.SH</t>
  </si>
  <si>
    <t>20扬子债</t>
  </si>
  <si>
    <t>152612.SH</t>
  </si>
  <si>
    <t>20湘速02</t>
  </si>
  <si>
    <t>152615.SH</t>
  </si>
  <si>
    <t>20舟城01</t>
  </si>
  <si>
    <t>152616.SH</t>
  </si>
  <si>
    <t>20邯城02</t>
  </si>
  <si>
    <t>152623.SH</t>
  </si>
  <si>
    <t>20乐清02</t>
  </si>
  <si>
    <t>152624.SH</t>
  </si>
  <si>
    <t>20萧资01</t>
  </si>
  <si>
    <t>152654.SH</t>
  </si>
  <si>
    <t>20桂农02</t>
  </si>
  <si>
    <t>152656.SH</t>
  </si>
  <si>
    <t>20福州02</t>
  </si>
  <si>
    <t>152659.SH</t>
  </si>
  <si>
    <t>G20洪轨2</t>
  </si>
  <si>
    <t>152663.SH</t>
  </si>
  <si>
    <t>20宜国05</t>
  </si>
  <si>
    <t>152675.SH</t>
  </si>
  <si>
    <t>20温岭01</t>
  </si>
  <si>
    <t>152687.SH</t>
  </si>
  <si>
    <t>20宜国06</t>
  </si>
  <si>
    <t>152691.SH</t>
  </si>
  <si>
    <t>20杭投01</t>
  </si>
  <si>
    <t>152697.SH</t>
  </si>
  <si>
    <t>20浏城建</t>
  </si>
  <si>
    <t>152722.SH</t>
  </si>
  <si>
    <t>21石控01</t>
  </si>
  <si>
    <t>152729.SH</t>
  </si>
  <si>
    <t>21福新01</t>
  </si>
  <si>
    <t>152735.SH</t>
  </si>
  <si>
    <t>21济建设</t>
  </si>
  <si>
    <t>152747.SH</t>
  </si>
  <si>
    <t>21兴城01</t>
  </si>
  <si>
    <t>152753.SH</t>
  </si>
  <si>
    <t>21赣铁01</t>
  </si>
  <si>
    <t>152761.SH</t>
  </si>
  <si>
    <t>21绍专01</t>
  </si>
  <si>
    <t>152773.SH</t>
  </si>
  <si>
    <t>21江北01</t>
  </si>
  <si>
    <t>152774.SH</t>
  </si>
  <si>
    <t>21武投01</t>
  </si>
  <si>
    <t>152775.SH</t>
  </si>
  <si>
    <t>21福州01</t>
  </si>
  <si>
    <t>152806.SH</t>
  </si>
  <si>
    <t>21温铁01</t>
  </si>
  <si>
    <t>152810.SH</t>
  </si>
  <si>
    <t>21陕投01</t>
  </si>
  <si>
    <t>152818.SH</t>
  </si>
  <si>
    <t>21闽高01</t>
  </si>
  <si>
    <t>152821.SH</t>
  </si>
  <si>
    <t>21湖交投</t>
  </si>
  <si>
    <t>152822.SH</t>
  </si>
  <si>
    <t>21厦轨02</t>
  </si>
  <si>
    <t>厦门轨道建设发展集团有限公司</t>
  </si>
  <si>
    <t>152825.SH</t>
  </si>
  <si>
    <t>21兴城02</t>
  </si>
  <si>
    <t>152830.SH</t>
  </si>
  <si>
    <t>21榕新02</t>
  </si>
  <si>
    <t>152831.SH</t>
  </si>
  <si>
    <t>21舟山01</t>
  </si>
  <si>
    <t>152835.SH</t>
  </si>
  <si>
    <t>21鄂科01</t>
  </si>
  <si>
    <t>152840.SH</t>
  </si>
  <si>
    <t>21湖城债</t>
  </si>
  <si>
    <t>152853.SH</t>
  </si>
  <si>
    <t>21雨花01</t>
  </si>
  <si>
    <t>152858.SH</t>
  </si>
  <si>
    <t>G21武铁1</t>
  </si>
  <si>
    <t>152861.SH</t>
  </si>
  <si>
    <t>21晋陵01</t>
  </si>
  <si>
    <t>152877.SH</t>
  </si>
  <si>
    <t>G21武铁2</t>
  </si>
  <si>
    <t>152883.SH</t>
  </si>
  <si>
    <t>21宜昌01</t>
  </si>
  <si>
    <t>152907.SH</t>
  </si>
  <si>
    <t>21温铁02</t>
  </si>
  <si>
    <t>152916.SH</t>
  </si>
  <si>
    <t>G21城建1</t>
  </si>
  <si>
    <t>152951.SH</t>
  </si>
  <si>
    <t>21晋陵02</t>
  </si>
  <si>
    <t>152958.SH</t>
  </si>
  <si>
    <t>21黄石01</t>
  </si>
  <si>
    <t>152975.SH</t>
  </si>
  <si>
    <t>21杭实01</t>
  </si>
  <si>
    <t>152982.SH</t>
  </si>
  <si>
    <t>21杭交投</t>
  </si>
  <si>
    <t>152993.SH</t>
  </si>
  <si>
    <t>21长发05</t>
  </si>
  <si>
    <t>长沙城市发展集团有限公司</t>
  </si>
  <si>
    <t>152994.SH</t>
  </si>
  <si>
    <t>21厦居01</t>
  </si>
  <si>
    <t>厦门安居集团有限公司</t>
  </si>
  <si>
    <t>155009.SH</t>
  </si>
  <si>
    <t>18远海05</t>
  </si>
  <si>
    <t>155029.SH</t>
  </si>
  <si>
    <t>18青城05</t>
  </si>
  <si>
    <t>155162.SH</t>
  </si>
  <si>
    <t>19津投04</t>
  </si>
  <si>
    <t>155181.SH</t>
  </si>
  <si>
    <t>G19三峡2</t>
  </si>
  <si>
    <t>155197.SH</t>
  </si>
  <si>
    <t>19津投06</t>
  </si>
  <si>
    <t>155200.SH</t>
  </si>
  <si>
    <t>19远海02</t>
  </si>
  <si>
    <t>155246.SH</t>
  </si>
  <si>
    <t>19风电02</t>
  </si>
  <si>
    <t>155250.SH</t>
  </si>
  <si>
    <t>19中信02</t>
  </si>
  <si>
    <t>155278.SH</t>
  </si>
  <si>
    <t>19川发02</t>
  </si>
  <si>
    <t>155320.SH</t>
  </si>
  <si>
    <t>19津投08</t>
  </si>
  <si>
    <t>155349.SH</t>
  </si>
  <si>
    <t>19中信03</t>
  </si>
  <si>
    <t>155357.SH</t>
  </si>
  <si>
    <t>19华能01</t>
  </si>
  <si>
    <t>155399.SH</t>
  </si>
  <si>
    <t>19鲁高01</t>
  </si>
  <si>
    <t>155422.SH</t>
  </si>
  <si>
    <t>19津投12</t>
  </si>
  <si>
    <t>155425.SH</t>
  </si>
  <si>
    <t>19风电04</t>
  </si>
  <si>
    <t>155457.SH</t>
  </si>
  <si>
    <t>19国投电</t>
  </si>
  <si>
    <t>155529.SH</t>
  </si>
  <si>
    <t>19中信04</t>
  </si>
  <si>
    <t>155530.SH</t>
  </si>
  <si>
    <t>19中信05</t>
  </si>
  <si>
    <t>155561.SH</t>
  </si>
  <si>
    <t>19国投02</t>
  </si>
  <si>
    <t>155585.SH</t>
  </si>
  <si>
    <t>19建材09</t>
  </si>
  <si>
    <t>155594.SH</t>
  </si>
  <si>
    <t>19中铝G3</t>
  </si>
  <si>
    <t>155606.SH</t>
  </si>
  <si>
    <t>19中交G4</t>
  </si>
  <si>
    <t>155614.SH</t>
  </si>
  <si>
    <t>19中信06</t>
  </si>
  <si>
    <t>155615.SH</t>
  </si>
  <si>
    <t>19中信07</t>
  </si>
  <si>
    <t>155624.SH</t>
  </si>
  <si>
    <t>19川发04</t>
  </si>
  <si>
    <t>155627.SH</t>
  </si>
  <si>
    <t>19新际04</t>
  </si>
  <si>
    <t>155675.SH</t>
  </si>
  <si>
    <t>19国新02</t>
  </si>
  <si>
    <t>155681.SH</t>
  </si>
  <si>
    <t>G19三峡4</t>
  </si>
  <si>
    <t>155708.SH</t>
  </si>
  <si>
    <t>19建材14</t>
  </si>
  <si>
    <t>155761.SH</t>
  </si>
  <si>
    <t>19青城G1</t>
  </si>
  <si>
    <t>155808.SH</t>
  </si>
  <si>
    <t>19中信08</t>
  </si>
  <si>
    <t>155817.SH</t>
  </si>
  <si>
    <t>19川发05</t>
  </si>
  <si>
    <t>155818.SH</t>
  </si>
  <si>
    <t>19川发06</t>
  </si>
  <si>
    <t>155843.SH</t>
  </si>
  <si>
    <t>19国投04</t>
  </si>
  <si>
    <t>1580108.IB</t>
  </si>
  <si>
    <t>15武汉地铁01</t>
  </si>
  <si>
    <t>1580156.IB</t>
  </si>
  <si>
    <t>15铁道02</t>
  </si>
  <si>
    <t>1580160.IB</t>
  </si>
  <si>
    <t>15铁道04</t>
  </si>
  <si>
    <t>1580174.IB</t>
  </si>
  <si>
    <t>15铁道06</t>
  </si>
  <si>
    <t>1580186.IB</t>
  </si>
  <si>
    <t>15铁道08</t>
  </si>
  <si>
    <t>1580193.IB</t>
  </si>
  <si>
    <t>15洪轨债02</t>
  </si>
  <si>
    <t>1580205.IB</t>
  </si>
  <si>
    <t>15铁道10</t>
  </si>
  <si>
    <t>1580211.IB</t>
  </si>
  <si>
    <t>15温州铁投债</t>
  </si>
  <si>
    <t>1580221.IB</t>
  </si>
  <si>
    <t>15铁道12</t>
  </si>
  <si>
    <t>1580238.IB</t>
  </si>
  <si>
    <t>15铁道14</t>
  </si>
  <si>
    <t>1580256.IB</t>
  </si>
  <si>
    <t>15铁道16</t>
  </si>
  <si>
    <t>1580297.IB</t>
  </si>
  <si>
    <t>15铁道18</t>
  </si>
  <si>
    <t>BBB+</t>
  </si>
  <si>
    <t>BBB</t>
  </si>
  <si>
    <t>1624034.IB</t>
  </si>
  <si>
    <t>16国信停车项目NPB01</t>
  </si>
  <si>
    <t>163011.SH</t>
  </si>
  <si>
    <t>19浦集03</t>
  </si>
  <si>
    <t>163050.SH</t>
  </si>
  <si>
    <t>19豫投02</t>
  </si>
  <si>
    <t>163058.SH</t>
  </si>
  <si>
    <t>19川发08</t>
  </si>
  <si>
    <t>163112.SH</t>
  </si>
  <si>
    <t>20金隅02</t>
  </si>
  <si>
    <t>163123.SH</t>
  </si>
  <si>
    <t>20青城G1</t>
  </si>
  <si>
    <t>163161.SH</t>
  </si>
  <si>
    <t>20财金01</t>
  </si>
  <si>
    <t>163175.SH</t>
  </si>
  <si>
    <t>20中信02</t>
  </si>
  <si>
    <t>163182.SH</t>
  </si>
  <si>
    <t>20国新02</t>
  </si>
  <si>
    <t>163199.SH</t>
  </si>
  <si>
    <t>20青城G2</t>
  </si>
  <si>
    <t>163204.SH</t>
  </si>
  <si>
    <t>20津投06</t>
  </si>
  <si>
    <t>163215.SH</t>
  </si>
  <si>
    <t>20甬港02</t>
  </si>
  <si>
    <t>163236.SH</t>
  </si>
  <si>
    <t>20兖煤03</t>
  </si>
  <si>
    <t>163238.SH</t>
  </si>
  <si>
    <t>20浙交02</t>
  </si>
  <si>
    <t>163248.SH</t>
  </si>
  <si>
    <t>20国投G2</t>
  </si>
  <si>
    <t>163258.SH</t>
  </si>
  <si>
    <t>20铁投G2</t>
  </si>
  <si>
    <t>中国铁建投资集团有限公司</t>
  </si>
  <si>
    <t>163289.SH</t>
  </si>
  <si>
    <t>20川发02</t>
  </si>
  <si>
    <t>163323.SH</t>
  </si>
  <si>
    <t>20中信03</t>
  </si>
  <si>
    <t>163324.SH</t>
  </si>
  <si>
    <t>20中信04</t>
  </si>
  <si>
    <t>163382.SH</t>
  </si>
  <si>
    <t>20川发04</t>
  </si>
  <si>
    <t>163385.SH</t>
  </si>
  <si>
    <t>20青城G3</t>
  </si>
  <si>
    <t>163386.SH</t>
  </si>
  <si>
    <t>20青城G4</t>
  </si>
  <si>
    <t>163388.SH</t>
  </si>
  <si>
    <t>20沪国02</t>
  </si>
  <si>
    <t>163402.SH</t>
  </si>
  <si>
    <t>20新际01</t>
  </si>
  <si>
    <t>163448.SH</t>
  </si>
  <si>
    <t>20津投10</t>
  </si>
  <si>
    <t>163452.SH</t>
  </si>
  <si>
    <t>20北汽02</t>
  </si>
  <si>
    <t>163460.SH</t>
  </si>
  <si>
    <t>20中信05</t>
  </si>
  <si>
    <t>163461.SH</t>
  </si>
  <si>
    <t>20中信06</t>
  </si>
  <si>
    <t>163464.SH</t>
  </si>
  <si>
    <t>20铁发02</t>
  </si>
  <si>
    <t>163478.SH</t>
  </si>
  <si>
    <t>G20三峡1</t>
  </si>
  <si>
    <t>163479.SH</t>
  </si>
  <si>
    <t>G20三峡2</t>
  </si>
  <si>
    <t>163528.SH</t>
  </si>
  <si>
    <t>20中信08</t>
  </si>
  <si>
    <t>163592.SH</t>
  </si>
  <si>
    <t>20常城02</t>
  </si>
  <si>
    <t>163607.SH</t>
  </si>
  <si>
    <t>20北汽07</t>
  </si>
  <si>
    <t>1680053.IB</t>
  </si>
  <si>
    <t>16首发债</t>
  </si>
  <si>
    <t>北京市首都公路发展集团有限公司</t>
  </si>
  <si>
    <t>1680102.IB</t>
  </si>
  <si>
    <t>16鄂科投债</t>
  </si>
  <si>
    <t>1680368.IB</t>
  </si>
  <si>
    <t>16山东经投债</t>
  </si>
  <si>
    <t>1680375.IB</t>
  </si>
  <si>
    <t>16广州港债02</t>
  </si>
  <si>
    <t>1680380.IB</t>
  </si>
  <si>
    <t>16铁道01</t>
  </si>
  <si>
    <t>1680381.IB</t>
  </si>
  <si>
    <t>16铁道02</t>
  </si>
  <si>
    <t>1680392.IB</t>
  </si>
  <si>
    <t>16温州铁投专项债</t>
  </si>
  <si>
    <t>1680398.IB</t>
  </si>
  <si>
    <t>16铁道03</t>
  </si>
  <si>
    <t>1680399.IB</t>
  </si>
  <si>
    <t>16铁道04</t>
  </si>
  <si>
    <t>1680410.IB</t>
  </si>
  <si>
    <t>16铁道05</t>
  </si>
  <si>
    <t>1680411.IB</t>
  </si>
  <si>
    <t>16铁道06</t>
  </si>
  <si>
    <t>1680431.IB</t>
  </si>
  <si>
    <t>16铁道07</t>
  </si>
  <si>
    <t>1680432.IB</t>
  </si>
  <si>
    <t>16铁道08</t>
  </si>
  <si>
    <t>1680448.IB</t>
  </si>
  <si>
    <t>16铁道09</t>
  </si>
  <si>
    <t>1680449.IB</t>
  </si>
  <si>
    <t>16铁道10</t>
  </si>
  <si>
    <t>1680450.IB</t>
  </si>
  <si>
    <t>16广晟债03</t>
  </si>
  <si>
    <t>1680467.IB</t>
  </si>
  <si>
    <t>16广州港债03</t>
  </si>
  <si>
    <t>1680470.IB</t>
  </si>
  <si>
    <t>16铁道11</t>
  </si>
  <si>
    <t>1680471.IB</t>
  </si>
  <si>
    <t>16铁道12</t>
  </si>
  <si>
    <t>1680482.IB</t>
  </si>
  <si>
    <t>16铁道13</t>
  </si>
  <si>
    <t>1680483.IB</t>
  </si>
  <si>
    <t>16铁道14</t>
  </si>
  <si>
    <t>BBB-</t>
  </si>
  <si>
    <t>1724022.IB</t>
  </si>
  <si>
    <t>17国信停车项目NPB01</t>
  </si>
  <si>
    <t>175125.SH</t>
  </si>
  <si>
    <t>20中证20</t>
  </si>
  <si>
    <t>175166.SH</t>
  </si>
  <si>
    <t>20赣铁01</t>
  </si>
  <si>
    <t>175181.SH</t>
  </si>
  <si>
    <t>20保利06</t>
  </si>
  <si>
    <t>175242.SH</t>
  </si>
  <si>
    <t>20青城01</t>
  </si>
  <si>
    <t>175243.SH</t>
  </si>
  <si>
    <t>20青城02</t>
  </si>
  <si>
    <t>175301.SH</t>
  </si>
  <si>
    <t>20青城03</t>
  </si>
  <si>
    <t>175302.SH</t>
  </si>
  <si>
    <t>20青城04</t>
  </si>
  <si>
    <t>175317.SH</t>
  </si>
  <si>
    <t>20中证24</t>
  </si>
  <si>
    <t>175362.SH</t>
  </si>
  <si>
    <t>20远发01</t>
  </si>
  <si>
    <t>175382.SH</t>
  </si>
  <si>
    <t>20冀通02</t>
  </si>
  <si>
    <t>175602.SH</t>
  </si>
  <si>
    <t>甬交投02</t>
  </si>
  <si>
    <t>175669.SH</t>
  </si>
  <si>
    <t>21中证03</t>
  </si>
  <si>
    <t>175766.SH</t>
  </si>
  <si>
    <t>21中证05</t>
  </si>
  <si>
    <t>175857.SH</t>
  </si>
  <si>
    <t>21中金G2</t>
  </si>
  <si>
    <t>175871.SH</t>
  </si>
  <si>
    <t>21中证06</t>
  </si>
  <si>
    <t>175886.SH</t>
  </si>
  <si>
    <t>21长发01</t>
  </si>
  <si>
    <t>175906.SH</t>
  </si>
  <si>
    <t>21中金G4</t>
  </si>
  <si>
    <t>175966.SH</t>
  </si>
  <si>
    <t>21国投02</t>
  </si>
  <si>
    <t>175972.SH</t>
  </si>
  <si>
    <t>21中证07</t>
  </si>
  <si>
    <t>175981.SH</t>
  </si>
  <si>
    <t>甬交投05</t>
  </si>
  <si>
    <t>175982.SH</t>
  </si>
  <si>
    <t>21鲁高02</t>
  </si>
  <si>
    <t>1780031.IB</t>
  </si>
  <si>
    <t>17铁道03</t>
  </si>
  <si>
    <t>1780049.IB</t>
  </si>
  <si>
    <t>17铁道05</t>
  </si>
  <si>
    <t>1780086.IB</t>
  </si>
  <si>
    <t>17铁道07</t>
  </si>
  <si>
    <t>1780099.IB</t>
  </si>
  <si>
    <t>17铁道09</t>
  </si>
  <si>
    <t>1780112.IB</t>
  </si>
  <si>
    <t>17铁道11</t>
  </si>
  <si>
    <t>1780144.IB</t>
  </si>
  <si>
    <t>17铁道13</t>
  </si>
  <si>
    <t>1780188.IB</t>
  </si>
  <si>
    <t>17铁道15</t>
  </si>
  <si>
    <t>1780204.IB</t>
  </si>
  <si>
    <t>17广州地铁专项债01</t>
  </si>
  <si>
    <t>1780207.IB</t>
  </si>
  <si>
    <t>17粤海专项债01</t>
  </si>
  <si>
    <t>1780226.IB</t>
  </si>
  <si>
    <t>17宜昌城投债</t>
  </si>
  <si>
    <t>1780243.IB</t>
  </si>
  <si>
    <t>17武汉地铁绿色债01</t>
  </si>
  <si>
    <t>1780372.IB</t>
  </si>
  <si>
    <t>17铁道17</t>
  </si>
  <si>
    <t>1780386.IB</t>
  </si>
  <si>
    <t>17铁道19</t>
  </si>
  <si>
    <t>1780410.IB</t>
  </si>
  <si>
    <t>17铁道21</t>
  </si>
  <si>
    <t>1780422.IB</t>
  </si>
  <si>
    <t>17西藏开投绿色债NPB</t>
  </si>
  <si>
    <t>西藏开发投资集团有限公司</t>
  </si>
  <si>
    <t>182767.SH</t>
  </si>
  <si>
    <t>22信投F2</t>
  </si>
  <si>
    <t>182957.SH</t>
  </si>
  <si>
    <t>22信投F4</t>
  </si>
  <si>
    <t>184003.SH</t>
  </si>
  <si>
    <t>21同安01</t>
  </si>
  <si>
    <t>同安控股有限责任公司</t>
  </si>
  <si>
    <t>184004.SH</t>
  </si>
  <si>
    <t>21空港债</t>
  </si>
  <si>
    <t>184018.SH</t>
  </si>
  <si>
    <t>21新盛01</t>
  </si>
  <si>
    <t>184034.SH</t>
  </si>
  <si>
    <t>21鄂交01</t>
  </si>
  <si>
    <t>184039.SH</t>
  </si>
  <si>
    <t>21乌城01</t>
  </si>
  <si>
    <t>184042.SH</t>
  </si>
  <si>
    <t>21江北02</t>
  </si>
  <si>
    <t>184043.SH</t>
  </si>
  <si>
    <t>21江北03</t>
  </si>
  <si>
    <t>184050.SH</t>
  </si>
  <si>
    <t>21山能02</t>
  </si>
  <si>
    <t>184054.SH</t>
  </si>
  <si>
    <t>21蓉产02</t>
  </si>
  <si>
    <t>184055.SH</t>
  </si>
  <si>
    <t>21苏元01</t>
  </si>
  <si>
    <t>184057.SH</t>
  </si>
  <si>
    <t>21同安02</t>
  </si>
  <si>
    <t>184060.SH</t>
  </si>
  <si>
    <t>G21城建2</t>
  </si>
  <si>
    <t>184061.SH</t>
  </si>
  <si>
    <t>21湘速02</t>
  </si>
  <si>
    <t>184062.SH</t>
  </si>
  <si>
    <t>21长轨01</t>
  </si>
  <si>
    <t>184064.SH</t>
  </si>
  <si>
    <t>21湖城投</t>
  </si>
  <si>
    <t>184066.SH</t>
  </si>
  <si>
    <t>21天投02</t>
  </si>
  <si>
    <t>184068.SH</t>
  </si>
  <si>
    <t>21鄂科02</t>
  </si>
  <si>
    <t>184072.SH</t>
  </si>
  <si>
    <t>21台州01</t>
  </si>
  <si>
    <t>184073.SH</t>
  </si>
  <si>
    <t>21金华债</t>
  </si>
  <si>
    <t>184079.SH</t>
  </si>
  <si>
    <t>21沪地03</t>
  </si>
  <si>
    <t>上海地产(集团)有限公司</t>
  </si>
  <si>
    <t>184082.SH</t>
  </si>
  <si>
    <t>21汉江03</t>
  </si>
  <si>
    <t>184086.SH</t>
  </si>
  <si>
    <t>21宜宾02</t>
  </si>
  <si>
    <t>184088.SH</t>
  </si>
  <si>
    <t>21山能04</t>
  </si>
  <si>
    <t>184098.SH</t>
  </si>
  <si>
    <t>G21西轨1</t>
  </si>
  <si>
    <t>西安市轨道交通集团有限公司</t>
  </si>
  <si>
    <t>184107.SH</t>
  </si>
  <si>
    <t>21厦居02</t>
  </si>
  <si>
    <t>184108.SH</t>
  </si>
  <si>
    <t>21福能01</t>
  </si>
  <si>
    <t>184116.SH</t>
  </si>
  <si>
    <t>21闽资01</t>
  </si>
  <si>
    <t>184119.SH</t>
  </si>
  <si>
    <t>21丽城01</t>
  </si>
  <si>
    <t>184124.SH</t>
  </si>
  <si>
    <t>G21宜控1</t>
  </si>
  <si>
    <t>184130.SH</t>
  </si>
  <si>
    <t>21日港01</t>
  </si>
  <si>
    <t>184135.SH</t>
  </si>
  <si>
    <t>21苏投债</t>
  </si>
  <si>
    <t>苏州市相城国有资本投资有限公司</t>
  </si>
  <si>
    <t>184143.SH</t>
  </si>
  <si>
    <t>21闽高02</t>
  </si>
  <si>
    <t>184146.SH</t>
  </si>
  <si>
    <t>21京保01</t>
  </si>
  <si>
    <t>184151.SH</t>
  </si>
  <si>
    <t>21昌控02</t>
  </si>
  <si>
    <t>184153.SH</t>
  </si>
  <si>
    <t>G21粤环1</t>
  </si>
  <si>
    <t>184156.SH</t>
  </si>
  <si>
    <t>21桂交03</t>
  </si>
  <si>
    <t>184158.SH</t>
  </si>
  <si>
    <t>21兴城债</t>
  </si>
  <si>
    <t>184167.SH</t>
  </si>
  <si>
    <t>21武投02</t>
  </si>
  <si>
    <t>184170.SH</t>
  </si>
  <si>
    <t>21皖交02</t>
  </si>
  <si>
    <t>184174.SH</t>
  </si>
  <si>
    <t>21宜宾03</t>
  </si>
  <si>
    <t>184175.SH</t>
  </si>
  <si>
    <t>21浏城03</t>
  </si>
  <si>
    <t>184181.SH</t>
  </si>
  <si>
    <t>G21西轨2</t>
  </si>
  <si>
    <t>184192.SH</t>
  </si>
  <si>
    <t>21渝城投</t>
  </si>
  <si>
    <t>184193.SH</t>
  </si>
  <si>
    <t>22蓉高G1</t>
  </si>
  <si>
    <t>184198.SH</t>
  </si>
  <si>
    <t>22绿色01</t>
  </si>
  <si>
    <t>184201.SH</t>
  </si>
  <si>
    <t>22沪地01</t>
  </si>
  <si>
    <t>184204.SH</t>
  </si>
  <si>
    <t>22黄石01</t>
  </si>
  <si>
    <t>184206.SH</t>
  </si>
  <si>
    <t>22雨花02</t>
  </si>
  <si>
    <t>184213.SH</t>
  </si>
  <si>
    <t>22岳建02</t>
  </si>
  <si>
    <t>184216.SH</t>
  </si>
  <si>
    <t>22山高02</t>
  </si>
  <si>
    <t>184223.SH</t>
  </si>
  <si>
    <t>22湘江01</t>
  </si>
  <si>
    <t>184258.SH</t>
  </si>
  <si>
    <t>22空港01</t>
  </si>
  <si>
    <t>184260.SH</t>
  </si>
  <si>
    <t>22厦居01</t>
  </si>
  <si>
    <t>184264.SH</t>
  </si>
  <si>
    <t>22浏城01</t>
  </si>
  <si>
    <t>184269.SH</t>
  </si>
  <si>
    <t>22南水债</t>
  </si>
  <si>
    <t>184271.SH</t>
  </si>
  <si>
    <t>22两江01</t>
  </si>
  <si>
    <t>184280.SH</t>
  </si>
  <si>
    <t>22绿色02</t>
  </si>
  <si>
    <t>184284.SH</t>
  </si>
  <si>
    <t>22黄石02</t>
  </si>
  <si>
    <t>184298.SH</t>
  </si>
  <si>
    <t>22温城01</t>
  </si>
  <si>
    <t>184321.SH</t>
  </si>
  <si>
    <t>22厦居02</t>
  </si>
  <si>
    <t>184332.SH</t>
  </si>
  <si>
    <t>22苏高01</t>
  </si>
  <si>
    <t>184340.SH</t>
  </si>
  <si>
    <t>22绍专01</t>
  </si>
  <si>
    <t>184341.SH</t>
  </si>
  <si>
    <t>22西基债</t>
  </si>
  <si>
    <t>184350.SH</t>
  </si>
  <si>
    <t>22长轨01</t>
  </si>
  <si>
    <t>184352.SH</t>
  </si>
  <si>
    <t>22新盛01</t>
  </si>
  <si>
    <t>184359.SH</t>
  </si>
  <si>
    <t>G22西轨1</t>
  </si>
  <si>
    <t>184363.SH</t>
  </si>
  <si>
    <t>22乌城01</t>
  </si>
  <si>
    <t>184368.SH</t>
  </si>
  <si>
    <t>22青信03</t>
  </si>
  <si>
    <t>184372.SH</t>
  </si>
  <si>
    <t>22苏港02</t>
  </si>
  <si>
    <t>184387.SH</t>
  </si>
  <si>
    <t>22蓉投01</t>
  </si>
  <si>
    <t>184390.SH</t>
  </si>
  <si>
    <t>22建房G1</t>
  </si>
  <si>
    <t>184407.SH</t>
  </si>
  <si>
    <t>22沪地03</t>
  </si>
  <si>
    <t>184409.SH</t>
  </si>
  <si>
    <t>22汉江01</t>
  </si>
  <si>
    <t>184419.SH</t>
  </si>
  <si>
    <t>22浏城02</t>
  </si>
  <si>
    <t>184421.SH</t>
  </si>
  <si>
    <t>22桐乡债</t>
  </si>
  <si>
    <t>184422.SH</t>
  </si>
  <si>
    <t>22金桥G1</t>
  </si>
  <si>
    <t>184426.SH</t>
  </si>
  <si>
    <t>G22厦01</t>
  </si>
  <si>
    <t>184439.SH</t>
  </si>
  <si>
    <t>22武投01</t>
  </si>
  <si>
    <t>184440.SH</t>
  </si>
  <si>
    <t>22武投02</t>
  </si>
  <si>
    <t>184445.SH</t>
  </si>
  <si>
    <t>22郑地01</t>
  </si>
  <si>
    <t>184457.SH</t>
  </si>
  <si>
    <t>22建房G2</t>
  </si>
  <si>
    <t>184476.SH</t>
  </si>
  <si>
    <t>22延长02</t>
  </si>
  <si>
    <t>184479.SH</t>
  </si>
  <si>
    <t>22湖城债</t>
  </si>
  <si>
    <t>184481.SH</t>
  </si>
  <si>
    <t>22钱投债</t>
  </si>
  <si>
    <t>184494.SH</t>
  </si>
  <si>
    <t>22丽城01</t>
  </si>
  <si>
    <t>184522.SH</t>
  </si>
  <si>
    <t>22蓉高G2</t>
  </si>
  <si>
    <t>184532.SH</t>
  </si>
  <si>
    <t>22闽港01</t>
  </si>
  <si>
    <t>184544.SH</t>
  </si>
  <si>
    <t>22国惠03</t>
  </si>
  <si>
    <t>184547.SH</t>
  </si>
  <si>
    <t>22鄂科01</t>
  </si>
  <si>
    <t>184558.SH</t>
  </si>
  <si>
    <t>22鄂联01</t>
  </si>
  <si>
    <t>184567.SH</t>
  </si>
  <si>
    <t>22蓉金02</t>
  </si>
  <si>
    <t>184574.SH</t>
  </si>
  <si>
    <t>22榕新债</t>
  </si>
  <si>
    <t>184575.SH</t>
  </si>
  <si>
    <t>22宁安居</t>
  </si>
  <si>
    <t>184576.SH</t>
  </si>
  <si>
    <t>22徐工01</t>
  </si>
  <si>
    <t>184597.SH</t>
  </si>
  <si>
    <t>22宜宾01</t>
  </si>
  <si>
    <t>184598.SH</t>
  </si>
  <si>
    <t>22九江债</t>
  </si>
  <si>
    <t>184602.SH</t>
  </si>
  <si>
    <t>22洪产02</t>
  </si>
  <si>
    <t>184607.SH</t>
  </si>
  <si>
    <t>22扬子债</t>
  </si>
  <si>
    <t>184609.SH</t>
  </si>
  <si>
    <t>22良渚债</t>
  </si>
  <si>
    <t>184610.SH</t>
  </si>
  <si>
    <t>G22厦02</t>
  </si>
  <si>
    <t>184614.SH</t>
  </si>
  <si>
    <t>G22厦03</t>
  </si>
  <si>
    <t>184615.SH</t>
  </si>
  <si>
    <t>22济轨03</t>
  </si>
  <si>
    <t>184621.SH</t>
  </si>
  <si>
    <t>22宁产01</t>
  </si>
  <si>
    <t>184656.SH</t>
  </si>
  <si>
    <t>22闽高速</t>
  </si>
  <si>
    <t>184658.SH</t>
  </si>
  <si>
    <t>22宜宾02</t>
  </si>
  <si>
    <t>184662.SH</t>
  </si>
  <si>
    <t>22厦城02</t>
  </si>
  <si>
    <t>厦门市城市建设发展投资有限公司</t>
  </si>
  <si>
    <t>184672.SH</t>
  </si>
  <si>
    <t>22汉江03</t>
  </si>
  <si>
    <t>184680.SH</t>
  </si>
  <si>
    <t>23上城债</t>
  </si>
  <si>
    <t>杭州上城区国有资本运营集团有限公司</t>
  </si>
  <si>
    <t>184682.SH</t>
  </si>
  <si>
    <t>23新盛01</t>
  </si>
  <si>
    <t>184683.SH</t>
  </si>
  <si>
    <t>23绍旅01</t>
  </si>
  <si>
    <t>184684.SH</t>
  </si>
  <si>
    <t>23江北01</t>
  </si>
  <si>
    <t>184690.SH</t>
  </si>
  <si>
    <t>23苏城01</t>
  </si>
  <si>
    <t>184692.SH</t>
  </si>
  <si>
    <t>23闽港01</t>
  </si>
  <si>
    <t>184707.SH</t>
  </si>
  <si>
    <t>23杭交投</t>
  </si>
  <si>
    <t>184712.SH</t>
  </si>
  <si>
    <t>23太新01</t>
  </si>
  <si>
    <t>184717.SH</t>
  </si>
  <si>
    <t>23镜湖债</t>
  </si>
  <si>
    <t>184726.SH</t>
  </si>
  <si>
    <t>23济城01</t>
  </si>
  <si>
    <t>184733.SH</t>
  </si>
  <si>
    <t>23台州01</t>
  </si>
  <si>
    <t>184734.SH</t>
  </si>
  <si>
    <t>23厦城01</t>
  </si>
  <si>
    <t>184777.SH</t>
  </si>
  <si>
    <t>23通商01</t>
  </si>
  <si>
    <t>184785.SH</t>
  </si>
  <si>
    <t>23渝高01</t>
  </si>
  <si>
    <t>184788.SH</t>
  </si>
  <si>
    <t>23蓉高F1</t>
  </si>
  <si>
    <t>184800.SH</t>
  </si>
  <si>
    <t>23铁道18</t>
  </si>
  <si>
    <t>184801.SH</t>
  </si>
  <si>
    <t>23铁道19</t>
  </si>
  <si>
    <t>184802.SH</t>
  </si>
  <si>
    <t>23铁道20</t>
  </si>
  <si>
    <t>184803.SH</t>
  </si>
  <si>
    <t>24铁道01</t>
  </si>
  <si>
    <t>184804.SH</t>
  </si>
  <si>
    <t>24铁道02</t>
  </si>
  <si>
    <t>184805.SH</t>
  </si>
  <si>
    <t>25铁道01</t>
  </si>
  <si>
    <t>184806.SH</t>
  </si>
  <si>
    <t>25铁道02</t>
  </si>
  <si>
    <t>184807.SH</t>
  </si>
  <si>
    <t>25铁道05</t>
  </si>
  <si>
    <t>184808.SH</t>
  </si>
  <si>
    <t>25铁道06</t>
  </si>
  <si>
    <t>184809.SH</t>
  </si>
  <si>
    <t>25铁道07</t>
  </si>
  <si>
    <t>184810.SH</t>
  </si>
  <si>
    <t>25铁道08</t>
  </si>
  <si>
    <t>184811.SH</t>
  </si>
  <si>
    <t>25铁道09</t>
  </si>
  <si>
    <t>184812.SH</t>
  </si>
  <si>
    <t>25铁道10</t>
  </si>
  <si>
    <t>184813.SH</t>
  </si>
  <si>
    <t>25铁道15</t>
  </si>
  <si>
    <t>184814.SH</t>
  </si>
  <si>
    <t>25铁道16</t>
  </si>
  <si>
    <t>184815.SH</t>
  </si>
  <si>
    <t>25铁道17</t>
  </si>
  <si>
    <t>184816.SH</t>
  </si>
  <si>
    <t>25铁道18</t>
  </si>
  <si>
    <t>184817.SH</t>
  </si>
  <si>
    <t>25铁道21</t>
  </si>
  <si>
    <t>184818.SH</t>
  </si>
  <si>
    <t>26铁道01</t>
  </si>
  <si>
    <t>184819.SH</t>
  </si>
  <si>
    <t>26铁道05</t>
  </si>
  <si>
    <t>185005.SH</t>
  </si>
  <si>
    <t>21鲁高07</t>
  </si>
  <si>
    <t>185041.SH</t>
  </si>
  <si>
    <t>21金隅01</t>
  </si>
  <si>
    <t>185057.SH</t>
  </si>
  <si>
    <t>21舟城03</t>
  </si>
  <si>
    <t>185064.SH</t>
  </si>
  <si>
    <t>21中化04</t>
  </si>
  <si>
    <t>185073.SH</t>
  </si>
  <si>
    <t>21兴泸05</t>
  </si>
  <si>
    <t>185074.SH</t>
  </si>
  <si>
    <t>21鲁铁G2</t>
  </si>
  <si>
    <t>185077.SH</t>
  </si>
  <si>
    <t>21国新05</t>
  </si>
  <si>
    <t>185091.SH</t>
  </si>
  <si>
    <t>21中金G8</t>
  </si>
  <si>
    <t>185094.SH</t>
  </si>
  <si>
    <t>21泉城03</t>
  </si>
  <si>
    <t>185096.SH</t>
  </si>
  <si>
    <t>21杭城02</t>
  </si>
  <si>
    <t>185102.SH</t>
  </si>
  <si>
    <t>21冀通02</t>
  </si>
  <si>
    <t>185103.SH</t>
  </si>
  <si>
    <t>21豫投01</t>
  </si>
  <si>
    <t>185116.SH</t>
  </si>
  <si>
    <t>21财金04</t>
  </si>
  <si>
    <t>185117.SH</t>
  </si>
  <si>
    <t>21广越09</t>
  </si>
  <si>
    <t>185134.SH</t>
  </si>
  <si>
    <t>21中财G5</t>
  </si>
  <si>
    <t>185140.SH</t>
  </si>
  <si>
    <t>21浦集05</t>
  </si>
  <si>
    <t>185148.SH</t>
  </si>
  <si>
    <t>21国新06</t>
  </si>
  <si>
    <t>185187.SH</t>
  </si>
  <si>
    <t>22藏投01</t>
  </si>
  <si>
    <t>185191.SH</t>
  </si>
  <si>
    <t>21诚通24</t>
  </si>
  <si>
    <t>185209.SH</t>
  </si>
  <si>
    <t>22中化02</t>
  </si>
  <si>
    <t>185210.SH</t>
  </si>
  <si>
    <t>GC融和05</t>
  </si>
  <si>
    <t>185226.SH</t>
  </si>
  <si>
    <t>22HBST01</t>
  </si>
  <si>
    <t>185227.SH</t>
  </si>
  <si>
    <t>22常城01</t>
  </si>
  <si>
    <t>185228.SH</t>
  </si>
  <si>
    <t>22产投G1</t>
  </si>
  <si>
    <t>185234.SH</t>
  </si>
  <si>
    <t>22诚通02</t>
  </si>
  <si>
    <t>185236.SH</t>
  </si>
  <si>
    <t>22中豫01</t>
  </si>
  <si>
    <t>185241.SH</t>
  </si>
  <si>
    <t>G22长电2</t>
  </si>
  <si>
    <t>185244.SH</t>
  </si>
  <si>
    <t>22芜建01</t>
  </si>
  <si>
    <t>185249.SH</t>
  </si>
  <si>
    <t>22漳九02</t>
  </si>
  <si>
    <t>185262.SH</t>
  </si>
  <si>
    <t>22铁工02</t>
  </si>
  <si>
    <t>185276.SH</t>
  </si>
  <si>
    <t>22西基01</t>
  </si>
  <si>
    <t>185277.SH</t>
  </si>
  <si>
    <t>22西基02</t>
  </si>
  <si>
    <t>185279.SH</t>
  </si>
  <si>
    <t>22信投C2</t>
  </si>
  <si>
    <t>185281.SH</t>
  </si>
  <si>
    <t>22国电02</t>
  </si>
  <si>
    <t>185298.SH</t>
  </si>
  <si>
    <t>GC三峡02</t>
  </si>
  <si>
    <t>185300.SH</t>
  </si>
  <si>
    <t>22深高01</t>
  </si>
  <si>
    <t>185301.SH</t>
  </si>
  <si>
    <t>22浦集01</t>
  </si>
  <si>
    <t>185320.SH</t>
  </si>
  <si>
    <t>22京资01</t>
  </si>
  <si>
    <t>185324.SH</t>
  </si>
  <si>
    <t>22建集01</t>
  </si>
  <si>
    <t>185325.SH</t>
  </si>
  <si>
    <t>22新际02</t>
  </si>
  <si>
    <t>185327.SH</t>
  </si>
  <si>
    <t>22蓉高01</t>
  </si>
  <si>
    <t>185344.SH</t>
  </si>
  <si>
    <t>22广越02</t>
  </si>
  <si>
    <t>185347.SH</t>
  </si>
  <si>
    <t>22中车G1</t>
  </si>
  <si>
    <t>185354.SH</t>
  </si>
  <si>
    <t>22宁港02</t>
  </si>
  <si>
    <t>185355.SH</t>
  </si>
  <si>
    <t>22宁港03</t>
  </si>
  <si>
    <t>185357.SH</t>
  </si>
  <si>
    <t>22太新01</t>
  </si>
  <si>
    <t>185360.SH</t>
  </si>
  <si>
    <t>22中证01</t>
  </si>
  <si>
    <t>185361.SH</t>
  </si>
  <si>
    <t>22中证02</t>
  </si>
  <si>
    <t>185362.SH</t>
  </si>
  <si>
    <t>22太新02</t>
  </si>
  <si>
    <t>185379.SH</t>
  </si>
  <si>
    <t>22信投C4</t>
  </si>
  <si>
    <t>185389.SH</t>
  </si>
  <si>
    <t>22HBST02</t>
  </si>
  <si>
    <t>185391.SH</t>
  </si>
  <si>
    <t>22浦创G1</t>
  </si>
  <si>
    <t>上海浦东科创集团有限公司</t>
  </si>
  <si>
    <t>185398.SH</t>
  </si>
  <si>
    <t>22常通01</t>
  </si>
  <si>
    <t>185399.SH</t>
  </si>
  <si>
    <t>22国新02</t>
  </si>
  <si>
    <t>185401.SH</t>
  </si>
  <si>
    <t>22国新01</t>
  </si>
  <si>
    <t>185403.SH</t>
  </si>
  <si>
    <t>22新际03</t>
  </si>
  <si>
    <t>185406.SH</t>
  </si>
  <si>
    <t>22金港02</t>
  </si>
  <si>
    <t>185415.SH</t>
  </si>
  <si>
    <t>22冀通02</t>
  </si>
  <si>
    <t>185416.SH</t>
  </si>
  <si>
    <t>22鲁铁01</t>
  </si>
  <si>
    <t>185417.SH</t>
  </si>
  <si>
    <t>22鲁铁02</t>
  </si>
  <si>
    <t>185418.SH</t>
  </si>
  <si>
    <t>22苏城01</t>
  </si>
  <si>
    <t>185422.SH</t>
  </si>
  <si>
    <t>22东吴02</t>
  </si>
  <si>
    <t>185430.SH</t>
  </si>
  <si>
    <t>22国惠02</t>
  </si>
  <si>
    <t>185437.SH</t>
  </si>
  <si>
    <t>22舟城01</t>
  </si>
  <si>
    <t>185444.SH</t>
  </si>
  <si>
    <t>GC财团03</t>
  </si>
  <si>
    <t>185455.SH</t>
  </si>
  <si>
    <t>GC天成06</t>
  </si>
  <si>
    <t>185463.SH</t>
  </si>
  <si>
    <t>22中证04</t>
  </si>
  <si>
    <t>185466.SH</t>
  </si>
  <si>
    <t>22远发01</t>
  </si>
  <si>
    <t>185482.SH</t>
  </si>
  <si>
    <t>22中财G2</t>
  </si>
  <si>
    <t>185486.SH</t>
  </si>
  <si>
    <t>22紫金01</t>
  </si>
  <si>
    <t>185487.SH</t>
  </si>
  <si>
    <t>22杭金02</t>
  </si>
  <si>
    <t>185491.SH</t>
  </si>
  <si>
    <t>22赣铁01</t>
  </si>
  <si>
    <t>185492.SH</t>
  </si>
  <si>
    <t>22京资02</t>
  </si>
  <si>
    <t>185497.SH</t>
  </si>
  <si>
    <t>22临港G1</t>
  </si>
  <si>
    <t>185498.SH</t>
  </si>
  <si>
    <t>22洪政01</t>
  </si>
  <si>
    <t>185503.SH</t>
  </si>
  <si>
    <t>GC中核02</t>
  </si>
  <si>
    <t>185506.SH</t>
  </si>
  <si>
    <t>22浙商G2</t>
  </si>
  <si>
    <t>185518.SH</t>
  </si>
  <si>
    <t>22湖州02</t>
  </si>
  <si>
    <t>185526.SH</t>
  </si>
  <si>
    <t>22兴城02</t>
  </si>
  <si>
    <t>185531.SH</t>
  </si>
  <si>
    <t>22国新04</t>
  </si>
  <si>
    <t>185532.SH</t>
  </si>
  <si>
    <t>22鲁信01</t>
  </si>
  <si>
    <t>185546.SH</t>
  </si>
  <si>
    <t>22建银02</t>
  </si>
  <si>
    <t>185548.SH</t>
  </si>
  <si>
    <t>22甬投01</t>
  </si>
  <si>
    <t>185554.SH</t>
  </si>
  <si>
    <t>22国君G2</t>
  </si>
  <si>
    <t>185560.SH</t>
  </si>
  <si>
    <t>22赣交01</t>
  </si>
  <si>
    <t>185561.SH</t>
  </si>
  <si>
    <t>22赣交02</t>
  </si>
  <si>
    <t>185565.SH</t>
  </si>
  <si>
    <t>22兴泸02</t>
  </si>
  <si>
    <t>185570.SH</t>
  </si>
  <si>
    <t>22国机03</t>
  </si>
  <si>
    <t>185583.SH</t>
  </si>
  <si>
    <t>22联和K1</t>
  </si>
  <si>
    <t>185591.SH</t>
  </si>
  <si>
    <t>22国联02</t>
  </si>
  <si>
    <t>国联民生证券股份有限公司</t>
  </si>
  <si>
    <t>185606.SH</t>
  </si>
  <si>
    <t>22洪轨01</t>
  </si>
  <si>
    <t>185608.SH</t>
  </si>
  <si>
    <t>22中财C2</t>
  </si>
  <si>
    <t>185617.SH</t>
  </si>
  <si>
    <t>22京保01</t>
  </si>
  <si>
    <t>185633.SH</t>
  </si>
  <si>
    <t>22平证04</t>
  </si>
  <si>
    <t>185634.SH</t>
  </si>
  <si>
    <t>G22南控1</t>
  </si>
  <si>
    <t>185638.SH</t>
  </si>
  <si>
    <t>22济轨02</t>
  </si>
  <si>
    <t>185639.SH</t>
  </si>
  <si>
    <t>22蓉高02</t>
  </si>
  <si>
    <t>185650.SH</t>
  </si>
  <si>
    <t>22河西02</t>
  </si>
  <si>
    <t>185657.SH</t>
  </si>
  <si>
    <t>甬通商02</t>
  </si>
  <si>
    <t>185661.SH</t>
  </si>
  <si>
    <t>22创控01</t>
  </si>
  <si>
    <t>185670.SH</t>
  </si>
  <si>
    <t>22信投C6</t>
  </si>
  <si>
    <t>185679.SH</t>
  </si>
  <si>
    <t>22余投01</t>
  </si>
  <si>
    <t>185687.SH</t>
  </si>
  <si>
    <t>22创投K1</t>
  </si>
  <si>
    <t>185691.SH</t>
  </si>
  <si>
    <t>22鲁高02</t>
  </si>
  <si>
    <t>185694.SH</t>
  </si>
  <si>
    <t>22保利02</t>
  </si>
  <si>
    <t>185712.SH</t>
  </si>
  <si>
    <t>22国君G4</t>
  </si>
  <si>
    <t>185713.SH</t>
  </si>
  <si>
    <t>22武生01</t>
  </si>
  <si>
    <t>185715.SH</t>
  </si>
  <si>
    <t>22南控01</t>
  </si>
  <si>
    <t>185729.SH</t>
  </si>
  <si>
    <t>22舟交01</t>
  </si>
  <si>
    <t>185741.SH</t>
  </si>
  <si>
    <t>22国联03</t>
  </si>
  <si>
    <t>185744.SH</t>
  </si>
  <si>
    <t>22蓉高03</t>
  </si>
  <si>
    <t>185760.SH</t>
  </si>
  <si>
    <t>22国机05</t>
  </si>
  <si>
    <t>185764.SH</t>
  </si>
  <si>
    <t>22远发02</t>
  </si>
  <si>
    <t>185765.SH</t>
  </si>
  <si>
    <t>22平证C2</t>
  </si>
  <si>
    <t>185781.SH</t>
  </si>
  <si>
    <t>22闽高02</t>
  </si>
  <si>
    <t>福建发展高速公路股份有限公司</t>
  </si>
  <si>
    <t>185785.SH</t>
  </si>
  <si>
    <t>22苏城02</t>
  </si>
  <si>
    <t>185798.SH</t>
  </si>
  <si>
    <t>22温岭01</t>
  </si>
  <si>
    <t>185805.SH</t>
  </si>
  <si>
    <t>22国投K2</t>
  </si>
  <si>
    <t>185815.SH</t>
  </si>
  <si>
    <t>22国君G6</t>
  </si>
  <si>
    <t>185826.SH</t>
  </si>
  <si>
    <t>22保利03</t>
  </si>
  <si>
    <t>185827.SH</t>
  </si>
  <si>
    <t>22保利04</t>
  </si>
  <si>
    <t>185829.SH</t>
  </si>
  <si>
    <t>22穗发01</t>
  </si>
  <si>
    <t>185852.SH</t>
  </si>
  <si>
    <t>22兴城03</t>
  </si>
  <si>
    <t>185865.SH</t>
  </si>
  <si>
    <t>22鲁资04</t>
  </si>
  <si>
    <t>185869.SH</t>
  </si>
  <si>
    <t>22铁工04</t>
  </si>
  <si>
    <t>185873.SH</t>
  </si>
  <si>
    <t>22洪政03</t>
  </si>
  <si>
    <t>185878.SH</t>
  </si>
  <si>
    <t>22西基03</t>
  </si>
  <si>
    <t>185879.SH</t>
  </si>
  <si>
    <t>22西基04</t>
  </si>
  <si>
    <t>185881.SH</t>
  </si>
  <si>
    <t>22融和02</t>
  </si>
  <si>
    <t>185888.SH</t>
  </si>
  <si>
    <t>22光证G2</t>
  </si>
  <si>
    <t>185895.SH</t>
  </si>
  <si>
    <t>22新钢01</t>
  </si>
  <si>
    <t>新余钢铁集团有限公司</t>
  </si>
  <si>
    <t>185906.SH</t>
  </si>
  <si>
    <t>22国租02</t>
  </si>
  <si>
    <t>185909.SH</t>
  </si>
  <si>
    <t>22余投02</t>
  </si>
  <si>
    <t>185912.SH</t>
  </si>
  <si>
    <t>22蓉产K1</t>
  </si>
  <si>
    <t>185913.SH</t>
  </si>
  <si>
    <t>22保利05</t>
  </si>
  <si>
    <t>185914.SH</t>
  </si>
  <si>
    <t>22保利06</t>
  </si>
  <si>
    <t>185940.SH</t>
  </si>
  <si>
    <t>22华电02</t>
  </si>
  <si>
    <t>185943.SH</t>
  </si>
  <si>
    <t>22川投02</t>
  </si>
  <si>
    <t>185950.SH</t>
  </si>
  <si>
    <t>22中豫03</t>
  </si>
  <si>
    <t>185952.SH</t>
  </si>
  <si>
    <t>22国管01</t>
  </si>
  <si>
    <t>185954.SH</t>
  </si>
  <si>
    <t>22豫投01</t>
  </si>
  <si>
    <t>185970.SH</t>
  </si>
  <si>
    <t>22临债02</t>
  </si>
  <si>
    <t>185974.SH</t>
  </si>
  <si>
    <t>22国君G8</t>
  </si>
  <si>
    <t>185981.SH</t>
  </si>
  <si>
    <t>22鲁资06</t>
  </si>
  <si>
    <t>185992.SH</t>
  </si>
  <si>
    <t>22同安01</t>
  </si>
  <si>
    <t>185997.SH</t>
  </si>
  <si>
    <t>22苏新05</t>
  </si>
  <si>
    <t>1880005.IB</t>
  </si>
  <si>
    <t>18铁道02</t>
  </si>
  <si>
    <t>1880014.IB</t>
  </si>
  <si>
    <t>18铁道04</t>
  </si>
  <si>
    <t>1880026.IB</t>
  </si>
  <si>
    <t>18铁道06</t>
  </si>
  <si>
    <t>1880037.IB</t>
  </si>
  <si>
    <t>18粤海专项债01</t>
  </si>
  <si>
    <t>1880047.IB</t>
  </si>
  <si>
    <t>18铁道08</t>
  </si>
  <si>
    <t>1880061.IB</t>
  </si>
  <si>
    <t>18武汉地铁绿色债01</t>
  </si>
  <si>
    <t>1880065.IB</t>
  </si>
  <si>
    <t>18铁道10</t>
  </si>
  <si>
    <t>1880086.IB</t>
  </si>
  <si>
    <t>18芜湖养老债01</t>
  </si>
  <si>
    <t>1880105.IB</t>
  </si>
  <si>
    <t>18铁道12</t>
  </si>
  <si>
    <t>1880111.IB</t>
  </si>
  <si>
    <t>18铁道14</t>
  </si>
  <si>
    <t>1880115.IB</t>
  </si>
  <si>
    <t>18铁道16</t>
  </si>
  <si>
    <t>1880120.IB</t>
  </si>
  <si>
    <t>1880125.IB</t>
  </si>
  <si>
    <t>18首发债01</t>
  </si>
  <si>
    <t>1880137.IB</t>
  </si>
  <si>
    <t>1880147.IB</t>
  </si>
  <si>
    <t>1880152.IB</t>
  </si>
  <si>
    <t>18京投债02</t>
  </si>
  <si>
    <t>1880163.IB</t>
  </si>
  <si>
    <t>18首旅债01</t>
  </si>
  <si>
    <t>1880164.IB</t>
  </si>
  <si>
    <t>18首旅债02</t>
  </si>
  <si>
    <t>1880173.IB</t>
  </si>
  <si>
    <t>1880256.IB</t>
  </si>
  <si>
    <t>18京投债03</t>
  </si>
  <si>
    <t>1880257.IB</t>
  </si>
  <si>
    <t>18京投债04</t>
  </si>
  <si>
    <t>1880268.IB</t>
  </si>
  <si>
    <t>18广东高速债01</t>
  </si>
  <si>
    <t>1880291.IB</t>
  </si>
  <si>
    <t>18榕城停车场债02</t>
  </si>
  <si>
    <t>1880292.IB</t>
  </si>
  <si>
    <t>18济西投债</t>
  </si>
  <si>
    <t>188043.SH</t>
  </si>
  <si>
    <t>21先导02</t>
  </si>
  <si>
    <t>188069.SH</t>
  </si>
  <si>
    <t>21绍城G1</t>
  </si>
  <si>
    <t>188089.SH</t>
  </si>
  <si>
    <t>21国管01</t>
  </si>
  <si>
    <t>188136.SH</t>
  </si>
  <si>
    <t>21华能02</t>
  </si>
  <si>
    <t>188147.SH</t>
  </si>
  <si>
    <t>21长发03</t>
  </si>
  <si>
    <t>188189.SH</t>
  </si>
  <si>
    <t>21锡交02</t>
  </si>
  <si>
    <t>188200.SH</t>
  </si>
  <si>
    <t>21华能04</t>
  </si>
  <si>
    <t>188206.SH</t>
  </si>
  <si>
    <t>21中证09</t>
  </si>
  <si>
    <t>188264.SH</t>
  </si>
  <si>
    <t>21华能05</t>
  </si>
  <si>
    <t>188325.SH</t>
  </si>
  <si>
    <t>21华泰12</t>
  </si>
  <si>
    <t>188329.SH</t>
  </si>
  <si>
    <t>21锡建04</t>
  </si>
  <si>
    <t>188364.SH</t>
  </si>
  <si>
    <t>21中证11</t>
  </si>
  <si>
    <t>188490.SH</t>
  </si>
  <si>
    <t>21常通03</t>
  </si>
  <si>
    <t>188498.SH</t>
  </si>
  <si>
    <t>21常高G2</t>
  </si>
  <si>
    <t>188514.SH</t>
  </si>
  <si>
    <t>GC财团02</t>
  </si>
  <si>
    <t>188523.SH</t>
  </si>
  <si>
    <t>21锡交03</t>
  </si>
  <si>
    <t>188524.SH</t>
  </si>
  <si>
    <t>21锡交04</t>
  </si>
  <si>
    <t>188528.SH</t>
  </si>
  <si>
    <t>21南方06</t>
  </si>
  <si>
    <t>188532.SH</t>
  </si>
  <si>
    <t>21扬州02</t>
  </si>
  <si>
    <t>188550.SH</t>
  </si>
  <si>
    <t>21宁投01</t>
  </si>
  <si>
    <t>188552.SH</t>
  </si>
  <si>
    <t>21川电04</t>
  </si>
  <si>
    <t>188554.SH</t>
  </si>
  <si>
    <t>21电建04</t>
  </si>
  <si>
    <t>188557.SH</t>
  </si>
  <si>
    <t>21国君11</t>
  </si>
  <si>
    <t>188566.SH</t>
  </si>
  <si>
    <t>21义乌01</t>
  </si>
  <si>
    <t>188568.SH</t>
  </si>
  <si>
    <t>21招证10</t>
  </si>
  <si>
    <t>188576.SH</t>
  </si>
  <si>
    <t>21中金G6</t>
  </si>
  <si>
    <t>188578.SH</t>
  </si>
  <si>
    <t>GC融和02</t>
  </si>
  <si>
    <t>188580.SH</t>
  </si>
  <si>
    <t>21蓉高03</t>
  </si>
  <si>
    <t>188584.SH</t>
  </si>
  <si>
    <t>21国投06</t>
  </si>
  <si>
    <t>188595.SH</t>
  </si>
  <si>
    <t>21平证10</t>
  </si>
  <si>
    <t>188609.SH</t>
  </si>
  <si>
    <t>21中证13</t>
  </si>
  <si>
    <t>188615.SH</t>
  </si>
  <si>
    <t>21先导03</t>
  </si>
  <si>
    <t>188625.SH</t>
  </si>
  <si>
    <t>21恒健K2</t>
  </si>
  <si>
    <t>188629.SH</t>
  </si>
  <si>
    <t>21国管03</t>
  </si>
  <si>
    <t>188631.SH</t>
  </si>
  <si>
    <t>21国发03</t>
  </si>
  <si>
    <t>188644.SH</t>
  </si>
  <si>
    <t>21国管04</t>
  </si>
  <si>
    <t>188645.SH</t>
  </si>
  <si>
    <t>21闽能02</t>
  </si>
  <si>
    <t>188648.SH</t>
  </si>
  <si>
    <t>21中泰03</t>
  </si>
  <si>
    <t>188649.SH</t>
  </si>
  <si>
    <t>21常高G3</t>
  </si>
  <si>
    <t>188664.SH</t>
  </si>
  <si>
    <t>21海通09</t>
  </si>
  <si>
    <t>188666.SH</t>
  </si>
  <si>
    <t>21沪房01</t>
  </si>
  <si>
    <t>上海南房(集团)有限公司</t>
  </si>
  <si>
    <t>188667.SH</t>
  </si>
  <si>
    <t>21环保债</t>
  </si>
  <si>
    <t>188677.SH</t>
  </si>
  <si>
    <t>21中旅01</t>
  </si>
  <si>
    <t>188682.SH</t>
  </si>
  <si>
    <t>21绍城G2</t>
  </si>
  <si>
    <t>188683.SH</t>
  </si>
  <si>
    <t>21亦庄06</t>
  </si>
  <si>
    <t>188691.SH</t>
  </si>
  <si>
    <t>21太新05</t>
  </si>
  <si>
    <t>188692.SH</t>
  </si>
  <si>
    <t>21太新06</t>
  </si>
  <si>
    <t>188706.SH</t>
  </si>
  <si>
    <t>21两江03</t>
  </si>
  <si>
    <t>188727.SH</t>
  </si>
  <si>
    <t>21常城10</t>
  </si>
  <si>
    <t>188737.SH</t>
  </si>
  <si>
    <t>21国君13</t>
  </si>
  <si>
    <t>188739.SH</t>
  </si>
  <si>
    <t>21北控02</t>
  </si>
  <si>
    <t>188756.SH</t>
  </si>
  <si>
    <t>21临债04</t>
  </si>
  <si>
    <t>188757.SH</t>
  </si>
  <si>
    <t>21舟交02</t>
  </si>
  <si>
    <t>188763.SH</t>
  </si>
  <si>
    <t>21光证G9</t>
  </si>
  <si>
    <t>188770.SH</t>
  </si>
  <si>
    <t>21南网03</t>
  </si>
  <si>
    <t>188779.SH</t>
  </si>
  <si>
    <t>21静安01</t>
  </si>
  <si>
    <t>188783.SH</t>
  </si>
  <si>
    <t>21宁投02</t>
  </si>
  <si>
    <t>188792.SH</t>
  </si>
  <si>
    <t>21产发02</t>
  </si>
  <si>
    <t>188814.SH</t>
  </si>
  <si>
    <t>21中证17</t>
  </si>
  <si>
    <t>188817.SH</t>
  </si>
  <si>
    <t>GC华能02</t>
  </si>
  <si>
    <t>188818.SH</t>
  </si>
  <si>
    <t>GC华能03</t>
  </si>
  <si>
    <t>188840.SH</t>
  </si>
  <si>
    <t>21鲁信02</t>
  </si>
  <si>
    <t>188846.SH</t>
  </si>
  <si>
    <t>21远发03</t>
  </si>
  <si>
    <t>188860.SH</t>
  </si>
  <si>
    <t>21国君15</t>
  </si>
  <si>
    <t>188866.SH</t>
  </si>
  <si>
    <t>21青信01</t>
  </si>
  <si>
    <t>188869.SH</t>
  </si>
  <si>
    <t>21中证19</t>
  </si>
  <si>
    <t>188875.SH</t>
  </si>
  <si>
    <t>21华泰14</t>
  </si>
  <si>
    <t>188886.SH</t>
  </si>
  <si>
    <t>21光证11</t>
  </si>
  <si>
    <t>188896.SH</t>
  </si>
  <si>
    <t>21蓉金01</t>
  </si>
  <si>
    <t>188909.SH</t>
  </si>
  <si>
    <t>21长发07</t>
  </si>
  <si>
    <t>188911.SH</t>
  </si>
  <si>
    <t>21长发06</t>
  </si>
  <si>
    <t>188927.SH</t>
  </si>
  <si>
    <t>21华泰16</t>
  </si>
  <si>
    <t>188929.SH</t>
  </si>
  <si>
    <t>21国新03</t>
  </si>
  <si>
    <t>188943.SH</t>
  </si>
  <si>
    <t>21中信01</t>
  </si>
  <si>
    <t>188944.SH</t>
  </si>
  <si>
    <t>21中信02</t>
  </si>
  <si>
    <t>188952.SH</t>
  </si>
  <si>
    <t>21鲁高05</t>
  </si>
  <si>
    <t>188967.SH</t>
  </si>
  <si>
    <t>21建材08</t>
  </si>
  <si>
    <t>188970.SH</t>
  </si>
  <si>
    <t>21诚通18</t>
  </si>
  <si>
    <t>188996.SH</t>
  </si>
  <si>
    <t>21西基02</t>
  </si>
  <si>
    <t>188998.SH</t>
  </si>
  <si>
    <t>21招证C8</t>
  </si>
  <si>
    <t>1924008.IB</t>
  </si>
  <si>
    <t>19浏阳停车场NPB</t>
  </si>
  <si>
    <t>1928003.IB</t>
  </si>
  <si>
    <t>19农业银行二级01</t>
  </si>
  <si>
    <t>1928007.IB</t>
  </si>
  <si>
    <t>19工商银行二级02</t>
  </si>
  <si>
    <t>1928008.IB</t>
  </si>
  <si>
    <t>19农业银行二级03</t>
  </si>
  <si>
    <t>1928012.IB</t>
  </si>
  <si>
    <t>19工商银行二级04</t>
  </si>
  <si>
    <t>1928020.IB</t>
  </si>
  <si>
    <t>19交通银行二级02</t>
  </si>
  <si>
    <t>1928029.IB</t>
  </si>
  <si>
    <t>19中国银行二级02</t>
  </si>
  <si>
    <t>1980024.IB</t>
  </si>
  <si>
    <t>19吴江01</t>
  </si>
  <si>
    <t>1980049.IB</t>
  </si>
  <si>
    <t>19深圳能源绿色债01</t>
  </si>
  <si>
    <t>1980055.IB</t>
  </si>
  <si>
    <t>19首旅债01</t>
  </si>
  <si>
    <t>1980056.IB</t>
  </si>
  <si>
    <t>19首旅债02</t>
  </si>
  <si>
    <t>1980064.IB</t>
  </si>
  <si>
    <t>19鄂科投债01</t>
  </si>
  <si>
    <t>1980065.IB</t>
  </si>
  <si>
    <t>19西藏开投绿债NPB01</t>
  </si>
  <si>
    <t>1980068.IB</t>
  </si>
  <si>
    <t>19榕城停车场债01</t>
  </si>
  <si>
    <t>1980107.IB</t>
  </si>
  <si>
    <t>19广东高速债01</t>
  </si>
  <si>
    <t>1980146.IB</t>
  </si>
  <si>
    <t>19鄂科投债02</t>
  </si>
  <si>
    <t>1980160.IB</t>
  </si>
  <si>
    <t>19福州城投债01</t>
  </si>
  <si>
    <t>1980167.IB</t>
  </si>
  <si>
    <t>1980221.IB</t>
  </si>
  <si>
    <t>1980236.IB</t>
  </si>
  <si>
    <t>1980240.IB</t>
  </si>
  <si>
    <t>19南昌工控债01</t>
  </si>
  <si>
    <t>1980252.IB</t>
  </si>
  <si>
    <t>1980259.IB</t>
  </si>
  <si>
    <t>19陕投债02</t>
  </si>
  <si>
    <t>1980261.IB</t>
  </si>
  <si>
    <t>19宁德交投债01</t>
  </si>
  <si>
    <t>1980268.IB</t>
  </si>
  <si>
    <t>1980271.IB</t>
  </si>
  <si>
    <t>19齐交债01</t>
  </si>
  <si>
    <t>1980272.IB</t>
  </si>
  <si>
    <t>19沪建债01</t>
  </si>
  <si>
    <t>1980290.IB</t>
  </si>
  <si>
    <t>1980292.IB</t>
  </si>
  <si>
    <t>1980294.IB</t>
  </si>
  <si>
    <t>19武汉地铁绿色债01</t>
  </si>
  <si>
    <t>1980305.IB</t>
  </si>
  <si>
    <t>1980317.IB</t>
  </si>
  <si>
    <t>19芜湖战新债01</t>
  </si>
  <si>
    <t>1980320.IB</t>
  </si>
  <si>
    <t>1980323.IB</t>
  </si>
  <si>
    <t>19华发集团01</t>
  </si>
  <si>
    <t>1980332.IB</t>
  </si>
  <si>
    <t>1980341.IB</t>
  </si>
  <si>
    <t>19成产业债01</t>
  </si>
  <si>
    <t>1980351.IB</t>
  </si>
  <si>
    <t>19山东高速债02</t>
  </si>
  <si>
    <t>1980371.IB</t>
  </si>
  <si>
    <t>19国投债01</t>
  </si>
  <si>
    <t>1980374.IB</t>
  </si>
  <si>
    <t>19福州城投债02</t>
  </si>
  <si>
    <t>1980393.IB</t>
  </si>
  <si>
    <t>19金牛城投债01</t>
  </si>
  <si>
    <t>1980404.IB</t>
  </si>
  <si>
    <t>19杭城投债01</t>
  </si>
  <si>
    <t>202701.IB</t>
  </si>
  <si>
    <t>20汇金01</t>
  </si>
  <si>
    <t>2028026.IB</t>
  </si>
  <si>
    <t>20浦发银行二级02</t>
  </si>
  <si>
    <t>上海浦东发展银行股份有限公司</t>
  </si>
  <si>
    <t>2028035.IB</t>
  </si>
  <si>
    <t>20浦发银行二级04</t>
  </si>
  <si>
    <t>2028039.IB</t>
  </si>
  <si>
    <t>20中国银行二级02</t>
  </si>
  <si>
    <t>2028045.IB</t>
  </si>
  <si>
    <t>20广发银行二级02</t>
  </si>
  <si>
    <t>广发银行股份有限公司</t>
  </si>
  <si>
    <t>2028050.IB</t>
  </si>
  <si>
    <t>20工商银行二级03</t>
  </si>
  <si>
    <t>2080004.IB</t>
  </si>
  <si>
    <t>20福州城投债01</t>
  </si>
  <si>
    <t>2080016.IB</t>
  </si>
  <si>
    <t>20华发集团01</t>
  </si>
  <si>
    <t>2080025.IB</t>
  </si>
  <si>
    <t>20芜湖战新债</t>
  </si>
  <si>
    <t>2080031.IB</t>
  </si>
  <si>
    <t>20广铁绿色债02</t>
  </si>
  <si>
    <t>2080035.IB</t>
  </si>
  <si>
    <t>20空港兴城债01</t>
  </si>
  <si>
    <t>2080037.IB</t>
  </si>
  <si>
    <t>20鄂科投债01</t>
  </si>
  <si>
    <t>2080040.IB</t>
  </si>
  <si>
    <t>20云南交投债01</t>
  </si>
  <si>
    <t>2080045.IB</t>
  </si>
  <si>
    <t>2080048.IB</t>
  </si>
  <si>
    <t>20陕煤债01</t>
  </si>
  <si>
    <t>2080057.IB</t>
  </si>
  <si>
    <t>20金牛城投债01</t>
  </si>
  <si>
    <t>2080060.IB</t>
  </si>
  <si>
    <t>20淮北管廊债</t>
  </si>
  <si>
    <t>2080061.IB</t>
  </si>
  <si>
    <t>20沪建债01</t>
  </si>
  <si>
    <t>2080062.IB</t>
  </si>
  <si>
    <t>20沪建债02</t>
  </si>
  <si>
    <t>2080069.IB</t>
  </si>
  <si>
    <t>20齐交债01</t>
  </si>
  <si>
    <t>2080073.IB</t>
  </si>
  <si>
    <t>20天轨债02</t>
  </si>
  <si>
    <t>2080077.IB</t>
  </si>
  <si>
    <t>20武汉地铁绿色债01</t>
  </si>
  <si>
    <t>2080090.IB</t>
  </si>
  <si>
    <t>20南昌工控债01</t>
  </si>
  <si>
    <t>2080091.IB</t>
  </si>
  <si>
    <t>20昆高新债</t>
  </si>
  <si>
    <t>2080093.IB</t>
  </si>
  <si>
    <t>20佛山建投债</t>
  </si>
  <si>
    <t>2080095.IB</t>
  </si>
  <si>
    <t>20京保障房债01</t>
  </si>
  <si>
    <t>2080104.IB</t>
  </si>
  <si>
    <t>20空港兴城债02</t>
  </si>
  <si>
    <t>2080107.IB</t>
  </si>
  <si>
    <t>20济南城建债01</t>
  </si>
  <si>
    <t>2080112.IB</t>
  </si>
  <si>
    <t>20湘高速债01</t>
  </si>
  <si>
    <t>2080116.IB</t>
  </si>
  <si>
    <t>20兖矿债01</t>
  </si>
  <si>
    <t>2080117.IB</t>
  </si>
  <si>
    <t>20成产业债01</t>
  </si>
  <si>
    <t>2080118.IB</t>
  </si>
  <si>
    <t>20深地铁债01</t>
  </si>
  <si>
    <t>2080142.IB</t>
  </si>
  <si>
    <t>20宜宾国资02</t>
  </si>
  <si>
    <t>2080144.IB</t>
  </si>
  <si>
    <t>20天投债01</t>
  </si>
  <si>
    <t>2080152.IB</t>
  </si>
  <si>
    <t>20陕煤债02</t>
  </si>
  <si>
    <t>2080156.IB</t>
  </si>
  <si>
    <t>20冀顺德债</t>
  </si>
  <si>
    <t>2080160.IB</t>
  </si>
  <si>
    <t>2080161.IB</t>
  </si>
  <si>
    <t>2080177.IB</t>
  </si>
  <si>
    <t>2080194.IB</t>
  </si>
  <si>
    <t>20华发集团02</t>
  </si>
  <si>
    <t>2080204.IB</t>
  </si>
  <si>
    <t>20山水专项债</t>
  </si>
  <si>
    <t>2080207.IB</t>
  </si>
  <si>
    <t>20邯郸城发专项债01</t>
  </si>
  <si>
    <t>2080208.IB</t>
  </si>
  <si>
    <t>20黄冈停车债</t>
  </si>
  <si>
    <t>2080211.IB</t>
  </si>
  <si>
    <t>2080212.IB</t>
  </si>
  <si>
    <t>2080218.IB</t>
  </si>
  <si>
    <t>20乐清债01</t>
  </si>
  <si>
    <t>2080219.IB</t>
  </si>
  <si>
    <t>20黄石城投债</t>
  </si>
  <si>
    <t>2080227.IB</t>
  </si>
  <si>
    <t>20兖矿债02</t>
  </si>
  <si>
    <t>2080250.IB</t>
  </si>
  <si>
    <t>2080251.IB</t>
  </si>
  <si>
    <t>2080257.IB</t>
  </si>
  <si>
    <t>20温州铁投债01</t>
  </si>
  <si>
    <t>2080263.IB</t>
  </si>
  <si>
    <t>20乌城投债01</t>
  </si>
  <si>
    <t>2080277.IB</t>
  </si>
  <si>
    <t>20汉江国投公司债</t>
  </si>
  <si>
    <t>2080280.IB</t>
  </si>
  <si>
    <t>2080287.IB</t>
  </si>
  <si>
    <t>20晋江城投债02</t>
  </si>
  <si>
    <t>2080296.IB</t>
  </si>
  <si>
    <t>20雨花城投01</t>
  </si>
  <si>
    <t>2080304.IB</t>
  </si>
  <si>
    <t>20扬子国投债01</t>
  </si>
  <si>
    <t>2080306.IB</t>
  </si>
  <si>
    <t>2080308.IB</t>
  </si>
  <si>
    <t>20邯郸城发专项债02</t>
  </si>
  <si>
    <t>2080309.IB</t>
  </si>
  <si>
    <t>20湘高速债02</t>
  </si>
  <si>
    <t>2080311.IB</t>
  </si>
  <si>
    <t>20萧国资债01</t>
  </si>
  <si>
    <t>2080318.IB</t>
  </si>
  <si>
    <t>20舟城投债01</t>
  </si>
  <si>
    <t>2080326.IB</t>
  </si>
  <si>
    <t>20乐清债02</t>
  </si>
  <si>
    <t>2080361.IB</t>
  </si>
  <si>
    <t>20广西农垦债</t>
  </si>
  <si>
    <t>2080362.IB</t>
  </si>
  <si>
    <t>20福州城投债02</t>
  </si>
  <si>
    <t>2080368.IB</t>
  </si>
  <si>
    <t>20南昌轨交绿色债</t>
  </si>
  <si>
    <t>2080374.IB</t>
  </si>
  <si>
    <t>2080377.IB</t>
  </si>
  <si>
    <t>20宜宾国资05</t>
  </si>
  <si>
    <t>2080390.IB</t>
  </si>
  <si>
    <t>20温岭债01</t>
  </si>
  <si>
    <t>2080397.IB</t>
  </si>
  <si>
    <t>20杭城投债01</t>
  </si>
  <si>
    <t>2080407.IB</t>
  </si>
  <si>
    <t>20宜宾国资06</t>
  </si>
  <si>
    <t>2080412.IB</t>
  </si>
  <si>
    <t>20浏阳城建债</t>
  </si>
  <si>
    <t>2120080.IB</t>
  </si>
  <si>
    <t>21齐鲁银行二级01</t>
  </si>
  <si>
    <t>齐鲁银行股份有限公司</t>
  </si>
  <si>
    <t>2120088.IB</t>
  </si>
  <si>
    <t>21厦门银行二级01</t>
  </si>
  <si>
    <t>厦门银行股份有限公司</t>
  </si>
  <si>
    <t>2120092.IB</t>
  </si>
  <si>
    <t>21徽商银行二级01</t>
  </si>
  <si>
    <t>徽商银行股份有限公司</t>
  </si>
  <si>
    <t>2120105.IB</t>
  </si>
  <si>
    <t>21厦门银行二级02</t>
  </si>
  <si>
    <t>2120117.IB</t>
  </si>
  <si>
    <t>21南京银行02</t>
  </si>
  <si>
    <t>南京银行股份有限公司</t>
  </si>
  <si>
    <t>2121039.IB</t>
  </si>
  <si>
    <t>21成都农商二级01</t>
  </si>
  <si>
    <t>成都农村商业银行股份有限公司</t>
  </si>
  <si>
    <t>2121062.IB</t>
  </si>
  <si>
    <t>21北京农商二级</t>
  </si>
  <si>
    <t>北京农村商业银行股份有限公司</t>
  </si>
  <si>
    <t>2123019.IB</t>
  </si>
  <si>
    <t>21太平人寿</t>
  </si>
  <si>
    <t>太平人寿保险有限公司</t>
  </si>
  <si>
    <t>212380016.IB</t>
  </si>
  <si>
    <t>23长沙银行债02</t>
  </si>
  <si>
    <t>长沙银行股份有限公司</t>
  </si>
  <si>
    <t>212380019.IB</t>
  </si>
  <si>
    <t>23重庆农商行债01</t>
  </si>
  <si>
    <t>重庆农村商业银行股份有限公司</t>
  </si>
  <si>
    <t>212380020.IB</t>
  </si>
  <si>
    <t>23光大银行债02</t>
  </si>
  <si>
    <t>212380021.IB</t>
  </si>
  <si>
    <t>23交行债02</t>
  </si>
  <si>
    <t>212380022.IB</t>
  </si>
  <si>
    <t>23华夏银行债04</t>
  </si>
  <si>
    <t>212380023.IB</t>
  </si>
  <si>
    <t>23光大银行债03</t>
  </si>
  <si>
    <t>212380024.IB</t>
  </si>
  <si>
    <t>23中行债01</t>
  </si>
  <si>
    <t>212380026.IB</t>
  </si>
  <si>
    <t>23徽商银行小微债01</t>
  </si>
  <si>
    <t>212380027.IB</t>
  </si>
  <si>
    <t>23华夏银行债05</t>
  </si>
  <si>
    <t>212380032.IB</t>
  </si>
  <si>
    <t>24浦发银行债01</t>
  </si>
  <si>
    <t>212400004.IB</t>
  </si>
  <si>
    <t>24光大银行小微债</t>
  </si>
  <si>
    <t>212400005.IB</t>
  </si>
  <si>
    <t>24成都农商行三农债01</t>
  </si>
  <si>
    <t>212400006.IB</t>
  </si>
  <si>
    <t>24北京农商行债01</t>
  </si>
  <si>
    <t>212400007.IB</t>
  </si>
  <si>
    <t>24中信银行债01</t>
  </si>
  <si>
    <t>中信银行股份有限公司</t>
  </si>
  <si>
    <t>212400010.IB</t>
  </si>
  <si>
    <t>24中原银行小微债01</t>
  </si>
  <si>
    <t>中原银行股份有限公司</t>
  </si>
  <si>
    <t>212400011.IB</t>
  </si>
  <si>
    <t>24南京银行债03BC</t>
  </si>
  <si>
    <t>212400012.IB</t>
  </si>
  <si>
    <t>24交行债03BC</t>
  </si>
  <si>
    <t>212400013.IB</t>
  </si>
  <si>
    <t>24中信银行债02BC</t>
  </si>
  <si>
    <t>212400014.IB</t>
  </si>
  <si>
    <t>24中信银行三农债01BC</t>
  </si>
  <si>
    <t>212400015.IB</t>
  </si>
  <si>
    <t>24成都银行债01</t>
  </si>
  <si>
    <t>成都银行股份有限公司</t>
  </si>
  <si>
    <t>212480001.IB</t>
  </si>
  <si>
    <t>24建行债01A</t>
  </si>
  <si>
    <t>212480002.IB</t>
  </si>
  <si>
    <t>24建行债01B</t>
  </si>
  <si>
    <t>212480004.IB</t>
  </si>
  <si>
    <t>24华夏银行债01</t>
  </si>
  <si>
    <t>212480005.IB</t>
  </si>
  <si>
    <t>24光大银行债01</t>
  </si>
  <si>
    <t>212480008.IB</t>
  </si>
  <si>
    <t>24浦发银行债02</t>
  </si>
  <si>
    <t>212480009.IB</t>
  </si>
  <si>
    <t>24上海银行债01</t>
  </si>
  <si>
    <t>212480010.IB</t>
  </si>
  <si>
    <t>24长沙银行债01</t>
  </si>
  <si>
    <t>212480011.IB</t>
  </si>
  <si>
    <t>24浙商银行小微债03</t>
  </si>
  <si>
    <t>浙商银行股份有限公司</t>
  </si>
  <si>
    <t>212480013.IB</t>
  </si>
  <si>
    <t>24交行债01</t>
  </si>
  <si>
    <t>212480015.IB</t>
  </si>
  <si>
    <t>24天津银行债01</t>
  </si>
  <si>
    <t>天津银行股份有限公司</t>
  </si>
  <si>
    <t>212480018.IB</t>
  </si>
  <si>
    <t>24湖南银行债01</t>
  </si>
  <si>
    <t>212480019.IB</t>
  </si>
  <si>
    <t>24恒丰银行债01</t>
  </si>
  <si>
    <t>恒丰银行股份有限公司</t>
  </si>
  <si>
    <t>212480021.IB</t>
  </si>
  <si>
    <t>24浙商银行债01</t>
  </si>
  <si>
    <t>212480050.IB</t>
  </si>
  <si>
    <t>24光大银行债02</t>
  </si>
  <si>
    <t>212480051.IB</t>
  </si>
  <si>
    <t>24光大银行三农专项债01</t>
  </si>
  <si>
    <t>212480056.IB</t>
  </si>
  <si>
    <t>24西安银行债01</t>
  </si>
  <si>
    <t>西安银行股份有限公司</t>
  </si>
  <si>
    <t>212480057.IB</t>
  </si>
  <si>
    <t>24湖南银行小微债01</t>
  </si>
  <si>
    <t>212480058.IB</t>
  </si>
  <si>
    <t>24交行债02BC</t>
  </si>
  <si>
    <t>212480060.IB</t>
  </si>
  <si>
    <t>24建行债02BC</t>
  </si>
  <si>
    <t>212480070.IB</t>
  </si>
  <si>
    <t>24江苏银行债01BC</t>
  </si>
  <si>
    <t>212480072.IB</t>
  </si>
  <si>
    <t>24厦门国际银行债02</t>
  </si>
  <si>
    <t>厦门国际银行股份有限公司</t>
  </si>
  <si>
    <t>212480073.IB</t>
  </si>
  <si>
    <t>24上海银行小微债01</t>
  </si>
  <si>
    <t>212480074.IB</t>
  </si>
  <si>
    <t>24苏州银行债02</t>
  </si>
  <si>
    <t>苏州银行股份有限公司</t>
  </si>
  <si>
    <t>212480075.IB</t>
  </si>
  <si>
    <t>24青岛农商行小微债01</t>
  </si>
  <si>
    <t>青岛农村商业银行股份有限公司</t>
  </si>
  <si>
    <t>212480076.IB</t>
  </si>
  <si>
    <t>24天津银行债02</t>
  </si>
  <si>
    <t>212500016.IB</t>
  </si>
  <si>
    <t>25光大银行债01</t>
  </si>
  <si>
    <t>212580001.IB</t>
  </si>
  <si>
    <t>25浙商银行债01A</t>
  </si>
  <si>
    <t>212580002.IB</t>
  </si>
  <si>
    <t>25浙商银行债01B</t>
  </si>
  <si>
    <t>212580003.IB</t>
  </si>
  <si>
    <t>25民生银行债01</t>
  </si>
  <si>
    <t>中国民生银行股份有限公司</t>
  </si>
  <si>
    <t>212580004.IB</t>
  </si>
  <si>
    <t>25恒丰银行债01</t>
  </si>
  <si>
    <t>212580005.IB</t>
  </si>
  <si>
    <t>25上海银行债01</t>
  </si>
  <si>
    <t>212580006.IB</t>
  </si>
  <si>
    <t>25长沙银行债01</t>
  </si>
  <si>
    <t>212580007.IB</t>
  </si>
  <si>
    <t>25浙商银行小微债01BC</t>
  </si>
  <si>
    <t>212580008.IB</t>
  </si>
  <si>
    <t>25长沙银行小微债01</t>
  </si>
  <si>
    <t>212580009.IB</t>
  </si>
  <si>
    <t>25渤海银行债01</t>
  </si>
  <si>
    <t>渤海银行股份有限公司</t>
  </si>
  <si>
    <t>212580012.IB</t>
  </si>
  <si>
    <t>25恒丰银行债02</t>
  </si>
  <si>
    <t>212580015.IB</t>
  </si>
  <si>
    <t>25天津银行债01</t>
  </si>
  <si>
    <t>212580016.IB</t>
  </si>
  <si>
    <t>25温州银行债02</t>
  </si>
  <si>
    <t>温州银行股份有限公司</t>
  </si>
  <si>
    <t>212580017.IB</t>
  </si>
  <si>
    <t>25江苏银行债02BC</t>
  </si>
  <si>
    <t>212580018.IB</t>
  </si>
  <si>
    <t>25光大银行债02</t>
  </si>
  <si>
    <t>212580019.IB</t>
  </si>
  <si>
    <t>25青岛银行债01</t>
  </si>
  <si>
    <t>青岛银行股份有限公司</t>
  </si>
  <si>
    <t>212580020.IB</t>
  </si>
  <si>
    <t>25厦门国际银行债01</t>
  </si>
  <si>
    <t>212580021.IB</t>
  </si>
  <si>
    <t>25湖南银行债01</t>
  </si>
  <si>
    <t>212580022.IB</t>
  </si>
  <si>
    <t>25东莞银行债02</t>
  </si>
  <si>
    <t>东莞银行股份有限公司</t>
  </si>
  <si>
    <t>212580027.IB</t>
  </si>
  <si>
    <t>25上海银行债02</t>
  </si>
  <si>
    <t>212580029.IB</t>
  </si>
  <si>
    <t>25南京银行债01BC</t>
  </si>
  <si>
    <t>212580031.IB</t>
  </si>
  <si>
    <t>25成都农商行小微债01</t>
  </si>
  <si>
    <t>212580032.IB</t>
  </si>
  <si>
    <t>25建行小微债01BC</t>
  </si>
  <si>
    <t>212580033.IB</t>
  </si>
  <si>
    <t>25厦门国际银行债02</t>
  </si>
  <si>
    <t>212580037.IB</t>
  </si>
  <si>
    <t>25光大银行债03</t>
  </si>
  <si>
    <t>212580041.IB</t>
  </si>
  <si>
    <t>25南京银行债02BC</t>
  </si>
  <si>
    <t>212580046.IB</t>
  </si>
  <si>
    <t>25广州农商行债01</t>
  </si>
  <si>
    <t>广州农村商业银行股份有限公司</t>
  </si>
  <si>
    <t>212580047.IB</t>
  </si>
  <si>
    <t>25温州银行债03A</t>
  </si>
  <si>
    <t>212580050.IB</t>
  </si>
  <si>
    <t>25兴业银行债01</t>
  </si>
  <si>
    <t>兴业银行股份有限公司</t>
  </si>
  <si>
    <t>212580054.IB</t>
  </si>
  <si>
    <t>25江西银行债01</t>
  </si>
  <si>
    <t>江西银行股份有限公司</t>
  </si>
  <si>
    <t>212580055.IB</t>
  </si>
  <si>
    <t>25渤海银行债02A</t>
  </si>
  <si>
    <t>212580057.IB</t>
  </si>
  <si>
    <t>25江苏银行债04BC</t>
  </si>
  <si>
    <t>2128009.IB</t>
  </si>
  <si>
    <t>21中国银行二级02</t>
  </si>
  <si>
    <t>2128025.IB</t>
  </si>
  <si>
    <t>21建设银行二级01</t>
  </si>
  <si>
    <t>2128026.IB</t>
  </si>
  <si>
    <t>21建设银行二级02</t>
  </si>
  <si>
    <t>2128028.IB</t>
  </si>
  <si>
    <t>21邮储银行二级01</t>
  </si>
  <si>
    <t>中国邮政储蓄银行股份有限公司</t>
  </si>
  <si>
    <t>2128029.IB</t>
  </si>
  <si>
    <t>21邮储银行二级02</t>
  </si>
  <si>
    <t>2128030.IB</t>
  </si>
  <si>
    <t>21交通银行二级</t>
  </si>
  <si>
    <t>2128032.IB</t>
  </si>
  <si>
    <t>21兴业银行二级01</t>
  </si>
  <si>
    <t>2128033.IB</t>
  </si>
  <si>
    <t>21建设银行二级03</t>
  </si>
  <si>
    <t>2128034.IB</t>
  </si>
  <si>
    <t>21建设银行二级04</t>
  </si>
  <si>
    <t>2128036.IB</t>
  </si>
  <si>
    <t>21平安银行二级</t>
  </si>
  <si>
    <t>平安银行股份有限公司</t>
  </si>
  <si>
    <t>2128039.IB</t>
  </si>
  <si>
    <t>21中国银行二级03</t>
  </si>
  <si>
    <t>2128040.IB</t>
  </si>
  <si>
    <t>21中国银行二级04</t>
  </si>
  <si>
    <t>2128042.IB</t>
  </si>
  <si>
    <t>21兴业银行二级02</t>
  </si>
  <si>
    <t>2128043.IB</t>
  </si>
  <si>
    <t>21兴业银行二级03</t>
  </si>
  <si>
    <t>2128049.IB</t>
  </si>
  <si>
    <t>21建设银行二级05</t>
  </si>
  <si>
    <t>2128050.IB</t>
  </si>
  <si>
    <t>21建设银行二级06</t>
  </si>
  <si>
    <t>2128051.IB</t>
  </si>
  <si>
    <t>21工商银行二级02</t>
  </si>
  <si>
    <t>2128052.IB</t>
  </si>
  <si>
    <t>21工商银行二级03</t>
  </si>
  <si>
    <t>2180004.IB</t>
  </si>
  <si>
    <t>21石国投债01</t>
  </si>
  <si>
    <t>2180012.IB</t>
  </si>
  <si>
    <t>21福州新区债01</t>
  </si>
  <si>
    <t>2180026.IB</t>
  </si>
  <si>
    <t>21济南城建债01</t>
  </si>
  <si>
    <t>2180029.IB</t>
  </si>
  <si>
    <t>21济轨绿债</t>
  </si>
  <si>
    <t>2180030.IB</t>
  </si>
  <si>
    <t>21绍交专项债01</t>
  </si>
  <si>
    <t>2180038.IB</t>
  </si>
  <si>
    <t>21蓉兴债01</t>
  </si>
  <si>
    <t>2180043.IB</t>
  </si>
  <si>
    <t>21赣铁航债01</t>
  </si>
  <si>
    <t>2180067.IB</t>
  </si>
  <si>
    <t>21江北产投债01</t>
  </si>
  <si>
    <t>2180073.IB</t>
  </si>
  <si>
    <t>21武汉城投债01</t>
  </si>
  <si>
    <t>2180074.IB</t>
  </si>
  <si>
    <t>2180078.IB</t>
  </si>
  <si>
    <t>21福州城投债01</t>
  </si>
  <si>
    <t>2180087.IB</t>
  </si>
  <si>
    <t>2180088.IB</t>
  </si>
  <si>
    <t>2180101.IB</t>
  </si>
  <si>
    <t>21湖州城投债</t>
  </si>
  <si>
    <t>2180103.IB</t>
  </si>
  <si>
    <t>21陕投债01</t>
  </si>
  <si>
    <t>2180107.IB</t>
  </si>
  <si>
    <t>21温州铁投债01</t>
  </si>
  <si>
    <t>2180110.IB</t>
  </si>
  <si>
    <t>2180111.IB</t>
  </si>
  <si>
    <t>2180117.IB</t>
  </si>
  <si>
    <t>21蓉兴债02</t>
  </si>
  <si>
    <t>2180120.IB</t>
  </si>
  <si>
    <t>21湖交投债</t>
  </si>
  <si>
    <t>2180122.IB</t>
  </si>
  <si>
    <t>21闽高速01</t>
  </si>
  <si>
    <t>2180126.IB</t>
  </si>
  <si>
    <t>21厦门轨道债02</t>
  </si>
  <si>
    <t>2180130.IB</t>
  </si>
  <si>
    <t>21舟城投债01</t>
  </si>
  <si>
    <t>2180132.IB</t>
  </si>
  <si>
    <t>21福州新区债02</t>
  </si>
  <si>
    <t>2180138.IB</t>
  </si>
  <si>
    <t>2180139.IB</t>
  </si>
  <si>
    <t>2180141.IB</t>
  </si>
  <si>
    <t>21鄂科投债01</t>
  </si>
  <si>
    <t>2180155.IB</t>
  </si>
  <si>
    <t>21雨花城投01</t>
  </si>
  <si>
    <t>2180168.IB</t>
  </si>
  <si>
    <t>21晋陵专项债01</t>
  </si>
  <si>
    <t>2180172.IB</t>
  </si>
  <si>
    <t>21武汉地铁绿色债01</t>
  </si>
  <si>
    <t>2180195.IB</t>
  </si>
  <si>
    <t>21武汉地铁绿色债02</t>
  </si>
  <si>
    <t>2180198.IB</t>
  </si>
  <si>
    <t>21宜昌城控债</t>
  </si>
  <si>
    <t>2180219.IB</t>
  </si>
  <si>
    <t>21温州铁投债02</t>
  </si>
  <si>
    <t>2180231.IB</t>
  </si>
  <si>
    <t>21南通地铁绿色债01</t>
  </si>
  <si>
    <t>2180264.IB</t>
  </si>
  <si>
    <t>21黄石城发债01</t>
  </si>
  <si>
    <t>2180269.IB</t>
  </si>
  <si>
    <t>21晋陵专项债02</t>
  </si>
  <si>
    <t>2180296.IB</t>
  </si>
  <si>
    <t>21杭实债01</t>
  </si>
  <si>
    <t>2180303.IB</t>
  </si>
  <si>
    <t>21杭交投债01</t>
  </si>
  <si>
    <t>2180315.IB</t>
  </si>
  <si>
    <t>21长沙城发债01</t>
  </si>
  <si>
    <t>2180316.IB</t>
  </si>
  <si>
    <t>21厦门安居债01</t>
  </si>
  <si>
    <t>2180323.IB</t>
  </si>
  <si>
    <t>21同安债01</t>
  </si>
  <si>
    <t>2180325.IB</t>
  </si>
  <si>
    <t>21空港债01</t>
  </si>
  <si>
    <t>2180333.IB</t>
  </si>
  <si>
    <t>21深地铁债06</t>
  </si>
  <si>
    <t>2180343.IB</t>
  </si>
  <si>
    <t>21徐州新盛债01</t>
  </si>
  <si>
    <t>2180354.IB</t>
  </si>
  <si>
    <t>21鄂交投01</t>
  </si>
  <si>
    <t>2180359.IB</t>
  </si>
  <si>
    <t>21乌城投债01</t>
  </si>
  <si>
    <t>2180363.IB</t>
  </si>
  <si>
    <t>21江北产投债02</t>
  </si>
  <si>
    <t>2180364.IB</t>
  </si>
  <si>
    <t>21江北产投债03</t>
  </si>
  <si>
    <t>2180370.IB</t>
  </si>
  <si>
    <t>21山能债02</t>
  </si>
  <si>
    <t>2180374.IB</t>
  </si>
  <si>
    <t>21成产业债02</t>
  </si>
  <si>
    <t>2180379.IB</t>
  </si>
  <si>
    <t>21元禾债01</t>
  </si>
  <si>
    <t>2180381.IB</t>
  </si>
  <si>
    <t>21同安债02</t>
  </si>
  <si>
    <t>2180383.IB</t>
  </si>
  <si>
    <t>2180384.IB</t>
  </si>
  <si>
    <t>21南通地铁绿色债02</t>
  </si>
  <si>
    <t>2180387.IB</t>
  </si>
  <si>
    <t>21湖州城投债02</t>
  </si>
  <si>
    <t>2180389.IB</t>
  </si>
  <si>
    <t>21长沙轨道债01</t>
  </si>
  <si>
    <t>2180391.IB</t>
  </si>
  <si>
    <t>21天投债02</t>
  </si>
  <si>
    <t>2180393.IB</t>
  </si>
  <si>
    <t>21鄂科投债02</t>
  </si>
  <si>
    <t>2180399.IB</t>
  </si>
  <si>
    <t>21台州债01</t>
  </si>
  <si>
    <t>2180400.IB</t>
  </si>
  <si>
    <t>21金华城投债</t>
  </si>
  <si>
    <t>2180405.IB</t>
  </si>
  <si>
    <t>21沪地产03</t>
  </si>
  <si>
    <t>2180408.IB</t>
  </si>
  <si>
    <t>21汉江国投债03</t>
  </si>
  <si>
    <t>2180411.IB</t>
  </si>
  <si>
    <t>2180412.IB</t>
  </si>
  <si>
    <t>2180415.IB</t>
  </si>
  <si>
    <t>21宜宾发展02</t>
  </si>
  <si>
    <t>2180416.IB</t>
  </si>
  <si>
    <t>2180417.IB</t>
  </si>
  <si>
    <t>2180420.IB</t>
  </si>
  <si>
    <t>21山能债04</t>
  </si>
  <si>
    <t>2180427.IB</t>
  </si>
  <si>
    <t>2180428.IB</t>
  </si>
  <si>
    <t>2180433.IB</t>
  </si>
  <si>
    <t>21西安轨道绿色债01</t>
  </si>
  <si>
    <t>2180435.IB</t>
  </si>
  <si>
    <t>21湘高速债02</t>
  </si>
  <si>
    <t>2180443.IB</t>
  </si>
  <si>
    <t>21厦门安居债02</t>
  </si>
  <si>
    <t>2180445.IB</t>
  </si>
  <si>
    <t>21闽能源债01</t>
  </si>
  <si>
    <t>2180448.IB</t>
  </si>
  <si>
    <t>2180449.IB</t>
  </si>
  <si>
    <t>2180453.IB</t>
  </si>
  <si>
    <t>21闽国资债01</t>
  </si>
  <si>
    <t>2180457.IB</t>
  </si>
  <si>
    <t>21丽水城投债01</t>
  </si>
  <si>
    <t>2180459.IB</t>
  </si>
  <si>
    <t>2180460.IB</t>
  </si>
  <si>
    <t>2180465.IB</t>
  </si>
  <si>
    <t>21宜控绿色债</t>
  </si>
  <si>
    <t>2180468.IB</t>
  </si>
  <si>
    <t>21日港债01</t>
  </si>
  <si>
    <t>2180475.IB</t>
  </si>
  <si>
    <t>2180485.IB</t>
  </si>
  <si>
    <t>2180486.IB</t>
  </si>
  <si>
    <t>2180488.IB</t>
  </si>
  <si>
    <t>21闽高速02</t>
  </si>
  <si>
    <t>2180493.IB</t>
  </si>
  <si>
    <t>21南昌工控债01</t>
  </si>
  <si>
    <t>2180494.IB</t>
  </si>
  <si>
    <t>21京保障房债01</t>
  </si>
  <si>
    <t>2180496.IB</t>
  </si>
  <si>
    <t>21桂交投01</t>
  </si>
  <si>
    <t>2180497.IB</t>
  </si>
  <si>
    <t>21粤环保绿色债01</t>
  </si>
  <si>
    <t>2180504.IB</t>
  </si>
  <si>
    <t>21空港债02</t>
  </si>
  <si>
    <t>2180510.IB</t>
  </si>
  <si>
    <t>21宜宾发展03</t>
  </si>
  <si>
    <t>2180516.IB</t>
  </si>
  <si>
    <t>21皖交债02</t>
  </si>
  <si>
    <t>2180517.IB</t>
  </si>
  <si>
    <t>21武汉城投债02</t>
  </si>
  <si>
    <t>2180526.IB</t>
  </si>
  <si>
    <t>21浏阳城建01</t>
  </si>
  <si>
    <t>2180527.IB</t>
  </si>
  <si>
    <t>21西安轨道绿色债02</t>
  </si>
  <si>
    <t>2180532.IB</t>
  </si>
  <si>
    <t>21渝城投01</t>
  </si>
  <si>
    <t>2220006.IB</t>
  </si>
  <si>
    <t>22温州银行二级01</t>
  </si>
  <si>
    <t>2220017.IB</t>
  </si>
  <si>
    <t>22西安银行二级01</t>
  </si>
  <si>
    <t>2220020.IB</t>
  </si>
  <si>
    <t>22南京银行02</t>
  </si>
  <si>
    <t>2220029.IB</t>
  </si>
  <si>
    <t>22温州银行二级02</t>
  </si>
  <si>
    <t>2220030.IB</t>
  </si>
  <si>
    <t>22重庆银行二级</t>
  </si>
  <si>
    <t>重庆银行股份有限公司</t>
  </si>
  <si>
    <t>2220053.IB</t>
  </si>
  <si>
    <t>22汉口银行二级01</t>
  </si>
  <si>
    <t>汉口银行股份有限公司</t>
  </si>
  <si>
    <t>2220054.IB</t>
  </si>
  <si>
    <t>22湖北银行二级</t>
  </si>
  <si>
    <t>湖北银行股份有限公司</t>
  </si>
  <si>
    <t>2220070.IB</t>
  </si>
  <si>
    <t>22浙商银行小微债04</t>
  </si>
  <si>
    <t>2221006.IB</t>
  </si>
  <si>
    <t>22上海农商二级01</t>
  </si>
  <si>
    <t>2221010.IB</t>
  </si>
  <si>
    <t>22成都农商二级01</t>
  </si>
  <si>
    <t>2223001.IB</t>
  </si>
  <si>
    <t>22太平人寿01</t>
  </si>
  <si>
    <t>2223002.IB</t>
  </si>
  <si>
    <t>22工银安盛人寿</t>
  </si>
  <si>
    <t>工银安盛人寿保险有限公司</t>
  </si>
  <si>
    <t>2223003.IB</t>
  </si>
  <si>
    <t>22建信人寿01</t>
  </si>
  <si>
    <t>建信人寿保险股份有限公司</t>
  </si>
  <si>
    <t>2223005.IB</t>
  </si>
  <si>
    <t>22人保健康</t>
  </si>
  <si>
    <t>中国人民健康保险股份有限公司</t>
  </si>
  <si>
    <t>222380007.IB</t>
  </si>
  <si>
    <t>23齐鲁银行绿债01</t>
  </si>
  <si>
    <t>222380009.IB</t>
  </si>
  <si>
    <t>23工行绿债03</t>
  </si>
  <si>
    <t>222380010.IB</t>
  </si>
  <si>
    <t>23青岛银行绿债01</t>
  </si>
  <si>
    <t>222400003.IB</t>
  </si>
  <si>
    <t>24渤海银行绿债01</t>
  </si>
  <si>
    <t>222400004.IB</t>
  </si>
  <si>
    <t>24长安银行绿债01</t>
  </si>
  <si>
    <t>长安银行股份有限公司</t>
  </si>
  <si>
    <t>222400005.IB</t>
  </si>
  <si>
    <t>24中信银行绿债01</t>
  </si>
  <si>
    <t>222480001.IB</t>
  </si>
  <si>
    <t>24交行绿债01</t>
  </si>
  <si>
    <t>222480011.IB</t>
  </si>
  <si>
    <t>24建行绿债01BC</t>
  </si>
  <si>
    <t>222480012.IB</t>
  </si>
  <si>
    <t>24长沙银行绿债01A</t>
  </si>
  <si>
    <t>222480013.IB</t>
  </si>
  <si>
    <t>24长沙银行绿债01B</t>
  </si>
  <si>
    <t>222480014.IB</t>
  </si>
  <si>
    <t>24湖南银行绿债01</t>
  </si>
  <si>
    <t>222500006.IB</t>
  </si>
  <si>
    <t>25渤海银行绿债01</t>
  </si>
  <si>
    <t>222500007.IB</t>
  </si>
  <si>
    <t>25中信银行绿债01BC</t>
  </si>
  <si>
    <t>222500008.IB</t>
  </si>
  <si>
    <t>25北部湾银行绿债01</t>
  </si>
  <si>
    <t>广西北部湾银行股份有限公司</t>
  </si>
  <si>
    <t>222580001.IB</t>
  </si>
  <si>
    <t>25天津银行绿债01</t>
  </si>
  <si>
    <t>222580002.IB</t>
  </si>
  <si>
    <t>25民生银行绿债01</t>
  </si>
  <si>
    <t>222580003.IB</t>
  </si>
  <si>
    <t>25交行绿债01A(BC)</t>
  </si>
  <si>
    <t>222580004.IB</t>
  </si>
  <si>
    <t>25交行绿债01B(BC)</t>
  </si>
  <si>
    <t>222580005.IB</t>
  </si>
  <si>
    <t>25兴业银行绿债01</t>
  </si>
  <si>
    <t>222580006.IB</t>
  </si>
  <si>
    <t>25浙商银行绿债01BC</t>
  </si>
  <si>
    <t>222580007.IB</t>
  </si>
  <si>
    <t>25邮储绿债01BC</t>
  </si>
  <si>
    <t>222580008.IB</t>
  </si>
  <si>
    <t>25江苏银行绿债01BC</t>
  </si>
  <si>
    <t>222580009.IB</t>
  </si>
  <si>
    <t>25光大银行绿债</t>
  </si>
  <si>
    <t>222580010.IB</t>
  </si>
  <si>
    <t>25华夏银行绿债01</t>
  </si>
  <si>
    <t>222580013.IB</t>
  </si>
  <si>
    <t>25成都农商行绿债01</t>
  </si>
  <si>
    <t>222580014.IB</t>
  </si>
  <si>
    <t>25平安银行绿债01BC</t>
  </si>
  <si>
    <t>222580017.IB</t>
  </si>
  <si>
    <t>25建行绿债02A(BC)</t>
  </si>
  <si>
    <t>222580019.IB</t>
  </si>
  <si>
    <t>25日照银行绿债01</t>
  </si>
  <si>
    <t>日照银行股份有限公司</t>
  </si>
  <si>
    <t>222580023.IB</t>
  </si>
  <si>
    <t>25杭州银行绿债01A</t>
  </si>
  <si>
    <t>222701.IB</t>
  </si>
  <si>
    <t>22汇金01</t>
  </si>
  <si>
    <t>222702.IB</t>
  </si>
  <si>
    <t>22汇金02</t>
  </si>
  <si>
    <t>2228003.IB</t>
  </si>
  <si>
    <t>22兴业银行二级01</t>
  </si>
  <si>
    <t>2228004.IB</t>
  </si>
  <si>
    <t>22工商银行二级01</t>
  </si>
  <si>
    <t>2228005.IB</t>
  </si>
  <si>
    <t>22工商银行二级02</t>
  </si>
  <si>
    <t>2228006.IB</t>
  </si>
  <si>
    <t>22中国银行二级01</t>
  </si>
  <si>
    <t>2228014.IB</t>
  </si>
  <si>
    <t>22交通银行二级01</t>
  </si>
  <si>
    <t>2228017.IB</t>
  </si>
  <si>
    <t>22邮储银行二级01</t>
  </si>
  <si>
    <t>2228018.IB</t>
  </si>
  <si>
    <t>22邮储银行二级02</t>
  </si>
  <si>
    <t>2228024.IB</t>
  </si>
  <si>
    <t>22工商银行二级03</t>
  </si>
  <si>
    <t>2228025.IB</t>
  </si>
  <si>
    <t>22工商银行二级04</t>
  </si>
  <si>
    <t>2228039.IB</t>
  </si>
  <si>
    <t>22建设银行二级01</t>
  </si>
  <si>
    <t>2228040.IB</t>
  </si>
  <si>
    <t>22建设银行二级02</t>
  </si>
  <si>
    <t>2228041.IB</t>
  </si>
  <si>
    <t>22农业银行二级01</t>
  </si>
  <si>
    <t>2228042.IB</t>
  </si>
  <si>
    <t>22农业银行二级02</t>
  </si>
  <si>
    <t>2228053.IB</t>
  </si>
  <si>
    <t>22农业银行绿色金融债02</t>
  </si>
  <si>
    <t>2280001.IB</t>
  </si>
  <si>
    <t>22蓉高债01</t>
  </si>
  <si>
    <t>2280007.IB</t>
  </si>
  <si>
    <t>22阿克苏债01</t>
  </si>
  <si>
    <t>2280010.IB</t>
  </si>
  <si>
    <t>22黄石城发债01</t>
  </si>
  <si>
    <t>2280020.IB</t>
  </si>
  <si>
    <t>22雨花城投02</t>
  </si>
  <si>
    <t>2280025.IB</t>
  </si>
  <si>
    <t>22山东高速债02</t>
  </si>
  <si>
    <t>2280028.IB</t>
  </si>
  <si>
    <t>22岳阳城建专项债</t>
  </si>
  <si>
    <t>2280038.IB</t>
  </si>
  <si>
    <t>22湘江集团债01</t>
  </si>
  <si>
    <t>2280045.IB</t>
  </si>
  <si>
    <t>22沪地产01</t>
  </si>
  <si>
    <t>2280056.IB</t>
  </si>
  <si>
    <t>2280057.IB</t>
  </si>
  <si>
    <t>2280068.IB</t>
  </si>
  <si>
    <t>22空港债01</t>
  </si>
  <si>
    <t>2280072.IB</t>
  </si>
  <si>
    <t>22厦门安居债01</t>
  </si>
  <si>
    <t>2280082.IB</t>
  </si>
  <si>
    <t>22浏阳城建01</t>
  </si>
  <si>
    <t>2280084.IB</t>
  </si>
  <si>
    <t>2280087.IB</t>
  </si>
  <si>
    <t>22两江债</t>
  </si>
  <si>
    <t>2280098.IB</t>
  </si>
  <si>
    <t>22阿克苏债02</t>
  </si>
  <si>
    <t>2280101.IB</t>
  </si>
  <si>
    <t>22黄石城发债02</t>
  </si>
  <si>
    <t>2280110.IB</t>
  </si>
  <si>
    <t>22绍交专项债01</t>
  </si>
  <si>
    <t>2280123.IB</t>
  </si>
  <si>
    <t>2280124.IB</t>
  </si>
  <si>
    <t>2280125.IB</t>
  </si>
  <si>
    <t>22温州城建债01</t>
  </si>
  <si>
    <t>2280147.IB</t>
  </si>
  <si>
    <t>22厦门安居债02</t>
  </si>
  <si>
    <t>2280155.IB</t>
  </si>
  <si>
    <t>2280159.IB</t>
  </si>
  <si>
    <t>2280160.IB</t>
  </si>
  <si>
    <t>2280164.IB</t>
  </si>
  <si>
    <t>22西安城投债01</t>
  </si>
  <si>
    <t>2280172.IB</t>
  </si>
  <si>
    <t>22长沙轨道债01</t>
  </si>
  <si>
    <t>2280173.IB</t>
  </si>
  <si>
    <t>22徐州新盛债01</t>
  </si>
  <si>
    <t>2280175.IB</t>
  </si>
  <si>
    <t>22大横琴债01</t>
  </si>
  <si>
    <t>2280176.IB</t>
  </si>
  <si>
    <t>22大横琴债02</t>
  </si>
  <si>
    <t>2280177.IB</t>
  </si>
  <si>
    <t>2280178.IB</t>
  </si>
  <si>
    <t>2280182.IB</t>
  </si>
  <si>
    <t>22西安轨道绿色债01</t>
  </si>
  <si>
    <t>2280188.IB</t>
  </si>
  <si>
    <t>22国信集团债</t>
  </si>
  <si>
    <t>2280192.IB</t>
  </si>
  <si>
    <t>22乌城投债01</t>
  </si>
  <si>
    <t>2280205.IB</t>
  </si>
  <si>
    <t>22苏港口02</t>
  </si>
  <si>
    <t>2280209.IB</t>
  </si>
  <si>
    <t>22蓉城投债</t>
  </si>
  <si>
    <t>2280213.IB</t>
  </si>
  <si>
    <t>22建房债01</t>
  </si>
  <si>
    <t>2280228.IB</t>
  </si>
  <si>
    <t>2280229.IB</t>
  </si>
  <si>
    <t>2280235.IB</t>
  </si>
  <si>
    <t>22沪地产03</t>
  </si>
  <si>
    <t>2280238.IB</t>
  </si>
  <si>
    <t>22汉江国投债01</t>
  </si>
  <si>
    <t>2280247.IB</t>
  </si>
  <si>
    <t>22桐乡城投债</t>
  </si>
  <si>
    <t>2280250.IB</t>
  </si>
  <si>
    <t>22金桥债01</t>
  </si>
  <si>
    <t>2280252.IB</t>
  </si>
  <si>
    <t>22浏阳城建02</t>
  </si>
  <si>
    <t>2280253.IB</t>
  </si>
  <si>
    <t>22厦轨绿色债01</t>
  </si>
  <si>
    <t>2280267.IB</t>
  </si>
  <si>
    <t>22武汉城投债01</t>
  </si>
  <si>
    <t>2280268.IB</t>
  </si>
  <si>
    <t>22武汉城投债02</t>
  </si>
  <si>
    <t>2280273.IB</t>
  </si>
  <si>
    <t>22延长石油债02</t>
  </si>
  <si>
    <t>2280283.IB</t>
  </si>
  <si>
    <t>22郑州地产债01</t>
  </si>
  <si>
    <t>2280289.IB</t>
  </si>
  <si>
    <t>22建房债02</t>
  </si>
  <si>
    <t>2280302.IB</t>
  </si>
  <si>
    <t>22钱投债01</t>
  </si>
  <si>
    <t>2280303.IB</t>
  </si>
  <si>
    <t>2280307.IB</t>
  </si>
  <si>
    <t>22湖州城投债01</t>
  </si>
  <si>
    <t>2280324.IB</t>
  </si>
  <si>
    <t>22丽水城投债01</t>
  </si>
  <si>
    <t>2280354.IB</t>
  </si>
  <si>
    <t>22蓉高债02</t>
  </si>
  <si>
    <t>2280365.IB</t>
  </si>
  <si>
    <t>22闽港口债01</t>
  </si>
  <si>
    <t>2280377.IB</t>
  </si>
  <si>
    <t>22国惠债01</t>
  </si>
  <si>
    <t>2280379.IB</t>
  </si>
  <si>
    <t>2280384.IB</t>
  </si>
  <si>
    <t>22鄂科投债01</t>
  </si>
  <si>
    <t>2280397.IB</t>
  </si>
  <si>
    <t>22鄂联投债01</t>
  </si>
  <si>
    <t>2280402.IB</t>
  </si>
  <si>
    <t>22交子金控债01</t>
  </si>
  <si>
    <t>2280410.IB</t>
  </si>
  <si>
    <t>22福州新区债</t>
  </si>
  <si>
    <t>2280411.IB</t>
  </si>
  <si>
    <t>22南京安居债01</t>
  </si>
  <si>
    <t>2280413.IB</t>
  </si>
  <si>
    <t>22徐工集团债01</t>
  </si>
  <si>
    <t>2280429.IB</t>
  </si>
  <si>
    <t>22扬子国投债01</t>
  </si>
  <si>
    <t>2280438.IB</t>
  </si>
  <si>
    <t>22九江国控债01</t>
  </si>
  <si>
    <t>2280439.IB</t>
  </si>
  <si>
    <t>22华发集团01</t>
  </si>
  <si>
    <t>2280440.IB</t>
  </si>
  <si>
    <t>22宜宾发展01</t>
  </si>
  <si>
    <t>2280445.IB</t>
  </si>
  <si>
    <t>22南昌产投债01</t>
  </si>
  <si>
    <t>2280447.IB</t>
  </si>
  <si>
    <t>2280449.IB</t>
  </si>
  <si>
    <t>22良渚文化债</t>
  </si>
  <si>
    <t>2280451.IB</t>
  </si>
  <si>
    <t>22厦轨绿色债02</t>
  </si>
  <si>
    <t>2280452.IB</t>
  </si>
  <si>
    <t>2280453.IB</t>
  </si>
  <si>
    <t>2280457.IB</t>
  </si>
  <si>
    <t>22厦轨绿色债03</t>
  </si>
  <si>
    <t>2280459.IB</t>
  </si>
  <si>
    <t>22济轨债01</t>
  </si>
  <si>
    <t>2280464.IB</t>
  </si>
  <si>
    <t>22江北产投债01</t>
  </si>
  <si>
    <t>2280465.IB</t>
  </si>
  <si>
    <t>2280466.IB</t>
  </si>
  <si>
    <t>2280479.IB</t>
  </si>
  <si>
    <t>2280480.IB</t>
  </si>
  <si>
    <t>2280485.IB</t>
  </si>
  <si>
    <t>2280486.IB</t>
  </si>
  <si>
    <t>2280502.IB</t>
  </si>
  <si>
    <t>2280503.IB</t>
  </si>
  <si>
    <t>2280507.IB</t>
  </si>
  <si>
    <t>22闽高速01</t>
  </si>
  <si>
    <t>2280511.IB</t>
  </si>
  <si>
    <t>22厦门城投债02</t>
  </si>
  <si>
    <t>2280512.IB</t>
  </si>
  <si>
    <t>22宜宾发展02</t>
  </si>
  <si>
    <t>2280525.IB</t>
  </si>
  <si>
    <t>22汉江国投债03</t>
  </si>
  <si>
    <t>2320037.IB</t>
  </si>
  <si>
    <t>23东莞银行02</t>
  </si>
  <si>
    <t>2320038.IB</t>
  </si>
  <si>
    <t>23日照银行小微债</t>
  </si>
  <si>
    <t>2320039.IB</t>
  </si>
  <si>
    <t>23长安银行小微债</t>
  </si>
  <si>
    <t>2320040.IB</t>
  </si>
  <si>
    <t>23北京银行绿色债</t>
  </si>
  <si>
    <t>北京银行股份有限公司</t>
  </si>
  <si>
    <t>2320041.IB</t>
  </si>
  <si>
    <t>23南京银行01</t>
  </si>
  <si>
    <t>2320043.IB</t>
  </si>
  <si>
    <t>23杭州银行02</t>
  </si>
  <si>
    <t>2320044.IB</t>
  </si>
  <si>
    <t>23湖南银行01</t>
  </si>
  <si>
    <t>2320047.IB</t>
  </si>
  <si>
    <t>23重庆银行小微债01</t>
  </si>
  <si>
    <t>2320051.IB</t>
  </si>
  <si>
    <t>23温州银行小微债01</t>
  </si>
  <si>
    <t>2320052.IB</t>
  </si>
  <si>
    <t>23湖南银行绿色债01</t>
  </si>
  <si>
    <t>2320053.IB</t>
  </si>
  <si>
    <t>23厦门银行绿色债01</t>
  </si>
  <si>
    <t>2320056.IB</t>
  </si>
  <si>
    <t>23广州银行绿色债02</t>
  </si>
  <si>
    <t>广州银行股份有限公司</t>
  </si>
  <si>
    <t>2320057.IB</t>
  </si>
  <si>
    <t>23长沙银行小微债</t>
  </si>
  <si>
    <t>2320061.IB</t>
  </si>
  <si>
    <t>23厦门国际银行01</t>
  </si>
  <si>
    <t>2321026.IB</t>
  </si>
  <si>
    <t>23上海农商01</t>
  </si>
  <si>
    <t>2321027.IB</t>
  </si>
  <si>
    <t>23北京农商</t>
  </si>
  <si>
    <t>2321030.IB</t>
  </si>
  <si>
    <t>23北京农商小微债</t>
  </si>
  <si>
    <t>2322016.IB</t>
  </si>
  <si>
    <t>23农银金租绿色债</t>
  </si>
  <si>
    <t>农银金融租赁有限公司</t>
  </si>
  <si>
    <t>2322017.IB</t>
  </si>
  <si>
    <t>23招银金租债01</t>
  </si>
  <si>
    <t>招银金融租赁有限公司</t>
  </si>
  <si>
    <t>2322019.IB</t>
  </si>
  <si>
    <t>23招银金租债02</t>
  </si>
  <si>
    <t>2322020.IB</t>
  </si>
  <si>
    <t>23永赢金租债</t>
  </si>
  <si>
    <t>永赢金融租赁有限公司</t>
  </si>
  <si>
    <t>232280003.IB</t>
  </si>
  <si>
    <t>22成都银行二级资本债01</t>
  </si>
  <si>
    <t>232280007.IB</t>
  </si>
  <si>
    <t>22工行二级资本债05A</t>
  </si>
  <si>
    <t>232280008.IB</t>
  </si>
  <si>
    <t>22工行二级资本债05B</t>
  </si>
  <si>
    <t>232280012.IB</t>
  </si>
  <si>
    <t>22广州银行二级资本债01</t>
  </si>
  <si>
    <t>232300009.IB</t>
  </si>
  <si>
    <t>23邮储银行二级资本债01</t>
  </si>
  <si>
    <t>232380004.IB</t>
  </si>
  <si>
    <t>23农行二级资本债01A</t>
  </si>
  <si>
    <t>232380005.IB</t>
  </si>
  <si>
    <t>23农行二级资本债01B</t>
  </si>
  <si>
    <t>232380006.IB</t>
  </si>
  <si>
    <t>23中行二级资本债01A</t>
  </si>
  <si>
    <t>232380007.IB</t>
  </si>
  <si>
    <t>23中行二级资本债01B</t>
  </si>
  <si>
    <t>232380008.IB</t>
  </si>
  <si>
    <t>23广州农商行二级资本债01</t>
  </si>
  <si>
    <t>232380009.IB</t>
  </si>
  <si>
    <t>23建行二级资本债01A</t>
  </si>
  <si>
    <t>232380010.IB</t>
  </si>
  <si>
    <t>23建行二级资本债01B</t>
  </si>
  <si>
    <t>232380014.IB</t>
  </si>
  <si>
    <t>23天津银行二级资本债01</t>
  </si>
  <si>
    <t>232380015.IB</t>
  </si>
  <si>
    <t>23工行二级资本债01A</t>
  </si>
  <si>
    <t>232380016.IB</t>
  </si>
  <si>
    <t>23工行二级资本债01B</t>
  </si>
  <si>
    <t>232380017.IB</t>
  </si>
  <si>
    <t>23光大二级资本债01A</t>
  </si>
  <si>
    <t>232380018.IB</t>
  </si>
  <si>
    <t>23光大二级资本债01B</t>
  </si>
  <si>
    <t>232380021.IB</t>
  </si>
  <si>
    <t>23浙商银行二级资本债01</t>
  </si>
  <si>
    <t>232380023.IB</t>
  </si>
  <si>
    <t>23汉口银行二级资本债01</t>
  </si>
  <si>
    <t>232380026.IB</t>
  </si>
  <si>
    <t>23厦门国际二级资本债01</t>
  </si>
  <si>
    <t>232380033.IB</t>
  </si>
  <si>
    <t>23成都银行二级资本债01</t>
  </si>
  <si>
    <t>232380034.IB</t>
  </si>
  <si>
    <t>23厦门国际二级资本债02</t>
  </si>
  <si>
    <t>232380036.IB</t>
  </si>
  <si>
    <t>23工行二级资本债02A</t>
  </si>
  <si>
    <t>232380037.IB</t>
  </si>
  <si>
    <t>23工行二级资本债02B</t>
  </si>
  <si>
    <t>232380051.IB</t>
  </si>
  <si>
    <t>23日照银行二级资本债01</t>
  </si>
  <si>
    <t>232380052.IB</t>
  </si>
  <si>
    <t>23农行二级资本债02A</t>
  </si>
  <si>
    <t>232380053.IB</t>
  </si>
  <si>
    <t>23农行二级资本债02B</t>
  </si>
  <si>
    <t>232380057.IB</t>
  </si>
  <si>
    <t>23中行二级资本债02A</t>
  </si>
  <si>
    <t>232380058.IB</t>
  </si>
  <si>
    <t>23中行二级资本债02B</t>
  </si>
  <si>
    <t>232380059.IB</t>
  </si>
  <si>
    <t>23东莞银行二级资本债01</t>
  </si>
  <si>
    <t>232380066.IB</t>
  </si>
  <si>
    <t>23中行二级资本债03A</t>
  </si>
  <si>
    <t>232380067.IB</t>
  </si>
  <si>
    <t>23中行二级资本债03B</t>
  </si>
  <si>
    <t>232380069.IB</t>
  </si>
  <si>
    <t>23建行二级资本债02A</t>
  </si>
  <si>
    <t>232380070.IB</t>
  </si>
  <si>
    <t>23建行二级资本债02B</t>
  </si>
  <si>
    <t>232380073.IB</t>
  </si>
  <si>
    <t>23农行二级资本债03A</t>
  </si>
  <si>
    <t>232380074.IB</t>
  </si>
  <si>
    <t>23农行二级资本债03B</t>
  </si>
  <si>
    <t>232380076.IB</t>
  </si>
  <si>
    <t>23建行二级资本债03A</t>
  </si>
  <si>
    <t>232380077.IB</t>
  </si>
  <si>
    <t>23建行二级资本债03B</t>
  </si>
  <si>
    <t>232380078.IB</t>
  </si>
  <si>
    <t>23交行二级资本债01A</t>
  </si>
  <si>
    <t>232380079.IB</t>
  </si>
  <si>
    <t>23交行二级资本债01B</t>
  </si>
  <si>
    <t>232380082.IB</t>
  </si>
  <si>
    <t>23浙商银行二级资本债02</t>
  </si>
  <si>
    <t>232380084.IB</t>
  </si>
  <si>
    <t>23中行二级资本债04A</t>
  </si>
  <si>
    <t>232380085.IB</t>
  </si>
  <si>
    <t>23中行二级资本债04B</t>
  </si>
  <si>
    <t>232380086.IB</t>
  </si>
  <si>
    <t>23汉口银行二级资本债02</t>
  </si>
  <si>
    <t>232380088.IB</t>
  </si>
  <si>
    <t>23苏州银行二级01</t>
  </si>
  <si>
    <t>232380089.IB</t>
  </si>
  <si>
    <t>23中信银行二级资本债01A</t>
  </si>
  <si>
    <t>232380090.IB</t>
  </si>
  <si>
    <t>23中信银行二级资本债01B</t>
  </si>
  <si>
    <t>232400013.IB</t>
  </si>
  <si>
    <t>24渤海银行二级资本债01</t>
  </si>
  <si>
    <t>232400014.IB</t>
  </si>
  <si>
    <t>24民生银行二级资本债01</t>
  </si>
  <si>
    <t>232400018.IB</t>
  </si>
  <si>
    <t>24宁波银行二级资本债01</t>
  </si>
  <si>
    <t>232400020.IB</t>
  </si>
  <si>
    <t>24长安银行二级资本债01</t>
  </si>
  <si>
    <t>232400022.IB</t>
  </si>
  <si>
    <t>24成都银行二级资本债01</t>
  </si>
  <si>
    <t>232400024.IB</t>
  </si>
  <si>
    <t>24兰州银行二级资本债01</t>
  </si>
  <si>
    <t>兰州银行股份有限公司</t>
  </si>
  <si>
    <t>232400025.IB</t>
  </si>
  <si>
    <t>24恒丰银行二级资本债02</t>
  </si>
  <si>
    <t>232400029.IB</t>
  </si>
  <si>
    <t>24中原银行二级资本债01</t>
  </si>
  <si>
    <t>232400032.IB</t>
  </si>
  <si>
    <t>24成都银行二级资本债02</t>
  </si>
  <si>
    <t>232400034.IB</t>
  </si>
  <si>
    <t>24杭州银行二级资本债01</t>
  </si>
  <si>
    <t>232400035.IB</t>
  </si>
  <si>
    <t>24南京银行二级资本债01</t>
  </si>
  <si>
    <t>232400036.IB</t>
  </si>
  <si>
    <t>24南京银行二级资本债02</t>
  </si>
  <si>
    <t>232400037.IB</t>
  </si>
  <si>
    <t>24宁波银行二级资本债02</t>
  </si>
  <si>
    <t>232400041.IB</t>
  </si>
  <si>
    <t>24四川银行二级资本债</t>
  </si>
  <si>
    <t>四川银行股份有限公司</t>
  </si>
  <si>
    <t>232480001.IB</t>
  </si>
  <si>
    <t>24中行二级资本债01A</t>
  </si>
  <si>
    <t>232480002.IB</t>
  </si>
  <si>
    <t>24中行二级资本债01B</t>
  </si>
  <si>
    <t>232480003.IB</t>
  </si>
  <si>
    <t>24恒丰银行二级资本债01</t>
  </si>
  <si>
    <t>232480004.IB</t>
  </si>
  <si>
    <t>24农行二级资本债01A</t>
  </si>
  <si>
    <t>232480005.IB</t>
  </si>
  <si>
    <t>24农行二级资本债01B</t>
  </si>
  <si>
    <t>232480006.IB</t>
  </si>
  <si>
    <t>24建行二级资本债01A</t>
  </si>
  <si>
    <t>232480007.IB</t>
  </si>
  <si>
    <t>24建行二级资本债01B</t>
  </si>
  <si>
    <t>232480008.IB</t>
  </si>
  <si>
    <t>24中行二级资本债02A</t>
  </si>
  <si>
    <t>232480009.IB</t>
  </si>
  <si>
    <t>24中行二级资本债02B</t>
  </si>
  <si>
    <t>232480010.IB</t>
  </si>
  <si>
    <t>24浙商银行二级资本债01</t>
  </si>
  <si>
    <t>232480011.IB</t>
  </si>
  <si>
    <t>24农行二级资本债02A</t>
  </si>
  <si>
    <t>232480012.IB</t>
  </si>
  <si>
    <t>24农行二级资本债02B</t>
  </si>
  <si>
    <t>232480013.IB</t>
  </si>
  <si>
    <t>24汉口银行二级资本债01</t>
  </si>
  <si>
    <t>232480014.IB</t>
  </si>
  <si>
    <t>24交行二级资本债01A</t>
  </si>
  <si>
    <t>232480015.IB</t>
  </si>
  <si>
    <t>24交行二级资本债01B</t>
  </si>
  <si>
    <t>232480018.IB</t>
  </si>
  <si>
    <t>24东莞银行二级资本债01</t>
  </si>
  <si>
    <t>232480019.IB</t>
  </si>
  <si>
    <t>24天津银行二级资本债01</t>
  </si>
  <si>
    <t>232480020.IB</t>
  </si>
  <si>
    <t>24兴业银行二级资本债01</t>
  </si>
  <si>
    <t>232480032.IB</t>
  </si>
  <si>
    <t>24兴业银行二级资本债02</t>
  </si>
  <si>
    <t>232480033.IB</t>
  </si>
  <si>
    <t>24建行二级资本债02A</t>
  </si>
  <si>
    <t>232480034.IB</t>
  </si>
  <si>
    <t>24建行二级资本债02B</t>
  </si>
  <si>
    <t>232480035.IB</t>
  </si>
  <si>
    <t>24平安银行二级资本债01A</t>
  </si>
  <si>
    <t>232480036.IB</t>
  </si>
  <si>
    <t>24平安银行二级资本债01B</t>
  </si>
  <si>
    <t>232480037.IB</t>
  </si>
  <si>
    <t>24交行二级资本债02A</t>
  </si>
  <si>
    <t>232480038.IB</t>
  </si>
  <si>
    <t>24交行二级资本债02B</t>
  </si>
  <si>
    <t>232480039.IB</t>
  </si>
  <si>
    <t>24广发银行二级资本债01A</t>
  </si>
  <si>
    <t>232480040.IB</t>
  </si>
  <si>
    <t>24广发银行二级资本债01B</t>
  </si>
  <si>
    <t>232480050.IB</t>
  </si>
  <si>
    <t>24上海银行二级资本债01</t>
  </si>
  <si>
    <t>232480052.IB</t>
  </si>
  <si>
    <t>24浦发银行二级资本债01A</t>
  </si>
  <si>
    <t>232480053.IB</t>
  </si>
  <si>
    <t>24浦发银行二级资本债01B</t>
  </si>
  <si>
    <t>232480054.IB</t>
  </si>
  <si>
    <t>24重庆银行二级资本债01</t>
  </si>
  <si>
    <t>232480061.IB</t>
  </si>
  <si>
    <t>24工行二级资本债01A(BC)</t>
  </si>
  <si>
    <t>232480062.IB</t>
  </si>
  <si>
    <t>24工行二级资本债01B(BC)</t>
  </si>
  <si>
    <t>232480063.IB</t>
  </si>
  <si>
    <t>24东莞银行二级资本债02</t>
  </si>
  <si>
    <t>232480073.IB</t>
  </si>
  <si>
    <t>24工行二级资本债02BC</t>
  </si>
  <si>
    <t>232480098.IB</t>
  </si>
  <si>
    <t>24浦发银行二级资本债02A</t>
  </si>
  <si>
    <t>232480099.IB</t>
  </si>
  <si>
    <t>24浦发银行二级资本债02B</t>
  </si>
  <si>
    <t>232480102.IB</t>
  </si>
  <si>
    <t>24青岛银行二级资本债01</t>
  </si>
  <si>
    <t>232480106.IB</t>
  </si>
  <si>
    <t>24建行二级资本债03BC</t>
  </si>
  <si>
    <t>232500043.IB</t>
  </si>
  <si>
    <t>25南京银行二级资本债01BC</t>
  </si>
  <si>
    <t>232500047.IB</t>
  </si>
  <si>
    <t>25四川银行二级资本债</t>
  </si>
  <si>
    <t>232580001.IB</t>
  </si>
  <si>
    <t>25工行二级资本债01BC</t>
  </si>
  <si>
    <t>232580002.IB</t>
  </si>
  <si>
    <t>25建行二级资本债01BC</t>
  </si>
  <si>
    <t>232580003.IB</t>
  </si>
  <si>
    <t>25宁波银行二级资本债01</t>
  </si>
  <si>
    <t>232580006.IB</t>
  </si>
  <si>
    <t>25民生银行二级资本债01</t>
  </si>
  <si>
    <t>232580007.IB</t>
  </si>
  <si>
    <t>25西安银行二级资本债01</t>
  </si>
  <si>
    <t>232580008.IB</t>
  </si>
  <si>
    <t>25工行二级资本债02BC</t>
  </si>
  <si>
    <t>232580009.IB</t>
  </si>
  <si>
    <t>25中信银行二级资本债01BC</t>
  </si>
  <si>
    <t>232580011.IB</t>
  </si>
  <si>
    <t>25北部湾银行二级资本债01</t>
  </si>
  <si>
    <t>232580012.IB</t>
  </si>
  <si>
    <t>25中行二级资本债01BC</t>
  </si>
  <si>
    <t>232580016.IB</t>
  </si>
  <si>
    <t>25农行二级资本债01A(BC)</t>
  </si>
  <si>
    <t>232580017.IB</t>
  </si>
  <si>
    <t>25农行二级资本债01B(BC)</t>
  </si>
  <si>
    <t>232580018.IB</t>
  </si>
  <si>
    <t>25西安银行二级资本债02</t>
  </si>
  <si>
    <t>232580019.IB</t>
  </si>
  <si>
    <t>25青岛农商行二级资本债01</t>
  </si>
  <si>
    <t>232580022.IB</t>
  </si>
  <si>
    <t>25工行二级资本债03BC</t>
  </si>
  <si>
    <t>232580024.IB</t>
  </si>
  <si>
    <t>25农行二级资本债02A(BC)</t>
  </si>
  <si>
    <t>232580025.IB</t>
  </si>
  <si>
    <t>25农行二级资本债02B(BC)</t>
  </si>
  <si>
    <t>232580026.IB</t>
  </si>
  <si>
    <t>25建行二级资本债02A(BC)</t>
  </si>
  <si>
    <t>232580027.IB</t>
  </si>
  <si>
    <t>25建行二级资本债02B(BC)</t>
  </si>
  <si>
    <t>232580030.IB</t>
  </si>
  <si>
    <t>25贵州银行二级资本债01</t>
  </si>
  <si>
    <t>贵州银行股份有限公司</t>
  </si>
  <si>
    <t>232580035.IB</t>
  </si>
  <si>
    <t>25农行二级资本债03A(BC)</t>
  </si>
  <si>
    <t>232580036.IB</t>
  </si>
  <si>
    <t>25农行二级资本债03B(BC)</t>
  </si>
  <si>
    <t>232580038.IB</t>
  </si>
  <si>
    <t>25苏州银行二级资本债01</t>
  </si>
  <si>
    <t>232580040.IB</t>
  </si>
  <si>
    <t>25湖南银行二级资本债01</t>
  </si>
  <si>
    <t>232580041.IB</t>
  </si>
  <si>
    <t>25恒丰银行二级资本债01</t>
  </si>
  <si>
    <t>232580044.IB</t>
  </si>
  <si>
    <t>25浦发银行二级资本债01A</t>
  </si>
  <si>
    <t>232580045.IB</t>
  </si>
  <si>
    <t>25浦发银行二级资本债01B</t>
  </si>
  <si>
    <t>232580046.IB</t>
  </si>
  <si>
    <t>25农行二级资本债04A(BC)</t>
  </si>
  <si>
    <t>232580047.IB</t>
  </si>
  <si>
    <t>25农行二级资本债04B(BC)</t>
  </si>
  <si>
    <t>232580050.IB</t>
  </si>
  <si>
    <t>25中行二级资本债02BC</t>
  </si>
  <si>
    <t>232580051.IB</t>
  </si>
  <si>
    <t>25长沙银行二级资本债01</t>
  </si>
  <si>
    <t>232580053.IB</t>
  </si>
  <si>
    <t>25成都农商行二级资本债01</t>
  </si>
  <si>
    <t>232580054.IB</t>
  </si>
  <si>
    <t>25建行二级资本债03BC</t>
  </si>
  <si>
    <t>232580055.IB</t>
  </si>
  <si>
    <t>25徽商银行二级资本债01</t>
  </si>
  <si>
    <t>232580056.IB</t>
  </si>
  <si>
    <t>25广发银行二级资本债01BC</t>
  </si>
  <si>
    <t>232580067.IB</t>
  </si>
  <si>
    <t>25中行二级资本债03A(BC)</t>
  </si>
  <si>
    <t>232680001.IB</t>
  </si>
  <si>
    <t>26工行二级资本债01BC</t>
  </si>
  <si>
    <t>232701.IB</t>
  </si>
  <si>
    <t>23汇金01</t>
  </si>
  <si>
    <t>2328021.IB</t>
  </si>
  <si>
    <t>23兴业银行小微债01</t>
  </si>
  <si>
    <t>2328022.IB</t>
  </si>
  <si>
    <t>23兴业银行小微债02</t>
  </si>
  <si>
    <t>2328023.IB</t>
  </si>
  <si>
    <t>23浙商银行小微债02</t>
  </si>
  <si>
    <t>2328024.IB</t>
  </si>
  <si>
    <t>23中国银行三农债01</t>
  </si>
  <si>
    <t>2328025.IB</t>
  </si>
  <si>
    <t>23工商银行绿色金融债02</t>
  </si>
  <si>
    <t>2328026.IB</t>
  </si>
  <si>
    <t>23华夏银行06</t>
  </si>
  <si>
    <t>2380007.IB</t>
  </si>
  <si>
    <t>23绍旅债01</t>
  </si>
  <si>
    <t>2380009.IB</t>
  </si>
  <si>
    <t>23上城资本债01</t>
  </si>
  <si>
    <t>2380011.IB</t>
  </si>
  <si>
    <t>23江北产投债01</t>
  </si>
  <si>
    <t>2380012.IB</t>
  </si>
  <si>
    <t>23徐州新盛债01</t>
  </si>
  <si>
    <t>2380013.IB</t>
  </si>
  <si>
    <t>2380014.IB</t>
  </si>
  <si>
    <t>2380021.IB</t>
  </si>
  <si>
    <t>23闽港口债01</t>
  </si>
  <si>
    <t>2380023.IB</t>
  </si>
  <si>
    <t>23苏城投债01</t>
  </si>
  <si>
    <t>2380029.IB</t>
  </si>
  <si>
    <t>2380030.IB</t>
  </si>
  <si>
    <t>2380031.IB</t>
  </si>
  <si>
    <t>23济南城投债01</t>
  </si>
  <si>
    <t>2380043.IB</t>
  </si>
  <si>
    <t>23杭交投债01</t>
  </si>
  <si>
    <t>2380050.IB</t>
  </si>
  <si>
    <t>23太湖新城债01</t>
  </si>
  <si>
    <t>2380055.IB</t>
  </si>
  <si>
    <t>23镜湖专项债</t>
  </si>
  <si>
    <t>2380059.IB</t>
  </si>
  <si>
    <t>2380060.IB</t>
  </si>
  <si>
    <t>2380061.IB</t>
  </si>
  <si>
    <t>23杭高新债01</t>
  </si>
  <si>
    <t>2380069.IB</t>
  </si>
  <si>
    <t>23台州债01</t>
  </si>
  <si>
    <t>2380071.IB</t>
  </si>
  <si>
    <t>23厦门城投债01</t>
  </si>
  <si>
    <t>2380112.IB</t>
  </si>
  <si>
    <t>23宁波通商债01</t>
  </si>
  <si>
    <t>2380124.IB</t>
  </si>
  <si>
    <t>23渝高速债01</t>
  </si>
  <si>
    <t>2380125.IB</t>
  </si>
  <si>
    <t>23蓉高债01</t>
  </si>
  <si>
    <t>2380128.IB</t>
  </si>
  <si>
    <t>2380129.IB</t>
  </si>
  <si>
    <t>2380138.IB</t>
  </si>
  <si>
    <t>23赣交债01</t>
  </si>
  <si>
    <t>2380151.IB</t>
  </si>
  <si>
    <t>23渝城投01</t>
  </si>
  <si>
    <t>2380158.IB</t>
  </si>
  <si>
    <t>23建房债01</t>
  </si>
  <si>
    <t>2380172.IB</t>
  </si>
  <si>
    <t>2380173.IB</t>
  </si>
  <si>
    <t>2380179.IB</t>
  </si>
  <si>
    <t>23汉江国投债02</t>
  </si>
  <si>
    <t>2380182.IB</t>
  </si>
  <si>
    <t>23盐城城资债01</t>
  </si>
  <si>
    <t>2380185.IB</t>
  </si>
  <si>
    <t>23国丰债01</t>
  </si>
  <si>
    <t>2380187.IB</t>
  </si>
  <si>
    <t>23苏高01</t>
  </si>
  <si>
    <t>2380198.IB</t>
  </si>
  <si>
    <t>23绍旅债02</t>
  </si>
  <si>
    <t>2380207.IB</t>
  </si>
  <si>
    <t>23厦轨绿色债01</t>
  </si>
  <si>
    <t>2380210.IB</t>
  </si>
  <si>
    <t>23浙国贸债01</t>
  </si>
  <si>
    <t>2380226.IB</t>
  </si>
  <si>
    <t>2380227.IB</t>
  </si>
  <si>
    <t>2380229.IB</t>
  </si>
  <si>
    <t>23湖州城投债01</t>
  </si>
  <si>
    <t>2380230.IB</t>
  </si>
  <si>
    <t>23鄂交投债01</t>
  </si>
  <si>
    <t>2380243.IB</t>
  </si>
  <si>
    <t>23天投债01</t>
  </si>
  <si>
    <t>2380256.IB</t>
  </si>
  <si>
    <t>2380257.IB</t>
  </si>
  <si>
    <t>2380276.IB</t>
  </si>
  <si>
    <t>2380277.IB</t>
  </si>
  <si>
    <t>2380293.IB</t>
  </si>
  <si>
    <t>2380294.IB</t>
  </si>
  <si>
    <t>2380302.IB</t>
  </si>
  <si>
    <t>23武汉商贸债01</t>
  </si>
  <si>
    <t>2380305.IB</t>
  </si>
  <si>
    <t>2380306.IB</t>
  </si>
  <si>
    <t>2380309.IB</t>
  </si>
  <si>
    <t>23成产业债01</t>
  </si>
  <si>
    <t>2380310.IB</t>
  </si>
  <si>
    <t>23三峡绿色债01</t>
  </si>
  <si>
    <t>2380311.IB</t>
  </si>
  <si>
    <t>23三峡绿色债02</t>
  </si>
  <si>
    <t>2380312.IB</t>
  </si>
  <si>
    <t>23浙国贸债02</t>
  </si>
  <si>
    <t>2380346.IB</t>
  </si>
  <si>
    <t>23建房债02</t>
  </si>
  <si>
    <t>2380370.IB</t>
  </si>
  <si>
    <t>23桂北投债01</t>
  </si>
  <si>
    <t>杭州西湖城市建设投资集团有限公司</t>
  </si>
  <si>
    <t>240002.SH</t>
  </si>
  <si>
    <t>23象屿G5</t>
  </si>
  <si>
    <t>240007.SH</t>
  </si>
  <si>
    <t>23国君10</t>
  </si>
  <si>
    <t>240017.SH</t>
  </si>
  <si>
    <t>23光证G5</t>
  </si>
  <si>
    <t>240029.SH</t>
  </si>
  <si>
    <t>23赣财02</t>
  </si>
  <si>
    <t>江西省财政投资集团有限公司</t>
  </si>
  <si>
    <t>240031.SH</t>
  </si>
  <si>
    <t>23金港G1</t>
  </si>
  <si>
    <t>240032.SH</t>
  </si>
  <si>
    <t>23金港G2</t>
  </si>
  <si>
    <t>240039.SH</t>
  </si>
  <si>
    <t>23扬子G3</t>
  </si>
  <si>
    <t>240043.SH</t>
  </si>
  <si>
    <t>23国丰06</t>
  </si>
  <si>
    <t>240044.SH</t>
  </si>
  <si>
    <t>23国丰07</t>
  </si>
  <si>
    <t>240046.SH</t>
  </si>
  <si>
    <t>23皖交05</t>
  </si>
  <si>
    <t>240050.SH</t>
  </si>
  <si>
    <t>23豫通04</t>
  </si>
  <si>
    <t>上海浦东土地控股(集团)有限公司</t>
  </si>
  <si>
    <t>240056.SH</t>
  </si>
  <si>
    <t>23青港01</t>
  </si>
  <si>
    <t>山东港口青岛港集团有限公司</t>
  </si>
  <si>
    <t>240057.SH</t>
  </si>
  <si>
    <t>23浙能K1</t>
  </si>
  <si>
    <t>240058.SH</t>
  </si>
  <si>
    <t>23浙能K2</t>
  </si>
  <si>
    <t>240062.SH</t>
  </si>
  <si>
    <t>23黔高03</t>
  </si>
  <si>
    <t>240064.SH</t>
  </si>
  <si>
    <t>23中证24</t>
  </si>
  <si>
    <t>240067.SH</t>
  </si>
  <si>
    <t>G23深高1</t>
  </si>
  <si>
    <t>240069.SH</t>
  </si>
  <si>
    <t>23华泰14</t>
  </si>
  <si>
    <t>240076.SH</t>
  </si>
  <si>
    <t>23财通C2</t>
  </si>
  <si>
    <t>240078.SH</t>
  </si>
  <si>
    <t>23济轨05</t>
  </si>
  <si>
    <t>240079.SH</t>
  </si>
  <si>
    <t>23创投K2</t>
  </si>
  <si>
    <t>240083.SH</t>
  </si>
  <si>
    <t>23义乌G2</t>
  </si>
  <si>
    <t>240084.SH</t>
  </si>
  <si>
    <t>23桂北04</t>
  </si>
  <si>
    <t>240085.SH</t>
  </si>
  <si>
    <t>23山能K2</t>
  </si>
  <si>
    <t>240086.SH</t>
  </si>
  <si>
    <t>23山能K3</t>
  </si>
  <si>
    <t>240087.SH</t>
  </si>
  <si>
    <t>23扬子G4</t>
  </si>
  <si>
    <t>240089.SH</t>
  </si>
  <si>
    <t>23中泰02</t>
  </si>
  <si>
    <t>240093.SH</t>
  </si>
  <si>
    <t>23三友02</t>
  </si>
  <si>
    <t>唐山三友化工股份有限公司</t>
  </si>
  <si>
    <t>240096.SH</t>
  </si>
  <si>
    <t>23国君12</t>
  </si>
  <si>
    <t>240098.SH</t>
  </si>
  <si>
    <t>23兴城03</t>
  </si>
  <si>
    <t>240099.SH</t>
  </si>
  <si>
    <t>23中财C3</t>
  </si>
  <si>
    <t>240100.SH</t>
  </si>
  <si>
    <t>23中财C4</t>
  </si>
  <si>
    <t>240104.SH</t>
  </si>
  <si>
    <t>23联和K3</t>
  </si>
  <si>
    <t>240113.SH</t>
  </si>
  <si>
    <t>23BEHL03</t>
  </si>
  <si>
    <t>240115.SH</t>
  </si>
  <si>
    <t>23山高K1</t>
  </si>
  <si>
    <t>240116.SH</t>
  </si>
  <si>
    <t>23浦创K1</t>
  </si>
  <si>
    <t>240117.SH</t>
  </si>
  <si>
    <t>23赣交K5</t>
  </si>
  <si>
    <t>240118.SH</t>
  </si>
  <si>
    <t>23财信04</t>
  </si>
  <si>
    <t>240119.SH</t>
  </si>
  <si>
    <t>23华电K1</t>
  </si>
  <si>
    <t>240120.SH</t>
  </si>
  <si>
    <t>23华电K2</t>
  </si>
  <si>
    <t>240121.SH</t>
  </si>
  <si>
    <t>23恒信G3</t>
  </si>
  <si>
    <t>240122.SH</t>
  </si>
  <si>
    <t>23延长K7</t>
  </si>
  <si>
    <t>240123.SH</t>
  </si>
  <si>
    <t>23扬州G2</t>
  </si>
  <si>
    <t>240126.SH</t>
  </si>
  <si>
    <t>23巨化03</t>
  </si>
  <si>
    <t>240128.SH</t>
  </si>
  <si>
    <t>23华安C2</t>
  </si>
  <si>
    <t>240132.SH</t>
  </si>
  <si>
    <t>23电力03</t>
  </si>
  <si>
    <t>240136.SH</t>
  </si>
  <si>
    <t>23兴信05</t>
  </si>
  <si>
    <t>240137.SH</t>
  </si>
  <si>
    <t>23吉高03</t>
  </si>
  <si>
    <t>240150.SH</t>
  </si>
  <si>
    <t>23浙金03</t>
  </si>
  <si>
    <t>240151.SH</t>
  </si>
  <si>
    <t>23东证C3</t>
  </si>
  <si>
    <t>240152.SH</t>
  </si>
  <si>
    <t>23东证C4</t>
  </si>
  <si>
    <t>240154.SH</t>
  </si>
  <si>
    <t>23京保01</t>
  </si>
  <si>
    <t>240155.SH</t>
  </si>
  <si>
    <t>23京保02</t>
  </si>
  <si>
    <t>240159.SH</t>
  </si>
  <si>
    <t>23华泰16</t>
  </si>
  <si>
    <t>240160.SH</t>
  </si>
  <si>
    <t>23路桥02</t>
  </si>
  <si>
    <t>厦门路桥建设集团有限公司</t>
  </si>
  <si>
    <t>240162.SH</t>
  </si>
  <si>
    <t>23信投G7</t>
  </si>
  <si>
    <t>240163.SH</t>
  </si>
  <si>
    <t>23信投G8</t>
  </si>
  <si>
    <t>240164.SH</t>
  </si>
  <si>
    <t>23信投G9</t>
  </si>
  <si>
    <t>240165.SH</t>
  </si>
  <si>
    <t>23招证C9</t>
  </si>
  <si>
    <t>240166.SH</t>
  </si>
  <si>
    <t>23招C10</t>
  </si>
  <si>
    <t>240168.SH</t>
  </si>
  <si>
    <t>23三能01</t>
  </si>
  <si>
    <t>240169.SH</t>
  </si>
  <si>
    <t>G23国发1</t>
  </si>
  <si>
    <t>240171.SH</t>
  </si>
  <si>
    <t>23海国07</t>
  </si>
  <si>
    <t>240172.SH</t>
  </si>
  <si>
    <t>23海国08</t>
  </si>
  <si>
    <t>240175.SH</t>
  </si>
  <si>
    <t>23亦庄K3</t>
  </si>
  <si>
    <t>240176.SH</t>
  </si>
  <si>
    <t>23亦庄K4</t>
  </si>
  <si>
    <t>240180.SH</t>
  </si>
  <si>
    <t>23中信03</t>
  </si>
  <si>
    <t>240182.SH</t>
  </si>
  <si>
    <t>23汉投10</t>
  </si>
  <si>
    <t>240183.SH</t>
  </si>
  <si>
    <t>23汉投11</t>
  </si>
  <si>
    <t>240190.SH</t>
  </si>
  <si>
    <t>23乌江02</t>
  </si>
  <si>
    <t>240192.SH</t>
  </si>
  <si>
    <t>23恒健02</t>
  </si>
  <si>
    <t>240196.SH</t>
  </si>
  <si>
    <t>23中证26</t>
  </si>
  <si>
    <t>240202.SH</t>
  </si>
  <si>
    <t>23台州02</t>
  </si>
  <si>
    <t>240205.SH</t>
  </si>
  <si>
    <t>23华租01</t>
  </si>
  <si>
    <t>240208.SH</t>
  </si>
  <si>
    <t>23财信05</t>
  </si>
  <si>
    <t>240210.SH</t>
  </si>
  <si>
    <t>23青城10</t>
  </si>
  <si>
    <t>240213.SH</t>
  </si>
  <si>
    <t>23鲁高K2</t>
  </si>
  <si>
    <t>240214.SH</t>
  </si>
  <si>
    <t>23洪轨04</t>
  </si>
  <si>
    <t>240221.SH</t>
  </si>
  <si>
    <t>23穗投K1</t>
  </si>
  <si>
    <t>240222.SH</t>
  </si>
  <si>
    <t>23兴业C3</t>
  </si>
  <si>
    <t>240226.SH</t>
  </si>
  <si>
    <t>23中证C2</t>
  </si>
  <si>
    <t>240227.SH</t>
  </si>
  <si>
    <t>23皖投01</t>
  </si>
  <si>
    <t>240229.SH</t>
  </si>
  <si>
    <t>23海国09</t>
  </si>
  <si>
    <t>240230.SH</t>
  </si>
  <si>
    <t>23海国10</t>
  </si>
  <si>
    <t>240238.SH</t>
  </si>
  <si>
    <t>23汉投12</t>
  </si>
  <si>
    <t>240239.SH</t>
  </si>
  <si>
    <t>23汉投13</t>
  </si>
  <si>
    <t>240242.SH</t>
  </si>
  <si>
    <t>23财券G6</t>
  </si>
  <si>
    <t>240243.SH</t>
  </si>
  <si>
    <t>23亦庄05</t>
  </si>
  <si>
    <t>240244.SH</t>
  </si>
  <si>
    <t>23亦庄06</t>
  </si>
  <si>
    <t>240246.SH</t>
  </si>
  <si>
    <t>GR中电02</t>
  </si>
  <si>
    <t>中国电力国际有限公司</t>
  </si>
  <si>
    <t>240248.SH</t>
  </si>
  <si>
    <t>23信投10</t>
  </si>
  <si>
    <t>240249.SH</t>
  </si>
  <si>
    <t>23信投11</t>
  </si>
  <si>
    <t>240252.SH</t>
  </si>
  <si>
    <t>23平证15</t>
  </si>
  <si>
    <t>240261.SH</t>
  </si>
  <si>
    <t>23国君15</t>
  </si>
  <si>
    <t>240262.SH</t>
  </si>
  <si>
    <t>23交水01</t>
  </si>
  <si>
    <t>湖南省交通水利建设集团有限公司</t>
  </si>
  <si>
    <t>240263.SH</t>
  </si>
  <si>
    <t>23沪国际</t>
  </si>
  <si>
    <t>240264.SH</t>
  </si>
  <si>
    <t>23松国01</t>
  </si>
  <si>
    <t>240266.SH</t>
  </si>
  <si>
    <t>23常新G1</t>
  </si>
  <si>
    <t>240270.SH</t>
  </si>
  <si>
    <t>23京投04</t>
  </si>
  <si>
    <t>240272.SH</t>
  </si>
  <si>
    <t>23天成02</t>
  </si>
  <si>
    <t>240283.SH</t>
  </si>
  <si>
    <t>23南方01</t>
  </si>
  <si>
    <t>240285.SH</t>
  </si>
  <si>
    <t>23豫管02</t>
  </si>
  <si>
    <t>240286.SH</t>
  </si>
  <si>
    <t>甬通商K2</t>
  </si>
  <si>
    <t>240291.SH</t>
  </si>
  <si>
    <t>23中证28</t>
  </si>
  <si>
    <t>240301.SH</t>
  </si>
  <si>
    <t>23津投26</t>
  </si>
  <si>
    <t>240303.SH</t>
  </si>
  <si>
    <t>23中泰03</t>
  </si>
  <si>
    <t>240306.SH</t>
  </si>
  <si>
    <t>23海通16</t>
  </si>
  <si>
    <t>240312.SH</t>
  </si>
  <si>
    <t>23财金03</t>
  </si>
  <si>
    <t>240315.SH</t>
  </si>
  <si>
    <t>23青城11</t>
  </si>
  <si>
    <t>240318.SH</t>
  </si>
  <si>
    <t>23东证C5</t>
  </si>
  <si>
    <t>240319.SH</t>
  </si>
  <si>
    <t>23浙商G2</t>
  </si>
  <si>
    <t>240321.SH</t>
  </si>
  <si>
    <t>23杭实K3</t>
  </si>
  <si>
    <t>240322.SH</t>
  </si>
  <si>
    <t>23豫通05</t>
  </si>
  <si>
    <t>240330.SH</t>
  </si>
  <si>
    <t>23环保01</t>
  </si>
  <si>
    <t>240331.SH</t>
  </si>
  <si>
    <t>23环保02</t>
  </si>
  <si>
    <t>240335.SH</t>
  </si>
  <si>
    <t>23招证11</t>
  </si>
  <si>
    <t>240346.SH</t>
  </si>
  <si>
    <t>23苏信02</t>
  </si>
  <si>
    <t>240347.SH</t>
  </si>
  <si>
    <t>23中金C1</t>
  </si>
  <si>
    <t>240348.SH</t>
  </si>
  <si>
    <t>23中金C2</t>
  </si>
  <si>
    <t>240349.SH</t>
  </si>
  <si>
    <t>23义乌G3</t>
  </si>
  <si>
    <t>240354.SH</t>
  </si>
  <si>
    <t>23浙资02</t>
  </si>
  <si>
    <t>240358.SH</t>
  </si>
  <si>
    <t>GC三峡K1</t>
  </si>
  <si>
    <t>240359.SH</t>
  </si>
  <si>
    <t>GC三峡K2</t>
  </si>
  <si>
    <t>240360.SH</t>
  </si>
  <si>
    <t>23信投13</t>
  </si>
  <si>
    <t>240361.SH</t>
  </si>
  <si>
    <t>23信投14</t>
  </si>
  <si>
    <t>240365.SH</t>
  </si>
  <si>
    <t>23黔资01</t>
  </si>
  <si>
    <t>贵州省国有资本运营有限责任公司</t>
  </si>
  <si>
    <t>240366.SH</t>
  </si>
  <si>
    <t>23财金04</t>
  </si>
  <si>
    <t>240368.SH</t>
  </si>
  <si>
    <t>23鄂交K5</t>
  </si>
  <si>
    <t>240370.SH</t>
  </si>
  <si>
    <t>23银河G8</t>
  </si>
  <si>
    <t>240371.SH</t>
  </si>
  <si>
    <t>23银河G9</t>
  </si>
  <si>
    <t>240373.SH</t>
  </si>
  <si>
    <t>23华租02</t>
  </si>
  <si>
    <t>240380.SH</t>
  </si>
  <si>
    <t>23津投28</t>
  </si>
  <si>
    <t>240390.SH</t>
  </si>
  <si>
    <t>23上金K2</t>
  </si>
  <si>
    <t>上海汽车集团金控管理有限公司</t>
  </si>
  <si>
    <t>240392.SH</t>
  </si>
  <si>
    <t>23上证02</t>
  </si>
  <si>
    <t>240395.SH</t>
  </si>
  <si>
    <t>23河钢08</t>
  </si>
  <si>
    <t>240402.SH</t>
  </si>
  <si>
    <t>23CEE01</t>
  </si>
  <si>
    <t>中国电气装备集团有限公司</t>
  </si>
  <si>
    <t>240404.SH</t>
  </si>
  <si>
    <t>23青城12</t>
  </si>
  <si>
    <t>240408.SH</t>
  </si>
  <si>
    <t>23中证30</t>
  </si>
  <si>
    <t>240411.SH</t>
  </si>
  <si>
    <t>23渝富04</t>
  </si>
  <si>
    <t>240415.SH</t>
  </si>
  <si>
    <t>23平证17</t>
  </si>
  <si>
    <t>240416.SH</t>
  </si>
  <si>
    <t>23中金G7</t>
  </si>
  <si>
    <t>240417.SH</t>
  </si>
  <si>
    <t>23中金G8</t>
  </si>
  <si>
    <t>240427.SH</t>
  </si>
  <si>
    <t>23京保03</t>
  </si>
  <si>
    <t>240428.SH</t>
  </si>
  <si>
    <t>23苏信03</t>
  </si>
  <si>
    <t>240430.SH</t>
  </si>
  <si>
    <t>23杭水01</t>
  </si>
  <si>
    <t>杭州市水务集团有限公司</t>
  </si>
  <si>
    <t>240444.SH</t>
  </si>
  <si>
    <t>23济建G2</t>
  </si>
  <si>
    <t>240449.SH</t>
  </si>
  <si>
    <t>24吉高01</t>
  </si>
  <si>
    <t>240450.SH</t>
  </si>
  <si>
    <t>24浙资01</t>
  </si>
  <si>
    <t>240451.SH</t>
  </si>
  <si>
    <t>24义乌G1</t>
  </si>
  <si>
    <t>240453.SH</t>
  </si>
  <si>
    <t>24兴泸02</t>
  </si>
  <si>
    <t>240454.SH</t>
  </si>
  <si>
    <t>24海通01</t>
  </si>
  <si>
    <t>240459.SH</t>
  </si>
  <si>
    <t>24财金01</t>
  </si>
  <si>
    <t>240461.SH</t>
  </si>
  <si>
    <t>24南交02</t>
  </si>
  <si>
    <t>240465.SH</t>
  </si>
  <si>
    <t>24津投02</t>
  </si>
  <si>
    <t>240467.SH</t>
  </si>
  <si>
    <t>24青信02</t>
  </si>
  <si>
    <t>240469.SH</t>
  </si>
  <si>
    <t>24中财C1</t>
  </si>
  <si>
    <t>240470.SH</t>
  </si>
  <si>
    <t>24中财C2</t>
  </si>
  <si>
    <t>240473.SH</t>
  </si>
  <si>
    <t>24湖州01</t>
  </si>
  <si>
    <t>240474.SH</t>
  </si>
  <si>
    <t>24恒信G1</t>
  </si>
  <si>
    <t>240476.SH</t>
  </si>
  <si>
    <t>24兴城01</t>
  </si>
  <si>
    <t>240482.SH</t>
  </si>
  <si>
    <t>24漳九01</t>
  </si>
  <si>
    <t>240485.SH</t>
  </si>
  <si>
    <t>24辽港01</t>
  </si>
  <si>
    <t>辽宁港口股份有限公司</t>
  </si>
  <si>
    <t>240486.SH</t>
  </si>
  <si>
    <t>24辽港02</t>
  </si>
  <si>
    <t>240489.SH</t>
  </si>
  <si>
    <t>24粤港01</t>
  </si>
  <si>
    <t>广州港股份有限公司</t>
  </si>
  <si>
    <t>240490.SH</t>
  </si>
  <si>
    <t>24蓉轨01</t>
  </si>
  <si>
    <t>240495.SH</t>
  </si>
  <si>
    <t>24广越01</t>
  </si>
  <si>
    <t>240496.SH</t>
  </si>
  <si>
    <t>24广越02</t>
  </si>
  <si>
    <t>240497.SH</t>
  </si>
  <si>
    <t>24交投01</t>
  </si>
  <si>
    <t>240498.SH</t>
  </si>
  <si>
    <t>24交投02</t>
  </si>
  <si>
    <t>240499.SH</t>
  </si>
  <si>
    <t>24国联01</t>
  </si>
  <si>
    <t>240502.SH</t>
  </si>
  <si>
    <t>24平证02</t>
  </si>
  <si>
    <t>240505.SH</t>
  </si>
  <si>
    <t>24中证G2</t>
  </si>
  <si>
    <t>240506.SH</t>
  </si>
  <si>
    <t>24招证G1</t>
  </si>
  <si>
    <t>240508.SH</t>
  </si>
  <si>
    <t>24中泰01</t>
  </si>
  <si>
    <t>240509.SH</t>
  </si>
  <si>
    <t>24住总01</t>
  </si>
  <si>
    <t>240510.SH</t>
  </si>
  <si>
    <t>24青城01</t>
  </si>
  <si>
    <t>240514.SH</t>
  </si>
  <si>
    <t>24中金C1</t>
  </si>
  <si>
    <t>240515.SH</t>
  </si>
  <si>
    <t>24中金C2</t>
  </si>
  <si>
    <t>240516.SH</t>
  </si>
  <si>
    <t>24国券C1</t>
  </si>
  <si>
    <t>240517.SH</t>
  </si>
  <si>
    <t>24兴业01</t>
  </si>
  <si>
    <t>240519.SH</t>
  </si>
  <si>
    <t>24信投G1</t>
  </si>
  <si>
    <t>240520.SH</t>
  </si>
  <si>
    <t>24信投G2</t>
  </si>
  <si>
    <t>240521.SH</t>
  </si>
  <si>
    <t>24舟城01</t>
  </si>
  <si>
    <t>240522.SH</t>
  </si>
  <si>
    <t>24舟城02</t>
  </si>
  <si>
    <t>240524.SH</t>
  </si>
  <si>
    <t>24常新G2</t>
  </si>
  <si>
    <t>240525.SH</t>
  </si>
  <si>
    <t>24川金01</t>
  </si>
  <si>
    <t>240526.SH</t>
  </si>
  <si>
    <t>甬通商K3</t>
  </si>
  <si>
    <t>240529.SH</t>
  </si>
  <si>
    <t>24环球01</t>
  </si>
  <si>
    <t>240532.SH</t>
  </si>
  <si>
    <t>24浙商G1</t>
  </si>
  <si>
    <t>240534.SH</t>
  </si>
  <si>
    <t>24供销01</t>
  </si>
  <si>
    <t>240536.SH</t>
  </si>
  <si>
    <t>24神木01</t>
  </si>
  <si>
    <t>240538.SH</t>
  </si>
  <si>
    <t>24广越04</t>
  </si>
  <si>
    <t>240540.SH</t>
  </si>
  <si>
    <t>24发展01</t>
  </si>
  <si>
    <t>240541.SH</t>
  </si>
  <si>
    <t>24苏广K1</t>
  </si>
  <si>
    <t>240542.SH</t>
  </si>
  <si>
    <t>24国发01</t>
  </si>
  <si>
    <t>240544.SH</t>
  </si>
  <si>
    <t>24东证01</t>
  </si>
  <si>
    <t>240547.SH</t>
  </si>
  <si>
    <t>24长产01</t>
  </si>
  <si>
    <t>240548.SH</t>
  </si>
  <si>
    <t>24住总02</t>
  </si>
  <si>
    <t>240549.SH</t>
  </si>
  <si>
    <t>24象屿G1</t>
  </si>
  <si>
    <t>240550.SH</t>
  </si>
  <si>
    <t>24宝武K1</t>
  </si>
  <si>
    <t>240553.SH</t>
  </si>
  <si>
    <t>24国惠01</t>
  </si>
  <si>
    <t>240554.SH</t>
  </si>
  <si>
    <t>24国惠02</t>
  </si>
  <si>
    <t>240557.SH</t>
  </si>
  <si>
    <t>24洋河01</t>
  </si>
  <si>
    <t>240559.SH</t>
  </si>
  <si>
    <t>24路桥01</t>
  </si>
  <si>
    <t>240560.SH</t>
  </si>
  <si>
    <t>24川资01</t>
  </si>
  <si>
    <t>四川发展资产管理有限公司</t>
  </si>
  <si>
    <t>240564.SH</t>
  </si>
  <si>
    <t>24国金01</t>
  </si>
  <si>
    <t>240566.SH</t>
  </si>
  <si>
    <t>24金华01</t>
  </si>
  <si>
    <t>金华市国有资本运营有限公司</t>
  </si>
  <si>
    <t>240570.SH</t>
  </si>
  <si>
    <t>24青信06</t>
  </si>
  <si>
    <t>240573.SH</t>
  </si>
  <si>
    <t>24电建K1</t>
  </si>
  <si>
    <t>240581.SH</t>
  </si>
  <si>
    <t>24融和01</t>
  </si>
  <si>
    <t>240582.SH</t>
  </si>
  <si>
    <t>24兖矿K1</t>
  </si>
  <si>
    <t>240584.SH</t>
  </si>
  <si>
    <t>24保利01</t>
  </si>
  <si>
    <t>240585.SH</t>
  </si>
  <si>
    <t>24洪政01</t>
  </si>
  <si>
    <t>240587.SH</t>
  </si>
  <si>
    <t>24海通02</t>
  </si>
  <si>
    <t>240590.SH</t>
  </si>
  <si>
    <t>24首集K1</t>
  </si>
  <si>
    <t>240594.SH</t>
  </si>
  <si>
    <t>24鄂旅01</t>
  </si>
  <si>
    <t>240595.SH</t>
  </si>
  <si>
    <t>24华安G1</t>
  </si>
  <si>
    <t>240596.SH</t>
  </si>
  <si>
    <t>24鄂旅02</t>
  </si>
  <si>
    <t>240599.SH</t>
  </si>
  <si>
    <t>24常新G3</t>
  </si>
  <si>
    <t>240600.SH</t>
  </si>
  <si>
    <t>24中泰02</t>
  </si>
  <si>
    <t>240601.SH</t>
  </si>
  <si>
    <t>24石资K1</t>
  </si>
  <si>
    <t>中国石化集团资本有限公司</t>
  </si>
  <si>
    <t>240603.SH</t>
  </si>
  <si>
    <t>24国创G1</t>
  </si>
  <si>
    <t>240606.SH</t>
  </si>
  <si>
    <t>24宝租02</t>
  </si>
  <si>
    <t>240608.SH</t>
  </si>
  <si>
    <t>24通城01</t>
  </si>
  <si>
    <t>240612.SH</t>
  </si>
  <si>
    <t>24扬州G1</t>
  </si>
  <si>
    <t>240613.SH</t>
  </si>
  <si>
    <t>24穗投01</t>
  </si>
  <si>
    <t>240616.SH</t>
  </si>
  <si>
    <t>24中证G3</t>
  </si>
  <si>
    <t>240617.SH</t>
  </si>
  <si>
    <t>24沪国投</t>
  </si>
  <si>
    <t>240618.SH</t>
  </si>
  <si>
    <t>24CHNG1K</t>
  </si>
  <si>
    <t>240625.SH</t>
  </si>
  <si>
    <t>24东吴01</t>
  </si>
  <si>
    <t>240626.SH</t>
  </si>
  <si>
    <t>24沪国01</t>
  </si>
  <si>
    <t>240627.SH</t>
  </si>
  <si>
    <t>24京资02</t>
  </si>
  <si>
    <t>240628.SH</t>
  </si>
  <si>
    <t>24浦房01</t>
  </si>
  <si>
    <t>240632.SH</t>
  </si>
  <si>
    <t>24中金G1</t>
  </si>
  <si>
    <t>240633.SH</t>
  </si>
  <si>
    <t>24津投03</t>
  </si>
  <si>
    <t>240634.SH</t>
  </si>
  <si>
    <t>24津投04</t>
  </si>
  <si>
    <t>240635.SH</t>
  </si>
  <si>
    <t>24中金G2</t>
  </si>
  <si>
    <t>240636.SH</t>
  </si>
  <si>
    <t>24中金G3</t>
  </si>
  <si>
    <t>240637.SH</t>
  </si>
  <si>
    <t>24青信07</t>
  </si>
  <si>
    <t>240638.SH</t>
  </si>
  <si>
    <t>24青信08</t>
  </si>
  <si>
    <t>240640.SH</t>
  </si>
  <si>
    <t>24厦贸01</t>
  </si>
  <si>
    <t>240641.SH</t>
  </si>
  <si>
    <t>24厦贸02</t>
  </si>
  <si>
    <t>240643.SH</t>
  </si>
  <si>
    <t>24海通03</t>
  </si>
  <si>
    <t>240644.SH</t>
  </si>
  <si>
    <t>24海通04</t>
  </si>
  <si>
    <t>240645.SH</t>
  </si>
  <si>
    <t>24黔铁01</t>
  </si>
  <si>
    <t>240649.SH</t>
  </si>
  <si>
    <t>24财通C1</t>
  </si>
  <si>
    <t>240651.SH</t>
  </si>
  <si>
    <t>24兴城02</t>
  </si>
  <si>
    <t>240652.SH</t>
  </si>
  <si>
    <t>24兴城03</t>
  </si>
  <si>
    <t>240656.SH</t>
  </si>
  <si>
    <t>24SIG01K</t>
  </si>
  <si>
    <t>240659.SH</t>
  </si>
  <si>
    <t>24苏资G1</t>
  </si>
  <si>
    <t>240660.SH</t>
  </si>
  <si>
    <t>24建工K1</t>
  </si>
  <si>
    <t>240661.SH</t>
  </si>
  <si>
    <t>24中化01</t>
  </si>
  <si>
    <t>240662.SH</t>
  </si>
  <si>
    <t>24中化02</t>
  </si>
  <si>
    <t>240664.SH</t>
  </si>
  <si>
    <t>24中保01</t>
  </si>
  <si>
    <t>中国投融资担保股份有限公司</t>
  </si>
  <si>
    <t>240665.SH</t>
  </si>
  <si>
    <t>24中保02</t>
  </si>
  <si>
    <t>240666.SH</t>
  </si>
  <si>
    <t>24鲁金01</t>
  </si>
  <si>
    <t>240667.SH</t>
  </si>
  <si>
    <t>24文汇01</t>
  </si>
  <si>
    <t>240668.SH</t>
  </si>
  <si>
    <t>24能建K1</t>
  </si>
  <si>
    <t>240669.SH</t>
  </si>
  <si>
    <t>24京投K1</t>
  </si>
  <si>
    <t>240671.SH</t>
  </si>
  <si>
    <t>24中电01</t>
  </si>
  <si>
    <t>240673.SH</t>
  </si>
  <si>
    <t>24象屿G2</t>
  </si>
  <si>
    <t>240674.SH</t>
  </si>
  <si>
    <t>24象屿G3</t>
  </si>
  <si>
    <t>240675.SH</t>
  </si>
  <si>
    <t>24湖州02</t>
  </si>
  <si>
    <t>240676.SH</t>
  </si>
  <si>
    <t>24湖州03</t>
  </si>
  <si>
    <t>240679.SH</t>
  </si>
  <si>
    <t>24国丰01</t>
  </si>
  <si>
    <t>240680.SH</t>
  </si>
  <si>
    <t>24国丰02</t>
  </si>
  <si>
    <t>240681.SH</t>
  </si>
  <si>
    <t>24银河C1</t>
  </si>
  <si>
    <t>240682.SH</t>
  </si>
  <si>
    <t>24银河C2</t>
  </si>
  <si>
    <t>240687.SH</t>
  </si>
  <si>
    <t>24中证G4</t>
  </si>
  <si>
    <t>240688.SH</t>
  </si>
  <si>
    <t>24甬城01</t>
  </si>
  <si>
    <t>240689.SH</t>
  </si>
  <si>
    <t>24甬城02</t>
  </si>
  <si>
    <t>240691.SH</t>
  </si>
  <si>
    <t>24青城03</t>
  </si>
  <si>
    <t>240693.SH</t>
  </si>
  <si>
    <t>24中泰03</t>
  </si>
  <si>
    <t>240695.SH</t>
  </si>
  <si>
    <t>24翔业01</t>
  </si>
  <si>
    <t>240696.SH</t>
  </si>
  <si>
    <t>24翔业02</t>
  </si>
  <si>
    <t>240700.SH</t>
  </si>
  <si>
    <t>24通城02</t>
  </si>
  <si>
    <t>240701.SH</t>
  </si>
  <si>
    <t>G24天成1</t>
  </si>
  <si>
    <t>240702.SH</t>
  </si>
  <si>
    <t>G24天成2</t>
  </si>
  <si>
    <t>240703.SH</t>
  </si>
  <si>
    <t>24长电K1</t>
  </si>
  <si>
    <t>240705.SH</t>
  </si>
  <si>
    <t>24信达02</t>
  </si>
  <si>
    <t>信达证券股份有限公司</t>
  </si>
  <si>
    <t>240706.SH</t>
  </si>
  <si>
    <t>24信达03</t>
  </si>
  <si>
    <t>240707.SH</t>
  </si>
  <si>
    <t>24通用01</t>
  </si>
  <si>
    <t>240708.SH</t>
  </si>
  <si>
    <t>24港务01</t>
  </si>
  <si>
    <t>240711.SH</t>
  </si>
  <si>
    <t>24皖控01</t>
  </si>
  <si>
    <t>240712.SH</t>
  </si>
  <si>
    <t>24国联02</t>
  </si>
  <si>
    <t>240714.SH</t>
  </si>
  <si>
    <t>24陕资02</t>
  </si>
  <si>
    <t>240717.SH</t>
  </si>
  <si>
    <t>24皖投01</t>
  </si>
  <si>
    <t>240718.SH</t>
  </si>
  <si>
    <t>24皖投02</t>
  </si>
  <si>
    <t>240720.SH</t>
  </si>
  <si>
    <t>24鲁高K1</t>
  </si>
  <si>
    <t>240724.SH</t>
  </si>
  <si>
    <t>G24桂北1</t>
  </si>
  <si>
    <t>240726.SH</t>
  </si>
  <si>
    <t>24城建01</t>
  </si>
  <si>
    <t>240729.SH</t>
  </si>
  <si>
    <t>24首钢02</t>
  </si>
  <si>
    <t>240730.SH</t>
  </si>
  <si>
    <t>24亦庄K1</t>
  </si>
  <si>
    <t>240732.SH</t>
  </si>
  <si>
    <t>24南资K1</t>
  </si>
  <si>
    <t>240733.SH</t>
  </si>
  <si>
    <t>24HBST01</t>
  </si>
  <si>
    <t>240739.SH</t>
  </si>
  <si>
    <t>24招证C1</t>
  </si>
  <si>
    <t>240740.SH</t>
  </si>
  <si>
    <t>24招证C2</t>
  </si>
  <si>
    <t>240744.SH</t>
  </si>
  <si>
    <t>24环球03</t>
  </si>
  <si>
    <t>240745.SH</t>
  </si>
  <si>
    <t>24先导01</t>
  </si>
  <si>
    <t>240746.SH</t>
  </si>
  <si>
    <t>24先导02</t>
  </si>
  <si>
    <t>240748.SH</t>
  </si>
  <si>
    <t>24海通05</t>
  </si>
  <si>
    <t>240749.SH</t>
  </si>
  <si>
    <t>24海通06</t>
  </si>
  <si>
    <t>240750.SH</t>
  </si>
  <si>
    <t>24巨化K1</t>
  </si>
  <si>
    <t>240756.SH</t>
  </si>
  <si>
    <t>24杭旅01</t>
  </si>
  <si>
    <t>240758.SH</t>
  </si>
  <si>
    <t>24中关01</t>
  </si>
  <si>
    <t>240759.SH</t>
  </si>
  <si>
    <t>24保利02</t>
  </si>
  <si>
    <t>240760.SH</t>
  </si>
  <si>
    <t>24保利03</t>
  </si>
  <si>
    <t>240763.SH</t>
  </si>
  <si>
    <t>24电科K1</t>
  </si>
  <si>
    <t>240764.SH</t>
  </si>
  <si>
    <t>24中关02</t>
  </si>
  <si>
    <t>240765.SH</t>
  </si>
  <si>
    <t>24交水01</t>
  </si>
  <si>
    <t>240768.SH</t>
  </si>
  <si>
    <t>24疏浚K1</t>
  </si>
  <si>
    <t>240770.SH</t>
  </si>
  <si>
    <t>24信投G4</t>
  </si>
  <si>
    <t>240784.SH</t>
  </si>
  <si>
    <t>24葛洲K1</t>
  </si>
  <si>
    <t>240785.SH</t>
  </si>
  <si>
    <t>24鲁金K1</t>
  </si>
  <si>
    <t>山东黄金矿业股份有限公司</t>
  </si>
  <si>
    <t>240787.SH</t>
  </si>
  <si>
    <t>24苏交G1</t>
  </si>
  <si>
    <t>240789.SH</t>
  </si>
  <si>
    <t>24津投05</t>
  </si>
  <si>
    <t>240790.SH</t>
  </si>
  <si>
    <t>24津投06</t>
  </si>
  <si>
    <t>240792.SH</t>
  </si>
  <si>
    <t>24元禾K1</t>
  </si>
  <si>
    <t>240796.SH</t>
  </si>
  <si>
    <t>24鲁信01</t>
  </si>
  <si>
    <t>240797.SH</t>
  </si>
  <si>
    <t>24中证G5</t>
  </si>
  <si>
    <t>240798.SH</t>
  </si>
  <si>
    <t>24国创K1</t>
  </si>
  <si>
    <t>240801.SH</t>
  </si>
  <si>
    <t>24华港02</t>
  </si>
  <si>
    <t>240803.SH</t>
  </si>
  <si>
    <t>24兵器K1</t>
  </si>
  <si>
    <t>240804.SH</t>
  </si>
  <si>
    <t>24济建G1</t>
  </si>
  <si>
    <t>240805.SH</t>
  </si>
  <si>
    <t>24兴信01</t>
  </si>
  <si>
    <t>240806.SH</t>
  </si>
  <si>
    <t>24武控01</t>
  </si>
  <si>
    <t>武汉三镇实业控股股份有限公司</t>
  </si>
  <si>
    <t>240809.SH</t>
  </si>
  <si>
    <t>24中交K1</t>
  </si>
  <si>
    <t>240810.SH</t>
  </si>
  <si>
    <t>24中交K2</t>
  </si>
  <si>
    <t>240816.SH</t>
  </si>
  <si>
    <t>24能化01</t>
  </si>
  <si>
    <t>240817.SH</t>
  </si>
  <si>
    <t>24国发02</t>
  </si>
  <si>
    <t>240819.SH</t>
  </si>
  <si>
    <t>24保利04</t>
  </si>
  <si>
    <t>240820.SH</t>
  </si>
  <si>
    <t>24保利05</t>
  </si>
  <si>
    <t>240821.SH</t>
  </si>
  <si>
    <t>24穗投02</t>
  </si>
  <si>
    <t>240826.SH</t>
  </si>
  <si>
    <t>24远发01</t>
  </si>
  <si>
    <t>240827.SH</t>
  </si>
  <si>
    <t>24国惠03</t>
  </si>
  <si>
    <t>240828.SH</t>
  </si>
  <si>
    <t>24国惠04</t>
  </si>
  <si>
    <t>240829.SH</t>
  </si>
  <si>
    <t>24中化T1</t>
  </si>
  <si>
    <t>中化资本投资管理有限责任公司</t>
  </si>
  <si>
    <t>240830.SH</t>
  </si>
  <si>
    <t>24中化T2</t>
  </si>
  <si>
    <t>240831.SH</t>
  </si>
  <si>
    <t>24安控04</t>
  </si>
  <si>
    <t>240838.SH</t>
  </si>
  <si>
    <t>24交资01</t>
  </si>
  <si>
    <t>240839.SH</t>
  </si>
  <si>
    <t>24交资02</t>
  </si>
  <si>
    <t>240840.SH</t>
  </si>
  <si>
    <t>24兴泸03</t>
  </si>
  <si>
    <t>240844.SH</t>
  </si>
  <si>
    <t>24恒健01</t>
  </si>
  <si>
    <t>240845.SH</t>
  </si>
  <si>
    <t>24恒健02</t>
  </si>
  <si>
    <t>240846.SH</t>
  </si>
  <si>
    <t>24兴城04</t>
  </si>
  <si>
    <t>240847.SH</t>
  </si>
  <si>
    <t>24兴城05</t>
  </si>
  <si>
    <t>240848.SH</t>
  </si>
  <si>
    <t>24铁基K1</t>
  </si>
  <si>
    <t>240850.SH</t>
  </si>
  <si>
    <t>24中电02</t>
  </si>
  <si>
    <t>240851.SH</t>
  </si>
  <si>
    <t>24苏交01</t>
  </si>
  <si>
    <t>240853.SH</t>
  </si>
  <si>
    <t>24苏资01</t>
  </si>
  <si>
    <t>240854.SH</t>
  </si>
  <si>
    <t>24财金04</t>
  </si>
  <si>
    <t>240855.SH</t>
  </si>
  <si>
    <t>24东吴02</t>
  </si>
  <si>
    <t>240857.SH</t>
  </si>
  <si>
    <t>24淮投01</t>
  </si>
  <si>
    <t>240858.SH</t>
  </si>
  <si>
    <t>24国金02</t>
  </si>
  <si>
    <t>240860.SH</t>
  </si>
  <si>
    <t>24津投08</t>
  </si>
  <si>
    <t>240861.SH</t>
  </si>
  <si>
    <t>24津投09</t>
  </si>
  <si>
    <t>240862.SH</t>
  </si>
  <si>
    <t>24津投10</t>
  </si>
  <si>
    <t>240864.SH</t>
  </si>
  <si>
    <t>24信科K2</t>
  </si>
  <si>
    <t>240867.SH</t>
  </si>
  <si>
    <t>24浦集01</t>
  </si>
  <si>
    <t>240871.SH</t>
  </si>
  <si>
    <t>24金川01</t>
  </si>
  <si>
    <t>240874.SH</t>
  </si>
  <si>
    <t>24国联G1</t>
  </si>
  <si>
    <t>240875.SH</t>
  </si>
  <si>
    <t>24兴业03</t>
  </si>
  <si>
    <t>240879.SH</t>
  </si>
  <si>
    <t>24苏农01</t>
  </si>
  <si>
    <t>240887.SH</t>
  </si>
  <si>
    <t>24亦庄K2</t>
  </si>
  <si>
    <t>240888.SH</t>
  </si>
  <si>
    <t>24亦庄K3</t>
  </si>
  <si>
    <t>240889.SH</t>
  </si>
  <si>
    <t>24八局K1</t>
  </si>
  <si>
    <t>240896.SH</t>
  </si>
  <si>
    <t>24闽能01</t>
  </si>
  <si>
    <t>240898.SH</t>
  </si>
  <si>
    <t>24北控K1</t>
  </si>
  <si>
    <t>240899.SH</t>
  </si>
  <si>
    <t>24北控K2</t>
  </si>
  <si>
    <t>240900.SH</t>
  </si>
  <si>
    <t>24厦贸03</t>
  </si>
  <si>
    <t>240901.SH</t>
  </si>
  <si>
    <t>24厦贸04</t>
  </si>
  <si>
    <t>240905.SH</t>
  </si>
  <si>
    <t>24润药01</t>
  </si>
  <si>
    <t>华润医药商业集团有限公司</t>
  </si>
  <si>
    <t>240906.SH</t>
  </si>
  <si>
    <t>24润药02</t>
  </si>
  <si>
    <t>240908.SH</t>
  </si>
  <si>
    <t>24首集K2</t>
  </si>
  <si>
    <t>240914.SH</t>
  </si>
  <si>
    <t>24黔高01</t>
  </si>
  <si>
    <t>240916.SH</t>
  </si>
  <si>
    <t>24京投K2</t>
  </si>
  <si>
    <t>240917.SH</t>
  </si>
  <si>
    <t>24榕资01</t>
  </si>
  <si>
    <t>240918.SH</t>
  </si>
  <si>
    <t>24焦煤K1</t>
  </si>
  <si>
    <t>240922.SH</t>
  </si>
  <si>
    <t>24招证C4</t>
  </si>
  <si>
    <t>240923.SH</t>
  </si>
  <si>
    <t>24中化03</t>
  </si>
  <si>
    <t>240924.SH</t>
  </si>
  <si>
    <t>24中化04</t>
  </si>
  <si>
    <t>240927.SH</t>
  </si>
  <si>
    <t>24焦煤K2</t>
  </si>
  <si>
    <t>240928.SH</t>
  </si>
  <si>
    <t>24常通01</t>
  </si>
  <si>
    <t>240935.SH</t>
  </si>
  <si>
    <t>24国投01</t>
  </si>
  <si>
    <t>240936.SH</t>
  </si>
  <si>
    <t>24国投02</t>
  </si>
  <si>
    <t>240938.SH</t>
  </si>
  <si>
    <t>24兴业04</t>
  </si>
  <si>
    <t>240946.SH</t>
  </si>
  <si>
    <t>24建材K2</t>
  </si>
  <si>
    <t>240947.SH</t>
  </si>
  <si>
    <t>24豫资01</t>
  </si>
  <si>
    <t>河南省豫资城乡一体化建设发展集团有限公司</t>
  </si>
  <si>
    <t>240949.SH</t>
  </si>
  <si>
    <t>24国机K1</t>
  </si>
  <si>
    <t>240950.SH</t>
  </si>
  <si>
    <t>24CHNG2K</t>
  </si>
  <si>
    <t>240951.SH</t>
  </si>
  <si>
    <t>24建工K2</t>
  </si>
  <si>
    <t>240953.SH</t>
  </si>
  <si>
    <t>24安控06</t>
  </si>
  <si>
    <t>240955.SH</t>
  </si>
  <si>
    <t>24津投11</t>
  </si>
  <si>
    <t>240956.SH</t>
  </si>
  <si>
    <t>24津投12</t>
  </si>
  <si>
    <t>240957.SH</t>
  </si>
  <si>
    <t>24津投13</t>
  </si>
  <si>
    <t>240958.SH</t>
  </si>
  <si>
    <t>24通用02</t>
  </si>
  <si>
    <t>240960.SH</t>
  </si>
  <si>
    <t>24张江01</t>
  </si>
  <si>
    <t>240963.SH</t>
  </si>
  <si>
    <t>24淮投02</t>
  </si>
  <si>
    <t>240965.SH</t>
  </si>
  <si>
    <t>24资控01</t>
  </si>
  <si>
    <t>中建资本控股有限公司</t>
  </si>
  <si>
    <t>240968.SH</t>
  </si>
  <si>
    <t>24首农01</t>
  </si>
  <si>
    <t>240975.SH</t>
  </si>
  <si>
    <t>24方程01</t>
  </si>
  <si>
    <t>240976.SH</t>
  </si>
  <si>
    <t>24金城G1</t>
  </si>
  <si>
    <t>240979.SH</t>
  </si>
  <si>
    <t>24亦庄K4</t>
  </si>
  <si>
    <t>240980.SH</t>
  </si>
  <si>
    <t>24长轨01</t>
  </si>
  <si>
    <t>240981.SH</t>
  </si>
  <si>
    <t>24中化05</t>
  </si>
  <si>
    <t>240982.SH</t>
  </si>
  <si>
    <t>24中化06</t>
  </si>
  <si>
    <t>240983.SH</t>
  </si>
  <si>
    <t>24华租01</t>
  </si>
  <si>
    <t>240984.SH</t>
  </si>
  <si>
    <t>24济建G2</t>
  </si>
  <si>
    <t>240985.SH</t>
  </si>
  <si>
    <t>24金港G1</t>
  </si>
  <si>
    <t>240986.SH</t>
  </si>
  <si>
    <t>24金港G2</t>
  </si>
  <si>
    <t>240988.SH</t>
  </si>
  <si>
    <t>24建银01</t>
  </si>
  <si>
    <t>240992.SH</t>
  </si>
  <si>
    <t>24华鲁K1</t>
  </si>
  <si>
    <t>华鲁控股集团有限公司</t>
  </si>
  <si>
    <t>240993.SH</t>
  </si>
  <si>
    <t>24融和02</t>
  </si>
  <si>
    <t>240995.SH</t>
  </si>
  <si>
    <t>24长水01</t>
  </si>
  <si>
    <t>240996.SH</t>
  </si>
  <si>
    <t>24紫金K1</t>
  </si>
  <si>
    <t>240997.SH</t>
  </si>
  <si>
    <t>24恒信G2</t>
  </si>
  <si>
    <t>240998.SH</t>
  </si>
  <si>
    <t>24国君G1</t>
  </si>
  <si>
    <t>241011.SH</t>
  </si>
  <si>
    <t>24浙商G2</t>
  </si>
  <si>
    <t>241012.SH</t>
  </si>
  <si>
    <t>24成渝01</t>
  </si>
  <si>
    <t>四川成渝高速公路股份有限公司</t>
  </si>
  <si>
    <t>241013.SH</t>
  </si>
  <si>
    <t>24CHNG3K</t>
  </si>
  <si>
    <t>241014.SH</t>
  </si>
  <si>
    <t>24宝租03</t>
  </si>
  <si>
    <t>241015.SH</t>
  </si>
  <si>
    <t>24洪轨01</t>
  </si>
  <si>
    <t>241017.SH</t>
  </si>
  <si>
    <t>24葛洲K2</t>
  </si>
  <si>
    <t>241018.SH</t>
  </si>
  <si>
    <t>24深高01</t>
  </si>
  <si>
    <t>241019.SH</t>
  </si>
  <si>
    <t>24深高02</t>
  </si>
  <si>
    <t>241021.SH</t>
  </si>
  <si>
    <t>24川资02</t>
  </si>
  <si>
    <t>241023.SH</t>
  </si>
  <si>
    <t>24山高K2</t>
  </si>
  <si>
    <t>241026.SH</t>
  </si>
  <si>
    <t>24国药01</t>
  </si>
  <si>
    <t>国药控股股份有限公司</t>
  </si>
  <si>
    <t>241028.SH</t>
  </si>
  <si>
    <t>24中财G2</t>
  </si>
  <si>
    <t>241031.SH</t>
  </si>
  <si>
    <t>24铁工K1</t>
  </si>
  <si>
    <t>241032.SH</t>
  </si>
  <si>
    <t>24铁工K2</t>
  </si>
  <si>
    <t>241033.SH</t>
  </si>
  <si>
    <t>24银河C3</t>
  </si>
  <si>
    <t>241034.SH</t>
  </si>
  <si>
    <t>24银河C4</t>
  </si>
  <si>
    <t>241035.SH</t>
  </si>
  <si>
    <t>G24三资1</t>
  </si>
  <si>
    <t>241036.SH</t>
  </si>
  <si>
    <t>G24宁铁1</t>
  </si>
  <si>
    <t>241038.SH</t>
  </si>
  <si>
    <t>24华电K1</t>
  </si>
  <si>
    <t>241039.SH</t>
  </si>
  <si>
    <t>24华电K2</t>
  </si>
  <si>
    <t>241041.SH</t>
  </si>
  <si>
    <t>24沪城01</t>
  </si>
  <si>
    <t>241043.SH</t>
  </si>
  <si>
    <t>24国投04</t>
  </si>
  <si>
    <t>241044.SH</t>
  </si>
  <si>
    <t>24津投14</t>
  </si>
  <si>
    <t>241045.SH</t>
  </si>
  <si>
    <t>24津投15</t>
  </si>
  <si>
    <t>241047.SH</t>
  </si>
  <si>
    <t>24BEHLK1</t>
  </si>
  <si>
    <t>241048.SH</t>
  </si>
  <si>
    <t>24BEHLK2</t>
  </si>
  <si>
    <t>241052.SH</t>
  </si>
  <si>
    <t>24苏信01</t>
  </si>
  <si>
    <t>241053.SH</t>
  </si>
  <si>
    <t>24蓉投01</t>
  </si>
  <si>
    <t>241054.SH</t>
  </si>
  <si>
    <t>GK国能01</t>
  </si>
  <si>
    <t>241056.SH</t>
  </si>
  <si>
    <t>24义乌G2</t>
  </si>
  <si>
    <t>241058.SH</t>
  </si>
  <si>
    <t>24国创G2</t>
  </si>
  <si>
    <t>241060.SH</t>
  </si>
  <si>
    <t>24黔高02</t>
  </si>
  <si>
    <t>241062.SH</t>
  </si>
  <si>
    <t>24鲁信02</t>
  </si>
  <si>
    <t>241063.SH</t>
  </si>
  <si>
    <t>24国发03</t>
  </si>
  <si>
    <t>241065.SH</t>
  </si>
  <si>
    <t>24交租V1</t>
  </si>
  <si>
    <t>241066.SH</t>
  </si>
  <si>
    <t>24大兴01</t>
  </si>
  <si>
    <t>241067.SH</t>
  </si>
  <si>
    <t>24环球04</t>
  </si>
  <si>
    <t>241068.SH</t>
  </si>
  <si>
    <t>24鄂旅03</t>
  </si>
  <si>
    <t>241069.SH</t>
  </si>
  <si>
    <t>24首钢03</t>
  </si>
  <si>
    <t>241070.SH</t>
  </si>
  <si>
    <t>24首钢04</t>
  </si>
  <si>
    <t>241073.SH</t>
  </si>
  <si>
    <t>赣交KV01</t>
  </si>
  <si>
    <t>241077.SH</t>
  </si>
  <si>
    <t>24张国G1</t>
  </si>
  <si>
    <t>241080.SH</t>
  </si>
  <si>
    <t>24葛洲K3</t>
  </si>
  <si>
    <t>241081.SH</t>
  </si>
  <si>
    <t>24葛洲K4</t>
  </si>
  <si>
    <t>241086.SH</t>
  </si>
  <si>
    <t>24国金03</t>
  </si>
  <si>
    <t>241091.SH</t>
  </si>
  <si>
    <t>24翔业03</t>
  </si>
  <si>
    <t>241092.SH</t>
  </si>
  <si>
    <t>24铁工K3</t>
  </si>
  <si>
    <t>241093.SH</t>
  </si>
  <si>
    <t>24铁工K4</t>
  </si>
  <si>
    <t>241094.SH</t>
  </si>
  <si>
    <t>24国君C1</t>
  </si>
  <si>
    <t>241100.SH</t>
  </si>
  <si>
    <t>GC核融04</t>
  </si>
  <si>
    <t>241103.SH</t>
  </si>
  <si>
    <t>G24宁铁2</t>
  </si>
  <si>
    <t>241105.SH</t>
  </si>
  <si>
    <t>24陕煤K2</t>
  </si>
  <si>
    <t>241107.SH</t>
  </si>
  <si>
    <t>24渝富02</t>
  </si>
  <si>
    <t>241110.SH</t>
  </si>
  <si>
    <t>24苏交02</t>
  </si>
  <si>
    <t>241112.SH</t>
  </si>
  <si>
    <t>24津投17</t>
  </si>
  <si>
    <t>241113.SH</t>
  </si>
  <si>
    <t>24津投18</t>
  </si>
  <si>
    <t>241114.SH</t>
  </si>
  <si>
    <t>24津投19</t>
  </si>
  <si>
    <t>241116.SH</t>
  </si>
  <si>
    <t>GK赣投01</t>
  </si>
  <si>
    <t>241119.SH</t>
  </si>
  <si>
    <t>24泉发02</t>
  </si>
  <si>
    <t>241125.SH</t>
  </si>
  <si>
    <t>24闽能02</t>
  </si>
  <si>
    <t>241130.SH</t>
  </si>
  <si>
    <t>24中保03</t>
  </si>
  <si>
    <t>241131.SH</t>
  </si>
  <si>
    <t>G24天成3</t>
  </si>
  <si>
    <t>241132.SH</t>
  </si>
  <si>
    <t>G24天成4</t>
  </si>
  <si>
    <t>241134.SH</t>
  </si>
  <si>
    <t>24中化07</t>
  </si>
  <si>
    <t>241135.SH</t>
  </si>
  <si>
    <t>24中化08</t>
  </si>
  <si>
    <t>241136.SH</t>
  </si>
  <si>
    <t>24建投01</t>
  </si>
  <si>
    <t>241139.SH</t>
  </si>
  <si>
    <t>24漳九04</t>
  </si>
  <si>
    <t>241142.SH</t>
  </si>
  <si>
    <t>24光证G2</t>
  </si>
  <si>
    <t>241144.SH</t>
  </si>
  <si>
    <t>24陕资04</t>
  </si>
  <si>
    <t>241146.SH</t>
  </si>
  <si>
    <t>24蜀道01</t>
  </si>
  <si>
    <t>241147.SH</t>
  </si>
  <si>
    <t>24CMGK01</t>
  </si>
  <si>
    <t>241152.SH</t>
  </si>
  <si>
    <t>24洪政02</t>
  </si>
  <si>
    <t>241153.SH</t>
  </si>
  <si>
    <t>24赣投K1</t>
  </si>
  <si>
    <t>241156.SH</t>
  </si>
  <si>
    <t>24鲁高K2</t>
  </si>
  <si>
    <t>241159.SH</t>
  </si>
  <si>
    <t>24恒信G4</t>
  </si>
  <si>
    <t>241161.SH</t>
  </si>
  <si>
    <t>24津投20</t>
  </si>
  <si>
    <t>241162.SH</t>
  </si>
  <si>
    <t>24津投21</t>
  </si>
  <si>
    <t>241163.SH</t>
  </si>
  <si>
    <t>24津投22</t>
  </si>
  <si>
    <t>241166.SH</t>
  </si>
  <si>
    <t>GK国能02</t>
  </si>
  <si>
    <t>241167.SH</t>
  </si>
  <si>
    <t>24长轨02</t>
  </si>
  <si>
    <t>241168.SH</t>
  </si>
  <si>
    <t>24东证C1</t>
  </si>
  <si>
    <t>241170.SH</t>
  </si>
  <si>
    <t>24皖投K1</t>
  </si>
  <si>
    <t>241172.SH</t>
  </si>
  <si>
    <t>24信达C1</t>
  </si>
  <si>
    <t>241173.SH</t>
  </si>
  <si>
    <t>24长水02</t>
  </si>
  <si>
    <t>241174.SH</t>
  </si>
  <si>
    <t>24渝交01</t>
  </si>
  <si>
    <t>241175.SH</t>
  </si>
  <si>
    <t>24厦轨01</t>
  </si>
  <si>
    <t>241177.SH</t>
  </si>
  <si>
    <t>24蓉轨02</t>
  </si>
  <si>
    <t>241180.SH</t>
  </si>
  <si>
    <t>24招证C6</t>
  </si>
  <si>
    <t>241182.SH</t>
  </si>
  <si>
    <t>24建银02</t>
  </si>
  <si>
    <t>241183.SH</t>
  </si>
  <si>
    <t>24建银03</t>
  </si>
  <si>
    <t>241186.SH</t>
  </si>
  <si>
    <t>24财金05</t>
  </si>
  <si>
    <t>241189.SH</t>
  </si>
  <si>
    <t>24招证G2</t>
  </si>
  <si>
    <t>241190.SH</t>
  </si>
  <si>
    <t>24招证G3</t>
  </si>
  <si>
    <t>241191.SH</t>
  </si>
  <si>
    <t>24光明01</t>
  </si>
  <si>
    <t>241192.SH</t>
  </si>
  <si>
    <t>24光明02</t>
  </si>
  <si>
    <t>241193.SH</t>
  </si>
  <si>
    <t>24张江02</t>
  </si>
  <si>
    <t>241194.SH</t>
  </si>
  <si>
    <t>24苏信02</t>
  </si>
  <si>
    <t>241195.SH</t>
  </si>
  <si>
    <t>24甬投01</t>
  </si>
  <si>
    <t>241197.SH</t>
  </si>
  <si>
    <t>24CTNY01</t>
  </si>
  <si>
    <t>241198.SH</t>
  </si>
  <si>
    <t>24财通C2</t>
  </si>
  <si>
    <t>241200.SH</t>
  </si>
  <si>
    <t>24BEHLK3</t>
  </si>
  <si>
    <t>241201.SH</t>
  </si>
  <si>
    <t>24BEHLK4</t>
  </si>
  <si>
    <t>241207.SH</t>
  </si>
  <si>
    <t>24鲁金02</t>
  </si>
  <si>
    <t>241208.SH</t>
  </si>
  <si>
    <t>24首钢05</t>
  </si>
  <si>
    <t>241209.SH</t>
  </si>
  <si>
    <t>24首钢06</t>
  </si>
  <si>
    <t>241210.SH</t>
  </si>
  <si>
    <t>24东证C2</t>
  </si>
  <si>
    <t>241211.SH</t>
  </si>
  <si>
    <t>24国投05</t>
  </si>
  <si>
    <t>241212.SH</t>
  </si>
  <si>
    <t>24融和K1</t>
  </si>
  <si>
    <t>241213.SH</t>
  </si>
  <si>
    <t>24融和K2</t>
  </si>
  <si>
    <t>241214.SH</t>
  </si>
  <si>
    <t>24金隅K1</t>
  </si>
  <si>
    <t>241215.SH</t>
  </si>
  <si>
    <t>24金隅K2</t>
  </si>
  <si>
    <t>241219.SH</t>
  </si>
  <si>
    <t>GC三峡K3</t>
  </si>
  <si>
    <t>241220.SH</t>
  </si>
  <si>
    <t>GC三峡K4</t>
  </si>
  <si>
    <t>241225.SH</t>
  </si>
  <si>
    <t>24建材K5</t>
  </si>
  <si>
    <t>241226.SH</t>
  </si>
  <si>
    <t>24京投K3</t>
  </si>
  <si>
    <t>241227.SH</t>
  </si>
  <si>
    <t>24京投K4</t>
  </si>
  <si>
    <t>241228.SH</t>
  </si>
  <si>
    <t>24兴城06</t>
  </si>
  <si>
    <t>241229.SH</t>
  </si>
  <si>
    <t>24兴城07</t>
  </si>
  <si>
    <t>241231.SH</t>
  </si>
  <si>
    <t>24信投G5</t>
  </si>
  <si>
    <t>241232.SH</t>
  </si>
  <si>
    <t>24信投G6</t>
  </si>
  <si>
    <t>241237.SH</t>
  </si>
  <si>
    <t>24申能01</t>
  </si>
  <si>
    <t>241239.SH</t>
  </si>
  <si>
    <t>24建房01</t>
  </si>
  <si>
    <t>241242.SH</t>
  </si>
  <si>
    <t>24国丰04</t>
  </si>
  <si>
    <t>241243.SH</t>
  </si>
  <si>
    <t>24港务02</t>
  </si>
  <si>
    <t>241244.SH</t>
  </si>
  <si>
    <t>24港务03</t>
  </si>
  <si>
    <t>241245.SH</t>
  </si>
  <si>
    <t>24外高01</t>
  </si>
  <si>
    <t>241246.SH</t>
  </si>
  <si>
    <t>24鲁信03</t>
  </si>
  <si>
    <t>241247.SH</t>
  </si>
  <si>
    <t>24中化09</t>
  </si>
  <si>
    <t>241248.SH</t>
  </si>
  <si>
    <t>24中化10</t>
  </si>
  <si>
    <t>241250.SH</t>
  </si>
  <si>
    <t>24远发K2</t>
  </si>
  <si>
    <t>241251.SH</t>
  </si>
  <si>
    <t>24远发K3</t>
  </si>
  <si>
    <t>241256.SH</t>
  </si>
  <si>
    <t>GK节能01</t>
  </si>
  <si>
    <t>241257.SH</t>
  </si>
  <si>
    <t>GK节能02</t>
  </si>
  <si>
    <t>241258.SH</t>
  </si>
  <si>
    <t>24中粮K1</t>
  </si>
  <si>
    <t>241259.SH</t>
  </si>
  <si>
    <t>24中粮K2</t>
  </si>
  <si>
    <t>241260.SH</t>
  </si>
  <si>
    <t>24国君G2</t>
  </si>
  <si>
    <t>241263.SH</t>
  </si>
  <si>
    <t>GC雅砻V1</t>
  </si>
  <si>
    <t>241276.SH</t>
  </si>
  <si>
    <t>24广物01</t>
  </si>
  <si>
    <t>241277.SH</t>
  </si>
  <si>
    <t>24广物02</t>
  </si>
  <si>
    <t>241278.SH</t>
  </si>
  <si>
    <t>24恒健03</t>
  </si>
  <si>
    <t>241279.SH</t>
  </si>
  <si>
    <t>24恒健04</t>
  </si>
  <si>
    <t>241281.SH</t>
  </si>
  <si>
    <t>24金川03</t>
  </si>
  <si>
    <t>241282.SH</t>
  </si>
  <si>
    <t>24津投23</t>
  </si>
  <si>
    <t>241283.SH</t>
  </si>
  <si>
    <t>24津投24</t>
  </si>
  <si>
    <t>241284.SH</t>
  </si>
  <si>
    <t>24津投25</t>
  </si>
  <si>
    <t>241285.SH</t>
  </si>
  <si>
    <t>24唐租V1</t>
  </si>
  <si>
    <t>241287.SH</t>
  </si>
  <si>
    <t>24浙资K1</t>
  </si>
  <si>
    <t>241288.SH</t>
  </si>
  <si>
    <t>24浙资K2</t>
  </si>
  <si>
    <t>241290.SH</t>
  </si>
  <si>
    <t>24西电K1</t>
  </si>
  <si>
    <t>中国西电集团有限公司</t>
  </si>
  <si>
    <t>241293.SH</t>
  </si>
  <si>
    <t>24杭资K1</t>
  </si>
  <si>
    <t>241296.SH</t>
  </si>
  <si>
    <t>24华新02</t>
  </si>
  <si>
    <t>华电新能源集团股份有限公司</t>
  </si>
  <si>
    <t>241300.SH</t>
  </si>
  <si>
    <t>24宁安02</t>
  </si>
  <si>
    <t>241301.SH</t>
  </si>
  <si>
    <t>24义市01</t>
  </si>
  <si>
    <t>241304.SH</t>
  </si>
  <si>
    <t>24陕增01</t>
  </si>
  <si>
    <t>陕西信用增进投资股份有限公司</t>
  </si>
  <si>
    <t>241306.SH</t>
  </si>
  <si>
    <t>24国机K2</t>
  </si>
  <si>
    <t>241307.SH</t>
  </si>
  <si>
    <t>24国机K3</t>
  </si>
  <si>
    <t>241310.SH</t>
  </si>
  <si>
    <t>24南控01</t>
  </si>
  <si>
    <t>241311.SH</t>
  </si>
  <si>
    <t>24光明03</t>
  </si>
  <si>
    <t>241313.SH</t>
  </si>
  <si>
    <t>24上金K1</t>
  </si>
  <si>
    <t>241315.SH</t>
  </si>
  <si>
    <t>24华港03</t>
  </si>
  <si>
    <t>241318.SH</t>
  </si>
  <si>
    <t>24中煤K2</t>
  </si>
  <si>
    <t>241321.SH</t>
  </si>
  <si>
    <t>24财团01</t>
  </si>
  <si>
    <t>241328.SH</t>
  </si>
  <si>
    <t>24吉高02</t>
  </si>
  <si>
    <t>241330.SH</t>
  </si>
  <si>
    <t>24沪房01</t>
  </si>
  <si>
    <t>241332.SH</t>
  </si>
  <si>
    <t>24恒健05</t>
  </si>
  <si>
    <t>241333.SH</t>
  </si>
  <si>
    <t>24恒信Z1</t>
  </si>
  <si>
    <t>241334.SH</t>
  </si>
  <si>
    <t>24洪政03</t>
  </si>
  <si>
    <t>241335.SH</t>
  </si>
  <si>
    <t>24赣投K2</t>
  </si>
  <si>
    <t>241337.SH</t>
  </si>
  <si>
    <t>24鲁高K3</t>
  </si>
  <si>
    <t>241338.SH</t>
  </si>
  <si>
    <t>24国投06</t>
  </si>
  <si>
    <t>241340.SH</t>
  </si>
  <si>
    <t>24晋金01</t>
  </si>
  <si>
    <t>241341.SH</t>
  </si>
  <si>
    <t>GC核融05</t>
  </si>
  <si>
    <t>241343.SH</t>
  </si>
  <si>
    <t>24国新01</t>
  </si>
  <si>
    <t>241344.SH</t>
  </si>
  <si>
    <t>24发展02</t>
  </si>
  <si>
    <t>241345.SH</t>
  </si>
  <si>
    <t>24铁建K1</t>
  </si>
  <si>
    <t>241346.SH</t>
  </si>
  <si>
    <t>24铁建K2</t>
  </si>
  <si>
    <t>241348.SH</t>
  </si>
  <si>
    <t>24中交K3</t>
  </si>
  <si>
    <t>241349.SH</t>
  </si>
  <si>
    <t>24中交K4</t>
  </si>
  <si>
    <t>241350.SH</t>
  </si>
  <si>
    <t>24华安G2</t>
  </si>
  <si>
    <t>241351.SH</t>
  </si>
  <si>
    <t>24华安G3</t>
  </si>
  <si>
    <t>241354.SH</t>
  </si>
  <si>
    <t>24鲁金03</t>
  </si>
  <si>
    <t>241355.SH</t>
  </si>
  <si>
    <t>24泰交G1</t>
  </si>
  <si>
    <t>241356.SH</t>
  </si>
  <si>
    <t>24紫金K2</t>
  </si>
  <si>
    <t>241357.SH</t>
  </si>
  <si>
    <t>24甬投02</t>
  </si>
  <si>
    <t>241360.SH</t>
  </si>
  <si>
    <t>24苏资02</t>
  </si>
  <si>
    <t>241361.SH</t>
  </si>
  <si>
    <t>24国发04</t>
  </si>
  <si>
    <t>241362.SH</t>
  </si>
  <si>
    <t>24浙港K1</t>
  </si>
  <si>
    <t>241363.SH</t>
  </si>
  <si>
    <t>24浙港K2</t>
  </si>
  <si>
    <t>241365.SH</t>
  </si>
  <si>
    <t>24创元01</t>
  </si>
  <si>
    <t>苏州创元投资发展(集团)有限公司</t>
  </si>
  <si>
    <t>241367.SH</t>
  </si>
  <si>
    <t>24兴城09</t>
  </si>
  <si>
    <t>241368.SH</t>
  </si>
  <si>
    <t>24豫投01</t>
  </si>
  <si>
    <t>241372.SH</t>
  </si>
  <si>
    <t>24国联G2</t>
  </si>
  <si>
    <t>241373.SH</t>
  </si>
  <si>
    <t>24洪轨02</t>
  </si>
  <si>
    <t>241375.SH</t>
  </si>
  <si>
    <t>24节能K1</t>
  </si>
  <si>
    <t>241376.SH</t>
  </si>
  <si>
    <t>24青港01</t>
  </si>
  <si>
    <t>241377.SH</t>
  </si>
  <si>
    <t>24东证02</t>
  </si>
  <si>
    <t>241378.SH</t>
  </si>
  <si>
    <t>24节能K2</t>
  </si>
  <si>
    <t>241379.SH</t>
  </si>
  <si>
    <t>24兖矿K3</t>
  </si>
  <si>
    <t>241380.SH</t>
  </si>
  <si>
    <t>24东证03</t>
  </si>
  <si>
    <t>241382.SH</t>
  </si>
  <si>
    <t>24泉城01</t>
  </si>
  <si>
    <t>241385.SH</t>
  </si>
  <si>
    <t>24蓉产03</t>
  </si>
  <si>
    <t>241390.SH</t>
  </si>
  <si>
    <t>24财通C5</t>
  </si>
  <si>
    <t>241394.SH</t>
  </si>
  <si>
    <t>24国丰06</t>
  </si>
  <si>
    <t>241395.SH</t>
  </si>
  <si>
    <t>24赣交K1</t>
  </si>
  <si>
    <t>241396.SH</t>
  </si>
  <si>
    <t>24浙控01</t>
  </si>
  <si>
    <t>241397.SH</t>
  </si>
  <si>
    <t>24宁证03</t>
  </si>
  <si>
    <t>241398.SH</t>
  </si>
  <si>
    <t>24海康01</t>
  </si>
  <si>
    <t>241400.SH</t>
  </si>
  <si>
    <t>24苏资G2</t>
  </si>
  <si>
    <t>241402.SH</t>
  </si>
  <si>
    <t>24桂北01</t>
  </si>
  <si>
    <t>241403.SH</t>
  </si>
  <si>
    <t>24桂北02</t>
  </si>
  <si>
    <t>241410.SH</t>
  </si>
  <si>
    <t>24电科01</t>
  </si>
  <si>
    <t>241412.SH</t>
  </si>
  <si>
    <t>24招证C8</t>
  </si>
  <si>
    <t>241413.SH</t>
  </si>
  <si>
    <t>24兵装01</t>
  </si>
  <si>
    <t>241414.SH</t>
  </si>
  <si>
    <t>24兵装02</t>
  </si>
  <si>
    <t>241420.SH</t>
  </si>
  <si>
    <t>24融和04</t>
  </si>
  <si>
    <t>241421.SH</t>
  </si>
  <si>
    <t>24融和05</t>
  </si>
  <si>
    <t>241422.SH</t>
  </si>
  <si>
    <t>24京资K1</t>
  </si>
  <si>
    <t>241423.SH</t>
  </si>
  <si>
    <t>24中信01</t>
  </si>
  <si>
    <t>241424.SH</t>
  </si>
  <si>
    <t>24中信02</t>
  </si>
  <si>
    <t>241425.SH</t>
  </si>
  <si>
    <t>24中泰04</t>
  </si>
  <si>
    <t>241430.SH</t>
  </si>
  <si>
    <t>GC华租03</t>
  </si>
  <si>
    <t>241431.SH</t>
  </si>
  <si>
    <t>GV天成01</t>
  </si>
  <si>
    <t>241437.SH</t>
  </si>
  <si>
    <t>24BEHLK5</t>
  </si>
  <si>
    <t>241438.SH</t>
  </si>
  <si>
    <t>24BEHLK6</t>
  </si>
  <si>
    <t>241439.SH</t>
  </si>
  <si>
    <t>24凯盛K1</t>
  </si>
  <si>
    <t>241440.SH</t>
  </si>
  <si>
    <t>24建材K6</t>
  </si>
  <si>
    <t>241441.SH</t>
  </si>
  <si>
    <t>24国券G1</t>
  </si>
  <si>
    <t>241446.SH</t>
  </si>
  <si>
    <t>24冀通01</t>
  </si>
  <si>
    <t>241447.SH</t>
  </si>
  <si>
    <t>24浙港K3</t>
  </si>
  <si>
    <t>241448.SH</t>
  </si>
  <si>
    <t>24浙港K4</t>
  </si>
  <si>
    <t>241449.SH</t>
  </si>
  <si>
    <t>24唐新01</t>
  </si>
  <si>
    <t>241450.SH</t>
  </si>
  <si>
    <t>24兴业05</t>
  </si>
  <si>
    <t>241451.SH</t>
  </si>
  <si>
    <t>24兴业06</t>
  </si>
  <si>
    <t>241452.SH</t>
  </si>
  <si>
    <t>24恒信K1</t>
  </si>
  <si>
    <t>241455.SH</t>
  </si>
  <si>
    <t>24亦庄06</t>
  </si>
  <si>
    <t>241458.SH</t>
  </si>
  <si>
    <t>24闽能03</t>
  </si>
  <si>
    <t>241462.SH</t>
  </si>
  <si>
    <t>24松国01</t>
  </si>
  <si>
    <t>241463.SH</t>
  </si>
  <si>
    <t>24泰交G2</t>
  </si>
  <si>
    <t>241468.SH</t>
  </si>
  <si>
    <t>24国惠06</t>
  </si>
  <si>
    <t>241469.SH</t>
  </si>
  <si>
    <t>24国发05</t>
  </si>
  <si>
    <t>241471.SH</t>
  </si>
  <si>
    <t>24中化11</t>
  </si>
  <si>
    <t>241472.SH</t>
  </si>
  <si>
    <t>24中化12</t>
  </si>
  <si>
    <t>241473.SH</t>
  </si>
  <si>
    <t>24交建K1</t>
  </si>
  <si>
    <t>241474.SH</t>
  </si>
  <si>
    <t>24交建K2</t>
  </si>
  <si>
    <t>241475.SH</t>
  </si>
  <si>
    <t>24皖交K1</t>
  </si>
  <si>
    <t>241478.SH</t>
  </si>
  <si>
    <t>24铁发02</t>
  </si>
  <si>
    <t>241481.SH</t>
  </si>
  <si>
    <t>24皖投03</t>
  </si>
  <si>
    <t>241482.SH</t>
  </si>
  <si>
    <t>24皖投04</t>
  </si>
  <si>
    <t>241483.SH</t>
  </si>
  <si>
    <t>24大众01</t>
  </si>
  <si>
    <t>241486.SH</t>
  </si>
  <si>
    <t>24赣交K2</t>
  </si>
  <si>
    <t>241488.SH</t>
  </si>
  <si>
    <t>24国管01</t>
  </si>
  <si>
    <t>241489.SH</t>
  </si>
  <si>
    <t>24国管02</t>
  </si>
  <si>
    <t>241490.SH</t>
  </si>
  <si>
    <t>24国管03</t>
  </si>
  <si>
    <t>241491.SH</t>
  </si>
  <si>
    <t>24鲁资K1</t>
  </si>
  <si>
    <t>241492.SH</t>
  </si>
  <si>
    <t>24银河C5</t>
  </si>
  <si>
    <t>241493.SH</t>
  </si>
  <si>
    <t>24银河C6</t>
  </si>
  <si>
    <t>241498.SH</t>
  </si>
  <si>
    <t>24华租04</t>
  </si>
  <si>
    <t>241500.SH</t>
  </si>
  <si>
    <t>24光明04</t>
  </si>
  <si>
    <t>241505.SH</t>
  </si>
  <si>
    <t>24光证G3</t>
  </si>
  <si>
    <t>241506.SH</t>
  </si>
  <si>
    <t>24桂垦01</t>
  </si>
  <si>
    <t>241507.SH</t>
  </si>
  <si>
    <t>24甘交02</t>
  </si>
  <si>
    <t>241508.SH</t>
  </si>
  <si>
    <t>24东证04</t>
  </si>
  <si>
    <t>241514.SH</t>
  </si>
  <si>
    <t>24黄海G1</t>
  </si>
  <si>
    <t>241522.SH</t>
  </si>
  <si>
    <t>24京投K6</t>
  </si>
  <si>
    <t>241523.SH</t>
  </si>
  <si>
    <t>24芜湖01</t>
  </si>
  <si>
    <t>241532.SH</t>
  </si>
  <si>
    <t>24洪政04</t>
  </si>
  <si>
    <t>241533.SH</t>
  </si>
  <si>
    <t>24远东四</t>
  </si>
  <si>
    <t>241535.SH</t>
  </si>
  <si>
    <t>24山高K3</t>
  </si>
  <si>
    <t>241537.SH</t>
  </si>
  <si>
    <t>24鲁信04</t>
  </si>
  <si>
    <t>241540.SH</t>
  </si>
  <si>
    <t>24元禾K3</t>
  </si>
  <si>
    <t>241545.SH</t>
  </si>
  <si>
    <t>24华电K3</t>
  </si>
  <si>
    <t>241546.SH</t>
  </si>
  <si>
    <t>24保利06</t>
  </si>
  <si>
    <t>241547.SH</t>
  </si>
  <si>
    <t>24保利07</t>
  </si>
  <si>
    <t>241549.SH</t>
  </si>
  <si>
    <t>24华电K4</t>
  </si>
  <si>
    <t>241550.SH</t>
  </si>
  <si>
    <t>24国租01</t>
  </si>
  <si>
    <t>241551.SH</t>
  </si>
  <si>
    <t>建材集K1</t>
  </si>
  <si>
    <t>241553.SH</t>
  </si>
  <si>
    <t>24建房03</t>
  </si>
  <si>
    <t>241554.SH</t>
  </si>
  <si>
    <t>24建房04</t>
  </si>
  <si>
    <t>241555.SH</t>
  </si>
  <si>
    <t>24杭城01</t>
  </si>
  <si>
    <t>241557.SH</t>
  </si>
  <si>
    <t>24蜀道02</t>
  </si>
  <si>
    <t>241558.SH</t>
  </si>
  <si>
    <t>24江东03</t>
  </si>
  <si>
    <t>241560.SH</t>
  </si>
  <si>
    <t>24国工K1</t>
  </si>
  <si>
    <t>中国中材国际工程股份有限公司</t>
  </si>
  <si>
    <t>241564.SH</t>
  </si>
  <si>
    <t>24兴杭01</t>
  </si>
  <si>
    <t>241572.SH</t>
  </si>
  <si>
    <t>24兵器K2</t>
  </si>
  <si>
    <t>241573.SH</t>
  </si>
  <si>
    <t>24通用03</t>
  </si>
  <si>
    <t>241574.SH</t>
  </si>
  <si>
    <t>24建银04</t>
  </si>
  <si>
    <t>241575.SH</t>
  </si>
  <si>
    <t>24建银05</t>
  </si>
  <si>
    <t>241579.SH</t>
  </si>
  <si>
    <t>24宁证04</t>
  </si>
  <si>
    <t>241580.SH</t>
  </si>
  <si>
    <t>24川金02</t>
  </si>
  <si>
    <t>241583.SH</t>
  </si>
  <si>
    <t>24甬城04</t>
  </si>
  <si>
    <t>241586.SH</t>
  </si>
  <si>
    <t>24舟城03</t>
  </si>
  <si>
    <t>241587.SH</t>
  </si>
  <si>
    <t>24闽冶01</t>
  </si>
  <si>
    <t>241589.SH</t>
  </si>
  <si>
    <t>24诚通01</t>
  </si>
  <si>
    <t>241591.SH</t>
  </si>
  <si>
    <t>24榕资02</t>
  </si>
  <si>
    <t>241592.SH</t>
  </si>
  <si>
    <t>24榕资03</t>
  </si>
  <si>
    <t>241593.SH</t>
  </si>
  <si>
    <t>24中关03</t>
  </si>
  <si>
    <t>241594.SH</t>
  </si>
  <si>
    <t>24中关04</t>
  </si>
  <si>
    <t>241598.SH</t>
  </si>
  <si>
    <t>24中化K1</t>
  </si>
  <si>
    <t>241601.SH</t>
  </si>
  <si>
    <t>24联和K1</t>
  </si>
  <si>
    <t>241604.SH</t>
  </si>
  <si>
    <t>24黔高03</t>
  </si>
  <si>
    <t>241605.SH</t>
  </si>
  <si>
    <t>24泉发03</t>
  </si>
  <si>
    <t>241609.SH</t>
  </si>
  <si>
    <t>24江东04</t>
  </si>
  <si>
    <t>241611.SH</t>
  </si>
  <si>
    <t>24中信04</t>
  </si>
  <si>
    <t>241618.SH</t>
  </si>
  <si>
    <t>24光证C1</t>
  </si>
  <si>
    <t>241619.SH</t>
  </si>
  <si>
    <t>24光证C2</t>
  </si>
  <si>
    <t>241622.SH</t>
  </si>
  <si>
    <t>24平证03</t>
  </si>
  <si>
    <t>241623.SH</t>
  </si>
  <si>
    <t>24平证04</t>
  </si>
  <si>
    <t>241624.SH</t>
  </si>
  <si>
    <t>24鲁金K3</t>
  </si>
  <si>
    <t>241625.SH</t>
  </si>
  <si>
    <t>24鲁金K4</t>
  </si>
  <si>
    <t>241627.SH</t>
  </si>
  <si>
    <t>24兴杭02</t>
  </si>
  <si>
    <t>241629.SH</t>
  </si>
  <si>
    <t>24铁工K5</t>
  </si>
  <si>
    <t>241630.SH</t>
  </si>
  <si>
    <t>24铁工K6</t>
  </si>
  <si>
    <t>241632.SH</t>
  </si>
  <si>
    <t>24唐租02</t>
  </si>
  <si>
    <t>241635.SH</t>
  </si>
  <si>
    <t>24三资01</t>
  </si>
  <si>
    <t>241636.SH</t>
  </si>
  <si>
    <t>24兖矿K4</t>
  </si>
  <si>
    <t>241637.SH</t>
  </si>
  <si>
    <t>24赣国控</t>
  </si>
  <si>
    <t>241638.SH</t>
  </si>
  <si>
    <t>24赣交K3</t>
  </si>
  <si>
    <t>241641.SH</t>
  </si>
  <si>
    <t>24厦轨02</t>
  </si>
  <si>
    <t>241643.SH</t>
  </si>
  <si>
    <t>24交租01</t>
  </si>
  <si>
    <t>241644.SH</t>
  </si>
  <si>
    <t>24交租02</t>
  </si>
  <si>
    <t>241649.SH</t>
  </si>
  <si>
    <t>24杭城03</t>
  </si>
  <si>
    <t>241650.SH</t>
  </si>
  <si>
    <t>24杭城04</t>
  </si>
  <si>
    <t>241652.SH</t>
  </si>
  <si>
    <t>24建材K8</t>
  </si>
  <si>
    <t>241653.SH</t>
  </si>
  <si>
    <t>24皖投05</t>
  </si>
  <si>
    <t>241654.SH</t>
  </si>
  <si>
    <t>24杭资02</t>
  </si>
  <si>
    <t>241655.SH</t>
  </si>
  <si>
    <t>24杭资03</t>
  </si>
  <si>
    <t>241659.SH</t>
  </si>
  <si>
    <t>24杭金K1</t>
  </si>
  <si>
    <t>241660.SH</t>
  </si>
  <si>
    <t>24渝交02</t>
  </si>
  <si>
    <t>241663.SH</t>
  </si>
  <si>
    <t>24国租02</t>
  </si>
  <si>
    <t>241664.SH</t>
  </si>
  <si>
    <t>24国租03</t>
  </si>
  <si>
    <t>241670.SH</t>
  </si>
  <si>
    <t>24铁发03</t>
  </si>
  <si>
    <t>241671.SH</t>
  </si>
  <si>
    <t>24铁发04</t>
  </si>
  <si>
    <t>241674.SH</t>
  </si>
  <si>
    <t>24京能K1</t>
  </si>
  <si>
    <t>241676.SH</t>
  </si>
  <si>
    <t>24铁工K7</t>
  </si>
  <si>
    <t>241678.SH</t>
  </si>
  <si>
    <t>24云交01</t>
  </si>
  <si>
    <t>241682.SH</t>
  </si>
  <si>
    <t>24中关05</t>
  </si>
  <si>
    <t>241684.SH</t>
  </si>
  <si>
    <t>24南资01</t>
  </si>
  <si>
    <t>241687.SH</t>
  </si>
  <si>
    <t>24铁投01</t>
  </si>
  <si>
    <t>241689.SH</t>
  </si>
  <si>
    <t>24SIG02K</t>
  </si>
  <si>
    <t>241690.SH</t>
  </si>
  <si>
    <t>24义乌G3</t>
  </si>
  <si>
    <t>241692.SH</t>
  </si>
  <si>
    <t>24苏高02</t>
  </si>
  <si>
    <t>241696.SH</t>
  </si>
  <si>
    <t>24中泰05</t>
  </si>
  <si>
    <t>241700.SH</t>
  </si>
  <si>
    <t>24通城03</t>
  </si>
  <si>
    <t>241703.SH</t>
  </si>
  <si>
    <t>24常高G1</t>
  </si>
  <si>
    <t>241704.SH</t>
  </si>
  <si>
    <t>24穗投03</t>
  </si>
  <si>
    <t>241706.SH</t>
  </si>
  <si>
    <t>24穗投05</t>
  </si>
  <si>
    <t>241707.SH</t>
  </si>
  <si>
    <t>24穗投06</t>
  </si>
  <si>
    <t>241708.SH</t>
  </si>
  <si>
    <t>24宁铁01</t>
  </si>
  <si>
    <t>241710.SH</t>
  </si>
  <si>
    <t>24亦庄07</t>
  </si>
  <si>
    <t>241712.SH</t>
  </si>
  <si>
    <t>24东证06</t>
  </si>
  <si>
    <t>241714.SH</t>
  </si>
  <si>
    <t>24浙控K1</t>
  </si>
  <si>
    <t>241722.SH</t>
  </si>
  <si>
    <t>24融和07</t>
  </si>
  <si>
    <t>241724.SH</t>
  </si>
  <si>
    <t>24泰交G3</t>
  </si>
  <si>
    <t>241725.SH</t>
  </si>
  <si>
    <t>24电建K2</t>
  </si>
  <si>
    <t>241729.SH</t>
  </si>
  <si>
    <t>24中煤01</t>
  </si>
  <si>
    <t>241732.SH</t>
  </si>
  <si>
    <t>24翔业04</t>
  </si>
  <si>
    <t>241733.SH</t>
  </si>
  <si>
    <t>24常投G1</t>
  </si>
  <si>
    <t>241734.SH</t>
  </si>
  <si>
    <t>24蜀道04</t>
  </si>
  <si>
    <t>241735.SH</t>
  </si>
  <si>
    <t>24蜀道05</t>
  </si>
  <si>
    <t>241736.SH</t>
  </si>
  <si>
    <t>24兴业07</t>
  </si>
  <si>
    <t>241737.SH</t>
  </si>
  <si>
    <t>24兴业08</t>
  </si>
  <si>
    <t>241738.SH</t>
  </si>
  <si>
    <t>24发展03</t>
  </si>
  <si>
    <t>241743.SH</t>
  </si>
  <si>
    <t>24陕资06</t>
  </si>
  <si>
    <t>241749.SH</t>
  </si>
  <si>
    <t>24渝富03</t>
  </si>
  <si>
    <t>241750.SH</t>
  </si>
  <si>
    <t>24唐租04</t>
  </si>
  <si>
    <t>241751.SH</t>
  </si>
  <si>
    <t>24杭金01</t>
  </si>
  <si>
    <t>241752.SH</t>
  </si>
  <si>
    <t>G24能资1</t>
  </si>
  <si>
    <t>中国能源建设集团投资有限公司</t>
  </si>
  <si>
    <t>241757.SH</t>
  </si>
  <si>
    <t>24银河G1</t>
  </si>
  <si>
    <t>241758.SH</t>
  </si>
  <si>
    <t>24银河G2</t>
  </si>
  <si>
    <t>241759.SH</t>
  </si>
  <si>
    <t>24招证G4</t>
  </si>
  <si>
    <t>241762.SH</t>
  </si>
  <si>
    <t>24国券G3</t>
  </si>
  <si>
    <t>241774.SH</t>
  </si>
  <si>
    <t>24青城14</t>
  </si>
  <si>
    <t>241776.SH</t>
  </si>
  <si>
    <t>24平证05</t>
  </si>
  <si>
    <t>241778.SH</t>
  </si>
  <si>
    <t>24国证G1</t>
  </si>
  <si>
    <t>241779.SH</t>
  </si>
  <si>
    <t>24国证G2</t>
  </si>
  <si>
    <t>241780.SH</t>
  </si>
  <si>
    <t>24创元02</t>
  </si>
  <si>
    <t>241783.SH</t>
  </si>
  <si>
    <t>24财金06</t>
  </si>
  <si>
    <t>241789.SH</t>
  </si>
  <si>
    <t>24铁基02</t>
  </si>
  <si>
    <t>241794.SH</t>
  </si>
  <si>
    <t>24赣交K4</t>
  </si>
  <si>
    <t>241796.SH</t>
  </si>
  <si>
    <t>24中证C2</t>
  </si>
  <si>
    <t>241801.SH</t>
  </si>
  <si>
    <t>24国租04</t>
  </si>
  <si>
    <t>241802.SH</t>
  </si>
  <si>
    <t>G24国租1</t>
  </si>
  <si>
    <t>241804.SH</t>
  </si>
  <si>
    <t>24国君C3</t>
  </si>
  <si>
    <t>241809.SH</t>
  </si>
  <si>
    <t>24杭城05</t>
  </si>
  <si>
    <t>241817.SH</t>
  </si>
  <si>
    <t>24中煤02</t>
  </si>
  <si>
    <t>241819.SH</t>
  </si>
  <si>
    <t>24安控10</t>
  </si>
  <si>
    <t>241820.SH</t>
  </si>
  <si>
    <t>24同辐K1</t>
  </si>
  <si>
    <t>中国同辐股份有限公司</t>
  </si>
  <si>
    <t>241823.SH</t>
  </si>
  <si>
    <t>24青信09</t>
  </si>
  <si>
    <t>241824.SH</t>
  </si>
  <si>
    <t>24青信10</t>
  </si>
  <si>
    <t>241826.SH</t>
  </si>
  <si>
    <t>24国投08</t>
  </si>
  <si>
    <t>241827.SH</t>
  </si>
  <si>
    <t>24赣交K5</t>
  </si>
  <si>
    <t>241828.SH</t>
  </si>
  <si>
    <t>GC核融06</t>
  </si>
  <si>
    <t>241830.SH</t>
  </si>
  <si>
    <t>24中泰06</t>
  </si>
  <si>
    <t>241832.SH</t>
  </si>
  <si>
    <t>24中信06</t>
  </si>
  <si>
    <t>241834.SH</t>
  </si>
  <si>
    <t>24通城04</t>
  </si>
  <si>
    <t>241837.SH</t>
  </si>
  <si>
    <t>24京投K7</t>
  </si>
  <si>
    <t>241838.SH</t>
  </si>
  <si>
    <t>24交投K1</t>
  </si>
  <si>
    <t>241842.SH</t>
  </si>
  <si>
    <t>24穗投09</t>
  </si>
  <si>
    <t>241843.SH</t>
  </si>
  <si>
    <t>24穗投10</t>
  </si>
  <si>
    <t>241854.SH</t>
  </si>
  <si>
    <t>G24天成5</t>
  </si>
  <si>
    <t>241863.SH</t>
  </si>
  <si>
    <t>24常新G4</t>
  </si>
  <si>
    <t>241865.SH</t>
  </si>
  <si>
    <t>24张江03</t>
  </si>
  <si>
    <t>241870.SH</t>
  </si>
  <si>
    <t>24浙资K3</t>
  </si>
  <si>
    <t>241871.SH</t>
  </si>
  <si>
    <t>24浙资K4</t>
  </si>
  <si>
    <t>241872.SH</t>
  </si>
  <si>
    <t>24鲁高K4</t>
  </si>
  <si>
    <t>241873.SH</t>
  </si>
  <si>
    <t>24建房05</t>
  </si>
  <si>
    <t>241875.SH</t>
  </si>
  <si>
    <t>建材K9</t>
  </si>
  <si>
    <t>241877.SH</t>
  </si>
  <si>
    <t>24国联03</t>
  </si>
  <si>
    <t>241882.SH</t>
  </si>
  <si>
    <t>24北汽02</t>
  </si>
  <si>
    <t>241883.SH</t>
  </si>
  <si>
    <t>24中化15</t>
  </si>
  <si>
    <t>241884.SH</t>
  </si>
  <si>
    <t>24中化16</t>
  </si>
  <si>
    <t>241885.SH</t>
  </si>
  <si>
    <t>河钢KV01</t>
  </si>
  <si>
    <t>241892.SH</t>
  </si>
  <si>
    <t>24浦创K1</t>
  </si>
  <si>
    <t>241893.SH</t>
  </si>
  <si>
    <t>24国联G3</t>
  </si>
  <si>
    <t>241895.SH</t>
  </si>
  <si>
    <t>24西基01</t>
  </si>
  <si>
    <t>241896.SH</t>
  </si>
  <si>
    <t>24西基02</t>
  </si>
  <si>
    <t>241898.SH</t>
  </si>
  <si>
    <t>24国金04</t>
  </si>
  <si>
    <t>241901.SH</t>
  </si>
  <si>
    <t>24沪国K2</t>
  </si>
  <si>
    <t>241902.SH</t>
  </si>
  <si>
    <t>24浙控02</t>
  </si>
  <si>
    <t>241904.SH</t>
  </si>
  <si>
    <t>24青信11</t>
  </si>
  <si>
    <t>241906.SH</t>
  </si>
  <si>
    <t>24洪政05</t>
  </si>
  <si>
    <t>241910.SH</t>
  </si>
  <si>
    <t>24信投G8</t>
  </si>
  <si>
    <t>241911.SH</t>
  </si>
  <si>
    <t>24信投G9</t>
  </si>
  <si>
    <t>241912.SH</t>
  </si>
  <si>
    <t>24中公01</t>
  </si>
  <si>
    <t>241916.SH</t>
  </si>
  <si>
    <t>24中证C4</t>
  </si>
  <si>
    <t>241926.SH</t>
  </si>
  <si>
    <t>24兴业09</t>
  </si>
  <si>
    <t>241927.SH</t>
  </si>
  <si>
    <t>24兴业10</t>
  </si>
  <si>
    <t>241929.SH</t>
  </si>
  <si>
    <t>24武铁01</t>
  </si>
  <si>
    <t>241930.SH</t>
  </si>
  <si>
    <t>24南控K1</t>
  </si>
  <si>
    <t>241931.SH</t>
  </si>
  <si>
    <t>24南控K2</t>
  </si>
  <si>
    <t>241935.SH</t>
  </si>
  <si>
    <t>24长电K2</t>
  </si>
  <si>
    <t>241937.SH</t>
  </si>
  <si>
    <t>24远东六</t>
  </si>
  <si>
    <t>241938.SH</t>
  </si>
  <si>
    <t>24昌投G1</t>
  </si>
  <si>
    <t>241939.SH</t>
  </si>
  <si>
    <t>24江东05</t>
  </si>
  <si>
    <t>241941.SH</t>
  </si>
  <si>
    <t>24华安C1</t>
  </si>
  <si>
    <t>241942.SH</t>
  </si>
  <si>
    <t>24华安C2</t>
  </si>
  <si>
    <t>241943.SH</t>
  </si>
  <si>
    <t>24光证G4</t>
  </si>
  <si>
    <t>241944.SH</t>
  </si>
  <si>
    <t>24光证G5</t>
  </si>
  <si>
    <t>241949.SH</t>
  </si>
  <si>
    <t>24津投26</t>
  </si>
  <si>
    <t>241955.SH</t>
  </si>
  <si>
    <t>24东证08</t>
  </si>
  <si>
    <t>241970.SH</t>
  </si>
  <si>
    <t>GK三峰R1</t>
  </si>
  <si>
    <t>重庆三峰环境集团股份有限公司</t>
  </si>
  <si>
    <t>241973.SH</t>
  </si>
  <si>
    <t>24鲁高K5</t>
  </si>
  <si>
    <t>241975.SH</t>
  </si>
  <si>
    <t>24电建K4</t>
  </si>
  <si>
    <t>241976.SH</t>
  </si>
  <si>
    <t>24电建K5</t>
  </si>
  <si>
    <t>241977.SH</t>
  </si>
  <si>
    <t>24苏交V3</t>
  </si>
  <si>
    <t>241980.SH</t>
  </si>
  <si>
    <t>24八局K2</t>
  </si>
  <si>
    <t>241981.SH</t>
  </si>
  <si>
    <t>24平证07</t>
  </si>
  <si>
    <t>241985.SH</t>
  </si>
  <si>
    <t>24洪政债</t>
  </si>
  <si>
    <t>241988.SH</t>
  </si>
  <si>
    <t>24HBST02</t>
  </si>
  <si>
    <t>241989.SH</t>
  </si>
  <si>
    <t>24HBST03</t>
  </si>
  <si>
    <t>241990.SH</t>
  </si>
  <si>
    <t>24蜀道06</t>
  </si>
  <si>
    <t>241991.SH</t>
  </si>
  <si>
    <t>24蜀道07</t>
  </si>
  <si>
    <t>241992.SH</t>
  </si>
  <si>
    <t>24镇投G1</t>
  </si>
  <si>
    <t>241995.SH</t>
  </si>
  <si>
    <t>24浦集03</t>
  </si>
  <si>
    <t>241996.SH</t>
  </si>
  <si>
    <t>24国金05</t>
  </si>
  <si>
    <t>2420002.IB</t>
  </si>
  <si>
    <t>24北部湾银行小微债01</t>
  </si>
  <si>
    <t>2420003.IB</t>
  </si>
  <si>
    <t>24昆仑银行小微债</t>
  </si>
  <si>
    <t>昆仑银行股份有限公司</t>
  </si>
  <si>
    <t>2420004.IB</t>
  </si>
  <si>
    <t>24北部湾银行小微债02</t>
  </si>
  <si>
    <t>2420006.IB</t>
  </si>
  <si>
    <t>24桂林银行</t>
  </si>
  <si>
    <t>桂林银行股份有限公司</t>
  </si>
  <si>
    <t>2420007.IB</t>
  </si>
  <si>
    <t>24贵阳银行绿色债01</t>
  </si>
  <si>
    <t>贵阳银行股份有限公司</t>
  </si>
  <si>
    <t>2420008.IB</t>
  </si>
  <si>
    <t>24江苏银行绿色债01</t>
  </si>
  <si>
    <t>2420009.IB</t>
  </si>
  <si>
    <t>24江苏银行绿色债02</t>
  </si>
  <si>
    <t>2420010.IB</t>
  </si>
  <si>
    <t>24贵州银行三农债</t>
  </si>
  <si>
    <t>2420011.IB</t>
  </si>
  <si>
    <t>24浙商银行小微债01</t>
  </si>
  <si>
    <t>2420012.IB</t>
  </si>
  <si>
    <t>24浙商银行小微债02</t>
  </si>
  <si>
    <t>2420013.IB</t>
  </si>
  <si>
    <t>24北京银行01</t>
  </si>
  <si>
    <t>2420016.IB</t>
  </si>
  <si>
    <t>24北京银行02</t>
  </si>
  <si>
    <t>2420017.IB</t>
  </si>
  <si>
    <t>24杭州银行小微债</t>
  </si>
  <si>
    <t>2420018.IB</t>
  </si>
  <si>
    <t>24北京银行03</t>
  </si>
  <si>
    <t>2420019.IB</t>
  </si>
  <si>
    <t>24徽商银行01</t>
  </si>
  <si>
    <t>242002.SH</t>
  </si>
  <si>
    <t>24青信K1</t>
  </si>
  <si>
    <t>2420020.IB</t>
  </si>
  <si>
    <t>24郑州银行绿色债</t>
  </si>
  <si>
    <t>郑州银行股份有限公司</t>
  </si>
  <si>
    <t>2420021.IB</t>
  </si>
  <si>
    <t>24南京银行01</t>
  </si>
  <si>
    <t>2420024.IB</t>
  </si>
  <si>
    <t>24重庆银行绿色债01</t>
  </si>
  <si>
    <t>2420025.IB</t>
  </si>
  <si>
    <t>24厦门银行小微债01</t>
  </si>
  <si>
    <t>2420026.IB</t>
  </si>
  <si>
    <t>24北部湾银行绿色债</t>
  </si>
  <si>
    <t>2420027.IB</t>
  </si>
  <si>
    <t>24东莞银行01</t>
  </si>
  <si>
    <t>2420028.IB</t>
  </si>
  <si>
    <t>24重庆银行小微债01</t>
  </si>
  <si>
    <t>242003.SH</t>
  </si>
  <si>
    <t>24青信K2</t>
  </si>
  <si>
    <t>2420030.IB</t>
  </si>
  <si>
    <t>24南京银行02</t>
  </si>
  <si>
    <t>2420031.IB</t>
  </si>
  <si>
    <t>24苏州银行01</t>
  </si>
  <si>
    <t>2420034.IB</t>
  </si>
  <si>
    <t>24厦门国际银行01</t>
  </si>
  <si>
    <t>2420035.IB</t>
  </si>
  <si>
    <t>24厦门银行01</t>
  </si>
  <si>
    <t>2420036.IB</t>
  </si>
  <si>
    <t>24温州银行01</t>
  </si>
  <si>
    <t>2420038.IB</t>
  </si>
  <si>
    <t>24汉口银行小微债</t>
  </si>
  <si>
    <t>2420039.IB</t>
  </si>
  <si>
    <t>24广州银行小微债01</t>
  </si>
  <si>
    <t>2420040.IB</t>
  </si>
  <si>
    <t>24厦门银行绿色债01</t>
  </si>
  <si>
    <t>2420041.IB</t>
  </si>
  <si>
    <t>24北部湾银行三农债</t>
  </si>
  <si>
    <t>2420042.IB</t>
  </si>
  <si>
    <t>24齐鲁银行小微债</t>
  </si>
  <si>
    <t>2420043.IB</t>
  </si>
  <si>
    <t>24昆仑银行绿色债01</t>
  </si>
  <si>
    <t>2420044.IB</t>
  </si>
  <si>
    <t>24广州银行01</t>
  </si>
  <si>
    <t>2420045.IB</t>
  </si>
  <si>
    <t>24东莞银行02</t>
  </si>
  <si>
    <t>2420046.IB</t>
  </si>
  <si>
    <t>24温州银行02</t>
  </si>
  <si>
    <t>2420047.IB</t>
  </si>
  <si>
    <t>24桂林银行三农债01</t>
  </si>
  <si>
    <t>2420049.IB</t>
  </si>
  <si>
    <t>24东莞银行03</t>
  </si>
  <si>
    <t>2420050.IB</t>
  </si>
  <si>
    <t>24重庆银行小微债02</t>
  </si>
  <si>
    <t>2420051.IB</t>
  </si>
  <si>
    <t>24温州银行03</t>
  </si>
  <si>
    <t>2420055.IB</t>
  </si>
  <si>
    <t>24西安银行绿色债</t>
  </si>
  <si>
    <t>2420058.IB</t>
  </si>
  <si>
    <t>24江西银行绿色债</t>
  </si>
  <si>
    <t>242007.SH</t>
  </si>
  <si>
    <t>风电WK01</t>
  </si>
  <si>
    <t>242008.SH</t>
  </si>
  <si>
    <t>风电WK02</t>
  </si>
  <si>
    <t>242009.SH</t>
  </si>
  <si>
    <t>24赣交K6</t>
  </si>
  <si>
    <t>242010.SH</t>
  </si>
  <si>
    <t>24赣交K7</t>
  </si>
  <si>
    <t>242011.SH</t>
  </si>
  <si>
    <t>24榕资04</t>
  </si>
  <si>
    <t>242012.SH</t>
  </si>
  <si>
    <t>24温工G1</t>
  </si>
  <si>
    <t>242013.SH</t>
  </si>
  <si>
    <t>24CEE高K</t>
  </si>
  <si>
    <t>242015.SH</t>
  </si>
  <si>
    <t>24信达05</t>
  </si>
  <si>
    <t>242016.SH</t>
  </si>
  <si>
    <t>24南租01</t>
  </si>
  <si>
    <t>南航国际融资租赁有限公司</t>
  </si>
  <si>
    <t>242017.SH</t>
  </si>
  <si>
    <t>24国君C4</t>
  </si>
  <si>
    <t>242018.SH</t>
  </si>
  <si>
    <t>24国君C5</t>
  </si>
  <si>
    <t>242019.SH</t>
  </si>
  <si>
    <t>24苏农03</t>
  </si>
  <si>
    <t>242020.SH</t>
  </si>
  <si>
    <t>24渝高01</t>
  </si>
  <si>
    <t>242021.SH</t>
  </si>
  <si>
    <t>24京资K2</t>
  </si>
  <si>
    <t>242022.SH</t>
  </si>
  <si>
    <t>24京资K3</t>
  </si>
  <si>
    <t>242027.SH</t>
  </si>
  <si>
    <t>24津投27</t>
  </si>
  <si>
    <t>242028.SH</t>
  </si>
  <si>
    <t>24信投10</t>
  </si>
  <si>
    <t>242029.SH</t>
  </si>
  <si>
    <t>24信投11</t>
  </si>
  <si>
    <t>242032.SH</t>
  </si>
  <si>
    <t>24宁港01</t>
  </si>
  <si>
    <t>242033.SH</t>
  </si>
  <si>
    <t>24宁港02</t>
  </si>
  <si>
    <t>242038.SH</t>
  </si>
  <si>
    <t>24国惠07</t>
  </si>
  <si>
    <t>242039.SH</t>
  </si>
  <si>
    <t>24泰交G4</t>
  </si>
  <si>
    <t>242044.SH</t>
  </si>
  <si>
    <t>24冀通03</t>
  </si>
  <si>
    <t>242045.SH</t>
  </si>
  <si>
    <t>24中财G3</t>
  </si>
  <si>
    <t>242046.SH</t>
  </si>
  <si>
    <t>24中财G4</t>
  </si>
  <si>
    <t>242049.SH</t>
  </si>
  <si>
    <t>24京投K8</t>
  </si>
  <si>
    <t>242050.SH</t>
  </si>
  <si>
    <t>24深高03</t>
  </si>
  <si>
    <t>242060.SH</t>
  </si>
  <si>
    <t>24创控K1</t>
  </si>
  <si>
    <t>242066.SH</t>
  </si>
  <si>
    <t>24能化02</t>
  </si>
  <si>
    <t>242067.SH</t>
  </si>
  <si>
    <t>24津投28</t>
  </si>
  <si>
    <t>242068.SH</t>
  </si>
  <si>
    <t>24国联C2</t>
  </si>
  <si>
    <t>242072.SH</t>
  </si>
  <si>
    <t>24温工G2</t>
  </si>
  <si>
    <t>242074.SH</t>
  </si>
  <si>
    <t>24山能04</t>
  </si>
  <si>
    <t>242077.SH</t>
  </si>
  <si>
    <t>24皖控02</t>
  </si>
  <si>
    <t>242082.SH</t>
  </si>
  <si>
    <t>24河钢K2</t>
  </si>
  <si>
    <t>242083.SH</t>
  </si>
  <si>
    <t>GK三峰02</t>
  </si>
  <si>
    <t>242085.SH</t>
  </si>
  <si>
    <t>24宁铁02</t>
  </si>
  <si>
    <t>242087.SH</t>
  </si>
  <si>
    <t>24保利08</t>
  </si>
  <si>
    <t>242088.SH</t>
  </si>
  <si>
    <t>24保利09</t>
  </si>
  <si>
    <t>242089.SH</t>
  </si>
  <si>
    <t>24唐租05</t>
  </si>
  <si>
    <t>242090.SH</t>
  </si>
  <si>
    <t>24唐租06</t>
  </si>
  <si>
    <t>242093.SH</t>
  </si>
  <si>
    <t>24义市02</t>
  </si>
  <si>
    <t>242095.SH</t>
  </si>
  <si>
    <t>24穗投11</t>
  </si>
  <si>
    <t>242096.SH</t>
  </si>
  <si>
    <t>24穗投12</t>
  </si>
  <si>
    <t>242099.SH</t>
  </si>
  <si>
    <t>G24天成7</t>
  </si>
  <si>
    <t>242100.SH</t>
  </si>
  <si>
    <t>G24天成8</t>
  </si>
  <si>
    <t>2421002.IB</t>
  </si>
  <si>
    <t>24上海农商小微债01</t>
  </si>
  <si>
    <t>2421021.IB</t>
  </si>
  <si>
    <t>24青岛农商</t>
  </si>
  <si>
    <t>242103.SH</t>
  </si>
  <si>
    <t>24中粮K3</t>
  </si>
  <si>
    <t>242104.SH</t>
  </si>
  <si>
    <t>24中粮K4</t>
  </si>
  <si>
    <t>242108.SH</t>
  </si>
  <si>
    <t>24洪政08</t>
  </si>
  <si>
    <t>242115.SH</t>
  </si>
  <si>
    <t>24兴业C1</t>
  </si>
  <si>
    <t>242116.SH</t>
  </si>
  <si>
    <t>24兴业C2</t>
  </si>
  <si>
    <t>242119.SH</t>
  </si>
  <si>
    <t>24南控K3</t>
  </si>
  <si>
    <t>242120.SH</t>
  </si>
  <si>
    <t>24信达06</t>
  </si>
  <si>
    <t>242121.SH</t>
  </si>
  <si>
    <t>24皖通01</t>
  </si>
  <si>
    <t>242123.SH</t>
  </si>
  <si>
    <t>G24青信1</t>
  </si>
  <si>
    <t>242124.SH</t>
  </si>
  <si>
    <t>G24青信2</t>
  </si>
  <si>
    <t>242125.SH</t>
  </si>
  <si>
    <t>24国券G5</t>
  </si>
  <si>
    <t>242127.SH</t>
  </si>
  <si>
    <t>24中信07</t>
  </si>
  <si>
    <t>242128.SH</t>
  </si>
  <si>
    <t>24中信08</t>
  </si>
  <si>
    <t>242129.SH</t>
  </si>
  <si>
    <t>24华安C3</t>
  </si>
  <si>
    <t>242130.SH</t>
  </si>
  <si>
    <t>24华安C4</t>
  </si>
  <si>
    <t>242133.SH</t>
  </si>
  <si>
    <t>24浙商G3</t>
  </si>
  <si>
    <t>242139.SH</t>
  </si>
  <si>
    <t>24闽金01</t>
  </si>
  <si>
    <t>福建省金融投资有限责任公司</t>
  </si>
  <si>
    <t>242140.SH</t>
  </si>
  <si>
    <t>24闽金02</t>
  </si>
  <si>
    <t>242147.SH</t>
  </si>
  <si>
    <t>24国管04</t>
  </si>
  <si>
    <t>242148.SH</t>
  </si>
  <si>
    <t>24国管05</t>
  </si>
  <si>
    <t>242151.SH</t>
  </si>
  <si>
    <t>24鲁资K2</t>
  </si>
  <si>
    <t>242156.SH</t>
  </si>
  <si>
    <t>24远东七</t>
  </si>
  <si>
    <t>242157.SH</t>
  </si>
  <si>
    <t>24保利10</t>
  </si>
  <si>
    <t>242158.SH</t>
  </si>
  <si>
    <t>24保利11</t>
  </si>
  <si>
    <t>242162.SH</t>
  </si>
  <si>
    <t>24环球05</t>
  </si>
  <si>
    <t>242163.SH</t>
  </si>
  <si>
    <t>24金隅K3</t>
  </si>
  <si>
    <t>242164.SH</t>
  </si>
  <si>
    <t>24铝集01</t>
  </si>
  <si>
    <t>242165.SH</t>
  </si>
  <si>
    <t>24延长K1</t>
  </si>
  <si>
    <t>242166.SH</t>
  </si>
  <si>
    <t>24河钢K3</t>
  </si>
  <si>
    <t>242167.SH</t>
  </si>
  <si>
    <t>24平证09</t>
  </si>
  <si>
    <t>242171.SH</t>
  </si>
  <si>
    <t>24广越06</t>
  </si>
  <si>
    <t>242172.SH</t>
  </si>
  <si>
    <t>24广越07</t>
  </si>
  <si>
    <t>242177.SH</t>
  </si>
  <si>
    <t>25黄海G1</t>
  </si>
  <si>
    <t>242182.SH</t>
  </si>
  <si>
    <t>中煤能K2</t>
  </si>
  <si>
    <t>242185.SH</t>
  </si>
  <si>
    <t>24漳九05</t>
  </si>
  <si>
    <t>242186.SH</t>
  </si>
  <si>
    <t>24漳九06</t>
  </si>
  <si>
    <t>242191.SH</t>
  </si>
  <si>
    <t>24浙能K1</t>
  </si>
  <si>
    <t>242192.SH</t>
  </si>
  <si>
    <t>24浙能K2</t>
  </si>
  <si>
    <t>2422001.IB</t>
  </si>
  <si>
    <t>24工银金租债01</t>
  </si>
  <si>
    <t>工银金融租赁有限公司</t>
  </si>
  <si>
    <t>2422002.IB</t>
  </si>
  <si>
    <t>24永赢金租债01</t>
  </si>
  <si>
    <t>2422003.IB</t>
  </si>
  <si>
    <t>24招联消费金融债01</t>
  </si>
  <si>
    <t>招联消费金融股份有限公司</t>
  </si>
  <si>
    <t>2422005.IB</t>
  </si>
  <si>
    <t>24农银金租债01</t>
  </si>
  <si>
    <t>2422007.IB</t>
  </si>
  <si>
    <t>24招银金租债01</t>
  </si>
  <si>
    <t>2422008.IB</t>
  </si>
  <si>
    <t>24兴业金租债01</t>
  </si>
  <si>
    <t>兴业金融租赁有限责任公司</t>
  </si>
  <si>
    <t>2422009.IB</t>
  </si>
  <si>
    <t>24工银金租债02</t>
  </si>
  <si>
    <t>2422011.IB</t>
  </si>
  <si>
    <t>24招联消费金融债02</t>
  </si>
  <si>
    <t>2422012.IB</t>
  </si>
  <si>
    <t>24昆仑金租债01</t>
  </si>
  <si>
    <t>昆仑金融租赁有限责任公司</t>
  </si>
  <si>
    <t>2422014.IB</t>
  </si>
  <si>
    <t>24建信金租债01</t>
  </si>
  <si>
    <t>建信金融租赁有限公司</t>
  </si>
  <si>
    <t>2422015.IB</t>
  </si>
  <si>
    <t>24招联消费金融债03</t>
  </si>
  <si>
    <t>2422018.IB</t>
  </si>
  <si>
    <t>24永赢金租债02</t>
  </si>
  <si>
    <t>2422019.IB</t>
  </si>
  <si>
    <t>24工银金租债03</t>
  </si>
  <si>
    <t>242202.SH</t>
  </si>
  <si>
    <t>25华鲁K1</t>
  </si>
  <si>
    <t>2422022.IB</t>
  </si>
  <si>
    <t>24国银金租债01</t>
  </si>
  <si>
    <t>国银金融租赁股份有限公司</t>
  </si>
  <si>
    <t>2422023.IB</t>
  </si>
  <si>
    <t>24农银金租债02</t>
  </si>
  <si>
    <t>2422024.IB</t>
  </si>
  <si>
    <t>24招联消费金融债04</t>
  </si>
  <si>
    <t>2422025.IB</t>
  </si>
  <si>
    <t>24中银消费金融债01</t>
  </si>
  <si>
    <t>中银消费金融有限公司</t>
  </si>
  <si>
    <t>2422028.IB</t>
  </si>
  <si>
    <t>24招银金租债02</t>
  </si>
  <si>
    <t>2422031.IB</t>
  </si>
  <si>
    <t>24建信金租债02</t>
  </si>
  <si>
    <t>2422032.IB</t>
  </si>
  <si>
    <t>24永赢金租债03</t>
  </si>
  <si>
    <t>2422035.IB</t>
  </si>
  <si>
    <t>24中银消费金融债02</t>
  </si>
  <si>
    <t>2422038.IB</t>
  </si>
  <si>
    <t>24工银金租债04</t>
  </si>
  <si>
    <t>242204.SH</t>
  </si>
  <si>
    <t>24中证G7</t>
  </si>
  <si>
    <t>2422041.IB</t>
  </si>
  <si>
    <t>24中银消费金融债03</t>
  </si>
  <si>
    <t>2422044.IB</t>
  </si>
  <si>
    <t>24招联消费金融债06</t>
  </si>
  <si>
    <t>2422045.IB</t>
  </si>
  <si>
    <t>24中银消费金融债04</t>
  </si>
  <si>
    <t>2422052.IB</t>
  </si>
  <si>
    <t>24中银消费金融债05</t>
  </si>
  <si>
    <t>2422053.IB</t>
  </si>
  <si>
    <t>24国银金租债02</t>
  </si>
  <si>
    <t>2422055.IB</t>
  </si>
  <si>
    <t>24徽银金租债01</t>
  </si>
  <si>
    <t>徽银金融租赁有限公司</t>
  </si>
  <si>
    <t>2422060.IB</t>
  </si>
  <si>
    <t>24长安汽车绿色债</t>
  </si>
  <si>
    <t>长安汽车金融有限公司</t>
  </si>
  <si>
    <t>242209.SH</t>
  </si>
  <si>
    <t>24路桥02</t>
  </si>
  <si>
    <t>242213.SH</t>
  </si>
  <si>
    <t>25国发01</t>
  </si>
  <si>
    <t>242214.SH</t>
  </si>
  <si>
    <t>24芜湖02</t>
  </si>
  <si>
    <t>242215.SH</t>
  </si>
  <si>
    <t>25义乌G1</t>
  </si>
  <si>
    <t>242219.SH</t>
  </si>
  <si>
    <t>25青港01</t>
  </si>
  <si>
    <t>242220.SH</t>
  </si>
  <si>
    <t>25远发K1</t>
  </si>
  <si>
    <t>242221.SH</t>
  </si>
  <si>
    <t>25融和01</t>
  </si>
  <si>
    <t>242222.SH</t>
  </si>
  <si>
    <t>25融和02</t>
  </si>
  <si>
    <t>242223.SH</t>
  </si>
  <si>
    <t>25青信01</t>
  </si>
  <si>
    <t>242224.SH</t>
  </si>
  <si>
    <t>25青信02</t>
  </si>
  <si>
    <t>242226.SH</t>
  </si>
  <si>
    <t>25苏高01</t>
  </si>
  <si>
    <t>242228.SH</t>
  </si>
  <si>
    <t>25首集K1</t>
  </si>
  <si>
    <t>242229.SH</t>
  </si>
  <si>
    <t>25首集K2</t>
  </si>
  <si>
    <t>242230.SH</t>
  </si>
  <si>
    <t>25上证01</t>
  </si>
  <si>
    <t>242231.SH</t>
  </si>
  <si>
    <t>25宁资01</t>
  </si>
  <si>
    <t>242232.SH</t>
  </si>
  <si>
    <t>25宁资02</t>
  </si>
  <si>
    <t>242234.SH</t>
  </si>
  <si>
    <t>25亦庄02</t>
  </si>
  <si>
    <t>242236.SH</t>
  </si>
  <si>
    <t>25SIG01K</t>
  </si>
  <si>
    <t>242237.SH</t>
  </si>
  <si>
    <t>25翔业01</t>
  </si>
  <si>
    <t>242238.SH</t>
  </si>
  <si>
    <t>25国君G2</t>
  </si>
  <si>
    <t>242239.SH</t>
  </si>
  <si>
    <t>25宁港01</t>
  </si>
  <si>
    <t>242240.SH</t>
  </si>
  <si>
    <t>25宁港02</t>
  </si>
  <si>
    <t>242241.SH</t>
  </si>
  <si>
    <t>25国君G1</t>
  </si>
  <si>
    <t>242242.SH</t>
  </si>
  <si>
    <t>25淮投01</t>
  </si>
  <si>
    <t>242245.SH</t>
  </si>
  <si>
    <t>25鲁金01</t>
  </si>
  <si>
    <t>242250.SH</t>
  </si>
  <si>
    <t>25泉城02</t>
  </si>
  <si>
    <t>242253.SH</t>
  </si>
  <si>
    <t>25京资K1</t>
  </si>
  <si>
    <t>242254.SH</t>
  </si>
  <si>
    <t>25京资K2</t>
  </si>
  <si>
    <t>242257.SH</t>
  </si>
  <si>
    <t>25厦贸01</t>
  </si>
  <si>
    <t>242258.SH</t>
  </si>
  <si>
    <t>25厦贸02</t>
  </si>
  <si>
    <t>242259.SH</t>
  </si>
  <si>
    <t>25中信01</t>
  </si>
  <si>
    <t>242260.SH</t>
  </si>
  <si>
    <t>25中信02</t>
  </si>
  <si>
    <t>242261.SH</t>
  </si>
  <si>
    <t>25杭城01</t>
  </si>
  <si>
    <t>242262.SH</t>
  </si>
  <si>
    <t>25杭城02</t>
  </si>
  <si>
    <t>242267.SH</t>
  </si>
  <si>
    <t>25浙资K1</t>
  </si>
  <si>
    <t>242268.SH</t>
  </si>
  <si>
    <t>25浙资K2</t>
  </si>
  <si>
    <t>242272.SH</t>
  </si>
  <si>
    <t>25陕资01</t>
  </si>
  <si>
    <t>242273.SH</t>
  </si>
  <si>
    <t>25远东一</t>
  </si>
  <si>
    <t>242275.SH</t>
  </si>
  <si>
    <t>25首钢01</t>
  </si>
  <si>
    <t>242276.SH</t>
  </si>
  <si>
    <t>25首钢02</t>
  </si>
  <si>
    <t>242277.SH</t>
  </si>
  <si>
    <t>25宁资03</t>
  </si>
  <si>
    <t>242278.SH</t>
  </si>
  <si>
    <t>25宁资04</t>
  </si>
  <si>
    <t>242279.SH</t>
  </si>
  <si>
    <t>25环球01</t>
  </si>
  <si>
    <t>242280.SH</t>
  </si>
  <si>
    <t>25镇投G1</t>
  </si>
  <si>
    <t>242282.SH</t>
  </si>
  <si>
    <t>25首集K4</t>
  </si>
  <si>
    <t>242283.SH</t>
  </si>
  <si>
    <t>25浙商G1</t>
  </si>
  <si>
    <t>242284.SH</t>
  </si>
  <si>
    <t>25能化01</t>
  </si>
  <si>
    <t>242285.SH</t>
  </si>
  <si>
    <t>25中财C1</t>
  </si>
  <si>
    <t>242286.SH</t>
  </si>
  <si>
    <t>25中财C2</t>
  </si>
  <si>
    <t>242287.SH</t>
  </si>
  <si>
    <t>25兴湘01</t>
  </si>
  <si>
    <t>242295.SH</t>
  </si>
  <si>
    <t>建材K11</t>
  </si>
  <si>
    <t>242296.SH</t>
  </si>
  <si>
    <t>建材K12</t>
  </si>
  <si>
    <t>242297.SH</t>
  </si>
  <si>
    <t>25东风K1</t>
  </si>
  <si>
    <t>242301.SH</t>
  </si>
  <si>
    <t>25甘国K1</t>
  </si>
  <si>
    <t>242302.SH</t>
  </si>
  <si>
    <t>25广药01</t>
  </si>
  <si>
    <t>广州医药集团有限公司</t>
  </si>
  <si>
    <t>242303.SH</t>
  </si>
  <si>
    <t>25沪国K1</t>
  </si>
  <si>
    <t>242307.SH</t>
  </si>
  <si>
    <t>25京保01</t>
  </si>
  <si>
    <t>242308.SH</t>
  </si>
  <si>
    <t>25京保02</t>
  </si>
  <si>
    <t>242309.SH</t>
  </si>
  <si>
    <t>25芜建01</t>
  </si>
  <si>
    <t>242313.SH</t>
  </si>
  <si>
    <t>25国君C1</t>
  </si>
  <si>
    <t>242314.SH</t>
  </si>
  <si>
    <t>25国君C2</t>
  </si>
  <si>
    <t>242316.SH</t>
  </si>
  <si>
    <t>25通用01</t>
  </si>
  <si>
    <t>242317.SH</t>
  </si>
  <si>
    <t>25嘉投01</t>
  </si>
  <si>
    <t>242321.SH</t>
  </si>
  <si>
    <t>25广越01</t>
  </si>
  <si>
    <t>242323.SH</t>
  </si>
  <si>
    <t>25电建K1</t>
  </si>
  <si>
    <t>242324.SH</t>
  </si>
  <si>
    <t>25电建K2</t>
  </si>
  <si>
    <t>242326.SH</t>
  </si>
  <si>
    <t>25宁证01</t>
  </si>
  <si>
    <t>242335.SH</t>
  </si>
  <si>
    <t>25苏交01</t>
  </si>
  <si>
    <t>242337.SH</t>
  </si>
  <si>
    <t>25节能K1</t>
  </si>
  <si>
    <t>242338.SH</t>
  </si>
  <si>
    <t>25节能K2</t>
  </si>
  <si>
    <t>242339.SH</t>
  </si>
  <si>
    <t>25中化01</t>
  </si>
  <si>
    <t>242340.SH</t>
  </si>
  <si>
    <t>25外运K1</t>
  </si>
  <si>
    <t>242348.SH</t>
  </si>
  <si>
    <t>25北汽K1</t>
  </si>
  <si>
    <t>242350.SH</t>
  </si>
  <si>
    <t>25蜀道01</t>
  </si>
  <si>
    <t>242353.SH</t>
  </si>
  <si>
    <t>25杭城03</t>
  </si>
  <si>
    <t>242354.SH</t>
  </si>
  <si>
    <t>25杭城04</t>
  </si>
  <si>
    <t>242363.SH</t>
  </si>
  <si>
    <t>25淮投02</t>
  </si>
  <si>
    <t>242365.SH</t>
  </si>
  <si>
    <t>25BEHLK1</t>
  </si>
  <si>
    <t>242366.SH</t>
  </si>
  <si>
    <t>25BEHLK2</t>
  </si>
  <si>
    <t>242369.SH</t>
  </si>
  <si>
    <t>25首集K6</t>
  </si>
  <si>
    <t>242378.SH</t>
  </si>
  <si>
    <t>25建投01</t>
  </si>
  <si>
    <t>242379.SH</t>
  </si>
  <si>
    <t>25赣融01</t>
  </si>
  <si>
    <t>242383.SH</t>
  </si>
  <si>
    <t>25冀通02</t>
  </si>
  <si>
    <t>242385.SH</t>
  </si>
  <si>
    <t>25国君C4</t>
  </si>
  <si>
    <t>242387.SH</t>
  </si>
  <si>
    <t>25宁沪01</t>
  </si>
  <si>
    <t>242388.SH</t>
  </si>
  <si>
    <t>25大众01</t>
  </si>
  <si>
    <t>242389.SH</t>
  </si>
  <si>
    <t>25广越03</t>
  </si>
  <si>
    <t>242390.SH</t>
  </si>
  <si>
    <t>25广越04</t>
  </si>
  <si>
    <t>242397.SH</t>
  </si>
  <si>
    <t>25金川01</t>
  </si>
  <si>
    <t>242399.SH</t>
  </si>
  <si>
    <t>25沪国02</t>
  </si>
  <si>
    <t>242402.SH</t>
  </si>
  <si>
    <t>山交KV01</t>
  </si>
  <si>
    <t>242404.SH</t>
  </si>
  <si>
    <t>25通用02</t>
  </si>
  <si>
    <t>242405.SH</t>
  </si>
  <si>
    <t>25海国01</t>
  </si>
  <si>
    <t>242406.SH</t>
  </si>
  <si>
    <t>25海国02</t>
  </si>
  <si>
    <t>242407.SH</t>
  </si>
  <si>
    <t>GC国租01</t>
  </si>
  <si>
    <t>242414.SH</t>
  </si>
  <si>
    <t>25CTNYK1</t>
  </si>
  <si>
    <t>242415.SH</t>
  </si>
  <si>
    <t>25国丰01</t>
  </si>
  <si>
    <t>242416.SH</t>
  </si>
  <si>
    <t>25国丰02</t>
  </si>
  <si>
    <t>242418.SH</t>
  </si>
  <si>
    <t>25翔业02</t>
  </si>
  <si>
    <t>242423.SH</t>
  </si>
  <si>
    <t>25首集K8</t>
  </si>
  <si>
    <t>242426.SH</t>
  </si>
  <si>
    <t>25银河C1</t>
  </si>
  <si>
    <t>242427.SH</t>
  </si>
  <si>
    <t>25银河C2</t>
  </si>
  <si>
    <t>242429.SH</t>
  </si>
  <si>
    <t>25远东二</t>
  </si>
  <si>
    <t>242430.SH</t>
  </si>
  <si>
    <t>25嘉投02</t>
  </si>
  <si>
    <t>242431.SH</t>
  </si>
  <si>
    <t>25嘉投03</t>
  </si>
  <si>
    <t>242435.SH</t>
  </si>
  <si>
    <t>25穗投01</t>
  </si>
  <si>
    <t>242436.SH</t>
  </si>
  <si>
    <t>25穗投02</t>
  </si>
  <si>
    <t>242437.SH</t>
  </si>
  <si>
    <t>25国管01</t>
  </si>
  <si>
    <t>242438.SH</t>
  </si>
  <si>
    <t>25国管02</t>
  </si>
  <si>
    <t>242439.SH</t>
  </si>
  <si>
    <t>25国投01</t>
  </si>
  <si>
    <t>242442.SH</t>
  </si>
  <si>
    <t>25新能K1</t>
  </si>
  <si>
    <t>242443.SH</t>
  </si>
  <si>
    <t>25新能K2</t>
  </si>
  <si>
    <t>242445.SH</t>
  </si>
  <si>
    <t>25平证01</t>
  </si>
  <si>
    <t>242448.SH</t>
  </si>
  <si>
    <t>25国民01</t>
  </si>
  <si>
    <t>242452.SH</t>
  </si>
  <si>
    <t>25烟城01</t>
  </si>
  <si>
    <t>242453.SH</t>
  </si>
  <si>
    <t>25渝富01</t>
  </si>
  <si>
    <t>242454.SH</t>
  </si>
  <si>
    <t>25皖投01</t>
  </si>
  <si>
    <t>242455.SH</t>
  </si>
  <si>
    <t>25皖投02</t>
  </si>
  <si>
    <t>242456.SH</t>
  </si>
  <si>
    <t>25甬投01</t>
  </si>
  <si>
    <t>242459.SH</t>
  </si>
  <si>
    <t>25八局K1</t>
  </si>
  <si>
    <t>242460.SH</t>
  </si>
  <si>
    <t>25杭城05</t>
  </si>
  <si>
    <t>242461.SH</t>
  </si>
  <si>
    <t>25杭城06</t>
  </si>
  <si>
    <t>242462.SH</t>
  </si>
  <si>
    <t>25蓉产01</t>
  </si>
  <si>
    <t>242464.SH</t>
  </si>
  <si>
    <t>25兴杭01</t>
  </si>
  <si>
    <t>242467.SH</t>
  </si>
  <si>
    <t>25皖通V1</t>
  </si>
  <si>
    <t>242468.SH</t>
  </si>
  <si>
    <t>25皖通V2</t>
  </si>
  <si>
    <t>242471.SH</t>
  </si>
  <si>
    <t>25渝水01</t>
  </si>
  <si>
    <t>重庆水务集团股份有限公司</t>
  </si>
  <si>
    <t>242472.SH</t>
  </si>
  <si>
    <t>25渝水02</t>
  </si>
  <si>
    <t>242473.SH</t>
  </si>
  <si>
    <t>25能建K1</t>
  </si>
  <si>
    <t>242477.SH</t>
  </si>
  <si>
    <t>25中煤K1</t>
  </si>
  <si>
    <t>242478.SH</t>
  </si>
  <si>
    <t>25中煤K2</t>
  </si>
  <si>
    <t>242481.SH</t>
  </si>
  <si>
    <t>25海国03</t>
  </si>
  <si>
    <t>242484.SH</t>
  </si>
  <si>
    <t>25东风K3</t>
  </si>
  <si>
    <t>242486.SH</t>
  </si>
  <si>
    <t>25中证G1</t>
  </si>
  <si>
    <t>242491.SH</t>
  </si>
  <si>
    <t>25杭金01</t>
  </si>
  <si>
    <t>242492.SH</t>
  </si>
  <si>
    <t>25鲁资K1</t>
  </si>
  <si>
    <t>242494.SH</t>
  </si>
  <si>
    <t>25北汽K3</t>
  </si>
  <si>
    <t>242497.SH</t>
  </si>
  <si>
    <t>25华泰G3</t>
  </si>
  <si>
    <t>242498.SH</t>
  </si>
  <si>
    <t>25华泰G4</t>
  </si>
  <si>
    <t>242499.SH</t>
  </si>
  <si>
    <t>25青城01</t>
  </si>
  <si>
    <t>242502.SH</t>
  </si>
  <si>
    <t>25镇投G2</t>
  </si>
  <si>
    <t>242505.SH</t>
  </si>
  <si>
    <t>25建银01</t>
  </si>
  <si>
    <t>242508.SH</t>
  </si>
  <si>
    <t>25国金01</t>
  </si>
  <si>
    <t>242509.SH</t>
  </si>
  <si>
    <t>25国发02</t>
  </si>
  <si>
    <t>242510.SH</t>
  </si>
  <si>
    <t>25吴江G1</t>
  </si>
  <si>
    <t>242511.SH</t>
  </si>
  <si>
    <t>25苏高02</t>
  </si>
  <si>
    <t>242513.SH</t>
  </si>
  <si>
    <t>25浙商G2</t>
  </si>
  <si>
    <t>242514.SH</t>
  </si>
  <si>
    <t>25国君G3</t>
  </si>
  <si>
    <t>242515.SH</t>
  </si>
  <si>
    <t>25国君G4</t>
  </si>
  <si>
    <t>242516.SH</t>
  </si>
  <si>
    <t>25漳九01</t>
  </si>
  <si>
    <t>242517.SH</t>
  </si>
  <si>
    <t>25漳九02</t>
  </si>
  <si>
    <t>242521.SH</t>
  </si>
  <si>
    <t>25张国G1</t>
  </si>
  <si>
    <t>242524.SH</t>
  </si>
  <si>
    <t>25兖矿K2</t>
  </si>
  <si>
    <t>242527.SH</t>
  </si>
  <si>
    <t>25CTNYK2</t>
  </si>
  <si>
    <t>242528.SH</t>
  </si>
  <si>
    <t>25扬州G1</t>
  </si>
  <si>
    <t>242531.SH</t>
  </si>
  <si>
    <t>25渝高01</t>
  </si>
  <si>
    <t>242533.SH</t>
  </si>
  <si>
    <t>25华泰G6</t>
  </si>
  <si>
    <t>242538.SH</t>
  </si>
  <si>
    <t>首集K10</t>
  </si>
  <si>
    <t>242539.SH</t>
  </si>
  <si>
    <t>25深高01</t>
  </si>
  <si>
    <t>242542.SH</t>
  </si>
  <si>
    <t>25广越05</t>
  </si>
  <si>
    <t>242546.SH</t>
  </si>
  <si>
    <t>25信投G1</t>
  </si>
  <si>
    <t>242547.SH</t>
  </si>
  <si>
    <t>25信投G2</t>
  </si>
  <si>
    <t>242548.SH</t>
  </si>
  <si>
    <t>25恒健01</t>
  </si>
  <si>
    <t>242554.SH</t>
  </si>
  <si>
    <t>25外高01</t>
  </si>
  <si>
    <t>242557.SH</t>
  </si>
  <si>
    <t>25HBST01</t>
  </si>
  <si>
    <t>242559.SH</t>
  </si>
  <si>
    <t>25湖州01</t>
  </si>
  <si>
    <t>242560.SH</t>
  </si>
  <si>
    <t>25云交01</t>
  </si>
  <si>
    <t>242561.SH</t>
  </si>
  <si>
    <t>25蓉轨01</t>
  </si>
  <si>
    <t>242564.SH</t>
  </si>
  <si>
    <t>25鲁金02</t>
  </si>
  <si>
    <t>242566.SH</t>
  </si>
  <si>
    <t>25中证K1</t>
  </si>
  <si>
    <t>242567.SH</t>
  </si>
  <si>
    <t>25中证K2</t>
  </si>
  <si>
    <t>242568.SH</t>
  </si>
  <si>
    <t>25新色K1</t>
  </si>
  <si>
    <t>新疆有色金属工业(集团)有限责任公司</t>
  </si>
  <si>
    <t>242569.SH</t>
  </si>
  <si>
    <t>25信投K1</t>
  </si>
  <si>
    <t>242572.SH</t>
  </si>
  <si>
    <t>25安控04</t>
  </si>
  <si>
    <t>242573.SH</t>
  </si>
  <si>
    <t>25安控05</t>
  </si>
  <si>
    <t>242576.SH</t>
  </si>
  <si>
    <t>25金川02</t>
  </si>
  <si>
    <t>242578.SH</t>
  </si>
  <si>
    <t>25常新G1</t>
  </si>
  <si>
    <t>242580.SH</t>
  </si>
  <si>
    <t>25洪轨01</t>
  </si>
  <si>
    <t>242587.SH</t>
  </si>
  <si>
    <t>25杭钢K1</t>
  </si>
  <si>
    <t>242589.SH</t>
  </si>
  <si>
    <t>25银河K1</t>
  </si>
  <si>
    <t>242591.SH</t>
  </si>
  <si>
    <t>25中金K1</t>
  </si>
  <si>
    <t>242592.SH</t>
  </si>
  <si>
    <t>25常投G1</t>
  </si>
  <si>
    <t>242595.SH</t>
  </si>
  <si>
    <t>25东证C2</t>
  </si>
  <si>
    <t>242599.SH</t>
  </si>
  <si>
    <t>25建投02</t>
  </si>
  <si>
    <t>242600.SH</t>
  </si>
  <si>
    <t>25发展01</t>
  </si>
  <si>
    <t>242602.SH</t>
  </si>
  <si>
    <t>25华泰G8</t>
  </si>
  <si>
    <t>242603.SH</t>
  </si>
  <si>
    <t>25招证K1</t>
  </si>
  <si>
    <t>242604.SH</t>
  </si>
  <si>
    <t>25招证K2</t>
  </si>
  <si>
    <t>242605.SH</t>
  </si>
  <si>
    <t>25吴江G2</t>
  </si>
  <si>
    <t>242606.SH</t>
  </si>
  <si>
    <t>25津投01</t>
  </si>
  <si>
    <t>242607.SH</t>
  </si>
  <si>
    <t>25津投02</t>
  </si>
  <si>
    <t>242608.SH</t>
  </si>
  <si>
    <t>25中财C3</t>
  </si>
  <si>
    <t>242609.SH</t>
  </si>
  <si>
    <t>25中财C4</t>
  </si>
  <si>
    <t>242610.SH</t>
  </si>
  <si>
    <t>GK三峰03</t>
  </si>
  <si>
    <t>242611.SH</t>
  </si>
  <si>
    <t>25平证03</t>
  </si>
  <si>
    <t>242612.SH</t>
  </si>
  <si>
    <t>25平证04</t>
  </si>
  <si>
    <t>242617.SH</t>
  </si>
  <si>
    <t>25东证K1</t>
  </si>
  <si>
    <t>242618.SH</t>
  </si>
  <si>
    <t>25奉发01</t>
  </si>
  <si>
    <t>242622.SH</t>
  </si>
  <si>
    <t>25兴杭02</t>
  </si>
  <si>
    <t>242623.SH</t>
  </si>
  <si>
    <t>25国丰03</t>
  </si>
  <si>
    <t>242624.SH</t>
  </si>
  <si>
    <t>25国丰04</t>
  </si>
  <si>
    <t>242625.SH</t>
  </si>
  <si>
    <t>25上证02</t>
  </si>
  <si>
    <t>242632.SH</t>
  </si>
  <si>
    <t>25黄发01</t>
  </si>
  <si>
    <t>242634.SH</t>
  </si>
  <si>
    <t>25义市01</t>
  </si>
  <si>
    <t>242640.SH</t>
  </si>
  <si>
    <t>25远东三</t>
  </si>
  <si>
    <t>242641.SH</t>
  </si>
  <si>
    <t>25国管03</t>
  </si>
  <si>
    <t>242642.SH</t>
  </si>
  <si>
    <t>25国管04</t>
  </si>
  <si>
    <t>242650.SH</t>
  </si>
  <si>
    <t>25中金G1</t>
  </si>
  <si>
    <t>242651.SH</t>
  </si>
  <si>
    <t>25中金G2</t>
  </si>
  <si>
    <t>242656.SH</t>
  </si>
  <si>
    <t>G25雄集1</t>
  </si>
  <si>
    <t>242659.SH</t>
  </si>
  <si>
    <t>25紫金K1</t>
  </si>
  <si>
    <t>242660.SH</t>
  </si>
  <si>
    <t>25平证06</t>
  </si>
  <si>
    <t>242661.SH</t>
  </si>
  <si>
    <t>25平证07</t>
  </si>
  <si>
    <t>242663.SH</t>
  </si>
  <si>
    <t>25新工K1</t>
  </si>
  <si>
    <t>242664.SH</t>
  </si>
  <si>
    <t>25新工K2</t>
  </si>
  <si>
    <t>242668.SH</t>
  </si>
  <si>
    <t>25紫金01</t>
  </si>
  <si>
    <t>242669.SH</t>
  </si>
  <si>
    <t>25杭实01</t>
  </si>
  <si>
    <t>242671.SH</t>
  </si>
  <si>
    <t>25漳九06</t>
  </si>
  <si>
    <t>242674.SH</t>
  </si>
  <si>
    <t>25广越07</t>
  </si>
  <si>
    <t>242677.SH</t>
  </si>
  <si>
    <t>25南租01</t>
  </si>
  <si>
    <t>242679.SH</t>
  </si>
  <si>
    <t>25鲁资K2</t>
  </si>
  <si>
    <t>242685.SH</t>
  </si>
  <si>
    <t>25厦贸03</t>
  </si>
  <si>
    <t>242686.SH</t>
  </si>
  <si>
    <t>25厦贸04</t>
  </si>
  <si>
    <t>242689.SH</t>
  </si>
  <si>
    <t>25平证09</t>
  </si>
  <si>
    <t>242690.SH</t>
  </si>
  <si>
    <t>25平证10</t>
  </si>
  <si>
    <t>242691.SH</t>
  </si>
  <si>
    <t>25平证11</t>
  </si>
  <si>
    <t>242693.SH</t>
  </si>
  <si>
    <t>25国金02</t>
  </si>
  <si>
    <t>242694.SH</t>
  </si>
  <si>
    <t>25诚通01</t>
  </si>
  <si>
    <t>242695.SH</t>
  </si>
  <si>
    <t>25诚通02</t>
  </si>
  <si>
    <t>242698.SH</t>
  </si>
  <si>
    <t>25楚天K1</t>
  </si>
  <si>
    <t>242699.SH</t>
  </si>
  <si>
    <t>25青城04</t>
  </si>
  <si>
    <t>242700.SH</t>
  </si>
  <si>
    <t>25青城05</t>
  </si>
  <si>
    <t>242703.SH</t>
  </si>
  <si>
    <t>25河西01</t>
  </si>
  <si>
    <t>242704.SH</t>
  </si>
  <si>
    <t>25河西02</t>
  </si>
  <si>
    <t>242706.SH</t>
  </si>
  <si>
    <t>25铁发K2</t>
  </si>
  <si>
    <t>242707.SH</t>
  </si>
  <si>
    <t>25豫管01</t>
  </si>
  <si>
    <t>242710.SH</t>
  </si>
  <si>
    <t>25镇投G3</t>
  </si>
  <si>
    <t>242716.SH</t>
  </si>
  <si>
    <t>25闽能01</t>
  </si>
  <si>
    <t>242720.SH</t>
  </si>
  <si>
    <t>25洪政01</t>
  </si>
  <si>
    <t>242721.SH</t>
  </si>
  <si>
    <t>25西股K1</t>
  </si>
  <si>
    <t>西部矿业股份有限公司</t>
  </si>
  <si>
    <t>242722.SH</t>
  </si>
  <si>
    <t>25甘金K1</t>
  </si>
  <si>
    <t>242724.SH</t>
  </si>
  <si>
    <t>25中信03</t>
  </si>
  <si>
    <t>242725.SH</t>
  </si>
  <si>
    <t>25中信04</t>
  </si>
  <si>
    <t>242727.SH</t>
  </si>
  <si>
    <t>中煤能K4</t>
  </si>
  <si>
    <t>242728.SH</t>
  </si>
  <si>
    <t>25华数01</t>
  </si>
  <si>
    <t>242730.SH</t>
  </si>
  <si>
    <t>25芜湖01</t>
  </si>
  <si>
    <t>242731.SH</t>
  </si>
  <si>
    <t>25环球03</t>
  </si>
  <si>
    <t>242733.SH</t>
  </si>
  <si>
    <t>25浙能K1</t>
  </si>
  <si>
    <t>242734.SH</t>
  </si>
  <si>
    <t>25浙能K2</t>
  </si>
  <si>
    <t>242737.SH</t>
  </si>
  <si>
    <t>25国丰06</t>
  </si>
  <si>
    <t>242741.SH</t>
  </si>
  <si>
    <t>25亦庄04</t>
  </si>
  <si>
    <t>242742.SH</t>
  </si>
  <si>
    <t>25投控01</t>
  </si>
  <si>
    <t>242743.SH</t>
  </si>
  <si>
    <t>25首钢K3</t>
  </si>
  <si>
    <t>242744.SH</t>
  </si>
  <si>
    <t>25首钢K4</t>
  </si>
  <si>
    <t>242745.SH</t>
  </si>
  <si>
    <t>25国投K1</t>
  </si>
  <si>
    <t>242749.SH</t>
  </si>
  <si>
    <t>25兴泰01</t>
  </si>
  <si>
    <t>242751.SH</t>
  </si>
  <si>
    <t>25国科02</t>
  </si>
  <si>
    <t>中国科学院控股有限公司</t>
  </si>
  <si>
    <t>242752.SH</t>
  </si>
  <si>
    <t>25苏资G1</t>
  </si>
  <si>
    <t>242754.SH</t>
  </si>
  <si>
    <t>25绍城发</t>
  </si>
  <si>
    <t>242757.SH</t>
  </si>
  <si>
    <t>沪国投K1</t>
  </si>
  <si>
    <t>242760.SH</t>
  </si>
  <si>
    <t>25信科K2</t>
  </si>
  <si>
    <t>242761.SH</t>
  </si>
  <si>
    <t>25港务01</t>
  </si>
  <si>
    <t>242762.SH</t>
  </si>
  <si>
    <t>25远发K2</t>
  </si>
  <si>
    <t>242765.SH</t>
  </si>
  <si>
    <t>25青城07</t>
  </si>
  <si>
    <t>242768.SH</t>
  </si>
  <si>
    <t>25杭资01</t>
  </si>
  <si>
    <t>242770.SH</t>
  </si>
  <si>
    <t>25财团01</t>
  </si>
  <si>
    <t>242772.SH</t>
  </si>
  <si>
    <t>25苏农01</t>
  </si>
  <si>
    <t>242775.SH</t>
  </si>
  <si>
    <t>25国券G1</t>
  </si>
  <si>
    <t>242778.SH</t>
  </si>
  <si>
    <t>25乌江01</t>
  </si>
  <si>
    <t>242779.SH</t>
  </si>
  <si>
    <t>25桂垦01</t>
  </si>
  <si>
    <t>242782.SH</t>
  </si>
  <si>
    <t>25外高02</t>
  </si>
  <si>
    <t>242783.SH</t>
  </si>
  <si>
    <t>25沪盛01</t>
  </si>
  <si>
    <t>242785.SH</t>
  </si>
  <si>
    <t>25苏交02</t>
  </si>
  <si>
    <t>242786.SH</t>
  </si>
  <si>
    <t>25宁证02</t>
  </si>
  <si>
    <t>242787.SH</t>
  </si>
  <si>
    <t>25川桥02</t>
  </si>
  <si>
    <t>242788.SH</t>
  </si>
  <si>
    <t>25保利01</t>
  </si>
  <si>
    <t>242789.SH</t>
  </si>
  <si>
    <t>25国控K1</t>
  </si>
  <si>
    <t>242792.SH</t>
  </si>
  <si>
    <t>25张江一</t>
  </si>
  <si>
    <t>242793.SH</t>
  </si>
  <si>
    <t>25张江二</t>
  </si>
  <si>
    <t>242795.SH</t>
  </si>
  <si>
    <t>25蓉产02</t>
  </si>
  <si>
    <t>2428001.IB</t>
  </si>
  <si>
    <t>24平安银行小微债01</t>
  </si>
  <si>
    <t>2428002.IB</t>
  </si>
  <si>
    <t>24平安银行三农债01</t>
  </si>
  <si>
    <t>2428003.IB</t>
  </si>
  <si>
    <t>24招商银行三农债</t>
  </si>
  <si>
    <t>招商银行股份有限公司</t>
  </si>
  <si>
    <t>2428004.IB</t>
  </si>
  <si>
    <t>24中国银行三农债01</t>
  </si>
  <si>
    <t>2428005.IB</t>
  </si>
  <si>
    <t>24工商银行绿色金融债01</t>
  </si>
  <si>
    <t>242805.SH</t>
  </si>
  <si>
    <t>25沪国03</t>
  </si>
  <si>
    <t>242810.SH</t>
  </si>
  <si>
    <t>25巨化K3</t>
  </si>
  <si>
    <t>242812.SH</t>
  </si>
  <si>
    <t>25甘国K2</t>
  </si>
  <si>
    <t>242815.SH</t>
  </si>
  <si>
    <t>25鲁金03</t>
  </si>
  <si>
    <t>242819.SH</t>
  </si>
  <si>
    <t>25诚通03</t>
  </si>
  <si>
    <t>242820.SH</t>
  </si>
  <si>
    <t>25诚通04</t>
  </si>
  <si>
    <t>242821.SH</t>
  </si>
  <si>
    <t>25平证12</t>
  </si>
  <si>
    <t>242822.SH</t>
  </si>
  <si>
    <t>25平证13</t>
  </si>
  <si>
    <t>242824.SH</t>
  </si>
  <si>
    <t>25金川K1</t>
  </si>
  <si>
    <t>242826.SH</t>
  </si>
  <si>
    <t>25交投K1</t>
  </si>
  <si>
    <t>242827.SH</t>
  </si>
  <si>
    <t>25交投K2</t>
  </si>
  <si>
    <t>242828.SH</t>
  </si>
  <si>
    <t>25宝租01</t>
  </si>
  <si>
    <t>242830.SH</t>
  </si>
  <si>
    <t>25紫金K2</t>
  </si>
  <si>
    <t>242832.SH</t>
  </si>
  <si>
    <t>25亦庄K5</t>
  </si>
  <si>
    <t>242833.SH</t>
  </si>
  <si>
    <t>25亦庄K6</t>
  </si>
  <si>
    <t>242838.SH</t>
  </si>
  <si>
    <t>25长产K1</t>
  </si>
  <si>
    <t>242843.SH</t>
  </si>
  <si>
    <t>25广越09</t>
  </si>
  <si>
    <t>242849.SH</t>
  </si>
  <si>
    <t>25长航01</t>
  </si>
  <si>
    <t>中国长江航运集团有限公司</t>
  </si>
  <si>
    <t>242851.SH</t>
  </si>
  <si>
    <t>25中粮K2</t>
  </si>
  <si>
    <t>242855.SH</t>
  </si>
  <si>
    <t>25陕资03</t>
  </si>
  <si>
    <t>242856.SH</t>
  </si>
  <si>
    <t>25穗港01</t>
  </si>
  <si>
    <t>242860.SH</t>
  </si>
  <si>
    <t>25闽能02</t>
  </si>
  <si>
    <t>242862.SH</t>
  </si>
  <si>
    <t>25厦贸05</t>
  </si>
  <si>
    <t>242864.SH</t>
  </si>
  <si>
    <t>25银河C3</t>
  </si>
  <si>
    <t>242866.SH</t>
  </si>
  <si>
    <t>25浙资K3</t>
  </si>
  <si>
    <t>242869.SH</t>
  </si>
  <si>
    <t>25东吴01</t>
  </si>
  <si>
    <t>242871.SH</t>
  </si>
  <si>
    <t>25苏港01</t>
  </si>
  <si>
    <t>242872.SH</t>
  </si>
  <si>
    <t>苏垦KV01</t>
  </si>
  <si>
    <t>242873.SH</t>
  </si>
  <si>
    <t>25云交02</t>
  </si>
  <si>
    <t>242874.SH</t>
  </si>
  <si>
    <t>25中财G1</t>
  </si>
  <si>
    <t>242875.SH</t>
  </si>
  <si>
    <t>25中财G2</t>
  </si>
  <si>
    <t>242876.SH</t>
  </si>
  <si>
    <t>25产发01</t>
  </si>
  <si>
    <t>242877.SH</t>
  </si>
  <si>
    <t>25青信03</t>
  </si>
  <si>
    <t>242879.SH</t>
  </si>
  <si>
    <t>25陕增01</t>
  </si>
  <si>
    <t>242881.SH</t>
  </si>
  <si>
    <t>25诚通05</t>
  </si>
  <si>
    <t>242882.SH</t>
  </si>
  <si>
    <t>25诚通06</t>
  </si>
  <si>
    <t>242885.SH</t>
  </si>
  <si>
    <t>25蜀道02</t>
  </si>
  <si>
    <t>242886.SH</t>
  </si>
  <si>
    <t>八局KZ01</t>
  </si>
  <si>
    <t>242887.SH</t>
  </si>
  <si>
    <t>25皖交01</t>
  </si>
  <si>
    <t>242888.SH</t>
  </si>
  <si>
    <t>25山能01</t>
  </si>
  <si>
    <t>242897.SH</t>
  </si>
  <si>
    <t>25平证K1</t>
  </si>
  <si>
    <t>242899.SH</t>
  </si>
  <si>
    <t>25兴湘03</t>
  </si>
  <si>
    <t>242901.SH</t>
  </si>
  <si>
    <t>25国民K1</t>
  </si>
  <si>
    <t>242902.SH</t>
  </si>
  <si>
    <t>25苏高03</t>
  </si>
  <si>
    <t>242903.SH</t>
  </si>
  <si>
    <t>25铁发03</t>
  </si>
  <si>
    <t>242904.SH</t>
  </si>
  <si>
    <t>25铁发04</t>
  </si>
  <si>
    <t>242905.SH</t>
  </si>
  <si>
    <t>25山交K1</t>
  </si>
  <si>
    <t>242907.SH</t>
  </si>
  <si>
    <t>25国管05</t>
  </si>
  <si>
    <t>242908.SH</t>
  </si>
  <si>
    <t>25国管06</t>
  </si>
  <si>
    <t>242910.SH</t>
  </si>
  <si>
    <t>华泰KC01</t>
  </si>
  <si>
    <t>242911.SH</t>
  </si>
  <si>
    <t>25节能K3</t>
  </si>
  <si>
    <t>242912.SH</t>
  </si>
  <si>
    <t>25节能K4</t>
  </si>
  <si>
    <t>242913.SH</t>
  </si>
  <si>
    <t>25GTHTK1</t>
  </si>
  <si>
    <t>242915.SH</t>
  </si>
  <si>
    <t>25创元01</t>
  </si>
  <si>
    <t>242916.SH</t>
  </si>
  <si>
    <t>25北控K1</t>
  </si>
  <si>
    <t>242923.SH</t>
  </si>
  <si>
    <t>25京资K5</t>
  </si>
  <si>
    <t>242924.SH</t>
  </si>
  <si>
    <t>25京资K6</t>
  </si>
  <si>
    <t>242926.SH</t>
  </si>
  <si>
    <t>25张江01</t>
  </si>
  <si>
    <t>242927.SH</t>
  </si>
  <si>
    <t>25国机K1</t>
  </si>
  <si>
    <t>242928.SH</t>
  </si>
  <si>
    <t>25环保01</t>
  </si>
  <si>
    <t>242932.SH</t>
  </si>
  <si>
    <t>25风电K2</t>
  </si>
  <si>
    <t>242933.SH</t>
  </si>
  <si>
    <t>25蜀道03</t>
  </si>
  <si>
    <t>242934.SH</t>
  </si>
  <si>
    <t>25成交01</t>
  </si>
  <si>
    <t>242935.SH</t>
  </si>
  <si>
    <t>25闽能03</t>
  </si>
  <si>
    <t>242938.SH</t>
  </si>
  <si>
    <t>25渝高02</t>
  </si>
  <si>
    <t>242939.SH</t>
  </si>
  <si>
    <t>25渝高03</t>
  </si>
  <si>
    <t>242947.SH</t>
  </si>
  <si>
    <t>25云交03</t>
  </si>
  <si>
    <t>242949.SH</t>
  </si>
  <si>
    <t>25石资K2</t>
  </si>
  <si>
    <t>242955.SH</t>
  </si>
  <si>
    <t>25通商02</t>
  </si>
  <si>
    <t>242956.SH</t>
  </si>
  <si>
    <t>25甘国K3</t>
  </si>
  <si>
    <t>242962.SH</t>
  </si>
  <si>
    <t>25浦创K1</t>
  </si>
  <si>
    <t>242963.SH</t>
  </si>
  <si>
    <t>25甬轨01</t>
  </si>
  <si>
    <t>宁波市轨道交通集团有限公司</t>
  </si>
  <si>
    <t>242966.SH</t>
  </si>
  <si>
    <t>25杭交01</t>
  </si>
  <si>
    <t>242967.SH</t>
  </si>
  <si>
    <t>25杭交02</t>
  </si>
  <si>
    <t>242968.SH</t>
  </si>
  <si>
    <t>25川桥03</t>
  </si>
  <si>
    <t>242969.SH</t>
  </si>
  <si>
    <t>25GTHT01</t>
  </si>
  <si>
    <t>242970.SH</t>
  </si>
  <si>
    <t>25GTHT02</t>
  </si>
  <si>
    <t>242971.SH</t>
  </si>
  <si>
    <t>25南控K1</t>
  </si>
  <si>
    <t>242974.SH</t>
  </si>
  <si>
    <t>25平证15</t>
  </si>
  <si>
    <t>242975.SH</t>
  </si>
  <si>
    <t>25平证16</t>
  </si>
  <si>
    <t>242976.SH</t>
  </si>
  <si>
    <t>25平证17</t>
  </si>
  <si>
    <t>242978.SH</t>
  </si>
  <si>
    <t>25东再01</t>
  </si>
  <si>
    <t>东北中小企业融资再担保股份有限公司</t>
  </si>
  <si>
    <t>242979.SH</t>
  </si>
  <si>
    <t>25船投01</t>
  </si>
  <si>
    <t>中国船舶集团投资有限公司</t>
  </si>
  <si>
    <t>242981.SH</t>
  </si>
  <si>
    <t>25GTHTK2</t>
  </si>
  <si>
    <t>242985.SH</t>
  </si>
  <si>
    <t>25中泰01</t>
  </si>
  <si>
    <t>242990.SH</t>
  </si>
  <si>
    <t>25浙商G3</t>
  </si>
  <si>
    <t>242993.SH</t>
  </si>
  <si>
    <t>25电投K1</t>
  </si>
  <si>
    <t>242997.SH</t>
  </si>
  <si>
    <t>25晋陵01</t>
  </si>
  <si>
    <t>243009.SH</t>
  </si>
  <si>
    <t>25紫金K3</t>
  </si>
  <si>
    <t>243010.SH</t>
  </si>
  <si>
    <t>25镇投G4</t>
  </si>
  <si>
    <t>243012.SH</t>
  </si>
  <si>
    <t>25东吴K1</t>
  </si>
  <si>
    <t>243016.SH</t>
  </si>
  <si>
    <t>25粤港01</t>
  </si>
  <si>
    <t>243017.SH</t>
  </si>
  <si>
    <t>25常城05</t>
  </si>
  <si>
    <t>243018.SH</t>
  </si>
  <si>
    <t>华安KC01</t>
  </si>
  <si>
    <t>243022.SH</t>
  </si>
  <si>
    <t>25铝集K1</t>
  </si>
  <si>
    <t>243024.SH</t>
  </si>
  <si>
    <t>25闽能04</t>
  </si>
  <si>
    <t>243026.SH</t>
  </si>
  <si>
    <t>25建投04</t>
  </si>
  <si>
    <t>243027.SH</t>
  </si>
  <si>
    <t>25藏投01</t>
  </si>
  <si>
    <t>243029.SH</t>
  </si>
  <si>
    <t>25浙能K3</t>
  </si>
  <si>
    <t>243030.SH</t>
  </si>
  <si>
    <t>25浙能K4</t>
  </si>
  <si>
    <t>243034.SH</t>
  </si>
  <si>
    <t>25邮政01</t>
  </si>
  <si>
    <t>243035.SH</t>
  </si>
  <si>
    <t>25兴泰02</t>
  </si>
  <si>
    <t>243036.SH</t>
  </si>
  <si>
    <t>25穗投03</t>
  </si>
  <si>
    <t>243037.SH</t>
  </si>
  <si>
    <t>25穗投04</t>
  </si>
  <si>
    <t>243040.SH</t>
  </si>
  <si>
    <t>GC核融08</t>
  </si>
  <si>
    <t>243041.SH</t>
  </si>
  <si>
    <t>25余投01</t>
  </si>
  <si>
    <t>243043.SH</t>
  </si>
  <si>
    <t>25铁工K1</t>
  </si>
  <si>
    <t>243045.SH</t>
  </si>
  <si>
    <t>25能化02</t>
  </si>
  <si>
    <t>243046.SH</t>
  </si>
  <si>
    <t>25国发03</t>
  </si>
  <si>
    <t>243047.SH</t>
  </si>
  <si>
    <t>25财通K1</t>
  </si>
  <si>
    <t>243052.SH</t>
  </si>
  <si>
    <t>25越投01</t>
  </si>
  <si>
    <t>越秀(中国)交通基建投资有限公司</t>
  </si>
  <si>
    <t>243056.SH</t>
  </si>
  <si>
    <t>25远东四</t>
  </si>
  <si>
    <t>243057.SH</t>
  </si>
  <si>
    <t>GC核融V1</t>
  </si>
  <si>
    <t>243059.SH</t>
  </si>
  <si>
    <t>25国联K1</t>
  </si>
  <si>
    <t>243061.SH</t>
  </si>
  <si>
    <t>25ZTTZ01</t>
  </si>
  <si>
    <t>243063.SH</t>
  </si>
  <si>
    <t>25豫通02</t>
  </si>
  <si>
    <t>243066.SH</t>
  </si>
  <si>
    <t>25苏交V1</t>
  </si>
  <si>
    <t>243067.SH</t>
  </si>
  <si>
    <t>25融和03</t>
  </si>
  <si>
    <t>243071.SH</t>
  </si>
  <si>
    <t>25国金03</t>
  </si>
  <si>
    <t>243072.SH</t>
  </si>
  <si>
    <t>25巨化K5</t>
  </si>
  <si>
    <t>243074.SH</t>
  </si>
  <si>
    <t>25厦轨01</t>
  </si>
  <si>
    <t>243081.SH</t>
  </si>
  <si>
    <t>25苏农K1</t>
  </si>
  <si>
    <t>243092.SH</t>
  </si>
  <si>
    <t>25台州01</t>
  </si>
  <si>
    <t>243096.SH</t>
  </si>
  <si>
    <t>25北汽K5</t>
  </si>
  <si>
    <t>243098.SH</t>
  </si>
  <si>
    <t>25皖投03</t>
  </si>
  <si>
    <t>243099.SH</t>
  </si>
  <si>
    <t>25皖投04</t>
  </si>
  <si>
    <t>243100.SH</t>
  </si>
  <si>
    <t>25中核K1</t>
  </si>
  <si>
    <t>243101.SH</t>
  </si>
  <si>
    <t>25上金01</t>
  </si>
  <si>
    <t>243105.SH</t>
  </si>
  <si>
    <t>25船投04</t>
  </si>
  <si>
    <t>243107.SH</t>
  </si>
  <si>
    <t>25电投K2</t>
  </si>
  <si>
    <t>243108.SH</t>
  </si>
  <si>
    <t>25东吴02</t>
  </si>
  <si>
    <t>243109.SH</t>
  </si>
  <si>
    <t>25东吴03</t>
  </si>
  <si>
    <t>243114.SH</t>
  </si>
  <si>
    <t>25CMGK01</t>
  </si>
  <si>
    <t>243115.SH</t>
  </si>
  <si>
    <t>25渝富K2</t>
  </si>
  <si>
    <t>243119.SH</t>
  </si>
  <si>
    <t>25杭水K1</t>
  </si>
  <si>
    <t>243120.SH</t>
  </si>
  <si>
    <t>25安建K1</t>
  </si>
  <si>
    <t>243121.SH</t>
  </si>
  <si>
    <t>25广药02</t>
  </si>
  <si>
    <t>243122.SH</t>
  </si>
  <si>
    <t>25恒信K1</t>
  </si>
  <si>
    <t>243123.SH</t>
  </si>
  <si>
    <t>25华数02</t>
  </si>
  <si>
    <t>243124.SH</t>
  </si>
  <si>
    <t>25京资K7</t>
  </si>
  <si>
    <t>243125.SH</t>
  </si>
  <si>
    <t>25京资K8</t>
  </si>
  <si>
    <t>243126.SH</t>
  </si>
  <si>
    <t>25蒙交02</t>
  </si>
  <si>
    <t>243127.SH</t>
  </si>
  <si>
    <t>25平证18</t>
  </si>
  <si>
    <t>243128.SH</t>
  </si>
  <si>
    <t>25平证19</t>
  </si>
  <si>
    <t>243130.SH</t>
  </si>
  <si>
    <t>25淮投03</t>
  </si>
  <si>
    <t>243131.SH</t>
  </si>
  <si>
    <t>25翔业03</t>
  </si>
  <si>
    <t>243132.SH</t>
  </si>
  <si>
    <t>25成交K1</t>
  </si>
  <si>
    <t>243133.SH</t>
  </si>
  <si>
    <t>25国金K1</t>
  </si>
  <si>
    <t>243135.SH</t>
  </si>
  <si>
    <t>25渝高V4</t>
  </si>
  <si>
    <t>243136.SH</t>
  </si>
  <si>
    <t>25水务K1</t>
  </si>
  <si>
    <t>243138.SH</t>
  </si>
  <si>
    <t>25华安C1</t>
  </si>
  <si>
    <t>243139.SH</t>
  </si>
  <si>
    <t>25津投03</t>
  </si>
  <si>
    <t>243140.SH</t>
  </si>
  <si>
    <t>25津投04</t>
  </si>
  <si>
    <t>243141.SH</t>
  </si>
  <si>
    <t>25沪国04</t>
  </si>
  <si>
    <t>243142.SH</t>
  </si>
  <si>
    <t>25创控K1</t>
  </si>
  <si>
    <t>243143.SH</t>
  </si>
  <si>
    <t>中泰KC01</t>
  </si>
  <si>
    <t>243145.SH</t>
  </si>
  <si>
    <t>25粤港02</t>
  </si>
  <si>
    <t>243146.SH</t>
  </si>
  <si>
    <t>25铁工K2</t>
  </si>
  <si>
    <t>243151.SH</t>
  </si>
  <si>
    <t>25电投K3</t>
  </si>
  <si>
    <t>243154.SH</t>
  </si>
  <si>
    <t>25铝集K2</t>
  </si>
  <si>
    <t>243159.SH</t>
  </si>
  <si>
    <t>25新源01</t>
  </si>
  <si>
    <t>243160.SH</t>
  </si>
  <si>
    <t>25中新K1</t>
  </si>
  <si>
    <t>中新苏州工业园区开发集团股份有限公司</t>
  </si>
  <si>
    <t>243163.SH</t>
  </si>
  <si>
    <t>25远发K3</t>
  </si>
  <si>
    <t>243164.SH</t>
  </si>
  <si>
    <t>25蜀道K1</t>
  </si>
  <si>
    <t>243167.SH</t>
  </si>
  <si>
    <t>25厦贸07</t>
  </si>
  <si>
    <t>243168.SH</t>
  </si>
  <si>
    <t>25厦贸08</t>
  </si>
  <si>
    <t>243171.SH</t>
  </si>
  <si>
    <t>25泉发02</t>
  </si>
  <si>
    <t>243174.SH</t>
  </si>
  <si>
    <t>25宁证03</t>
  </si>
  <si>
    <t>243175.SH</t>
  </si>
  <si>
    <t>25浦土01</t>
  </si>
  <si>
    <t>243187.SH</t>
  </si>
  <si>
    <t>25杭金02</t>
  </si>
  <si>
    <t>243189.SH</t>
  </si>
  <si>
    <t>25豫通03</t>
  </si>
  <si>
    <t>243190.SH</t>
  </si>
  <si>
    <t>25豫通04</t>
  </si>
  <si>
    <t>243192.SH</t>
  </si>
  <si>
    <t>25首发K1</t>
  </si>
  <si>
    <t>243193.SH</t>
  </si>
  <si>
    <t>25首发K2</t>
  </si>
  <si>
    <t>243194.SH</t>
  </si>
  <si>
    <t>25杭钢K3</t>
  </si>
  <si>
    <t>243196.SH</t>
  </si>
  <si>
    <t>25CMGK02</t>
  </si>
  <si>
    <t>243198.SH</t>
  </si>
  <si>
    <t>25华港03</t>
  </si>
  <si>
    <t>243199.SH</t>
  </si>
  <si>
    <t>25华港04</t>
  </si>
  <si>
    <t>243200.SH</t>
  </si>
  <si>
    <t>25光证G2</t>
  </si>
  <si>
    <t>243201.SH</t>
  </si>
  <si>
    <t>25国科K3</t>
  </si>
  <si>
    <t>243208.SH</t>
  </si>
  <si>
    <t>25国机K2</t>
  </si>
  <si>
    <t>243211.SH</t>
  </si>
  <si>
    <t>25电投K4</t>
  </si>
  <si>
    <t>243218.SH</t>
  </si>
  <si>
    <t>25浦房01</t>
  </si>
  <si>
    <t>243220.SH</t>
  </si>
  <si>
    <t>25国能K1</t>
  </si>
  <si>
    <t>243226.SH</t>
  </si>
  <si>
    <t>25甘国K4</t>
  </si>
  <si>
    <t>243227.SH</t>
  </si>
  <si>
    <t>25京投K1</t>
  </si>
  <si>
    <t>243228.SH</t>
  </si>
  <si>
    <t>25京投K2</t>
  </si>
  <si>
    <t>243229.SH</t>
  </si>
  <si>
    <t>25京能K1</t>
  </si>
  <si>
    <t>243231.SH</t>
  </si>
  <si>
    <t>25常城06</t>
  </si>
  <si>
    <t>243232.SH</t>
  </si>
  <si>
    <t>25安琪K1</t>
  </si>
  <si>
    <t>安琪酵母股份有限公司</t>
  </si>
  <si>
    <t>243233.SH</t>
  </si>
  <si>
    <t>25创投K1</t>
  </si>
  <si>
    <t>243234.SH</t>
  </si>
  <si>
    <t>25国发04</t>
  </si>
  <si>
    <t>243235.SH</t>
  </si>
  <si>
    <t>25浙投K1</t>
  </si>
  <si>
    <t>浙江省产投集团有限公司</t>
  </si>
  <si>
    <t>243236.SH</t>
  </si>
  <si>
    <t>25中铜K1</t>
  </si>
  <si>
    <t>243238.SH</t>
  </si>
  <si>
    <t>25电投K5</t>
  </si>
  <si>
    <t>243240.SH</t>
  </si>
  <si>
    <t>25电控K2</t>
  </si>
  <si>
    <t>243242.SH</t>
  </si>
  <si>
    <t>25电控K4</t>
  </si>
  <si>
    <t>243244.SH</t>
  </si>
  <si>
    <t>25皖能01</t>
  </si>
  <si>
    <t>243245.SH</t>
  </si>
  <si>
    <t>25鲁资K3</t>
  </si>
  <si>
    <t>243248.SH</t>
  </si>
  <si>
    <t>25华数03</t>
  </si>
  <si>
    <t>243251.SH</t>
  </si>
  <si>
    <t>25厦轨K1</t>
  </si>
  <si>
    <t>243254.SH</t>
  </si>
  <si>
    <t>G25桂冠1</t>
  </si>
  <si>
    <t>243258.SH</t>
  </si>
  <si>
    <t>25海国06</t>
  </si>
  <si>
    <t>243260.SH</t>
  </si>
  <si>
    <t>25中泰02</t>
  </si>
  <si>
    <t>243261.SH</t>
  </si>
  <si>
    <t>25保利02</t>
  </si>
  <si>
    <t>243262.SH</t>
  </si>
  <si>
    <t>25保利03</t>
  </si>
  <si>
    <t>243269.SH</t>
  </si>
  <si>
    <t>25创元K1</t>
  </si>
  <si>
    <t>243270.SH</t>
  </si>
  <si>
    <t>25安控08</t>
  </si>
  <si>
    <t>243271.SH</t>
  </si>
  <si>
    <t>25广物01</t>
  </si>
  <si>
    <t>243274.SH</t>
  </si>
  <si>
    <t>25豫通05</t>
  </si>
  <si>
    <t>243275.SH</t>
  </si>
  <si>
    <t>25中化T1</t>
  </si>
  <si>
    <t>243278.SH</t>
  </si>
  <si>
    <t>25杭金03</t>
  </si>
  <si>
    <t>243279.SH</t>
  </si>
  <si>
    <t>25国金04</t>
  </si>
  <si>
    <t>243284.SH</t>
  </si>
  <si>
    <t>25金港G1</t>
  </si>
  <si>
    <t>243288.SH</t>
  </si>
  <si>
    <t>25投控02</t>
  </si>
  <si>
    <t>243289.SH</t>
  </si>
  <si>
    <t>25投控03</t>
  </si>
  <si>
    <t>243290.SH</t>
  </si>
  <si>
    <t>25GTHT03</t>
  </si>
  <si>
    <t>243291.SH</t>
  </si>
  <si>
    <t>25GTHT04</t>
  </si>
  <si>
    <t>243292.SH</t>
  </si>
  <si>
    <t>25张江三</t>
  </si>
  <si>
    <t>243293.SH</t>
  </si>
  <si>
    <t>25张江四</t>
  </si>
  <si>
    <t>243299.SH</t>
  </si>
  <si>
    <t>25苏资K1</t>
  </si>
  <si>
    <t>243300.SH</t>
  </si>
  <si>
    <t>25建房02</t>
  </si>
  <si>
    <t>243307.SH</t>
  </si>
  <si>
    <t>25兵器K1</t>
  </si>
  <si>
    <t>243308.SH</t>
  </si>
  <si>
    <t>25宁证04</t>
  </si>
  <si>
    <t>243326.SH</t>
  </si>
  <si>
    <t>25津投05</t>
  </si>
  <si>
    <t>243327.SH</t>
  </si>
  <si>
    <t>25津投06</t>
  </si>
  <si>
    <t>243336.SH</t>
  </si>
  <si>
    <t>25中煤K3</t>
  </si>
  <si>
    <t>243337.SH</t>
  </si>
  <si>
    <t>25中煤K4</t>
  </si>
  <si>
    <t>243338.SH</t>
  </si>
  <si>
    <t>25远东五</t>
  </si>
  <si>
    <t>243339.SH</t>
  </si>
  <si>
    <t>25广药K1</t>
  </si>
  <si>
    <t>243340.SH</t>
  </si>
  <si>
    <t>25皖投05</t>
  </si>
  <si>
    <t>243341.SH</t>
  </si>
  <si>
    <t>25皖投06</t>
  </si>
  <si>
    <t>243342.SH</t>
  </si>
  <si>
    <t>25蒙电K1</t>
  </si>
  <si>
    <t>内蒙古电力(集团)有限责任公司</t>
  </si>
  <si>
    <t>243343.SH</t>
  </si>
  <si>
    <t>25国丰07</t>
  </si>
  <si>
    <t>243344.SH</t>
  </si>
  <si>
    <t>25国丰08</t>
  </si>
  <si>
    <t>243347.SH</t>
  </si>
  <si>
    <t>25国券G2</t>
  </si>
  <si>
    <t>243349.SH</t>
  </si>
  <si>
    <t>25北汽K7</t>
  </si>
  <si>
    <t>243350.SH</t>
  </si>
  <si>
    <t>25北汽K8</t>
  </si>
  <si>
    <t>243351.SH</t>
  </si>
  <si>
    <t>25黔铁01</t>
  </si>
  <si>
    <t>243353.SH</t>
  </si>
  <si>
    <t>25芜控02</t>
  </si>
  <si>
    <t>243354.SH</t>
  </si>
  <si>
    <t>25华科K1</t>
  </si>
  <si>
    <t>243364.SH</t>
  </si>
  <si>
    <t>25国发05</t>
  </si>
  <si>
    <t>243367.SH</t>
  </si>
  <si>
    <t>苏垦KV02</t>
  </si>
  <si>
    <t>243368.SH</t>
  </si>
  <si>
    <t>苏垦KV03</t>
  </si>
  <si>
    <t>243371.SH</t>
  </si>
  <si>
    <t>25浙能K6</t>
  </si>
  <si>
    <t>243373.SH</t>
  </si>
  <si>
    <t>25兴湘K1</t>
  </si>
  <si>
    <t>243374.SH</t>
  </si>
  <si>
    <t>25穗投05</t>
  </si>
  <si>
    <t>243375.SH</t>
  </si>
  <si>
    <t>25穗投06</t>
  </si>
  <si>
    <t>243388.SH</t>
  </si>
  <si>
    <t>25宁交K1</t>
  </si>
  <si>
    <t>243389.SH</t>
  </si>
  <si>
    <t>京资K09</t>
  </si>
  <si>
    <t>243390.SH</t>
  </si>
  <si>
    <t>京资K10</t>
  </si>
  <si>
    <t>243394.SH</t>
  </si>
  <si>
    <t>25船投K1</t>
  </si>
  <si>
    <t>243395.SH</t>
  </si>
  <si>
    <t>25船投K2</t>
  </si>
  <si>
    <t>243396.SH</t>
  </si>
  <si>
    <t>25粤港03</t>
  </si>
  <si>
    <t>243397.SH</t>
  </si>
  <si>
    <t>25杭钢K4</t>
  </si>
  <si>
    <t>243400.SH</t>
  </si>
  <si>
    <t>25兵器K2</t>
  </si>
  <si>
    <t>243403.SH</t>
  </si>
  <si>
    <t>GC核融09</t>
  </si>
  <si>
    <t>243406.SH</t>
  </si>
  <si>
    <t>25成交02</t>
  </si>
  <si>
    <t>243407.SH</t>
  </si>
  <si>
    <t>25成交03</t>
  </si>
  <si>
    <t>243408.SH</t>
  </si>
  <si>
    <t>25紫金02</t>
  </si>
  <si>
    <t>243409.SH</t>
  </si>
  <si>
    <t>25紫金03</t>
  </si>
  <si>
    <t>243410.SH</t>
  </si>
  <si>
    <t>25保利04</t>
  </si>
  <si>
    <t>243411.SH</t>
  </si>
  <si>
    <t>25保利05</t>
  </si>
  <si>
    <t>243412.SH</t>
  </si>
  <si>
    <t>25杭水01</t>
  </si>
  <si>
    <t>243415.SH</t>
  </si>
  <si>
    <t>25甘国05</t>
  </si>
  <si>
    <t>243417.SH</t>
  </si>
  <si>
    <t>25国民02</t>
  </si>
  <si>
    <t>243419.SH</t>
  </si>
  <si>
    <t>25赣融02</t>
  </si>
  <si>
    <t>243423.SH</t>
  </si>
  <si>
    <t>25财团02</t>
  </si>
  <si>
    <t>243426.SH</t>
  </si>
  <si>
    <t>25东兴K1</t>
  </si>
  <si>
    <t>243427.SH</t>
  </si>
  <si>
    <t>25鲁高01</t>
  </si>
  <si>
    <t>243428.SH</t>
  </si>
  <si>
    <t>25厦贸09</t>
  </si>
  <si>
    <t>243429.SH</t>
  </si>
  <si>
    <t>25厦贸10</t>
  </si>
  <si>
    <t>243430.SH</t>
  </si>
  <si>
    <t>25长产K3</t>
  </si>
  <si>
    <t>243432.SH</t>
  </si>
  <si>
    <t>25SIG02</t>
  </si>
  <si>
    <t>243433.SH</t>
  </si>
  <si>
    <t>25中泰03</t>
  </si>
  <si>
    <t>243437.SH</t>
  </si>
  <si>
    <t>25常城07</t>
  </si>
  <si>
    <t>243439.SH</t>
  </si>
  <si>
    <t>25财金01</t>
  </si>
  <si>
    <t>243445.SH</t>
  </si>
  <si>
    <t>25蓉轨02</t>
  </si>
  <si>
    <t>243448.SH</t>
  </si>
  <si>
    <t>25泰城G1</t>
  </si>
  <si>
    <t>243449.SH</t>
  </si>
  <si>
    <t>25泰城G2</t>
  </si>
  <si>
    <t>243451.SH</t>
  </si>
  <si>
    <t>25恒健02</t>
  </si>
  <si>
    <t>243454.SH</t>
  </si>
  <si>
    <t>25泉发03</t>
  </si>
  <si>
    <t>243456.SH</t>
  </si>
  <si>
    <t>25杭钢01</t>
  </si>
  <si>
    <t>243457.SH</t>
  </si>
  <si>
    <t>25湖交03</t>
  </si>
  <si>
    <t>243460.SH</t>
  </si>
  <si>
    <t>25浦土02</t>
  </si>
  <si>
    <t>243461.SH</t>
  </si>
  <si>
    <t>G25天成1</t>
  </si>
  <si>
    <t>243462.SH</t>
  </si>
  <si>
    <t>G25天成2</t>
  </si>
  <si>
    <t>243463.SH</t>
  </si>
  <si>
    <t>25淮投04</t>
  </si>
  <si>
    <t>243468.SH</t>
  </si>
  <si>
    <t>25GTHTK3</t>
  </si>
  <si>
    <t>243470.SH</t>
  </si>
  <si>
    <t>25穗投K1</t>
  </si>
  <si>
    <t>243471.SH</t>
  </si>
  <si>
    <t>25穗投K2</t>
  </si>
  <si>
    <t>243473.SH</t>
  </si>
  <si>
    <t>25青信06</t>
  </si>
  <si>
    <t>243475.SH</t>
  </si>
  <si>
    <t>25银河G1</t>
  </si>
  <si>
    <t>243476.SH</t>
  </si>
  <si>
    <t>25银河G2</t>
  </si>
  <si>
    <t>243477.SH</t>
  </si>
  <si>
    <t>25鄂港04</t>
  </si>
  <si>
    <t>243478.SH</t>
  </si>
  <si>
    <t>25宁沪02</t>
  </si>
  <si>
    <t>243479.SH</t>
  </si>
  <si>
    <t>25申能K1</t>
  </si>
  <si>
    <t>243480.SH</t>
  </si>
  <si>
    <t>25鲁高02</t>
  </si>
  <si>
    <t>243482.SH</t>
  </si>
  <si>
    <t>25数港K1</t>
  </si>
  <si>
    <t>243483.SH</t>
  </si>
  <si>
    <t>25中银K1</t>
  </si>
  <si>
    <t>243490.SH</t>
  </si>
  <si>
    <t>25广药K2</t>
  </si>
  <si>
    <t>243494.SH</t>
  </si>
  <si>
    <t>25武铁01</t>
  </si>
  <si>
    <t>243499.SH</t>
  </si>
  <si>
    <t>25蓉产03</t>
  </si>
  <si>
    <t>243502.SH</t>
  </si>
  <si>
    <t>25杭交03</t>
  </si>
  <si>
    <t>243503.SH</t>
  </si>
  <si>
    <t>25杭交04</t>
  </si>
  <si>
    <t>243505.SH</t>
  </si>
  <si>
    <t>25赣融03</t>
  </si>
  <si>
    <t>243506.SH</t>
  </si>
  <si>
    <t>25国金05</t>
  </si>
  <si>
    <t>243508.SH</t>
  </si>
  <si>
    <t>25中证G2</t>
  </si>
  <si>
    <t>243510.SH</t>
  </si>
  <si>
    <t>25镇投G5</t>
  </si>
  <si>
    <t>243514.SH</t>
  </si>
  <si>
    <t>25河西03</t>
  </si>
  <si>
    <t>243519.SH</t>
  </si>
  <si>
    <t>25唐租01</t>
  </si>
  <si>
    <t>243524.SH</t>
  </si>
  <si>
    <t>25北控K3</t>
  </si>
  <si>
    <t>243525.SH</t>
  </si>
  <si>
    <t>25北控K4</t>
  </si>
  <si>
    <t>243528.SH</t>
  </si>
  <si>
    <t>GK蒙电02</t>
  </si>
  <si>
    <t>243529.SH</t>
  </si>
  <si>
    <t>25海康K1</t>
  </si>
  <si>
    <t>243530.SH</t>
  </si>
  <si>
    <t>25金港G2</t>
  </si>
  <si>
    <t>243533.SH</t>
  </si>
  <si>
    <t>25GTHT05</t>
  </si>
  <si>
    <t>243534.SH</t>
  </si>
  <si>
    <t>25GTHT06</t>
  </si>
  <si>
    <t>243535.SH</t>
  </si>
  <si>
    <t>25国元G1</t>
  </si>
  <si>
    <t>安徽国元金融控股集团有限责任公司</t>
  </si>
  <si>
    <t>243539.SH</t>
  </si>
  <si>
    <t>25华S10</t>
  </si>
  <si>
    <t>243540.SH</t>
  </si>
  <si>
    <t>25东证02</t>
  </si>
  <si>
    <t>243541.SH</t>
  </si>
  <si>
    <t>25平证21</t>
  </si>
  <si>
    <t>243542.SH</t>
  </si>
  <si>
    <t>25平证22</t>
  </si>
  <si>
    <t>243544.SH</t>
  </si>
  <si>
    <t>25GTHT07</t>
  </si>
  <si>
    <t>243545.SH</t>
  </si>
  <si>
    <t>25GTHT08</t>
  </si>
  <si>
    <t>243555.SH</t>
  </si>
  <si>
    <t>25光证G3</t>
  </si>
  <si>
    <t>243556.SH</t>
  </si>
  <si>
    <t>25光证G4</t>
  </si>
  <si>
    <t>243557.SH</t>
  </si>
  <si>
    <t>25中银01</t>
  </si>
  <si>
    <t>243558.SH</t>
  </si>
  <si>
    <t>25信达01</t>
  </si>
  <si>
    <t>243562.SH</t>
  </si>
  <si>
    <t>25国贸K4</t>
  </si>
  <si>
    <t>243565.SH</t>
  </si>
  <si>
    <t>25华泰C1</t>
  </si>
  <si>
    <t>243568.SH</t>
  </si>
  <si>
    <t>GK津创01</t>
  </si>
  <si>
    <t>243575.SH</t>
  </si>
  <si>
    <t>25创元K2</t>
  </si>
  <si>
    <t>243576.SH</t>
  </si>
  <si>
    <t>25东吴04</t>
  </si>
  <si>
    <t>243590.SH</t>
  </si>
  <si>
    <t>25邮政K2</t>
  </si>
  <si>
    <t>243591.SH</t>
  </si>
  <si>
    <t>25国租01</t>
  </si>
  <si>
    <t>243594.SH</t>
  </si>
  <si>
    <t>25东兴G1</t>
  </si>
  <si>
    <t>243597.SH</t>
  </si>
  <si>
    <t>京资K11</t>
  </si>
  <si>
    <t>243598.SH</t>
  </si>
  <si>
    <t>京资K12</t>
  </si>
  <si>
    <t>243599.SH</t>
  </si>
  <si>
    <t>25ZTTZK1</t>
  </si>
  <si>
    <t>243602.SH</t>
  </si>
  <si>
    <t>25宁证05</t>
  </si>
  <si>
    <t>243603.SH</t>
  </si>
  <si>
    <t>25松国G1</t>
  </si>
  <si>
    <t>243606.SH</t>
  </si>
  <si>
    <t>25中证S6</t>
  </si>
  <si>
    <t>243607.SH</t>
  </si>
  <si>
    <t>25中证G3</t>
  </si>
  <si>
    <t>243612.SH</t>
  </si>
  <si>
    <t>GC华租05</t>
  </si>
  <si>
    <t>243614.SH</t>
  </si>
  <si>
    <t>25国券G4</t>
  </si>
  <si>
    <t>243615.SH</t>
  </si>
  <si>
    <t>25国券G5</t>
  </si>
  <si>
    <t>243617.SH</t>
  </si>
  <si>
    <t>25光证G5</t>
  </si>
  <si>
    <t>243619.SH</t>
  </si>
  <si>
    <t>25粤港04</t>
  </si>
  <si>
    <t>243621.SH</t>
  </si>
  <si>
    <t>25中铝K1</t>
  </si>
  <si>
    <t>243623.SH</t>
  </si>
  <si>
    <t>25基设01</t>
  </si>
  <si>
    <t>山东高速基础设施建设有限公司</t>
  </si>
  <si>
    <t>243632.SH</t>
  </si>
  <si>
    <t>25豫通06</t>
  </si>
  <si>
    <t>243638.SH</t>
  </si>
  <si>
    <t>GC榕铁01</t>
  </si>
  <si>
    <t>243644.SH</t>
  </si>
  <si>
    <t>25信科K3</t>
  </si>
  <si>
    <t>243647.SH</t>
  </si>
  <si>
    <t>25中财G3</t>
  </si>
  <si>
    <t>243648.SH</t>
  </si>
  <si>
    <t>25中财G4</t>
  </si>
  <si>
    <t>243654.SH</t>
  </si>
  <si>
    <t>25东兴G2</t>
  </si>
  <si>
    <t>243655.SH</t>
  </si>
  <si>
    <t>25川电01</t>
  </si>
  <si>
    <t>243656.SH</t>
  </si>
  <si>
    <t>25建银03</t>
  </si>
  <si>
    <t>243659.SH</t>
  </si>
  <si>
    <t>25平证24</t>
  </si>
  <si>
    <t>243660.SH</t>
  </si>
  <si>
    <t>25平证25</t>
  </si>
  <si>
    <t>243662.SH</t>
  </si>
  <si>
    <t>GK苏核01</t>
  </si>
  <si>
    <t>243663.SH</t>
  </si>
  <si>
    <t>25南海01</t>
  </si>
  <si>
    <t>243667.SH</t>
  </si>
  <si>
    <t>25管网SK</t>
  </si>
  <si>
    <t>243668.SH</t>
  </si>
  <si>
    <t>25华安G1</t>
  </si>
  <si>
    <t>243669.SH</t>
  </si>
  <si>
    <t>25铁发05</t>
  </si>
  <si>
    <t>243670.SH</t>
  </si>
  <si>
    <t>25中金G3</t>
  </si>
  <si>
    <t>243671.SH</t>
  </si>
  <si>
    <t>25兖矿K3</t>
  </si>
  <si>
    <t>243674.SH</t>
  </si>
  <si>
    <t>25凯盛K1</t>
  </si>
  <si>
    <t>243676.SH</t>
  </si>
  <si>
    <t>25远东六</t>
  </si>
  <si>
    <t>243678.SH</t>
  </si>
  <si>
    <t>25蒙交03</t>
  </si>
  <si>
    <t>243689.SH</t>
  </si>
  <si>
    <t>25华港06</t>
  </si>
  <si>
    <t>243692.SH</t>
  </si>
  <si>
    <t>25招证G1</t>
  </si>
  <si>
    <t>243693.SH</t>
  </si>
  <si>
    <t>25招证G2</t>
  </si>
  <si>
    <t>243695.SH</t>
  </si>
  <si>
    <t>25蜀道04</t>
  </si>
  <si>
    <t>243696.SH</t>
  </si>
  <si>
    <t>25三友K1</t>
  </si>
  <si>
    <t>243700.SH</t>
  </si>
  <si>
    <t>25江铜K1</t>
  </si>
  <si>
    <t>江西铜业股份有限公司</t>
  </si>
  <si>
    <t>243702.SH</t>
  </si>
  <si>
    <t>25常城09</t>
  </si>
  <si>
    <t>243706.SH</t>
  </si>
  <si>
    <t>25国电K1</t>
  </si>
  <si>
    <t>243707.SH</t>
  </si>
  <si>
    <t>25洪轨02</t>
  </si>
  <si>
    <t>243710.SH</t>
  </si>
  <si>
    <t>25镇投G6</t>
  </si>
  <si>
    <t>243711.SH</t>
  </si>
  <si>
    <t>25财通G2</t>
  </si>
  <si>
    <t>243712.SH</t>
  </si>
  <si>
    <t>25浙商01</t>
  </si>
  <si>
    <t>243716.SH</t>
  </si>
  <si>
    <t>25元禾K1</t>
  </si>
  <si>
    <t>243735.SH</t>
  </si>
  <si>
    <t>25宁证06</t>
  </si>
  <si>
    <t>243736.SH</t>
  </si>
  <si>
    <t>25国能K2</t>
  </si>
  <si>
    <t>243737.SH</t>
  </si>
  <si>
    <t>25扬州G2</t>
  </si>
  <si>
    <t>243738.SH</t>
  </si>
  <si>
    <t>25吉高01</t>
  </si>
  <si>
    <t>243739.SH</t>
  </si>
  <si>
    <t>25恒信G1</t>
  </si>
  <si>
    <t>243740.SH</t>
  </si>
  <si>
    <t>25GTHT09</t>
  </si>
  <si>
    <t>243741.SH</t>
  </si>
  <si>
    <t>25GTHT10</t>
  </si>
  <si>
    <t>243743.SH</t>
  </si>
  <si>
    <t>25皖控01</t>
  </si>
  <si>
    <t>243745.SH</t>
  </si>
  <si>
    <t>25华泰C2</t>
  </si>
  <si>
    <t>243746.SH</t>
  </si>
  <si>
    <t>G25国租1</t>
  </si>
  <si>
    <t>243751.SH</t>
  </si>
  <si>
    <t>25扬子G1</t>
  </si>
  <si>
    <t>243757.SH</t>
  </si>
  <si>
    <t>25闽冶01</t>
  </si>
  <si>
    <t>243758.SH</t>
  </si>
  <si>
    <t>25国金06</t>
  </si>
  <si>
    <t>243759.SH</t>
  </si>
  <si>
    <t>25国联01</t>
  </si>
  <si>
    <t>243763.SH</t>
  </si>
  <si>
    <t>25首钢05</t>
  </si>
  <si>
    <t>243764.SH</t>
  </si>
  <si>
    <t>25首钢06</t>
  </si>
  <si>
    <t>243767.SH</t>
  </si>
  <si>
    <t>25豫投01</t>
  </si>
  <si>
    <t>243768.SH</t>
  </si>
  <si>
    <t>25财信01</t>
  </si>
  <si>
    <t>243770.SH</t>
  </si>
  <si>
    <t>25川金01</t>
  </si>
  <si>
    <t>243771.SH</t>
  </si>
  <si>
    <t>25皖投07</t>
  </si>
  <si>
    <t>243772.SH</t>
  </si>
  <si>
    <t>25皖投08</t>
  </si>
  <si>
    <t>243773.SH</t>
  </si>
  <si>
    <t>25华租01</t>
  </si>
  <si>
    <t>243776.SH</t>
  </si>
  <si>
    <t>25平证27</t>
  </si>
  <si>
    <t>243777.SH</t>
  </si>
  <si>
    <t>25平证28</t>
  </si>
  <si>
    <t>243780.SH</t>
  </si>
  <si>
    <t>25中金G4</t>
  </si>
  <si>
    <t>243783.SH</t>
  </si>
  <si>
    <t>25国民03</t>
  </si>
  <si>
    <t>243784.SH</t>
  </si>
  <si>
    <t>25厦轨02</t>
  </si>
  <si>
    <t>243785.SH</t>
  </si>
  <si>
    <t>G25雄集2</t>
  </si>
  <si>
    <t>243789.SH</t>
  </si>
  <si>
    <t>25陕资04</t>
  </si>
  <si>
    <t>243791.SH</t>
  </si>
  <si>
    <t>25皖能02</t>
  </si>
  <si>
    <t>243793.SH</t>
  </si>
  <si>
    <t>25财金02</t>
  </si>
  <si>
    <t>243794.SH</t>
  </si>
  <si>
    <t>25国能K3</t>
  </si>
  <si>
    <t>243800.SH</t>
  </si>
  <si>
    <t>25电科K1</t>
  </si>
  <si>
    <t>243804.SH</t>
  </si>
  <si>
    <t>25皖交02</t>
  </si>
  <si>
    <t>243806.SH</t>
  </si>
  <si>
    <t>25葛洲K1</t>
  </si>
  <si>
    <t>243808.SH</t>
  </si>
  <si>
    <t>25甘国07</t>
  </si>
  <si>
    <t>243811.SH</t>
  </si>
  <si>
    <t>25华泰G9</t>
  </si>
  <si>
    <t>243816.SH</t>
  </si>
  <si>
    <t>25湘建02</t>
  </si>
  <si>
    <t>243817.SH</t>
  </si>
  <si>
    <t>25济城G1</t>
  </si>
  <si>
    <t>243818.SH</t>
  </si>
  <si>
    <t>25济城G2</t>
  </si>
  <si>
    <t>243824.SH</t>
  </si>
  <si>
    <t>25港务02</t>
  </si>
  <si>
    <t>243829.SH</t>
  </si>
  <si>
    <t>25豫通07</t>
  </si>
  <si>
    <t>243830.SH</t>
  </si>
  <si>
    <t>25国电K2</t>
  </si>
  <si>
    <t>243831.SH</t>
  </si>
  <si>
    <t>25浙商02</t>
  </si>
  <si>
    <t>243832.SH</t>
  </si>
  <si>
    <t>25浙商K1</t>
  </si>
  <si>
    <t>243833.SH</t>
  </si>
  <si>
    <t>25穗港02</t>
  </si>
  <si>
    <t>243837.SH</t>
  </si>
  <si>
    <t>25电建K3</t>
  </si>
  <si>
    <t>243838.SH</t>
  </si>
  <si>
    <t>25电建K4</t>
  </si>
  <si>
    <t>243842.SH</t>
  </si>
  <si>
    <t>25电投K6</t>
  </si>
  <si>
    <t>243843.SH</t>
  </si>
  <si>
    <t>25资控01</t>
  </si>
  <si>
    <t>243847.SH</t>
  </si>
  <si>
    <t>25GTHT11</t>
  </si>
  <si>
    <t>243848.SH</t>
  </si>
  <si>
    <t>25GTHT12</t>
  </si>
  <si>
    <t>243849.SH</t>
  </si>
  <si>
    <t>25邮政K3</t>
  </si>
  <si>
    <t>243850.SH</t>
  </si>
  <si>
    <t>25宁证C1</t>
  </si>
  <si>
    <t>243854.SH</t>
  </si>
  <si>
    <t>25华泰C3</t>
  </si>
  <si>
    <t>243855.SH</t>
  </si>
  <si>
    <t>25东证03</t>
  </si>
  <si>
    <t>243856.SH</t>
  </si>
  <si>
    <t>25桂冠01</t>
  </si>
  <si>
    <t>243859.SH</t>
  </si>
  <si>
    <t>25招S14</t>
  </si>
  <si>
    <t>243860.SH</t>
  </si>
  <si>
    <t>25国券C1</t>
  </si>
  <si>
    <t>243861.SH</t>
  </si>
  <si>
    <t>25中证G4</t>
  </si>
  <si>
    <t>243862.SH</t>
  </si>
  <si>
    <t>25中证G5</t>
  </si>
  <si>
    <t>243872.SH</t>
  </si>
  <si>
    <t>25常城10</t>
  </si>
  <si>
    <t>243882.SH</t>
  </si>
  <si>
    <t>25泉城03</t>
  </si>
  <si>
    <t>243884.SH</t>
  </si>
  <si>
    <t>25平证30</t>
  </si>
  <si>
    <t>243885.SH</t>
  </si>
  <si>
    <t>25平证31</t>
  </si>
  <si>
    <t>243889.SH</t>
  </si>
  <si>
    <t>25国丰09</t>
  </si>
  <si>
    <t>243890.SH</t>
  </si>
  <si>
    <t>25国丰10</t>
  </si>
  <si>
    <t>243892.SH</t>
  </si>
  <si>
    <t>25远东七</t>
  </si>
  <si>
    <t>243896.SH</t>
  </si>
  <si>
    <t>25蓉产04</t>
  </si>
  <si>
    <t>243902.SH</t>
  </si>
  <si>
    <t>25中泰04</t>
  </si>
  <si>
    <t>243903.SH</t>
  </si>
  <si>
    <t>25广金K2</t>
  </si>
  <si>
    <t>243906.SH</t>
  </si>
  <si>
    <t>25浙商03</t>
  </si>
  <si>
    <t>243911.SH</t>
  </si>
  <si>
    <t>25中证G6</t>
  </si>
  <si>
    <t>243912.SH</t>
  </si>
  <si>
    <t>25中证G7</t>
  </si>
  <si>
    <t>243914.SH</t>
  </si>
  <si>
    <t>25苏国G1</t>
  </si>
  <si>
    <t>243915.SH</t>
  </si>
  <si>
    <t>国新集01</t>
  </si>
  <si>
    <t>243917.SH</t>
  </si>
  <si>
    <t>25新源02</t>
  </si>
  <si>
    <t>243920.SH</t>
  </si>
  <si>
    <t>25GTHT13</t>
  </si>
  <si>
    <t>243921.SH</t>
  </si>
  <si>
    <t>25GTHT14</t>
  </si>
  <si>
    <t>243922.SH</t>
  </si>
  <si>
    <t>25东吴05</t>
  </si>
  <si>
    <t>243927.SH</t>
  </si>
  <si>
    <t>25华泰11</t>
  </si>
  <si>
    <t>243928.SH</t>
  </si>
  <si>
    <t>25华泰12</t>
  </si>
  <si>
    <t>243934.SH</t>
  </si>
  <si>
    <t>25常城11</t>
  </si>
  <si>
    <t>243937.SH</t>
  </si>
  <si>
    <t>25宁证07</t>
  </si>
  <si>
    <t>243938.SH</t>
  </si>
  <si>
    <t>25华泰C4</t>
  </si>
  <si>
    <t>243939.SH</t>
  </si>
  <si>
    <t>25华泰C5</t>
  </si>
  <si>
    <t>243940.SH</t>
  </si>
  <si>
    <t>建材K13</t>
  </si>
  <si>
    <t>243942.SH</t>
  </si>
  <si>
    <t>25洪轨03</t>
  </si>
  <si>
    <t>243945.SH</t>
  </si>
  <si>
    <t>25华泰13</t>
  </si>
  <si>
    <t>243946.SH</t>
  </si>
  <si>
    <t>25华泰14</t>
  </si>
  <si>
    <t>243947.SH</t>
  </si>
  <si>
    <t>25桂控02</t>
  </si>
  <si>
    <t>243950.SH</t>
  </si>
  <si>
    <t>甬通商K5</t>
  </si>
  <si>
    <t>243952.SH</t>
  </si>
  <si>
    <t>25杭城K1</t>
  </si>
  <si>
    <t>243958.SH</t>
  </si>
  <si>
    <t>25创元K3</t>
  </si>
  <si>
    <t>243962.SH</t>
  </si>
  <si>
    <t>25皖铁01</t>
  </si>
  <si>
    <t>243963.SH</t>
  </si>
  <si>
    <t>25皖铁02</t>
  </si>
  <si>
    <t>243964.SH</t>
  </si>
  <si>
    <t>25河西04</t>
  </si>
  <si>
    <t>243965.SH</t>
  </si>
  <si>
    <t>25建银05</t>
  </si>
  <si>
    <t>243970.SH</t>
  </si>
  <si>
    <t>25中证G8</t>
  </si>
  <si>
    <t>243971.SH</t>
  </si>
  <si>
    <t>25中证G9</t>
  </si>
  <si>
    <t>243972.SH</t>
  </si>
  <si>
    <t>25资控03</t>
  </si>
  <si>
    <t>243976.SH</t>
  </si>
  <si>
    <t>25苏交03</t>
  </si>
  <si>
    <t>243977.SH</t>
  </si>
  <si>
    <t>25青信07</t>
  </si>
  <si>
    <t>243981.SH</t>
  </si>
  <si>
    <t>25华泰C6</t>
  </si>
  <si>
    <t>243982.SH</t>
  </si>
  <si>
    <t>25华泰C7</t>
  </si>
  <si>
    <t>243983.SH</t>
  </si>
  <si>
    <t>25中水01</t>
  </si>
  <si>
    <t>243984.SH</t>
  </si>
  <si>
    <t>25中水02</t>
  </si>
  <si>
    <t>243986.SH</t>
  </si>
  <si>
    <t>25国发06</t>
  </si>
  <si>
    <t>243989.SH</t>
  </si>
  <si>
    <t>25东兴G3</t>
  </si>
  <si>
    <t>243992.SH</t>
  </si>
  <si>
    <t>25远东八</t>
  </si>
  <si>
    <t>243993.SH</t>
  </si>
  <si>
    <t>25船舶K1</t>
  </si>
  <si>
    <t>中国船舶集团有限公司</t>
  </si>
  <si>
    <t>243995.SH</t>
  </si>
  <si>
    <t>25上金02</t>
  </si>
  <si>
    <t>243996.SH</t>
  </si>
  <si>
    <t>25昌投G1</t>
  </si>
  <si>
    <t>243997.SH</t>
  </si>
  <si>
    <t>25沿海G1</t>
  </si>
  <si>
    <t>南通沿海开发集团有限公司</t>
  </si>
  <si>
    <t>243998.SH</t>
  </si>
  <si>
    <t>25张江五</t>
  </si>
  <si>
    <t>243999.SH</t>
  </si>
  <si>
    <t>25唐租02</t>
  </si>
  <si>
    <t>244001.SH</t>
  </si>
  <si>
    <t>25电科01</t>
  </si>
  <si>
    <t>244002.SH</t>
  </si>
  <si>
    <t>25中银02</t>
  </si>
  <si>
    <t>244004.SH</t>
  </si>
  <si>
    <t>25中证S8</t>
  </si>
  <si>
    <t>244011.SH</t>
  </si>
  <si>
    <t>25国电K3</t>
  </si>
  <si>
    <t>244012.SH</t>
  </si>
  <si>
    <t>25国电K4</t>
  </si>
  <si>
    <t>244013.SH</t>
  </si>
  <si>
    <t>25西城01</t>
  </si>
  <si>
    <t>244016.SH</t>
  </si>
  <si>
    <t>25沪电01</t>
  </si>
  <si>
    <t>244022.SH</t>
  </si>
  <si>
    <t>25宁证08</t>
  </si>
  <si>
    <t>244023.SH</t>
  </si>
  <si>
    <t>25泰城G3</t>
  </si>
  <si>
    <t>244032.SH</t>
  </si>
  <si>
    <t>25GTHT15</t>
  </si>
  <si>
    <t>244033.SH</t>
  </si>
  <si>
    <t>25GTHT16</t>
  </si>
  <si>
    <t>244034.SH</t>
  </si>
  <si>
    <t>25蜀道K3</t>
  </si>
  <si>
    <t>244035.SH</t>
  </si>
  <si>
    <t>25东证04</t>
  </si>
  <si>
    <t>244040.SH</t>
  </si>
  <si>
    <t>G25华租1</t>
  </si>
  <si>
    <t>244043.SH</t>
  </si>
  <si>
    <t>25中关01</t>
  </si>
  <si>
    <t>244044.SH</t>
  </si>
  <si>
    <t>25中关02</t>
  </si>
  <si>
    <t>244045.SH</t>
  </si>
  <si>
    <t>25瀚蓝01</t>
  </si>
  <si>
    <t>244049.SH</t>
  </si>
  <si>
    <t>25中证10</t>
  </si>
  <si>
    <t>244050.SH</t>
  </si>
  <si>
    <t>25中证11</t>
  </si>
  <si>
    <t>244054.SH</t>
  </si>
  <si>
    <t>25甘交01</t>
  </si>
  <si>
    <t>244059.SH</t>
  </si>
  <si>
    <t>25国证G1</t>
  </si>
  <si>
    <t>244062.SH</t>
  </si>
  <si>
    <t>25国券C3</t>
  </si>
  <si>
    <t>244064.SH</t>
  </si>
  <si>
    <t>25唐新03</t>
  </si>
  <si>
    <t>244066.SH</t>
  </si>
  <si>
    <t>25铝集K3</t>
  </si>
  <si>
    <t>244070.SH</t>
  </si>
  <si>
    <t>G25宝租2</t>
  </si>
  <si>
    <t>244073.SH</t>
  </si>
  <si>
    <t>25苏交G2</t>
  </si>
  <si>
    <t>244076.SH</t>
  </si>
  <si>
    <t>25电投K7</t>
  </si>
  <si>
    <t>244077.SH</t>
  </si>
  <si>
    <t>25恒健03</t>
  </si>
  <si>
    <t>244086.SH</t>
  </si>
  <si>
    <t>25华泰15</t>
  </si>
  <si>
    <t>244087.SH</t>
  </si>
  <si>
    <t>25华泰16</t>
  </si>
  <si>
    <t>244088.SH</t>
  </si>
  <si>
    <t>25中煤01</t>
  </si>
  <si>
    <t>244090.SH</t>
  </si>
  <si>
    <t>25中财G5</t>
  </si>
  <si>
    <t>244091.SH</t>
  </si>
  <si>
    <t>25中财G6</t>
  </si>
  <si>
    <t>244092.SH</t>
  </si>
  <si>
    <t>25京投K3</t>
  </si>
  <si>
    <t>244093.SH</t>
  </si>
  <si>
    <t>25京投K4</t>
  </si>
  <si>
    <t>244094.SH</t>
  </si>
  <si>
    <t>25石油K1</t>
  </si>
  <si>
    <t>244096.SH</t>
  </si>
  <si>
    <t>25浙商G4</t>
  </si>
  <si>
    <t>244097.SH</t>
  </si>
  <si>
    <t>25青信09</t>
  </si>
  <si>
    <t>244099.SH</t>
  </si>
  <si>
    <t>25渝富K3</t>
  </si>
  <si>
    <t>244100.SH</t>
  </si>
  <si>
    <t>25宁沪03</t>
  </si>
  <si>
    <t>244101.SH</t>
  </si>
  <si>
    <t>GK隆基01</t>
  </si>
  <si>
    <t>隆基绿能科技股份有限公司</t>
  </si>
  <si>
    <t>244102.SH</t>
  </si>
  <si>
    <t>25浙商04</t>
  </si>
  <si>
    <t>244103.SH</t>
  </si>
  <si>
    <t>25浙商05</t>
  </si>
  <si>
    <t>244105.SH</t>
  </si>
  <si>
    <t>25两产K2</t>
  </si>
  <si>
    <t>244106.SH</t>
  </si>
  <si>
    <t>25大唐K1</t>
  </si>
  <si>
    <t>244108.SH</t>
  </si>
  <si>
    <t>25湘江01</t>
  </si>
  <si>
    <t>244114.SH</t>
  </si>
  <si>
    <t>25招证C1</t>
  </si>
  <si>
    <t>244115.SH</t>
  </si>
  <si>
    <t>25招证C2</t>
  </si>
  <si>
    <t>244116.SH</t>
  </si>
  <si>
    <t>25南交01</t>
  </si>
  <si>
    <t>244118.SH</t>
  </si>
  <si>
    <t>25海康K2</t>
  </si>
  <si>
    <t>244119.SH</t>
  </si>
  <si>
    <t>25国民04</t>
  </si>
  <si>
    <t>244120.SH</t>
  </si>
  <si>
    <t>25铁龙01</t>
  </si>
  <si>
    <t>中铁铁龙集装箱物流股份有限公司</t>
  </si>
  <si>
    <t>244132.SH</t>
  </si>
  <si>
    <t>25国联03</t>
  </si>
  <si>
    <t>244133.SH</t>
  </si>
  <si>
    <t>25东吴S1</t>
  </si>
  <si>
    <t>244134.SH</t>
  </si>
  <si>
    <t>25洪轨04</t>
  </si>
  <si>
    <t>244135.SH</t>
  </si>
  <si>
    <t>25国新K1</t>
  </si>
  <si>
    <t>244136.SH</t>
  </si>
  <si>
    <t>25沪国05</t>
  </si>
  <si>
    <t>244137.SH</t>
  </si>
  <si>
    <t>25中银03</t>
  </si>
  <si>
    <t>244140.SH</t>
  </si>
  <si>
    <t>25CEE1K</t>
  </si>
  <si>
    <t>244142.SH</t>
  </si>
  <si>
    <t>25中泰05</t>
  </si>
  <si>
    <t>244143.SH</t>
  </si>
  <si>
    <t>25小商01</t>
  </si>
  <si>
    <t>244144.SH</t>
  </si>
  <si>
    <t>25京保03</t>
  </si>
  <si>
    <t>244147.SH</t>
  </si>
  <si>
    <t>25恒信Z1</t>
  </si>
  <si>
    <t>244148.SH</t>
  </si>
  <si>
    <t>25上证03</t>
  </si>
  <si>
    <t>244152.SH</t>
  </si>
  <si>
    <t>25宁交G1</t>
  </si>
  <si>
    <t>244153.SH</t>
  </si>
  <si>
    <t>25宁交K2</t>
  </si>
  <si>
    <t>244158.SH</t>
  </si>
  <si>
    <t>25核电K1</t>
  </si>
  <si>
    <t>244168.SH</t>
  </si>
  <si>
    <t>25中证12</t>
  </si>
  <si>
    <t>244169.SH</t>
  </si>
  <si>
    <t>25中证13</t>
  </si>
  <si>
    <t>244171.SH</t>
  </si>
  <si>
    <t>25国金07</t>
  </si>
  <si>
    <t>244172.SH</t>
  </si>
  <si>
    <t>中煤能K5</t>
  </si>
  <si>
    <t>244173.SH</t>
  </si>
  <si>
    <t>中煤能K6</t>
  </si>
  <si>
    <t>244176.SH</t>
  </si>
  <si>
    <t>25杭交05</t>
  </si>
  <si>
    <t>244177.SH</t>
  </si>
  <si>
    <t>25杭交06</t>
  </si>
  <si>
    <t>244178.SH</t>
  </si>
  <si>
    <t>投控KZ01</t>
  </si>
  <si>
    <t>244180.SH</t>
  </si>
  <si>
    <t>25厦轨03</t>
  </si>
  <si>
    <t>244181.SH</t>
  </si>
  <si>
    <t>25CHNG1K</t>
  </si>
  <si>
    <t>244183.SH</t>
  </si>
  <si>
    <t>25国电K5</t>
  </si>
  <si>
    <t>244184.SH</t>
  </si>
  <si>
    <t>25亦庄K7</t>
  </si>
  <si>
    <t>244185.SH</t>
  </si>
  <si>
    <t>25亦庄K8</t>
  </si>
  <si>
    <t>244188.SH</t>
  </si>
  <si>
    <t>建材K16</t>
  </si>
  <si>
    <t>244189.SH</t>
  </si>
  <si>
    <t>25国新K2</t>
  </si>
  <si>
    <t>244190.SH</t>
  </si>
  <si>
    <t>25信科K5</t>
  </si>
  <si>
    <t>244193.SH</t>
  </si>
  <si>
    <t>25京投K5</t>
  </si>
  <si>
    <t>244194.SH</t>
  </si>
  <si>
    <t>25京投K6</t>
  </si>
  <si>
    <t>244195.SH</t>
  </si>
  <si>
    <t>25唐租04</t>
  </si>
  <si>
    <t>244196.SH</t>
  </si>
  <si>
    <t>25翔业04</t>
  </si>
  <si>
    <t>244202.SH</t>
  </si>
  <si>
    <t>25东兴G4</t>
  </si>
  <si>
    <t>244203.SH</t>
  </si>
  <si>
    <t>25东兴G5</t>
  </si>
  <si>
    <t>244213.SH</t>
  </si>
  <si>
    <t>25HPI01K</t>
  </si>
  <si>
    <t>244217.SH</t>
  </si>
  <si>
    <t>25长航02</t>
  </si>
  <si>
    <t>244218.SH</t>
  </si>
  <si>
    <t>25闽金01</t>
  </si>
  <si>
    <t>244219.SH</t>
  </si>
  <si>
    <t>25闽金02</t>
  </si>
  <si>
    <t>244222.SH</t>
  </si>
  <si>
    <t>25唐新05</t>
  </si>
  <si>
    <t>244223.SH</t>
  </si>
  <si>
    <t>25浦土03</t>
  </si>
  <si>
    <t>244229.SH</t>
  </si>
  <si>
    <t>25华泰17</t>
  </si>
  <si>
    <t>244230.SH</t>
  </si>
  <si>
    <t>25华泰18</t>
  </si>
  <si>
    <t>244231.SH</t>
  </si>
  <si>
    <t>25国丰11</t>
  </si>
  <si>
    <t>244232.SH</t>
  </si>
  <si>
    <t>25国丰12</t>
  </si>
  <si>
    <t>244233.SH</t>
  </si>
  <si>
    <t>25黔高01</t>
  </si>
  <si>
    <t>244234.SH</t>
  </si>
  <si>
    <t>25皖交03</t>
  </si>
  <si>
    <t>244235.SH</t>
  </si>
  <si>
    <t>25西股K2</t>
  </si>
  <si>
    <t>244236.SH</t>
  </si>
  <si>
    <t>25桂冠03</t>
  </si>
  <si>
    <t>244237.SH</t>
  </si>
  <si>
    <t>25国能K4</t>
  </si>
  <si>
    <t>244240.SH</t>
  </si>
  <si>
    <t>25湘建03</t>
  </si>
  <si>
    <t>244241.SH</t>
  </si>
  <si>
    <t>25交租K1</t>
  </si>
  <si>
    <t>244243.SH</t>
  </si>
  <si>
    <t>25招S16</t>
  </si>
  <si>
    <t>244246.SH</t>
  </si>
  <si>
    <t>25沿海G2</t>
  </si>
  <si>
    <t>244248.SH</t>
  </si>
  <si>
    <t>25国民C1</t>
  </si>
  <si>
    <t>244250.SH</t>
  </si>
  <si>
    <t>25招金K1</t>
  </si>
  <si>
    <t>244251.SH</t>
  </si>
  <si>
    <t>25津投07</t>
  </si>
  <si>
    <t>244252.SH</t>
  </si>
  <si>
    <t>25津投08</t>
  </si>
  <si>
    <t>244255.SH</t>
  </si>
  <si>
    <t>25张国G2</t>
  </si>
  <si>
    <t>244258.SH</t>
  </si>
  <si>
    <t>25华安C2</t>
  </si>
  <si>
    <t>244259.SH</t>
  </si>
  <si>
    <t>25浙交01</t>
  </si>
  <si>
    <t>244262.SH</t>
  </si>
  <si>
    <t>25中铜K2</t>
  </si>
  <si>
    <t>244263.SH</t>
  </si>
  <si>
    <t>G25天成3</t>
  </si>
  <si>
    <t>244264.SH</t>
  </si>
  <si>
    <t>G25天成4</t>
  </si>
  <si>
    <t>244266.SH</t>
  </si>
  <si>
    <t>25华电K1</t>
  </si>
  <si>
    <t>244268.SH</t>
  </si>
  <si>
    <t>25东证05</t>
  </si>
  <si>
    <t>244269.SH</t>
  </si>
  <si>
    <t>25东证06</t>
  </si>
  <si>
    <t>244272.SH</t>
  </si>
  <si>
    <t>25闽能05</t>
  </si>
  <si>
    <t>244273.SH</t>
  </si>
  <si>
    <t>25中财G7</t>
  </si>
  <si>
    <t>244274.SH</t>
  </si>
  <si>
    <t>25中财G8</t>
  </si>
  <si>
    <t>244279.SH</t>
  </si>
  <si>
    <t>25宁证S4</t>
  </si>
  <si>
    <t>244283.SH</t>
  </si>
  <si>
    <t>25安叉K1</t>
  </si>
  <si>
    <t>安徽叉车集团有限责任公司</t>
  </si>
  <si>
    <t>244286.SH</t>
  </si>
  <si>
    <t>25光证G7</t>
  </si>
  <si>
    <t>244287.SH</t>
  </si>
  <si>
    <t>25光证G8</t>
  </si>
  <si>
    <t>244288.SH</t>
  </si>
  <si>
    <t>25山招K1</t>
  </si>
  <si>
    <t>244289.SH</t>
  </si>
  <si>
    <t>25北控K5</t>
  </si>
  <si>
    <t>244290.SH</t>
  </si>
  <si>
    <t>25北控K6</t>
  </si>
  <si>
    <t>244291.SH</t>
  </si>
  <si>
    <t>25船舶K3</t>
  </si>
  <si>
    <t>244292.SH</t>
  </si>
  <si>
    <t>25苏农02</t>
  </si>
  <si>
    <t>244297.SH</t>
  </si>
  <si>
    <t>25兖矿K6</t>
  </si>
  <si>
    <t>244300.SH</t>
  </si>
  <si>
    <t>25唐租05</t>
  </si>
  <si>
    <t>244305.SH</t>
  </si>
  <si>
    <t>25渝富K4</t>
  </si>
  <si>
    <t>244325.SH</t>
  </si>
  <si>
    <t>25财信02</t>
  </si>
  <si>
    <t>244328.SH</t>
  </si>
  <si>
    <t>25环球04</t>
  </si>
  <si>
    <t>244329.SH</t>
  </si>
  <si>
    <t>25中银04</t>
  </si>
  <si>
    <t>244330.SH</t>
  </si>
  <si>
    <t>25信达02</t>
  </si>
  <si>
    <t>244333.SH</t>
  </si>
  <si>
    <t>25穗投K3</t>
  </si>
  <si>
    <t>244339.SH</t>
  </si>
  <si>
    <t>25国管07</t>
  </si>
  <si>
    <t>244340.SH</t>
  </si>
  <si>
    <t>25苏交04</t>
  </si>
  <si>
    <t>244341.SH</t>
  </si>
  <si>
    <t>25蜀道K4</t>
  </si>
  <si>
    <t>244342.SH</t>
  </si>
  <si>
    <t>25金桥一</t>
  </si>
  <si>
    <t>244344.SH</t>
  </si>
  <si>
    <t>GC核融10</t>
  </si>
  <si>
    <t>244346.SH</t>
  </si>
  <si>
    <t>25东证07</t>
  </si>
  <si>
    <t>244351.SH</t>
  </si>
  <si>
    <t>25鲁金04</t>
  </si>
  <si>
    <t>244352.SH</t>
  </si>
  <si>
    <t>25CHNG2K</t>
  </si>
  <si>
    <t>244357.SH</t>
  </si>
  <si>
    <t>25华租03</t>
  </si>
  <si>
    <t>244359.SH</t>
  </si>
  <si>
    <t>25柳工K1</t>
  </si>
  <si>
    <t>广西柳工集团有限公司</t>
  </si>
  <si>
    <t>244360.SH</t>
  </si>
  <si>
    <t>25国发07</t>
  </si>
  <si>
    <t>244361.SH</t>
  </si>
  <si>
    <t>GC三峡K7</t>
  </si>
  <si>
    <t>244362.SH</t>
  </si>
  <si>
    <t>GC三峡K8</t>
  </si>
  <si>
    <t>244364.SH</t>
  </si>
  <si>
    <t>京资K13</t>
  </si>
  <si>
    <t>244365.SH</t>
  </si>
  <si>
    <t>京资K14</t>
  </si>
  <si>
    <t>244367.SH</t>
  </si>
  <si>
    <t>25宁KS1</t>
  </si>
  <si>
    <t>244377.SH</t>
  </si>
  <si>
    <t>25鲁信01</t>
  </si>
  <si>
    <t>244378.SH</t>
  </si>
  <si>
    <t>25皖投09</t>
  </si>
  <si>
    <t>244379.SH</t>
  </si>
  <si>
    <t>25皖投10</t>
  </si>
  <si>
    <t>244380.SH</t>
  </si>
  <si>
    <t>25华S11</t>
  </si>
  <si>
    <t>244383.SH</t>
  </si>
  <si>
    <t>25DTXJ01</t>
  </si>
  <si>
    <t>大唐新疆发电有限公司</t>
  </si>
  <si>
    <t>244386.SH</t>
  </si>
  <si>
    <t>GK隆基02</t>
  </si>
  <si>
    <t>244391.SH</t>
  </si>
  <si>
    <t>25蓉轨03</t>
  </si>
  <si>
    <t>244397.SH</t>
  </si>
  <si>
    <t>25京投K7</t>
  </si>
  <si>
    <t>244405.SH</t>
  </si>
  <si>
    <t>25浙港K1</t>
  </si>
  <si>
    <t>244406.SH</t>
  </si>
  <si>
    <t>25甬交K1</t>
  </si>
  <si>
    <t>244407.SH</t>
  </si>
  <si>
    <t>25招证C3</t>
  </si>
  <si>
    <t>244408.SH</t>
  </si>
  <si>
    <t>25招证C4</t>
  </si>
  <si>
    <t>244409.SH</t>
  </si>
  <si>
    <t>25济城G3</t>
  </si>
  <si>
    <t>244410.SH</t>
  </si>
  <si>
    <t>25济城G4</t>
  </si>
  <si>
    <t>244412.SH</t>
  </si>
  <si>
    <t>25信达03</t>
  </si>
  <si>
    <t>244413.SH</t>
  </si>
  <si>
    <t>25奉发02</t>
  </si>
  <si>
    <t>244414.SH</t>
  </si>
  <si>
    <t>25国券S5</t>
  </si>
  <si>
    <t>244415.SH</t>
  </si>
  <si>
    <t>25GTHTK4</t>
  </si>
  <si>
    <t>244416.SH</t>
  </si>
  <si>
    <t>25GTHTK5</t>
  </si>
  <si>
    <t>244417.SH</t>
  </si>
  <si>
    <t>25交建K1</t>
  </si>
  <si>
    <t>244418.SH</t>
  </si>
  <si>
    <t>25交建K2</t>
  </si>
  <si>
    <t>244419.SH</t>
  </si>
  <si>
    <t>25远东九</t>
  </si>
  <si>
    <t>244420.SH</t>
  </si>
  <si>
    <t>25华电K2</t>
  </si>
  <si>
    <t>244421.SH</t>
  </si>
  <si>
    <t>25华电K3</t>
  </si>
  <si>
    <t>244424.SH</t>
  </si>
  <si>
    <t>25浙港01</t>
  </si>
  <si>
    <t>244425.SH</t>
  </si>
  <si>
    <t>25浙港02</t>
  </si>
  <si>
    <t>244426.SH</t>
  </si>
  <si>
    <t>25华云01</t>
  </si>
  <si>
    <t>244428.SH</t>
  </si>
  <si>
    <t>25杭钢02</t>
  </si>
  <si>
    <t>244430.SH</t>
  </si>
  <si>
    <t>25HDGJK1</t>
  </si>
  <si>
    <t>244432.SH</t>
  </si>
  <si>
    <t>25豫通08</t>
  </si>
  <si>
    <t>244433.SH</t>
  </si>
  <si>
    <t>25豫通09</t>
  </si>
  <si>
    <t>244434.SH</t>
  </si>
  <si>
    <t>25东再02</t>
  </si>
  <si>
    <t>244435.SH</t>
  </si>
  <si>
    <t>25常投K1</t>
  </si>
  <si>
    <t>244444.SH</t>
  </si>
  <si>
    <t>25华电K4</t>
  </si>
  <si>
    <t>244445.SH</t>
  </si>
  <si>
    <t>25华电K5</t>
  </si>
  <si>
    <t>244454.SH</t>
  </si>
  <si>
    <t>25大唐SK</t>
  </si>
  <si>
    <t>244457.SH</t>
  </si>
  <si>
    <t>25中证14</t>
  </si>
  <si>
    <t>244458.SH</t>
  </si>
  <si>
    <t>25南交02</t>
  </si>
  <si>
    <t>244460.SH</t>
  </si>
  <si>
    <t>25招证G3</t>
  </si>
  <si>
    <t>244461.SH</t>
  </si>
  <si>
    <t>25招证G4</t>
  </si>
  <si>
    <t>244464.SH</t>
  </si>
  <si>
    <t>26浙投01</t>
  </si>
  <si>
    <t>244465.SH</t>
  </si>
  <si>
    <t>25HDGJK2</t>
  </si>
  <si>
    <t>244466.SH</t>
  </si>
  <si>
    <t>25桂控03</t>
  </si>
  <si>
    <t>244467.SH</t>
  </si>
  <si>
    <t>25华安G2</t>
  </si>
  <si>
    <t>244471.SH</t>
  </si>
  <si>
    <t>26兴城01</t>
  </si>
  <si>
    <t>244472.SH</t>
  </si>
  <si>
    <t>26兴城02</t>
  </si>
  <si>
    <t>244475.SH</t>
  </si>
  <si>
    <t>26赣铁01</t>
  </si>
  <si>
    <t>244476.SH</t>
  </si>
  <si>
    <t>26赣铁02</t>
  </si>
  <si>
    <t>244477.SH</t>
  </si>
  <si>
    <t>26恒信G1</t>
  </si>
  <si>
    <t>244479.SH</t>
  </si>
  <si>
    <t>26深高01</t>
  </si>
  <si>
    <t>244481.SH</t>
  </si>
  <si>
    <t>26海国02</t>
  </si>
  <si>
    <t>244483.SH</t>
  </si>
  <si>
    <t>25CHNG3K</t>
  </si>
  <si>
    <t>244484.SH</t>
  </si>
  <si>
    <t>25CHNG4K</t>
  </si>
  <si>
    <t>244487.SH</t>
  </si>
  <si>
    <t>26杭城01</t>
  </si>
  <si>
    <t>244490.SH</t>
  </si>
  <si>
    <t>26济城G2</t>
  </si>
  <si>
    <t>244491.SH</t>
  </si>
  <si>
    <t>26江东G1</t>
  </si>
  <si>
    <t>244492.SH</t>
  </si>
  <si>
    <t>26广越01</t>
  </si>
  <si>
    <t>244494.SH</t>
  </si>
  <si>
    <t>26上证01</t>
  </si>
  <si>
    <t>244495.SH</t>
  </si>
  <si>
    <t>26京保01</t>
  </si>
  <si>
    <t>244498.SH</t>
  </si>
  <si>
    <t>25浙创01</t>
  </si>
  <si>
    <t>244500.SH</t>
  </si>
  <si>
    <t>26皖新02</t>
  </si>
  <si>
    <t>244504.SH</t>
  </si>
  <si>
    <t>26苏资G1</t>
  </si>
  <si>
    <t>244509.SH</t>
  </si>
  <si>
    <t>26青信01</t>
  </si>
  <si>
    <t>244511.SH</t>
  </si>
  <si>
    <t>26中证G1</t>
  </si>
  <si>
    <t>244512.SH</t>
  </si>
  <si>
    <t>26中证G2</t>
  </si>
  <si>
    <t>244514.SH</t>
  </si>
  <si>
    <t>26西城01</t>
  </si>
  <si>
    <t>244518.SH</t>
  </si>
  <si>
    <t>26宁证S1</t>
  </si>
  <si>
    <t>244524.SH</t>
  </si>
  <si>
    <t>26杭旅01</t>
  </si>
  <si>
    <t>244526.SH</t>
  </si>
  <si>
    <t>26兴业01</t>
  </si>
  <si>
    <t>244528.SH</t>
  </si>
  <si>
    <t>G26桂冠1</t>
  </si>
  <si>
    <t>244529.SH</t>
  </si>
  <si>
    <t>G26桂冠2</t>
  </si>
  <si>
    <t>244530.SH</t>
  </si>
  <si>
    <t>26南交01</t>
  </si>
  <si>
    <t>244535.SH</t>
  </si>
  <si>
    <t>26苏国K1</t>
  </si>
  <si>
    <t>苏州国有资本投资集团有限公司</t>
  </si>
  <si>
    <t>244537.SH</t>
  </si>
  <si>
    <t>26蓉轨01</t>
  </si>
  <si>
    <t>244538.SH</t>
  </si>
  <si>
    <t>26远东一</t>
  </si>
  <si>
    <t>244539.SH</t>
  </si>
  <si>
    <t>26浙资K1</t>
  </si>
  <si>
    <t>244540.SH</t>
  </si>
  <si>
    <t>26甘国01</t>
  </si>
  <si>
    <t>244541.SH</t>
  </si>
  <si>
    <t>26芜控02</t>
  </si>
  <si>
    <t>244544.SH</t>
  </si>
  <si>
    <t>26国金01</t>
  </si>
  <si>
    <t>244546.SH</t>
  </si>
  <si>
    <t>26甬交01</t>
  </si>
  <si>
    <t>244547.SH</t>
  </si>
  <si>
    <t>26长产K1</t>
  </si>
  <si>
    <t>244551.SH</t>
  </si>
  <si>
    <t>26石资K2</t>
  </si>
  <si>
    <t>244552.SH</t>
  </si>
  <si>
    <t>26蜀道K1</t>
  </si>
  <si>
    <t>244554.SH</t>
  </si>
  <si>
    <t>京资K15</t>
  </si>
  <si>
    <t>244555.SH</t>
  </si>
  <si>
    <t>京资K16</t>
  </si>
  <si>
    <t>244557.SH</t>
  </si>
  <si>
    <t>26川金01</t>
  </si>
  <si>
    <t>244559.SH</t>
  </si>
  <si>
    <t>26创控G1</t>
  </si>
  <si>
    <t>244560.SH</t>
  </si>
  <si>
    <t>26赣融01</t>
  </si>
  <si>
    <t>244561.SH</t>
  </si>
  <si>
    <t>26杭金01</t>
  </si>
  <si>
    <t>244566.SH</t>
  </si>
  <si>
    <t>26招证S2</t>
  </si>
  <si>
    <t>244567.SH</t>
  </si>
  <si>
    <t>26市政01</t>
  </si>
  <si>
    <t>244572.SH</t>
  </si>
  <si>
    <t>26济城G4</t>
  </si>
  <si>
    <t>244573.SH</t>
  </si>
  <si>
    <t>26GTHT01</t>
  </si>
  <si>
    <t>244574.SH</t>
  </si>
  <si>
    <t>26GTHT02</t>
  </si>
  <si>
    <t>244575.SH</t>
  </si>
  <si>
    <t>26浙商01</t>
  </si>
  <si>
    <t>244576.SH</t>
  </si>
  <si>
    <t>26安控01</t>
  </si>
  <si>
    <t>244578.SH</t>
  </si>
  <si>
    <t>26鲁资K1</t>
  </si>
  <si>
    <t>244579.SH</t>
  </si>
  <si>
    <t>26东证S1</t>
  </si>
  <si>
    <t>244580.SH</t>
  </si>
  <si>
    <t>26住总01</t>
  </si>
  <si>
    <t>244581.SH</t>
  </si>
  <si>
    <t>26住总02</t>
  </si>
  <si>
    <t>244582.SH</t>
  </si>
  <si>
    <t>建材K17</t>
  </si>
  <si>
    <t>244584.SH</t>
  </si>
  <si>
    <t>26宁沪01</t>
  </si>
  <si>
    <t>244585.SH</t>
  </si>
  <si>
    <t>26中关01</t>
  </si>
  <si>
    <t>244586.SH</t>
  </si>
  <si>
    <t>26电投K1</t>
  </si>
  <si>
    <t>244588.SH</t>
  </si>
  <si>
    <t>26浦创K1</t>
  </si>
  <si>
    <t>244589.SH</t>
  </si>
  <si>
    <t>26华泰C1</t>
  </si>
  <si>
    <t>244590.SH</t>
  </si>
  <si>
    <t>26华泰C2</t>
  </si>
  <si>
    <t>244594.SH</t>
  </si>
  <si>
    <t>26宝租01</t>
  </si>
  <si>
    <t>244596.SH</t>
  </si>
  <si>
    <t>26东吴01</t>
  </si>
  <si>
    <t>244597.SH</t>
  </si>
  <si>
    <t>26东吴02</t>
  </si>
  <si>
    <t>244598.SH</t>
  </si>
  <si>
    <t>26船舶K1</t>
  </si>
  <si>
    <t>244601.SH</t>
  </si>
  <si>
    <t>26国创G1</t>
  </si>
  <si>
    <t>244602.SH</t>
  </si>
  <si>
    <t>26信科K1</t>
  </si>
  <si>
    <t>244603.SH</t>
  </si>
  <si>
    <t>26信科K2</t>
  </si>
  <si>
    <t>244608.SH</t>
  </si>
  <si>
    <t>26GTHT03</t>
  </si>
  <si>
    <t>244609.SH</t>
  </si>
  <si>
    <t>26GTHT04</t>
  </si>
  <si>
    <t>244610.SH</t>
  </si>
  <si>
    <t>26银河G1</t>
  </si>
  <si>
    <t>244611.SH</t>
  </si>
  <si>
    <t>26银河G2</t>
  </si>
  <si>
    <t>244612.SH</t>
  </si>
  <si>
    <t>26中证G3</t>
  </si>
  <si>
    <t>244613.SH</t>
  </si>
  <si>
    <t>26中证G4</t>
  </si>
  <si>
    <t>244614.SH</t>
  </si>
  <si>
    <t>26中金K1</t>
  </si>
  <si>
    <t>244615.SH</t>
  </si>
  <si>
    <t>26中金K2</t>
  </si>
  <si>
    <t>244617.SH</t>
  </si>
  <si>
    <t>26信投K1</t>
  </si>
  <si>
    <t>244621.SH</t>
  </si>
  <si>
    <t>26财金01</t>
  </si>
  <si>
    <t>244622.SH</t>
  </si>
  <si>
    <t>26江东G2</t>
  </si>
  <si>
    <t>244623.SH</t>
  </si>
  <si>
    <t>26中泰01</t>
  </si>
  <si>
    <t>244624.SH</t>
  </si>
  <si>
    <t>26古厝01</t>
  </si>
  <si>
    <t>244625.SH</t>
  </si>
  <si>
    <t>26华安G1</t>
  </si>
  <si>
    <t>244630.SH</t>
  </si>
  <si>
    <t>26东证C1</t>
  </si>
  <si>
    <t>244631.SH</t>
  </si>
  <si>
    <t>26东证C2</t>
  </si>
  <si>
    <t>244632.SH</t>
  </si>
  <si>
    <t>26华泰S1</t>
  </si>
  <si>
    <t>244633.SH</t>
  </si>
  <si>
    <t>26环球01</t>
  </si>
  <si>
    <t>244637.SH</t>
  </si>
  <si>
    <t>26光证S3</t>
  </si>
  <si>
    <t>244640.SH</t>
  </si>
  <si>
    <t>26瀚蓝K1</t>
  </si>
  <si>
    <t>244642.SH</t>
  </si>
  <si>
    <t>26苏新G1</t>
  </si>
  <si>
    <t>244644.SH</t>
  </si>
  <si>
    <t>26海国03</t>
  </si>
  <si>
    <t>244645.SH</t>
  </si>
  <si>
    <t>26海国04</t>
  </si>
  <si>
    <t>244649.SH</t>
  </si>
  <si>
    <t>26信投G1</t>
  </si>
  <si>
    <t>244653.SH</t>
  </si>
  <si>
    <t>26粤港01</t>
  </si>
  <si>
    <t>244657.SH</t>
  </si>
  <si>
    <t>26招证G1</t>
  </si>
  <si>
    <t>244658.SH</t>
  </si>
  <si>
    <t>26招证G2</t>
  </si>
  <si>
    <t>244659.SH</t>
  </si>
  <si>
    <t>26节能K1</t>
  </si>
  <si>
    <t>244660.SH</t>
  </si>
  <si>
    <t>26节能K2</t>
  </si>
  <si>
    <t>244661.SH</t>
  </si>
  <si>
    <t>26浙商G1</t>
  </si>
  <si>
    <t>244662.SH</t>
  </si>
  <si>
    <t>26蓉产01</t>
  </si>
  <si>
    <t>244663.SH</t>
  </si>
  <si>
    <t>26财通G1</t>
  </si>
  <si>
    <t>244664.SH</t>
  </si>
  <si>
    <t>26财通G2</t>
  </si>
  <si>
    <t>244665.SH</t>
  </si>
  <si>
    <t>26GTHTS1</t>
  </si>
  <si>
    <t>244666.SH</t>
  </si>
  <si>
    <t>26鲁金01</t>
  </si>
  <si>
    <t>244668.SH</t>
  </si>
  <si>
    <t>26兴城04</t>
  </si>
  <si>
    <t>244669.SH</t>
  </si>
  <si>
    <t>26宁交G1</t>
  </si>
  <si>
    <t>244670.SH</t>
  </si>
  <si>
    <t>26豫投01</t>
  </si>
  <si>
    <t>244674.SH</t>
  </si>
  <si>
    <t>26兴业03</t>
  </si>
  <si>
    <t>244675.SH</t>
  </si>
  <si>
    <t>26长电K1</t>
  </si>
  <si>
    <t>244677.SH</t>
  </si>
  <si>
    <t>26中信01</t>
  </si>
  <si>
    <t>244679.SH</t>
  </si>
  <si>
    <t>26银河G3</t>
  </si>
  <si>
    <t>244680.SH</t>
  </si>
  <si>
    <t>26银河G4</t>
  </si>
  <si>
    <t>244682.SH</t>
  </si>
  <si>
    <t>26蜀道K2</t>
  </si>
  <si>
    <t>244685.SH</t>
  </si>
  <si>
    <t>26青信03</t>
  </si>
  <si>
    <t>244687.SH</t>
  </si>
  <si>
    <t>26GTHT05</t>
  </si>
  <si>
    <t>244688.SH</t>
  </si>
  <si>
    <t>26GTHT06</t>
  </si>
  <si>
    <t>244689.SH</t>
  </si>
  <si>
    <t>26光证G1</t>
  </si>
  <si>
    <t>244690.SH</t>
  </si>
  <si>
    <t>26光证G2</t>
  </si>
  <si>
    <t>244692.SH</t>
  </si>
  <si>
    <t>26华泰G1</t>
  </si>
  <si>
    <t>244694.SH</t>
  </si>
  <si>
    <t>26通商01</t>
  </si>
  <si>
    <t>244695.SH</t>
  </si>
  <si>
    <t>26豫管01</t>
  </si>
  <si>
    <t>244698.SH</t>
  </si>
  <si>
    <t>26中证K1</t>
  </si>
  <si>
    <t>244700.SH</t>
  </si>
  <si>
    <t>26浦房01</t>
  </si>
  <si>
    <t>244703.SH</t>
  </si>
  <si>
    <t>26国民C1</t>
  </si>
  <si>
    <t>244705.SH</t>
  </si>
  <si>
    <t>26光证S5</t>
  </si>
  <si>
    <t>244706.SH</t>
  </si>
  <si>
    <t>26金桥一</t>
  </si>
  <si>
    <t>244712.SH</t>
  </si>
  <si>
    <t>26苏国K2</t>
  </si>
  <si>
    <t>244713.SH</t>
  </si>
  <si>
    <t>26中证S2</t>
  </si>
  <si>
    <t>244714.SH</t>
  </si>
  <si>
    <t>26国金02</t>
  </si>
  <si>
    <t>244716.SH</t>
  </si>
  <si>
    <t>26上证S1</t>
  </si>
  <si>
    <t>244723.SH</t>
  </si>
  <si>
    <t>26甬城01</t>
  </si>
  <si>
    <t>244724.SH</t>
  </si>
  <si>
    <t>26创元K1</t>
  </si>
  <si>
    <t>244727.SH</t>
  </si>
  <si>
    <t>26沪盛01</t>
  </si>
  <si>
    <t>244730.SH</t>
  </si>
  <si>
    <t>G26杭水1</t>
  </si>
  <si>
    <t>244731.SH</t>
  </si>
  <si>
    <t>26沪国01</t>
  </si>
  <si>
    <t>244732.SH</t>
  </si>
  <si>
    <t>26中铜K1</t>
  </si>
  <si>
    <t>244733.SH</t>
  </si>
  <si>
    <t>G26资控1</t>
  </si>
  <si>
    <t>244737.SH</t>
  </si>
  <si>
    <t>26洪政01</t>
  </si>
  <si>
    <t>244739.SH</t>
  </si>
  <si>
    <t>26元禾K2</t>
  </si>
  <si>
    <t>244744.SH</t>
  </si>
  <si>
    <t>26中金G1</t>
  </si>
  <si>
    <t>244745.SH</t>
  </si>
  <si>
    <t>26中金G2</t>
  </si>
  <si>
    <t>244746.SH</t>
  </si>
  <si>
    <t>26宁证01</t>
  </si>
  <si>
    <t>244747.SH</t>
  </si>
  <si>
    <t>26桂交01</t>
  </si>
  <si>
    <t>244750.SH</t>
  </si>
  <si>
    <t>26鄂港01</t>
  </si>
  <si>
    <t>244758.SH</t>
  </si>
  <si>
    <t>26沿海G1</t>
  </si>
  <si>
    <t>244759.SH</t>
  </si>
  <si>
    <t>26黄海G1</t>
  </si>
  <si>
    <t>244763.SH</t>
  </si>
  <si>
    <t>建材K20</t>
  </si>
  <si>
    <t>244765.SH</t>
  </si>
  <si>
    <t>26新能K1</t>
  </si>
  <si>
    <t>244766.SH</t>
  </si>
  <si>
    <t>26华鲁K1</t>
  </si>
  <si>
    <t>244768.SH</t>
  </si>
  <si>
    <t>GK永兴01</t>
  </si>
  <si>
    <t>广州环投永兴集团股份有限公司</t>
  </si>
  <si>
    <t>244772.SH</t>
  </si>
  <si>
    <t>26蓉轨02</t>
  </si>
  <si>
    <t>244775.SH</t>
  </si>
  <si>
    <t>26远东二</t>
  </si>
  <si>
    <t>244776.SH</t>
  </si>
  <si>
    <t>26两产K1</t>
  </si>
  <si>
    <t>244778.SH</t>
  </si>
  <si>
    <t>26创控G2</t>
  </si>
  <si>
    <t>244779.SH</t>
  </si>
  <si>
    <t>26黔高01</t>
  </si>
  <si>
    <t>244780.SH</t>
  </si>
  <si>
    <t>26安控02</t>
  </si>
  <si>
    <t>244784.SH</t>
  </si>
  <si>
    <t>26沪控01</t>
  </si>
  <si>
    <t>244785.SH</t>
  </si>
  <si>
    <t>26南资01</t>
  </si>
  <si>
    <t>244786.SH</t>
  </si>
  <si>
    <t>26招证G3</t>
  </si>
  <si>
    <t>244787.SH</t>
  </si>
  <si>
    <t>26招证G4</t>
  </si>
  <si>
    <t>244788.SH</t>
  </si>
  <si>
    <t>26中泰02</t>
  </si>
  <si>
    <t>244790.SH</t>
  </si>
  <si>
    <t>26国民C2</t>
  </si>
  <si>
    <t>244791.SH</t>
  </si>
  <si>
    <t>26扬州G1</t>
  </si>
  <si>
    <t>244794.SH</t>
  </si>
  <si>
    <t>26川电01</t>
  </si>
  <si>
    <t>244797.SH</t>
  </si>
  <si>
    <t>26财团01</t>
  </si>
  <si>
    <t>244806.SH</t>
  </si>
  <si>
    <t>26中银01</t>
  </si>
  <si>
    <t>244807.SH</t>
  </si>
  <si>
    <t>26东证S2</t>
  </si>
  <si>
    <t>244808.SH</t>
  </si>
  <si>
    <t>26东证S3</t>
  </si>
  <si>
    <t>244810.SH</t>
  </si>
  <si>
    <t>26CHNG2K</t>
  </si>
  <si>
    <t>244811.SH</t>
  </si>
  <si>
    <t>26工投K1</t>
  </si>
  <si>
    <t>244812.SH</t>
  </si>
  <si>
    <t>26长发02</t>
  </si>
  <si>
    <t>244813.SH</t>
  </si>
  <si>
    <t>26闽金01</t>
  </si>
  <si>
    <t>244814.SH</t>
  </si>
  <si>
    <t>26闽金02</t>
  </si>
  <si>
    <t>244816.SH</t>
  </si>
  <si>
    <t>26京能K1</t>
  </si>
  <si>
    <t>244817.SH</t>
  </si>
  <si>
    <t>26广越03</t>
  </si>
  <si>
    <t>244823.SH</t>
  </si>
  <si>
    <t>26宁证02</t>
  </si>
  <si>
    <t>244825.SH</t>
  </si>
  <si>
    <t>26中财G1</t>
  </si>
  <si>
    <t>244826.SH</t>
  </si>
  <si>
    <t>26中财G2</t>
  </si>
  <si>
    <t>244827.SH</t>
  </si>
  <si>
    <t>26中证G5</t>
  </si>
  <si>
    <t>244828.SH</t>
  </si>
  <si>
    <t>26中证G6</t>
  </si>
  <si>
    <t>244829.SH</t>
  </si>
  <si>
    <t>26老窖01</t>
  </si>
  <si>
    <t>244834.SH</t>
  </si>
  <si>
    <t>京资K17</t>
  </si>
  <si>
    <t>244835.SH</t>
  </si>
  <si>
    <t>京资K18</t>
  </si>
  <si>
    <t>244837.SH</t>
  </si>
  <si>
    <t>26杭水01</t>
  </si>
  <si>
    <t>244840.SH</t>
  </si>
  <si>
    <t>26铁工K1</t>
  </si>
  <si>
    <t>244841.SH</t>
  </si>
  <si>
    <t>26兴业C1</t>
  </si>
  <si>
    <t>244844.SH</t>
  </si>
  <si>
    <t>26金川K1</t>
  </si>
  <si>
    <t>244846.SH</t>
  </si>
  <si>
    <t>26鄂交V1</t>
  </si>
  <si>
    <t>244849.SH</t>
  </si>
  <si>
    <t>26保利01</t>
  </si>
  <si>
    <t>244850.SH</t>
  </si>
  <si>
    <t>26润鹤K1</t>
  </si>
  <si>
    <t>华润双鹤药业股份有限公司</t>
  </si>
  <si>
    <t>244851.SH</t>
  </si>
  <si>
    <t>26长电K2</t>
  </si>
  <si>
    <t>244852.SH</t>
  </si>
  <si>
    <t>26长电K3</t>
  </si>
  <si>
    <t>244853.SH</t>
  </si>
  <si>
    <t>26皖投01</t>
  </si>
  <si>
    <t>244857.SH</t>
  </si>
  <si>
    <t>26浦房02</t>
  </si>
  <si>
    <t>244858.SH</t>
  </si>
  <si>
    <t>26国发01</t>
  </si>
  <si>
    <t>244859.SH</t>
  </si>
  <si>
    <t>26苏资01</t>
  </si>
  <si>
    <t>244861.SH</t>
  </si>
  <si>
    <t>26苏交V1</t>
  </si>
  <si>
    <t>244862.SH</t>
  </si>
  <si>
    <t>26翔业K1</t>
  </si>
  <si>
    <t>244863.SH</t>
  </si>
  <si>
    <t>26杭交01</t>
  </si>
  <si>
    <t>244864.SH</t>
  </si>
  <si>
    <t>26杭交02</t>
  </si>
  <si>
    <t>244865.SH</t>
  </si>
  <si>
    <t>26浙港01</t>
  </si>
  <si>
    <t>244866.SH</t>
  </si>
  <si>
    <t>26桂交02</t>
  </si>
  <si>
    <t>244867.SH</t>
  </si>
  <si>
    <t>26桂交03</t>
  </si>
  <si>
    <t>244868.SH</t>
  </si>
  <si>
    <t>26扬子G1</t>
  </si>
  <si>
    <t>244870.SH</t>
  </si>
  <si>
    <t>26浦建01</t>
  </si>
  <si>
    <t>上海浦东建设股份有限公司</t>
  </si>
  <si>
    <t>244871.SH</t>
  </si>
  <si>
    <t>26两江02</t>
  </si>
  <si>
    <t>244872.SH</t>
  </si>
  <si>
    <t>26两江03</t>
  </si>
  <si>
    <t>244874.SH</t>
  </si>
  <si>
    <t>26国租01</t>
  </si>
  <si>
    <t>244875.SH</t>
  </si>
  <si>
    <t>26杭金02</t>
  </si>
  <si>
    <t>244876.SH</t>
  </si>
  <si>
    <t>26联投01</t>
  </si>
  <si>
    <t>244880.SH</t>
  </si>
  <si>
    <t>26电投K2</t>
  </si>
  <si>
    <t>244881.SH</t>
  </si>
  <si>
    <t>26中铜K2</t>
  </si>
  <si>
    <t>244882.SH</t>
  </si>
  <si>
    <t>26中证G7</t>
  </si>
  <si>
    <t>244883.SH</t>
  </si>
  <si>
    <t>26银河K1</t>
  </si>
  <si>
    <t>244885.SH</t>
  </si>
  <si>
    <t>26CHNG3K</t>
  </si>
  <si>
    <t>244887.SH</t>
  </si>
  <si>
    <t>26苏城G1</t>
  </si>
  <si>
    <t>244888.SH</t>
  </si>
  <si>
    <t>26苏城G2</t>
  </si>
  <si>
    <t>244889.SH</t>
  </si>
  <si>
    <t>26舟交01</t>
  </si>
  <si>
    <t>244896.SH</t>
  </si>
  <si>
    <t>26甬交02</t>
  </si>
  <si>
    <t>244897.SH</t>
  </si>
  <si>
    <t>26漳九03</t>
  </si>
  <si>
    <t>244909.SH</t>
  </si>
  <si>
    <t>26渝富K1</t>
  </si>
  <si>
    <t>244913.SH</t>
  </si>
  <si>
    <t>26财信01</t>
  </si>
  <si>
    <t>244920.SH</t>
  </si>
  <si>
    <t>26国券G1</t>
  </si>
  <si>
    <t>244921.SH</t>
  </si>
  <si>
    <t>26国券G2</t>
  </si>
  <si>
    <t>244924.SH</t>
  </si>
  <si>
    <t>26桂控01</t>
  </si>
  <si>
    <t>244925.SH</t>
  </si>
  <si>
    <t>26张江一</t>
  </si>
  <si>
    <t>244928.SH</t>
  </si>
  <si>
    <t>26住总03</t>
  </si>
  <si>
    <t>244930.SH</t>
  </si>
  <si>
    <t>26财金02</t>
  </si>
  <si>
    <t>244931.SH</t>
  </si>
  <si>
    <t>26外高01</t>
  </si>
  <si>
    <t>244932.SH</t>
  </si>
  <si>
    <t>26渝水01</t>
  </si>
  <si>
    <t>244933.SH</t>
  </si>
  <si>
    <t>26渝水02</t>
  </si>
  <si>
    <t>244936.SH</t>
  </si>
  <si>
    <t>26锡交01</t>
  </si>
  <si>
    <t>244937.SH</t>
  </si>
  <si>
    <t>26赣融02</t>
  </si>
  <si>
    <t>244939.SH</t>
  </si>
  <si>
    <t>26国发02</t>
  </si>
  <si>
    <t>244942.SH</t>
  </si>
  <si>
    <t>26长轨02</t>
  </si>
  <si>
    <t>244943.SH</t>
  </si>
  <si>
    <t>26光明01</t>
  </si>
  <si>
    <t>244945.SH</t>
  </si>
  <si>
    <t>26电投K3</t>
  </si>
  <si>
    <t>244946.SH</t>
  </si>
  <si>
    <t>26财通G3</t>
  </si>
  <si>
    <t>244952.SH</t>
  </si>
  <si>
    <t>26船舶K2</t>
  </si>
  <si>
    <t>244954.SH</t>
  </si>
  <si>
    <t>26建工K1</t>
  </si>
  <si>
    <t>244955.SH</t>
  </si>
  <si>
    <t>26建工K2</t>
  </si>
  <si>
    <t>244957.SH</t>
  </si>
  <si>
    <t>26CHNG6K</t>
  </si>
  <si>
    <t>244960.SH</t>
  </si>
  <si>
    <t>26上金01</t>
  </si>
  <si>
    <t>244962.SH</t>
  </si>
  <si>
    <t>26ZMDL01</t>
  </si>
  <si>
    <t>中煤电力有限公司</t>
  </si>
  <si>
    <t>244963.SH</t>
  </si>
  <si>
    <t>26ZMDL02</t>
  </si>
  <si>
    <t>244966.SH</t>
  </si>
  <si>
    <t>26象集01</t>
  </si>
  <si>
    <t>244967.SH</t>
  </si>
  <si>
    <t>26象集02</t>
  </si>
  <si>
    <t>244970.SH</t>
  </si>
  <si>
    <t>26华数01</t>
  </si>
  <si>
    <t>244972.SH</t>
  </si>
  <si>
    <t>26豫资01</t>
  </si>
  <si>
    <t>244973.SH</t>
  </si>
  <si>
    <t>26核电K1</t>
  </si>
  <si>
    <t>244974.SH</t>
  </si>
  <si>
    <t>26杭钢01</t>
  </si>
  <si>
    <t>244976.SH</t>
  </si>
  <si>
    <t>26国新K1</t>
  </si>
  <si>
    <t>244977.SH</t>
  </si>
  <si>
    <t>26国新K2</t>
  </si>
  <si>
    <t>244978.SH</t>
  </si>
  <si>
    <t>26电控K1</t>
  </si>
  <si>
    <t>244979.SH</t>
  </si>
  <si>
    <t>26两产02</t>
  </si>
  <si>
    <t>244980.SH</t>
  </si>
  <si>
    <t>26两产03</t>
  </si>
  <si>
    <t>244985.SH</t>
  </si>
  <si>
    <t>26路桥01</t>
  </si>
  <si>
    <t>244988.SH</t>
  </si>
  <si>
    <t>26国元G1</t>
  </si>
  <si>
    <t>244991.SH</t>
  </si>
  <si>
    <t>GC榕铁V1</t>
  </si>
  <si>
    <t>244992.SH</t>
  </si>
  <si>
    <t>京资K19</t>
  </si>
  <si>
    <t>244993.SH</t>
  </si>
  <si>
    <t>京资K20</t>
  </si>
  <si>
    <t>244998.SH</t>
  </si>
  <si>
    <t>26文汇02</t>
  </si>
  <si>
    <t>245007.SH</t>
  </si>
  <si>
    <t>26湘江01</t>
  </si>
  <si>
    <t>245008.SH</t>
  </si>
  <si>
    <t>26创控K1</t>
  </si>
  <si>
    <t>245009.SH</t>
  </si>
  <si>
    <t>26信达01</t>
  </si>
  <si>
    <t>245016.SH</t>
  </si>
  <si>
    <t>26诚通01</t>
  </si>
  <si>
    <t>245017.SH</t>
  </si>
  <si>
    <t>26诚通02</t>
  </si>
  <si>
    <t>245018.SH</t>
  </si>
  <si>
    <t>26港务01</t>
  </si>
  <si>
    <t>245020.SH</t>
  </si>
  <si>
    <t>26中电K1</t>
  </si>
  <si>
    <t>245021.SH</t>
  </si>
  <si>
    <t>26鲁金02</t>
  </si>
  <si>
    <t>245030.SH</t>
  </si>
  <si>
    <t>26北控K1</t>
  </si>
  <si>
    <t>245031.SH</t>
  </si>
  <si>
    <t>26北控K2</t>
  </si>
  <si>
    <t>245042.SH</t>
  </si>
  <si>
    <t>26兴泸01</t>
  </si>
  <si>
    <t>245056.SH</t>
  </si>
  <si>
    <t>26吉高01</t>
  </si>
  <si>
    <t>245057.SH</t>
  </si>
  <si>
    <t>26浦开01</t>
  </si>
  <si>
    <t>2480003.IB</t>
  </si>
  <si>
    <t>24良渚文化债</t>
  </si>
  <si>
    <t>2480005.IB</t>
  </si>
  <si>
    <t>24北国资债01</t>
  </si>
  <si>
    <t>2480012.IB</t>
  </si>
  <si>
    <t>24赣交债01</t>
  </si>
  <si>
    <t>2480013.IB</t>
  </si>
  <si>
    <t>24厦轨绿色债01</t>
  </si>
  <si>
    <t>2480016.IB</t>
  </si>
  <si>
    <t>24绍交投债01</t>
  </si>
  <si>
    <t>2480017.IB</t>
  </si>
  <si>
    <t>24京投债01</t>
  </si>
  <si>
    <t>2480018.IB</t>
  </si>
  <si>
    <t>24镜湖专项债</t>
  </si>
  <si>
    <t>2480027.IB</t>
  </si>
  <si>
    <t>24成产业债01</t>
  </si>
  <si>
    <t>2480029.IB</t>
  </si>
  <si>
    <t>24湖州城投债01</t>
  </si>
  <si>
    <t>2480035.IB</t>
  </si>
  <si>
    <t>24电建债01</t>
  </si>
  <si>
    <t>2480037.IB</t>
  </si>
  <si>
    <t>24温岭绿色债01</t>
  </si>
  <si>
    <t>2480038.IB</t>
  </si>
  <si>
    <t>24扬州城控债01</t>
  </si>
  <si>
    <t>2480042.IB</t>
  </si>
  <si>
    <t>24扬子国投债01</t>
  </si>
  <si>
    <t>2480043.IB</t>
  </si>
  <si>
    <t>24青信03</t>
  </si>
  <si>
    <t>2480046.IB</t>
  </si>
  <si>
    <t>24川桥债01</t>
  </si>
  <si>
    <t>2480048.IB</t>
  </si>
  <si>
    <t>24赣交债02</t>
  </si>
  <si>
    <t>2480055.IB</t>
  </si>
  <si>
    <t>24厦轨绿色债02</t>
  </si>
  <si>
    <t>2480061.IB</t>
  </si>
  <si>
    <t>24河钢债01</t>
  </si>
  <si>
    <t>2480064.IB</t>
  </si>
  <si>
    <t>24长江产业债01</t>
  </si>
  <si>
    <t>2480067.IB</t>
  </si>
  <si>
    <t>24雄安集团01</t>
  </si>
  <si>
    <t>2480070.IB</t>
  </si>
  <si>
    <t>24成产业债02</t>
  </si>
  <si>
    <t>2480072.IB</t>
  </si>
  <si>
    <t>24穗铁债01</t>
  </si>
  <si>
    <t>2480077.IB</t>
  </si>
  <si>
    <t>24杭高新债02</t>
  </si>
  <si>
    <t>2480078.IB</t>
  </si>
  <si>
    <t>24长江产业债02</t>
  </si>
  <si>
    <t>2480079.IB</t>
  </si>
  <si>
    <t>24山东高速债01</t>
  </si>
  <si>
    <t>2480082.IB</t>
  </si>
  <si>
    <t>24京建工01</t>
  </si>
  <si>
    <t>2480084.IB</t>
  </si>
  <si>
    <t>24京投债02</t>
  </si>
  <si>
    <t>2480087.IB</t>
  </si>
  <si>
    <t>24海淀国资02</t>
  </si>
  <si>
    <t>2480088.IB</t>
  </si>
  <si>
    <t>24宁波通商债01</t>
  </si>
  <si>
    <t>2480089.IB</t>
  </si>
  <si>
    <t>24穗铁债02</t>
  </si>
  <si>
    <t>2480092.IB</t>
  </si>
  <si>
    <t>24皖能源债01</t>
  </si>
  <si>
    <t>2480093.IB</t>
  </si>
  <si>
    <t>24赣投债01</t>
  </si>
  <si>
    <t>2480094.IB</t>
  </si>
  <si>
    <t>24浦发集02</t>
  </si>
  <si>
    <t>2480095.IB</t>
  </si>
  <si>
    <t>24山能债01</t>
  </si>
  <si>
    <t>2480096.IB</t>
  </si>
  <si>
    <t>24山能债02</t>
  </si>
  <si>
    <t>2480099.IB</t>
  </si>
  <si>
    <t>24苏交债01</t>
  </si>
  <si>
    <t>2480101.IB</t>
  </si>
  <si>
    <t>24扬州城控债03</t>
  </si>
  <si>
    <t>2480103.IB</t>
  </si>
  <si>
    <t>24雄安集团02</t>
  </si>
  <si>
    <t>2480105.IB</t>
  </si>
  <si>
    <t>2480106.IB</t>
  </si>
  <si>
    <t>2520001.IB</t>
  </si>
  <si>
    <t>25北京银行小微债01</t>
  </si>
  <si>
    <t>2520002.IB</t>
  </si>
  <si>
    <t>25北部湾银行</t>
  </si>
  <si>
    <t>2520003.IB</t>
  </si>
  <si>
    <t>25重庆银行小微债01</t>
  </si>
  <si>
    <t>2520004.IB</t>
  </si>
  <si>
    <t>25北京银行01</t>
  </si>
  <si>
    <t>2520005.IB</t>
  </si>
  <si>
    <t>25厦门银行绿色债01</t>
  </si>
  <si>
    <t>2520006.IB</t>
  </si>
  <si>
    <t>25江苏银行01</t>
  </si>
  <si>
    <t>2520008.IB</t>
  </si>
  <si>
    <t>25桂林银行三农债01</t>
  </si>
  <si>
    <t>2520009.IB</t>
  </si>
  <si>
    <t>25北京银行绿色债01</t>
  </si>
  <si>
    <t>2520011.IB</t>
  </si>
  <si>
    <t>25温州银行01</t>
  </si>
  <si>
    <t>2520012.IB</t>
  </si>
  <si>
    <t>25上海银行科创债01</t>
  </si>
  <si>
    <t>2520013.IB</t>
  </si>
  <si>
    <t>25徽商银行科创债01</t>
  </si>
  <si>
    <t>2520014.IB</t>
  </si>
  <si>
    <t>25北京银行科创债01</t>
  </si>
  <si>
    <t>2520015.IB</t>
  </si>
  <si>
    <t>25东莞银行科创债</t>
  </si>
  <si>
    <t>2520016.IB</t>
  </si>
  <si>
    <t>25徽商银行01</t>
  </si>
  <si>
    <t>2520017.IB</t>
  </si>
  <si>
    <t>25重庆银行科创债01</t>
  </si>
  <si>
    <t>2520018.IB</t>
  </si>
  <si>
    <t>25南京银行绿色债01</t>
  </si>
  <si>
    <t>2520019.IB</t>
  </si>
  <si>
    <t>25杭州银行01</t>
  </si>
  <si>
    <t>2520020.IB</t>
  </si>
  <si>
    <t>25杭州银行02</t>
  </si>
  <si>
    <t>2520021.IB</t>
  </si>
  <si>
    <t>25江西银行绿色债01</t>
  </si>
  <si>
    <t>2520023.IB</t>
  </si>
  <si>
    <t>25北部湾银行02</t>
  </si>
  <si>
    <t>2520024.IB</t>
  </si>
  <si>
    <t>25桂林银行绿色债01</t>
  </si>
  <si>
    <t>2520026.IB</t>
  </si>
  <si>
    <t>25苏州银行01</t>
  </si>
  <si>
    <t>2520029.IB</t>
  </si>
  <si>
    <t>25东莞银行01</t>
  </si>
  <si>
    <t>2520030.IB</t>
  </si>
  <si>
    <t>25贵州银行绿色债01</t>
  </si>
  <si>
    <t>2520031.IB</t>
  </si>
  <si>
    <t>25厦门银行01</t>
  </si>
  <si>
    <t>2520033.IB</t>
  </si>
  <si>
    <t>25重庆银行小微债02</t>
  </si>
  <si>
    <t>2520035.IB</t>
  </si>
  <si>
    <t>25北部湾银行科创债</t>
  </si>
  <si>
    <t>2520036.IB</t>
  </si>
  <si>
    <t>25河北银行绿色债</t>
  </si>
  <si>
    <t>河北银行股份有限公司</t>
  </si>
  <si>
    <t>2520039.IB</t>
  </si>
  <si>
    <t>25杭州银行03</t>
  </si>
  <si>
    <t>2520040.IB</t>
  </si>
  <si>
    <t>25贵阳银行小微债01</t>
  </si>
  <si>
    <t>2520042.IB</t>
  </si>
  <si>
    <t>25苏州银行科创债01</t>
  </si>
  <si>
    <t>2520043.IB</t>
  </si>
  <si>
    <t>25齐鲁银行科创债</t>
  </si>
  <si>
    <t>2520044.IB</t>
  </si>
  <si>
    <t>25厦门银行科创债01</t>
  </si>
  <si>
    <t>2520045.IB</t>
  </si>
  <si>
    <t>25贵州银行绿色债02</t>
  </si>
  <si>
    <t>2520048.IB</t>
  </si>
  <si>
    <t>25汉口银行小微债</t>
  </si>
  <si>
    <t>2520050.IB</t>
  </si>
  <si>
    <t>25西安银行01</t>
  </si>
  <si>
    <t>2520052.IB</t>
  </si>
  <si>
    <t>25齐鲁银行小微债</t>
  </si>
  <si>
    <t>2520055.IB</t>
  </si>
  <si>
    <t>25桂林银行绿色债02</t>
  </si>
  <si>
    <t>2520056.IB</t>
  </si>
  <si>
    <t>25贵阳银行科创债</t>
  </si>
  <si>
    <t>2520059.IB</t>
  </si>
  <si>
    <t>25湖南银行科创债</t>
  </si>
  <si>
    <t>2520061.IB</t>
  </si>
  <si>
    <t>25徽商银行小微债</t>
  </si>
  <si>
    <t>252028.SH</t>
  </si>
  <si>
    <t>23兴业F2</t>
  </si>
  <si>
    <t>252085.SH</t>
  </si>
  <si>
    <t>23国联F1</t>
  </si>
  <si>
    <t>2521002.IB</t>
  </si>
  <si>
    <t>25青岛农商科创债01</t>
  </si>
  <si>
    <t>2521003.IB</t>
  </si>
  <si>
    <t>25上海农商01</t>
  </si>
  <si>
    <t>2521004.IB</t>
  </si>
  <si>
    <t>25上海农商绿色债01</t>
  </si>
  <si>
    <t>2521023.IB</t>
  </si>
  <si>
    <t>25青岛农商</t>
  </si>
  <si>
    <t>2521024.IB</t>
  </si>
  <si>
    <t>25北京农商科创债</t>
  </si>
  <si>
    <t>252158.SH</t>
  </si>
  <si>
    <t>23中金F1</t>
  </si>
  <si>
    <t>252159.SH</t>
  </si>
  <si>
    <t>23中金F2</t>
  </si>
  <si>
    <t>2522001.IB</t>
  </si>
  <si>
    <t>25建信金租债01</t>
  </si>
  <si>
    <t>2522003.IB</t>
  </si>
  <si>
    <t>25徽银金租绿色债01</t>
  </si>
  <si>
    <t>2522004.IB</t>
  </si>
  <si>
    <t>25建信金租债02</t>
  </si>
  <si>
    <t>2522005.IB</t>
  </si>
  <si>
    <t>25国银金租债01</t>
  </si>
  <si>
    <t>2522010.IB</t>
  </si>
  <si>
    <t>25徽银金租债01</t>
  </si>
  <si>
    <t>2522013.IB</t>
  </si>
  <si>
    <t>25招银金租债01</t>
  </si>
  <si>
    <t>2522015.IB</t>
  </si>
  <si>
    <t>25中银消费金融债01</t>
  </si>
  <si>
    <t>2522017.IB</t>
  </si>
  <si>
    <t>25建信金租债03</t>
  </si>
  <si>
    <t>2522021.IB</t>
  </si>
  <si>
    <t>25建信金租债04</t>
  </si>
  <si>
    <t>2522022.IB</t>
  </si>
  <si>
    <t>25国银金租债02</t>
  </si>
  <si>
    <t>2522024.IB</t>
  </si>
  <si>
    <t>25招银金租绿色债01</t>
  </si>
  <si>
    <t>2522029.IB</t>
  </si>
  <si>
    <t>25国银金租债03</t>
  </si>
  <si>
    <t>252333.SH</t>
  </si>
  <si>
    <t>23财通F3</t>
  </si>
  <si>
    <t>252380.SH</t>
  </si>
  <si>
    <t>23中金F4</t>
  </si>
  <si>
    <t>252380002.IB</t>
  </si>
  <si>
    <t>23东方债01BC</t>
  </si>
  <si>
    <t>252380003.IB</t>
  </si>
  <si>
    <t>23苏银租赁小微债01BC</t>
  </si>
  <si>
    <t>苏银金融租赁股份有限公司</t>
  </si>
  <si>
    <t>252380004.IB</t>
  </si>
  <si>
    <t>23信达金融债01</t>
  </si>
  <si>
    <t>252380005.IB</t>
  </si>
  <si>
    <t>23交银金租债01</t>
  </si>
  <si>
    <t>交银金融租赁有限责任公司</t>
  </si>
  <si>
    <t>252400001.IB</t>
  </si>
  <si>
    <t>24交银金租债02</t>
  </si>
  <si>
    <t>252480002.IB</t>
  </si>
  <si>
    <t>24交银金租债01</t>
  </si>
  <si>
    <t>252480007.IB</t>
  </si>
  <si>
    <t>24东方债01BC</t>
  </si>
  <si>
    <t>252480008.IB</t>
  </si>
  <si>
    <t>24江苏金租小微债01</t>
  </si>
  <si>
    <t>江苏金融租赁股份有限公司</t>
  </si>
  <si>
    <t>252480017.IB</t>
  </si>
  <si>
    <t>24江苏金租债01A</t>
  </si>
  <si>
    <t>252480018.IB</t>
  </si>
  <si>
    <t>24江苏金租债01B</t>
  </si>
  <si>
    <t>252480030.IB</t>
  </si>
  <si>
    <t>24苏银金租债01BC</t>
  </si>
  <si>
    <t>252480031.IB</t>
  </si>
  <si>
    <t>24永赢金租债04</t>
  </si>
  <si>
    <t>252480033.IB</t>
  </si>
  <si>
    <t>24苏银金租债02BC</t>
  </si>
  <si>
    <t>252500004.IB</t>
  </si>
  <si>
    <t>25浦银金租债01BC</t>
  </si>
  <si>
    <t>浦银金融租赁股份有限公司</t>
  </si>
  <si>
    <t>252580001.IB</t>
  </si>
  <si>
    <t>25江苏金租债01</t>
  </si>
  <si>
    <t>252580003.IB</t>
  </si>
  <si>
    <t>25永赢金租债01</t>
  </si>
  <si>
    <t>252580004.IB</t>
  </si>
  <si>
    <t>25苏银金租三农债01BC</t>
  </si>
  <si>
    <t>252580005.IB</t>
  </si>
  <si>
    <t>25江苏金租债02</t>
  </si>
  <si>
    <t>252580007.IB</t>
  </si>
  <si>
    <t>25永赢金租债02</t>
  </si>
  <si>
    <t>252580011.IB</t>
  </si>
  <si>
    <t>25江苏金租债03A</t>
  </si>
  <si>
    <t>252580012.IB</t>
  </si>
  <si>
    <t>25江苏金租债03B</t>
  </si>
  <si>
    <t>252580014.IB</t>
  </si>
  <si>
    <t>25东方债01BC</t>
  </si>
  <si>
    <t>252580015.IB</t>
  </si>
  <si>
    <t>25永赢金租债03</t>
  </si>
  <si>
    <t>252580017.IB</t>
  </si>
  <si>
    <t>25苏银金租三农债02BC</t>
  </si>
  <si>
    <t>252664.SH</t>
  </si>
  <si>
    <t>23兴业F4</t>
  </si>
  <si>
    <t>252701.IB</t>
  </si>
  <si>
    <t>25汇金01</t>
  </si>
  <si>
    <t>252729.SH</t>
  </si>
  <si>
    <t>23银河F6</t>
  </si>
  <si>
    <t>252781.SH</t>
  </si>
  <si>
    <t>23国联F2</t>
  </si>
  <si>
    <t>2528001.IB</t>
  </si>
  <si>
    <t>25农业银行三农债01</t>
  </si>
  <si>
    <t>2528002.IB</t>
  </si>
  <si>
    <t>25农业银行三农债02</t>
  </si>
  <si>
    <t>2528003.IB</t>
  </si>
  <si>
    <t>25招商银行01</t>
  </si>
  <si>
    <t>2528004.IB</t>
  </si>
  <si>
    <t>25农业银行绿色债01</t>
  </si>
  <si>
    <t>2528005.IB</t>
  </si>
  <si>
    <t>25农业银行绿色债02</t>
  </si>
  <si>
    <t>2528006.IB</t>
  </si>
  <si>
    <t>25中信银行小微债</t>
  </si>
  <si>
    <t>2528007.IB</t>
  </si>
  <si>
    <t>25浦发银行01</t>
  </si>
  <si>
    <t>2528008.IB</t>
  </si>
  <si>
    <t>25浦发银行02</t>
  </si>
  <si>
    <t>2528009.IB</t>
  </si>
  <si>
    <t>25浦发银行科创债01</t>
  </si>
  <si>
    <t>2528010.IB</t>
  </si>
  <si>
    <t>25农业银行科创债</t>
  </si>
  <si>
    <t>2528011.IB</t>
  </si>
  <si>
    <t>25交通银行科创债01</t>
  </si>
  <si>
    <t>2528012.IB</t>
  </si>
  <si>
    <t>25交通银行科创债02</t>
  </si>
  <si>
    <t>2528013.IB</t>
  </si>
  <si>
    <t>25中信银行科创债</t>
  </si>
  <si>
    <t>2528014.IB</t>
  </si>
  <si>
    <t>25平安银行小微债01</t>
  </si>
  <si>
    <t>2528015.IB</t>
  </si>
  <si>
    <t>25中国银行科创债01</t>
  </si>
  <si>
    <t>2528016.IB</t>
  </si>
  <si>
    <t>25招商银行绿色债01</t>
  </si>
  <si>
    <t>2528017.IB</t>
  </si>
  <si>
    <t>25华夏银行科创债01</t>
  </si>
  <si>
    <t>2528019.IB</t>
  </si>
  <si>
    <t>25兴业银行绿色债02</t>
  </si>
  <si>
    <t>2528020.IB</t>
  </si>
  <si>
    <t>25建设银行绿色债01</t>
  </si>
  <si>
    <t>2528023.IB</t>
  </si>
  <si>
    <t>25邮储银行科创债01</t>
  </si>
  <si>
    <t>2528025.IB</t>
  </si>
  <si>
    <t>25浦发银行绿色债01</t>
  </si>
  <si>
    <t>2528026.IB</t>
  </si>
  <si>
    <t>25中国银行绿色债01</t>
  </si>
  <si>
    <t>2528030.IB</t>
  </si>
  <si>
    <t>25招商银行科创债02</t>
  </si>
  <si>
    <t>2528031.IB</t>
  </si>
  <si>
    <t>25中国银行三农债01</t>
  </si>
  <si>
    <t>2528033.IB</t>
  </si>
  <si>
    <t>25浦发银行03</t>
  </si>
  <si>
    <t>253020.SH</t>
  </si>
  <si>
    <t>23浙商F3</t>
  </si>
  <si>
    <t>253163.SH</t>
  </si>
  <si>
    <t>23华泰F2</t>
  </si>
  <si>
    <t>253303.SH</t>
  </si>
  <si>
    <t>23浙商F5</t>
  </si>
  <si>
    <t>253350.SH</t>
  </si>
  <si>
    <t>23华泰F4</t>
  </si>
  <si>
    <t>253608.SH</t>
  </si>
  <si>
    <t>24银河F1</t>
  </si>
  <si>
    <t>253630.SH</t>
  </si>
  <si>
    <t>24浙商C1</t>
  </si>
  <si>
    <t>253802.SH</t>
  </si>
  <si>
    <t>24信投F1</t>
  </si>
  <si>
    <t>253907.SH</t>
  </si>
  <si>
    <t>24国联C1</t>
  </si>
  <si>
    <t>253929.SH</t>
  </si>
  <si>
    <t>24财通F1</t>
  </si>
  <si>
    <t>253998.SH</t>
  </si>
  <si>
    <t>24信投F2</t>
  </si>
  <si>
    <t>254423.SH</t>
  </si>
  <si>
    <t>24财通F2</t>
  </si>
  <si>
    <t>254424.SH</t>
  </si>
  <si>
    <t>24财通F3</t>
  </si>
  <si>
    <t>254472.SH</t>
  </si>
  <si>
    <t>24信投F3</t>
  </si>
  <si>
    <t>254473.SH</t>
  </si>
  <si>
    <t>24信投F4</t>
  </si>
  <si>
    <t>254776.SH</t>
  </si>
  <si>
    <t>24信投F5</t>
  </si>
  <si>
    <t>254937.SH</t>
  </si>
  <si>
    <t>24浙商C2</t>
  </si>
  <si>
    <t>255222.SH</t>
  </si>
  <si>
    <t>24浙商C4</t>
  </si>
  <si>
    <t>255344.SH</t>
  </si>
  <si>
    <t>24银河F3</t>
  </si>
  <si>
    <t>255345.SH</t>
  </si>
  <si>
    <t>24银河F4</t>
  </si>
  <si>
    <t>255652.SH</t>
  </si>
  <si>
    <t>24浙商C6</t>
  </si>
  <si>
    <t>255843.SH</t>
  </si>
  <si>
    <t>24信投F6</t>
  </si>
  <si>
    <t>256172.SH</t>
  </si>
  <si>
    <t>24信投F7</t>
  </si>
  <si>
    <t>256173.SH</t>
  </si>
  <si>
    <t>24信投F8</t>
  </si>
  <si>
    <t>256615.SH</t>
  </si>
  <si>
    <t>24招证F2</t>
  </si>
  <si>
    <t>256616.SH</t>
  </si>
  <si>
    <t>24招证F3</t>
  </si>
  <si>
    <t>256733.SH</t>
  </si>
  <si>
    <t>24中泰F1</t>
  </si>
  <si>
    <t>256846.SH</t>
  </si>
  <si>
    <t>24浙商F1</t>
  </si>
  <si>
    <t>257024.SH</t>
  </si>
  <si>
    <t>25浙商F1</t>
  </si>
  <si>
    <t>257139.SH</t>
  </si>
  <si>
    <t>25银河F1</t>
  </si>
  <si>
    <t>257140.SH</t>
  </si>
  <si>
    <t>25银河F2</t>
  </si>
  <si>
    <t>257223.SH</t>
  </si>
  <si>
    <t>25兴业F2</t>
  </si>
  <si>
    <t>257814.SH</t>
  </si>
  <si>
    <t>25光证F1</t>
  </si>
  <si>
    <t>2580001.IB</t>
  </si>
  <si>
    <t>25宁波通商债01</t>
  </si>
  <si>
    <t>2580003.IB</t>
  </si>
  <si>
    <t>25盐城城资债01</t>
  </si>
  <si>
    <t>2580004.IB</t>
  </si>
  <si>
    <t>25盐城城资债02</t>
  </si>
  <si>
    <t>2580010.IB</t>
  </si>
  <si>
    <t>25西湖城投绿色债01</t>
  </si>
  <si>
    <t>2580012.IB</t>
  </si>
  <si>
    <t>25川桥债01</t>
  </si>
  <si>
    <t>2580013.IB</t>
  </si>
  <si>
    <t>2580014.IB</t>
  </si>
  <si>
    <t>2580015.IB</t>
  </si>
  <si>
    <t>25盐城绿色债01</t>
  </si>
  <si>
    <t>2580018.IB</t>
  </si>
  <si>
    <t>25铁道03</t>
  </si>
  <si>
    <t>2580019.IB</t>
  </si>
  <si>
    <t>25铁道04</t>
  </si>
  <si>
    <t>2580021.IB</t>
  </si>
  <si>
    <t>25鄂交投债01</t>
  </si>
  <si>
    <t>2580022.IB</t>
  </si>
  <si>
    <t>25绍交控债01</t>
  </si>
  <si>
    <t>2580023.IB</t>
  </si>
  <si>
    <t>2580024.IB</t>
  </si>
  <si>
    <t>2580027.IB</t>
  </si>
  <si>
    <t>25长江产业债01</t>
  </si>
  <si>
    <t>2580029.IB</t>
  </si>
  <si>
    <t>2580030.IB</t>
  </si>
  <si>
    <t>2580031.IB</t>
  </si>
  <si>
    <t>25雄安集团01</t>
  </si>
  <si>
    <t>2580032.IB</t>
  </si>
  <si>
    <t>25西湖城投绿色债02</t>
  </si>
  <si>
    <t>2580034.IB</t>
  </si>
  <si>
    <t>25鄂交投债02</t>
  </si>
  <si>
    <t>2580036.IB</t>
  </si>
  <si>
    <t>2580037.IB</t>
  </si>
  <si>
    <t>2580038.IB</t>
  </si>
  <si>
    <t>25铁道11</t>
  </si>
  <si>
    <t>2580039.IB</t>
  </si>
  <si>
    <t>25铁道12</t>
  </si>
  <si>
    <t>2580040.IB</t>
  </si>
  <si>
    <t>25铁道13</t>
  </si>
  <si>
    <t>2580041.IB</t>
  </si>
  <si>
    <t>25铁道14</t>
  </si>
  <si>
    <t>2580042.IB</t>
  </si>
  <si>
    <t>25深投债01</t>
  </si>
  <si>
    <t>2580043.IB</t>
  </si>
  <si>
    <t>2580044.IB</t>
  </si>
  <si>
    <t>2580045.IB</t>
  </si>
  <si>
    <t>25穗铁债01</t>
  </si>
  <si>
    <t>2580046.IB</t>
  </si>
  <si>
    <t>2580047.IB</t>
  </si>
  <si>
    <t>2580048.IB</t>
  </si>
  <si>
    <t>25京能债01</t>
  </si>
  <si>
    <t>2580049.IB</t>
  </si>
  <si>
    <t>25铁道19</t>
  </si>
  <si>
    <t>2580050.IB</t>
  </si>
  <si>
    <t>25铁道20</t>
  </si>
  <si>
    <t>2580051.IB</t>
  </si>
  <si>
    <t>2580053.IB</t>
  </si>
  <si>
    <t>25京投债01</t>
  </si>
  <si>
    <t>2580055.IB</t>
  </si>
  <si>
    <t>25鄂交投债03</t>
  </si>
  <si>
    <t>2580057.IB</t>
  </si>
  <si>
    <t>25穗铁债02</t>
  </si>
  <si>
    <t>2580058.IB</t>
  </si>
  <si>
    <t>25京投债02</t>
  </si>
  <si>
    <t>258086.SH</t>
  </si>
  <si>
    <t>25兴业F4</t>
  </si>
  <si>
    <t>258158.SH</t>
  </si>
  <si>
    <t>25浙商F2</t>
  </si>
  <si>
    <t>258637.SH</t>
  </si>
  <si>
    <t>25兴业K1</t>
  </si>
  <si>
    <t>259906.SH</t>
  </si>
  <si>
    <t>25信投F1</t>
  </si>
  <si>
    <t>259907.SH</t>
  </si>
  <si>
    <t>25信投F2</t>
  </si>
  <si>
    <t>259914.SH</t>
  </si>
  <si>
    <t>25华泰F1</t>
  </si>
  <si>
    <t>2622006.IB</t>
  </si>
  <si>
    <t>26招银金租债01</t>
  </si>
  <si>
    <t>262380001.IB</t>
  </si>
  <si>
    <t>23江苏租赁绿债01</t>
  </si>
  <si>
    <t>262380002.IB</t>
  </si>
  <si>
    <t>23交银金租绿债01</t>
  </si>
  <si>
    <t>262400001.IB</t>
  </si>
  <si>
    <t>24交银金租绿债01</t>
  </si>
  <si>
    <t>262400002.IB</t>
  </si>
  <si>
    <t>24交银金租绿债02BC</t>
  </si>
  <si>
    <t>262480001.IB</t>
  </si>
  <si>
    <t>24江苏金租绿债01</t>
  </si>
  <si>
    <t>262480002.IB</t>
  </si>
  <si>
    <t>24苏银金租绿债01BC</t>
  </si>
  <si>
    <t>262480003.IB</t>
  </si>
  <si>
    <t>24江苏金租绿债02</t>
  </si>
  <si>
    <t>262480004.IB</t>
  </si>
  <si>
    <t>24苏银金租绿债02BC</t>
  </si>
  <si>
    <t>262480005.IB</t>
  </si>
  <si>
    <t>24苏银金租绿债03BC</t>
  </si>
  <si>
    <t>262480007.IB</t>
  </si>
  <si>
    <t>25交银金租绿债01BC</t>
  </si>
  <si>
    <t>262500005.IB</t>
  </si>
  <si>
    <t>25国银金租绿债01BC</t>
  </si>
  <si>
    <t>262680001.IB</t>
  </si>
  <si>
    <t>26国银金租绿债01BC</t>
  </si>
  <si>
    <t>2680001.IB</t>
  </si>
  <si>
    <t>2680004.IB</t>
  </si>
  <si>
    <t>26北控债01</t>
  </si>
  <si>
    <t>2680006.IB</t>
  </si>
  <si>
    <t>26铁道02</t>
  </si>
  <si>
    <t>2680007.IB</t>
  </si>
  <si>
    <t>26亦庄国投债01</t>
  </si>
  <si>
    <t>2680008.IB</t>
  </si>
  <si>
    <t>26亦庄国投债02</t>
  </si>
  <si>
    <t>2680009.IB</t>
  </si>
  <si>
    <t>26铁道03</t>
  </si>
  <si>
    <t>2680010.IB</t>
  </si>
  <si>
    <t>26铁道04</t>
  </si>
  <si>
    <t>2680011.IB</t>
  </si>
  <si>
    <t>2680012.IB</t>
  </si>
  <si>
    <t>26铁道06</t>
  </si>
  <si>
    <t>2680013.IB</t>
  </si>
  <si>
    <t>26铁道07</t>
  </si>
  <si>
    <t>270000.SH</t>
  </si>
  <si>
    <t>23赣交01</t>
  </si>
  <si>
    <t>270011.SH</t>
  </si>
  <si>
    <t>23渝城投</t>
  </si>
  <si>
    <t>270017.SH</t>
  </si>
  <si>
    <t>23建房G1</t>
  </si>
  <si>
    <t>270031.SH</t>
  </si>
  <si>
    <t>23汉江02</t>
  </si>
  <si>
    <t>270033.SH</t>
  </si>
  <si>
    <t>23盐城01</t>
  </si>
  <si>
    <t>270035.SH</t>
  </si>
  <si>
    <t>23国丰01</t>
  </si>
  <si>
    <t>270055.SH</t>
  </si>
  <si>
    <t>G23厦01</t>
  </si>
  <si>
    <t>270057.SH</t>
  </si>
  <si>
    <t>23国贸01</t>
  </si>
  <si>
    <t>270059.SH</t>
  </si>
  <si>
    <t>23绍旅02</t>
  </si>
  <si>
    <t>270075.SH</t>
  </si>
  <si>
    <t>270083.SH</t>
  </si>
  <si>
    <t>23鄂交02</t>
  </si>
  <si>
    <t>270091.SH</t>
  </si>
  <si>
    <t>23天新01</t>
  </si>
  <si>
    <t>270114.SH</t>
  </si>
  <si>
    <t>23湖城债</t>
  </si>
  <si>
    <t>270139.SH</t>
  </si>
  <si>
    <t>23武商01</t>
  </si>
  <si>
    <t>271000.SH</t>
  </si>
  <si>
    <t>G23三峡1</t>
  </si>
  <si>
    <t>271001.SH</t>
  </si>
  <si>
    <t>G23三峡2</t>
  </si>
  <si>
    <t>271002.SH</t>
  </si>
  <si>
    <t>23蓉产01</t>
  </si>
  <si>
    <t>271003.SH</t>
  </si>
  <si>
    <t>23国贸02</t>
  </si>
  <si>
    <t>271053.SH</t>
  </si>
  <si>
    <t>23建房G2</t>
  </si>
  <si>
    <t>271073.SH</t>
  </si>
  <si>
    <t>G24厦轨1</t>
  </si>
  <si>
    <t>271087.SH</t>
  </si>
  <si>
    <t>23桂北05</t>
  </si>
  <si>
    <t>271099.SH</t>
  </si>
  <si>
    <t>24良渚债</t>
  </si>
  <si>
    <t>271107.SH</t>
  </si>
  <si>
    <t>24赣交01</t>
  </si>
  <si>
    <t>271113.SH</t>
  </si>
  <si>
    <t>24绍交01</t>
  </si>
  <si>
    <t>271114.SH</t>
  </si>
  <si>
    <t>24镜湖债</t>
  </si>
  <si>
    <t>271119.SH</t>
  </si>
  <si>
    <t>G24温岭1</t>
  </si>
  <si>
    <t>271127.SH</t>
  </si>
  <si>
    <t>24蓉产01</t>
  </si>
  <si>
    <t>271129.SH</t>
  </si>
  <si>
    <t>271134.SH</t>
  </si>
  <si>
    <t>24电建01</t>
  </si>
  <si>
    <t>271137.SH</t>
  </si>
  <si>
    <t>24湖城债</t>
  </si>
  <si>
    <t>271138.SH</t>
  </si>
  <si>
    <t>24扬州债</t>
  </si>
  <si>
    <t>271140.SH</t>
  </si>
  <si>
    <t>24扬子03</t>
  </si>
  <si>
    <t>271148.SH</t>
  </si>
  <si>
    <t>24川桥01</t>
  </si>
  <si>
    <t>271149.SH</t>
  </si>
  <si>
    <t>24赣交02</t>
  </si>
  <si>
    <t>271157.SH</t>
  </si>
  <si>
    <t>G24厦轨2</t>
  </si>
  <si>
    <t>271163.SH</t>
  </si>
  <si>
    <t>24河钢01</t>
  </si>
  <si>
    <t>271169.SH</t>
  </si>
  <si>
    <t>24长产02</t>
  </si>
  <si>
    <t>271171.SH</t>
  </si>
  <si>
    <t>24雄集01</t>
  </si>
  <si>
    <t>271172.SH</t>
  </si>
  <si>
    <t>24蓉产02</t>
  </si>
  <si>
    <t>271180.SH</t>
  </si>
  <si>
    <t>24长产03</t>
  </si>
  <si>
    <t>271182.SH</t>
  </si>
  <si>
    <t>24山高01</t>
  </si>
  <si>
    <t>271184.SH</t>
  </si>
  <si>
    <t>24海淀02</t>
  </si>
  <si>
    <t>271186.SH</t>
  </si>
  <si>
    <t>24通商01</t>
  </si>
  <si>
    <t>271190.SH</t>
  </si>
  <si>
    <t>24皖能01</t>
  </si>
  <si>
    <t>271191.SH</t>
  </si>
  <si>
    <t>24赣投01</t>
  </si>
  <si>
    <t>271192.SH</t>
  </si>
  <si>
    <t>24浦集02</t>
  </si>
  <si>
    <t>271194.SH</t>
  </si>
  <si>
    <t>24山能01</t>
  </si>
  <si>
    <t>271195.SH</t>
  </si>
  <si>
    <t>24山能02</t>
  </si>
  <si>
    <t>271197.SH</t>
  </si>
  <si>
    <t>24苏交03</t>
  </si>
  <si>
    <t>271201.SH</t>
  </si>
  <si>
    <t>G24扬州3</t>
  </si>
  <si>
    <t>271203.SH</t>
  </si>
  <si>
    <t>24雄集02</t>
  </si>
  <si>
    <t>271205.SH</t>
  </si>
  <si>
    <t>25盐城01</t>
  </si>
  <si>
    <t>271206.SH</t>
  </si>
  <si>
    <t>25盐城02</t>
  </si>
  <si>
    <t>271210.SH</t>
  </si>
  <si>
    <t>25通商01</t>
  </si>
  <si>
    <t>271212.SH</t>
  </si>
  <si>
    <t>G25西城1</t>
  </si>
  <si>
    <t>271219.SH</t>
  </si>
  <si>
    <t>25川桥01</t>
  </si>
  <si>
    <t>271220.SH</t>
  </si>
  <si>
    <t>G25盐城1</t>
  </si>
  <si>
    <t>271223.SH</t>
  </si>
  <si>
    <t>25绍交01</t>
  </si>
  <si>
    <t>271224.SH</t>
  </si>
  <si>
    <t>25鄂交01</t>
  </si>
  <si>
    <t>271225.SH</t>
  </si>
  <si>
    <t>G25西城2</t>
  </si>
  <si>
    <t>271229.SH</t>
  </si>
  <si>
    <t>25长产01</t>
  </si>
  <si>
    <t>271233.SH</t>
  </si>
  <si>
    <t>25雄集01</t>
  </si>
  <si>
    <t>271234.SH</t>
  </si>
  <si>
    <t>25鄂交02</t>
  </si>
  <si>
    <t>271237.SH</t>
  </si>
  <si>
    <t>25鄂交03</t>
  </si>
  <si>
    <t>272380002.IB</t>
  </si>
  <si>
    <t>23太平洋财险债01</t>
  </si>
  <si>
    <t>中国太平洋财产保险股份有限公司</t>
  </si>
  <si>
    <t>272380004.IB</t>
  </si>
  <si>
    <t>23农银人寿资本补充债01</t>
  </si>
  <si>
    <t>农银人寿保险股份有限公司</t>
  </si>
  <si>
    <t>272380005.IB</t>
  </si>
  <si>
    <t>23太平洋财险债02</t>
  </si>
  <si>
    <t>272380006.IB</t>
  </si>
  <si>
    <t>23中财再保险资本补充债01</t>
  </si>
  <si>
    <t>中国财产再保险有限责任公司</t>
  </si>
  <si>
    <t>272380007.IB</t>
  </si>
  <si>
    <t>23人民人寿资本补充债01</t>
  </si>
  <si>
    <t>中国人民人寿保险股份有限公司</t>
  </si>
  <si>
    <t>272380008.IB</t>
  </si>
  <si>
    <t>23人保集团资本补充债01</t>
  </si>
  <si>
    <t>中国人民保险集团股份有限公司</t>
  </si>
  <si>
    <t>272380010.IB</t>
  </si>
  <si>
    <t>23英大泰和资本补充债01</t>
  </si>
  <si>
    <t>英大泰和财产保险股份有限公司</t>
  </si>
  <si>
    <t>272380011.IB</t>
  </si>
  <si>
    <t>23人寿再保险资本补充债01</t>
  </si>
  <si>
    <t>中国人寿再保险有限责任公司</t>
  </si>
  <si>
    <t>272380013.IB</t>
  </si>
  <si>
    <t>23建信人寿资本补充债01</t>
  </si>
  <si>
    <t>272380014.IB</t>
  </si>
  <si>
    <t>23东方二级资本债01BC</t>
  </si>
  <si>
    <t>272380015.IB</t>
  </si>
  <si>
    <t>23新华人寿资本补充债01</t>
  </si>
  <si>
    <t>新华人寿保险股份有限公司</t>
  </si>
  <si>
    <t>272380016.IB</t>
  </si>
  <si>
    <t>23紫金财险资本补充债01</t>
  </si>
  <si>
    <t>紫金财产保险股份有限公司</t>
  </si>
  <si>
    <t>272400005.IB</t>
  </si>
  <si>
    <t>24平安产险资本补充债01</t>
  </si>
  <si>
    <t>中国平安财产保险股份有限公司</t>
  </si>
  <si>
    <t>272400007.IB</t>
  </si>
  <si>
    <t>24中国人寿资本补充债01BC</t>
  </si>
  <si>
    <t>中国人寿保险股份有限公司</t>
  </si>
  <si>
    <t>272400010.IB</t>
  </si>
  <si>
    <t>24太平财险资本补充债01</t>
  </si>
  <si>
    <t>太平财产保险有限公司</t>
  </si>
  <si>
    <t>272480002.IB</t>
  </si>
  <si>
    <t>24新华人寿资本补充债01</t>
  </si>
  <si>
    <t>272480003.IB</t>
  </si>
  <si>
    <t>24东方二级资本债01BC</t>
  </si>
  <si>
    <t>272480010.IB</t>
  </si>
  <si>
    <t>24人民财险资本补充债01</t>
  </si>
  <si>
    <t>中国人民财产保险股份有限公司</t>
  </si>
  <si>
    <t>272480020.IB</t>
  </si>
  <si>
    <t>24中华财险资本补充债</t>
  </si>
  <si>
    <t>中华联合财产保险股份有限公司</t>
  </si>
  <si>
    <t>272580001.IB</t>
  </si>
  <si>
    <t>25东方二级资本债01BC</t>
  </si>
  <si>
    <t>272580003.IB</t>
  </si>
  <si>
    <t>25中国人寿财险资本补充债01</t>
  </si>
  <si>
    <t>中国人寿财产保险股份有限公司</t>
  </si>
  <si>
    <t>272580005.IB</t>
  </si>
  <si>
    <t>25中财再保险资本补充债01</t>
  </si>
  <si>
    <t>272580006.IB</t>
  </si>
  <si>
    <t>25紫金财险资本补充债01</t>
  </si>
  <si>
    <t>272580008.IB</t>
  </si>
  <si>
    <t>25平安产险资本补充债01</t>
  </si>
  <si>
    <t>272580009.IB</t>
  </si>
  <si>
    <t>25平安人寿资本补充债01</t>
  </si>
  <si>
    <t>中国平安人寿保险股份有限公司</t>
  </si>
  <si>
    <t>272680002.IB</t>
  </si>
  <si>
    <t>26长城人寿资本补充债01</t>
  </si>
  <si>
    <t>长城人寿保险股份有限公司</t>
  </si>
  <si>
    <t>272680003.IB</t>
  </si>
  <si>
    <t>26中华财险资本补充债01</t>
  </si>
  <si>
    <t>280046.SH</t>
  </si>
  <si>
    <t>25华泰F2</t>
  </si>
  <si>
    <t>280218.SH</t>
  </si>
  <si>
    <t>25光证F3</t>
  </si>
  <si>
    <t>280292.SH</t>
  </si>
  <si>
    <t>25华泰F3</t>
  </si>
  <si>
    <t>280310.SH</t>
  </si>
  <si>
    <t>25信投F3</t>
  </si>
  <si>
    <t>280311.SH</t>
  </si>
  <si>
    <t>25信投F4</t>
  </si>
  <si>
    <t>280328.SH</t>
  </si>
  <si>
    <t>25招证F4</t>
  </si>
  <si>
    <t>280329.SH</t>
  </si>
  <si>
    <t>25招证F5</t>
  </si>
  <si>
    <t>280330.SH</t>
  </si>
  <si>
    <t>25招证F6</t>
  </si>
  <si>
    <t>280342.SH</t>
  </si>
  <si>
    <t>25银河F3</t>
  </si>
  <si>
    <t>280343.SH</t>
  </si>
  <si>
    <t>25银河F4</t>
  </si>
  <si>
    <t>280349.SH</t>
  </si>
  <si>
    <t>25财通F1</t>
  </si>
  <si>
    <t>280350.SH</t>
  </si>
  <si>
    <t>25财通F2</t>
  </si>
  <si>
    <t>280440.SH</t>
  </si>
  <si>
    <t>25财通KF</t>
  </si>
  <si>
    <t>280653.SH</t>
  </si>
  <si>
    <t>25财通F3</t>
  </si>
  <si>
    <t>280654.SH</t>
  </si>
  <si>
    <t>25财通F4</t>
  </si>
  <si>
    <t>280672.SH</t>
  </si>
  <si>
    <t>25信投F5</t>
  </si>
  <si>
    <t>280743.SH</t>
  </si>
  <si>
    <t>25银河F5</t>
  </si>
  <si>
    <t>280744.SH</t>
  </si>
  <si>
    <t>25银河F6</t>
  </si>
  <si>
    <t>280873.SH</t>
  </si>
  <si>
    <t>25招证F7</t>
  </si>
  <si>
    <t>280874.SH</t>
  </si>
  <si>
    <t>25招证F8</t>
  </si>
  <si>
    <t>280892.SH</t>
  </si>
  <si>
    <t>25浙商F3</t>
  </si>
  <si>
    <t>281235.SH</t>
  </si>
  <si>
    <t>26信投F1</t>
  </si>
  <si>
    <t>281240.SH</t>
  </si>
  <si>
    <t>26信投F2</t>
  </si>
  <si>
    <t>281246.SH</t>
  </si>
  <si>
    <t>26东证F1</t>
  </si>
  <si>
    <t>281262.SH</t>
  </si>
  <si>
    <t>26财通F1</t>
  </si>
  <si>
    <t>281263.SH</t>
  </si>
  <si>
    <t>26财通F2</t>
  </si>
  <si>
    <t>281283.SH</t>
  </si>
  <si>
    <t>26华泰F1</t>
  </si>
  <si>
    <t>281333.SH</t>
  </si>
  <si>
    <t>26华泰F2</t>
  </si>
  <si>
    <t>281353.SH</t>
  </si>
  <si>
    <t>26光证F1</t>
  </si>
  <si>
    <t>281354.SH</t>
  </si>
  <si>
    <t>26华泰F3</t>
  </si>
  <si>
    <t>281447.SH</t>
  </si>
  <si>
    <t>26华泰F4</t>
  </si>
  <si>
    <t>281473.SH</t>
  </si>
  <si>
    <t>26招证F2</t>
  </si>
  <si>
    <t>281530.SH</t>
  </si>
  <si>
    <t>26华泰F5</t>
  </si>
  <si>
    <t>281553.SH</t>
  </si>
  <si>
    <t>26浙商F1</t>
  </si>
  <si>
    <t>281665.SH</t>
  </si>
  <si>
    <t>26信投F3</t>
  </si>
  <si>
    <t>281666.SH</t>
  </si>
  <si>
    <t>26信投F4</t>
  </si>
  <si>
    <t>281795.SH</t>
  </si>
  <si>
    <t>26信投F5</t>
  </si>
  <si>
    <t>281796.SH</t>
  </si>
  <si>
    <t>26信投F6</t>
  </si>
  <si>
    <t>281887.SH</t>
  </si>
  <si>
    <t>26浙商F2</t>
  </si>
  <si>
    <t>312400001.IB</t>
  </si>
  <si>
    <t>24工行TLAC非资本债01A</t>
  </si>
  <si>
    <t>312400002.IB</t>
  </si>
  <si>
    <t>24工行TLAC非资本债01B</t>
  </si>
  <si>
    <t>312410001.IB</t>
  </si>
  <si>
    <t>24中行TLAC非资本债01A</t>
  </si>
  <si>
    <t>312410002.IB</t>
  </si>
  <si>
    <t>24中行TLAC非资本债01B</t>
  </si>
  <si>
    <t>312410003.IB</t>
  </si>
  <si>
    <t>24建行TLAC非资本债01A</t>
  </si>
  <si>
    <t>312410004.IB</t>
  </si>
  <si>
    <t>24建行TLAC非资本债01B</t>
  </si>
  <si>
    <t>312410005.IB</t>
  </si>
  <si>
    <t>24农行TLAC非资本债01A(BC)</t>
  </si>
  <si>
    <t>312410006.IB</t>
  </si>
  <si>
    <t>24农行TLAC非资本债01B(BC)</t>
  </si>
  <si>
    <t>312410007.IB</t>
  </si>
  <si>
    <t>24农行TLAC非资本债01C(BC)</t>
  </si>
  <si>
    <t>312410008.IB</t>
  </si>
  <si>
    <t>24交行TLAC非资本债01(BC)</t>
  </si>
  <si>
    <t>312410009.IB</t>
  </si>
  <si>
    <t>24中行TLAC非资本绿债01(BC)</t>
  </si>
  <si>
    <t>312410010.IB</t>
  </si>
  <si>
    <t>24工行TLAC非资本绿债01(BC)</t>
  </si>
  <si>
    <t>312510001.IB</t>
  </si>
  <si>
    <t>25交行TLAC非资本债01A(BC)</t>
  </si>
  <si>
    <t>312510002.IB</t>
  </si>
  <si>
    <t>25交行TLAC非资本债01B(BC)</t>
  </si>
  <si>
    <t>312510003.IB</t>
  </si>
  <si>
    <t>25农行TLAC非资本债01A(BC)</t>
  </si>
  <si>
    <t>312510004.IB</t>
  </si>
  <si>
    <t>25农行TLAC非资本债01B(BC)</t>
  </si>
  <si>
    <t>312510005.IB</t>
  </si>
  <si>
    <t>25农行TLAC非资本债01C(BC)</t>
  </si>
  <si>
    <t>312510006.IB</t>
  </si>
  <si>
    <t>25中行TLAC非资本债01(BC)</t>
  </si>
  <si>
    <t>312510007.IB</t>
  </si>
  <si>
    <t>25交行TLAC非资本债02A(BC)</t>
  </si>
  <si>
    <t>312510009.IB</t>
  </si>
  <si>
    <t>25农行TLAC非资本债02A(BC)</t>
  </si>
  <si>
    <t>312510010.IB</t>
  </si>
  <si>
    <t>25农行TLAC非资本债02B(BC)</t>
  </si>
  <si>
    <t>312510011.IB</t>
  </si>
  <si>
    <t>25农行TLAC非资本债02C(BC)</t>
  </si>
  <si>
    <t>312510012.IB</t>
  </si>
  <si>
    <t>25中行TLAC非资本债02(BC)</t>
  </si>
  <si>
    <t>312510013.IB</t>
  </si>
  <si>
    <t>25工行TLAC非资本债01BC</t>
  </si>
  <si>
    <t>312510014.IB</t>
  </si>
  <si>
    <t>25交行TLAC非资本债03A(BC)</t>
  </si>
  <si>
    <t>312510016.IB</t>
  </si>
  <si>
    <t>25农行TLAC非资本债03A(BC)</t>
  </si>
  <si>
    <t>312510017.IB</t>
  </si>
  <si>
    <t>25农行TLAC非资本债03B(BC)</t>
  </si>
  <si>
    <t>312510018.IB</t>
  </si>
  <si>
    <t>25农行TLAC非资本债03C(BC)</t>
  </si>
  <si>
    <t>312610001.IB</t>
  </si>
  <si>
    <t>26农行TLAC非资本债01A(BC)</t>
  </si>
  <si>
    <t>312610002.IB</t>
  </si>
  <si>
    <t>26农行TLAC非资本债01B(BC)</t>
  </si>
  <si>
    <t>312610003.IB</t>
  </si>
  <si>
    <t>26农行TLAC非资本债01C(BC)</t>
  </si>
  <si>
    <t>332580001.IB</t>
  </si>
  <si>
    <t>25工行科创债01BC</t>
  </si>
  <si>
    <t>332580002.IB</t>
  </si>
  <si>
    <t>25兴业银行科创债01</t>
  </si>
  <si>
    <t>332580003.IB</t>
  </si>
  <si>
    <t>25杭州银行科创债01</t>
  </si>
  <si>
    <t>332580004.IB</t>
  </si>
  <si>
    <t>25渤海银行科创债01</t>
  </si>
  <si>
    <t>332580005.IB</t>
  </si>
  <si>
    <t>25浙商银行科创债01BC</t>
  </si>
  <si>
    <t>332580006.IB</t>
  </si>
  <si>
    <t>25建行科创债01A(BC)</t>
  </si>
  <si>
    <t>332580007.IB</t>
  </si>
  <si>
    <t>25建行科创债01B(BC)</t>
  </si>
  <si>
    <t>332580008.IB</t>
  </si>
  <si>
    <t>25南京银行科创债01BC</t>
  </si>
  <si>
    <t>332580010.IB</t>
  </si>
  <si>
    <t>25长沙银行科创债01</t>
  </si>
  <si>
    <t>332580012.IB</t>
  </si>
  <si>
    <t>25宁波银行科创债01</t>
  </si>
  <si>
    <t>332580013.IB</t>
  </si>
  <si>
    <t>25成都农商行科创债01</t>
  </si>
  <si>
    <t>332580014.IB</t>
  </si>
  <si>
    <t>25桂林银行科创债01</t>
  </si>
  <si>
    <t>332580015.IB</t>
  </si>
  <si>
    <t>25天津银行科创债01</t>
  </si>
  <si>
    <t>332580017.IB</t>
  </si>
  <si>
    <t>25温州银行科创债01</t>
  </si>
  <si>
    <t>332580018.IB</t>
  </si>
  <si>
    <t>25兰州银行科创债01</t>
  </si>
  <si>
    <t>332580019.IB</t>
  </si>
  <si>
    <t>25青岛银行科创债01</t>
  </si>
  <si>
    <t>332580020.IB</t>
  </si>
  <si>
    <t>25江苏银行科创债01BC</t>
  </si>
  <si>
    <t>332580023.IB</t>
  </si>
  <si>
    <t>25重庆农商行科创债01</t>
  </si>
  <si>
    <t>332580029.IB</t>
  </si>
  <si>
    <t>25西安银行科创债01</t>
  </si>
  <si>
    <t>342580001.IB</t>
  </si>
  <si>
    <t>25中信建投科创债01</t>
  </si>
  <si>
    <t>342580002.IB</t>
  </si>
  <si>
    <t>25国泰海通科创债01</t>
  </si>
  <si>
    <t>342580003.IB</t>
  </si>
  <si>
    <t>25中信证券科创债01</t>
  </si>
  <si>
    <t>342580005.IB</t>
  </si>
  <si>
    <t>25国泰海通科创债02</t>
  </si>
  <si>
    <t>342580007.IB</t>
  </si>
  <si>
    <t>25华泰证券科创债01B</t>
  </si>
  <si>
    <t>524000.SZ</t>
  </si>
  <si>
    <t>24资产05</t>
  </si>
  <si>
    <t>524001.SZ</t>
  </si>
  <si>
    <t>24资产06</t>
  </si>
  <si>
    <t>524002.SZ</t>
  </si>
  <si>
    <t>24华能资01</t>
  </si>
  <si>
    <t>524003.SZ</t>
  </si>
  <si>
    <t>24华能资02</t>
  </si>
  <si>
    <t>524007.SZ</t>
  </si>
  <si>
    <t>24东北05</t>
  </si>
  <si>
    <t>524008.SZ</t>
  </si>
  <si>
    <t>24西部05</t>
  </si>
  <si>
    <t>524012.SZ</t>
  </si>
  <si>
    <t>24川投K2</t>
  </si>
  <si>
    <t>524013.SZ</t>
  </si>
  <si>
    <t>24招租01</t>
  </si>
  <si>
    <t>524015.SZ</t>
  </si>
  <si>
    <t>24蓉金K1</t>
  </si>
  <si>
    <t>524017.SZ</t>
  </si>
  <si>
    <t>24川高V1</t>
  </si>
  <si>
    <t>524019.SZ</t>
  </si>
  <si>
    <t>24深担02</t>
  </si>
  <si>
    <t>524022.SZ</t>
  </si>
  <si>
    <t>24深环01</t>
  </si>
  <si>
    <t>524023.SZ</t>
  </si>
  <si>
    <t>24福投09</t>
  </si>
  <si>
    <t>524024.SZ</t>
  </si>
  <si>
    <t>24深投11</t>
  </si>
  <si>
    <t>524025.SZ</t>
  </si>
  <si>
    <t>24深投12</t>
  </si>
  <si>
    <t>524027.SZ</t>
  </si>
  <si>
    <t>24资产07</t>
  </si>
  <si>
    <t>524028.SZ</t>
  </si>
  <si>
    <t>24资产08</t>
  </si>
  <si>
    <t>524029.SZ</t>
  </si>
  <si>
    <t>24广发12</t>
  </si>
  <si>
    <t>524030.SZ</t>
  </si>
  <si>
    <t>24广发13</t>
  </si>
  <si>
    <t>524031.SZ</t>
  </si>
  <si>
    <t>24鞍矿K2</t>
  </si>
  <si>
    <t>524033.SZ</t>
  </si>
  <si>
    <t>24润置01</t>
  </si>
  <si>
    <t>524034.SZ</t>
  </si>
  <si>
    <t>24润置02</t>
  </si>
  <si>
    <t>524036.SZ</t>
  </si>
  <si>
    <t>24顺控05</t>
  </si>
  <si>
    <t>524039.SZ</t>
  </si>
  <si>
    <t>24申证C1</t>
  </si>
  <si>
    <t>524040.SZ</t>
  </si>
  <si>
    <t>24申证C2</t>
  </si>
  <si>
    <t>524042.SZ</t>
  </si>
  <si>
    <t>24蓉金05</t>
  </si>
  <si>
    <t>524046.SZ</t>
  </si>
  <si>
    <t>24皮城01</t>
  </si>
  <si>
    <t>海宁中国皮革城股份有限公司</t>
  </si>
  <si>
    <t>524048.SZ</t>
  </si>
  <si>
    <t>24工控K7</t>
  </si>
  <si>
    <t>524050.SZ</t>
  </si>
  <si>
    <t>24鞍钢集K6</t>
  </si>
  <si>
    <t>524051.SZ</t>
  </si>
  <si>
    <t>24申宏03</t>
  </si>
  <si>
    <t>524053.SZ</t>
  </si>
  <si>
    <t>24山证05</t>
  </si>
  <si>
    <t>524054.SZ</t>
  </si>
  <si>
    <t>24深环水02</t>
  </si>
  <si>
    <t>524062.SZ</t>
  </si>
  <si>
    <t>24华股04</t>
  </si>
  <si>
    <t>524066.SZ</t>
  </si>
  <si>
    <t>24粤航06</t>
  </si>
  <si>
    <t>524070.SZ</t>
  </si>
  <si>
    <t>24山路02</t>
  </si>
  <si>
    <t>524073.SZ</t>
  </si>
  <si>
    <t>24长城C2</t>
  </si>
  <si>
    <t>524074.SZ</t>
  </si>
  <si>
    <t>24长城C3</t>
  </si>
  <si>
    <t>524075.SZ</t>
  </si>
  <si>
    <t>24深环水03</t>
  </si>
  <si>
    <t>524080.SZ</t>
  </si>
  <si>
    <t>24广建03</t>
  </si>
  <si>
    <t>524082.SZ</t>
  </si>
  <si>
    <t>24粤科01</t>
  </si>
  <si>
    <t>524088.SZ</t>
  </si>
  <si>
    <t>25深铁01</t>
  </si>
  <si>
    <t>524089.SZ</t>
  </si>
  <si>
    <t>25长城C1</t>
  </si>
  <si>
    <t>524090.SZ</t>
  </si>
  <si>
    <t>25长城C2</t>
  </si>
  <si>
    <t>524091.SZ</t>
  </si>
  <si>
    <t>25中证01</t>
  </si>
  <si>
    <t>524092.SZ</t>
  </si>
  <si>
    <t>25锡公01</t>
  </si>
  <si>
    <t>524093.SZ</t>
  </si>
  <si>
    <t>25福投01</t>
  </si>
  <si>
    <t>524094.SZ</t>
  </si>
  <si>
    <t>25福投02</t>
  </si>
  <si>
    <t>524095.SZ</t>
  </si>
  <si>
    <t>25国证01</t>
  </si>
  <si>
    <t>524099.SZ</t>
  </si>
  <si>
    <t>25川投K1</t>
  </si>
  <si>
    <t>524101.SZ</t>
  </si>
  <si>
    <t>25赣水K1</t>
  </si>
  <si>
    <t>524102.SZ</t>
  </si>
  <si>
    <t>25赣水K2</t>
  </si>
  <si>
    <t>524106.SZ</t>
  </si>
  <si>
    <t>25西部01</t>
  </si>
  <si>
    <t>524107.SZ</t>
  </si>
  <si>
    <t>25工控K1</t>
  </si>
  <si>
    <t>524108.SZ</t>
  </si>
  <si>
    <t>25工控K2</t>
  </si>
  <si>
    <t>524109.SZ</t>
  </si>
  <si>
    <t>25深机01</t>
  </si>
  <si>
    <t>524112.SZ</t>
  </si>
  <si>
    <t>25润药01</t>
  </si>
  <si>
    <t>524114.SZ</t>
  </si>
  <si>
    <t>25深铁02</t>
  </si>
  <si>
    <t>524115.SZ</t>
  </si>
  <si>
    <t>25深铁03</t>
  </si>
  <si>
    <t>524116.SZ</t>
  </si>
  <si>
    <t>25昆仑01</t>
  </si>
  <si>
    <t>中国石油集团资本有限责任公司</t>
  </si>
  <si>
    <t>524117.SZ</t>
  </si>
  <si>
    <t>25昆仑02</t>
  </si>
  <si>
    <t>524118.SZ</t>
  </si>
  <si>
    <t>25广新K1</t>
  </si>
  <si>
    <t>524119.SZ</t>
  </si>
  <si>
    <t>25广新K2</t>
  </si>
  <si>
    <t>524121.SZ</t>
  </si>
  <si>
    <t>25广发01</t>
  </si>
  <si>
    <t>524122.SZ</t>
  </si>
  <si>
    <t>25广发02</t>
  </si>
  <si>
    <t>524127.SZ</t>
  </si>
  <si>
    <t>25龙城01</t>
  </si>
  <si>
    <t>524129.SZ</t>
  </si>
  <si>
    <t>25涪陵03</t>
  </si>
  <si>
    <t>524131.SZ</t>
  </si>
  <si>
    <t>25湖南建投01</t>
  </si>
  <si>
    <t>524132.SZ</t>
  </si>
  <si>
    <t>25东北01</t>
  </si>
  <si>
    <t>524134.SZ</t>
  </si>
  <si>
    <t>25华控01</t>
  </si>
  <si>
    <t>524136.SZ</t>
  </si>
  <si>
    <t>25陕投K1</t>
  </si>
  <si>
    <t>524137.SZ</t>
  </si>
  <si>
    <t>25川高K1</t>
  </si>
  <si>
    <t>524142.SZ</t>
  </si>
  <si>
    <t>25中山投控K1</t>
  </si>
  <si>
    <t>524145.SZ</t>
  </si>
  <si>
    <t>25鞍钢集K1</t>
  </si>
  <si>
    <t>524146.SZ</t>
  </si>
  <si>
    <t>25华能资01</t>
  </si>
  <si>
    <t>524149.SZ</t>
  </si>
  <si>
    <t>25广发03</t>
  </si>
  <si>
    <t>524151.SZ</t>
  </si>
  <si>
    <t>25水投K1</t>
  </si>
  <si>
    <t>524152.SZ</t>
  </si>
  <si>
    <t>25水投K2</t>
  </si>
  <si>
    <t>524153.SZ</t>
  </si>
  <si>
    <t>25现代01</t>
  </si>
  <si>
    <t>524155.SZ</t>
  </si>
  <si>
    <t>25工控K3</t>
  </si>
  <si>
    <t>524157.SZ</t>
  </si>
  <si>
    <t>25广新01</t>
  </si>
  <si>
    <t>524158.SZ</t>
  </si>
  <si>
    <t>25广新02</t>
  </si>
  <si>
    <t>524161.SZ</t>
  </si>
  <si>
    <t>25风电GK01</t>
  </si>
  <si>
    <t>524164.SZ</t>
  </si>
  <si>
    <t>25西部02</t>
  </si>
  <si>
    <t>524165.SZ</t>
  </si>
  <si>
    <t>25申证01</t>
  </si>
  <si>
    <t>524168.SZ</t>
  </si>
  <si>
    <t>25深铁04</t>
  </si>
  <si>
    <t>524169.SZ</t>
  </si>
  <si>
    <t>25深铁05</t>
  </si>
  <si>
    <t>524175.SZ</t>
  </si>
  <si>
    <t>25杭高01</t>
  </si>
  <si>
    <t>524176.SZ</t>
  </si>
  <si>
    <t>25杭高02</t>
  </si>
  <si>
    <t>524177.SZ</t>
  </si>
  <si>
    <t>25润金01</t>
  </si>
  <si>
    <t>华润金控投资有限公司</t>
  </si>
  <si>
    <t>524178.SZ</t>
  </si>
  <si>
    <t>25润金02</t>
  </si>
  <si>
    <t>524180.SZ</t>
  </si>
  <si>
    <t>25国证03</t>
  </si>
  <si>
    <t>524184.SZ</t>
  </si>
  <si>
    <t>25鞍钢集K2</t>
  </si>
  <si>
    <t>524185.SZ</t>
  </si>
  <si>
    <t>25东北C1</t>
  </si>
  <si>
    <t>524189.SZ</t>
  </si>
  <si>
    <t>25深投02</t>
  </si>
  <si>
    <t>524190.SZ</t>
  </si>
  <si>
    <t>25国元01</t>
  </si>
  <si>
    <t>524191.SZ</t>
  </si>
  <si>
    <t>25广晟K01</t>
  </si>
  <si>
    <t>524193.SZ</t>
  </si>
  <si>
    <t>25申宏01</t>
  </si>
  <si>
    <t>524194.SZ</t>
  </si>
  <si>
    <t>25申宏02</t>
  </si>
  <si>
    <t>524196.SZ</t>
  </si>
  <si>
    <t>25申证03</t>
  </si>
  <si>
    <t>524197.SZ</t>
  </si>
  <si>
    <t>25申证04</t>
  </si>
  <si>
    <t>524200.SZ</t>
  </si>
  <si>
    <t>25华控02</t>
  </si>
  <si>
    <t>524201.SZ</t>
  </si>
  <si>
    <t>25广金01</t>
  </si>
  <si>
    <t>524203.SZ</t>
  </si>
  <si>
    <t>25重发02</t>
  </si>
  <si>
    <t>524204.SZ</t>
  </si>
  <si>
    <t>25国证04</t>
  </si>
  <si>
    <t>524205.SZ</t>
  </si>
  <si>
    <t>25国证05</t>
  </si>
  <si>
    <t>524206.SZ</t>
  </si>
  <si>
    <t>25长江01</t>
  </si>
  <si>
    <t>524209.SZ</t>
  </si>
  <si>
    <t>25华股01</t>
  </si>
  <si>
    <t>524210.SZ</t>
  </si>
  <si>
    <t>25润租G1</t>
  </si>
  <si>
    <t>524211.SZ</t>
  </si>
  <si>
    <t>25福投03</t>
  </si>
  <si>
    <t>524212.SZ</t>
  </si>
  <si>
    <t>25榕城01</t>
  </si>
  <si>
    <t>524213.SZ</t>
  </si>
  <si>
    <t>25榕城02</t>
  </si>
  <si>
    <t>524215.SZ</t>
  </si>
  <si>
    <t>25粤海01</t>
  </si>
  <si>
    <t>524217.SZ</t>
  </si>
  <si>
    <t>25水投K3</t>
  </si>
  <si>
    <t>524218.SZ</t>
  </si>
  <si>
    <t>25水投K4</t>
  </si>
  <si>
    <t>524219.SZ</t>
  </si>
  <si>
    <t>25国元02</t>
  </si>
  <si>
    <t>524220.SZ</t>
  </si>
  <si>
    <t>25国元03</t>
  </si>
  <si>
    <t>524221.SZ</t>
  </si>
  <si>
    <t>25广金K1</t>
  </si>
  <si>
    <t>524223.SZ</t>
  </si>
  <si>
    <t>25中山投控K3</t>
  </si>
  <si>
    <t>524224.SZ</t>
  </si>
  <si>
    <t>25陕金01</t>
  </si>
  <si>
    <t>524225.SZ</t>
  </si>
  <si>
    <t>25鲲鹏01</t>
  </si>
  <si>
    <t>524226.SZ</t>
  </si>
  <si>
    <t>25招租01</t>
  </si>
  <si>
    <t>524227.SZ</t>
  </si>
  <si>
    <t>25福投04</t>
  </si>
  <si>
    <t>524230.SZ</t>
  </si>
  <si>
    <t>25东北C2</t>
  </si>
  <si>
    <t>524231.SZ</t>
  </si>
  <si>
    <t>25长汇01</t>
  </si>
  <si>
    <t>524233.SZ</t>
  </si>
  <si>
    <t>25粤海03</t>
  </si>
  <si>
    <t>524238.SZ</t>
  </si>
  <si>
    <t>25广新03</t>
  </si>
  <si>
    <t>524239.SZ</t>
  </si>
  <si>
    <t>25广新04</t>
  </si>
  <si>
    <t>524240.SZ</t>
  </si>
  <si>
    <t>25国证06</t>
  </si>
  <si>
    <t>524245.SZ</t>
  </si>
  <si>
    <t>25水投K5</t>
  </si>
  <si>
    <t>524246.SZ</t>
  </si>
  <si>
    <t>25水投K6</t>
  </si>
  <si>
    <t>524247.SZ</t>
  </si>
  <si>
    <t>25川高KV1</t>
  </si>
  <si>
    <t>524250.SZ</t>
  </si>
  <si>
    <t>25昆仑03</t>
  </si>
  <si>
    <t>524251.SZ</t>
  </si>
  <si>
    <t>25昆仑04</t>
  </si>
  <si>
    <t>524252.SZ</t>
  </si>
  <si>
    <t>25招路K1</t>
  </si>
  <si>
    <t>524253.SZ</t>
  </si>
  <si>
    <t>25蓉金G1</t>
  </si>
  <si>
    <t>524254.SZ</t>
  </si>
  <si>
    <t>25润药03</t>
  </si>
  <si>
    <t>524256.SZ</t>
  </si>
  <si>
    <t>25蓉环G1</t>
  </si>
  <si>
    <t>524259.SZ</t>
  </si>
  <si>
    <t>25国海01</t>
  </si>
  <si>
    <t>国海证券股份有限公司</t>
  </si>
  <si>
    <t>524264.SZ</t>
  </si>
  <si>
    <t>25陕金K2</t>
  </si>
  <si>
    <t>524265.SZ</t>
  </si>
  <si>
    <t>25广发C3</t>
  </si>
  <si>
    <t>524268.SZ</t>
  </si>
  <si>
    <t>25深投04</t>
  </si>
  <si>
    <t>524269.SZ</t>
  </si>
  <si>
    <t>25申证K1</t>
  </si>
  <si>
    <t>524270.SZ</t>
  </si>
  <si>
    <t>25长证K1</t>
  </si>
  <si>
    <t>524271.SZ</t>
  </si>
  <si>
    <t>25福投06</t>
  </si>
  <si>
    <t>524275.SZ</t>
  </si>
  <si>
    <t>25中兴新K1</t>
  </si>
  <si>
    <t>524279.SZ</t>
  </si>
  <si>
    <t>25圆融K2</t>
  </si>
  <si>
    <t>524280.SZ</t>
  </si>
  <si>
    <t>25福投07</t>
  </si>
  <si>
    <t>524281.SZ</t>
  </si>
  <si>
    <t>25福投08</t>
  </si>
  <si>
    <t>524282.SZ</t>
  </si>
  <si>
    <t>25广KC1</t>
  </si>
  <si>
    <t>524283.SZ</t>
  </si>
  <si>
    <t>25西部K1</t>
  </si>
  <si>
    <t>524284.SZ</t>
  </si>
  <si>
    <t>25重发03</t>
  </si>
  <si>
    <t>524285.SZ</t>
  </si>
  <si>
    <t>25重发04</t>
  </si>
  <si>
    <t>524286.SZ</t>
  </si>
  <si>
    <t>25华股K1</t>
  </si>
  <si>
    <t>524288.SZ</t>
  </si>
  <si>
    <t>25广电运通K1</t>
  </si>
  <si>
    <t>524290.SZ</t>
  </si>
  <si>
    <t>25山证K1</t>
  </si>
  <si>
    <t>524292.SZ</t>
  </si>
  <si>
    <t>25蓉金K1</t>
  </si>
  <si>
    <t>524293.SZ</t>
  </si>
  <si>
    <t>25国证K1</t>
  </si>
  <si>
    <t>524296.SZ</t>
  </si>
  <si>
    <t>25广金02</t>
  </si>
  <si>
    <t>524299.SZ</t>
  </si>
  <si>
    <t>25东北KC01</t>
  </si>
  <si>
    <t>524300.SZ</t>
  </si>
  <si>
    <t>25珠华01</t>
  </si>
  <si>
    <t>524301.SZ</t>
  </si>
  <si>
    <t>25水投K7</t>
  </si>
  <si>
    <t>524304.SZ</t>
  </si>
  <si>
    <t>25国海03</t>
  </si>
  <si>
    <t>524305.SZ</t>
  </si>
  <si>
    <t>25BOEK1</t>
  </si>
  <si>
    <t>524306.SZ</t>
  </si>
  <si>
    <t>25长城01</t>
  </si>
  <si>
    <t>524310.SZ</t>
  </si>
  <si>
    <t>25长江K1</t>
  </si>
  <si>
    <t>524311.SZ</t>
  </si>
  <si>
    <t>25赣水K3</t>
  </si>
  <si>
    <t>524315.SZ</t>
  </si>
  <si>
    <t>25宝安投资01</t>
  </si>
  <si>
    <t>524316.SZ</t>
  </si>
  <si>
    <t>25鞍矿K1</t>
  </si>
  <si>
    <t>524317.SZ</t>
  </si>
  <si>
    <t>25西部03</t>
  </si>
  <si>
    <t>524318.SZ</t>
  </si>
  <si>
    <t>25广金03</t>
  </si>
  <si>
    <t>524319.SZ</t>
  </si>
  <si>
    <t>25陕金03</t>
  </si>
  <si>
    <t>524320.SZ</t>
  </si>
  <si>
    <t>25国元C2</t>
  </si>
  <si>
    <t>524321.SZ</t>
  </si>
  <si>
    <t>25深担01</t>
  </si>
  <si>
    <t>524322.SZ</t>
  </si>
  <si>
    <t>25润药05</t>
  </si>
  <si>
    <t>524325.SZ</t>
  </si>
  <si>
    <t>25粤海04</t>
  </si>
  <si>
    <t>524328.SZ</t>
  </si>
  <si>
    <t>25蓉金01</t>
  </si>
  <si>
    <t>524329.SZ</t>
  </si>
  <si>
    <t>25山证01</t>
  </si>
  <si>
    <t>524330.SZ</t>
  </si>
  <si>
    <t>25江泥01</t>
  </si>
  <si>
    <t>江西万年青水泥股份有限公司</t>
  </si>
  <si>
    <t>524333.SZ</t>
  </si>
  <si>
    <t>25申宏04</t>
  </si>
  <si>
    <t>524335.SZ</t>
  </si>
  <si>
    <t>25建房01</t>
  </si>
  <si>
    <t>524336.SZ</t>
  </si>
  <si>
    <t>25鄂交K1</t>
  </si>
  <si>
    <t>524337.SZ</t>
  </si>
  <si>
    <t>25环境01</t>
  </si>
  <si>
    <t>524339.SZ</t>
  </si>
  <si>
    <t>25首迁GK02</t>
  </si>
  <si>
    <t>524341.SZ</t>
  </si>
  <si>
    <t>25蓉环KV2</t>
  </si>
  <si>
    <t>524343.SZ</t>
  </si>
  <si>
    <t>25山路K1</t>
  </si>
  <si>
    <t>524344.SZ</t>
  </si>
  <si>
    <t>25国元04</t>
  </si>
  <si>
    <t>524348.SZ</t>
  </si>
  <si>
    <t>25圆融K3</t>
  </si>
  <si>
    <t>524349.SZ</t>
  </si>
  <si>
    <t>25圆融K4</t>
  </si>
  <si>
    <t>524354.SZ</t>
  </si>
  <si>
    <t>25粤海06</t>
  </si>
  <si>
    <t>524355.SZ</t>
  </si>
  <si>
    <t>25长江03</t>
  </si>
  <si>
    <t>524356.SZ</t>
  </si>
  <si>
    <t>25甘能01</t>
  </si>
  <si>
    <t>甘肃能化股份有限公司</t>
  </si>
  <si>
    <t>524358.SZ</t>
  </si>
  <si>
    <t>25润租G2</t>
  </si>
  <si>
    <t>524362.SZ</t>
  </si>
  <si>
    <t>25东北C3</t>
  </si>
  <si>
    <t>524364.SZ</t>
  </si>
  <si>
    <t>25重发06</t>
  </si>
  <si>
    <t>524365.SZ</t>
  </si>
  <si>
    <t>25广建01</t>
  </si>
  <si>
    <t>524367.SZ</t>
  </si>
  <si>
    <t>25蛇口01</t>
  </si>
  <si>
    <t>524369.SZ</t>
  </si>
  <si>
    <t>25兴蓉K1</t>
  </si>
  <si>
    <t>524373.SZ</t>
  </si>
  <si>
    <t>25山证02</t>
  </si>
  <si>
    <t>524375.SZ</t>
  </si>
  <si>
    <t>25广发C5</t>
  </si>
  <si>
    <t>524381.SZ</t>
  </si>
  <si>
    <t>25榕城04</t>
  </si>
  <si>
    <t>524385.SZ</t>
  </si>
  <si>
    <t>25广州数字科技K1</t>
  </si>
  <si>
    <t>524386.SZ</t>
  </si>
  <si>
    <t>25国证07</t>
  </si>
  <si>
    <t>524387.SZ</t>
  </si>
  <si>
    <t>25粤环GK1</t>
  </si>
  <si>
    <t>524388.SZ</t>
  </si>
  <si>
    <t>25粤环K1</t>
  </si>
  <si>
    <t>524390.SZ</t>
  </si>
  <si>
    <t>25国元K2</t>
  </si>
  <si>
    <t>524393.SZ</t>
  </si>
  <si>
    <t>25广发05</t>
  </si>
  <si>
    <t>524394.SZ</t>
  </si>
  <si>
    <t>25广发06</t>
  </si>
  <si>
    <t>524395.SZ</t>
  </si>
  <si>
    <t>25招路K2</t>
  </si>
  <si>
    <t>524396.SZ</t>
  </si>
  <si>
    <t>25交城01</t>
  </si>
  <si>
    <t>524398.SZ</t>
  </si>
  <si>
    <t>25蓉金02</t>
  </si>
  <si>
    <t>524400.SZ</t>
  </si>
  <si>
    <t>25SCNYK1</t>
  </si>
  <si>
    <t>524402.SZ</t>
  </si>
  <si>
    <t>25桂交01</t>
  </si>
  <si>
    <t>524403.SZ</t>
  </si>
  <si>
    <t>25申证05</t>
  </si>
  <si>
    <t>524404.SZ</t>
  </si>
  <si>
    <t>25申证06</t>
  </si>
  <si>
    <t>524405.SZ</t>
  </si>
  <si>
    <t>25山证C1</t>
  </si>
  <si>
    <t>524407.SZ</t>
  </si>
  <si>
    <t>25东北C4</t>
  </si>
  <si>
    <t>524409.SZ</t>
  </si>
  <si>
    <t>25招港K1</t>
  </si>
  <si>
    <t>524411.SZ</t>
  </si>
  <si>
    <t>25圆融K5</t>
  </si>
  <si>
    <t>524414.SZ</t>
  </si>
  <si>
    <t>25赣能GK01</t>
  </si>
  <si>
    <t>524415.SZ</t>
  </si>
  <si>
    <t>25广州数字科技K2</t>
  </si>
  <si>
    <t>524416.SZ</t>
  </si>
  <si>
    <t>25南网K1</t>
  </si>
  <si>
    <t>524418.SZ</t>
  </si>
  <si>
    <t>25广D10</t>
  </si>
  <si>
    <t>524419.SZ</t>
  </si>
  <si>
    <t>25圆融K7</t>
  </si>
  <si>
    <t>524420.SZ</t>
  </si>
  <si>
    <t>25圆融K8</t>
  </si>
  <si>
    <t>524421.SZ</t>
  </si>
  <si>
    <t>25粤科K1</t>
  </si>
  <si>
    <t>524423.SZ</t>
  </si>
  <si>
    <t>25桂交02</t>
  </si>
  <si>
    <t>524424.SZ</t>
  </si>
  <si>
    <t>25长城03</t>
  </si>
  <si>
    <t>524425.SZ</t>
  </si>
  <si>
    <t>25长城04</t>
  </si>
  <si>
    <t>524426.SZ</t>
  </si>
  <si>
    <t>25粤航01</t>
  </si>
  <si>
    <t>524427.SZ</t>
  </si>
  <si>
    <t>25龙建01</t>
  </si>
  <si>
    <t>524428.SZ</t>
  </si>
  <si>
    <t>25申证C1</t>
  </si>
  <si>
    <t>524429.SZ</t>
  </si>
  <si>
    <t>25申证C2</t>
  </si>
  <si>
    <t>524430.SZ</t>
  </si>
  <si>
    <t>25东北C5</t>
  </si>
  <si>
    <t>524433.SZ</t>
  </si>
  <si>
    <t>25国证10</t>
  </si>
  <si>
    <t>524436.SZ</t>
  </si>
  <si>
    <t>25广发07</t>
  </si>
  <si>
    <t>524437.SZ</t>
  </si>
  <si>
    <t>25广发08</t>
  </si>
  <si>
    <t>524439.SZ</t>
  </si>
  <si>
    <t>25申证07</t>
  </si>
  <si>
    <t>524440.SZ</t>
  </si>
  <si>
    <t>25申证08</t>
  </si>
  <si>
    <t>524441.SZ</t>
  </si>
  <si>
    <t>25华股02</t>
  </si>
  <si>
    <t>524443.SZ</t>
  </si>
  <si>
    <t>25润置02</t>
  </si>
  <si>
    <t>524447.SZ</t>
  </si>
  <si>
    <t>25粤财01</t>
  </si>
  <si>
    <t>524449.SZ</t>
  </si>
  <si>
    <t>25深担02</t>
  </si>
  <si>
    <t>524452.SZ</t>
  </si>
  <si>
    <t>25申证09</t>
  </si>
  <si>
    <t>524453.SZ</t>
  </si>
  <si>
    <t>25申证10</t>
  </si>
  <si>
    <t>524458.SZ</t>
  </si>
  <si>
    <t>25山证C2</t>
  </si>
  <si>
    <t>524461.SZ</t>
  </si>
  <si>
    <t>25国海04</t>
  </si>
  <si>
    <t>524462.SZ</t>
  </si>
  <si>
    <t>25广D13</t>
  </si>
  <si>
    <t>524463.SZ</t>
  </si>
  <si>
    <t>25深资01</t>
  </si>
  <si>
    <t>524467.SZ</t>
  </si>
  <si>
    <t>25圆融K10</t>
  </si>
  <si>
    <t>524469.SZ</t>
  </si>
  <si>
    <t>25长城05</t>
  </si>
  <si>
    <t>524470.SZ</t>
  </si>
  <si>
    <t>25长城06</t>
  </si>
  <si>
    <t>524471.SZ</t>
  </si>
  <si>
    <t>25广发C6</t>
  </si>
  <si>
    <t>524472.SZ</t>
  </si>
  <si>
    <t>25广发09</t>
  </si>
  <si>
    <t>524474.SZ</t>
  </si>
  <si>
    <t>25长汇K2</t>
  </si>
  <si>
    <t>524476.SZ</t>
  </si>
  <si>
    <t>25粤科K2</t>
  </si>
  <si>
    <t>524484.SZ</t>
  </si>
  <si>
    <t>25蛇口02</t>
  </si>
  <si>
    <t>524487.SZ</t>
  </si>
  <si>
    <t>25润租G4</t>
  </si>
  <si>
    <t>524489.SZ</t>
  </si>
  <si>
    <t>25越租GV01</t>
  </si>
  <si>
    <t>524490.SZ</t>
  </si>
  <si>
    <t>25越租GV02</t>
  </si>
  <si>
    <t>524491.SZ</t>
  </si>
  <si>
    <t>25越租GV03</t>
  </si>
  <si>
    <t>524492.SZ</t>
  </si>
  <si>
    <t>25长江06</t>
  </si>
  <si>
    <t>524493.SZ</t>
  </si>
  <si>
    <t>25长江07</t>
  </si>
  <si>
    <t>524494.SZ</t>
  </si>
  <si>
    <t>25山路01</t>
  </si>
  <si>
    <t>524498.SZ</t>
  </si>
  <si>
    <t>25中山投控K4</t>
  </si>
  <si>
    <t>524500.SZ</t>
  </si>
  <si>
    <t>25东北C6</t>
  </si>
  <si>
    <t>524503.SZ</t>
  </si>
  <si>
    <t>25中证02</t>
  </si>
  <si>
    <t>524508.SZ</t>
  </si>
  <si>
    <t>25润置03</t>
  </si>
  <si>
    <t>524510.SZ</t>
  </si>
  <si>
    <t>25BOEK2</t>
  </si>
  <si>
    <t>524512.SZ</t>
  </si>
  <si>
    <t>25鲲鹏02</t>
  </si>
  <si>
    <t>524513.SZ</t>
  </si>
  <si>
    <t>25川高K2</t>
  </si>
  <si>
    <t>524514.SZ</t>
  </si>
  <si>
    <t>25川高01</t>
  </si>
  <si>
    <t>524515.SZ</t>
  </si>
  <si>
    <t>25桂交03</t>
  </si>
  <si>
    <t>524516.SZ</t>
  </si>
  <si>
    <t>25拱城控01</t>
  </si>
  <si>
    <t>524518.SZ</t>
  </si>
  <si>
    <t>25长城C3</t>
  </si>
  <si>
    <t>524519.SZ</t>
  </si>
  <si>
    <t>25长城C4</t>
  </si>
  <si>
    <t>524520.SZ</t>
  </si>
  <si>
    <t>25广发11</t>
  </si>
  <si>
    <t>524521.SZ</t>
  </si>
  <si>
    <t>25广发12</t>
  </si>
  <si>
    <t>524522.SZ</t>
  </si>
  <si>
    <t>25陕金K4</t>
  </si>
  <si>
    <t>524523.SZ</t>
  </si>
  <si>
    <t>25深港01</t>
  </si>
  <si>
    <t>524525.SZ</t>
  </si>
  <si>
    <t>25西部04</t>
  </si>
  <si>
    <t>524526.SZ</t>
  </si>
  <si>
    <t>25申证C3</t>
  </si>
  <si>
    <t>524527.SZ</t>
  </si>
  <si>
    <t>25申证C4</t>
  </si>
  <si>
    <t>524529.SZ</t>
  </si>
  <si>
    <t>25广金04</t>
  </si>
  <si>
    <t>524530.SZ</t>
  </si>
  <si>
    <t>25BOEK3</t>
  </si>
  <si>
    <t>524535.SZ</t>
  </si>
  <si>
    <t>25长江08</t>
  </si>
  <si>
    <t>524541.SZ</t>
  </si>
  <si>
    <t>25诚通K1</t>
  </si>
  <si>
    <t>524542.SZ</t>
  </si>
  <si>
    <t>25诚通K2</t>
  </si>
  <si>
    <t>524543.SZ</t>
  </si>
  <si>
    <t>25国券K1</t>
  </si>
  <si>
    <t>524544.SZ</t>
  </si>
  <si>
    <t>25广发C7</t>
  </si>
  <si>
    <t>524545.SZ</t>
  </si>
  <si>
    <t>25圆融K11</t>
  </si>
  <si>
    <t>524546.SZ</t>
  </si>
  <si>
    <t>25圆融K12</t>
  </si>
  <si>
    <t>524550.SZ</t>
  </si>
  <si>
    <t>25润租G5</t>
  </si>
  <si>
    <t>524551.SZ</t>
  </si>
  <si>
    <t>25申证11</t>
  </si>
  <si>
    <t>524552.SZ</t>
  </si>
  <si>
    <t>25申证12</t>
  </si>
  <si>
    <t>524553.SZ</t>
  </si>
  <si>
    <t>25广铁K1</t>
  </si>
  <si>
    <t>524554.SZ</t>
  </si>
  <si>
    <t>26华控01</t>
  </si>
  <si>
    <t>524555.SZ</t>
  </si>
  <si>
    <t>25蛇口04</t>
  </si>
  <si>
    <t>524558.SZ</t>
  </si>
  <si>
    <t>25长江K2</t>
  </si>
  <si>
    <t>524560.SZ</t>
  </si>
  <si>
    <t>25粤环GK2</t>
  </si>
  <si>
    <t>524561.SZ</t>
  </si>
  <si>
    <t>25粤环GK3</t>
  </si>
  <si>
    <t>524562.SZ</t>
  </si>
  <si>
    <t>25建工01</t>
  </si>
  <si>
    <t>524563.SZ</t>
  </si>
  <si>
    <t>25广州数字科技K3</t>
  </si>
  <si>
    <t>524564.SZ</t>
  </si>
  <si>
    <t>25桂交04</t>
  </si>
  <si>
    <t>524565.SZ</t>
  </si>
  <si>
    <t>25桂交05</t>
  </si>
  <si>
    <t>524567.SZ</t>
  </si>
  <si>
    <t>25申D16</t>
  </si>
  <si>
    <t>524570.SZ</t>
  </si>
  <si>
    <t>25深投06</t>
  </si>
  <si>
    <t>524571.SZ</t>
  </si>
  <si>
    <t>25深投07</t>
  </si>
  <si>
    <t>524575.SZ</t>
  </si>
  <si>
    <t>25中材K3</t>
  </si>
  <si>
    <t>524577.SZ</t>
  </si>
  <si>
    <t>25湘路K1</t>
  </si>
  <si>
    <t>524578.SZ</t>
  </si>
  <si>
    <t>25长城07</t>
  </si>
  <si>
    <t>524579.SZ</t>
  </si>
  <si>
    <t>25威孚K1</t>
  </si>
  <si>
    <t>无锡威孚高科技集团股份有限公司</t>
  </si>
  <si>
    <t>524582.SZ</t>
  </si>
  <si>
    <t>25广州数字科技K4</t>
  </si>
  <si>
    <t>524585.SZ</t>
  </si>
  <si>
    <t>25申证C5</t>
  </si>
  <si>
    <t>524588.SZ</t>
  </si>
  <si>
    <t>25陕金05</t>
  </si>
  <si>
    <t>524589.SZ</t>
  </si>
  <si>
    <t>25深投08</t>
  </si>
  <si>
    <t>524590.SZ</t>
  </si>
  <si>
    <t>25深投09</t>
  </si>
  <si>
    <t>524591.SZ</t>
  </si>
  <si>
    <t>26润置01</t>
  </si>
  <si>
    <t>524595.SZ</t>
  </si>
  <si>
    <t>25SCNYK2</t>
  </si>
  <si>
    <t>524596.SZ</t>
  </si>
  <si>
    <t>25粤桥01</t>
  </si>
  <si>
    <t>524598.SZ</t>
  </si>
  <si>
    <t>25申证13</t>
  </si>
  <si>
    <t>524599.SZ</t>
  </si>
  <si>
    <t>25广建02</t>
  </si>
  <si>
    <t>524600.SZ</t>
  </si>
  <si>
    <t>25东北C7</t>
  </si>
  <si>
    <t>524601.SZ</t>
  </si>
  <si>
    <t>25拱城控02</t>
  </si>
  <si>
    <t>524603.SZ</t>
  </si>
  <si>
    <t>25TCLK1</t>
  </si>
  <si>
    <t>524609.SZ</t>
  </si>
  <si>
    <t>25申D18</t>
  </si>
  <si>
    <t>524610.SZ</t>
  </si>
  <si>
    <t>25川发K1</t>
  </si>
  <si>
    <t>524611.SZ</t>
  </si>
  <si>
    <t>25川发K2</t>
  </si>
  <si>
    <t>524612.SZ</t>
  </si>
  <si>
    <t>26未科01</t>
  </si>
  <si>
    <t>524613.SZ</t>
  </si>
  <si>
    <t>26未科02</t>
  </si>
  <si>
    <t>524614.SZ</t>
  </si>
  <si>
    <t>26CMGK01</t>
  </si>
  <si>
    <t>524615.SZ</t>
  </si>
  <si>
    <t>26粤航01</t>
  </si>
  <si>
    <t>524616.SZ</t>
  </si>
  <si>
    <t>26长城01</t>
  </si>
  <si>
    <t>524617.SZ</t>
  </si>
  <si>
    <t>26长城02</t>
  </si>
  <si>
    <t>524619.SZ</t>
  </si>
  <si>
    <t>26国证D1</t>
  </si>
  <si>
    <t>524620.SZ</t>
  </si>
  <si>
    <t>26华股01</t>
  </si>
  <si>
    <t>524621.SZ</t>
  </si>
  <si>
    <t>26珠华01</t>
  </si>
  <si>
    <t>524622.SZ</t>
  </si>
  <si>
    <t>26川高K1</t>
  </si>
  <si>
    <t>524625.SZ</t>
  </si>
  <si>
    <t>26粤海K1</t>
  </si>
  <si>
    <t>524627.SZ</t>
  </si>
  <si>
    <t>26广发C1</t>
  </si>
  <si>
    <t>524628.SZ</t>
  </si>
  <si>
    <t>26香建01</t>
  </si>
  <si>
    <t>524631.SZ</t>
  </si>
  <si>
    <t>26广州数字科技K1</t>
  </si>
  <si>
    <t>524632.SZ</t>
  </si>
  <si>
    <t>26深资K1</t>
  </si>
  <si>
    <t>524634.SZ</t>
  </si>
  <si>
    <t>26申证D1</t>
  </si>
  <si>
    <t>524635.SZ</t>
  </si>
  <si>
    <t>26申证D2</t>
  </si>
  <si>
    <t>524636.SZ</t>
  </si>
  <si>
    <t>26长汇K1</t>
  </si>
  <si>
    <t>524639.SZ</t>
  </si>
  <si>
    <t>26广发D1</t>
  </si>
  <si>
    <t>524641.SZ</t>
  </si>
  <si>
    <t>26BOEK1</t>
  </si>
  <si>
    <t>524644.SZ</t>
  </si>
  <si>
    <t>26华股02</t>
  </si>
  <si>
    <t>524647.SZ</t>
  </si>
  <si>
    <t>26福投01</t>
  </si>
  <si>
    <t>524648.SZ</t>
  </si>
  <si>
    <t>26粤环GK1</t>
  </si>
  <si>
    <t>524649.SZ</t>
  </si>
  <si>
    <t>26国证02</t>
  </si>
  <si>
    <t>524652.SZ</t>
  </si>
  <si>
    <t>26国证03</t>
  </si>
  <si>
    <t>524655.SZ</t>
  </si>
  <si>
    <t>26粤桥01</t>
  </si>
  <si>
    <t>524658.SZ</t>
  </si>
  <si>
    <t>26广铁K1</t>
  </si>
  <si>
    <t>524661.SZ</t>
  </si>
  <si>
    <t>26粤财01</t>
  </si>
  <si>
    <t>524665.SZ</t>
  </si>
  <si>
    <t>26广发D2</t>
  </si>
  <si>
    <t>524666.SZ</t>
  </si>
  <si>
    <t>26皖能G1</t>
  </si>
  <si>
    <t>524670.SZ</t>
  </si>
  <si>
    <t>26申证03</t>
  </si>
  <si>
    <t>524671.SZ</t>
  </si>
  <si>
    <t>26申证04</t>
  </si>
  <si>
    <t>524672.SZ</t>
  </si>
  <si>
    <t>26CATLK1</t>
  </si>
  <si>
    <t>524673.SZ</t>
  </si>
  <si>
    <t>26重发01</t>
  </si>
  <si>
    <t>524674.SZ</t>
  </si>
  <si>
    <t>26重发02</t>
  </si>
  <si>
    <t>524675.SZ</t>
  </si>
  <si>
    <t>26申证D3</t>
  </si>
  <si>
    <t>524676.SZ</t>
  </si>
  <si>
    <t>26申证D4</t>
  </si>
  <si>
    <t>524677.SZ</t>
  </si>
  <si>
    <t>26广发02</t>
  </si>
  <si>
    <t>524678.SZ</t>
  </si>
  <si>
    <t>26广发03</t>
  </si>
  <si>
    <t>524679.SZ</t>
  </si>
  <si>
    <t>26长江01</t>
  </si>
  <si>
    <t>524680.SZ</t>
  </si>
  <si>
    <t>26润租GC1</t>
  </si>
  <si>
    <t>524681.SZ</t>
  </si>
  <si>
    <t>26蓉金01</t>
  </si>
  <si>
    <t>524682.SZ</t>
  </si>
  <si>
    <t>26国证04</t>
  </si>
  <si>
    <t>524683.SZ</t>
  </si>
  <si>
    <t>26国证05</t>
  </si>
  <si>
    <t>524684.SZ</t>
  </si>
  <si>
    <t>26资产01</t>
  </si>
  <si>
    <t>524686.SZ</t>
  </si>
  <si>
    <t>26东北01</t>
  </si>
  <si>
    <t>524688.SZ</t>
  </si>
  <si>
    <t>26广铁K2</t>
  </si>
  <si>
    <t>524689.SZ</t>
  </si>
  <si>
    <t>26圆融01</t>
  </si>
  <si>
    <t>524692.SZ</t>
  </si>
  <si>
    <t>26环境01</t>
  </si>
  <si>
    <t>524697.SZ</t>
  </si>
  <si>
    <t>26蓉环V1</t>
  </si>
  <si>
    <t>524700.SZ</t>
  </si>
  <si>
    <t>26广发D3</t>
  </si>
  <si>
    <t>524701.SZ</t>
  </si>
  <si>
    <t>26广发D4</t>
  </si>
  <si>
    <t>524702.SZ</t>
  </si>
  <si>
    <t>26国券K1</t>
  </si>
  <si>
    <t>524703.SZ</t>
  </si>
  <si>
    <t>26广铁K3</t>
  </si>
  <si>
    <t>524704.SZ</t>
  </si>
  <si>
    <t>26川高01</t>
  </si>
  <si>
    <t>524708.SZ</t>
  </si>
  <si>
    <t>26国元01</t>
  </si>
  <si>
    <t>524709.SZ</t>
  </si>
  <si>
    <t>26国元02</t>
  </si>
  <si>
    <t>524710.SZ</t>
  </si>
  <si>
    <t>26赣水01</t>
  </si>
  <si>
    <t>524711.SZ</t>
  </si>
  <si>
    <t>26珠华02</t>
  </si>
  <si>
    <t>524712.SZ</t>
  </si>
  <si>
    <t>26深港01</t>
  </si>
  <si>
    <t>524713.SZ</t>
  </si>
  <si>
    <t>26深港02</t>
  </si>
  <si>
    <t>524715.SZ</t>
  </si>
  <si>
    <t>26BOEK2</t>
  </si>
  <si>
    <t>524720.SZ</t>
  </si>
  <si>
    <t>26东北D1</t>
  </si>
  <si>
    <t>524723.SZ</t>
  </si>
  <si>
    <t>26兴蓉K1</t>
  </si>
  <si>
    <t>524725.SZ</t>
  </si>
  <si>
    <t>26西部01</t>
  </si>
  <si>
    <t>524729.SZ</t>
  </si>
  <si>
    <t>26润药01</t>
  </si>
  <si>
    <t>524730.SZ</t>
  </si>
  <si>
    <t>26SCNYK1</t>
  </si>
  <si>
    <t>524732.SZ</t>
  </si>
  <si>
    <t>26国证06</t>
  </si>
  <si>
    <t>524733.SZ</t>
  </si>
  <si>
    <t>26国证07</t>
  </si>
  <si>
    <t>524734.SZ</t>
  </si>
  <si>
    <t>26广铁K4</t>
  </si>
  <si>
    <t>524737.SZ</t>
  </si>
  <si>
    <t>26广金01</t>
  </si>
  <si>
    <t>524738.SZ</t>
  </si>
  <si>
    <t>26粤科K1</t>
  </si>
  <si>
    <t>524739.SZ</t>
  </si>
  <si>
    <t>26太阳GK01</t>
  </si>
  <si>
    <t>524740.SZ</t>
  </si>
  <si>
    <t>26长江K1</t>
  </si>
  <si>
    <t>524741.SZ</t>
  </si>
  <si>
    <t>26广铁K5</t>
  </si>
  <si>
    <t>524742.SZ</t>
  </si>
  <si>
    <t>26交城01</t>
  </si>
  <si>
    <t>524756.SZ</t>
  </si>
  <si>
    <t>26桂控02</t>
  </si>
  <si>
    <t>内评</t>
    <phoneticPr fontId="1" type="noConversion"/>
  </si>
  <si>
    <t>蜀道投资集团有限责任公司</t>
    <phoneticPr fontId="1" type="noConversion"/>
  </si>
  <si>
    <t>发行日期</t>
    <phoneticPr fontId="1" type="noConversion"/>
  </si>
  <si>
    <t>26莆田国资SCP002</t>
  </si>
  <si>
    <t>26中建一局SCP004</t>
  </si>
  <si>
    <t>26国能江苏SCP002</t>
  </si>
  <si>
    <t>26上海医药SCP002</t>
  </si>
  <si>
    <t>26陕建集团SCP006</t>
  </si>
  <si>
    <t>26江西交投SCP004</t>
  </si>
  <si>
    <t>26广州产投SCP003</t>
  </si>
  <si>
    <t>26中电信息SCP003</t>
  </si>
  <si>
    <t>26鄂交通SCP001</t>
  </si>
  <si>
    <t>26中文天地SCP002</t>
  </si>
  <si>
    <t>26南京高科SCP002</t>
  </si>
  <si>
    <t>26大唐新能SCP003</t>
  </si>
  <si>
    <t>26国联SCP007</t>
  </si>
  <si>
    <t>26百联集SCP001</t>
  </si>
  <si>
    <t>26远东租赁SCP003</t>
  </si>
  <si>
    <t>26TCL集SCP001</t>
  </si>
  <si>
    <t>26中山公用SCP003</t>
  </si>
  <si>
    <t>26苏州国际SCP001</t>
  </si>
  <si>
    <t>26永业SCP002</t>
  </si>
  <si>
    <t>26大通开发SCP001</t>
  </si>
  <si>
    <t>26张江集SCP002</t>
  </si>
  <si>
    <t>26苏州高新SCP012</t>
  </si>
  <si>
    <t>26中国通用SCP002</t>
  </si>
  <si>
    <t>26四川港投SCP002</t>
  </si>
  <si>
    <t>26华能水电SCP005</t>
  </si>
  <si>
    <t>26海通恒信SCP004</t>
  </si>
  <si>
    <t>26电网SCP011</t>
  </si>
  <si>
    <t>26九州通SCP002(支持养老产业)</t>
  </si>
  <si>
    <t>26中船集SCP001</t>
  </si>
  <si>
    <t>26徐工集团SCP005</t>
  </si>
  <si>
    <t>26招商租赁SCP006</t>
  </si>
  <si>
    <t>26厦门航空SCP003</t>
  </si>
  <si>
    <t>26百联集SCP002</t>
  </si>
  <si>
    <t>26中材科技SCP001</t>
  </si>
  <si>
    <t>26徐工集团SCP004</t>
  </si>
  <si>
    <t>26招商租赁SCP005</t>
  </si>
  <si>
    <t>26苏州国际SCP002</t>
  </si>
  <si>
    <t>26鲁能源SCP001</t>
  </si>
  <si>
    <t>26浙江旅投SCP001</t>
  </si>
  <si>
    <t>26广州高新SCP002</t>
  </si>
  <si>
    <t>26国能资本SCP002</t>
  </si>
  <si>
    <t>26泉州交通SCP001</t>
  </si>
  <si>
    <t>26中交三航SCP011</t>
  </si>
  <si>
    <t>中交第三航务工程局有限公司</t>
  </si>
  <si>
    <t>26南电SCP007</t>
  </si>
  <si>
    <t>26中船集SCP002</t>
  </si>
  <si>
    <t>26内蒙电网SCP001</t>
  </si>
  <si>
    <t>26宣城国资SCP003</t>
  </si>
  <si>
    <t>26深燃气SCP001</t>
  </si>
  <si>
    <t>26南电SCP006</t>
  </si>
  <si>
    <t>26电网SCP012</t>
  </si>
  <si>
    <t>26湖南能源SCP001</t>
  </si>
  <si>
    <t>26陕建集团SCP007</t>
  </si>
  <si>
    <t>26中建一局SCP003</t>
  </si>
  <si>
    <t>26百联集SCP003</t>
  </si>
  <si>
    <t>26国网租赁SCP009</t>
  </si>
  <si>
    <t>26三峡SCP002</t>
  </si>
  <si>
    <t>26三峡SCP001</t>
  </si>
  <si>
    <t>26天津轨交SCP003</t>
  </si>
  <si>
    <t>26一汽租赁SCP005</t>
  </si>
  <si>
    <t>26甘公投SCP003</t>
  </si>
  <si>
    <t>26国新租赁SCP004</t>
  </si>
  <si>
    <t>26现代投资SCP002</t>
  </si>
  <si>
    <t>26嘉公路SCP002</t>
  </si>
  <si>
    <t>26京能源SCP002</t>
  </si>
  <si>
    <t>26湖南钢铁SCP001</t>
  </si>
  <si>
    <t>26安琪生物SCP001</t>
  </si>
  <si>
    <t>26舟山旅游SCP001</t>
  </si>
  <si>
    <t>26浙报SCP002</t>
  </si>
  <si>
    <t>26中交三航SCP012</t>
  </si>
  <si>
    <t>26龙源电力SCP005</t>
  </si>
  <si>
    <t>26长沙水业SCP001</t>
  </si>
  <si>
    <t>26合建投SCP001</t>
  </si>
  <si>
    <t>26粤环保SCP002</t>
  </si>
  <si>
    <t>26南航租赁SCP002</t>
  </si>
  <si>
    <t>26龙源电力SCP006</t>
  </si>
  <si>
    <t>26鞍钢股CP002</t>
  </si>
  <si>
    <t>26九龙江CP001</t>
  </si>
  <si>
    <t>26国网租赁CP003(绿色)</t>
  </si>
  <si>
    <t>26海淀国资CP003</t>
  </si>
  <si>
    <t>26市政集团CP002</t>
  </si>
  <si>
    <t>26石交投CP003</t>
  </si>
  <si>
    <t>26苏国信CP005</t>
  </si>
  <si>
    <t>26国网租赁CP004</t>
  </si>
  <si>
    <t>26银河证券CP005</t>
  </si>
  <si>
    <t>26南京证券CP002</t>
  </si>
  <si>
    <t>26国元证券CP006</t>
  </si>
  <si>
    <t>26国金证券CP003</t>
  </si>
  <si>
    <t>26长城证券CP007</t>
  </si>
  <si>
    <t>26东吴证券CP003</t>
  </si>
  <si>
    <t>26国金证券CP004</t>
  </si>
  <si>
    <t>26国开证券CP002</t>
  </si>
  <si>
    <t>26华电租赁MTN001</t>
  </si>
  <si>
    <t>26中交投MTN002A</t>
  </si>
  <si>
    <t>26中交投MTN002B</t>
  </si>
  <si>
    <t>26中铝MTN001(科创债)</t>
  </si>
  <si>
    <t>26粤电发MTN001(并购)</t>
  </si>
  <si>
    <t>26珠海港股MTN003(并购)</t>
  </si>
  <si>
    <t>26广州控股MTN005B</t>
  </si>
  <si>
    <t>26粤交投MTN003</t>
  </si>
  <si>
    <t>26立讯精工MTN003(科创债)</t>
  </si>
  <si>
    <t>26京国资MTN007</t>
  </si>
  <si>
    <t>26山西交控MTN001</t>
  </si>
  <si>
    <t>26国网租赁MTN003</t>
  </si>
  <si>
    <t>26华润租赁MTN001(绿色)</t>
  </si>
  <si>
    <t>26首农食品MTN002</t>
  </si>
  <si>
    <t>26东航MTN001</t>
  </si>
  <si>
    <t>26中煤能源MTN001A</t>
  </si>
  <si>
    <t>26中煤能源MTN001B</t>
  </si>
  <si>
    <t>26鄂能源MTN003(碳中和债)</t>
  </si>
  <si>
    <t>26锦江国际MTN001</t>
  </si>
  <si>
    <t>26泉州发展MTN002</t>
  </si>
  <si>
    <t>26中材国工MTN001(科创债)</t>
  </si>
  <si>
    <t>26中材国工MTN002(科创债)</t>
  </si>
  <si>
    <t>26鄂能源MTN004(碳中和债)</t>
  </si>
  <si>
    <t>26皖国资MTN002(科创债)</t>
  </si>
  <si>
    <t>26京国资MTN008</t>
  </si>
  <si>
    <t>26中远海运MTN004(科创债)</t>
  </si>
  <si>
    <t>26晋能煤业MTN008</t>
  </si>
  <si>
    <t>26苏州资产MTN001</t>
  </si>
  <si>
    <t>26龙岩交通MTN001</t>
  </si>
  <si>
    <t>26河钢集MTN009</t>
  </si>
  <si>
    <t>26中交投MTN001</t>
  </si>
  <si>
    <t>26东航MTN002</t>
  </si>
  <si>
    <t>26中化股MTN005</t>
  </si>
  <si>
    <t>26湘高速MTN002</t>
  </si>
  <si>
    <t>26川高速MTN003</t>
  </si>
  <si>
    <t>26中化股MTN006</t>
  </si>
  <si>
    <t>26华远陆港MTN002</t>
  </si>
  <si>
    <t>26广核电力MTN001</t>
  </si>
  <si>
    <t>26扬州交通MTN002(碳中和债)</t>
  </si>
  <si>
    <t>26闽高速MTN001</t>
  </si>
  <si>
    <t>26天津港MTN002</t>
  </si>
  <si>
    <t>26广核电力MTN002</t>
  </si>
  <si>
    <t>26沪国际集MTN001(科创债)</t>
  </si>
  <si>
    <t>26潞安MTN001</t>
  </si>
  <si>
    <t>26中盐MTN001</t>
  </si>
  <si>
    <t>26电网MTN009</t>
  </si>
  <si>
    <t>26拉萨城投MTN002</t>
  </si>
  <si>
    <t>26北控集MTN003</t>
  </si>
  <si>
    <t>26黔晟国资MTN003A(并购)</t>
  </si>
  <si>
    <t>26黔晟国资MTN003B(并购)</t>
  </si>
  <si>
    <t>26泉州国资MTN002</t>
  </si>
  <si>
    <t>26中远海发MTN002(转型)</t>
  </si>
  <si>
    <t>26赣国资MTN004</t>
  </si>
  <si>
    <t>26皖农垦MTN001(乡村振兴)</t>
  </si>
  <si>
    <t>26津城建MTN007</t>
  </si>
  <si>
    <t>26华发集团MTN003</t>
  </si>
  <si>
    <t>26越秀交通MTN001</t>
  </si>
  <si>
    <t>26厦国贸控MTN011</t>
  </si>
  <si>
    <t>26建发集MTN002</t>
  </si>
  <si>
    <t>26中铝集MTN001(科创债)</t>
  </si>
  <si>
    <t>26义乌商品MTN002</t>
  </si>
  <si>
    <t>26浪潮电子MTN001(科创债)</t>
  </si>
  <si>
    <t>26良渚文化MTN002</t>
  </si>
  <si>
    <t>26桂交投MTN003</t>
  </si>
  <si>
    <t>26越秀交通MTN002</t>
  </si>
  <si>
    <t>26晋路桥MTN001</t>
  </si>
  <si>
    <t>26沪城控MTN001</t>
  </si>
  <si>
    <t>26南昌建投MTN001A</t>
  </si>
  <si>
    <t>26南昌建投MTN001B</t>
  </si>
  <si>
    <t>26扬子国资MTN002</t>
  </si>
  <si>
    <t>26恒邦冶炼MTN001</t>
  </si>
  <si>
    <t>26江苏核电MTN002(科创债)</t>
  </si>
  <si>
    <t>26国丰集团MTN003A</t>
  </si>
  <si>
    <t>26国丰集团MTN003B</t>
  </si>
  <si>
    <t>26四川路桥MTN001</t>
  </si>
  <si>
    <t>26扬子国资MTN001</t>
  </si>
  <si>
    <t>26南电MTN003</t>
  </si>
  <si>
    <t>26闽投MTN003(科创债)</t>
  </si>
  <si>
    <t>26电网MTN010</t>
  </si>
  <si>
    <t>26中盐MTN002</t>
  </si>
  <si>
    <t>26河钢集MTN010</t>
  </si>
  <si>
    <t>26广汽集MTN005(科创债)</t>
  </si>
  <si>
    <t>26上实MTN004</t>
  </si>
  <si>
    <t>26瀚蓝MTN002</t>
  </si>
  <si>
    <t>26西安安居MTN001</t>
  </si>
  <si>
    <t>26环球租赁MTN001</t>
  </si>
  <si>
    <t>26皖能股MTN001</t>
  </si>
  <si>
    <t>26电网MTN011</t>
  </si>
  <si>
    <t>26电网MTN012</t>
  </si>
  <si>
    <t>26丰台国资MTN001</t>
  </si>
  <si>
    <t>北京丰台国有资本运营集团有限公司</t>
  </si>
  <si>
    <t>26建投新能MTN001</t>
  </si>
  <si>
    <t>26中国旅游MTN003</t>
  </si>
  <si>
    <t>26华发集团MTN004</t>
  </si>
  <si>
    <t>26上实MTN005</t>
  </si>
  <si>
    <t>26闽高速MTN002</t>
  </si>
  <si>
    <t>26南昌建投MTN005</t>
  </si>
  <si>
    <t>26晋路桥MTN002</t>
  </si>
  <si>
    <t>26西安安居MTN002</t>
  </si>
  <si>
    <t>26苏国信MTN008(并购)</t>
  </si>
  <si>
    <t>26扬州交通MTN003</t>
  </si>
  <si>
    <t>26建发地产MTN002</t>
  </si>
  <si>
    <t>26恒健MTN001</t>
  </si>
  <si>
    <t>26皖交控MTN004</t>
  </si>
  <si>
    <t>26闽投MTN004(科创债)</t>
  </si>
  <si>
    <t>26南海控股MTN001</t>
  </si>
  <si>
    <t>26江北新区MTN005</t>
  </si>
  <si>
    <t>26南通经开MTN001</t>
  </si>
  <si>
    <t>26吉林高速MTN002</t>
  </si>
  <si>
    <t>26东北D2</t>
  </si>
  <si>
    <t>26东北D3</t>
  </si>
  <si>
    <t>26中节能GN003</t>
  </si>
  <si>
    <t>26光大环境GN002(碳中和债)</t>
  </si>
  <si>
    <t>26华能水电GN005(乡村振兴)</t>
  </si>
  <si>
    <t>26绍兴轨交GN001</t>
  </si>
  <si>
    <t>26象屿股份GN005</t>
  </si>
  <si>
    <t>厦门象屿股份有限公司</t>
  </si>
  <si>
    <t>26南电GN004(科创债)</t>
  </si>
  <si>
    <t>26铁道08</t>
  </si>
  <si>
    <t>26铁道09</t>
  </si>
  <si>
    <t>26民生银行二级资本债01</t>
  </si>
  <si>
    <t>26中行二级资本债01BC</t>
  </si>
  <si>
    <t>26交行二级资本债01BC</t>
  </si>
  <si>
    <t>26创控G3</t>
  </si>
  <si>
    <t>26浙商C2</t>
  </si>
  <si>
    <t>26古厝02</t>
  </si>
  <si>
    <t>26古厝03</t>
  </si>
  <si>
    <t>26芜湖03</t>
  </si>
  <si>
    <t>26湖州01</t>
  </si>
  <si>
    <t>26甘国02</t>
  </si>
  <si>
    <t>26两产K4</t>
  </si>
  <si>
    <t>26国券G3</t>
  </si>
  <si>
    <t>26国券G4</t>
  </si>
  <si>
    <t>26华科K1</t>
  </si>
  <si>
    <t>26住总05</t>
  </si>
  <si>
    <t>GC雅砻02</t>
  </si>
  <si>
    <t>26东兴G1</t>
  </si>
  <si>
    <t>26豫资02</t>
  </si>
  <si>
    <t>26宝租02</t>
  </si>
  <si>
    <t>26财通C1</t>
  </si>
  <si>
    <t>26东证01</t>
  </si>
  <si>
    <t>26东证02</t>
  </si>
  <si>
    <t>26平证01</t>
  </si>
  <si>
    <t>26东证S4</t>
  </si>
  <si>
    <t>26锡交02</t>
  </si>
  <si>
    <t>26华电K1</t>
  </si>
  <si>
    <t>26甘能01</t>
  </si>
  <si>
    <t>26铁工K2</t>
  </si>
  <si>
    <t>26CHNG8K</t>
  </si>
  <si>
    <t>26环球02</t>
  </si>
  <si>
    <t>26交租01</t>
  </si>
  <si>
    <t>26国投G1</t>
  </si>
  <si>
    <t>26铁发K1</t>
  </si>
  <si>
    <t>26晋城01</t>
  </si>
  <si>
    <t>26中银02</t>
  </si>
  <si>
    <t>G26渝交1</t>
  </si>
  <si>
    <t>G26渝交2</t>
  </si>
  <si>
    <t>26浦集01</t>
  </si>
  <si>
    <t>26光证G3</t>
  </si>
  <si>
    <t>26浦开02</t>
  </si>
  <si>
    <t>26诚通03</t>
  </si>
  <si>
    <t>26诚通04</t>
  </si>
  <si>
    <t>26电投K4</t>
  </si>
  <si>
    <t>26工银金租绿色债01</t>
  </si>
  <si>
    <t>26鄂交投债01</t>
  </si>
  <si>
    <t>26鄂交01</t>
  </si>
  <si>
    <t>26工行TLAC非资本债01BC</t>
  </si>
  <si>
    <t>26金玉01</t>
  </si>
  <si>
    <t>四川省金玉融资担保有限公司</t>
  </si>
  <si>
    <t>26广发04</t>
  </si>
  <si>
    <t>26广发05</t>
  </si>
  <si>
    <t>26长轨G1</t>
  </si>
  <si>
    <t>26陕能GT01</t>
  </si>
  <si>
    <t>陕西能源投资股份有限公司</t>
  </si>
  <si>
    <t>26申证D5</t>
  </si>
  <si>
    <t>26申证D6</t>
  </si>
  <si>
    <t>26中山投控K1</t>
  </si>
  <si>
    <t>26广晟K1</t>
  </si>
  <si>
    <t>012600514.IB</t>
  </si>
  <si>
    <t>012600516.IB</t>
  </si>
  <si>
    <t>012681030.IB</t>
  </si>
  <si>
    <t>012681032.IB</t>
  </si>
  <si>
    <t>012681033.IB</t>
  </si>
  <si>
    <t>012681034.IB</t>
  </si>
  <si>
    <t>012681036.IB</t>
  </si>
  <si>
    <t>012681038.IB</t>
  </si>
  <si>
    <t>012681040.IB</t>
  </si>
  <si>
    <t>012681041.IB</t>
  </si>
  <si>
    <t>012681042.IB</t>
  </si>
  <si>
    <t>012681043.IB</t>
  </si>
  <si>
    <t>012681044.IB</t>
  </si>
  <si>
    <t>012681046.IB</t>
  </si>
  <si>
    <t>012681051.IB</t>
  </si>
  <si>
    <t>012681058.IB</t>
  </si>
  <si>
    <t>012681061.IB</t>
  </si>
  <si>
    <t>012681065.IB</t>
  </si>
  <si>
    <t>012681068.IB</t>
  </si>
  <si>
    <t>012681069.IB</t>
  </si>
  <si>
    <t>012681071.IB</t>
  </si>
  <si>
    <t>012681074.IB</t>
  </si>
  <si>
    <t>012681075.IB</t>
  </si>
  <si>
    <t>012681076.IB</t>
  </si>
  <si>
    <t>012681079.IB</t>
  </si>
  <si>
    <t>012681080.IB</t>
  </si>
  <si>
    <t>012681084.IB</t>
  </si>
  <si>
    <t>012681090.IB</t>
  </si>
  <si>
    <t>012681091.IB</t>
  </si>
  <si>
    <t>012681092.IB</t>
  </si>
  <si>
    <t>012681094.IB</t>
  </si>
  <si>
    <t>012681095.IB</t>
  </si>
  <si>
    <t>012681096.IB</t>
  </si>
  <si>
    <t>012681097.IB</t>
  </si>
  <si>
    <t>012681099.IB</t>
  </si>
  <si>
    <t>012681103.IB</t>
  </si>
  <si>
    <t>012681104.IB</t>
  </si>
  <si>
    <t>012681109.IB</t>
  </si>
  <si>
    <t>012681112.IB</t>
  </si>
  <si>
    <t>012681113.IB</t>
  </si>
  <si>
    <t>012681115.IB</t>
  </si>
  <si>
    <t>012681117.IB</t>
  </si>
  <si>
    <t>012681118.IB</t>
  </si>
  <si>
    <t>012681119.IB</t>
  </si>
  <si>
    <t>012681121.IB</t>
  </si>
  <si>
    <t>012681123.IB</t>
  </si>
  <si>
    <t>012681126.IB</t>
  </si>
  <si>
    <t>012681128.IB</t>
  </si>
  <si>
    <t>012681129.IB</t>
  </si>
  <si>
    <t>012681133.IB</t>
  </si>
  <si>
    <t>012681138.IB</t>
  </si>
  <si>
    <t>012681142.IB</t>
  </si>
  <si>
    <t>012681143.IB</t>
  </si>
  <si>
    <t>012681144.IB</t>
  </si>
  <si>
    <t>012681148.IB</t>
  </si>
  <si>
    <t>012681149.IB</t>
  </si>
  <si>
    <t>012681150.IB</t>
  </si>
  <si>
    <t>012681155.IB</t>
  </si>
  <si>
    <t>012681156.IB</t>
  </si>
  <si>
    <t>012681160.IB</t>
  </si>
  <si>
    <t>012681162.IB</t>
  </si>
  <si>
    <t>012681163.IB</t>
  </si>
  <si>
    <t>012681164.IB</t>
  </si>
  <si>
    <t>012681165.IB</t>
  </si>
  <si>
    <t>012681166.IB</t>
  </si>
  <si>
    <t>012681167.IB</t>
  </si>
  <si>
    <t>012681170.IB</t>
  </si>
  <si>
    <t>012681174.IB</t>
  </si>
  <si>
    <t>012681175.IB</t>
  </si>
  <si>
    <t>012681176.IB</t>
  </si>
  <si>
    <t>012681177.IB</t>
  </si>
  <si>
    <t>012681178.IB</t>
  </si>
  <si>
    <t>012681180.IB</t>
  </si>
  <si>
    <t>012681183.IB</t>
  </si>
  <si>
    <t>012681186.IB</t>
  </si>
  <si>
    <t>042680162.IB</t>
  </si>
  <si>
    <t>042680164.IB</t>
  </si>
  <si>
    <t>042680165.IB</t>
  </si>
  <si>
    <t>042680166.IB</t>
  </si>
  <si>
    <t>042680167.IB</t>
  </si>
  <si>
    <t>042680168.IB</t>
  </si>
  <si>
    <t>042680171.IB</t>
  </si>
  <si>
    <t>042680172.IB</t>
  </si>
  <si>
    <t>072610074.IB</t>
  </si>
  <si>
    <t>072610075.IB</t>
  </si>
  <si>
    <t>072610076.IB</t>
  </si>
  <si>
    <t>072610078.IB</t>
  </si>
  <si>
    <t>072610079.IB</t>
  </si>
  <si>
    <t>072610080.IB</t>
  </si>
  <si>
    <t>072610082.IB</t>
  </si>
  <si>
    <t>072610083.IB</t>
  </si>
  <si>
    <t>102601944.IB</t>
  </si>
  <si>
    <t>102602008.IB</t>
  </si>
  <si>
    <t>102602009.IB</t>
  </si>
  <si>
    <t>102681008.IB</t>
  </si>
  <si>
    <t>102681477.IB</t>
  </si>
  <si>
    <t>102681478.IB</t>
  </si>
  <si>
    <t>102681480.IB</t>
  </si>
  <si>
    <t>102681484.IB</t>
  </si>
  <si>
    <t>102681485.IB</t>
  </si>
  <si>
    <t>102681489.IB</t>
  </si>
  <si>
    <t>102681490.IB</t>
  </si>
  <si>
    <t>102681491.IB</t>
  </si>
  <si>
    <t>102681493.IB</t>
  </si>
  <si>
    <t>102681494.IB</t>
  </si>
  <si>
    <t>102681496.IB</t>
  </si>
  <si>
    <t>102681500.IB</t>
  </si>
  <si>
    <t>102681501.IB</t>
  </si>
  <si>
    <t>102681503.IB</t>
  </si>
  <si>
    <t>102681504.IB</t>
  </si>
  <si>
    <t>102681506.IB</t>
  </si>
  <si>
    <t>102681507.IB</t>
  </si>
  <si>
    <t>102681509.IB</t>
  </si>
  <si>
    <t>102681512.IB</t>
  </si>
  <si>
    <t>102681513.IB</t>
  </si>
  <si>
    <t>102681514.IB</t>
  </si>
  <si>
    <t>102681517.IB</t>
  </si>
  <si>
    <t>102681518.IB</t>
  </si>
  <si>
    <t>102681521.IB</t>
  </si>
  <si>
    <t>102681523.IB</t>
  </si>
  <si>
    <t>102681524.IB</t>
  </si>
  <si>
    <t>102681525.IB</t>
  </si>
  <si>
    <t>102681529.IB</t>
  </si>
  <si>
    <t>102681530.IB</t>
  </si>
  <si>
    <t>102681532.IB</t>
  </si>
  <si>
    <t>102681536.IB</t>
  </si>
  <si>
    <t>102681539.IB</t>
  </si>
  <si>
    <t>102681550.IB</t>
  </si>
  <si>
    <t>102681555.IB</t>
  </si>
  <si>
    <t>102681556.IB</t>
  </si>
  <si>
    <t>102681565.IB</t>
  </si>
  <si>
    <t>102681571.IB</t>
  </si>
  <si>
    <t>102681572.IB</t>
  </si>
  <si>
    <t>102681573.IB</t>
  </si>
  <si>
    <t>102681574.IB</t>
  </si>
  <si>
    <t>102681581.IB</t>
  </si>
  <si>
    <t>102681584.IB</t>
  </si>
  <si>
    <t>102681589.IB</t>
  </si>
  <si>
    <t>102681591.IB</t>
  </si>
  <si>
    <t>102681592.IB</t>
  </si>
  <si>
    <t>102681593.IB</t>
  </si>
  <si>
    <t>102681594.IB</t>
  </si>
  <si>
    <t>102681595.IB</t>
  </si>
  <si>
    <t>102681598.IB</t>
  </si>
  <si>
    <t>102681599.IB</t>
  </si>
  <si>
    <t>102681600.IB</t>
  </si>
  <si>
    <t>102681601.IB</t>
  </si>
  <si>
    <t>102681606.IB</t>
  </si>
  <si>
    <t>102681607.IB</t>
  </si>
  <si>
    <t>102681610.IB</t>
  </si>
  <si>
    <t>102681611.IB</t>
  </si>
  <si>
    <t>102681612.IB</t>
  </si>
  <si>
    <t>102681615.IB</t>
  </si>
  <si>
    <t>102681623.IB</t>
  </si>
  <si>
    <t>102681624.IB</t>
  </si>
  <si>
    <t>102681634.IB</t>
  </si>
  <si>
    <t>102681635.IB</t>
  </si>
  <si>
    <t>102681636.IB</t>
  </si>
  <si>
    <t>102681637.IB</t>
  </si>
  <si>
    <t>102681638.IB</t>
  </si>
  <si>
    <t>102681639.IB</t>
  </si>
  <si>
    <t>102681640.IB</t>
  </si>
  <si>
    <t>102681641.IB</t>
  </si>
  <si>
    <t>102681642.IB</t>
  </si>
  <si>
    <t>102681643.IB</t>
  </si>
  <si>
    <t>102681645.IB</t>
  </si>
  <si>
    <t>102681651.IB</t>
  </si>
  <si>
    <t>102681652.IB</t>
  </si>
  <si>
    <t>102681655.IB</t>
  </si>
  <si>
    <t>102681662.IB</t>
  </si>
  <si>
    <t>102681664.IB</t>
  </si>
  <si>
    <t>102681665.IB</t>
  </si>
  <si>
    <t>102681666.IB</t>
  </si>
  <si>
    <t>102681672.IB</t>
  </si>
  <si>
    <t>102681681.IB</t>
  </si>
  <si>
    <t>102681684.IB</t>
  </si>
  <si>
    <t>102681685.IB</t>
  </si>
  <si>
    <t>102681689.IB</t>
  </si>
  <si>
    <t>102681693.IB</t>
  </si>
  <si>
    <t>102681694.IB</t>
  </si>
  <si>
    <t>102681702.IB</t>
  </si>
  <si>
    <t>102681703.IB</t>
  </si>
  <si>
    <t>102681705.IB</t>
  </si>
  <si>
    <t>102681707.IB</t>
  </si>
  <si>
    <t>102681708.IB</t>
  </si>
  <si>
    <t>102681710.IB</t>
  </si>
  <si>
    <t>102681714.IB</t>
  </si>
  <si>
    <t>102681715.IB</t>
  </si>
  <si>
    <t>102681718.IB</t>
  </si>
  <si>
    <t>102681720.IB</t>
  </si>
  <si>
    <t>102681721.IB</t>
  </si>
  <si>
    <t>102681722.IB</t>
  </si>
  <si>
    <t>102681723.IB</t>
  </si>
  <si>
    <t>102681724.IB</t>
  </si>
  <si>
    <t>102681725.IB</t>
  </si>
  <si>
    <t>102681727.IB</t>
  </si>
  <si>
    <t>102681738.IB</t>
  </si>
  <si>
    <t>102681751.IB</t>
  </si>
  <si>
    <t>102681753.IB</t>
  </si>
  <si>
    <t>117603.SZ</t>
  </si>
  <si>
    <t>117604.SZ</t>
  </si>
  <si>
    <t>132680047.IB</t>
  </si>
  <si>
    <t>132680048.IB</t>
  </si>
  <si>
    <t>132680050.IB</t>
  </si>
  <si>
    <t>132680052.IB</t>
  </si>
  <si>
    <t>132680053.IB</t>
  </si>
  <si>
    <t>132680054.IB</t>
  </si>
  <si>
    <t>184820.SH</t>
  </si>
  <si>
    <t>184821.SH</t>
  </si>
  <si>
    <t>232680002.IB</t>
  </si>
  <si>
    <t>232680003.IB</t>
  </si>
  <si>
    <t>232680004.IB</t>
  </si>
  <si>
    <t>245010.SH</t>
  </si>
  <si>
    <t>245013.SH</t>
  </si>
  <si>
    <t>245059.SH</t>
  </si>
  <si>
    <t>245060.SH</t>
  </si>
  <si>
    <t>245062.SH</t>
  </si>
  <si>
    <t>245063.SH</t>
  </si>
  <si>
    <t>245066.SH</t>
  </si>
  <si>
    <t>245069.SH</t>
  </si>
  <si>
    <t>245072.SH</t>
  </si>
  <si>
    <t>245073.SH</t>
  </si>
  <si>
    <t>245076.SH</t>
  </si>
  <si>
    <t>245079.SH</t>
  </si>
  <si>
    <t>245081.SH</t>
  </si>
  <si>
    <t>245084.SH</t>
  </si>
  <si>
    <t>245085.SH</t>
  </si>
  <si>
    <t>245088.SH</t>
  </si>
  <si>
    <t>245089.SH</t>
  </si>
  <si>
    <t>245091.SH</t>
  </si>
  <si>
    <t>245092.SH</t>
  </si>
  <si>
    <t>245093.SH</t>
  </si>
  <si>
    <t>245095.SH</t>
  </si>
  <si>
    <t>245098.SH</t>
  </si>
  <si>
    <t>245100.SH</t>
  </si>
  <si>
    <t>245103.SH</t>
  </si>
  <si>
    <t>245104.SH</t>
  </si>
  <si>
    <t>245109.SH</t>
  </si>
  <si>
    <t>245111.SH</t>
  </si>
  <si>
    <t>245113.SH</t>
  </si>
  <si>
    <t>245114.SH</t>
  </si>
  <si>
    <t>245115.SH</t>
  </si>
  <si>
    <t>245119.SH</t>
  </si>
  <si>
    <t>245123.SH</t>
  </si>
  <si>
    <t>245126.SH</t>
  </si>
  <si>
    <t>245127.SH</t>
  </si>
  <si>
    <t>245128.SH</t>
  </si>
  <si>
    <t>245130.SH</t>
  </si>
  <si>
    <t>245138.SH</t>
  </si>
  <si>
    <t>245146.SH</t>
  </si>
  <si>
    <t>245147.SH</t>
  </si>
  <si>
    <t>245151.SH</t>
  </si>
  <si>
    <t>2622008.IB</t>
  </si>
  <si>
    <t>2680014.IB</t>
  </si>
  <si>
    <t>2680015.IB</t>
  </si>
  <si>
    <t>2680016.IB</t>
  </si>
  <si>
    <t>271239.SH</t>
  </si>
  <si>
    <t>312610004.IB</t>
  </si>
  <si>
    <t>524759.SZ</t>
  </si>
  <si>
    <t>524762.SZ</t>
  </si>
  <si>
    <t>524763.SZ</t>
  </si>
  <si>
    <t>524764.SZ</t>
  </si>
  <si>
    <t>524765.SZ</t>
  </si>
  <si>
    <t>524766.SZ</t>
  </si>
  <si>
    <t>524767.SZ</t>
  </si>
  <si>
    <t>524770.SZ</t>
  </si>
  <si>
    <t>524774.SZ</t>
  </si>
  <si>
    <t>YY评级</t>
    <phoneticPr fontId="1" type="noConversion"/>
  </si>
  <si>
    <t>行业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</si>
</sst>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###,###,##0.0000"/>
  </numFmts>
  <fonts count="5" x14ac:knownFonts="1">
    <font>
      <sz val="10"/>
      <name val="Arial"/>
    </font>
    <font>
      <sz val="9"/>
      <name val="宋体"/>
      <family val="3"/>
      <charset val="134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14" fontId="0" fillId="0" borderId="0" xfId="0" applyNumberFormat="1"/>
    <xf numFmtId="177" fontId="0" fillId="0" borderId="0" xfId="0" applyNumberForma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file:///C:\Wind\Wind.NET.Client\WindNET\DataBrowse\XLA\WindFunc.xla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iFinD/ThsFunc.xla" TargetMode="External"/><Relationship Id="rId2" Type="http://schemas.openxmlformats.org/officeDocument/2006/relationships/externalLinkPath" Target="file:///D:\iFinD\ThsFunc.xla" TargetMode="External"/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b_anal_matu_cnbd"/>
      <definedName name="b_anal_yield_cnbd"/>
      <definedName name="b_info_carrydate"/>
      <definedName name="s_info_industry_sw_2021"/>
    </defined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definedNames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836"/>
  <sheetViews>
    <sheetView tabSelected="1" topLeftCell="C1" workbookViewId="0">
      <selection activeCell="I10" sqref="I10"/>
    </sheetView>
  </sheetViews>
  <sheetFormatPr defaultColWidth="9.140625" defaultRowHeight="12.75" x14ac:dyDescent="0.2"/>
  <cols>
    <col min="1" max="1" width="17"/>
    <col min="2" max="2" width="28"/>
    <col min="3" max="3" width="19.85546875"/>
    <col min="4" max="4" width="23"/>
    <col min="5" max="5" width="43.5703125"/>
    <col min="6" max="6" width="19.28515625"/>
    <col min="7" max="7" width="15.7109375"/>
    <col min="8" max="8" width="19.5703125"/>
    <col min="9" max="9" width="13.85546875"/>
    <col min="10" max="10" width="16.85546875"/>
    <col min="13" max="13" width="14" customWidth="1"/>
    <col min="14" max="14" width="12.42578125" customWidth="1"/>
    <col min="15" max="15" width="11.42578125" customWidth="1"/>
  </cols>
  <sheetData>
    <row r="1" spans="1:15" ht="51" x14ac:dyDescent="0.2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24214</v>
      </c>
      <c r="L1" s="4" t="s">
        <v>24754</v>
      </c>
      <c r="M1" s="4" t="s">
        <v>24755</v>
      </c>
      <c r="N1" s="5">
        <v>46154</v>
      </c>
      <c r="O1" s="2" t="s">
        <v>24216</v>
      </c>
    </row>
    <row r="2" spans="1:15" x14ac:dyDescent="0.2">
      <c r="A2" t="s">
        <v>1205</v>
      </c>
      <c r="B2" t="s">
        <v>1206</v>
      </c>
      <c r="C2" s="1">
        <f>[1]!b_anal_matu_cnbd($A2,$N$1,3)</f>
        <v>0.50680000000000003</v>
      </c>
      <c r="D2" t="s">
        <v>17</v>
      </c>
      <c r="E2" t="s">
        <v>1207</v>
      </c>
      <c r="F2" s="6">
        <f>[1]!b_anal_yield_cnbd($A2,$N$1,3)</f>
        <v>1.4691000000000001</v>
      </c>
      <c r="G2" t="s">
        <v>11</v>
      </c>
      <c r="H2" t="s">
        <v>13</v>
      </c>
      <c r="I2" t="s">
        <v>13</v>
      </c>
      <c r="J2" t="s">
        <v>13</v>
      </c>
      <c r="K2" t="s">
        <v>1747</v>
      </c>
      <c r="L2" t="str">
        <f>[2]!thsiFinD("ths_subject_latest_rating_yy_bond",A2)</f>
        <v>4</v>
      </c>
      <c r="M2" t="str">
        <f>[1]!s_info_industry_sw_2021($A2,$N$1,1)</f>
        <v>建筑装饰(2021)</v>
      </c>
      <c r="O2" t="str">
        <f>[1]!b_info_carrydate($A2)</f>
        <v>2026-04-17</v>
      </c>
    </row>
    <row r="3" spans="1:15" x14ac:dyDescent="0.2">
      <c r="A3" t="s">
        <v>1208</v>
      </c>
      <c r="B3" t="s">
        <v>1209</v>
      </c>
      <c r="C3" s="1">
        <f>[1]!b_anal_matu_cnbd($A3,$N$1,3)</f>
        <v>0.46579999999999999</v>
      </c>
      <c r="D3" t="s">
        <v>32</v>
      </c>
      <c r="E3" t="s">
        <v>1210</v>
      </c>
      <c r="F3" s="6">
        <f>[1]!b_anal_yield_cnbd($A3,$N$1,3)</f>
        <v>1.5167999999999999</v>
      </c>
      <c r="G3" t="s">
        <v>26</v>
      </c>
      <c r="H3" t="s">
        <v>13</v>
      </c>
      <c r="I3" t="s">
        <v>13</v>
      </c>
      <c r="J3" t="s">
        <v>13</v>
      </c>
      <c r="K3" t="s">
        <v>15526</v>
      </c>
      <c r="L3" t="str">
        <f>[2]!thsiFinD("ths_subject_latest_rating_yy_bond",A3)</f>
        <v>5</v>
      </c>
      <c r="M3" t="str">
        <f>[1]!s_info_industry_sw_2021($A3,$N$1,1)</f>
        <v>社会服务(2021)</v>
      </c>
      <c r="O3" t="str">
        <f>[1]!b_info_carrydate($A3)</f>
        <v>2026-04-17</v>
      </c>
    </row>
    <row r="4" spans="1:15" x14ac:dyDescent="0.2">
      <c r="A4" t="s">
        <v>1211</v>
      </c>
      <c r="B4" t="s">
        <v>1212</v>
      </c>
      <c r="C4" s="1">
        <f>[1]!b_anal_matu_cnbd($A4,$N$1,3)</f>
        <v>0.42470000000000002</v>
      </c>
      <c r="D4" t="s">
        <v>17</v>
      </c>
      <c r="E4" t="s">
        <v>1207</v>
      </c>
      <c r="F4" s="6">
        <f>[1]!b_anal_yield_cnbd($A4,$N$1,3)</f>
        <v>1.4644999999999999</v>
      </c>
      <c r="G4" t="s">
        <v>11</v>
      </c>
      <c r="H4" t="s">
        <v>13</v>
      </c>
      <c r="I4" t="s">
        <v>13</v>
      </c>
      <c r="J4" t="s">
        <v>13</v>
      </c>
      <c r="K4" t="s">
        <v>1747</v>
      </c>
      <c r="L4" t="str">
        <f>[2]!thsiFinD("ths_subject_latest_rating_yy_bond",A4)</f>
        <v>4</v>
      </c>
      <c r="M4" t="str">
        <f>[1]!s_info_industry_sw_2021($A4,$N$1,1)</f>
        <v>建筑装饰(2021)</v>
      </c>
      <c r="O4" t="str">
        <f>[1]!b_info_carrydate($A4)</f>
        <v>2026-04-17</v>
      </c>
    </row>
    <row r="5" spans="1:15" x14ac:dyDescent="0.2">
      <c r="A5" t="s">
        <v>1213</v>
      </c>
      <c r="B5" t="s">
        <v>1214</v>
      </c>
      <c r="C5" s="1">
        <f>[1]!b_anal_matu_cnbd($A5,$N$1,3)</f>
        <v>0.42470000000000002</v>
      </c>
      <c r="D5" t="s">
        <v>17</v>
      </c>
      <c r="E5" t="s">
        <v>1215</v>
      </c>
      <c r="F5" s="6">
        <f>[1]!b_anal_yield_cnbd($A5,$N$1,3)</f>
        <v>1.4731000000000001</v>
      </c>
      <c r="G5" t="s">
        <v>11</v>
      </c>
      <c r="H5" t="s">
        <v>13</v>
      </c>
      <c r="I5" t="s">
        <v>13</v>
      </c>
      <c r="J5" t="s">
        <v>13</v>
      </c>
      <c r="K5" t="s">
        <v>1760</v>
      </c>
      <c r="L5" t="str">
        <f>[2]!thsiFinD("ths_subject_latest_rating_yy_bond",A5)</f>
        <v>4</v>
      </c>
      <c r="M5" t="str">
        <f>[1]!s_info_industry_sw_2021($A5,$N$1,1)</f>
        <v>建筑装饰(2021)</v>
      </c>
      <c r="O5" t="str">
        <f>[1]!b_info_carrydate($A5)</f>
        <v>2026-04-17</v>
      </c>
    </row>
    <row r="6" spans="1:15" x14ac:dyDescent="0.2">
      <c r="A6" t="s">
        <v>1216</v>
      </c>
      <c r="B6" t="s">
        <v>1217</v>
      </c>
      <c r="C6" s="1">
        <f>[1]!b_anal_matu_cnbd($A6,$N$1,3)</f>
        <v>0.25750000000000001</v>
      </c>
      <c r="D6" t="s">
        <v>32</v>
      </c>
      <c r="E6" t="s">
        <v>1218</v>
      </c>
      <c r="F6" s="6">
        <f>[1]!b_anal_yield_cnbd($A6,$N$1,3)</f>
        <v>1.4154</v>
      </c>
      <c r="G6" t="s">
        <v>26</v>
      </c>
      <c r="H6" t="s">
        <v>13</v>
      </c>
      <c r="I6" t="s">
        <v>13</v>
      </c>
      <c r="J6" t="s">
        <v>13</v>
      </c>
      <c r="K6" t="s">
        <v>21</v>
      </c>
      <c r="L6" t="str">
        <f>[2]!thsiFinD("ths_subject_latest_rating_yy_bond",A6)</f>
        <v>3</v>
      </c>
      <c r="M6" t="str">
        <f>[1]!s_info_industry_sw_2021($A6,$N$1,1)</f>
        <v>公用事业(2021)</v>
      </c>
      <c r="O6" t="str">
        <f>[1]!b_info_carrydate($A6)</f>
        <v>2026-04-17</v>
      </c>
    </row>
    <row r="7" spans="1:15" x14ac:dyDescent="0.2">
      <c r="A7" t="s">
        <v>1219</v>
      </c>
      <c r="B7" t="s">
        <v>1220</v>
      </c>
      <c r="C7" s="1">
        <f>[1]!b_anal_matu_cnbd($A7,$N$1,3)</f>
        <v>0.42470000000000002</v>
      </c>
      <c r="D7" t="s">
        <v>17</v>
      </c>
      <c r="E7" t="s">
        <v>1221</v>
      </c>
      <c r="F7" s="6">
        <f>[1]!b_anal_yield_cnbd($A7,$N$1,3)</f>
        <v>1.4731000000000001</v>
      </c>
      <c r="G7" t="s">
        <v>11</v>
      </c>
      <c r="H7" t="s">
        <v>12</v>
      </c>
      <c r="I7" t="s">
        <v>13</v>
      </c>
      <c r="J7" t="s">
        <v>13</v>
      </c>
      <c r="K7" t="s">
        <v>15526</v>
      </c>
      <c r="L7" t="str">
        <f>[2]!thsiFinD("ths_subject_latest_rating_yy_bond",A7)</f>
        <v>5</v>
      </c>
      <c r="M7" t="str">
        <f>[1]!s_info_industry_sw_2021($A7,$N$1,1)</f>
        <v>建筑装饰(2021)</v>
      </c>
      <c r="O7" t="str">
        <f>[1]!b_info_carrydate($A7)</f>
        <v>2026-04-17</v>
      </c>
    </row>
    <row r="8" spans="1:15" x14ac:dyDescent="0.2">
      <c r="A8" t="s">
        <v>1222</v>
      </c>
      <c r="B8" t="s">
        <v>1223</v>
      </c>
      <c r="C8" s="1">
        <f>[1]!b_anal_matu_cnbd($A8,$N$1,3)</f>
        <v>0.67120000000000002</v>
      </c>
      <c r="D8" t="s">
        <v>21</v>
      </c>
      <c r="E8" t="s">
        <v>573</v>
      </c>
      <c r="F8" s="6">
        <f>[1]!b_anal_yield_cnbd($A8,$N$1,3)</f>
        <v>1.6540999999999999</v>
      </c>
      <c r="G8" t="s">
        <v>43</v>
      </c>
      <c r="H8" t="s">
        <v>13</v>
      </c>
      <c r="I8" t="s">
        <v>13</v>
      </c>
      <c r="J8" t="s">
        <v>13</v>
      </c>
      <c r="K8" t="s">
        <v>15639</v>
      </c>
      <c r="L8" t="str">
        <f>[2]!thsiFinD("ths_subject_latest_rating_yy_bond",A8)</f>
        <v>7+</v>
      </c>
      <c r="M8" t="str">
        <f>[1]!s_info_industry_sw_2021($A8,$N$1,1)</f>
        <v>农林牧渔(2021)</v>
      </c>
      <c r="O8" t="str">
        <f>[1]!b_info_carrydate($A8)</f>
        <v>2026-04-17</v>
      </c>
    </row>
    <row r="9" spans="1:15" x14ac:dyDescent="0.2">
      <c r="A9" t="s">
        <v>1224</v>
      </c>
      <c r="B9" t="s">
        <v>1225</v>
      </c>
      <c r="C9" s="1">
        <f>[1]!b_anal_matu_cnbd($A9,$N$1,3)</f>
        <v>0.67120000000000002</v>
      </c>
      <c r="D9" t="s">
        <v>17</v>
      </c>
      <c r="E9" t="s">
        <v>1226</v>
      </c>
      <c r="F9" s="6">
        <f>[1]!b_anal_yield_cnbd($A9,$N$1,3)</f>
        <v>1.4841</v>
      </c>
      <c r="G9" t="s">
        <v>11</v>
      </c>
      <c r="H9" t="s">
        <v>13</v>
      </c>
      <c r="I9" t="s">
        <v>13</v>
      </c>
      <c r="J9" t="s">
        <v>13</v>
      </c>
      <c r="K9" t="s">
        <v>15525</v>
      </c>
      <c r="L9" t="str">
        <f>[2]!thsiFinD("ths_subject_latest_rating_yy_bond",A9)</f>
        <v>4+</v>
      </c>
      <c r="M9" t="str">
        <f>[1]!s_info_industry_sw_2021($A9,$N$1,1)</f>
        <v>传媒(2021)</v>
      </c>
      <c r="O9" t="str">
        <f>[1]!b_info_carrydate($A9)</f>
        <v>2026-04-17</v>
      </c>
    </row>
    <row r="10" spans="1:15" x14ac:dyDescent="0.2">
      <c r="A10" t="s">
        <v>1227</v>
      </c>
      <c r="B10" t="s">
        <v>1228</v>
      </c>
      <c r="C10" s="1">
        <f>[1]!b_anal_matu_cnbd($A10,$N$1,3)</f>
        <v>0.50680000000000003</v>
      </c>
      <c r="D10" t="s">
        <v>17</v>
      </c>
      <c r="E10" t="s">
        <v>1207</v>
      </c>
      <c r="F10" s="6">
        <f>[1]!b_anal_yield_cnbd($A10,$N$1,3)</f>
        <v>1.4691000000000001</v>
      </c>
      <c r="G10" t="s">
        <v>11</v>
      </c>
      <c r="H10" t="s">
        <v>13</v>
      </c>
      <c r="I10" t="s">
        <v>13</v>
      </c>
      <c r="J10" t="s">
        <v>13</v>
      </c>
      <c r="K10" t="s">
        <v>1747</v>
      </c>
      <c r="L10" t="str">
        <f>[2]!thsiFinD("ths_subject_latest_rating_yy_bond",A10)</f>
        <v>4</v>
      </c>
      <c r="M10" t="str">
        <f>[1]!s_info_industry_sw_2021($A10,$N$1,1)</f>
        <v>建筑装饰(2021)</v>
      </c>
      <c r="O10" t="str">
        <f>[1]!b_info_carrydate($A10)</f>
        <v>2026-04-17</v>
      </c>
    </row>
    <row r="11" spans="1:15" x14ac:dyDescent="0.2">
      <c r="A11" t="s">
        <v>1229</v>
      </c>
      <c r="B11" t="s">
        <v>1230</v>
      </c>
      <c r="C11" s="1">
        <f>[1]!b_anal_matu_cnbd($A11,$N$1,3)</f>
        <v>0.67120000000000002</v>
      </c>
      <c r="D11" t="s">
        <v>17</v>
      </c>
      <c r="E11" t="s">
        <v>49</v>
      </c>
      <c r="F11" s="6">
        <f>[1]!b_anal_yield_cnbd($A11,$N$1,3)</f>
        <v>1.4841</v>
      </c>
      <c r="G11" t="s">
        <v>11</v>
      </c>
      <c r="H11" t="s">
        <v>13</v>
      </c>
      <c r="I11" t="s">
        <v>13</v>
      </c>
      <c r="J11" t="s">
        <v>13</v>
      </c>
      <c r="K11" t="s">
        <v>15526</v>
      </c>
      <c r="L11" t="str">
        <f>[2]!thsiFinD("ths_subject_latest_rating_yy_bond",A11)</f>
        <v>4-</v>
      </c>
      <c r="M11" t="str">
        <f>[1]!s_info_industry_sw_2021($A11,$N$1,1)</f>
        <v>交通运输(2021)</v>
      </c>
      <c r="O11" t="str">
        <f>[1]!b_info_carrydate($A11)</f>
        <v>2026-04-17</v>
      </c>
    </row>
    <row r="12" spans="1:15" x14ac:dyDescent="0.2">
      <c r="A12" t="s">
        <v>1556</v>
      </c>
      <c r="B12" t="s">
        <v>1557</v>
      </c>
      <c r="C12" s="1">
        <f>[1]!b_anal_matu_cnbd($A12,$N$1,3)</f>
        <v>0.92879999999999996</v>
      </c>
      <c r="D12" t="s">
        <v>50</v>
      </c>
      <c r="E12" t="s">
        <v>474</v>
      </c>
      <c r="F12" s="6">
        <f>[1]!b_anal_yield_cnbd($A12,$N$1,3)</f>
        <v>1.4891000000000001</v>
      </c>
      <c r="G12" t="s">
        <v>26</v>
      </c>
      <c r="H12" t="s">
        <v>13</v>
      </c>
      <c r="I12" t="s">
        <v>13</v>
      </c>
      <c r="J12" t="s">
        <v>13</v>
      </c>
      <c r="K12" t="s">
        <v>50</v>
      </c>
      <c r="L12" t="str">
        <f>[2]!thsiFinD("ths_subject_latest_rating_yy_bond",A12)</f>
        <v>2</v>
      </c>
      <c r="M12" t="str">
        <f>[1]!s_info_industry_sw_2021($A12,$N$1,1)</f>
        <v>非银金融(2021)</v>
      </c>
      <c r="O12" t="str">
        <f>[1]!b_info_carrydate($A12)</f>
        <v>2026-04-17</v>
      </c>
    </row>
    <row r="13" spans="1:15" x14ac:dyDescent="0.2">
      <c r="A13" t="s">
        <v>1713</v>
      </c>
      <c r="B13" t="s">
        <v>1714</v>
      </c>
      <c r="C13" s="1">
        <f>[1]!b_anal_matu_cnbd($A13,$N$1,3)</f>
        <v>0.65749999999999997</v>
      </c>
      <c r="D13" t="s">
        <v>32</v>
      </c>
      <c r="E13" t="s">
        <v>1569</v>
      </c>
      <c r="F13" s="6">
        <f>[1]!b_anal_yield_cnbd($A13,$N$1,3)</f>
        <v>1.4704999999999999</v>
      </c>
      <c r="G13" t="s">
        <v>11</v>
      </c>
      <c r="H13" t="s">
        <v>13</v>
      </c>
      <c r="I13" t="s">
        <v>13</v>
      </c>
      <c r="J13" t="s">
        <v>13</v>
      </c>
      <c r="K13" t="s">
        <v>15639</v>
      </c>
      <c r="L13" t="str">
        <f>[2]!thsiFinD("ths_subject_latest_rating_yy_bond",A13)</f>
        <v>4-</v>
      </c>
      <c r="M13" t="str">
        <f>[1]!s_info_industry_sw_2021($A13,$N$1,1)</f>
        <v>非银金融(2021)</v>
      </c>
      <c r="O13" t="str">
        <f>[1]!b_info_carrydate($A13)</f>
        <v>2026-04-17</v>
      </c>
    </row>
    <row r="14" spans="1:15" x14ac:dyDescent="0.2">
      <c r="A14" t="s">
        <v>11474</v>
      </c>
      <c r="B14" t="s">
        <v>11475</v>
      </c>
      <c r="C14" s="1">
        <f>[1]!b_anal_matu_cnbd($A14,$N$1,3)</f>
        <v>2.9315000000000002</v>
      </c>
      <c r="D14" t="s">
        <v>50</v>
      </c>
      <c r="E14" t="s">
        <v>2114</v>
      </c>
      <c r="F14" s="6">
        <f>[1]!b_anal_yield_cnbd($A14,$N$1,3)</f>
        <v>1.7103999999999999</v>
      </c>
      <c r="G14" t="s">
        <v>26</v>
      </c>
      <c r="H14" t="s">
        <v>13</v>
      </c>
      <c r="I14" t="s">
        <v>13</v>
      </c>
      <c r="J14" t="s">
        <v>13</v>
      </c>
      <c r="K14" t="s">
        <v>17</v>
      </c>
      <c r="L14" t="str">
        <f>[2]!thsiFinD("ths_subject_latest_rating_yy_bond",A14)</f>
        <v>2</v>
      </c>
      <c r="M14" t="str">
        <f>[1]!s_info_industry_sw_2021($A14,$N$1,1)</f>
        <v>综合(2021)</v>
      </c>
      <c r="O14" t="str">
        <f>[1]!b_info_carrydate($A14)</f>
        <v>2026-04-17</v>
      </c>
    </row>
    <row r="15" spans="1:15" x14ac:dyDescent="0.2">
      <c r="A15" t="s">
        <v>11476</v>
      </c>
      <c r="B15" t="s">
        <v>11477</v>
      </c>
      <c r="C15" s="1">
        <f>[1]!b_anal_matu_cnbd($A15,$N$1,3)</f>
        <v>4.9314999999999998</v>
      </c>
      <c r="D15" t="s">
        <v>50</v>
      </c>
      <c r="E15" t="s">
        <v>2114</v>
      </c>
      <c r="F15" s="6">
        <f>[1]!b_anal_yield_cnbd($A15,$N$1,3)</f>
        <v>1.8642000000000001</v>
      </c>
      <c r="G15" t="s">
        <v>26</v>
      </c>
      <c r="H15" t="s">
        <v>13</v>
      </c>
      <c r="I15" t="s">
        <v>13</v>
      </c>
      <c r="J15" t="s">
        <v>13</v>
      </c>
      <c r="K15" t="s">
        <v>17</v>
      </c>
      <c r="L15" t="str">
        <f>[2]!thsiFinD("ths_subject_latest_rating_yy_bond",A15)</f>
        <v>2</v>
      </c>
      <c r="M15" t="str">
        <f>[1]!s_info_industry_sw_2021($A15,$N$1,1)</f>
        <v>综合(2021)</v>
      </c>
      <c r="O15" t="str">
        <f>[1]!b_info_carrydate($A15)</f>
        <v>2026-04-17</v>
      </c>
    </row>
    <row r="16" spans="1:15" x14ac:dyDescent="0.2">
      <c r="A16" t="s">
        <v>11478</v>
      </c>
      <c r="B16" t="s">
        <v>11479</v>
      </c>
      <c r="C16" s="1">
        <f>[1]!b_anal_matu_cnbd($A16,$N$1,3)</f>
        <v>4.9314999999999998</v>
      </c>
      <c r="D16" t="s">
        <v>17</v>
      </c>
      <c r="E16" t="s">
        <v>9898</v>
      </c>
      <c r="F16" s="6">
        <f>[1]!b_anal_yield_cnbd($A16,$N$1,3)</f>
        <v>2.0419999999999998</v>
      </c>
      <c r="G16" t="s">
        <v>26</v>
      </c>
      <c r="H16" t="s">
        <v>13</v>
      </c>
      <c r="I16" t="s">
        <v>13</v>
      </c>
      <c r="J16" t="s">
        <v>13</v>
      </c>
      <c r="K16" t="s">
        <v>15526</v>
      </c>
      <c r="L16" t="str">
        <f>[2]!thsiFinD("ths_subject_latest_rating_yy_bond",A16)</f>
        <v>4-</v>
      </c>
      <c r="M16" t="str">
        <f>[1]!s_info_industry_sw_2021($A16,$N$1,1)</f>
        <v>建筑装饰(2021)</v>
      </c>
      <c r="O16" t="str">
        <f>[1]!b_info_carrydate($A16)</f>
        <v>2026-04-17</v>
      </c>
    </row>
    <row r="17" spans="1:15" x14ac:dyDescent="0.2">
      <c r="A17" t="s">
        <v>12514</v>
      </c>
      <c r="B17" t="s">
        <v>12515</v>
      </c>
      <c r="C17" s="1">
        <f>[1]!b_anal_matu_cnbd($A17,$N$1,3)</f>
        <v>4.9314999999999998</v>
      </c>
      <c r="D17" t="s">
        <v>21</v>
      </c>
      <c r="E17" t="s">
        <v>42</v>
      </c>
      <c r="F17" s="6">
        <f>[1]!b_anal_yield_cnbd($A17,$N$1,3)</f>
        <v>2.1215999999999999</v>
      </c>
      <c r="G17" t="s">
        <v>11</v>
      </c>
      <c r="H17" t="s">
        <v>13</v>
      </c>
      <c r="I17" t="s">
        <v>13</v>
      </c>
      <c r="J17" t="s">
        <v>13</v>
      </c>
      <c r="K17" t="s">
        <v>15526</v>
      </c>
      <c r="L17" t="str">
        <f>[2]!thsiFinD("ths_subject_latest_rating_yy_bond",A17)</f>
        <v>5</v>
      </c>
      <c r="M17" t="str">
        <f>[1]!s_info_industry_sw_2021($A17,$N$1,1)</f>
        <v>交通运输(2021)</v>
      </c>
      <c r="O17" t="str">
        <f>[1]!b_info_carrydate($A17)</f>
        <v>2026-04-17</v>
      </c>
    </row>
    <row r="18" spans="1:15" x14ac:dyDescent="0.2">
      <c r="A18" t="s">
        <v>12530</v>
      </c>
      <c r="B18" t="s">
        <v>12531</v>
      </c>
      <c r="C18" s="1">
        <f>[1]!b_anal_matu_cnbd($A18,$N$1,3)</f>
        <v>2.9315000000000002</v>
      </c>
      <c r="D18" t="s">
        <v>21</v>
      </c>
      <c r="E18" t="s">
        <v>1267</v>
      </c>
      <c r="F18" s="6">
        <f>[1]!b_anal_yield_cnbd($A18,$N$1,3)</f>
        <v>1.9055</v>
      </c>
      <c r="G18" t="s">
        <v>26</v>
      </c>
      <c r="H18" t="s">
        <v>13</v>
      </c>
      <c r="I18" t="s">
        <v>13</v>
      </c>
      <c r="J18" t="s">
        <v>13</v>
      </c>
      <c r="K18" t="s">
        <v>15526</v>
      </c>
      <c r="L18" t="str">
        <f>[2]!thsiFinD("ths_subject_latest_rating_yy_bond",A18)</f>
        <v>5</v>
      </c>
      <c r="M18" t="str">
        <f>[1]!s_info_industry_sw_2021($A18,$N$1,1)</f>
        <v>交通运输(2021)</v>
      </c>
      <c r="O18" t="str">
        <f>[1]!b_info_carrydate($A18)</f>
        <v>2026-04-17</v>
      </c>
    </row>
    <row r="19" spans="1:15" x14ac:dyDescent="0.2">
      <c r="A19" t="s">
        <v>12532</v>
      </c>
      <c r="B19" t="s">
        <v>12533</v>
      </c>
      <c r="C19" s="1">
        <f>[1]!b_anal_matu_cnbd($A19,$N$1,3)</f>
        <v>1.9315</v>
      </c>
      <c r="D19" t="s">
        <v>17</v>
      </c>
      <c r="E19" t="s">
        <v>716</v>
      </c>
      <c r="F19" s="6">
        <f>[1]!b_anal_yield_cnbd($A19,$N$1,3)</f>
        <v>1.7197</v>
      </c>
      <c r="G19" t="s">
        <v>11</v>
      </c>
      <c r="H19" t="s">
        <v>13</v>
      </c>
      <c r="I19" t="s">
        <v>13</v>
      </c>
      <c r="J19" t="s">
        <v>13</v>
      </c>
      <c r="K19" t="s">
        <v>15525</v>
      </c>
      <c r="L19" t="str">
        <f>[2]!thsiFinD("ths_subject_latest_rating_yy_bond",A19)</f>
        <v>5+</v>
      </c>
      <c r="M19" t="str">
        <f>[1]!s_info_industry_sw_2021($A19,$N$1,1)</f>
        <v>非银金融(2021)</v>
      </c>
      <c r="O19" t="str">
        <f>[1]!b_info_carrydate($A19)</f>
        <v>2026-04-17</v>
      </c>
    </row>
    <row r="20" spans="1:15" x14ac:dyDescent="0.2">
      <c r="A20" t="s">
        <v>12534</v>
      </c>
      <c r="B20" t="s">
        <v>12535</v>
      </c>
      <c r="C20" s="1">
        <f>[1]!b_anal_matu_cnbd($A20,$N$1,3)</f>
        <v>4.9314999999999998</v>
      </c>
      <c r="D20" t="s">
        <v>17</v>
      </c>
      <c r="E20" t="s">
        <v>716</v>
      </c>
      <c r="F20" s="6">
        <f>[1]!b_anal_yield_cnbd($A20,$N$1,3)</f>
        <v>2.0832999999999999</v>
      </c>
      <c r="G20" t="s">
        <v>11</v>
      </c>
      <c r="H20" t="s">
        <v>13</v>
      </c>
      <c r="I20" t="s">
        <v>13</v>
      </c>
      <c r="J20" t="s">
        <v>13</v>
      </c>
      <c r="K20" t="s">
        <v>15525</v>
      </c>
      <c r="L20" t="str">
        <f>[2]!thsiFinD("ths_subject_latest_rating_yy_bond",A20)</f>
        <v>5+</v>
      </c>
      <c r="M20" t="str">
        <f>[1]!s_info_industry_sw_2021($A20,$N$1,1)</f>
        <v>非银金融(2021)</v>
      </c>
      <c r="O20" t="str">
        <f>[1]!b_info_carrydate($A20)</f>
        <v>2026-04-17</v>
      </c>
    </row>
    <row r="21" spans="1:15" x14ac:dyDescent="0.2">
      <c r="A21" t="s">
        <v>12536</v>
      </c>
      <c r="B21" t="s">
        <v>12537</v>
      </c>
      <c r="C21" s="1">
        <f>[1]!b_anal_matu_cnbd($A21,$N$1,3)</f>
        <v>2.9315000000000002</v>
      </c>
      <c r="D21" t="s">
        <v>32</v>
      </c>
      <c r="E21" t="s">
        <v>2774</v>
      </c>
      <c r="F21" s="6">
        <f>[1]!b_anal_yield_cnbd($A21,$N$1,3)</f>
        <v>1.7297</v>
      </c>
      <c r="G21" t="s">
        <v>11</v>
      </c>
      <c r="H21" t="s">
        <v>13</v>
      </c>
      <c r="I21" t="s">
        <v>13</v>
      </c>
      <c r="J21" t="s">
        <v>13</v>
      </c>
      <c r="K21" t="s">
        <v>10</v>
      </c>
      <c r="L21" t="str">
        <f>[2]!thsiFinD("ths_subject_latest_rating_yy_bond",A21)</f>
        <v>3</v>
      </c>
      <c r="M21" t="str">
        <f>[1]!s_info_industry_sw_2021($A21,$N$1,1)</f>
        <v>有色金属(2021)</v>
      </c>
      <c r="O21" t="str">
        <f>[1]!b_info_carrydate($A21)</f>
        <v>2026-04-17</v>
      </c>
    </row>
    <row r="22" spans="1:15" x14ac:dyDescent="0.2">
      <c r="A22" t="s">
        <v>12538</v>
      </c>
      <c r="B22" t="s">
        <v>12539</v>
      </c>
      <c r="C22" s="1">
        <f>[1]!b_anal_matu_cnbd($A22,$N$1,3)</f>
        <v>1.9315</v>
      </c>
      <c r="D22" t="s">
        <v>21</v>
      </c>
      <c r="E22" t="s">
        <v>88</v>
      </c>
      <c r="F22" s="6">
        <f>[1]!b_anal_yield_cnbd($A22,$N$1,3)</f>
        <v>2.7581000000000002</v>
      </c>
      <c r="G22" t="s">
        <v>11</v>
      </c>
      <c r="H22" t="s">
        <v>13</v>
      </c>
      <c r="I22" t="s">
        <v>13</v>
      </c>
      <c r="J22" t="s">
        <v>13</v>
      </c>
      <c r="K22" t="s">
        <v>15639</v>
      </c>
      <c r="L22" t="str">
        <f>[2]!thsiFinD("ths_subject_latest_rating_yy_bond",A22)</f>
        <v>5+</v>
      </c>
      <c r="M22" t="str">
        <f>[1]!s_info_industry_sw_2021($A22,$N$1,1)</f>
        <v>房地产(2021)</v>
      </c>
      <c r="O22" t="str">
        <f>[1]!b_info_carrydate($A22)</f>
        <v>2026-04-17</v>
      </c>
    </row>
    <row r="23" spans="1:15" x14ac:dyDescent="0.2">
      <c r="A23" t="s">
        <v>12540</v>
      </c>
      <c r="B23" t="s">
        <v>12541</v>
      </c>
      <c r="C23" s="1">
        <f>[1]!b_anal_matu_cnbd($A23,$N$1,3)</f>
        <v>2.9315000000000002</v>
      </c>
      <c r="D23" t="s">
        <v>50</v>
      </c>
      <c r="E23" t="s">
        <v>5833</v>
      </c>
      <c r="F23" s="6">
        <f>[1]!b_anal_yield_cnbd($A23,$N$1,3)</f>
        <v>1.7904</v>
      </c>
      <c r="G23" t="s">
        <v>26</v>
      </c>
      <c r="H23" t="s">
        <v>13</v>
      </c>
      <c r="I23" t="s">
        <v>13</v>
      </c>
      <c r="J23" t="s">
        <v>13</v>
      </c>
      <c r="K23" t="s">
        <v>1747</v>
      </c>
      <c r="L23" t="str">
        <f>[2]!thsiFinD("ths_subject_latest_rating_yy_bond",A23)</f>
        <v>3</v>
      </c>
      <c r="M23" t="str">
        <f>[1]!s_info_industry_sw_2021($A23,$N$1,1)</f>
        <v>非银金融(2021)</v>
      </c>
      <c r="O23" t="str">
        <f>[1]!b_info_carrydate($A23)</f>
        <v>2026-04-17</v>
      </c>
    </row>
    <row r="24" spans="1:15" x14ac:dyDescent="0.2">
      <c r="A24" t="s">
        <v>12542</v>
      </c>
      <c r="B24" t="s">
        <v>12543</v>
      </c>
      <c r="C24" s="1">
        <f>[1]!b_anal_matu_cnbd($A24,$N$1,3)</f>
        <v>4.9314999999999998</v>
      </c>
      <c r="D24" t="s">
        <v>50</v>
      </c>
      <c r="E24" t="s">
        <v>5833</v>
      </c>
      <c r="F24" s="6">
        <f>[1]!b_anal_yield_cnbd($A24,$N$1,3)</f>
        <v>1.9441999999999999</v>
      </c>
      <c r="G24" t="s">
        <v>26</v>
      </c>
      <c r="H24" t="s">
        <v>13</v>
      </c>
      <c r="I24" t="s">
        <v>13</v>
      </c>
      <c r="J24" t="s">
        <v>13</v>
      </c>
      <c r="K24" t="s">
        <v>1747</v>
      </c>
      <c r="L24" t="str">
        <f>[2]!thsiFinD("ths_subject_latest_rating_yy_bond",A24)</f>
        <v>3</v>
      </c>
      <c r="M24" t="str">
        <f>[1]!s_info_industry_sw_2021($A24,$N$1,1)</f>
        <v>非银金融(2021)</v>
      </c>
      <c r="O24" t="str">
        <f>[1]!b_info_carrydate($A24)</f>
        <v>2026-04-17</v>
      </c>
    </row>
    <row r="25" spans="1:15" x14ac:dyDescent="0.2">
      <c r="A25" t="s">
        <v>12544</v>
      </c>
      <c r="B25" t="s">
        <v>12545</v>
      </c>
      <c r="C25" s="1">
        <f>[1]!b_anal_matu_cnbd($A25,$N$1,3)</f>
        <v>2.9315000000000002</v>
      </c>
      <c r="D25" t="s">
        <v>50</v>
      </c>
      <c r="E25" t="s">
        <v>206</v>
      </c>
      <c r="F25" s="6">
        <f>[1]!b_anal_yield_cnbd($A25,$N$1,3)</f>
        <v>1.7103999999999999</v>
      </c>
      <c r="G25" t="s">
        <v>11</v>
      </c>
      <c r="H25" t="s">
        <v>13</v>
      </c>
      <c r="I25" t="s">
        <v>13</v>
      </c>
      <c r="J25" t="s">
        <v>13</v>
      </c>
      <c r="K25" t="s">
        <v>21</v>
      </c>
      <c r="L25" t="str">
        <f>[2]!thsiFinD("ths_subject_latest_rating_yy_bond",A25)</f>
        <v>2</v>
      </c>
      <c r="M25" t="str">
        <f>[1]!s_info_industry_sw_2021($A25,$N$1,1)</f>
        <v>交通运输(2021)</v>
      </c>
      <c r="O25" t="str">
        <f>[1]!b_info_carrydate($A25)</f>
        <v>2026-04-17</v>
      </c>
    </row>
    <row r="26" spans="1:15" x14ac:dyDescent="0.2">
      <c r="A26" t="s">
        <v>12546</v>
      </c>
      <c r="B26" t="s">
        <v>12547</v>
      </c>
      <c r="C26" s="1">
        <f>[1]!b_anal_matu_cnbd($A26,$N$1,3)</f>
        <v>29.9315</v>
      </c>
      <c r="D26" t="s">
        <v>50</v>
      </c>
      <c r="E26" t="s">
        <v>221</v>
      </c>
      <c r="F26" s="6">
        <f>[1]!b_anal_yield_cnbd($A26,$N$1,3)</f>
        <v>2.5299999999999998</v>
      </c>
      <c r="G26" t="s">
        <v>11</v>
      </c>
      <c r="H26" t="s">
        <v>13</v>
      </c>
      <c r="I26" t="s">
        <v>13</v>
      </c>
      <c r="J26" t="s">
        <v>12</v>
      </c>
      <c r="K26" t="s">
        <v>10</v>
      </c>
      <c r="L26" t="str">
        <f>[2]!thsiFinD("ths_subject_latest_rating_yy_bond",A26)</f>
        <v>3</v>
      </c>
      <c r="M26" t="str">
        <f>[1]!s_info_industry_sw_2021($A26,$N$1,1)</f>
        <v>交通运输(2021)</v>
      </c>
      <c r="O26" t="str">
        <f>[1]!b_info_carrydate($A26)</f>
        <v>2026-04-17</v>
      </c>
    </row>
    <row r="27" spans="1:15" x14ac:dyDescent="0.2">
      <c r="A27" t="s">
        <v>12548</v>
      </c>
      <c r="B27" t="s">
        <v>12549</v>
      </c>
      <c r="C27" s="1">
        <f>[1]!b_anal_matu_cnbd($A27,$N$1,3)</f>
        <v>2.9315000000000002</v>
      </c>
      <c r="D27" t="s">
        <v>17</v>
      </c>
      <c r="E27" t="s">
        <v>5263</v>
      </c>
      <c r="F27" s="6">
        <f>[1]!b_anal_yield_cnbd($A27,$N$1,3)</f>
        <v>1.7598</v>
      </c>
      <c r="G27" t="s">
        <v>11</v>
      </c>
      <c r="H27" t="s">
        <v>13</v>
      </c>
      <c r="I27" t="s">
        <v>13</v>
      </c>
      <c r="J27" t="s">
        <v>13</v>
      </c>
      <c r="K27" t="s">
        <v>445</v>
      </c>
      <c r="L27" t="str">
        <f>[2]!thsiFinD("ths_subject_latest_rating_yy_bond",A27)</f>
        <v>4</v>
      </c>
      <c r="M27" t="str">
        <f>[1]!s_info_industry_sw_2021($A27,$N$1,1)</f>
        <v>食品饮料(2021)</v>
      </c>
      <c r="O27" t="str">
        <f>[1]!b_info_carrydate($A27)</f>
        <v>2026-04-17</v>
      </c>
    </row>
    <row r="28" spans="1:15" x14ac:dyDescent="0.2">
      <c r="A28" t="s">
        <v>12550</v>
      </c>
      <c r="B28" t="s">
        <v>12551</v>
      </c>
      <c r="C28" s="1">
        <f>[1]!b_anal_matu_cnbd($A28,$N$1,3)</f>
        <v>4.9314999999999998</v>
      </c>
      <c r="D28" t="s">
        <v>21</v>
      </c>
      <c r="E28" t="s">
        <v>4017</v>
      </c>
      <c r="F28" s="6">
        <f>[1]!b_anal_yield_cnbd($A28,$N$1,3)</f>
        <v>2.2273000000000001</v>
      </c>
      <c r="G28" t="s">
        <v>11</v>
      </c>
      <c r="H28" t="s">
        <v>12</v>
      </c>
      <c r="I28" t="s">
        <v>13</v>
      </c>
      <c r="J28" t="s">
        <v>13</v>
      </c>
      <c r="K28" t="s">
        <v>15639</v>
      </c>
      <c r="L28" t="str">
        <f>[2]!thsiFinD("ths_subject_latest_rating_yy_bond",A28)</f>
        <v>5-</v>
      </c>
      <c r="M28" t="str">
        <f>[1]!s_info_industry_sw_2021($A28,$N$1,1)</f>
        <v>交通运输(2021)</v>
      </c>
      <c r="O28" t="str">
        <f>[1]!b_info_carrydate($A28)</f>
        <v>2026-04-17</v>
      </c>
    </row>
    <row r="29" spans="1:15" x14ac:dyDescent="0.2">
      <c r="A29" t="s">
        <v>12552</v>
      </c>
      <c r="B29" t="s">
        <v>12553</v>
      </c>
      <c r="C29" s="1">
        <f>[1]!b_anal_matu_cnbd($A29,$N$1,3)</f>
        <v>2.9315000000000002</v>
      </c>
      <c r="D29" t="s">
        <v>32</v>
      </c>
      <c r="E29" t="s">
        <v>829</v>
      </c>
      <c r="F29" s="6">
        <f>[1]!b_anal_yield_cnbd($A29,$N$1,3)</f>
        <v>1.7297</v>
      </c>
      <c r="G29" t="s">
        <v>26</v>
      </c>
      <c r="H29" t="s">
        <v>13</v>
      </c>
      <c r="I29" t="s">
        <v>13</v>
      </c>
      <c r="J29" t="s">
        <v>13</v>
      </c>
      <c r="K29" t="s">
        <v>1747</v>
      </c>
      <c r="L29" t="str">
        <f>[2]!thsiFinD("ths_subject_latest_rating_yy_bond",A29)</f>
        <v>4+</v>
      </c>
      <c r="M29" t="str">
        <f>[1]!s_info_industry_sw_2021($A29,$N$1,1)</f>
        <v>公用事业(2021)</v>
      </c>
      <c r="O29" t="str">
        <f>[1]!b_info_carrydate($A29)</f>
        <v>2026-04-17</v>
      </c>
    </row>
    <row r="30" spans="1:15" x14ac:dyDescent="0.2">
      <c r="A30" t="s">
        <v>12554</v>
      </c>
      <c r="B30" t="s">
        <v>12555</v>
      </c>
      <c r="C30" s="1">
        <f>[1]!b_anal_matu_cnbd($A30,$N$1,3)</f>
        <v>2.9315000000000002</v>
      </c>
      <c r="D30" t="s">
        <v>21</v>
      </c>
      <c r="E30" t="s">
        <v>427</v>
      </c>
      <c r="F30" s="6">
        <f>[1]!b_anal_yield_cnbd($A30,$N$1,3)</f>
        <v>1.8554999999999999</v>
      </c>
      <c r="G30" t="s">
        <v>11</v>
      </c>
      <c r="H30" t="s">
        <v>13</v>
      </c>
      <c r="I30" t="s">
        <v>13</v>
      </c>
      <c r="J30" t="s">
        <v>13</v>
      </c>
      <c r="K30" t="s">
        <v>15639</v>
      </c>
      <c r="L30" t="str">
        <f>[2]!thsiFinD("ths_subject_latest_rating_yy_bond",A30)</f>
        <v>5+</v>
      </c>
      <c r="M30" t="str">
        <f>[1]!s_info_industry_sw_2021($A30,$N$1,1)</f>
        <v>公用事业(2021)</v>
      </c>
      <c r="O30" t="str">
        <f>[1]!b_info_carrydate($A30)</f>
        <v>2026-04-17</v>
      </c>
    </row>
    <row r="31" spans="1:15" x14ac:dyDescent="0.2">
      <c r="A31" t="s">
        <v>12556</v>
      </c>
      <c r="B31" t="s">
        <v>12557</v>
      </c>
      <c r="C31" s="1">
        <f>[1]!b_anal_matu_cnbd($A31,$N$1,3)</f>
        <v>2.9315000000000002</v>
      </c>
      <c r="D31" t="s">
        <v>32</v>
      </c>
      <c r="E31" t="s">
        <v>839</v>
      </c>
      <c r="F31" s="6">
        <f>[1]!b_anal_yield_cnbd($A31,$N$1,3)</f>
        <v>1.7297</v>
      </c>
      <c r="G31" t="s">
        <v>26</v>
      </c>
      <c r="H31" t="s">
        <v>13</v>
      </c>
      <c r="I31" t="s">
        <v>13</v>
      </c>
      <c r="J31" t="s">
        <v>13</v>
      </c>
      <c r="K31" t="s">
        <v>1747</v>
      </c>
      <c r="L31" t="str">
        <f>[2]!thsiFinD("ths_subject_latest_rating_yy_bond",A31)</f>
        <v>4+</v>
      </c>
      <c r="M31" t="str">
        <f>[1]!s_info_industry_sw_2021($A31,$N$1,1)</f>
        <v>公用事业(2021)</v>
      </c>
      <c r="O31" t="str">
        <f>[1]!b_info_carrydate($A31)</f>
        <v>2026-04-17</v>
      </c>
    </row>
    <row r="32" spans="1:15" x14ac:dyDescent="0.2">
      <c r="A32" t="s">
        <v>12558</v>
      </c>
      <c r="B32" t="s">
        <v>12559</v>
      </c>
      <c r="C32" s="1">
        <f>[1]!b_anal_matu_cnbd($A32,$N$1,3)</f>
        <v>2.9315000000000002</v>
      </c>
      <c r="D32" t="s">
        <v>50</v>
      </c>
      <c r="E32" t="s">
        <v>1818</v>
      </c>
      <c r="F32" s="6">
        <f>[1]!b_anal_yield_cnbd($A32,$N$1,3)</f>
        <v>1.7238</v>
      </c>
      <c r="G32" t="s">
        <v>11</v>
      </c>
      <c r="H32" t="s">
        <v>13</v>
      </c>
      <c r="I32" t="s">
        <v>13</v>
      </c>
      <c r="J32" t="s">
        <v>13</v>
      </c>
      <c r="K32" t="s">
        <v>21</v>
      </c>
      <c r="L32" t="str">
        <f>[2]!thsiFinD("ths_subject_latest_rating_yy_bond",A32)</f>
        <v>2</v>
      </c>
      <c r="M32" t="str">
        <f>[1]!s_info_industry_sw_2021($A32,$N$1,1)</f>
        <v>综合(2021)</v>
      </c>
      <c r="O32" t="str">
        <f>[1]!b_info_carrydate($A32)</f>
        <v>2026-04-17</v>
      </c>
    </row>
    <row r="33" spans="1:15" x14ac:dyDescent="0.2">
      <c r="A33" t="s">
        <v>12560</v>
      </c>
      <c r="B33" t="s">
        <v>12561</v>
      </c>
      <c r="C33" s="1">
        <f>[1]!b_anal_matu_cnbd($A33,$N$1,3)</f>
        <v>4.9314999999999998</v>
      </c>
      <c r="D33" t="s">
        <v>50</v>
      </c>
      <c r="E33" t="s">
        <v>1465</v>
      </c>
      <c r="F33" s="6">
        <f>[1]!b_anal_yield_cnbd($A33,$N$1,3)</f>
        <v>1.8642000000000001</v>
      </c>
      <c r="G33" t="s">
        <v>11</v>
      </c>
      <c r="H33" t="s">
        <v>13</v>
      </c>
      <c r="I33" t="s">
        <v>13</v>
      </c>
      <c r="J33" t="s">
        <v>13</v>
      </c>
      <c r="K33" t="s">
        <v>10</v>
      </c>
      <c r="L33" t="str">
        <f>[2]!thsiFinD("ths_subject_latest_rating_yy_bond",A33)</f>
        <v>3</v>
      </c>
      <c r="M33" t="str">
        <f>[1]!s_info_industry_sw_2021($A33,$N$1,1)</f>
        <v>公用事业(2021)</v>
      </c>
      <c r="O33" t="str">
        <f>[1]!b_info_carrydate($A33)</f>
        <v>2026-04-17</v>
      </c>
    </row>
    <row r="34" spans="1:15" x14ac:dyDescent="0.2">
      <c r="A34" t="s">
        <v>12562</v>
      </c>
      <c r="B34" t="s">
        <v>12563</v>
      </c>
      <c r="C34" s="1">
        <f>[1]!b_anal_matu_cnbd($A34,$N$1,3)</f>
        <v>1.9315</v>
      </c>
      <c r="D34" t="s">
        <v>50</v>
      </c>
      <c r="E34" t="s">
        <v>1107</v>
      </c>
      <c r="F34" s="6">
        <f>[1]!b_anal_yield_cnbd($A34,$N$1,3)</f>
        <v>1.7195</v>
      </c>
      <c r="G34" t="s">
        <v>11</v>
      </c>
      <c r="H34" t="s">
        <v>13</v>
      </c>
      <c r="I34" t="s">
        <v>13</v>
      </c>
      <c r="J34" t="s">
        <v>13</v>
      </c>
      <c r="K34" t="s">
        <v>445</v>
      </c>
      <c r="L34" t="str">
        <f>[2]!thsiFinD("ths_subject_latest_rating_yy_bond",A34)</f>
        <v>3</v>
      </c>
      <c r="M34" t="str">
        <f>[1]!s_info_industry_sw_2021($A34,$N$1,1)</f>
        <v>房地产(2021)</v>
      </c>
      <c r="O34" t="str">
        <f>[1]!b_info_carrydate($A34)</f>
        <v>2026-04-17</v>
      </c>
    </row>
    <row r="35" spans="1:15" x14ac:dyDescent="0.2">
      <c r="A35" t="s">
        <v>12564</v>
      </c>
      <c r="B35" t="s">
        <v>12565</v>
      </c>
      <c r="C35" s="1">
        <f>[1]!b_anal_matu_cnbd($A35,$N$1,3)</f>
        <v>2.9315000000000002</v>
      </c>
      <c r="D35" t="s">
        <v>50</v>
      </c>
      <c r="E35" t="s">
        <v>1818</v>
      </c>
      <c r="F35" s="6">
        <f>[1]!b_anal_yield_cnbd($A35,$N$1,3)</f>
        <v>1.7238</v>
      </c>
      <c r="G35" t="s">
        <v>11</v>
      </c>
      <c r="H35" t="s">
        <v>13</v>
      </c>
      <c r="I35" t="s">
        <v>13</v>
      </c>
      <c r="J35" t="s">
        <v>13</v>
      </c>
      <c r="K35" t="s">
        <v>21</v>
      </c>
      <c r="L35" t="str">
        <f>[2]!thsiFinD("ths_subject_latest_rating_yy_bond",A35)</f>
        <v>2</v>
      </c>
      <c r="M35" t="str">
        <f>[1]!s_info_industry_sw_2021($A35,$N$1,1)</f>
        <v>综合(2021)</v>
      </c>
      <c r="O35" t="str">
        <f>[1]!b_info_carrydate($A35)</f>
        <v>2026-04-17</v>
      </c>
    </row>
    <row r="36" spans="1:15" x14ac:dyDescent="0.2">
      <c r="A36" t="s">
        <v>12566</v>
      </c>
      <c r="B36" t="s">
        <v>12567</v>
      </c>
      <c r="C36" s="1">
        <f>[1]!b_anal_matu_cnbd($A36,$N$1,3)</f>
        <v>2.9315000000000002</v>
      </c>
      <c r="D36" t="s">
        <v>21</v>
      </c>
      <c r="E36" t="s">
        <v>3992</v>
      </c>
      <c r="F36" s="6">
        <f>[1]!b_anal_yield_cnbd($A36,$N$1,3)</f>
        <v>1.8269</v>
      </c>
      <c r="G36" t="s">
        <v>11</v>
      </c>
      <c r="H36" t="s">
        <v>13</v>
      </c>
      <c r="I36" t="s">
        <v>13</v>
      </c>
      <c r="J36" t="s">
        <v>13</v>
      </c>
      <c r="K36" t="s">
        <v>15639</v>
      </c>
      <c r="L36" t="str">
        <f>[2]!thsiFinD("ths_subject_latest_rating_yy_bond",A36)</f>
        <v>5-</v>
      </c>
      <c r="M36" t="str">
        <f>[1]!s_info_industry_sw_2021($A36,$N$1,1)</f>
        <v>房地产(2021)</v>
      </c>
      <c r="O36" t="str">
        <f>[1]!b_info_carrydate($A36)</f>
        <v>2026-04-17</v>
      </c>
    </row>
    <row r="37" spans="1:15" x14ac:dyDescent="0.2">
      <c r="A37" t="s">
        <v>13859</v>
      </c>
      <c r="B37" t="s">
        <v>13860</v>
      </c>
      <c r="C37" s="1">
        <f>[1]!b_anal_matu_cnbd($A37,$N$1,3)</f>
        <v>4.9314999999999998</v>
      </c>
      <c r="D37" t="s">
        <v>17</v>
      </c>
      <c r="E37" t="s">
        <v>2406</v>
      </c>
      <c r="F37" s="6">
        <f>[1]!b_anal_yield_cnbd($A37,$N$1,3)</f>
        <v>1.9419999999999999</v>
      </c>
      <c r="G37" t="s">
        <v>26</v>
      </c>
      <c r="H37" t="s">
        <v>13</v>
      </c>
      <c r="I37" t="s">
        <v>13</v>
      </c>
      <c r="J37" t="s">
        <v>13</v>
      </c>
      <c r="K37" t="s">
        <v>1760</v>
      </c>
      <c r="L37" t="str">
        <f>[2]!thsiFinD("ths_subject_latest_rating_yy_bond",A37)</f>
        <v>4-</v>
      </c>
      <c r="M37" t="str">
        <f>[1]!s_info_industry_sw_2021($A37,$N$1,1)</f>
        <v>综合(2021)</v>
      </c>
      <c r="O37" t="str">
        <f>[1]!b_info_carrydate($A37)</f>
        <v>2026-04-17</v>
      </c>
    </row>
    <row r="38" spans="1:15" x14ac:dyDescent="0.2">
      <c r="A38" t="s">
        <v>1182</v>
      </c>
      <c r="B38" t="s">
        <v>1183</v>
      </c>
      <c r="C38" s="1">
        <f>[1]!b_anal_matu_cnbd($A38,$N$1,3)</f>
        <v>0.61370000000000002</v>
      </c>
      <c r="D38" t="s">
        <v>50</v>
      </c>
      <c r="E38" t="s">
        <v>206</v>
      </c>
      <c r="F38" s="6">
        <f>[1]!b_anal_yield_cnbd($A38,$N$1,3)</f>
        <v>1.4475</v>
      </c>
      <c r="G38" t="s">
        <v>11</v>
      </c>
      <c r="H38" t="s">
        <v>13</v>
      </c>
      <c r="I38" t="s">
        <v>13</v>
      </c>
      <c r="J38" t="s">
        <v>13</v>
      </c>
      <c r="K38" t="s">
        <v>21</v>
      </c>
      <c r="L38" t="str">
        <f>[2]!thsiFinD("ths_subject_latest_rating_yy_bond",A38)</f>
        <v>2</v>
      </c>
      <c r="M38" t="str">
        <f>[1]!s_info_industry_sw_2021($A38,$N$1,1)</f>
        <v>交通运输(2021)</v>
      </c>
      <c r="O38" t="str">
        <f>[1]!b_info_carrydate($A38)</f>
        <v>2026-04-16</v>
      </c>
    </row>
    <row r="39" spans="1:15" x14ac:dyDescent="0.2">
      <c r="A39" t="s">
        <v>1184</v>
      </c>
      <c r="B39" t="s">
        <v>1185</v>
      </c>
      <c r="C39" s="1">
        <f>[1]!b_anal_matu_cnbd($A39,$N$1,3)</f>
        <v>0.63290000000000002</v>
      </c>
      <c r="D39" t="s">
        <v>17</v>
      </c>
      <c r="E39" t="s">
        <v>1186</v>
      </c>
      <c r="F39" s="6">
        <f>[1]!b_anal_yield_cnbd($A39,$N$1,3)</f>
        <v>1.48</v>
      </c>
      <c r="G39" t="s">
        <v>26</v>
      </c>
      <c r="H39" t="s">
        <v>13</v>
      </c>
      <c r="I39" t="s">
        <v>13</v>
      </c>
      <c r="J39" t="s">
        <v>13</v>
      </c>
      <c r="K39" t="s">
        <v>1760</v>
      </c>
      <c r="L39" t="str">
        <f>[2]!thsiFinD("ths_subject_latest_rating_yy_bond",A39)</f>
        <v>4</v>
      </c>
      <c r="M39" t="str">
        <f>[1]!s_info_industry_sw_2021($A39,$N$1,1)</f>
        <v>公用事业(2021)</v>
      </c>
      <c r="O39" t="str">
        <f>[1]!b_info_carrydate($A39)</f>
        <v>2026-04-16</v>
      </c>
    </row>
    <row r="40" spans="1:15" x14ac:dyDescent="0.2">
      <c r="A40" t="s">
        <v>1187</v>
      </c>
      <c r="B40" t="s">
        <v>1188</v>
      </c>
      <c r="C40" s="1">
        <f>[1]!b_anal_matu_cnbd($A40,$N$1,3)</f>
        <v>0.25750000000000001</v>
      </c>
      <c r="D40" t="s">
        <v>50</v>
      </c>
      <c r="E40" t="s">
        <v>1189</v>
      </c>
      <c r="F40" s="6">
        <f>[1]!b_anal_yield_cnbd($A40,$N$1,3)</f>
        <v>1.4255</v>
      </c>
      <c r="G40" t="s">
        <v>26</v>
      </c>
      <c r="H40" t="s">
        <v>13</v>
      </c>
      <c r="I40" t="s">
        <v>13</v>
      </c>
      <c r="J40" t="s">
        <v>13</v>
      </c>
      <c r="K40" t="s">
        <v>10</v>
      </c>
      <c r="L40" t="str">
        <f>[2]!thsiFinD("ths_subject_latest_rating_yy_bond",A40)</f>
        <v>4</v>
      </c>
      <c r="M40" t="str">
        <f>[1]!s_info_industry_sw_2021($A40,$N$1,1)</f>
        <v>公用事业(2021)</v>
      </c>
      <c r="O40" t="str">
        <f>[1]!b_info_carrydate($A40)</f>
        <v>2026-04-16</v>
      </c>
    </row>
    <row r="41" spans="1:15" x14ac:dyDescent="0.2">
      <c r="A41" t="s">
        <v>1190</v>
      </c>
      <c r="B41" t="s">
        <v>1191</v>
      </c>
      <c r="C41" s="1">
        <f>[1]!b_anal_matu_cnbd($A41,$N$1,3)</f>
        <v>0.63290000000000002</v>
      </c>
      <c r="D41" t="s">
        <v>17</v>
      </c>
      <c r="E41" t="s">
        <v>1173</v>
      </c>
      <c r="F41" s="6">
        <f>[1]!b_anal_yield_cnbd($A41,$N$1,3)</f>
        <v>1.48</v>
      </c>
      <c r="G41" t="s">
        <v>26</v>
      </c>
      <c r="H41" t="s">
        <v>13</v>
      </c>
      <c r="I41" t="s">
        <v>13</v>
      </c>
      <c r="J41" t="s">
        <v>13</v>
      </c>
      <c r="K41" t="s">
        <v>15526</v>
      </c>
      <c r="L41" t="str">
        <f>[2]!thsiFinD("ths_subject_latest_rating_yy_bond",A41)</f>
        <v>4-</v>
      </c>
      <c r="M41" t="str">
        <f>[1]!s_info_industry_sw_2021($A41,$N$1,1)</f>
        <v>建筑装饰(2021)</v>
      </c>
      <c r="O41" t="str">
        <f>[1]!b_info_carrydate($A41)</f>
        <v>2026-04-16</v>
      </c>
    </row>
    <row r="42" spans="1:15" x14ac:dyDescent="0.2">
      <c r="A42" t="s">
        <v>1192</v>
      </c>
      <c r="B42" t="s">
        <v>1193</v>
      </c>
      <c r="C42" s="1">
        <f>[1]!b_anal_matu_cnbd($A42,$N$1,3)</f>
        <v>0.66849999999999998</v>
      </c>
      <c r="D42" t="s">
        <v>21</v>
      </c>
      <c r="E42" t="s">
        <v>39</v>
      </c>
      <c r="F42" s="6">
        <f>[1]!b_anal_yield_cnbd($A42,$N$1,3)</f>
        <v>1.5038</v>
      </c>
      <c r="G42" t="s">
        <v>11</v>
      </c>
      <c r="H42" t="s">
        <v>13</v>
      </c>
      <c r="I42" t="s">
        <v>13</v>
      </c>
      <c r="J42" t="s">
        <v>13</v>
      </c>
      <c r="K42" t="s">
        <v>15639</v>
      </c>
      <c r="L42" t="str">
        <f>[2]!thsiFinD("ths_subject_latest_rating_yy_bond",A42)</f>
        <v>5</v>
      </c>
      <c r="M42" t="str">
        <f>[1]!s_info_industry_sw_2021($A42,$N$1,1)</f>
        <v>商贸零售(2021)</v>
      </c>
      <c r="O42" t="str">
        <f>[1]!b_info_carrydate($A42)</f>
        <v>2026-04-16</v>
      </c>
    </row>
    <row r="43" spans="1:15" x14ac:dyDescent="0.2">
      <c r="A43" t="s">
        <v>1194</v>
      </c>
      <c r="B43" t="s">
        <v>1195</v>
      </c>
      <c r="C43" s="1">
        <f>[1]!b_anal_matu_cnbd($A43,$N$1,3)</f>
        <v>0.61639999999999995</v>
      </c>
      <c r="D43" t="s">
        <v>17</v>
      </c>
      <c r="E43" t="s">
        <v>600</v>
      </c>
      <c r="F43" s="6">
        <f>[1]!b_anal_yield_cnbd($A43,$N$1,3)</f>
        <v>1.4790000000000001</v>
      </c>
      <c r="G43" t="s">
        <v>26</v>
      </c>
      <c r="H43" t="s">
        <v>13</v>
      </c>
      <c r="I43" t="s">
        <v>13</v>
      </c>
      <c r="J43" t="s">
        <v>13</v>
      </c>
      <c r="K43" t="s">
        <v>15526</v>
      </c>
      <c r="L43" t="str">
        <f>[2]!thsiFinD("ths_subject_latest_rating_yy_bond",A43)</f>
        <v>5-</v>
      </c>
      <c r="M43" t="str">
        <f>[1]!s_info_industry_sw_2021($A43,$N$1,1)</f>
        <v>非银金融(2021)</v>
      </c>
      <c r="O43" t="str">
        <f>[1]!b_info_carrydate($A43)</f>
        <v>2026-04-16</v>
      </c>
    </row>
    <row r="44" spans="1:15" x14ac:dyDescent="0.2">
      <c r="A44" t="s">
        <v>1196</v>
      </c>
      <c r="B44" t="s">
        <v>1197</v>
      </c>
      <c r="C44" s="1">
        <f>[1]!b_anal_matu_cnbd($A44,$N$1,3)</f>
        <v>0.46300000000000002</v>
      </c>
      <c r="D44" t="s">
        <v>17</v>
      </c>
      <c r="E44" t="s">
        <v>510</v>
      </c>
      <c r="F44" s="6">
        <f>[1]!b_anal_yield_cnbd($A44,$N$1,3)</f>
        <v>1.4728000000000001</v>
      </c>
      <c r="G44" t="s">
        <v>26</v>
      </c>
      <c r="H44" t="s">
        <v>13</v>
      </c>
      <c r="I44" t="s">
        <v>13</v>
      </c>
      <c r="J44" t="s">
        <v>13</v>
      </c>
      <c r="K44" t="s">
        <v>15525</v>
      </c>
      <c r="L44" t="str">
        <f>[2]!thsiFinD("ths_subject_latest_rating_yy_bond",A44)</f>
        <v>4-</v>
      </c>
      <c r="M44" t="str">
        <f>[1]!s_info_industry_sw_2021($A44,$N$1,1)</f>
        <v>非银金融(2021)</v>
      </c>
      <c r="O44" t="str">
        <f>[1]!b_info_carrydate($A44)</f>
        <v>2026-04-16</v>
      </c>
    </row>
    <row r="45" spans="1:15" x14ac:dyDescent="0.2">
      <c r="A45" t="s">
        <v>1198</v>
      </c>
      <c r="B45" t="s">
        <v>1199</v>
      </c>
      <c r="C45" s="1">
        <f>[1]!b_anal_matu_cnbd($A45,$N$1,3)</f>
        <v>0.56440000000000001</v>
      </c>
      <c r="D45" t="s">
        <v>21</v>
      </c>
      <c r="E45" t="s">
        <v>1200</v>
      </c>
      <c r="F45" s="6">
        <f>[1]!b_anal_yield_cnbd($A45,$N$1,3)</f>
        <v>1.4648000000000001</v>
      </c>
      <c r="G45" t="s">
        <v>11</v>
      </c>
      <c r="H45" t="s">
        <v>13</v>
      </c>
      <c r="I45" t="s">
        <v>13</v>
      </c>
      <c r="J45" t="s">
        <v>13</v>
      </c>
      <c r="K45" t="s">
        <v>15525</v>
      </c>
      <c r="L45" t="str">
        <f>[2]!thsiFinD("ths_subject_latest_rating_yy_bond",A45)</f>
        <v>4+</v>
      </c>
      <c r="M45" t="str">
        <f>[1]!s_info_industry_sw_2021($A45,$N$1,1)</f>
        <v>建筑装饰(2021)</v>
      </c>
      <c r="O45" t="str">
        <f>[1]!b_info_carrydate($A45)</f>
        <v>2026-04-16</v>
      </c>
    </row>
    <row r="46" spans="1:15" x14ac:dyDescent="0.2">
      <c r="A46" t="s">
        <v>1201</v>
      </c>
      <c r="B46" t="s">
        <v>1202</v>
      </c>
      <c r="C46" s="1">
        <f>[1]!b_anal_matu_cnbd($A46,$N$1,3)</f>
        <v>0.44109999999999999</v>
      </c>
      <c r="D46" t="s">
        <v>32</v>
      </c>
      <c r="E46" t="s">
        <v>686</v>
      </c>
      <c r="F46" s="6">
        <f>[1]!b_anal_yield_cnbd($A46,$N$1,3)</f>
        <v>1.4454</v>
      </c>
      <c r="G46" t="s">
        <v>11</v>
      </c>
      <c r="H46" t="s">
        <v>13</v>
      </c>
      <c r="I46" t="s">
        <v>13</v>
      </c>
      <c r="J46" t="s">
        <v>13</v>
      </c>
      <c r="K46" t="s">
        <v>445</v>
      </c>
      <c r="L46" t="str">
        <f>[2]!thsiFinD("ths_subject_latest_rating_yy_bond",A46)</f>
        <v>3</v>
      </c>
      <c r="M46" t="str">
        <f>[1]!s_info_industry_sw_2021($A46,$N$1,1)</f>
        <v>传媒(2021)</v>
      </c>
      <c r="O46" t="str">
        <f>[1]!b_info_carrydate($A46)</f>
        <v>2026-04-16</v>
      </c>
    </row>
    <row r="47" spans="1:15" x14ac:dyDescent="0.2">
      <c r="A47" t="s">
        <v>1203</v>
      </c>
      <c r="B47" t="s">
        <v>1204</v>
      </c>
      <c r="C47" s="1">
        <f>[1]!b_anal_matu_cnbd($A47,$N$1,3)</f>
        <v>0.66849999999999998</v>
      </c>
      <c r="D47" t="s">
        <v>32</v>
      </c>
      <c r="E47" t="s">
        <v>1155</v>
      </c>
      <c r="F47" s="6">
        <f>[1]!b_anal_yield_cnbd($A47,$N$1,3)</f>
        <v>1.5038</v>
      </c>
      <c r="G47" t="s">
        <v>11</v>
      </c>
      <c r="H47" t="s">
        <v>13</v>
      </c>
      <c r="I47" t="s">
        <v>13</v>
      </c>
      <c r="J47" t="s">
        <v>13</v>
      </c>
      <c r="K47" t="s">
        <v>1760</v>
      </c>
      <c r="L47" t="str">
        <f>[2]!thsiFinD("ths_subject_latest_rating_yy_bond",A47)</f>
        <v>4+</v>
      </c>
      <c r="M47" t="str">
        <f>[1]!s_info_industry_sw_2021($A47,$N$1,1)</f>
        <v>非银金融(2021)</v>
      </c>
      <c r="O47" t="str">
        <f>[1]!b_info_carrydate($A47)</f>
        <v>2026-04-16</v>
      </c>
    </row>
    <row r="48" spans="1:15" x14ac:dyDescent="0.2">
      <c r="A48" t="s">
        <v>11472</v>
      </c>
      <c r="B48" t="s">
        <v>11473</v>
      </c>
      <c r="C48" s="1">
        <f>[1]!b_anal_matu_cnbd($A48,$N$1,3)</f>
        <v>2.9287999999999998</v>
      </c>
      <c r="D48" t="s">
        <v>32</v>
      </c>
      <c r="E48" t="s">
        <v>97</v>
      </c>
      <c r="F48" s="6">
        <f>[1]!b_anal_yield_cnbd($A48,$N$1,3)</f>
        <v>1.7296</v>
      </c>
      <c r="G48" t="s">
        <v>11</v>
      </c>
      <c r="H48" t="s">
        <v>13</v>
      </c>
      <c r="I48" t="s">
        <v>13</v>
      </c>
      <c r="J48" t="s">
        <v>13</v>
      </c>
      <c r="K48" t="s">
        <v>445</v>
      </c>
      <c r="L48" t="str">
        <f>[2]!thsiFinD("ths_subject_latest_rating_yy_bond",A48)</f>
        <v>4+</v>
      </c>
      <c r="M48" t="str">
        <f>[1]!s_info_industry_sw_2021($A48,$N$1,1)</f>
        <v>公用事业(2021)</v>
      </c>
      <c r="O48" t="str">
        <f>[1]!b_info_carrydate($A48)</f>
        <v>2026-04-16</v>
      </c>
    </row>
    <row r="49" spans="1:15" x14ac:dyDescent="0.2">
      <c r="A49" t="s">
        <v>12490</v>
      </c>
      <c r="B49" t="s">
        <v>12491</v>
      </c>
      <c r="C49" s="1">
        <f>[1]!b_anal_matu_cnbd($A49,$N$1,3)</f>
        <v>9.9288000000000007</v>
      </c>
      <c r="D49" t="s">
        <v>50</v>
      </c>
      <c r="E49" t="s">
        <v>2140</v>
      </c>
      <c r="F49" s="6">
        <f>[1]!b_anal_yield_cnbd($A49,$N$1,3)</f>
        <v>2.2425000000000002</v>
      </c>
      <c r="G49" t="s">
        <v>11</v>
      </c>
      <c r="H49" t="s">
        <v>13</v>
      </c>
      <c r="I49" t="s">
        <v>13</v>
      </c>
      <c r="J49" t="s">
        <v>13</v>
      </c>
      <c r="K49" t="s">
        <v>10</v>
      </c>
      <c r="L49" t="str">
        <f>[2]!thsiFinD("ths_subject_latest_rating_yy_bond",A49)</f>
        <v>2</v>
      </c>
      <c r="M49" t="str">
        <f>[1]!s_info_industry_sw_2021($A49,$N$1,1)</f>
        <v>社会服务(2021)</v>
      </c>
      <c r="O49" t="str">
        <f>[1]!b_info_carrydate($A49)</f>
        <v>2026-04-16</v>
      </c>
    </row>
    <row r="50" spans="1:15" x14ac:dyDescent="0.2">
      <c r="A50" t="s">
        <v>12492</v>
      </c>
      <c r="B50" t="s">
        <v>12493</v>
      </c>
      <c r="C50" s="1">
        <f>[1]!b_anal_matu_cnbd($A50,$N$1,3)</f>
        <v>2.9287999999999998</v>
      </c>
      <c r="D50" t="s">
        <v>32</v>
      </c>
      <c r="E50" t="s">
        <v>10765</v>
      </c>
      <c r="F50" s="6">
        <f>[1]!b_anal_yield_cnbd($A50,$N$1,3)</f>
        <v>1.7296</v>
      </c>
      <c r="G50" t="s">
        <v>11</v>
      </c>
      <c r="H50" t="s">
        <v>13</v>
      </c>
      <c r="I50" t="s">
        <v>13</v>
      </c>
      <c r="J50" t="s">
        <v>13</v>
      </c>
      <c r="K50" t="s">
        <v>10</v>
      </c>
      <c r="L50" t="str">
        <f>[2]!thsiFinD("ths_subject_latest_rating_yy_bond",A50)</f>
        <v>3</v>
      </c>
      <c r="M50" t="str">
        <f>[1]!s_info_industry_sw_2021($A50,$N$1,1)</f>
        <v>交通运输(2021)</v>
      </c>
      <c r="O50" t="str">
        <f>[1]!b_info_carrydate($A50)</f>
        <v>2026-04-16</v>
      </c>
    </row>
    <row r="51" spans="1:15" x14ac:dyDescent="0.2">
      <c r="A51" t="s">
        <v>12516</v>
      </c>
      <c r="B51" t="s">
        <v>12517</v>
      </c>
      <c r="C51" s="1">
        <f>[1]!b_anal_matu_cnbd($A51,$N$1,3)</f>
        <v>2.9287999999999998</v>
      </c>
      <c r="D51" t="s">
        <v>50</v>
      </c>
      <c r="E51" t="s">
        <v>1358</v>
      </c>
      <c r="F51" s="6">
        <f>[1]!b_anal_yield_cnbd($A51,$N$1,3)</f>
        <v>1.7102999999999999</v>
      </c>
      <c r="G51" t="s">
        <v>11</v>
      </c>
      <c r="H51" t="s">
        <v>13</v>
      </c>
      <c r="I51" t="s">
        <v>13</v>
      </c>
      <c r="J51" t="s">
        <v>13</v>
      </c>
      <c r="K51" t="s">
        <v>21</v>
      </c>
      <c r="L51" t="str">
        <f>[2]!thsiFinD("ths_subject_latest_rating_yy_bond",A51)</f>
        <v>3</v>
      </c>
      <c r="M51" t="str">
        <f>[1]!s_info_industry_sw_2021($A51,$N$1,1)</f>
        <v>公用事业(2021)</v>
      </c>
      <c r="O51" t="str">
        <f>[1]!b_info_carrydate($A51)</f>
        <v>2026-04-16</v>
      </c>
    </row>
    <row r="52" spans="1:15" x14ac:dyDescent="0.2">
      <c r="A52" t="s">
        <v>12518</v>
      </c>
      <c r="B52" t="s">
        <v>12519</v>
      </c>
      <c r="C52" s="1">
        <f>[1]!b_anal_matu_cnbd($A52,$N$1,3)</f>
        <v>2.9287999999999998</v>
      </c>
      <c r="D52" t="s">
        <v>50</v>
      </c>
      <c r="E52" t="s">
        <v>606</v>
      </c>
      <c r="F52" s="6">
        <f>[1]!b_anal_yield_cnbd($A52,$N$1,3)</f>
        <v>1.7102999999999999</v>
      </c>
      <c r="G52" t="s">
        <v>11</v>
      </c>
      <c r="H52" t="s">
        <v>13</v>
      </c>
      <c r="I52" t="s">
        <v>13</v>
      </c>
      <c r="J52" t="s">
        <v>13</v>
      </c>
      <c r="K52" t="s">
        <v>21</v>
      </c>
      <c r="L52" t="str">
        <f>[2]!thsiFinD("ths_subject_latest_rating_yy_bond",A52)</f>
        <v>2</v>
      </c>
      <c r="M52" t="str">
        <f>[1]!s_info_industry_sw_2021($A52,$N$1,1)</f>
        <v>建筑装饰(2021)</v>
      </c>
      <c r="O52" t="str">
        <f>[1]!b_info_carrydate($A52)</f>
        <v>2026-04-16</v>
      </c>
    </row>
    <row r="53" spans="1:15" x14ac:dyDescent="0.2">
      <c r="A53" t="s">
        <v>12520</v>
      </c>
      <c r="B53" t="s">
        <v>12521</v>
      </c>
      <c r="C53" s="1">
        <f>[1]!b_anal_matu_cnbd($A53,$N$1,3)</f>
        <v>2.9287999999999998</v>
      </c>
      <c r="D53" t="s">
        <v>50</v>
      </c>
      <c r="E53" t="s">
        <v>1465</v>
      </c>
      <c r="F53" s="6">
        <f>[1]!b_anal_yield_cnbd($A53,$N$1,3)</f>
        <v>1.7102999999999999</v>
      </c>
      <c r="G53" t="s">
        <v>11</v>
      </c>
      <c r="H53" t="s">
        <v>13</v>
      </c>
      <c r="I53" t="s">
        <v>13</v>
      </c>
      <c r="J53" t="s">
        <v>13</v>
      </c>
      <c r="K53" t="s">
        <v>10</v>
      </c>
      <c r="L53" t="str">
        <f>[2]!thsiFinD("ths_subject_latest_rating_yy_bond",A53)</f>
        <v>3</v>
      </c>
      <c r="M53" t="str">
        <f>[1]!s_info_industry_sw_2021($A53,$N$1,1)</f>
        <v>公用事业(2021)</v>
      </c>
      <c r="O53" t="str">
        <f>[1]!b_info_carrydate($A53)</f>
        <v>2026-04-16</v>
      </c>
    </row>
    <row r="54" spans="1:15" x14ac:dyDescent="0.2">
      <c r="A54" t="s">
        <v>12522</v>
      </c>
      <c r="B54" t="s">
        <v>12523</v>
      </c>
      <c r="C54" s="1">
        <f>[1]!b_anal_matu_cnbd($A54,$N$1,3)</f>
        <v>4.9287999999999998</v>
      </c>
      <c r="D54" t="s">
        <v>17</v>
      </c>
      <c r="E54" t="s">
        <v>3485</v>
      </c>
      <c r="F54" s="6">
        <f>[1]!b_anal_yield_cnbd($A54,$N$1,3)</f>
        <v>1.9331</v>
      </c>
      <c r="G54" t="s">
        <v>11</v>
      </c>
      <c r="H54" t="s">
        <v>13</v>
      </c>
      <c r="I54" t="s">
        <v>13</v>
      </c>
      <c r="J54" t="s">
        <v>13</v>
      </c>
      <c r="K54" t="s">
        <v>445</v>
      </c>
      <c r="L54" t="str">
        <f>[2]!thsiFinD("ths_subject_latest_rating_yy_bond",A54)</f>
        <v>4+</v>
      </c>
      <c r="M54" t="str">
        <f>[1]!s_info_industry_sw_2021($A54,$N$1,1)</f>
        <v>食品饮料(2021)</v>
      </c>
      <c r="O54" t="str">
        <f>[1]!b_info_carrydate($A54)</f>
        <v>2026-04-16</v>
      </c>
    </row>
    <row r="55" spans="1:15" x14ac:dyDescent="0.2">
      <c r="A55" t="s">
        <v>12524</v>
      </c>
      <c r="B55" t="s">
        <v>12525</v>
      </c>
      <c r="C55" s="1">
        <f>[1]!b_anal_matu_cnbd($A55,$N$1,3)</f>
        <v>2.9287999999999998</v>
      </c>
      <c r="D55" t="s">
        <v>17</v>
      </c>
      <c r="E55" t="s">
        <v>9150</v>
      </c>
      <c r="F55" s="6">
        <f>[1]!b_anal_yield_cnbd($A55,$N$1,3)</f>
        <v>1.7719</v>
      </c>
      <c r="G55" t="s">
        <v>11</v>
      </c>
      <c r="H55" t="s">
        <v>12</v>
      </c>
      <c r="I55" t="s">
        <v>13</v>
      </c>
      <c r="J55" t="s">
        <v>13</v>
      </c>
      <c r="K55" t="s">
        <v>15525</v>
      </c>
      <c r="L55" t="str">
        <f>[2]!thsiFinD("ths_subject_latest_rating_yy_bond",A55)</f>
        <v>4-</v>
      </c>
      <c r="M55" t="str">
        <f>[1]!s_info_industry_sw_2021($A55,$N$1,1)</f>
        <v>建筑装饰(2021)</v>
      </c>
      <c r="O55" t="str">
        <f>[1]!b_info_carrydate($A55)</f>
        <v>2026-04-16</v>
      </c>
    </row>
    <row r="56" spans="1:15" x14ac:dyDescent="0.2">
      <c r="A56" t="s">
        <v>12526</v>
      </c>
      <c r="B56" t="s">
        <v>12527</v>
      </c>
      <c r="C56" s="1">
        <f>[1]!b_anal_matu_cnbd($A56,$N$1,3)</f>
        <v>4.9287999999999998</v>
      </c>
      <c r="D56" t="s">
        <v>17</v>
      </c>
      <c r="E56" t="s">
        <v>9150</v>
      </c>
      <c r="F56" s="6">
        <f>[1]!b_anal_yield_cnbd($A56,$N$1,3)</f>
        <v>2.0331000000000001</v>
      </c>
      <c r="G56" t="s">
        <v>11</v>
      </c>
      <c r="H56" t="s">
        <v>12</v>
      </c>
      <c r="I56" t="s">
        <v>13</v>
      </c>
      <c r="J56" t="s">
        <v>13</v>
      </c>
      <c r="K56" t="s">
        <v>15525</v>
      </c>
      <c r="L56" t="str">
        <f>[2]!thsiFinD("ths_subject_latest_rating_yy_bond",A56)</f>
        <v>4-</v>
      </c>
      <c r="M56" t="str">
        <f>[1]!s_info_industry_sw_2021($A56,$N$1,1)</f>
        <v>建筑装饰(2021)</v>
      </c>
      <c r="O56" t="str">
        <f>[1]!b_info_carrydate($A56)</f>
        <v>2026-04-16</v>
      </c>
    </row>
    <row r="57" spans="1:15" x14ac:dyDescent="0.2">
      <c r="A57" t="s">
        <v>12528</v>
      </c>
      <c r="B57" t="s">
        <v>12529</v>
      </c>
      <c r="C57" s="1">
        <f>[1]!b_anal_matu_cnbd($A57,$N$1,3)</f>
        <v>4.9287999999999998</v>
      </c>
      <c r="D57" t="s">
        <v>50</v>
      </c>
      <c r="E57" t="s">
        <v>6605</v>
      </c>
      <c r="F57" s="6">
        <f>[1]!b_anal_yield_cnbd($A57,$N$1,3)</f>
        <v>1.8641000000000001</v>
      </c>
      <c r="G57" t="s">
        <v>26</v>
      </c>
      <c r="H57" t="s">
        <v>13</v>
      </c>
      <c r="I57" t="s">
        <v>13</v>
      </c>
      <c r="J57" t="s">
        <v>12</v>
      </c>
      <c r="K57" t="s">
        <v>21</v>
      </c>
      <c r="L57" t="str">
        <f>[2]!thsiFinD("ths_subject_latest_rating_yy_bond",A57)</f>
        <v>2</v>
      </c>
      <c r="M57" t="str">
        <f>[1]!s_info_industry_sw_2021($A57,$N$1,1)</f>
        <v>交通运输(2021)</v>
      </c>
      <c r="O57" t="str">
        <f>[1]!b_info_carrydate($A57)</f>
        <v>2026-04-16</v>
      </c>
    </row>
    <row r="58" spans="1:15" x14ac:dyDescent="0.2">
      <c r="A58" t="s">
        <v>23345</v>
      </c>
      <c r="B58" t="s">
        <v>23346</v>
      </c>
      <c r="C58" s="1">
        <f>[1]!b_anal_matu_cnbd($A58,$N$1,3)</f>
        <v>2.9287999999999998</v>
      </c>
      <c r="D58" t="s">
        <v>32</v>
      </c>
      <c r="E58" t="s">
        <v>1741</v>
      </c>
      <c r="F58" s="6">
        <f>[1]!b_anal_yield_cnbd($A58,$N$1,3)</f>
        <v>1.7569999999999999</v>
      </c>
      <c r="G58" t="s">
        <v>26</v>
      </c>
      <c r="H58" t="s">
        <v>13</v>
      </c>
      <c r="I58" t="s">
        <v>12</v>
      </c>
      <c r="J58" t="s">
        <v>13</v>
      </c>
      <c r="K58" t="s">
        <v>50</v>
      </c>
      <c r="L58" t="str">
        <f>[2]!thsiFinD("ths_subject_latest_rating_yy_bond",A58)</f>
        <v>1</v>
      </c>
      <c r="M58" t="str">
        <f>[1]!s_info_industry_sw_2021($A58,$N$1,1)</f>
        <v>银行(2021)</v>
      </c>
      <c r="O58" t="str">
        <f>[1]!b_info_carrydate($A58)</f>
        <v>2026-04-16</v>
      </c>
    </row>
    <row r="59" spans="1:15" x14ac:dyDescent="0.2">
      <c r="A59" t="s">
        <v>23347</v>
      </c>
      <c r="B59" t="s">
        <v>23348</v>
      </c>
      <c r="C59" s="1">
        <f>[1]!b_anal_matu_cnbd($A59,$N$1,3)</f>
        <v>4.9287999999999998</v>
      </c>
      <c r="D59" t="s">
        <v>32</v>
      </c>
      <c r="E59" t="s">
        <v>1741</v>
      </c>
      <c r="F59" s="6">
        <f>[1]!b_anal_yield_cnbd($A59,$N$1,3)</f>
        <v>1.93</v>
      </c>
      <c r="G59" t="s">
        <v>26</v>
      </c>
      <c r="H59" t="s">
        <v>13</v>
      </c>
      <c r="I59" t="s">
        <v>12</v>
      </c>
      <c r="J59" t="s">
        <v>13</v>
      </c>
      <c r="K59" t="s">
        <v>50</v>
      </c>
      <c r="L59" t="str">
        <f>[2]!thsiFinD("ths_subject_latest_rating_yy_bond",A59)</f>
        <v>1</v>
      </c>
      <c r="M59" t="str">
        <f>[1]!s_info_industry_sw_2021($A59,$N$1,1)</f>
        <v>银行(2021)</v>
      </c>
      <c r="O59" t="str">
        <f>[1]!b_info_carrydate($A59)</f>
        <v>2026-04-16</v>
      </c>
    </row>
    <row r="60" spans="1:15" x14ac:dyDescent="0.2">
      <c r="A60" t="s">
        <v>23349</v>
      </c>
      <c r="B60" t="s">
        <v>23350</v>
      </c>
      <c r="C60" s="1">
        <f>[1]!b_anal_matu_cnbd($A60,$N$1,3)</f>
        <v>9.9288000000000007</v>
      </c>
      <c r="D60" t="s">
        <v>32</v>
      </c>
      <c r="E60" t="s">
        <v>1741</v>
      </c>
      <c r="F60" s="6">
        <f>[1]!b_anal_yield_cnbd($A60,$N$1,3)</f>
        <v>2.2200000000000002</v>
      </c>
      <c r="G60" t="s">
        <v>26</v>
      </c>
      <c r="H60" t="s">
        <v>13</v>
      </c>
      <c r="I60" t="s">
        <v>12</v>
      </c>
      <c r="J60" t="s">
        <v>13</v>
      </c>
      <c r="K60" t="s">
        <v>50</v>
      </c>
      <c r="L60" t="str">
        <f>[2]!thsiFinD("ths_subject_latest_rating_yy_bond",A60)</f>
        <v>1</v>
      </c>
      <c r="M60" t="str">
        <f>[1]!s_info_industry_sw_2021($A60,$N$1,1)</f>
        <v>银行(2021)</v>
      </c>
      <c r="O60" t="str">
        <f>[1]!b_info_carrydate($A60)</f>
        <v>2026-04-16</v>
      </c>
    </row>
    <row r="61" spans="1:15" x14ac:dyDescent="0.2">
      <c r="A61" t="s">
        <v>1149</v>
      </c>
      <c r="B61" t="s">
        <v>1150</v>
      </c>
      <c r="C61" s="1">
        <f>[1]!b_anal_matu_cnbd($A61,$N$1,3)</f>
        <v>0.49590000000000001</v>
      </c>
      <c r="D61" t="s">
        <v>21</v>
      </c>
      <c r="E61" t="s">
        <v>427</v>
      </c>
      <c r="F61" s="6">
        <f>[1]!b_anal_yield_cnbd($A61,$N$1,3)</f>
        <v>1.4884999999999999</v>
      </c>
      <c r="G61" t="s">
        <v>11</v>
      </c>
      <c r="H61" t="s">
        <v>13</v>
      </c>
      <c r="I61" t="s">
        <v>13</v>
      </c>
      <c r="J61" t="s">
        <v>13</v>
      </c>
      <c r="K61" t="s">
        <v>15639</v>
      </c>
      <c r="L61" t="str">
        <f>[2]!thsiFinD("ths_subject_latest_rating_yy_bond",A61)</f>
        <v>5+</v>
      </c>
      <c r="M61" t="str">
        <f>[1]!s_info_industry_sw_2021($A61,$N$1,1)</f>
        <v>公用事业(2021)</v>
      </c>
      <c r="O61" t="str">
        <f>[1]!b_info_carrydate($A61)</f>
        <v>2026-04-15</v>
      </c>
    </row>
    <row r="62" spans="1:15" x14ac:dyDescent="0.2">
      <c r="A62" t="s">
        <v>1151</v>
      </c>
      <c r="B62" t="s">
        <v>1152</v>
      </c>
      <c r="C62" s="1">
        <f>[1]!b_anal_matu_cnbd($A62,$N$1,3)</f>
        <v>0.60270000000000001</v>
      </c>
      <c r="D62" t="s">
        <v>17</v>
      </c>
      <c r="E62" t="s">
        <v>82</v>
      </c>
      <c r="F62" s="6">
        <f>[1]!b_anal_yield_cnbd($A62,$N$1,3)</f>
        <v>1.4770000000000001</v>
      </c>
      <c r="G62" t="s">
        <v>26</v>
      </c>
      <c r="H62" t="s">
        <v>13</v>
      </c>
      <c r="I62" t="s">
        <v>13</v>
      </c>
      <c r="J62" t="s">
        <v>13</v>
      </c>
      <c r="K62" t="s">
        <v>15525</v>
      </c>
      <c r="L62" t="str">
        <f>[2]!thsiFinD("ths_subject_latest_rating_yy_bond",A62)</f>
        <v>4</v>
      </c>
      <c r="M62" t="str">
        <f>[1]!s_info_industry_sw_2021($A62,$N$1,1)</f>
        <v>建筑材料(2021)</v>
      </c>
      <c r="O62" t="str">
        <f>[1]!b_info_carrydate($A62)</f>
        <v>2026-04-15</v>
      </c>
    </row>
    <row r="63" spans="1:15" x14ac:dyDescent="0.2">
      <c r="A63" t="s">
        <v>1153</v>
      </c>
      <c r="B63" t="s">
        <v>1154</v>
      </c>
      <c r="C63" s="1">
        <f>[1]!b_anal_matu_cnbd($A63,$N$1,3)</f>
        <v>0.6603</v>
      </c>
      <c r="D63" t="s">
        <v>32</v>
      </c>
      <c r="E63" t="s">
        <v>1155</v>
      </c>
      <c r="F63" s="6">
        <f>[1]!b_anal_yield_cnbd($A63,$N$1,3)</f>
        <v>1.5028999999999999</v>
      </c>
      <c r="G63" t="s">
        <v>11</v>
      </c>
      <c r="H63" t="s">
        <v>13</v>
      </c>
      <c r="I63" t="s">
        <v>13</v>
      </c>
      <c r="J63" t="s">
        <v>13</v>
      </c>
      <c r="K63" t="s">
        <v>1760</v>
      </c>
      <c r="L63" t="str">
        <f>[2]!thsiFinD("ths_subject_latest_rating_yy_bond",A63)</f>
        <v>4+</v>
      </c>
      <c r="M63" t="str">
        <f>[1]!s_info_industry_sw_2021($A63,$N$1,1)</f>
        <v>非银金融(2021)</v>
      </c>
      <c r="O63" t="str">
        <f>[1]!b_info_carrydate($A63)</f>
        <v>2026-04-15</v>
      </c>
    </row>
    <row r="64" spans="1:15" x14ac:dyDescent="0.2">
      <c r="A64" t="s">
        <v>1156</v>
      </c>
      <c r="B64" t="s">
        <v>1157</v>
      </c>
      <c r="C64" s="1">
        <f>[1]!b_anal_matu_cnbd($A64,$N$1,3)</f>
        <v>0.4466</v>
      </c>
      <c r="D64" t="s">
        <v>17</v>
      </c>
      <c r="E64" t="s">
        <v>1158</v>
      </c>
      <c r="F64" s="6">
        <f>[1]!b_anal_yield_cnbd($A64,$N$1,3)</f>
        <v>1.4657</v>
      </c>
      <c r="G64" t="s">
        <v>11</v>
      </c>
      <c r="H64" t="s">
        <v>13</v>
      </c>
      <c r="I64" t="s">
        <v>13</v>
      </c>
      <c r="J64" t="s">
        <v>13</v>
      </c>
      <c r="K64" t="s">
        <v>1760</v>
      </c>
      <c r="L64" t="str">
        <f>[2]!thsiFinD("ths_subject_latest_rating_yy_bond",A64)</f>
        <v>4</v>
      </c>
      <c r="M64" t="str">
        <f>[1]!s_info_industry_sw_2021($A64,$N$1,1)</f>
        <v>钢铁(2021)</v>
      </c>
      <c r="O64" t="str">
        <f>[1]!b_info_carrydate($A64)</f>
        <v>2026-04-15</v>
      </c>
    </row>
    <row r="65" spans="1:15" x14ac:dyDescent="0.2">
      <c r="A65" t="s">
        <v>1159</v>
      </c>
      <c r="B65" t="s">
        <v>1160</v>
      </c>
      <c r="C65" s="1">
        <f>[1]!b_anal_matu_cnbd($A65,$N$1,3)</f>
        <v>0.2767</v>
      </c>
      <c r="D65" t="s">
        <v>32</v>
      </c>
      <c r="E65" t="s">
        <v>1161</v>
      </c>
      <c r="F65" s="6">
        <f>[1]!b_anal_yield_cnbd($A65,$N$1,3)</f>
        <v>1.4363999999999999</v>
      </c>
      <c r="G65" t="s">
        <v>26</v>
      </c>
      <c r="H65" t="s">
        <v>13</v>
      </c>
      <c r="I65" t="s">
        <v>13</v>
      </c>
      <c r="J65" t="s">
        <v>13</v>
      </c>
      <c r="K65" t="s">
        <v>445</v>
      </c>
      <c r="L65" t="str">
        <f>[2]!thsiFinD("ths_subject_latest_rating_yy_bond",A65)</f>
        <v>3</v>
      </c>
      <c r="M65" t="str">
        <f>[1]!s_info_industry_sw_2021($A65,$N$1,1)</f>
        <v>公用事业(2021)</v>
      </c>
      <c r="O65" t="str">
        <f>[1]!b_info_carrydate($A65)</f>
        <v>2026-04-15</v>
      </c>
    </row>
    <row r="66" spans="1:15" x14ac:dyDescent="0.2">
      <c r="A66" t="s">
        <v>1162</v>
      </c>
      <c r="B66" t="s">
        <v>1163</v>
      </c>
      <c r="C66" s="1">
        <f>[1]!b_anal_matu_cnbd($A66,$N$1,3)</f>
        <v>0.25480000000000003</v>
      </c>
      <c r="D66" t="s">
        <v>50</v>
      </c>
      <c r="E66" t="s">
        <v>1146</v>
      </c>
      <c r="F66" s="6">
        <f>[1]!b_anal_yield_cnbd($A66,$N$1,3)</f>
        <v>1.4253</v>
      </c>
      <c r="G66" t="s">
        <v>11</v>
      </c>
      <c r="H66" t="s">
        <v>13</v>
      </c>
      <c r="I66" t="s">
        <v>13</v>
      </c>
      <c r="J66" t="s">
        <v>13</v>
      </c>
      <c r="K66" t="s">
        <v>1747</v>
      </c>
      <c r="L66" t="str">
        <f>[2]!thsiFinD("ths_subject_latest_rating_yy_bond",A66)</f>
        <v>3</v>
      </c>
      <c r="M66" t="str">
        <f>[1]!s_info_industry_sw_2021($A66,$N$1,1)</f>
        <v>交通运输(2021)</v>
      </c>
      <c r="O66" t="str">
        <f>[1]!b_info_carrydate($A66)</f>
        <v>2026-04-15</v>
      </c>
    </row>
    <row r="67" spans="1:15" x14ac:dyDescent="0.2">
      <c r="A67" t="s">
        <v>1164</v>
      </c>
      <c r="B67" t="s">
        <v>1165</v>
      </c>
      <c r="C67" s="1">
        <f>[1]!b_anal_matu_cnbd($A67,$N$1,3)</f>
        <v>0.66300000000000003</v>
      </c>
      <c r="D67" t="s">
        <v>32</v>
      </c>
      <c r="E67" t="s">
        <v>403</v>
      </c>
      <c r="F67" s="6">
        <f>[1]!b_anal_yield_cnbd($A67,$N$1,3)</f>
        <v>1.4638</v>
      </c>
      <c r="G67" t="s">
        <v>11</v>
      </c>
      <c r="H67" t="s">
        <v>13</v>
      </c>
      <c r="I67" t="s">
        <v>13</v>
      </c>
      <c r="J67" t="s">
        <v>13</v>
      </c>
      <c r="K67" t="s">
        <v>10</v>
      </c>
      <c r="L67" t="str">
        <f>[2]!thsiFinD("ths_subject_latest_rating_yy_bond",A67)</f>
        <v>3</v>
      </c>
      <c r="M67" t="str">
        <f>[1]!s_info_industry_sw_2021($A67,$N$1,1)</f>
        <v>交通运输(2021)</v>
      </c>
      <c r="O67" t="str">
        <f>[1]!b_info_carrydate($A67)</f>
        <v>2026-04-15</v>
      </c>
    </row>
    <row r="68" spans="1:15" x14ac:dyDescent="0.2">
      <c r="A68" t="s">
        <v>1166</v>
      </c>
      <c r="B68" t="s">
        <v>1167</v>
      </c>
      <c r="C68" s="1">
        <f>[1]!b_anal_matu_cnbd($A68,$N$1,3)</f>
        <v>0.6603</v>
      </c>
      <c r="D68" t="s">
        <v>50</v>
      </c>
      <c r="E68" t="s">
        <v>1168</v>
      </c>
      <c r="F68" s="6">
        <f>[1]!b_anal_yield_cnbd($A68,$N$1,3)</f>
        <v>1.4706999999999999</v>
      </c>
      <c r="G68" t="s">
        <v>11</v>
      </c>
      <c r="H68" t="s">
        <v>13</v>
      </c>
      <c r="I68" t="s">
        <v>13</v>
      </c>
      <c r="J68" t="s">
        <v>13</v>
      </c>
      <c r="K68" t="s">
        <v>10</v>
      </c>
      <c r="L68" t="str">
        <f>[2]!thsiFinD("ths_subject_latest_rating_yy_bond",A68)</f>
        <v>2</v>
      </c>
      <c r="M68" t="str">
        <f>[1]!s_info_industry_sw_2021($A68,$N$1,1)</f>
        <v>建筑装饰(2021)</v>
      </c>
      <c r="O68" t="str">
        <f>[1]!b_info_carrydate($A68)</f>
        <v>2026-04-15</v>
      </c>
    </row>
    <row r="69" spans="1:15" x14ac:dyDescent="0.2">
      <c r="A69" t="s">
        <v>1169</v>
      </c>
      <c r="B69" t="s">
        <v>1170</v>
      </c>
      <c r="C69" s="1">
        <f>[1]!b_anal_matu_cnbd($A69,$N$1,3)</f>
        <v>0.6603</v>
      </c>
      <c r="D69" t="s">
        <v>50</v>
      </c>
      <c r="E69" t="s">
        <v>1168</v>
      </c>
      <c r="F69" s="6">
        <f>[1]!b_anal_yield_cnbd($A69,$N$1,3)</f>
        <v>1.4706999999999999</v>
      </c>
      <c r="G69" t="s">
        <v>11</v>
      </c>
      <c r="H69" t="s">
        <v>13</v>
      </c>
      <c r="I69" t="s">
        <v>13</v>
      </c>
      <c r="J69" t="s">
        <v>13</v>
      </c>
      <c r="K69" t="s">
        <v>10</v>
      </c>
      <c r="L69" t="str">
        <f>[2]!thsiFinD("ths_subject_latest_rating_yy_bond",A69)</f>
        <v>2</v>
      </c>
      <c r="M69" t="str">
        <f>[1]!s_info_industry_sw_2021($A69,$N$1,1)</f>
        <v>建筑装饰(2021)</v>
      </c>
      <c r="O69" t="str">
        <f>[1]!b_info_carrydate($A69)</f>
        <v>2026-04-15</v>
      </c>
    </row>
    <row r="70" spans="1:15" x14ac:dyDescent="0.2">
      <c r="A70" t="s">
        <v>1171</v>
      </c>
      <c r="B70" t="s">
        <v>1172</v>
      </c>
      <c r="C70" s="1">
        <f>[1]!b_anal_matu_cnbd($A70,$N$1,3)</f>
        <v>0.63560000000000005</v>
      </c>
      <c r="D70" t="s">
        <v>17</v>
      </c>
      <c r="E70" t="s">
        <v>1173</v>
      </c>
      <c r="F70" s="6">
        <f>[1]!b_anal_yield_cnbd($A70,$N$1,3)</f>
        <v>1.4802999999999999</v>
      </c>
      <c r="G70" t="s">
        <v>26</v>
      </c>
      <c r="H70" t="s">
        <v>13</v>
      </c>
      <c r="I70" t="s">
        <v>13</v>
      </c>
      <c r="J70" t="s">
        <v>13</v>
      </c>
      <c r="K70" t="s">
        <v>15526</v>
      </c>
      <c r="L70" t="str">
        <f>[2]!thsiFinD("ths_subject_latest_rating_yy_bond",A70)</f>
        <v>4-</v>
      </c>
      <c r="M70" t="str">
        <f>[1]!s_info_industry_sw_2021($A70,$N$1,1)</f>
        <v>建筑装饰(2021)</v>
      </c>
      <c r="O70" t="str">
        <f>[1]!b_info_carrydate($A70)</f>
        <v>2026-04-15</v>
      </c>
    </row>
    <row r="71" spans="1:15" x14ac:dyDescent="0.2">
      <c r="A71" t="s">
        <v>1174</v>
      </c>
      <c r="B71" t="s">
        <v>1175</v>
      </c>
      <c r="C71" s="1">
        <f>[1]!b_anal_matu_cnbd($A71,$N$1,3)</f>
        <v>0.6603</v>
      </c>
      <c r="D71" t="s">
        <v>17</v>
      </c>
      <c r="E71" t="s">
        <v>448</v>
      </c>
      <c r="F71" s="6">
        <f>[1]!b_anal_yield_cnbd($A71,$N$1,3)</f>
        <v>1.496</v>
      </c>
      <c r="G71" t="s">
        <v>11</v>
      </c>
      <c r="H71" t="s">
        <v>13</v>
      </c>
      <c r="I71" t="s">
        <v>13</v>
      </c>
      <c r="J71" t="s">
        <v>13</v>
      </c>
      <c r="K71" t="s">
        <v>15526</v>
      </c>
      <c r="L71" t="str">
        <f>[2]!thsiFinD("ths_subject_latest_rating_yy_bond",A71)</f>
        <v>4</v>
      </c>
      <c r="M71" t="str">
        <f>[1]!s_info_industry_sw_2021($A71,$N$1,1)</f>
        <v>房地产(2021)</v>
      </c>
      <c r="O71" t="str">
        <f>[1]!b_info_carrydate($A71)</f>
        <v>2026-04-15</v>
      </c>
    </row>
    <row r="72" spans="1:15" x14ac:dyDescent="0.2">
      <c r="A72" t="s">
        <v>1176</v>
      </c>
      <c r="B72" t="s">
        <v>1177</v>
      </c>
      <c r="C72" s="1">
        <f>[1]!b_anal_matu_cnbd($A72,$N$1,3)</f>
        <v>0.6603</v>
      </c>
      <c r="D72" t="s">
        <v>17</v>
      </c>
      <c r="E72" t="s">
        <v>1139</v>
      </c>
      <c r="F72" s="6">
        <f>[1]!b_anal_yield_cnbd($A72,$N$1,3)</f>
        <v>1.4846999999999999</v>
      </c>
      <c r="G72" t="s">
        <v>11</v>
      </c>
      <c r="H72" t="s">
        <v>13</v>
      </c>
      <c r="I72" t="s">
        <v>13</v>
      </c>
      <c r="J72" t="s">
        <v>13</v>
      </c>
      <c r="K72" t="s">
        <v>15526</v>
      </c>
      <c r="L72" t="str">
        <f>[2]!thsiFinD("ths_subject_latest_rating_yy_bond",A72)</f>
        <v>5+</v>
      </c>
      <c r="M72" t="str">
        <f>[1]!s_info_industry_sw_2021($A72,$N$1,1)</f>
        <v>非银金融(2021)</v>
      </c>
      <c r="O72" t="str">
        <f>[1]!b_info_carrydate($A72)</f>
        <v>2026-04-15</v>
      </c>
    </row>
    <row r="73" spans="1:15" x14ac:dyDescent="0.2">
      <c r="A73" t="s">
        <v>1178</v>
      </c>
      <c r="B73" t="s">
        <v>1179</v>
      </c>
      <c r="C73" s="1">
        <f>[1]!b_anal_matu_cnbd($A73,$N$1,3)</f>
        <v>0.46850000000000003</v>
      </c>
      <c r="D73" t="s">
        <v>21</v>
      </c>
      <c r="E73" t="s">
        <v>889</v>
      </c>
      <c r="F73" s="6">
        <f>[1]!b_anal_yield_cnbd($A73,$N$1,3)</f>
        <v>1.4933000000000001</v>
      </c>
      <c r="G73" t="s">
        <v>26</v>
      </c>
      <c r="H73" t="s">
        <v>13</v>
      </c>
      <c r="I73" t="s">
        <v>13</v>
      </c>
      <c r="J73" t="s">
        <v>13</v>
      </c>
      <c r="K73" t="s">
        <v>15526</v>
      </c>
      <c r="L73" t="str">
        <f>[2]!thsiFinD("ths_subject_latest_rating_yy_bond",A73)</f>
        <v>5-</v>
      </c>
      <c r="M73" t="str">
        <f>[1]!s_info_industry_sw_2021($A73,$N$1,1)</f>
        <v>非银金融(2021)</v>
      </c>
      <c r="O73" t="str">
        <f>[1]!b_info_carrydate($A73)</f>
        <v>2026-04-15</v>
      </c>
    </row>
    <row r="74" spans="1:15" x14ac:dyDescent="0.2">
      <c r="A74" t="s">
        <v>1180</v>
      </c>
      <c r="B74" t="s">
        <v>1181</v>
      </c>
      <c r="C74" s="1">
        <f>[1]!b_anal_matu_cnbd($A74,$N$1,3)</f>
        <v>0.51780000000000004</v>
      </c>
      <c r="D74" t="s">
        <v>50</v>
      </c>
      <c r="E74" t="s">
        <v>1107</v>
      </c>
      <c r="F74" s="6">
        <f>[1]!b_anal_yield_cnbd($A74,$N$1,3)</f>
        <v>1.4397</v>
      </c>
      <c r="G74" t="s">
        <v>11</v>
      </c>
      <c r="H74" t="s">
        <v>13</v>
      </c>
      <c r="I74" t="s">
        <v>13</v>
      </c>
      <c r="J74" t="s">
        <v>13</v>
      </c>
      <c r="K74" t="s">
        <v>445</v>
      </c>
      <c r="L74" t="str">
        <f>[2]!thsiFinD("ths_subject_latest_rating_yy_bond",A74)</f>
        <v>3</v>
      </c>
      <c r="M74" t="str">
        <f>[1]!s_info_industry_sw_2021($A74,$N$1,1)</f>
        <v>房地产(2021)</v>
      </c>
      <c r="O74" t="str">
        <f>[1]!b_info_carrydate($A74)</f>
        <v>2026-04-15</v>
      </c>
    </row>
    <row r="75" spans="1:15" x14ac:dyDescent="0.2">
      <c r="A75" t="s">
        <v>11470</v>
      </c>
      <c r="B75" t="s">
        <v>11471</v>
      </c>
      <c r="C75" s="1">
        <f>[1]!b_anal_matu_cnbd($A75,$N$1,3)</f>
        <v>2.9260000000000002</v>
      </c>
      <c r="D75" t="s">
        <v>17</v>
      </c>
      <c r="E75" t="s">
        <v>4160</v>
      </c>
      <c r="F75" s="6">
        <f>[1]!b_anal_yield_cnbd($A75,$N$1,3)</f>
        <v>1.7595000000000001</v>
      </c>
      <c r="G75" t="s">
        <v>11</v>
      </c>
      <c r="H75" t="s">
        <v>13</v>
      </c>
      <c r="I75" t="s">
        <v>13</v>
      </c>
      <c r="J75" t="s">
        <v>12</v>
      </c>
      <c r="K75" t="s">
        <v>1747</v>
      </c>
      <c r="L75" t="str">
        <f>[2]!thsiFinD("ths_subject_latest_rating_yy_bond",A75)</f>
        <v>4+</v>
      </c>
      <c r="M75" t="str">
        <f>[1]!s_info_industry_sw_2021($A75,$N$1,1)</f>
        <v>电子(2021)</v>
      </c>
      <c r="O75" t="str">
        <f>[1]!b_info_carrydate($A75)</f>
        <v>2026-04-15</v>
      </c>
    </row>
    <row r="76" spans="1:15" x14ac:dyDescent="0.2">
      <c r="A76" t="s">
        <v>12478</v>
      </c>
      <c r="B76" t="s">
        <v>12479</v>
      </c>
      <c r="C76" s="1">
        <f>[1]!b_anal_matu_cnbd($A76,$N$1,3)</f>
        <v>2.9260000000000002</v>
      </c>
      <c r="D76" t="s">
        <v>21</v>
      </c>
      <c r="E76" t="s">
        <v>6864</v>
      </c>
      <c r="F76" s="6">
        <f>[1]!b_anal_yield_cnbd($A76,$N$1,3)</f>
        <v>2.0548000000000002</v>
      </c>
      <c r="G76" t="s">
        <v>11</v>
      </c>
      <c r="H76" t="s">
        <v>13</v>
      </c>
      <c r="I76" t="s">
        <v>13</v>
      </c>
      <c r="J76" t="s">
        <v>13</v>
      </c>
      <c r="K76" t="s">
        <v>15639</v>
      </c>
      <c r="L76" t="str">
        <f>[2]!thsiFinD("ths_subject_latest_rating_yy_bond",A76)</f>
        <v>6+</v>
      </c>
      <c r="M76" t="str">
        <f>[1]!s_info_industry_sw_2021($A76,$N$1,1)</f>
        <v>建筑装饰(2021)</v>
      </c>
      <c r="O76" t="str">
        <f>[1]!b_info_carrydate($A76)</f>
        <v>2026-04-15</v>
      </c>
    </row>
    <row r="77" spans="1:15" x14ac:dyDescent="0.2">
      <c r="A77" t="s">
        <v>12494</v>
      </c>
      <c r="B77" t="s">
        <v>12495</v>
      </c>
      <c r="C77" s="1">
        <f>[1]!b_anal_matu_cnbd($A77,$N$1,3)</f>
        <v>2.9260000000000002</v>
      </c>
      <c r="D77" t="s">
        <v>32</v>
      </c>
      <c r="E77" t="s">
        <v>178</v>
      </c>
      <c r="F77" s="6">
        <f>[1]!b_anal_yield_cnbd($A77,$N$1,3)</f>
        <v>1.7294</v>
      </c>
      <c r="G77" t="s">
        <v>11</v>
      </c>
      <c r="H77" t="s">
        <v>13</v>
      </c>
      <c r="I77" t="s">
        <v>13</v>
      </c>
      <c r="J77" t="s">
        <v>12</v>
      </c>
      <c r="K77" t="s">
        <v>1760</v>
      </c>
      <c r="L77" t="str">
        <f>[2]!thsiFinD("ths_subject_latest_rating_yy_bond",A77)</f>
        <v>5+</v>
      </c>
      <c r="M77" t="str">
        <f>[1]!s_info_industry_sw_2021($A77,$N$1,1)</f>
        <v>机械设备(2021)</v>
      </c>
      <c r="O77" t="str">
        <f>[1]!b_info_carrydate($A77)</f>
        <v>2026-04-15</v>
      </c>
    </row>
    <row r="78" spans="1:15" x14ac:dyDescent="0.2">
      <c r="A78" t="s">
        <v>12496</v>
      </c>
      <c r="B78" t="s">
        <v>12497</v>
      </c>
      <c r="C78" s="1">
        <f>[1]!b_anal_matu_cnbd($A78,$N$1,3)</f>
        <v>2.9260000000000002</v>
      </c>
      <c r="D78" t="s">
        <v>50</v>
      </c>
      <c r="E78" t="s">
        <v>1288</v>
      </c>
      <c r="F78" s="6">
        <f>[1]!b_anal_yield_cnbd($A78,$N$1,3)</f>
        <v>1.7101999999999999</v>
      </c>
      <c r="G78" t="s">
        <v>26</v>
      </c>
      <c r="H78" t="s">
        <v>13</v>
      </c>
      <c r="I78" t="s">
        <v>13</v>
      </c>
      <c r="J78" t="s">
        <v>13</v>
      </c>
      <c r="K78" t="s">
        <v>21</v>
      </c>
      <c r="L78" t="str">
        <f>[2]!thsiFinD("ths_subject_latest_rating_yy_bond",A78)</f>
        <v>2</v>
      </c>
      <c r="M78" t="str">
        <f>[1]!s_info_industry_sw_2021($A78,$N$1,1)</f>
        <v>公用事业(2021)</v>
      </c>
      <c r="O78" t="str">
        <f>[1]!b_info_carrydate($A78)</f>
        <v>2026-04-15</v>
      </c>
    </row>
    <row r="79" spans="1:15" x14ac:dyDescent="0.2">
      <c r="A79" t="s">
        <v>12498</v>
      </c>
      <c r="B79" t="s">
        <v>12499</v>
      </c>
      <c r="C79" s="1">
        <f>[1]!b_anal_matu_cnbd($A79,$N$1,3)</f>
        <v>2.9260000000000002</v>
      </c>
      <c r="D79" t="s">
        <v>50</v>
      </c>
      <c r="E79" t="s">
        <v>362</v>
      </c>
      <c r="F79" s="6">
        <f>[1]!b_anal_yield_cnbd($A79,$N$1,3)</f>
        <v>1.7101999999999999</v>
      </c>
      <c r="G79" t="s">
        <v>11</v>
      </c>
      <c r="H79" t="s">
        <v>13</v>
      </c>
      <c r="I79" t="s">
        <v>13</v>
      </c>
      <c r="J79" t="s">
        <v>13</v>
      </c>
      <c r="K79" t="s">
        <v>21</v>
      </c>
      <c r="L79" t="str">
        <f>[2]!thsiFinD("ths_subject_latest_rating_yy_bond",A79)</f>
        <v>2</v>
      </c>
      <c r="M79" t="str">
        <f>[1]!s_info_industry_sw_2021($A79,$N$1,1)</f>
        <v>公用事业(2021)</v>
      </c>
      <c r="O79" t="str">
        <f>[1]!b_info_carrydate($A79)</f>
        <v>2026-04-15</v>
      </c>
    </row>
    <row r="80" spans="1:15" x14ac:dyDescent="0.2">
      <c r="A80" t="s">
        <v>12500</v>
      </c>
      <c r="B80" t="s">
        <v>12501</v>
      </c>
      <c r="C80" s="1">
        <f>[1]!b_anal_matu_cnbd($A80,$N$1,3)</f>
        <v>0.93969999999999998</v>
      </c>
      <c r="D80" t="s">
        <v>17</v>
      </c>
      <c r="E80" t="s">
        <v>1221</v>
      </c>
      <c r="F80" s="6">
        <f>[1]!b_anal_yield_cnbd($A80,$N$1,3)</f>
        <v>1.5246999999999999</v>
      </c>
      <c r="G80" t="s">
        <v>11</v>
      </c>
      <c r="H80" t="s">
        <v>12</v>
      </c>
      <c r="I80" t="s">
        <v>13</v>
      </c>
      <c r="J80" t="s">
        <v>13</v>
      </c>
      <c r="K80" t="s">
        <v>15526</v>
      </c>
      <c r="L80" t="str">
        <f>[2]!thsiFinD("ths_subject_latest_rating_yy_bond",A80)</f>
        <v>5</v>
      </c>
      <c r="M80" t="str">
        <f>[1]!s_info_industry_sw_2021($A80,$N$1,1)</f>
        <v>建筑装饰(2021)</v>
      </c>
      <c r="O80" t="str">
        <f>[1]!b_info_carrydate($A80)</f>
        <v>2026-04-15</v>
      </c>
    </row>
    <row r="81" spans="1:15" x14ac:dyDescent="0.2">
      <c r="A81" t="s">
        <v>12502</v>
      </c>
      <c r="B81" t="s">
        <v>12503</v>
      </c>
      <c r="C81" s="1">
        <f>[1]!b_anal_matu_cnbd($A81,$N$1,3)</f>
        <v>1.9259999999999999</v>
      </c>
      <c r="D81" t="s">
        <v>17</v>
      </c>
      <c r="E81" t="s">
        <v>496</v>
      </c>
      <c r="F81" s="6">
        <f>[1]!b_anal_yield_cnbd($A81,$N$1,3)</f>
        <v>1.7005999999999999</v>
      </c>
      <c r="G81" t="s">
        <v>26</v>
      </c>
      <c r="H81" t="s">
        <v>13</v>
      </c>
      <c r="I81" t="s">
        <v>13</v>
      </c>
      <c r="J81" t="s">
        <v>13</v>
      </c>
      <c r="K81" t="s">
        <v>15526</v>
      </c>
      <c r="L81" t="str">
        <f>[2]!thsiFinD("ths_subject_latest_rating_yy_bond",A81)</f>
        <v>5</v>
      </c>
      <c r="M81" t="str">
        <f>[1]!s_info_industry_sw_2021($A81,$N$1,1)</f>
        <v>非银金融(2021)</v>
      </c>
      <c r="O81" t="str">
        <f>[1]!b_info_carrydate($A81)</f>
        <v>2026-04-15</v>
      </c>
    </row>
    <row r="82" spans="1:15" x14ac:dyDescent="0.2">
      <c r="A82" t="s">
        <v>12504</v>
      </c>
      <c r="B82" t="s">
        <v>12505</v>
      </c>
      <c r="C82" s="1">
        <f>[1]!b_anal_matu_cnbd($A82,$N$1,3)</f>
        <v>9.9260000000000002</v>
      </c>
      <c r="D82" t="s">
        <v>17</v>
      </c>
      <c r="E82" t="s">
        <v>1000</v>
      </c>
      <c r="F82" s="6">
        <f>[1]!b_anal_yield_cnbd($A82,$N$1,3)</f>
        <v>2.3616999999999999</v>
      </c>
      <c r="G82" t="s">
        <v>11</v>
      </c>
      <c r="H82" t="s">
        <v>13</v>
      </c>
      <c r="I82" t="s">
        <v>13</v>
      </c>
      <c r="J82" t="s">
        <v>13</v>
      </c>
      <c r="K82" t="s">
        <v>445</v>
      </c>
      <c r="L82" t="str">
        <f>[2]!thsiFinD("ths_subject_latest_rating_yy_bond",A82)</f>
        <v>3</v>
      </c>
      <c r="M82" t="str">
        <f>[1]!s_info_industry_sw_2021($A82,$N$1,1)</f>
        <v>交通运输(2021)</v>
      </c>
      <c r="O82" t="str">
        <f>[1]!b_info_carrydate($A82)</f>
        <v>2026-04-15</v>
      </c>
    </row>
    <row r="83" spans="1:15" x14ac:dyDescent="0.2">
      <c r="A83" t="s">
        <v>12506</v>
      </c>
      <c r="B83" t="s">
        <v>12507</v>
      </c>
      <c r="C83" s="1">
        <f>[1]!b_anal_matu_cnbd($A83,$N$1,3)</f>
        <v>9.9260000000000002</v>
      </c>
      <c r="D83" t="s">
        <v>17</v>
      </c>
      <c r="E83" t="s">
        <v>3506</v>
      </c>
      <c r="F83" s="6">
        <f>[1]!b_anal_yield_cnbd($A83,$N$1,3)</f>
        <v>2.5314000000000001</v>
      </c>
      <c r="G83" t="s">
        <v>11</v>
      </c>
      <c r="H83" t="s">
        <v>12</v>
      </c>
      <c r="I83" t="s">
        <v>13</v>
      </c>
      <c r="J83" t="s">
        <v>13</v>
      </c>
      <c r="K83" t="s">
        <v>15526</v>
      </c>
      <c r="L83" t="str">
        <f>[2]!thsiFinD("ths_subject_latest_rating_yy_bond",A83)</f>
        <v>5</v>
      </c>
      <c r="M83" t="str">
        <f>[1]!s_info_industry_sw_2021($A83,$N$1,1)</f>
        <v>建筑装饰(2021)</v>
      </c>
      <c r="O83" t="str">
        <f>[1]!b_info_carrydate($A83)</f>
        <v>2026-04-15</v>
      </c>
    </row>
    <row r="84" spans="1:15" x14ac:dyDescent="0.2">
      <c r="A84" t="s">
        <v>12508</v>
      </c>
      <c r="B84" t="s">
        <v>12509</v>
      </c>
      <c r="C84" s="1">
        <f>[1]!b_anal_matu_cnbd($A84,$N$1,3)</f>
        <v>2.9260000000000002</v>
      </c>
      <c r="D84" t="s">
        <v>50</v>
      </c>
      <c r="E84" t="s">
        <v>606</v>
      </c>
      <c r="F84" s="6">
        <f>[1]!b_anal_yield_cnbd($A84,$N$1,3)</f>
        <v>1.7101999999999999</v>
      </c>
      <c r="G84" t="s">
        <v>11</v>
      </c>
      <c r="H84" t="s">
        <v>13</v>
      </c>
      <c r="I84" t="s">
        <v>13</v>
      </c>
      <c r="J84" t="s">
        <v>13</v>
      </c>
      <c r="K84" t="s">
        <v>21</v>
      </c>
      <c r="L84" t="str">
        <f>[2]!thsiFinD("ths_subject_latest_rating_yy_bond",A84)</f>
        <v>2</v>
      </c>
      <c r="M84" t="str">
        <f>[1]!s_info_industry_sw_2021($A84,$N$1,1)</f>
        <v>建筑装饰(2021)</v>
      </c>
      <c r="O84" t="str">
        <f>[1]!b_info_carrydate($A84)</f>
        <v>2026-04-15</v>
      </c>
    </row>
    <row r="85" spans="1:15" x14ac:dyDescent="0.2">
      <c r="A85" t="s">
        <v>12510</v>
      </c>
      <c r="B85" t="s">
        <v>12511</v>
      </c>
      <c r="C85" s="1">
        <f>[1]!b_anal_matu_cnbd($A85,$N$1,3)</f>
        <v>2.9260000000000002</v>
      </c>
      <c r="D85" t="s">
        <v>50</v>
      </c>
      <c r="E85" t="s">
        <v>1288</v>
      </c>
      <c r="F85" s="6">
        <f>[1]!b_anal_yield_cnbd($A85,$N$1,3)</f>
        <v>1.7101999999999999</v>
      </c>
      <c r="G85" t="s">
        <v>26</v>
      </c>
      <c r="H85" t="s">
        <v>13</v>
      </c>
      <c r="I85" t="s">
        <v>13</v>
      </c>
      <c r="J85" t="s">
        <v>13</v>
      </c>
      <c r="K85" t="s">
        <v>21</v>
      </c>
      <c r="L85" t="str">
        <f>[2]!thsiFinD("ths_subject_latest_rating_yy_bond",A85)</f>
        <v>2</v>
      </c>
      <c r="M85" t="str">
        <f>[1]!s_info_industry_sw_2021($A85,$N$1,1)</f>
        <v>公用事业(2021)</v>
      </c>
      <c r="O85" t="str">
        <f>[1]!b_info_carrydate($A85)</f>
        <v>2026-04-15</v>
      </c>
    </row>
    <row r="86" spans="1:15" x14ac:dyDescent="0.2">
      <c r="A86" t="s">
        <v>12512</v>
      </c>
      <c r="B86" t="s">
        <v>12513</v>
      </c>
      <c r="C86" s="1">
        <f>[1]!b_anal_matu_cnbd($A86,$N$1,3)</f>
        <v>4.9260000000000002</v>
      </c>
      <c r="D86" t="s">
        <v>17</v>
      </c>
      <c r="E86" t="s">
        <v>11999</v>
      </c>
      <c r="F86" s="6">
        <f>[1]!b_anal_yield_cnbd($A86,$N$1,3)</f>
        <v>1.9417</v>
      </c>
      <c r="G86" t="s">
        <v>11</v>
      </c>
      <c r="H86" t="s">
        <v>13</v>
      </c>
      <c r="I86" t="s">
        <v>13</v>
      </c>
      <c r="J86" t="s">
        <v>13</v>
      </c>
      <c r="K86" t="s">
        <v>15526</v>
      </c>
      <c r="L86" t="str">
        <f>[2]!thsiFinD("ths_subject_latest_rating_yy_bond",A86)</f>
        <v>5</v>
      </c>
      <c r="M86" t="str">
        <f>[1]!s_info_industry_sw_2021($A86,$N$1,1)</f>
        <v>商贸零售(2021)</v>
      </c>
      <c r="O86" t="str">
        <f>[1]!b_info_carrydate($A86)</f>
        <v>2026-04-15</v>
      </c>
    </row>
    <row r="87" spans="1:15" x14ac:dyDescent="0.2">
      <c r="A87" t="s">
        <v>13853</v>
      </c>
      <c r="B87" t="s">
        <v>13854</v>
      </c>
      <c r="C87" s="1">
        <f>[1]!b_anal_matu_cnbd($A87,$N$1,3)</f>
        <v>2.9260000000000002</v>
      </c>
      <c r="D87" t="s">
        <v>21</v>
      </c>
      <c r="E87" t="s">
        <v>13584</v>
      </c>
      <c r="F87" s="6">
        <f>[1]!b_anal_yield_cnbd($A87,$N$1,3)</f>
        <v>1.9048</v>
      </c>
      <c r="G87" t="s">
        <v>11</v>
      </c>
      <c r="H87" t="s">
        <v>13</v>
      </c>
      <c r="I87" t="s">
        <v>13</v>
      </c>
      <c r="J87" t="s">
        <v>13</v>
      </c>
      <c r="K87" t="s">
        <v>15639</v>
      </c>
      <c r="L87" t="str">
        <f>[2]!thsiFinD("ths_subject_latest_rating_yy_bond",A87)</f>
        <v>7+</v>
      </c>
      <c r="M87" t="str">
        <f>[1]!s_info_industry_sw_2021($A87,$N$1,1)</f>
        <v>公用事业(2021)</v>
      </c>
      <c r="O87" t="str">
        <f>[1]!b_info_carrydate($A87)</f>
        <v>2026-04-15</v>
      </c>
    </row>
    <row r="88" spans="1:15" x14ac:dyDescent="0.2">
      <c r="A88" t="s">
        <v>13855</v>
      </c>
      <c r="B88" t="s">
        <v>13856</v>
      </c>
      <c r="C88" s="1">
        <f>[1]!b_anal_matu_cnbd($A88,$N$1,3)</f>
        <v>0.38629999999999998</v>
      </c>
      <c r="D88" t="s">
        <v>32</v>
      </c>
      <c r="E88" t="s">
        <v>13508</v>
      </c>
      <c r="F88" s="6">
        <f>[1]!b_anal_yield_cnbd($A88,$N$1,3)</f>
        <v>1.3923000000000001</v>
      </c>
      <c r="G88" t="s">
        <v>26</v>
      </c>
      <c r="H88" t="s">
        <v>13</v>
      </c>
      <c r="I88" t="s">
        <v>13</v>
      </c>
      <c r="J88" t="s">
        <v>13</v>
      </c>
      <c r="K88" t="s">
        <v>445</v>
      </c>
      <c r="L88" t="str">
        <f>[2]!thsiFinD("ths_subject_latest_rating_yy_bond",A88)</f>
        <v>3</v>
      </c>
      <c r="M88" t="str">
        <f>[1]!s_info_industry_sw_2021($A88,$N$1,1)</f>
        <v>公用事业(2021)</v>
      </c>
      <c r="O88" t="str">
        <f>[1]!b_info_carrydate($A88)</f>
        <v>2026-04-15</v>
      </c>
    </row>
    <row r="89" spans="1:15" x14ac:dyDescent="0.2">
      <c r="A89" t="s">
        <v>13857</v>
      </c>
      <c r="B89" t="s">
        <v>13858</v>
      </c>
      <c r="C89" s="1">
        <f>[1]!b_anal_matu_cnbd($A89,$N$1,3)</f>
        <v>0.38629999999999998</v>
      </c>
      <c r="D89" t="s">
        <v>32</v>
      </c>
      <c r="E89" t="s">
        <v>13508</v>
      </c>
      <c r="F89" s="6">
        <f>[1]!b_anal_yield_cnbd($A89,$N$1,3)</f>
        <v>1.3923000000000001</v>
      </c>
      <c r="G89" t="s">
        <v>26</v>
      </c>
      <c r="H89" t="s">
        <v>13</v>
      </c>
      <c r="I89" t="s">
        <v>13</v>
      </c>
      <c r="J89" t="s">
        <v>13</v>
      </c>
      <c r="K89" t="s">
        <v>445</v>
      </c>
      <c r="L89" t="str">
        <f>[2]!thsiFinD("ths_subject_latest_rating_yy_bond",A89)</f>
        <v>3</v>
      </c>
      <c r="M89" t="str">
        <f>[1]!s_info_industry_sw_2021($A89,$N$1,1)</f>
        <v>公用事业(2021)</v>
      </c>
      <c r="O89" t="str">
        <f>[1]!b_info_carrydate($A89)</f>
        <v>2026-04-15</v>
      </c>
    </row>
    <row r="90" spans="1:15" x14ac:dyDescent="0.2">
      <c r="A90" t="s">
        <v>22476</v>
      </c>
      <c r="B90" t="s">
        <v>22477</v>
      </c>
      <c r="C90" s="1">
        <f>[1]!b_anal_matu_cnbd($A90,$N$1,3)</f>
        <v>4.9260000000000002</v>
      </c>
      <c r="D90" t="s">
        <v>17</v>
      </c>
      <c r="E90" t="s">
        <v>163</v>
      </c>
      <c r="F90" s="6">
        <f>[1]!b_anal_yield_cnbd($A90,$N$1,3)</f>
        <v>1.9330000000000001</v>
      </c>
      <c r="G90" t="s">
        <v>11</v>
      </c>
      <c r="H90" t="s">
        <v>13</v>
      </c>
      <c r="I90" t="s">
        <v>13</v>
      </c>
      <c r="J90" t="s">
        <v>13</v>
      </c>
      <c r="K90" t="s">
        <v>1747</v>
      </c>
      <c r="L90" t="str">
        <f>[2]!thsiFinD("ths_subject_latest_rating_yy_bond",A90)</f>
        <v>4+</v>
      </c>
      <c r="M90" t="str">
        <f>[1]!s_info_industry_sw_2021($A90,$N$1,1)</f>
        <v>交通运输(2021)</v>
      </c>
      <c r="O90" t="str">
        <f>[1]!b_info_carrydate($A90)</f>
        <v>2026-04-15</v>
      </c>
    </row>
    <row r="91" spans="1:15" x14ac:dyDescent="0.2">
      <c r="A91" t="s">
        <v>22506</v>
      </c>
      <c r="B91" t="s">
        <v>22507</v>
      </c>
      <c r="C91" s="1">
        <f>[1]!b_anal_matu_cnbd($A91,$N$1,3)</f>
        <v>2.9260000000000002</v>
      </c>
      <c r="D91" t="s">
        <v>14</v>
      </c>
      <c r="E91" t="s">
        <v>1881</v>
      </c>
      <c r="F91" s="6">
        <f>[1]!b_anal_yield_cnbd($A91,$N$1,3)</f>
        <v>1.885</v>
      </c>
      <c r="G91" t="s">
        <v>11</v>
      </c>
      <c r="H91" t="s">
        <v>12</v>
      </c>
      <c r="I91" t="s">
        <v>13</v>
      </c>
      <c r="J91" t="s">
        <v>13</v>
      </c>
      <c r="K91" t="s">
        <v>15639</v>
      </c>
      <c r="L91" t="str">
        <f>[2]!thsiFinD("ths_subject_latest_rating_yy_bond",A91)</f>
        <v>5-</v>
      </c>
      <c r="M91" t="str">
        <f>[1]!s_info_industry_sw_2021($A91,$N$1,1)</f>
        <v>交通运输(2021)</v>
      </c>
      <c r="O91" t="str">
        <f>[1]!b_info_carrydate($A91)</f>
        <v>2026-04-15</v>
      </c>
    </row>
    <row r="92" spans="1:15" x14ac:dyDescent="0.2">
      <c r="A92" t="s">
        <v>1134</v>
      </c>
      <c r="B92" t="s">
        <v>1135</v>
      </c>
      <c r="C92" s="1">
        <f>[1]!b_anal_matu_cnbd($A92,$N$1,3)</f>
        <v>0.6603</v>
      </c>
      <c r="D92" t="s">
        <v>21</v>
      </c>
      <c r="E92" t="s">
        <v>1136</v>
      </c>
      <c r="F92" s="6">
        <f>[1]!b_anal_yield_cnbd($A92,$N$1,3)</f>
        <v>1.5028999999999999</v>
      </c>
      <c r="G92" t="s">
        <v>26</v>
      </c>
      <c r="H92" t="s">
        <v>13</v>
      </c>
      <c r="I92" t="s">
        <v>13</v>
      </c>
      <c r="J92" t="s">
        <v>13</v>
      </c>
      <c r="K92" t="s">
        <v>15526</v>
      </c>
      <c r="L92" t="str">
        <f>[2]!thsiFinD("ths_subject_latest_rating_yy_bond",A92)</f>
        <v>6+</v>
      </c>
      <c r="M92" t="str">
        <f>[1]!s_info_industry_sw_2021($A92,$N$1,1)</f>
        <v>公用事业(2021)</v>
      </c>
      <c r="O92" t="str">
        <f>[1]!b_info_carrydate($A92)</f>
        <v>2026-04-14</v>
      </c>
    </row>
    <row r="93" spans="1:15" x14ac:dyDescent="0.2">
      <c r="A93" t="s">
        <v>1137</v>
      </c>
      <c r="B93" t="s">
        <v>1138</v>
      </c>
      <c r="C93" s="1">
        <f>[1]!b_anal_matu_cnbd($A93,$N$1,3)</f>
        <v>0.6603</v>
      </c>
      <c r="D93" t="s">
        <v>17</v>
      </c>
      <c r="E93" t="s">
        <v>1139</v>
      </c>
      <c r="F93" s="6">
        <f>[1]!b_anal_yield_cnbd($A93,$N$1,3)</f>
        <v>1.4846999999999999</v>
      </c>
      <c r="G93" t="s">
        <v>11</v>
      </c>
      <c r="H93" t="s">
        <v>13</v>
      </c>
      <c r="I93" t="s">
        <v>13</v>
      </c>
      <c r="J93" t="s">
        <v>13</v>
      </c>
      <c r="K93" t="s">
        <v>15526</v>
      </c>
      <c r="L93" t="str">
        <f>[2]!thsiFinD("ths_subject_latest_rating_yy_bond",A93)</f>
        <v>5+</v>
      </c>
      <c r="M93" t="str">
        <f>[1]!s_info_industry_sw_2021($A93,$N$1,1)</f>
        <v>非银金融(2021)</v>
      </c>
      <c r="O93" t="str">
        <f>[1]!b_info_carrydate($A93)</f>
        <v>2026-04-14</v>
      </c>
    </row>
    <row r="94" spans="1:15" x14ac:dyDescent="0.2">
      <c r="A94" t="s">
        <v>1140</v>
      </c>
      <c r="B94" t="s">
        <v>1141</v>
      </c>
      <c r="C94" s="1">
        <f>[1]!b_anal_matu_cnbd($A94,$N$1,3)</f>
        <v>0.6603</v>
      </c>
      <c r="D94" t="s">
        <v>17</v>
      </c>
      <c r="E94" t="s">
        <v>448</v>
      </c>
      <c r="F94" s="6">
        <f>[1]!b_anal_yield_cnbd($A94,$N$1,3)</f>
        <v>1.496</v>
      </c>
      <c r="G94" t="s">
        <v>11</v>
      </c>
      <c r="H94" t="s">
        <v>13</v>
      </c>
      <c r="I94" t="s">
        <v>13</v>
      </c>
      <c r="J94" t="s">
        <v>13</v>
      </c>
      <c r="K94" t="s">
        <v>15526</v>
      </c>
      <c r="L94" t="str">
        <f>[2]!thsiFinD("ths_subject_latest_rating_yy_bond",A94)</f>
        <v>4</v>
      </c>
      <c r="M94" t="str">
        <f>[1]!s_info_industry_sw_2021($A94,$N$1,1)</f>
        <v>房地产(2021)</v>
      </c>
      <c r="O94" t="str">
        <f>[1]!b_info_carrydate($A94)</f>
        <v>2026-04-14</v>
      </c>
    </row>
    <row r="95" spans="1:15" x14ac:dyDescent="0.2">
      <c r="A95" t="s">
        <v>1142</v>
      </c>
      <c r="B95" t="s">
        <v>1143</v>
      </c>
      <c r="C95" s="1">
        <f>[1]!b_anal_matu_cnbd($A95,$N$1,3)</f>
        <v>0.56440000000000001</v>
      </c>
      <c r="D95" t="s">
        <v>17</v>
      </c>
      <c r="E95" t="s">
        <v>85</v>
      </c>
      <c r="F95" s="6">
        <f>[1]!b_anal_yield_cnbd($A95,$N$1,3)</f>
        <v>1.4734</v>
      </c>
      <c r="G95" t="s">
        <v>11</v>
      </c>
      <c r="H95" t="s">
        <v>13</v>
      </c>
      <c r="I95" t="s">
        <v>13</v>
      </c>
      <c r="J95" t="s">
        <v>13</v>
      </c>
      <c r="K95" t="s">
        <v>15526</v>
      </c>
      <c r="L95" t="str">
        <f>[2]!thsiFinD("ths_subject_latest_rating_yy_bond",A95)</f>
        <v>4</v>
      </c>
      <c r="M95" t="str">
        <f>[1]!s_info_industry_sw_2021($A95,$N$1,1)</f>
        <v>传媒(2021)</v>
      </c>
      <c r="O95" t="str">
        <f>[1]!b_info_carrydate($A95)</f>
        <v>2026-04-14</v>
      </c>
    </row>
    <row r="96" spans="1:15" x14ac:dyDescent="0.2">
      <c r="A96" t="s">
        <v>1144</v>
      </c>
      <c r="B96" t="s">
        <v>1145</v>
      </c>
      <c r="C96" s="1">
        <f>[1]!b_anal_matu_cnbd($A96,$N$1,3)</f>
        <v>0.25209999999999999</v>
      </c>
      <c r="D96" t="s">
        <v>50</v>
      </c>
      <c r="E96" t="s">
        <v>1146</v>
      </c>
      <c r="F96" s="6">
        <f>[1]!b_anal_yield_cnbd($A96,$N$1,3)</f>
        <v>1.4252</v>
      </c>
      <c r="G96" t="s">
        <v>11</v>
      </c>
      <c r="H96" t="s">
        <v>13</v>
      </c>
      <c r="I96" t="s">
        <v>13</v>
      </c>
      <c r="J96" t="s">
        <v>13</v>
      </c>
      <c r="K96" t="s">
        <v>1747</v>
      </c>
      <c r="L96" t="str">
        <f>[2]!thsiFinD("ths_subject_latest_rating_yy_bond",A96)</f>
        <v>3</v>
      </c>
      <c r="M96" t="str">
        <f>[1]!s_info_industry_sw_2021($A96,$N$1,1)</f>
        <v>交通运输(2021)</v>
      </c>
      <c r="O96" t="str">
        <f>[1]!b_info_carrydate($A96)</f>
        <v>2026-04-14</v>
      </c>
    </row>
    <row r="97" spans="1:15" x14ac:dyDescent="0.2">
      <c r="A97" t="s">
        <v>1147</v>
      </c>
      <c r="B97" t="s">
        <v>1148</v>
      </c>
      <c r="C97" s="1">
        <f>[1]!b_anal_matu_cnbd($A97,$N$1,3)</f>
        <v>0.63839999999999997</v>
      </c>
      <c r="D97" t="s">
        <v>17</v>
      </c>
      <c r="E97" t="s">
        <v>1085</v>
      </c>
      <c r="F97" s="6">
        <f>[1]!b_anal_yield_cnbd($A97,$N$1,3)</f>
        <v>1.4805999999999999</v>
      </c>
      <c r="G97" t="s">
        <v>26</v>
      </c>
      <c r="H97" t="s">
        <v>13</v>
      </c>
      <c r="I97" t="s">
        <v>13</v>
      </c>
      <c r="J97" t="s">
        <v>13</v>
      </c>
      <c r="K97" t="s">
        <v>15526</v>
      </c>
      <c r="L97" t="str">
        <f>[2]!thsiFinD("ths_subject_latest_rating_yy_bond",A97)</f>
        <v>4-</v>
      </c>
      <c r="M97" t="str">
        <f>[1]!s_info_industry_sw_2021($A97,$N$1,1)</f>
        <v>建筑装饰(2021)</v>
      </c>
      <c r="O97" t="str">
        <f>[1]!b_info_carrydate($A97)</f>
        <v>2026-04-14</v>
      </c>
    </row>
    <row r="98" spans="1:15" x14ac:dyDescent="0.2">
      <c r="A98" t="s">
        <v>1554</v>
      </c>
      <c r="B98" t="s">
        <v>1555</v>
      </c>
      <c r="C98" s="1">
        <f>[1]!b_anal_matu_cnbd($A98,$N$1,3)</f>
        <v>0.92330000000000001</v>
      </c>
      <c r="D98" t="s">
        <v>17</v>
      </c>
      <c r="E98" t="s">
        <v>755</v>
      </c>
      <c r="F98" s="6">
        <f>[1]!b_anal_yield_cnbd($A98,$N$1,3)</f>
        <v>1.5258</v>
      </c>
      <c r="G98" t="s">
        <v>11</v>
      </c>
      <c r="H98" t="s">
        <v>13</v>
      </c>
      <c r="I98" t="s">
        <v>13</v>
      </c>
      <c r="J98" t="s">
        <v>13</v>
      </c>
      <c r="K98" t="s">
        <v>445</v>
      </c>
      <c r="L98" t="str">
        <f>[2]!thsiFinD("ths_subject_latest_rating_yy_bond",A98)</f>
        <v>3</v>
      </c>
      <c r="M98" t="str">
        <f>[1]!s_info_industry_sw_2021($A98,$N$1,1)</f>
        <v>钢铁(2021)</v>
      </c>
      <c r="O98" t="str">
        <f>[1]!b_info_carrydate($A98)</f>
        <v>2026-04-14</v>
      </c>
    </row>
    <row r="99" spans="1:15" x14ac:dyDescent="0.2">
      <c r="A99" t="s">
        <v>12476</v>
      </c>
      <c r="B99" t="s">
        <v>12477</v>
      </c>
      <c r="C99" s="1">
        <f>[1]!b_anal_matu_cnbd($A99,$N$1,3)</f>
        <v>2.9232999999999998</v>
      </c>
      <c r="D99" t="s">
        <v>21</v>
      </c>
      <c r="E99" t="s">
        <v>3466</v>
      </c>
      <c r="F99" s="6">
        <f>[1]!b_anal_yield_cnbd($A99,$N$1,3)</f>
        <v>1.9544999999999999</v>
      </c>
      <c r="G99" t="s">
        <v>11</v>
      </c>
      <c r="H99" t="s">
        <v>13</v>
      </c>
      <c r="I99" t="s">
        <v>13</v>
      </c>
      <c r="J99" t="s">
        <v>13</v>
      </c>
      <c r="K99" t="s">
        <v>15639</v>
      </c>
      <c r="L99" t="str">
        <f>[2]!thsiFinD("ths_subject_latest_rating_yy_bond",A99)</f>
        <v>6</v>
      </c>
      <c r="M99" t="str">
        <f>[1]!s_info_industry_sw_2021($A99,$N$1,1)</f>
        <v>基础化工(2021)</v>
      </c>
      <c r="O99" t="str">
        <f>[1]!b_info_carrydate($A99)</f>
        <v>2026-04-14</v>
      </c>
    </row>
    <row r="100" spans="1:15" x14ac:dyDescent="0.2">
      <c r="A100" t="s">
        <v>12480</v>
      </c>
      <c r="B100" t="s">
        <v>12481</v>
      </c>
      <c r="C100" s="1">
        <f>[1]!b_anal_matu_cnbd($A100,$N$1,3)</f>
        <v>4.9233000000000002</v>
      </c>
      <c r="D100" t="s">
        <v>17</v>
      </c>
      <c r="E100" t="s">
        <v>4626</v>
      </c>
      <c r="F100" s="6">
        <f>[1]!b_anal_yield_cnbd($A100,$N$1,3)</f>
        <v>2.4914999999999998</v>
      </c>
      <c r="G100" t="s">
        <v>11</v>
      </c>
      <c r="H100" t="s">
        <v>13</v>
      </c>
      <c r="I100" t="s">
        <v>13</v>
      </c>
      <c r="J100" t="s">
        <v>13</v>
      </c>
      <c r="K100" t="s">
        <v>15639</v>
      </c>
      <c r="L100" t="str">
        <f>[2]!thsiFinD("ths_subject_latest_rating_yy_bond",A100)</f>
        <v>5-</v>
      </c>
      <c r="M100" t="str">
        <f>[1]!s_info_industry_sw_2021($A100,$N$1,1)</f>
        <v>交通运输(2021)</v>
      </c>
      <c r="O100" t="str">
        <f>[1]!b_info_carrydate($A100)</f>
        <v>2026-04-14</v>
      </c>
    </row>
    <row r="101" spans="1:15" x14ac:dyDescent="0.2">
      <c r="A101" t="s">
        <v>12482</v>
      </c>
      <c r="B101" t="s">
        <v>12483</v>
      </c>
      <c r="C101" s="1">
        <f>[1]!b_anal_matu_cnbd($A101,$N$1,3)</f>
        <v>4.9233000000000002</v>
      </c>
      <c r="D101" t="s">
        <v>50</v>
      </c>
      <c r="E101" t="s">
        <v>2511</v>
      </c>
      <c r="F101" s="6">
        <f>[1]!b_anal_yield_cnbd($A101,$N$1,3)</f>
        <v>1.8638999999999999</v>
      </c>
      <c r="G101" t="s">
        <v>26</v>
      </c>
      <c r="H101" t="s">
        <v>13</v>
      </c>
      <c r="I101" t="s">
        <v>13</v>
      </c>
      <c r="J101" t="s">
        <v>13</v>
      </c>
      <c r="K101" t="s">
        <v>50</v>
      </c>
      <c r="L101" t="str">
        <f>[2]!thsiFinD("ths_subject_latest_rating_yy_bond",A101)</f>
        <v>2</v>
      </c>
      <c r="M101" t="str">
        <f>[1]!s_info_industry_sw_2021($A101,$N$1,1)</f>
        <v>公用事业(2021)</v>
      </c>
      <c r="O101" t="str">
        <f>[1]!b_info_carrydate($A101)</f>
        <v>2026-04-14</v>
      </c>
    </row>
    <row r="102" spans="1:15" x14ac:dyDescent="0.2">
      <c r="A102" t="s">
        <v>12484</v>
      </c>
      <c r="B102" t="s">
        <v>12485</v>
      </c>
      <c r="C102" s="1">
        <f>[1]!b_anal_matu_cnbd($A102,$N$1,3)</f>
        <v>1.9233</v>
      </c>
      <c r="D102" t="s">
        <v>17</v>
      </c>
      <c r="E102" t="s">
        <v>1221</v>
      </c>
      <c r="F102" s="6">
        <f>[1]!b_anal_yield_cnbd($A102,$N$1,3)</f>
        <v>1.6684000000000001</v>
      </c>
      <c r="G102" t="s">
        <v>11</v>
      </c>
      <c r="H102" t="s">
        <v>12</v>
      </c>
      <c r="I102" t="s">
        <v>13</v>
      </c>
      <c r="J102" t="s">
        <v>13</v>
      </c>
      <c r="K102" t="s">
        <v>15526</v>
      </c>
      <c r="L102" t="str">
        <f>[2]!thsiFinD("ths_subject_latest_rating_yy_bond",A102)</f>
        <v>5</v>
      </c>
      <c r="M102" t="str">
        <f>[1]!s_info_industry_sw_2021($A102,$N$1,1)</f>
        <v>建筑装饰(2021)</v>
      </c>
      <c r="O102" t="str">
        <f>[1]!b_info_carrydate($A102)</f>
        <v>2026-04-14</v>
      </c>
    </row>
    <row r="103" spans="1:15" x14ac:dyDescent="0.2">
      <c r="A103" t="s">
        <v>12486</v>
      </c>
      <c r="B103" t="s">
        <v>12487</v>
      </c>
      <c r="C103" s="1">
        <f>[1]!b_anal_matu_cnbd($A103,$N$1,3)</f>
        <v>1.9233</v>
      </c>
      <c r="D103" t="s">
        <v>21</v>
      </c>
      <c r="E103" t="s">
        <v>1041</v>
      </c>
      <c r="F103" s="6">
        <f>[1]!b_anal_yield_cnbd($A103,$N$1,3)</f>
        <v>2.1143999999999998</v>
      </c>
      <c r="G103" t="s">
        <v>194</v>
      </c>
      <c r="H103" t="s">
        <v>13</v>
      </c>
      <c r="I103" t="s">
        <v>13</v>
      </c>
      <c r="J103" t="s">
        <v>13</v>
      </c>
      <c r="K103" t="s">
        <v>15526</v>
      </c>
      <c r="L103" t="str">
        <f>[2]!thsiFinD("ths_subject_latest_rating_yy_bond",A103)</f>
        <v>5</v>
      </c>
      <c r="M103" t="str">
        <f>[1]!s_info_industry_sw_2021($A103,$N$1,1)</f>
        <v>非银金融(2021)</v>
      </c>
      <c r="O103" t="str">
        <f>[1]!b_info_carrydate($A103)</f>
        <v>2026-04-14</v>
      </c>
    </row>
    <row r="104" spans="1:15" x14ac:dyDescent="0.2">
      <c r="A104" t="s">
        <v>12488</v>
      </c>
      <c r="B104" t="s">
        <v>12489</v>
      </c>
      <c r="C104" s="1">
        <f>[1]!b_anal_matu_cnbd($A104,$N$1,3)</f>
        <v>4.9233000000000002</v>
      </c>
      <c r="D104" t="s">
        <v>21</v>
      </c>
      <c r="E104" t="s">
        <v>4017</v>
      </c>
      <c r="F104" s="6">
        <f>[1]!b_anal_yield_cnbd($A104,$N$1,3)</f>
        <v>2.2256</v>
      </c>
      <c r="G104" t="s">
        <v>11</v>
      </c>
      <c r="H104" t="s">
        <v>12</v>
      </c>
      <c r="I104" t="s">
        <v>13</v>
      </c>
      <c r="J104" t="s">
        <v>13</v>
      </c>
      <c r="K104" t="s">
        <v>15639</v>
      </c>
      <c r="L104" t="str">
        <f>[2]!thsiFinD("ths_subject_latest_rating_yy_bond",A104)</f>
        <v>5-</v>
      </c>
      <c r="M104" t="str">
        <f>[1]!s_info_industry_sw_2021($A104,$N$1,1)</f>
        <v>交通运输(2021)</v>
      </c>
      <c r="O104" t="str">
        <f>[1]!b_info_carrydate($A104)</f>
        <v>2026-04-14</v>
      </c>
    </row>
    <row r="105" spans="1:15" x14ac:dyDescent="0.2">
      <c r="A105" t="s">
        <v>22486</v>
      </c>
      <c r="B105" t="s">
        <v>22487</v>
      </c>
      <c r="C105" s="1">
        <f>[1]!b_anal_matu_cnbd($A105,$N$1,3)</f>
        <v>2.4247000000000001</v>
      </c>
      <c r="D105" t="s">
        <v>17</v>
      </c>
      <c r="E105" t="s">
        <v>5155</v>
      </c>
      <c r="F105" s="6">
        <f>[1]!b_anal_yield_cnbd($A105,$N$1,3)</f>
        <v>1.7284999999999999</v>
      </c>
      <c r="G105" t="s">
        <v>11</v>
      </c>
      <c r="H105" t="s">
        <v>13</v>
      </c>
      <c r="I105" t="s">
        <v>13</v>
      </c>
      <c r="J105" t="s">
        <v>12</v>
      </c>
      <c r="K105" t="s">
        <v>15639</v>
      </c>
      <c r="L105" t="str">
        <f>[2]!thsiFinD("ths_subject_latest_rating_yy_bond",A105)</f>
        <v>4+</v>
      </c>
      <c r="M105" t="str">
        <f>[1]!s_info_industry_sw_2021($A105,$N$1,1)</f>
        <v>公用事业(2021)</v>
      </c>
      <c r="O105" t="str">
        <f>[1]!b_info_carrydate($A105)</f>
        <v>2026-04-14</v>
      </c>
    </row>
    <row r="106" spans="1:15" x14ac:dyDescent="0.2">
      <c r="A106" t="s">
        <v>22498</v>
      </c>
      <c r="B106" t="s">
        <v>22499</v>
      </c>
      <c r="C106" s="1">
        <f>[1]!b_anal_matu_cnbd($A106,$N$1,3)</f>
        <v>4.9233000000000002</v>
      </c>
      <c r="D106" t="s">
        <v>17</v>
      </c>
      <c r="E106" t="s">
        <v>70</v>
      </c>
      <c r="F106" s="6">
        <f>[1]!b_anal_yield_cnbd($A106,$N$1,3)</f>
        <v>2.0750000000000002</v>
      </c>
      <c r="G106" t="s">
        <v>11</v>
      </c>
      <c r="H106" t="s">
        <v>13</v>
      </c>
      <c r="I106" t="s">
        <v>13</v>
      </c>
      <c r="J106" t="s">
        <v>13</v>
      </c>
      <c r="K106" t="s">
        <v>15639</v>
      </c>
      <c r="L106" t="str">
        <f>[2]!thsiFinD("ths_subject_latest_rating_yy_bond",A106)</f>
        <v>4-</v>
      </c>
      <c r="M106" t="str">
        <f>[1]!s_info_industry_sw_2021($A106,$N$1,1)</f>
        <v>非银金融(2021)</v>
      </c>
      <c r="O106" t="str">
        <f>[1]!b_info_carrydate($A106)</f>
        <v>2026-04-14</v>
      </c>
    </row>
    <row r="107" spans="1:15" x14ac:dyDescent="0.2">
      <c r="A107" t="s">
        <v>22500</v>
      </c>
      <c r="B107" t="s">
        <v>22501</v>
      </c>
      <c r="C107" s="1">
        <f>[1]!b_anal_matu_cnbd($A107,$N$1,3)</f>
        <v>2.9232999999999998</v>
      </c>
      <c r="D107" t="s">
        <v>50</v>
      </c>
      <c r="E107" t="s">
        <v>1358</v>
      </c>
      <c r="F107" s="6">
        <f>[1]!b_anal_yield_cnbd($A107,$N$1,3)</f>
        <v>1.7036</v>
      </c>
      <c r="G107" t="s">
        <v>11</v>
      </c>
      <c r="H107" t="s">
        <v>13</v>
      </c>
      <c r="I107" t="s">
        <v>13</v>
      </c>
      <c r="J107" t="s">
        <v>12</v>
      </c>
      <c r="K107" t="s">
        <v>21</v>
      </c>
      <c r="L107" t="str">
        <f>[2]!thsiFinD("ths_subject_latest_rating_yy_bond",A107)</f>
        <v>3</v>
      </c>
      <c r="M107" t="str">
        <f>[1]!s_info_industry_sw_2021($A107,$N$1,1)</f>
        <v>公用事业(2021)</v>
      </c>
      <c r="O107" t="str">
        <f>[1]!b_info_carrydate($A107)</f>
        <v>2026-04-14</v>
      </c>
    </row>
    <row r="108" spans="1:15" x14ac:dyDescent="0.2">
      <c r="A108" t="s">
        <v>22502</v>
      </c>
      <c r="B108" t="s">
        <v>22503</v>
      </c>
      <c r="C108" s="1">
        <f>[1]!b_anal_matu_cnbd($A108,$N$1,3)</f>
        <v>6.9233000000000002</v>
      </c>
      <c r="D108" t="s">
        <v>50</v>
      </c>
      <c r="E108" t="s">
        <v>1358</v>
      </c>
      <c r="F108" s="6">
        <f>[1]!b_anal_yield_cnbd($A108,$N$1,3)</f>
        <v>2.024</v>
      </c>
      <c r="G108" t="s">
        <v>11</v>
      </c>
      <c r="H108" t="s">
        <v>13</v>
      </c>
      <c r="I108" t="s">
        <v>13</v>
      </c>
      <c r="J108" t="s">
        <v>12</v>
      </c>
      <c r="K108" t="s">
        <v>21</v>
      </c>
      <c r="L108" t="str">
        <f>[2]!thsiFinD("ths_subject_latest_rating_yy_bond",A108)</f>
        <v>3</v>
      </c>
      <c r="M108" t="str">
        <f>[1]!s_info_industry_sw_2021($A108,$N$1,1)</f>
        <v>公用事业(2021)</v>
      </c>
      <c r="O108" t="str">
        <f>[1]!b_info_carrydate($A108)</f>
        <v>2026-04-14</v>
      </c>
    </row>
    <row r="109" spans="1:15" x14ac:dyDescent="0.2">
      <c r="A109" t="s">
        <v>22508</v>
      </c>
      <c r="B109" t="s">
        <v>22509</v>
      </c>
      <c r="C109" s="1">
        <f>[1]!b_anal_matu_cnbd($A109,$N$1,3)</f>
        <v>2.9232999999999998</v>
      </c>
      <c r="D109" t="s">
        <v>17</v>
      </c>
      <c r="E109" t="s">
        <v>2852</v>
      </c>
      <c r="F109" s="6">
        <f>[1]!b_anal_yield_cnbd($A109,$N$1,3)</f>
        <v>1.7713000000000001</v>
      </c>
      <c r="G109" t="s">
        <v>11</v>
      </c>
      <c r="H109" t="s">
        <v>13</v>
      </c>
      <c r="I109" t="s">
        <v>13</v>
      </c>
      <c r="J109" t="s">
        <v>13</v>
      </c>
      <c r="K109" t="s">
        <v>445</v>
      </c>
      <c r="L109" t="str">
        <f>[2]!thsiFinD("ths_subject_latest_rating_yy_bond",A109)</f>
        <v>3</v>
      </c>
      <c r="M109" t="str">
        <f>[1]!s_info_industry_sw_2021($A109,$N$1,1)</f>
        <v>房地产(2021)</v>
      </c>
      <c r="O109" t="str">
        <f>[1]!b_info_carrydate($A109)</f>
        <v>2026-04-14</v>
      </c>
    </row>
    <row r="110" spans="1:15" x14ac:dyDescent="0.2">
      <c r="A110" t="s">
        <v>24200</v>
      </c>
      <c r="B110" t="s">
        <v>24201</v>
      </c>
      <c r="C110" s="1">
        <f>[1]!b_anal_matu_cnbd($A110,$N$1,3)</f>
        <v>2.9232999999999998</v>
      </c>
      <c r="D110" t="s">
        <v>32</v>
      </c>
      <c r="E110" t="s">
        <v>14470</v>
      </c>
      <c r="F110" s="6">
        <f>[1]!b_anal_yield_cnbd($A110,$N$1,3)</f>
        <v>1.7693000000000001</v>
      </c>
      <c r="G110" t="s">
        <v>11</v>
      </c>
      <c r="H110" t="s">
        <v>13</v>
      </c>
      <c r="I110" t="s">
        <v>13</v>
      </c>
      <c r="J110" t="s">
        <v>13</v>
      </c>
      <c r="K110" t="s">
        <v>445</v>
      </c>
      <c r="L110" t="str">
        <f>[2]!thsiFinD("ths_subject_latest_rating_yy_bond",A110)</f>
        <v>4+</v>
      </c>
      <c r="M110" t="str">
        <f>[1]!s_info_industry_sw_2021($A110,$N$1,1)</f>
        <v>非银金融(2021)</v>
      </c>
      <c r="O110" t="str">
        <f>[1]!b_info_carrydate($A110)</f>
        <v>2026-04-14</v>
      </c>
    </row>
    <row r="111" spans="1:15" x14ac:dyDescent="0.2">
      <c r="A111" t="s">
        <v>24208</v>
      </c>
      <c r="B111" t="s">
        <v>24209</v>
      </c>
      <c r="C111" s="1">
        <f>[1]!b_anal_matu_cnbd($A111,$N$1,3)</f>
        <v>4.9233000000000002</v>
      </c>
      <c r="D111" t="s">
        <v>50</v>
      </c>
      <c r="E111" t="s">
        <v>112</v>
      </c>
      <c r="F111" s="6">
        <f>[1]!b_anal_yield_cnbd($A111,$N$1,3)</f>
        <v>1.8351</v>
      </c>
      <c r="G111" t="s">
        <v>11</v>
      </c>
      <c r="H111" t="s">
        <v>13</v>
      </c>
      <c r="I111" t="s">
        <v>13</v>
      </c>
      <c r="J111" t="s">
        <v>12</v>
      </c>
      <c r="K111" t="s">
        <v>10</v>
      </c>
      <c r="L111" t="str">
        <f>[2]!thsiFinD("ths_subject_latest_rating_yy_bond",A111)</f>
        <v>3</v>
      </c>
      <c r="M111" t="str">
        <f>[1]!s_info_industry_sw_2021($A111,$N$1,1)</f>
        <v>交通运输(2021)</v>
      </c>
      <c r="O111" t="str">
        <f>[1]!b_info_carrydate($A111)</f>
        <v>2026-04-14</v>
      </c>
    </row>
    <row r="112" spans="1:15" x14ac:dyDescent="0.2">
      <c r="A112" t="s">
        <v>1103</v>
      </c>
      <c r="B112" t="s">
        <v>1104</v>
      </c>
      <c r="C112" s="1">
        <f>[1]!b_anal_matu_cnbd($A112,$N$1,3)</f>
        <v>0.50409999999999999</v>
      </c>
      <c r="D112" t="s">
        <v>32</v>
      </c>
      <c r="E112" t="s">
        <v>458</v>
      </c>
      <c r="F112" s="6">
        <f>[1]!b_anal_yield_cnbd($A112,$N$1,3)</f>
        <v>1.4489000000000001</v>
      </c>
      <c r="G112" t="s">
        <v>11</v>
      </c>
      <c r="H112" t="s">
        <v>13</v>
      </c>
      <c r="I112" t="s">
        <v>13</v>
      </c>
      <c r="J112" t="s">
        <v>13</v>
      </c>
      <c r="K112" t="s">
        <v>1747</v>
      </c>
      <c r="L112" t="str">
        <f>[2]!thsiFinD("ths_subject_latest_rating_yy_bond",A112)</f>
        <v>4+</v>
      </c>
      <c r="M112" t="str">
        <f>[1]!s_info_industry_sw_2021($A112,$N$1,1)</f>
        <v>基础化工(2021)</v>
      </c>
      <c r="O112" t="str">
        <f>[1]!b_info_carrydate($A112)</f>
        <v>2026-04-13</v>
      </c>
    </row>
    <row r="113" spans="1:15" x14ac:dyDescent="0.2">
      <c r="A113" t="s">
        <v>1105</v>
      </c>
      <c r="B113" t="s">
        <v>1106</v>
      </c>
      <c r="C113" s="1">
        <f>[1]!b_anal_matu_cnbd($A113,$N$1,3)</f>
        <v>0.51780000000000004</v>
      </c>
      <c r="D113" t="s">
        <v>50</v>
      </c>
      <c r="E113" t="s">
        <v>1107</v>
      </c>
      <c r="F113" s="6">
        <f>[1]!b_anal_yield_cnbd($A113,$N$1,3)</f>
        <v>1.4397</v>
      </c>
      <c r="G113" t="s">
        <v>11</v>
      </c>
      <c r="H113" t="s">
        <v>13</v>
      </c>
      <c r="I113" t="s">
        <v>13</v>
      </c>
      <c r="J113" t="s">
        <v>13</v>
      </c>
      <c r="K113" t="s">
        <v>445</v>
      </c>
      <c r="L113" t="str">
        <f>[2]!thsiFinD("ths_subject_latest_rating_yy_bond",A113)</f>
        <v>3</v>
      </c>
      <c r="M113" t="str">
        <f>[1]!s_info_industry_sw_2021($A113,$N$1,1)</f>
        <v>房地产(2021)</v>
      </c>
      <c r="O113" t="str">
        <f>[1]!b_info_carrydate($A113)</f>
        <v>2026-04-13</v>
      </c>
    </row>
    <row r="114" spans="1:15" x14ac:dyDescent="0.2">
      <c r="A114" t="s">
        <v>1108</v>
      </c>
      <c r="B114" t="s">
        <v>1109</v>
      </c>
      <c r="C114" s="1">
        <f>[1]!b_anal_matu_cnbd($A114,$N$1,3)</f>
        <v>0.36709999999999998</v>
      </c>
      <c r="D114" t="s">
        <v>17</v>
      </c>
      <c r="E114" t="s">
        <v>600</v>
      </c>
      <c r="F114" s="6">
        <f>[1]!b_anal_yield_cnbd($A114,$N$1,3)</f>
        <v>1.4607000000000001</v>
      </c>
      <c r="G114" t="s">
        <v>26</v>
      </c>
      <c r="H114" t="s">
        <v>13</v>
      </c>
      <c r="I114" t="s">
        <v>13</v>
      </c>
      <c r="J114" t="s">
        <v>13</v>
      </c>
      <c r="K114" t="s">
        <v>15526</v>
      </c>
      <c r="L114" t="str">
        <f>[2]!thsiFinD("ths_subject_latest_rating_yy_bond",A114)</f>
        <v>5-</v>
      </c>
      <c r="M114" t="str">
        <f>[1]!s_info_industry_sw_2021($A114,$N$1,1)</f>
        <v>非银金融(2021)</v>
      </c>
      <c r="O114" t="str">
        <f>[1]!b_info_carrydate($A114)</f>
        <v>2026-04-13</v>
      </c>
    </row>
    <row r="115" spans="1:15" x14ac:dyDescent="0.2">
      <c r="A115" t="s">
        <v>1110</v>
      </c>
      <c r="B115" t="s">
        <v>1111</v>
      </c>
      <c r="C115" s="1">
        <f>[1]!b_anal_matu_cnbd($A115,$N$1,3)</f>
        <v>0.6603</v>
      </c>
      <c r="D115" t="s">
        <v>32</v>
      </c>
      <c r="E115" t="s">
        <v>458</v>
      </c>
      <c r="F115" s="6">
        <f>[1]!b_anal_yield_cnbd($A115,$N$1,3)</f>
        <v>1.4629000000000001</v>
      </c>
      <c r="G115" t="s">
        <v>11</v>
      </c>
      <c r="H115" t="s">
        <v>13</v>
      </c>
      <c r="I115" t="s">
        <v>13</v>
      </c>
      <c r="J115" t="s">
        <v>13</v>
      </c>
      <c r="K115" t="s">
        <v>1747</v>
      </c>
      <c r="L115" t="str">
        <f>[2]!thsiFinD("ths_subject_latest_rating_yy_bond",A115)</f>
        <v>4+</v>
      </c>
      <c r="M115" t="str">
        <f>[1]!s_info_industry_sw_2021($A115,$N$1,1)</f>
        <v>基础化工(2021)</v>
      </c>
      <c r="O115" t="str">
        <f>[1]!b_info_carrydate($A115)</f>
        <v>2026-04-13</v>
      </c>
    </row>
    <row r="116" spans="1:15" x14ac:dyDescent="0.2">
      <c r="A116" t="s">
        <v>1112</v>
      </c>
      <c r="B116" t="s">
        <v>1113</v>
      </c>
      <c r="C116" s="1">
        <f>[1]!b_anal_matu_cnbd($A116,$N$1,3)</f>
        <v>0.6603</v>
      </c>
      <c r="D116" t="s">
        <v>17</v>
      </c>
      <c r="E116" t="s">
        <v>172</v>
      </c>
      <c r="F116" s="6">
        <f>[1]!b_anal_yield_cnbd($A116,$N$1,3)</f>
        <v>1.4829000000000001</v>
      </c>
      <c r="G116" t="s">
        <v>26</v>
      </c>
      <c r="H116" t="s">
        <v>13</v>
      </c>
      <c r="I116" t="s">
        <v>13</v>
      </c>
      <c r="J116" t="s">
        <v>13</v>
      </c>
      <c r="K116" t="s">
        <v>1747</v>
      </c>
      <c r="L116" t="str">
        <f>[2]!thsiFinD("ths_subject_latest_rating_yy_bond",A116)</f>
        <v>5+</v>
      </c>
      <c r="M116" t="str">
        <f>[1]!s_info_industry_sw_2021($A116,$N$1,1)</f>
        <v>农林牧渔(2021)</v>
      </c>
      <c r="O116" t="str">
        <f>[1]!b_info_carrydate($A116)</f>
        <v>2026-04-13</v>
      </c>
    </row>
    <row r="117" spans="1:15" x14ac:dyDescent="0.2">
      <c r="A117" t="s">
        <v>1114</v>
      </c>
      <c r="B117" t="s">
        <v>1115</v>
      </c>
      <c r="C117" s="1">
        <f>[1]!b_anal_matu_cnbd($A117,$N$1,3)</f>
        <v>0.25480000000000003</v>
      </c>
      <c r="D117" t="s">
        <v>32</v>
      </c>
      <c r="E117" t="s">
        <v>731</v>
      </c>
      <c r="F117" s="6">
        <f>[1]!b_anal_yield_cnbd($A117,$N$1,3)</f>
        <v>1.4353</v>
      </c>
      <c r="G117" t="s">
        <v>11</v>
      </c>
      <c r="H117" t="s">
        <v>13</v>
      </c>
      <c r="I117" t="s">
        <v>13</v>
      </c>
      <c r="J117" t="s">
        <v>13</v>
      </c>
      <c r="K117" t="s">
        <v>1760</v>
      </c>
      <c r="L117" t="str">
        <f>[2]!thsiFinD("ths_subject_latest_rating_yy_bond",A117)</f>
        <v>4+</v>
      </c>
      <c r="M117" t="str">
        <f>[1]!s_info_industry_sw_2021($A117,$N$1,1)</f>
        <v>传媒(2021)</v>
      </c>
      <c r="O117" t="str">
        <f>[1]!b_info_carrydate($A117)</f>
        <v>2026-04-13</v>
      </c>
    </row>
    <row r="118" spans="1:15" x14ac:dyDescent="0.2">
      <c r="A118" t="s">
        <v>1116</v>
      </c>
      <c r="B118" t="s">
        <v>1117</v>
      </c>
      <c r="C118" s="1">
        <f>[1]!b_anal_matu_cnbd($A118,$N$1,3)</f>
        <v>0.36990000000000001</v>
      </c>
      <c r="D118" t="s">
        <v>17</v>
      </c>
      <c r="E118" t="s">
        <v>1118</v>
      </c>
      <c r="F118" s="6">
        <f>[1]!b_anal_yield_cnbd($A118,$N$1,3)</f>
        <v>1.5159</v>
      </c>
      <c r="G118" t="s">
        <v>11</v>
      </c>
      <c r="H118" t="s">
        <v>13</v>
      </c>
      <c r="I118" t="s">
        <v>13</v>
      </c>
      <c r="J118" t="s">
        <v>13</v>
      </c>
      <c r="K118" t="s">
        <v>15639</v>
      </c>
      <c r="L118" t="str">
        <f>[2]!thsiFinD("ths_subject_latest_rating_yy_bond",A118)</f>
        <v>4-</v>
      </c>
      <c r="M118" t="str">
        <f>[1]!s_info_industry_sw_2021($A118,$N$1,1)</f>
        <v>非银金融(2021)</v>
      </c>
      <c r="O118" t="str">
        <f>[1]!b_info_carrydate($A118)</f>
        <v>2026-04-13</v>
      </c>
    </row>
    <row r="119" spans="1:15" x14ac:dyDescent="0.2">
      <c r="A119" t="s">
        <v>1119</v>
      </c>
      <c r="B119" t="s">
        <v>1120</v>
      </c>
      <c r="C119" s="1">
        <f>[1]!b_anal_matu_cnbd($A119,$N$1,3)</f>
        <v>0.2767</v>
      </c>
      <c r="D119" t="s">
        <v>17</v>
      </c>
      <c r="E119" t="s">
        <v>1121</v>
      </c>
      <c r="F119" s="6">
        <f>[1]!b_anal_yield_cnbd($A119,$N$1,3)</f>
        <v>1.4563999999999999</v>
      </c>
      <c r="G119" t="s">
        <v>26</v>
      </c>
      <c r="H119" t="s">
        <v>13</v>
      </c>
      <c r="I119" t="s">
        <v>13</v>
      </c>
      <c r="J119" t="s">
        <v>13</v>
      </c>
      <c r="K119" t="s">
        <v>15526</v>
      </c>
      <c r="L119" t="str">
        <f>[2]!thsiFinD("ths_subject_latest_rating_yy_bond",A119)</f>
        <v>4-</v>
      </c>
      <c r="M119" t="str">
        <f>[1]!s_info_industry_sw_2021($A119,$N$1,1)</f>
        <v>公用事业(2021)</v>
      </c>
      <c r="O119" t="str">
        <f>[1]!b_info_carrydate($A119)</f>
        <v>2026-04-13</v>
      </c>
    </row>
    <row r="120" spans="1:15" x14ac:dyDescent="0.2">
      <c r="A120" t="s">
        <v>1122</v>
      </c>
      <c r="B120" t="s">
        <v>1123</v>
      </c>
      <c r="C120" s="1">
        <f>[1]!b_anal_matu_cnbd($A120,$N$1,3)</f>
        <v>0.2767</v>
      </c>
      <c r="D120" t="s">
        <v>17</v>
      </c>
      <c r="E120" t="s">
        <v>1121</v>
      </c>
      <c r="F120" s="6">
        <f>[1]!b_anal_yield_cnbd($A120,$N$1,3)</f>
        <v>1.4563999999999999</v>
      </c>
      <c r="G120" t="s">
        <v>26</v>
      </c>
      <c r="H120" t="s">
        <v>13</v>
      </c>
      <c r="I120" t="s">
        <v>13</v>
      </c>
      <c r="J120" t="s">
        <v>13</v>
      </c>
      <c r="K120" t="s">
        <v>15526</v>
      </c>
      <c r="L120" t="str">
        <f>[2]!thsiFinD("ths_subject_latest_rating_yy_bond",A120)</f>
        <v>4-</v>
      </c>
      <c r="M120" t="str">
        <f>[1]!s_info_industry_sw_2021($A120,$N$1,1)</f>
        <v>公用事业(2021)</v>
      </c>
      <c r="O120" t="str">
        <f>[1]!b_info_carrydate($A120)</f>
        <v>2026-04-13</v>
      </c>
    </row>
    <row r="121" spans="1:15" x14ac:dyDescent="0.2">
      <c r="A121" t="s">
        <v>1124</v>
      </c>
      <c r="B121" t="s">
        <v>1125</v>
      </c>
      <c r="C121" s="1">
        <f>[1]!b_anal_matu_cnbd($A121,$N$1,3)</f>
        <v>0.6603</v>
      </c>
      <c r="D121" t="s">
        <v>21</v>
      </c>
      <c r="E121" t="s">
        <v>1126</v>
      </c>
      <c r="F121" s="6">
        <f>[1]!b_anal_yield_cnbd($A121,$N$1,3)</f>
        <v>1.6029</v>
      </c>
      <c r="G121" t="s">
        <v>11</v>
      </c>
      <c r="H121" t="s">
        <v>13</v>
      </c>
      <c r="I121" t="s">
        <v>13</v>
      </c>
      <c r="J121" t="s">
        <v>13</v>
      </c>
      <c r="K121" t="s">
        <v>15526</v>
      </c>
      <c r="L121" t="str">
        <f>[2]!thsiFinD("ths_subject_latest_rating_yy_bond",A121)</f>
        <v>5-</v>
      </c>
      <c r="M121" t="str">
        <f>[1]!s_info_industry_sw_2021($A121,$N$1,1)</f>
        <v>建筑装饰(2021)</v>
      </c>
      <c r="O121" t="str">
        <f>[1]!b_info_carrydate($A121)</f>
        <v>2026-04-13</v>
      </c>
    </row>
    <row r="122" spans="1:15" x14ac:dyDescent="0.2">
      <c r="A122" t="s">
        <v>1127</v>
      </c>
      <c r="B122" t="s">
        <v>1128</v>
      </c>
      <c r="C122" s="1">
        <f>[1]!b_anal_matu_cnbd($A122,$N$1,3)</f>
        <v>0.2767</v>
      </c>
      <c r="D122" t="s">
        <v>17</v>
      </c>
      <c r="E122" t="s">
        <v>1121</v>
      </c>
      <c r="F122" s="6">
        <f>[1]!b_anal_yield_cnbd($A122,$N$1,3)</f>
        <v>1.4563999999999999</v>
      </c>
      <c r="G122" t="s">
        <v>26</v>
      </c>
      <c r="H122" t="s">
        <v>13</v>
      </c>
      <c r="I122" t="s">
        <v>13</v>
      </c>
      <c r="J122" t="s">
        <v>13</v>
      </c>
      <c r="K122" t="s">
        <v>15526</v>
      </c>
      <c r="L122" t="str">
        <f>[2]!thsiFinD("ths_subject_latest_rating_yy_bond",A122)</f>
        <v>4-</v>
      </c>
      <c r="M122" t="str">
        <f>[1]!s_info_industry_sw_2021($A122,$N$1,1)</f>
        <v>公用事业(2021)</v>
      </c>
      <c r="O122" t="str">
        <f>[1]!b_info_carrydate($A122)</f>
        <v>2026-04-13</v>
      </c>
    </row>
    <row r="123" spans="1:15" x14ac:dyDescent="0.2">
      <c r="A123" t="s">
        <v>1129</v>
      </c>
      <c r="B123" t="s">
        <v>1130</v>
      </c>
      <c r="C123" s="1">
        <f>[1]!b_anal_matu_cnbd($A123,$N$1,3)</f>
        <v>0.3836</v>
      </c>
      <c r="D123" t="s">
        <v>32</v>
      </c>
      <c r="E123" t="s">
        <v>1131</v>
      </c>
      <c r="F123" s="6">
        <f>[1]!b_anal_yield_cnbd($A123,$N$1,3)</f>
        <v>1.4421999999999999</v>
      </c>
      <c r="G123" t="s">
        <v>26</v>
      </c>
      <c r="H123" t="s">
        <v>13</v>
      </c>
      <c r="I123" t="s">
        <v>13</v>
      </c>
      <c r="J123" t="s">
        <v>13</v>
      </c>
      <c r="K123" t="s">
        <v>1760</v>
      </c>
      <c r="L123" t="str">
        <f>[2]!thsiFinD("ths_subject_latest_rating_yy_bond",A123)</f>
        <v>4+</v>
      </c>
      <c r="M123" t="str">
        <f>[1]!s_info_industry_sw_2021($A123,$N$1,1)</f>
        <v>非银金融(2021)</v>
      </c>
      <c r="O123" t="str">
        <f>[1]!b_info_carrydate($A123)</f>
        <v>2026-04-13</v>
      </c>
    </row>
    <row r="124" spans="1:15" x14ac:dyDescent="0.2">
      <c r="A124" t="s">
        <v>1132</v>
      </c>
      <c r="B124" t="s">
        <v>1133</v>
      </c>
      <c r="C124" s="1">
        <f>[1]!b_anal_matu_cnbd($A124,$N$1,3)</f>
        <v>0.6603</v>
      </c>
      <c r="D124" t="s">
        <v>14</v>
      </c>
      <c r="E124" t="s">
        <v>200</v>
      </c>
      <c r="F124" s="6">
        <f>[1]!b_anal_yield_cnbd($A124,$N$1,3)</f>
        <v>1.5502</v>
      </c>
      <c r="G124" t="s">
        <v>11</v>
      </c>
      <c r="H124" t="s">
        <v>13</v>
      </c>
      <c r="I124" t="s">
        <v>13</v>
      </c>
      <c r="J124" t="s">
        <v>13</v>
      </c>
      <c r="K124" t="s">
        <v>15639</v>
      </c>
      <c r="L124" t="str">
        <f>[2]!thsiFinD("ths_subject_latest_rating_yy_bond",A124)</f>
        <v>5+</v>
      </c>
      <c r="M124" t="str">
        <f>[1]!s_info_industry_sw_2021($A124,$N$1,1)</f>
        <v>交通运输(2021)</v>
      </c>
      <c r="O124" t="str">
        <f>[1]!b_info_carrydate($A124)</f>
        <v>2026-04-13</v>
      </c>
    </row>
    <row r="125" spans="1:15" x14ac:dyDescent="0.2">
      <c r="A125" t="s">
        <v>12420</v>
      </c>
      <c r="B125" t="s">
        <v>12421</v>
      </c>
      <c r="C125" s="1">
        <f>[1]!b_anal_matu_cnbd($A125,$N$1,3)</f>
        <v>4.9204999999999997</v>
      </c>
      <c r="D125" t="s">
        <v>50</v>
      </c>
      <c r="E125" t="s">
        <v>94</v>
      </c>
      <c r="F125" s="6">
        <f>[1]!b_anal_yield_cnbd($A125,$N$1,3)</f>
        <v>2.0148999999999999</v>
      </c>
      <c r="G125" t="s">
        <v>11</v>
      </c>
      <c r="H125" t="s">
        <v>13</v>
      </c>
      <c r="I125" t="s">
        <v>13</v>
      </c>
      <c r="J125" t="s">
        <v>13</v>
      </c>
      <c r="K125" t="s">
        <v>15525</v>
      </c>
      <c r="L125" t="str">
        <f>[2]!thsiFinD("ths_subject_latest_rating_yy_bond",A125)</f>
        <v>3</v>
      </c>
      <c r="M125" t="str">
        <f>[1]!s_info_industry_sw_2021($A125,$N$1,1)</f>
        <v>房地产(2021)</v>
      </c>
      <c r="O125" t="str">
        <f>[1]!b_info_carrydate($A125)</f>
        <v>2026-04-13</v>
      </c>
    </row>
    <row r="126" spans="1:15" x14ac:dyDescent="0.2">
      <c r="A126" t="s">
        <v>12422</v>
      </c>
      <c r="B126" t="s">
        <v>12423</v>
      </c>
      <c r="C126" s="1">
        <f>[1]!b_anal_matu_cnbd($A126,$N$1,3)</f>
        <v>9.9205000000000005</v>
      </c>
      <c r="D126" t="s">
        <v>50</v>
      </c>
      <c r="E126" t="s">
        <v>94</v>
      </c>
      <c r="F126" s="6">
        <f>[1]!b_anal_yield_cnbd($A126,$N$1,3)</f>
        <v>2.5642</v>
      </c>
      <c r="G126" t="s">
        <v>11</v>
      </c>
      <c r="H126" t="s">
        <v>13</v>
      </c>
      <c r="I126" t="s">
        <v>13</v>
      </c>
      <c r="J126" t="s">
        <v>13</v>
      </c>
      <c r="K126" t="s">
        <v>15525</v>
      </c>
      <c r="L126" t="str">
        <f>[2]!thsiFinD("ths_subject_latest_rating_yy_bond",A126)</f>
        <v>3</v>
      </c>
      <c r="M126" t="str">
        <f>[1]!s_info_industry_sw_2021($A126,$N$1,1)</f>
        <v>房地产(2021)</v>
      </c>
      <c r="O126" t="str">
        <f>[1]!b_info_carrydate($A126)</f>
        <v>2026-04-13</v>
      </c>
    </row>
    <row r="127" spans="1:15" x14ac:dyDescent="0.2">
      <c r="A127" t="s">
        <v>12446</v>
      </c>
      <c r="B127" t="s">
        <v>12447</v>
      </c>
      <c r="C127" s="1">
        <f>[1]!b_anal_matu_cnbd($A127,$N$1,3)</f>
        <v>4.9204999999999997</v>
      </c>
      <c r="D127" t="s">
        <v>17</v>
      </c>
      <c r="E127" t="s">
        <v>2093</v>
      </c>
      <c r="F127" s="6">
        <f>[1]!b_anal_yield_cnbd($A127,$N$1,3)</f>
        <v>1.9327000000000001</v>
      </c>
      <c r="G127" t="s">
        <v>11</v>
      </c>
      <c r="H127" t="s">
        <v>13</v>
      </c>
      <c r="I127" t="s">
        <v>13</v>
      </c>
      <c r="J127" t="s">
        <v>13</v>
      </c>
      <c r="K127" t="s">
        <v>1747</v>
      </c>
      <c r="L127" t="str">
        <f>[2]!thsiFinD("ths_subject_latest_rating_yy_bond",A127)</f>
        <v>4+</v>
      </c>
      <c r="M127" t="str">
        <f>[1]!s_info_industry_sw_2021($A127,$N$1,1)</f>
        <v>交通运输(2021)</v>
      </c>
      <c r="O127" t="str">
        <f>[1]!b_info_carrydate($A127)</f>
        <v>2026-04-13</v>
      </c>
    </row>
    <row r="128" spans="1:15" x14ac:dyDescent="0.2">
      <c r="A128" t="s">
        <v>12448</v>
      </c>
      <c r="B128" t="s">
        <v>12449</v>
      </c>
      <c r="C128" s="1">
        <f>[1]!b_anal_matu_cnbd($A128,$N$1,3)</f>
        <v>4.9204999999999997</v>
      </c>
      <c r="D128" t="s">
        <v>50</v>
      </c>
      <c r="E128" t="s">
        <v>1846</v>
      </c>
      <c r="F128" s="6">
        <f>[1]!b_anal_yield_cnbd($A128,$N$1,3)</f>
        <v>1.9638</v>
      </c>
      <c r="G128" t="s">
        <v>11</v>
      </c>
      <c r="H128" t="s">
        <v>13</v>
      </c>
      <c r="I128" t="s">
        <v>13</v>
      </c>
      <c r="J128" t="s">
        <v>13</v>
      </c>
      <c r="K128" t="s">
        <v>445</v>
      </c>
      <c r="L128" t="str">
        <f>[2]!thsiFinD("ths_subject_latest_rating_yy_bond",A128)</f>
        <v>3</v>
      </c>
      <c r="M128" t="str">
        <f>[1]!s_info_industry_sw_2021($A128,$N$1,1)</f>
        <v>环保(2021)</v>
      </c>
      <c r="O128" t="str">
        <f>[1]!b_info_carrydate($A128)</f>
        <v>2026-04-13</v>
      </c>
    </row>
    <row r="129" spans="1:15" x14ac:dyDescent="0.2">
      <c r="A129" t="s">
        <v>12450</v>
      </c>
      <c r="B129" t="s">
        <v>12451</v>
      </c>
      <c r="C129" s="1">
        <f>[1]!b_anal_matu_cnbd($A129,$N$1,3)</f>
        <v>1.9205000000000001</v>
      </c>
      <c r="D129" t="s">
        <v>17</v>
      </c>
      <c r="E129" t="s">
        <v>1221</v>
      </c>
      <c r="F129" s="6">
        <f>[1]!b_anal_yield_cnbd($A129,$N$1,3)</f>
        <v>1.6679999999999999</v>
      </c>
      <c r="G129" t="s">
        <v>11</v>
      </c>
      <c r="H129" t="s">
        <v>12</v>
      </c>
      <c r="I129" t="s">
        <v>13</v>
      </c>
      <c r="J129" t="s">
        <v>13</v>
      </c>
      <c r="K129" t="s">
        <v>15526</v>
      </c>
      <c r="L129" t="str">
        <f>[2]!thsiFinD("ths_subject_latest_rating_yy_bond",A129)</f>
        <v>5</v>
      </c>
      <c r="M129" t="str">
        <f>[1]!s_info_industry_sw_2021($A129,$N$1,1)</f>
        <v>建筑装饰(2021)</v>
      </c>
      <c r="O129" t="str">
        <f>[1]!b_info_carrydate($A129)</f>
        <v>2026-04-13</v>
      </c>
    </row>
    <row r="130" spans="1:15" x14ac:dyDescent="0.2">
      <c r="A130" t="s">
        <v>12452</v>
      </c>
      <c r="B130" t="s">
        <v>12453</v>
      </c>
      <c r="C130" s="1">
        <f>[1]!b_anal_matu_cnbd($A130,$N$1,3)</f>
        <v>2.9205000000000001</v>
      </c>
      <c r="D130" t="s">
        <v>50</v>
      </c>
      <c r="E130" t="s">
        <v>2256</v>
      </c>
      <c r="F130" s="6">
        <f>[1]!b_anal_yield_cnbd($A130,$N$1,3)</f>
        <v>1.71</v>
      </c>
      <c r="G130" t="s">
        <v>11</v>
      </c>
      <c r="H130" t="s">
        <v>13</v>
      </c>
      <c r="I130" t="s">
        <v>13</v>
      </c>
      <c r="J130" t="s">
        <v>13</v>
      </c>
      <c r="K130" t="s">
        <v>445</v>
      </c>
      <c r="L130" t="str">
        <f>[2]!thsiFinD("ths_subject_latest_rating_yy_bond",A130)</f>
        <v>4</v>
      </c>
      <c r="M130" t="str">
        <f>[1]!s_info_industry_sw_2021($A130,$N$1,1)</f>
        <v>公用事业(2021)</v>
      </c>
      <c r="O130" t="str">
        <f>[1]!b_info_carrydate($A130)</f>
        <v>2026-04-13</v>
      </c>
    </row>
    <row r="131" spans="1:15" x14ac:dyDescent="0.2">
      <c r="A131" t="s">
        <v>12454</v>
      </c>
      <c r="B131" t="s">
        <v>12455</v>
      </c>
      <c r="C131" s="1">
        <f>[1]!b_anal_matu_cnbd($A131,$N$1,3)</f>
        <v>9.9205000000000005</v>
      </c>
      <c r="D131" t="s">
        <v>32</v>
      </c>
      <c r="E131" t="s">
        <v>2338</v>
      </c>
      <c r="F131" s="6">
        <f>[1]!b_anal_yield_cnbd($A131,$N$1,3)</f>
        <v>2.3224999999999998</v>
      </c>
      <c r="G131" t="s">
        <v>26</v>
      </c>
      <c r="H131" t="s">
        <v>13</v>
      </c>
      <c r="I131" t="s">
        <v>13</v>
      </c>
      <c r="J131" t="s">
        <v>13</v>
      </c>
      <c r="K131" t="s">
        <v>10</v>
      </c>
      <c r="L131" t="str">
        <f>[2]!thsiFinD("ths_subject_latest_rating_yy_bond",A131)</f>
        <v>4+</v>
      </c>
      <c r="M131" t="str">
        <f>[1]!s_info_industry_sw_2021($A131,$N$1,1)</f>
        <v>石油石化(2021)</v>
      </c>
      <c r="O131" t="str">
        <f>[1]!b_info_carrydate($A131)</f>
        <v>2026-04-13</v>
      </c>
    </row>
    <row r="132" spans="1:15" x14ac:dyDescent="0.2">
      <c r="A132" t="s">
        <v>12456</v>
      </c>
      <c r="B132" t="s">
        <v>12457</v>
      </c>
      <c r="C132" s="1">
        <f>[1]!b_anal_matu_cnbd($A132,$N$1,3)</f>
        <v>2.9205000000000001</v>
      </c>
      <c r="D132" t="s">
        <v>21</v>
      </c>
      <c r="E132" t="s">
        <v>7375</v>
      </c>
      <c r="F132" s="6">
        <f>[1]!b_anal_yield_cnbd($A132,$N$1,3)</f>
        <v>1.8542000000000001</v>
      </c>
      <c r="G132" t="s">
        <v>11</v>
      </c>
      <c r="H132" t="s">
        <v>13</v>
      </c>
      <c r="I132" t="s">
        <v>13</v>
      </c>
      <c r="J132" t="s">
        <v>13</v>
      </c>
      <c r="K132" t="s">
        <v>15639</v>
      </c>
      <c r="L132" t="str">
        <f>[2]!thsiFinD("ths_subject_latest_rating_yy_bond",A132)</f>
        <v>6</v>
      </c>
      <c r="M132" t="str">
        <f>[1]!s_info_industry_sw_2021($A132,$N$1,1)</f>
        <v>非银金融(2021)</v>
      </c>
      <c r="O132" t="str">
        <f>[1]!b_info_carrydate($A132)</f>
        <v>2026-04-13</v>
      </c>
    </row>
    <row r="133" spans="1:15" x14ac:dyDescent="0.2">
      <c r="A133" t="s">
        <v>12458</v>
      </c>
      <c r="B133" t="s">
        <v>12459</v>
      </c>
      <c r="C133" s="1">
        <f>[1]!b_anal_matu_cnbd($A133,$N$1,3)</f>
        <v>2.9205000000000001</v>
      </c>
      <c r="D133" t="s">
        <v>21</v>
      </c>
      <c r="E133" t="s">
        <v>5011</v>
      </c>
      <c r="F133" s="6">
        <f>[1]!b_anal_yield_cnbd($A133,$N$1,3)</f>
        <v>1.8842000000000001</v>
      </c>
      <c r="G133" t="s">
        <v>11</v>
      </c>
      <c r="H133" t="s">
        <v>13</v>
      </c>
      <c r="I133" t="s">
        <v>13</v>
      </c>
      <c r="J133" t="s">
        <v>13</v>
      </c>
      <c r="K133" t="s">
        <v>15639</v>
      </c>
      <c r="L133" t="str">
        <f>[2]!thsiFinD("ths_subject_latest_rating_yy_bond",A133)</f>
        <v>6+</v>
      </c>
      <c r="M133" t="str">
        <f>[1]!s_info_industry_sw_2021($A133,$N$1,1)</f>
        <v>有色金属(2021)</v>
      </c>
      <c r="O133" t="str">
        <f>[1]!b_info_carrydate($A133)</f>
        <v>2026-04-13</v>
      </c>
    </row>
    <row r="134" spans="1:15" x14ac:dyDescent="0.2">
      <c r="A134" t="s">
        <v>12460</v>
      </c>
      <c r="B134" t="s">
        <v>12461</v>
      </c>
      <c r="C134" s="1">
        <f>[1]!b_anal_matu_cnbd($A134,$N$1,3)</f>
        <v>2.9205000000000001</v>
      </c>
      <c r="D134" t="s">
        <v>32</v>
      </c>
      <c r="E134" t="s">
        <v>2014</v>
      </c>
      <c r="F134" s="6">
        <f>[1]!b_anal_yield_cnbd($A134,$N$1,3)</f>
        <v>1.7291000000000001</v>
      </c>
      <c r="G134" t="s">
        <v>11</v>
      </c>
      <c r="H134" t="s">
        <v>13</v>
      </c>
      <c r="I134" t="s">
        <v>13</v>
      </c>
      <c r="J134" t="s">
        <v>13</v>
      </c>
      <c r="K134" t="s">
        <v>445</v>
      </c>
      <c r="L134" t="str">
        <f>[2]!thsiFinD("ths_subject_latest_rating_yy_bond",A134)</f>
        <v>3</v>
      </c>
      <c r="M134" t="str">
        <f>[1]!s_info_industry_sw_2021($A134,$N$1,1)</f>
        <v>非银金融(2021)</v>
      </c>
      <c r="O134" t="str">
        <f>[1]!b_info_carrydate($A134)</f>
        <v>2026-04-13</v>
      </c>
    </row>
    <row r="135" spans="1:15" x14ac:dyDescent="0.2">
      <c r="A135" t="s">
        <v>12462</v>
      </c>
      <c r="B135" t="s">
        <v>12463</v>
      </c>
      <c r="C135" s="1">
        <f>[1]!b_anal_matu_cnbd($A135,$N$1,3)</f>
        <v>2.9205000000000001</v>
      </c>
      <c r="D135" t="s">
        <v>21</v>
      </c>
      <c r="E135" t="s">
        <v>629</v>
      </c>
      <c r="F135" s="6">
        <f>[1]!b_anal_yield_cnbd($A135,$N$1,3)</f>
        <v>1.8542000000000001</v>
      </c>
      <c r="G135" t="s">
        <v>11</v>
      </c>
      <c r="H135" t="s">
        <v>13</v>
      </c>
      <c r="I135" t="s">
        <v>13</v>
      </c>
      <c r="J135" t="s">
        <v>13</v>
      </c>
      <c r="K135" t="s">
        <v>15525</v>
      </c>
      <c r="L135" t="str">
        <f>[2]!thsiFinD("ths_subject_latest_rating_yy_bond",A135)</f>
        <v>5+</v>
      </c>
      <c r="M135" t="str">
        <f>[1]!s_info_industry_sw_2021($A135,$N$1,1)</f>
        <v>非银金融(2021)</v>
      </c>
      <c r="O135" t="str">
        <f>[1]!b_info_carrydate($A135)</f>
        <v>2026-04-13</v>
      </c>
    </row>
    <row r="136" spans="1:15" x14ac:dyDescent="0.2">
      <c r="A136" t="s">
        <v>12464</v>
      </c>
      <c r="B136" t="s">
        <v>12465</v>
      </c>
      <c r="C136" s="1">
        <f>[1]!b_anal_matu_cnbd($A136,$N$1,3)</f>
        <v>4.9204999999999997</v>
      </c>
      <c r="D136" t="s">
        <v>17</v>
      </c>
      <c r="E136" t="s">
        <v>6159</v>
      </c>
      <c r="F136" s="6">
        <f>[1]!b_anal_yield_cnbd($A136,$N$1,3)</f>
        <v>1.9113</v>
      </c>
      <c r="G136" t="s">
        <v>11</v>
      </c>
      <c r="H136" t="s">
        <v>13</v>
      </c>
      <c r="I136" t="s">
        <v>13</v>
      </c>
      <c r="J136" t="s">
        <v>13</v>
      </c>
      <c r="K136" t="s">
        <v>1760</v>
      </c>
      <c r="L136" t="str">
        <f>[2]!thsiFinD("ths_subject_latest_rating_yy_bond",A136)</f>
        <v>4+</v>
      </c>
      <c r="M136" t="str">
        <f>[1]!s_info_industry_sw_2021($A136,$N$1,1)</f>
        <v>环保(2021)</v>
      </c>
      <c r="O136" t="str">
        <f>[1]!b_info_carrydate($A136)</f>
        <v>2026-04-13</v>
      </c>
    </row>
    <row r="137" spans="1:15" x14ac:dyDescent="0.2">
      <c r="A137" t="s">
        <v>12466</v>
      </c>
      <c r="B137" t="s">
        <v>12467</v>
      </c>
      <c r="C137" s="1">
        <f>[1]!b_anal_matu_cnbd($A137,$N$1,3)</f>
        <v>9.9205000000000005</v>
      </c>
      <c r="D137" t="s">
        <v>17</v>
      </c>
      <c r="E137" t="s">
        <v>6159</v>
      </c>
      <c r="F137" s="6">
        <f>[1]!b_anal_yield_cnbd($A137,$N$1,3)</f>
        <v>2.2917000000000001</v>
      </c>
      <c r="G137" t="s">
        <v>11</v>
      </c>
      <c r="H137" t="s">
        <v>13</v>
      </c>
      <c r="I137" t="s">
        <v>13</v>
      </c>
      <c r="J137" t="s">
        <v>13</v>
      </c>
      <c r="K137" t="s">
        <v>1760</v>
      </c>
      <c r="L137" t="str">
        <f>[2]!thsiFinD("ths_subject_latest_rating_yy_bond",A137)</f>
        <v>4+</v>
      </c>
      <c r="M137" t="str">
        <f>[1]!s_info_industry_sw_2021($A137,$N$1,1)</f>
        <v>环保(2021)</v>
      </c>
      <c r="O137" t="str">
        <f>[1]!b_info_carrydate($A137)</f>
        <v>2026-04-13</v>
      </c>
    </row>
    <row r="138" spans="1:15" x14ac:dyDescent="0.2">
      <c r="A138" t="s">
        <v>12468</v>
      </c>
      <c r="B138" t="s">
        <v>12469</v>
      </c>
      <c r="C138" s="1">
        <f>[1]!b_anal_matu_cnbd($A138,$N$1,3)</f>
        <v>9.9205000000000005</v>
      </c>
      <c r="D138" t="s">
        <v>32</v>
      </c>
      <c r="E138" t="s">
        <v>2338</v>
      </c>
      <c r="F138" s="6">
        <f>[1]!b_anal_yield_cnbd($A138,$N$1,3)</f>
        <v>2.3224999999999998</v>
      </c>
      <c r="G138" t="s">
        <v>26</v>
      </c>
      <c r="H138" t="s">
        <v>13</v>
      </c>
      <c r="I138" t="s">
        <v>13</v>
      </c>
      <c r="J138" t="s">
        <v>13</v>
      </c>
      <c r="K138" t="s">
        <v>10</v>
      </c>
      <c r="L138" t="str">
        <f>[2]!thsiFinD("ths_subject_latest_rating_yy_bond",A138)</f>
        <v>4+</v>
      </c>
      <c r="M138" t="str">
        <f>[1]!s_info_industry_sw_2021($A138,$N$1,1)</f>
        <v>石油石化(2021)</v>
      </c>
      <c r="O138" t="str">
        <f>[1]!b_info_carrydate($A138)</f>
        <v>2026-04-13</v>
      </c>
    </row>
    <row r="139" spans="1:15" x14ac:dyDescent="0.2">
      <c r="A139" t="s">
        <v>12470</v>
      </c>
      <c r="B139" t="s">
        <v>12471</v>
      </c>
      <c r="C139" s="1">
        <f>[1]!b_anal_matu_cnbd($A139,$N$1,3)</f>
        <v>0.93969999999999998</v>
      </c>
      <c r="D139" t="s">
        <v>50</v>
      </c>
      <c r="E139" t="s">
        <v>626</v>
      </c>
      <c r="F139" s="6">
        <f>[1]!b_anal_yield_cnbd($A139,$N$1,3)</f>
        <v>1.4927999999999999</v>
      </c>
      <c r="G139" t="s">
        <v>26</v>
      </c>
      <c r="H139" t="s">
        <v>13</v>
      </c>
      <c r="I139" t="s">
        <v>13</v>
      </c>
      <c r="J139" t="s">
        <v>12</v>
      </c>
      <c r="K139" t="s">
        <v>21</v>
      </c>
      <c r="L139" t="str">
        <f>[2]!thsiFinD("ths_subject_latest_rating_yy_bond",A139)</f>
        <v>3</v>
      </c>
      <c r="M139" t="str">
        <f>[1]!s_info_industry_sw_2021($A139,$N$1,1)</f>
        <v>钢铁(2021)</v>
      </c>
      <c r="O139" t="str">
        <f>[1]!b_info_carrydate($A139)</f>
        <v>2026-04-13</v>
      </c>
    </row>
    <row r="140" spans="1:15" x14ac:dyDescent="0.2">
      <c r="A140" t="s">
        <v>12472</v>
      </c>
      <c r="B140" t="s">
        <v>12473</v>
      </c>
      <c r="C140" s="1">
        <f>[1]!b_anal_matu_cnbd($A140,$N$1,3)</f>
        <v>2.9205000000000001</v>
      </c>
      <c r="D140" t="s">
        <v>50</v>
      </c>
      <c r="E140" t="s">
        <v>221</v>
      </c>
      <c r="F140" s="6">
        <f>[1]!b_anal_yield_cnbd($A140,$N$1,3)</f>
        <v>1.71</v>
      </c>
      <c r="G140" t="s">
        <v>11</v>
      </c>
      <c r="H140" t="s">
        <v>13</v>
      </c>
      <c r="I140" t="s">
        <v>13</v>
      </c>
      <c r="J140" t="s">
        <v>13</v>
      </c>
      <c r="K140" t="s">
        <v>10</v>
      </c>
      <c r="L140" t="str">
        <f>[2]!thsiFinD("ths_subject_latest_rating_yy_bond",A140)</f>
        <v>3</v>
      </c>
      <c r="M140" t="str">
        <f>[1]!s_info_industry_sw_2021($A140,$N$1,1)</f>
        <v>交通运输(2021)</v>
      </c>
      <c r="O140" t="str">
        <f>[1]!b_info_carrydate($A140)</f>
        <v>2026-04-13</v>
      </c>
    </row>
    <row r="141" spans="1:15" x14ac:dyDescent="0.2">
      <c r="A141" t="s">
        <v>12474</v>
      </c>
      <c r="B141" t="s">
        <v>12475</v>
      </c>
      <c r="C141" s="1">
        <f>[1]!b_anal_matu_cnbd($A141,$N$1,3)</f>
        <v>1.9205000000000001</v>
      </c>
      <c r="D141" t="s">
        <v>21</v>
      </c>
      <c r="E141" t="s">
        <v>6378</v>
      </c>
      <c r="F141" s="6">
        <f>[1]!b_anal_yield_cnbd($A141,$N$1,3)</f>
        <v>1.7251000000000001</v>
      </c>
      <c r="G141" t="s">
        <v>11</v>
      </c>
      <c r="H141" t="s">
        <v>13</v>
      </c>
      <c r="I141" t="s">
        <v>13</v>
      </c>
      <c r="J141" t="s">
        <v>13</v>
      </c>
      <c r="K141" t="s">
        <v>15639</v>
      </c>
      <c r="L141" t="str">
        <f>[2]!thsiFinD("ths_subject_latest_rating_yy_bond",A141)</f>
        <v>6</v>
      </c>
      <c r="M141" t="str">
        <f>[1]!s_info_industry_sw_2021($A141,$N$1,1)</f>
        <v>交通运输(2021)</v>
      </c>
      <c r="O141" t="str">
        <f>[1]!b_info_carrydate($A141)</f>
        <v>2026-04-13</v>
      </c>
    </row>
    <row r="142" spans="1:15" x14ac:dyDescent="0.2">
      <c r="A142" t="s">
        <v>13851</v>
      </c>
      <c r="B142" t="s">
        <v>13852</v>
      </c>
      <c r="C142" s="1">
        <f>[1]!b_anal_matu_cnbd($A142,$N$1,3)</f>
        <v>4.9204999999999997</v>
      </c>
      <c r="D142" t="s">
        <v>17</v>
      </c>
      <c r="E142" t="s">
        <v>2406</v>
      </c>
      <c r="F142" s="6">
        <f>[1]!b_anal_yield_cnbd($A142,$N$1,3)</f>
        <v>1.9413</v>
      </c>
      <c r="G142" t="s">
        <v>26</v>
      </c>
      <c r="H142" t="s">
        <v>13</v>
      </c>
      <c r="I142" t="s">
        <v>13</v>
      </c>
      <c r="J142" t="s">
        <v>13</v>
      </c>
      <c r="K142" t="s">
        <v>1760</v>
      </c>
      <c r="L142" t="str">
        <f>[2]!thsiFinD("ths_subject_latest_rating_yy_bond",A142)</f>
        <v>4-</v>
      </c>
      <c r="M142" t="str">
        <f>[1]!s_info_industry_sw_2021($A142,$N$1,1)</f>
        <v>综合(2021)</v>
      </c>
      <c r="O142" t="str">
        <f>[1]!b_info_carrydate($A142)</f>
        <v>2026-04-13</v>
      </c>
    </row>
    <row r="143" spans="1:15" x14ac:dyDescent="0.2">
      <c r="A143" t="s">
        <v>22395</v>
      </c>
      <c r="B143" t="s">
        <v>22396</v>
      </c>
      <c r="C143" s="1">
        <f>[1]!b_anal_matu_cnbd($A143,$N$1,3)</f>
        <v>2.9205000000000001</v>
      </c>
      <c r="D143" t="s">
        <v>17</v>
      </c>
      <c r="E143" t="s">
        <v>109</v>
      </c>
      <c r="F143" s="6">
        <f>[1]!b_anal_yield_cnbd($A143,$N$1,3)</f>
        <v>1.7710999999999999</v>
      </c>
      <c r="G143" t="s">
        <v>11</v>
      </c>
      <c r="H143" t="s">
        <v>13</v>
      </c>
      <c r="I143" t="s">
        <v>13</v>
      </c>
      <c r="J143" t="s">
        <v>13</v>
      </c>
      <c r="K143" t="s">
        <v>1747</v>
      </c>
      <c r="L143" t="str">
        <f>[2]!thsiFinD("ths_subject_latest_rating_yy_bond",A143)</f>
        <v>4+</v>
      </c>
      <c r="M143" t="str">
        <f>[1]!s_info_industry_sw_2021($A143,$N$1,1)</f>
        <v>建筑装饰(2021)</v>
      </c>
      <c r="O143" t="str">
        <f>[1]!b_info_carrydate($A143)</f>
        <v>2026-04-13</v>
      </c>
    </row>
    <row r="144" spans="1:15" x14ac:dyDescent="0.2">
      <c r="A144" t="s">
        <v>22458</v>
      </c>
      <c r="B144" t="s">
        <v>22459</v>
      </c>
      <c r="C144" s="1">
        <f>[1]!b_anal_matu_cnbd($A144,$N$1,3)</f>
        <v>2.9205000000000001</v>
      </c>
      <c r="D144" t="s">
        <v>50</v>
      </c>
      <c r="E144" t="s">
        <v>2178</v>
      </c>
      <c r="F144" s="6">
        <f>[1]!b_anal_yield_cnbd($A144,$N$1,3)</f>
        <v>1.7033</v>
      </c>
      <c r="G144" t="s">
        <v>26</v>
      </c>
      <c r="H144" t="s">
        <v>13</v>
      </c>
      <c r="I144" t="s">
        <v>13</v>
      </c>
      <c r="J144" t="s">
        <v>12</v>
      </c>
      <c r="K144" t="s">
        <v>10</v>
      </c>
      <c r="L144" t="str">
        <f>[2]!thsiFinD("ths_subject_latest_rating_yy_bond",A144)</f>
        <v>3</v>
      </c>
      <c r="M144" t="str">
        <f>[1]!s_info_industry_sw_2021($A144,$N$1,1)</f>
        <v>公用事业(2021)</v>
      </c>
      <c r="O144" t="str">
        <f>[1]!b_info_carrydate($A144)</f>
        <v>2026-04-13</v>
      </c>
    </row>
    <row r="145" spans="1:15" x14ac:dyDescent="0.2">
      <c r="A145" t="s">
        <v>22474</v>
      </c>
      <c r="B145" t="s">
        <v>22475</v>
      </c>
      <c r="C145" s="1">
        <f>[1]!b_anal_matu_cnbd($A145,$N$1,3)</f>
        <v>2.9205000000000001</v>
      </c>
      <c r="D145" t="s">
        <v>17</v>
      </c>
      <c r="E145" t="s">
        <v>21179</v>
      </c>
      <c r="F145" s="6">
        <f>[1]!b_anal_yield_cnbd($A145,$N$1,3)</f>
        <v>1.7583</v>
      </c>
      <c r="G145" t="s">
        <v>11</v>
      </c>
      <c r="H145" t="s">
        <v>13</v>
      </c>
      <c r="I145" t="s">
        <v>13</v>
      </c>
      <c r="J145" t="s">
        <v>13</v>
      </c>
      <c r="K145" t="s">
        <v>1747</v>
      </c>
      <c r="L145" t="str">
        <f>[2]!thsiFinD("ths_subject_latest_rating_yy_bond",A145)</f>
        <v>4+</v>
      </c>
      <c r="M145" t="str">
        <f>[1]!s_info_industry_sw_2021($A145,$N$1,1)</f>
        <v>非银金融(2021)</v>
      </c>
      <c r="O145" t="str">
        <f>[1]!b_info_carrydate($A145)</f>
        <v>2026-04-13</v>
      </c>
    </row>
    <row r="146" spans="1:15" x14ac:dyDescent="0.2">
      <c r="A146" t="s">
        <v>22488</v>
      </c>
      <c r="B146" t="s">
        <v>22489</v>
      </c>
      <c r="C146" s="1">
        <f>[1]!b_anal_matu_cnbd($A146,$N$1,3)</f>
        <v>0.92049999999999998</v>
      </c>
      <c r="D146" t="s">
        <v>17</v>
      </c>
      <c r="E146" t="s">
        <v>18417</v>
      </c>
      <c r="F146" s="6">
        <f>[1]!b_anal_yield_cnbd($A146,$N$1,3)</f>
        <v>1.5258</v>
      </c>
      <c r="G146" t="s">
        <v>26</v>
      </c>
      <c r="H146" t="s">
        <v>13</v>
      </c>
      <c r="I146" t="s">
        <v>13</v>
      </c>
      <c r="J146" t="s">
        <v>13</v>
      </c>
      <c r="K146" t="s">
        <v>15639</v>
      </c>
      <c r="L146" t="str">
        <f>[2]!thsiFinD("ths_subject_latest_rating_yy_bond",A146)</f>
        <v>5-</v>
      </c>
      <c r="M146" t="str">
        <f>[1]!s_info_industry_sw_2021($A146,$N$1,1)</f>
        <v>非银金融(2021)</v>
      </c>
      <c r="O146" t="str">
        <f>[1]!b_info_carrydate($A146)</f>
        <v>2026-04-13</v>
      </c>
    </row>
    <row r="147" spans="1:15" x14ac:dyDescent="0.2">
      <c r="A147" t="s">
        <v>22490</v>
      </c>
      <c r="B147" t="s">
        <v>22491</v>
      </c>
      <c r="C147" s="1">
        <f>[1]!b_anal_matu_cnbd($A147,$N$1,3)</f>
        <v>9.9205000000000005</v>
      </c>
      <c r="D147" t="s">
        <v>50</v>
      </c>
      <c r="E147" t="s">
        <v>1930</v>
      </c>
      <c r="F147" s="6">
        <f>[1]!b_anal_yield_cnbd($A147,$N$1,3)</f>
        <v>2.2126000000000001</v>
      </c>
      <c r="G147" t="s">
        <v>26</v>
      </c>
      <c r="H147" t="s">
        <v>13</v>
      </c>
      <c r="I147" t="s">
        <v>13</v>
      </c>
      <c r="J147" t="s">
        <v>13</v>
      </c>
      <c r="K147" t="s">
        <v>10</v>
      </c>
      <c r="L147" t="str">
        <f>[2]!thsiFinD("ths_subject_latest_rating_yy_bond",A147)</f>
        <v>4+</v>
      </c>
      <c r="M147" t="str">
        <f>[1]!s_info_industry_sw_2021($A147,$N$1,1)</f>
        <v>综合(2021)</v>
      </c>
      <c r="O147" t="str">
        <f>[1]!b_info_carrydate($A147)</f>
        <v>2026-04-13</v>
      </c>
    </row>
    <row r="148" spans="1:15" x14ac:dyDescent="0.2">
      <c r="A148" t="s">
        <v>22492</v>
      </c>
      <c r="B148" t="s">
        <v>22493</v>
      </c>
      <c r="C148" s="1">
        <f>[1]!b_anal_matu_cnbd($A148,$N$1,3)</f>
        <v>14.920500000000001</v>
      </c>
      <c r="D148" t="s">
        <v>50</v>
      </c>
      <c r="E148" t="s">
        <v>1930</v>
      </c>
      <c r="F148" s="6">
        <f>[1]!b_anal_yield_cnbd($A148,$N$1,3)</f>
        <v>2.3693</v>
      </c>
      <c r="G148" t="s">
        <v>26</v>
      </c>
      <c r="H148" t="s">
        <v>13</v>
      </c>
      <c r="I148" t="s">
        <v>13</v>
      </c>
      <c r="J148" t="s">
        <v>13</v>
      </c>
      <c r="K148" t="s">
        <v>10</v>
      </c>
      <c r="L148" t="str">
        <f>[2]!thsiFinD("ths_subject_latest_rating_yy_bond",A148)</f>
        <v>4+</v>
      </c>
      <c r="M148" t="str">
        <f>[1]!s_info_industry_sw_2021($A148,$N$1,1)</f>
        <v>综合(2021)</v>
      </c>
      <c r="O148" t="str">
        <f>[1]!b_info_carrydate($A148)</f>
        <v>2026-04-13</v>
      </c>
    </row>
    <row r="149" spans="1:15" x14ac:dyDescent="0.2">
      <c r="A149" t="s">
        <v>22504</v>
      </c>
      <c r="B149" t="s">
        <v>22505</v>
      </c>
      <c r="C149" s="1">
        <f>[1]!b_anal_matu_cnbd($A149,$N$1,3)</f>
        <v>2.9205000000000001</v>
      </c>
      <c r="D149" t="s">
        <v>21</v>
      </c>
      <c r="E149" t="s">
        <v>2067</v>
      </c>
      <c r="F149" s="6">
        <f>[1]!b_anal_yield_cnbd($A149,$N$1,3)</f>
        <v>1.8257000000000001</v>
      </c>
      <c r="G149" t="s">
        <v>11</v>
      </c>
      <c r="H149" t="s">
        <v>13</v>
      </c>
      <c r="I149" t="s">
        <v>13</v>
      </c>
      <c r="J149" t="s">
        <v>13</v>
      </c>
      <c r="K149" t="s">
        <v>15526</v>
      </c>
      <c r="L149" t="str">
        <f>[2]!thsiFinD("ths_subject_latest_rating_yy_bond",A149)</f>
        <v>4-</v>
      </c>
      <c r="M149" t="str">
        <f>[1]!s_info_industry_sw_2021($A149,$N$1,1)</f>
        <v>建筑装饰(2021)</v>
      </c>
      <c r="O149" t="str">
        <f>[1]!b_info_carrydate($A149)</f>
        <v>2026-04-13</v>
      </c>
    </row>
    <row r="150" spans="1:15" x14ac:dyDescent="0.2">
      <c r="A150" t="s">
        <v>24212</v>
      </c>
      <c r="B150" t="s">
        <v>24213</v>
      </c>
      <c r="C150" s="1">
        <f>[1]!b_anal_matu_cnbd($A150,$N$1,3)</f>
        <v>2.9205000000000001</v>
      </c>
      <c r="D150" t="s">
        <v>21</v>
      </c>
      <c r="E150" t="s">
        <v>315</v>
      </c>
      <c r="F150" s="6">
        <f>[1]!b_anal_yield_cnbd($A150,$N$1,3)</f>
        <v>1.9350000000000001</v>
      </c>
      <c r="G150" t="s">
        <v>11</v>
      </c>
      <c r="H150" t="s">
        <v>13</v>
      </c>
      <c r="I150" t="s">
        <v>13</v>
      </c>
      <c r="J150" t="s">
        <v>13</v>
      </c>
      <c r="K150" t="s">
        <v>15526</v>
      </c>
      <c r="L150" t="str">
        <f>[2]!thsiFinD("ths_subject_latest_rating_yy_bond",A150)</f>
        <v>5</v>
      </c>
      <c r="M150" t="str">
        <f>[1]!s_info_industry_sw_2021($A150,$N$1,1)</f>
        <v>食品饮料(2021)</v>
      </c>
      <c r="O150" t="str">
        <f>[1]!b_info_carrydate($A150)</f>
        <v>2026-04-13</v>
      </c>
    </row>
    <row r="151" spans="1:15" x14ac:dyDescent="0.2">
      <c r="A151" t="s">
        <v>1088</v>
      </c>
      <c r="B151" t="s">
        <v>1089</v>
      </c>
      <c r="C151" s="1">
        <f>[1]!b_anal_matu_cnbd($A151,$N$1,3)</f>
        <v>0.65210000000000001</v>
      </c>
      <c r="D151" t="s">
        <v>21</v>
      </c>
      <c r="E151" t="s">
        <v>412</v>
      </c>
      <c r="F151" s="6">
        <f>[1]!b_anal_yield_cnbd($A151,$N$1,3)</f>
        <v>1.5021</v>
      </c>
      <c r="G151" t="s">
        <v>11</v>
      </c>
      <c r="H151" t="s">
        <v>13</v>
      </c>
      <c r="I151" t="s">
        <v>13</v>
      </c>
      <c r="J151" t="s">
        <v>13</v>
      </c>
      <c r="K151" t="s">
        <v>15526</v>
      </c>
      <c r="L151" t="str">
        <f>[2]!thsiFinD("ths_subject_latest_rating_yy_bond",A151)</f>
        <v>5-</v>
      </c>
      <c r="M151" t="str">
        <f>[1]!s_info_industry_sw_2021($A151,$N$1,1)</f>
        <v>医药生物(2021)</v>
      </c>
      <c r="O151" t="str">
        <f>[1]!b_info_carrydate($A151)</f>
        <v>2026-04-10</v>
      </c>
    </row>
    <row r="152" spans="1:15" x14ac:dyDescent="0.2">
      <c r="A152" t="s">
        <v>1090</v>
      </c>
      <c r="B152" t="s">
        <v>1091</v>
      </c>
      <c r="C152" s="1">
        <f>[1]!b_anal_matu_cnbd($A152,$N$1,3)</f>
        <v>0.60270000000000001</v>
      </c>
      <c r="D152" t="s">
        <v>17</v>
      </c>
      <c r="E152" t="s">
        <v>59</v>
      </c>
      <c r="F152" s="6">
        <f>[1]!b_anal_yield_cnbd($A152,$N$1,3)</f>
        <v>1.4770000000000001</v>
      </c>
      <c r="G152" t="s">
        <v>11</v>
      </c>
      <c r="H152" t="s">
        <v>13</v>
      </c>
      <c r="I152" t="s">
        <v>13</v>
      </c>
      <c r="J152" t="s">
        <v>13</v>
      </c>
      <c r="K152" t="s">
        <v>15525</v>
      </c>
      <c r="L152" t="str">
        <f>[2]!thsiFinD("ths_subject_latest_rating_yy_bond",A152)</f>
        <v>4</v>
      </c>
      <c r="M152" t="str">
        <f>[1]!s_info_industry_sw_2021($A152,$N$1,1)</f>
        <v>非银金融(2021)</v>
      </c>
      <c r="O152" t="str">
        <f>[1]!b_info_carrydate($A152)</f>
        <v>2026-04-10</v>
      </c>
    </row>
    <row r="153" spans="1:15" x14ac:dyDescent="0.2">
      <c r="A153" t="s">
        <v>1092</v>
      </c>
      <c r="B153" t="s">
        <v>1093</v>
      </c>
      <c r="C153" s="1">
        <f>[1]!b_anal_matu_cnbd($A153,$N$1,3)</f>
        <v>0.65210000000000001</v>
      </c>
      <c r="D153" t="s">
        <v>21</v>
      </c>
      <c r="E153" t="s">
        <v>1094</v>
      </c>
      <c r="F153" s="6">
        <f>[1]!b_anal_yield_cnbd($A153,$N$1,3)</f>
        <v>1.5021</v>
      </c>
      <c r="G153" t="s">
        <v>26</v>
      </c>
      <c r="H153" t="s">
        <v>13</v>
      </c>
      <c r="I153" t="s">
        <v>13</v>
      </c>
      <c r="J153" t="s">
        <v>13</v>
      </c>
      <c r="K153" t="s">
        <v>15525</v>
      </c>
      <c r="L153" t="str">
        <f>[2]!thsiFinD("ths_subject_latest_rating_yy_bond",A153)</f>
        <v>4</v>
      </c>
      <c r="M153" t="str">
        <f>[1]!s_info_industry_sw_2021($A153,$N$1,1)</f>
        <v>建筑材料(2021)</v>
      </c>
      <c r="O153" t="str">
        <f>[1]!b_info_carrydate($A153)</f>
        <v>2026-04-10</v>
      </c>
    </row>
    <row r="154" spans="1:15" x14ac:dyDescent="0.2">
      <c r="A154" t="s">
        <v>1095</v>
      </c>
      <c r="B154" t="s">
        <v>1096</v>
      </c>
      <c r="C154" s="1">
        <f>[1]!b_anal_matu_cnbd($A154,$N$1,3)</f>
        <v>0.24110000000000001</v>
      </c>
      <c r="D154" t="s">
        <v>21</v>
      </c>
      <c r="E154" t="s">
        <v>1097</v>
      </c>
      <c r="F154" s="6">
        <f>[1]!b_anal_yield_cnbd($A154,$N$1,3)</f>
        <v>1.4749000000000001</v>
      </c>
      <c r="G154" t="s">
        <v>11</v>
      </c>
      <c r="H154" t="s">
        <v>13</v>
      </c>
      <c r="I154" t="s">
        <v>13</v>
      </c>
      <c r="J154" t="s">
        <v>13</v>
      </c>
      <c r="K154" t="s">
        <v>15526</v>
      </c>
      <c r="L154" t="str">
        <f>[2]!thsiFinD("ths_subject_latest_rating_yy_bond",A154)</f>
        <v>5-</v>
      </c>
      <c r="M154" t="str">
        <f>[1]!s_info_industry_sw_2021($A154,$N$1,1)</f>
        <v>非银金融(2021)</v>
      </c>
      <c r="O154" t="str">
        <f>[1]!b_info_carrydate($A154)</f>
        <v>2026-04-10</v>
      </c>
    </row>
    <row r="155" spans="1:15" x14ac:dyDescent="0.2">
      <c r="A155" t="s">
        <v>1098</v>
      </c>
      <c r="B155" t="s">
        <v>1099</v>
      </c>
      <c r="C155" s="1">
        <f>[1]!b_anal_matu_cnbd($A155,$N$1,3)</f>
        <v>0.59730000000000005</v>
      </c>
      <c r="D155" t="s">
        <v>21</v>
      </c>
      <c r="E155" t="s">
        <v>346</v>
      </c>
      <c r="F155" s="6">
        <f>[1]!b_anal_yield_cnbd($A155,$N$1,3)</f>
        <v>1.5673999999999999</v>
      </c>
      <c r="G155" t="s">
        <v>11</v>
      </c>
      <c r="H155" t="s">
        <v>12</v>
      </c>
      <c r="I155" t="s">
        <v>13</v>
      </c>
      <c r="J155" t="s">
        <v>13</v>
      </c>
      <c r="K155" t="s">
        <v>15639</v>
      </c>
      <c r="L155" t="str">
        <f>[2]!thsiFinD("ths_subject_latest_rating_yy_bond",A155)</f>
        <v>5</v>
      </c>
      <c r="M155" t="str">
        <f>[1]!s_info_industry_sw_2021($A155,$N$1,1)</f>
        <v>交通运输(2021)</v>
      </c>
      <c r="O155" t="str">
        <f>[1]!b_info_carrydate($A155)</f>
        <v>2026-04-10</v>
      </c>
    </row>
    <row r="156" spans="1:15" x14ac:dyDescent="0.2">
      <c r="A156" t="s">
        <v>1100</v>
      </c>
      <c r="B156" t="s">
        <v>1101</v>
      </c>
      <c r="C156" s="1">
        <f>[1]!b_anal_matu_cnbd($A156,$N$1,3)</f>
        <v>0.65210000000000001</v>
      </c>
      <c r="D156" t="s">
        <v>17</v>
      </c>
      <c r="E156" t="s">
        <v>1102</v>
      </c>
      <c r="F156" s="6">
        <f>[1]!b_anal_yield_cnbd($A156,$N$1,3)</f>
        <v>1.4821</v>
      </c>
      <c r="G156" t="s">
        <v>11</v>
      </c>
      <c r="H156" t="s">
        <v>13</v>
      </c>
      <c r="I156" t="s">
        <v>13</v>
      </c>
      <c r="J156" t="s">
        <v>13</v>
      </c>
      <c r="K156" t="s">
        <v>1760</v>
      </c>
      <c r="L156" t="str">
        <f>[2]!thsiFinD("ths_subject_latest_rating_yy_bond",A156)</f>
        <v>4</v>
      </c>
      <c r="M156" t="str">
        <f>[1]!s_info_industry_sw_2021($A156,$N$1,1)</f>
        <v>医药生物(2021)</v>
      </c>
      <c r="O156" t="str">
        <f>[1]!b_info_carrydate($A156)</f>
        <v>2026-04-10</v>
      </c>
    </row>
    <row r="157" spans="1:15" x14ac:dyDescent="0.2">
      <c r="A157" t="s">
        <v>1548</v>
      </c>
      <c r="B157" t="s">
        <v>1549</v>
      </c>
      <c r="C157" s="1">
        <f>[1]!b_anal_matu_cnbd($A157,$N$1,3)</f>
        <v>0.71779999999999999</v>
      </c>
      <c r="D157" t="s">
        <v>17</v>
      </c>
      <c r="E157" t="s">
        <v>716</v>
      </c>
      <c r="F157" s="6">
        <f>[1]!b_anal_yield_cnbd($A157,$N$1,3)</f>
        <v>1.5003</v>
      </c>
      <c r="G157" t="s">
        <v>11</v>
      </c>
      <c r="H157" t="s">
        <v>13</v>
      </c>
      <c r="I157" t="s">
        <v>13</v>
      </c>
      <c r="J157" t="s">
        <v>13</v>
      </c>
      <c r="K157" t="s">
        <v>15525</v>
      </c>
      <c r="L157" t="str">
        <f>[2]!thsiFinD("ths_subject_latest_rating_yy_bond",A157)</f>
        <v>5+</v>
      </c>
      <c r="M157" t="str">
        <f>[1]!s_info_industry_sw_2021($A157,$N$1,1)</f>
        <v>非银金融(2021)</v>
      </c>
      <c r="O157" t="str">
        <f>[1]!b_info_carrydate($A157)</f>
        <v>2026-04-10</v>
      </c>
    </row>
    <row r="158" spans="1:15" x14ac:dyDescent="0.2">
      <c r="A158" t="s">
        <v>1550</v>
      </c>
      <c r="B158" t="s">
        <v>1551</v>
      </c>
      <c r="C158" s="1">
        <f>[1]!b_anal_matu_cnbd($A158,$N$1,3)</f>
        <v>0.67949999999999999</v>
      </c>
      <c r="D158" t="s">
        <v>17</v>
      </c>
      <c r="E158" t="s">
        <v>1372</v>
      </c>
      <c r="F158" s="6">
        <f>[1]!b_anal_yield_cnbd($A158,$N$1,3)</f>
        <v>1.4974000000000001</v>
      </c>
      <c r="G158" t="s">
        <v>11</v>
      </c>
      <c r="H158" t="s">
        <v>13</v>
      </c>
      <c r="I158" t="s">
        <v>13</v>
      </c>
      <c r="J158" t="s">
        <v>13</v>
      </c>
      <c r="K158" t="s">
        <v>15525</v>
      </c>
      <c r="L158" t="str">
        <f>[2]!thsiFinD("ths_subject_latest_rating_yy_bond",A158)</f>
        <v>4-</v>
      </c>
      <c r="M158" t="str">
        <f>[1]!s_info_industry_sw_2021($A158,$N$1,1)</f>
        <v>建筑装饰(2021)</v>
      </c>
      <c r="O158" t="str">
        <f>[1]!b_info_carrydate($A158)</f>
        <v>2026-04-10</v>
      </c>
    </row>
    <row r="159" spans="1:15" x14ac:dyDescent="0.2">
      <c r="A159" t="s">
        <v>1552</v>
      </c>
      <c r="B159" t="s">
        <v>1553</v>
      </c>
      <c r="C159" s="1">
        <f>[1]!b_anal_matu_cnbd($A159,$N$1,3)</f>
        <v>0.9123</v>
      </c>
      <c r="D159" t="s">
        <v>14</v>
      </c>
      <c r="E159" t="s">
        <v>761</v>
      </c>
      <c r="F159" s="6">
        <f>[1]!b_anal_yield_cnbd($A159,$N$1,3)</f>
        <v>1.5797000000000001</v>
      </c>
      <c r="G159" t="s">
        <v>11</v>
      </c>
      <c r="H159" t="s">
        <v>13</v>
      </c>
      <c r="I159" t="s">
        <v>13</v>
      </c>
      <c r="J159" t="s">
        <v>13</v>
      </c>
      <c r="K159" t="s">
        <v>15639</v>
      </c>
      <c r="L159" t="str">
        <f>[2]!thsiFinD("ths_subject_latest_rating_yy_bond",A159)</f>
        <v>6</v>
      </c>
      <c r="M159" t="str">
        <f>[1]!s_info_industry_sw_2021($A159,$N$1,1)</f>
        <v>建筑装饰(2021)</v>
      </c>
      <c r="O159" t="str">
        <f>[1]!b_info_carrydate($A159)</f>
        <v>2026-04-10</v>
      </c>
    </row>
    <row r="160" spans="1:15" x14ac:dyDescent="0.2">
      <c r="A160" t="s">
        <v>11468</v>
      </c>
      <c r="B160" t="s">
        <v>11469</v>
      </c>
      <c r="C160" s="1">
        <f>[1]!b_anal_matu_cnbd($A160,$N$1,3)</f>
        <v>2.9123000000000001</v>
      </c>
      <c r="D160" t="s">
        <v>21</v>
      </c>
      <c r="E160" t="s">
        <v>3657</v>
      </c>
      <c r="F160" s="6">
        <f>[1]!b_anal_yield_cnbd($A160,$N$1,3)</f>
        <v>1.8248</v>
      </c>
      <c r="G160" t="s">
        <v>11</v>
      </c>
      <c r="H160" t="s">
        <v>13</v>
      </c>
      <c r="I160" t="s">
        <v>13</v>
      </c>
      <c r="J160" t="s">
        <v>13</v>
      </c>
      <c r="K160" t="s">
        <v>15525</v>
      </c>
      <c r="L160" t="str">
        <f>[2]!thsiFinD("ths_subject_latest_rating_yy_bond",A160)</f>
        <v>5+</v>
      </c>
      <c r="M160" t="str">
        <f>[1]!s_info_industry_sw_2021($A160,$N$1,1)</f>
        <v>交通运输(2021)</v>
      </c>
      <c r="O160" t="str">
        <f>[1]!b_info_carrydate($A160)</f>
        <v>2026-04-10</v>
      </c>
    </row>
    <row r="161" spans="1:15" x14ac:dyDescent="0.2">
      <c r="A161" t="s">
        <v>12161</v>
      </c>
      <c r="B161" t="s">
        <v>12162</v>
      </c>
      <c r="C161" s="1">
        <f>[1]!b_anal_matu_cnbd($A161,$N$1,3)</f>
        <v>2.9123000000000001</v>
      </c>
      <c r="D161" t="s">
        <v>17</v>
      </c>
      <c r="E161" t="s">
        <v>507</v>
      </c>
      <c r="F161" s="6">
        <f>[1]!b_anal_yield_cnbd($A161,$N$1,3)</f>
        <v>1.804</v>
      </c>
      <c r="G161" t="s">
        <v>26</v>
      </c>
      <c r="H161" t="s">
        <v>13</v>
      </c>
      <c r="I161" t="s">
        <v>13</v>
      </c>
      <c r="J161" t="s">
        <v>13</v>
      </c>
      <c r="K161" t="s">
        <v>15526</v>
      </c>
      <c r="L161" t="str">
        <f>[2]!thsiFinD("ths_subject_latest_rating_yy_bond",A161)</f>
        <v>5-</v>
      </c>
      <c r="M161" t="str">
        <f>[1]!s_info_industry_sw_2021($A161,$N$1,1)</f>
        <v>非银金融(2021)</v>
      </c>
      <c r="O161" t="str">
        <f>[1]!b_info_carrydate($A161)</f>
        <v>2026-04-10</v>
      </c>
    </row>
    <row r="162" spans="1:15" x14ac:dyDescent="0.2">
      <c r="A162" t="s">
        <v>12414</v>
      </c>
      <c r="B162" t="s">
        <v>12415</v>
      </c>
      <c r="C162" s="1">
        <f>[1]!b_anal_matu_cnbd($A162,$N$1,3)</f>
        <v>4.9123000000000001</v>
      </c>
      <c r="D162" t="s">
        <v>17</v>
      </c>
      <c r="E162" t="s">
        <v>3233</v>
      </c>
      <c r="F162" s="6">
        <f>[1]!b_anal_yield_cnbd($A162,$N$1,3)</f>
        <v>1.9407000000000001</v>
      </c>
      <c r="G162" t="s">
        <v>11</v>
      </c>
      <c r="H162" t="s">
        <v>13</v>
      </c>
      <c r="I162" t="s">
        <v>13</v>
      </c>
      <c r="J162" t="s">
        <v>13</v>
      </c>
      <c r="K162" t="s">
        <v>15525</v>
      </c>
      <c r="L162" t="str">
        <f>[2]!thsiFinD("ths_subject_latest_rating_yy_bond",A162)</f>
        <v>3</v>
      </c>
      <c r="M162" t="str">
        <f>[1]!s_info_industry_sw_2021($A162,$N$1,1)</f>
        <v>基础化工(2021)</v>
      </c>
      <c r="O162" t="str">
        <f>[1]!b_info_carrydate($A162)</f>
        <v>2026-04-10</v>
      </c>
    </row>
    <row r="163" spans="1:15" x14ac:dyDescent="0.2">
      <c r="A163" t="s">
        <v>12416</v>
      </c>
      <c r="B163" t="s">
        <v>12417</v>
      </c>
      <c r="C163" s="1">
        <f>[1]!b_anal_matu_cnbd($A163,$N$1,3)</f>
        <v>2.9123000000000001</v>
      </c>
      <c r="D163" t="s">
        <v>17</v>
      </c>
      <c r="E163" t="s">
        <v>248</v>
      </c>
      <c r="F163" s="6">
        <f>[1]!b_anal_yield_cnbd($A163,$N$1,3)</f>
        <v>1.8703000000000001</v>
      </c>
      <c r="G163" t="s">
        <v>11</v>
      </c>
      <c r="H163" t="s">
        <v>13</v>
      </c>
      <c r="I163" t="s">
        <v>13</v>
      </c>
      <c r="J163" t="s">
        <v>13</v>
      </c>
      <c r="K163" t="s">
        <v>15526</v>
      </c>
      <c r="L163" t="str">
        <f>[2]!thsiFinD("ths_subject_latest_rating_yy_bond",A163)</f>
        <v>5</v>
      </c>
      <c r="M163" t="str">
        <f>[1]!s_info_industry_sw_2021($A163,$N$1,1)</f>
        <v>商贸零售(2021)</v>
      </c>
      <c r="O163" t="str">
        <f>[1]!b_info_carrydate($A163)</f>
        <v>2026-04-10</v>
      </c>
    </row>
    <row r="164" spans="1:15" x14ac:dyDescent="0.2">
      <c r="A164" t="s">
        <v>12418</v>
      </c>
      <c r="B164" t="s">
        <v>12419</v>
      </c>
      <c r="C164" s="1">
        <f>[1]!b_anal_matu_cnbd($A164,$N$1,3)</f>
        <v>4.9123000000000001</v>
      </c>
      <c r="D164" t="s">
        <v>50</v>
      </c>
      <c r="E164" t="s">
        <v>11005</v>
      </c>
      <c r="F164" s="6">
        <f>[1]!b_anal_yield_cnbd($A164,$N$1,3)</f>
        <v>1.9241999999999999</v>
      </c>
      <c r="G164" t="s">
        <v>11</v>
      </c>
      <c r="H164" t="s">
        <v>13</v>
      </c>
      <c r="I164" t="s">
        <v>13</v>
      </c>
      <c r="J164" t="s">
        <v>13</v>
      </c>
      <c r="K164" t="s">
        <v>1760</v>
      </c>
      <c r="L164" t="str">
        <f>[2]!thsiFinD("ths_subject_latest_rating_yy_bond",A164)</f>
        <v>3</v>
      </c>
      <c r="M164" t="str">
        <f>[1]!s_info_industry_sw_2021($A164,$N$1,1)</f>
        <v>商贸零售(2021)</v>
      </c>
      <c r="O164" t="str">
        <f>[1]!b_info_carrydate($A164)</f>
        <v>2026-04-10</v>
      </c>
    </row>
    <row r="165" spans="1:15" x14ac:dyDescent="0.2">
      <c r="A165" t="s">
        <v>12424</v>
      </c>
      <c r="B165" t="s">
        <v>12425</v>
      </c>
      <c r="C165" s="1">
        <f>[1]!b_anal_matu_cnbd($A165,$N$1,3)</f>
        <v>2.9123000000000001</v>
      </c>
      <c r="D165" t="s">
        <v>32</v>
      </c>
      <c r="E165" t="s">
        <v>3674</v>
      </c>
      <c r="F165" s="6">
        <f>[1]!b_anal_yield_cnbd($A165,$N$1,3)</f>
        <v>1.7186999999999999</v>
      </c>
      <c r="G165" t="s">
        <v>26</v>
      </c>
      <c r="H165" t="s">
        <v>13</v>
      </c>
      <c r="I165" t="s">
        <v>13</v>
      </c>
      <c r="J165" t="s">
        <v>12</v>
      </c>
      <c r="K165" t="s">
        <v>445</v>
      </c>
      <c r="L165" t="str">
        <f>[2]!thsiFinD("ths_subject_latest_rating_yy_bond",A165)</f>
        <v>3</v>
      </c>
      <c r="M165" t="str">
        <f>[1]!s_info_industry_sw_2021($A165,$N$1,1)</f>
        <v>通信(2021)</v>
      </c>
      <c r="O165" t="str">
        <f>[1]!b_info_carrydate($A165)</f>
        <v>2026-04-10</v>
      </c>
    </row>
    <row r="166" spans="1:15" x14ac:dyDescent="0.2">
      <c r="A166" t="s">
        <v>12426</v>
      </c>
      <c r="B166" t="s">
        <v>12427</v>
      </c>
      <c r="C166" s="1">
        <f>[1]!b_anal_matu_cnbd($A166,$N$1,3)</f>
        <v>4.9123000000000001</v>
      </c>
      <c r="D166" t="s">
        <v>17</v>
      </c>
      <c r="E166" t="s">
        <v>4626</v>
      </c>
      <c r="F166" s="6">
        <f>[1]!b_anal_yield_cnbd($A166,$N$1,3)</f>
        <v>2.4906999999999999</v>
      </c>
      <c r="G166" t="s">
        <v>11</v>
      </c>
      <c r="H166" t="s">
        <v>13</v>
      </c>
      <c r="I166" t="s">
        <v>13</v>
      </c>
      <c r="J166" t="s">
        <v>13</v>
      </c>
      <c r="K166" t="s">
        <v>15639</v>
      </c>
      <c r="L166" t="str">
        <f>[2]!thsiFinD("ths_subject_latest_rating_yy_bond",A166)</f>
        <v>5-</v>
      </c>
      <c r="M166" t="str">
        <f>[1]!s_info_industry_sw_2021($A166,$N$1,1)</f>
        <v>交通运输(2021)</v>
      </c>
      <c r="O166" t="str">
        <f>[1]!b_info_carrydate($A166)</f>
        <v>2026-04-10</v>
      </c>
    </row>
    <row r="167" spans="1:15" x14ac:dyDescent="0.2">
      <c r="A167" t="s">
        <v>12428</v>
      </c>
      <c r="B167" t="s">
        <v>12429</v>
      </c>
      <c r="C167" s="1">
        <f>[1]!b_anal_matu_cnbd($A167,$N$1,3)</f>
        <v>4.9123000000000001</v>
      </c>
      <c r="D167" t="s">
        <v>50</v>
      </c>
      <c r="E167" t="s">
        <v>112</v>
      </c>
      <c r="F167" s="6">
        <f>[1]!b_anal_yield_cnbd($A167,$N$1,3)</f>
        <v>1.8642000000000001</v>
      </c>
      <c r="G167" t="s">
        <v>11</v>
      </c>
      <c r="H167" t="s">
        <v>13</v>
      </c>
      <c r="I167" t="s">
        <v>13</v>
      </c>
      <c r="J167" t="s">
        <v>13</v>
      </c>
      <c r="K167" t="s">
        <v>10</v>
      </c>
      <c r="L167" t="str">
        <f>[2]!thsiFinD("ths_subject_latest_rating_yy_bond",A167)</f>
        <v>3</v>
      </c>
      <c r="M167" t="str">
        <f>[1]!s_info_industry_sw_2021($A167,$N$1,1)</f>
        <v>交通运输(2021)</v>
      </c>
      <c r="O167" t="str">
        <f>[1]!b_info_carrydate($A167)</f>
        <v>2026-04-10</v>
      </c>
    </row>
    <row r="168" spans="1:15" x14ac:dyDescent="0.2">
      <c r="A168" t="s">
        <v>12430</v>
      </c>
      <c r="B168" t="s">
        <v>12431</v>
      </c>
      <c r="C168" s="1">
        <f>[1]!b_anal_matu_cnbd($A168,$N$1,3)</f>
        <v>2.9123000000000001</v>
      </c>
      <c r="D168" t="s">
        <v>21</v>
      </c>
      <c r="E168" t="s">
        <v>629</v>
      </c>
      <c r="F168" s="6">
        <f>[1]!b_anal_yield_cnbd($A168,$N$1,3)</f>
        <v>1.8532</v>
      </c>
      <c r="G168" t="s">
        <v>11</v>
      </c>
      <c r="H168" t="s">
        <v>13</v>
      </c>
      <c r="I168" t="s">
        <v>13</v>
      </c>
      <c r="J168" t="s">
        <v>13</v>
      </c>
      <c r="K168" t="s">
        <v>15525</v>
      </c>
      <c r="L168" t="str">
        <f>[2]!thsiFinD("ths_subject_latest_rating_yy_bond",A168)</f>
        <v>5+</v>
      </c>
      <c r="M168" t="str">
        <f>[1]!s_info_industry_sw_2021($A168,$N$1,1)</f>
        <v>非银金融(2021)</v>
      </c>
      <c r="O168" t="str">
        <f>[1]!b_info_carrydate($A168)</f>
        <v>2026-04-10</v>
      </c>
    </row>
    <row r="169" spans="1:15" x14ac:dyDescent="0.2">
      <c r="A169" t="s">
        <v>12432</v>
      </c>
      <c r="B169" t="s">
        <v>12433</v>
      </c>
      <c r="C169" s="1">
        <f>[1]!b_anal_matu_cnbd($A169,$N$1,3)</f>
        <v>2.9123000000000001</v>
      </c>
      <c r="D169" t="s">
        <v>17</v>
      </c>
      <c r="E169" t="s">
        <v>1897</v>
      </c>
      <c r="F169" s="6">
        <f>[1]!b_anal_yield_cnbd($A169,$N$1,3)</f>
        <v>1.7586999999999999</v>
      </c>
      <c r="G169" t="s">
        <v>11</v>
      </c>
      <c r="H169" t="s">
        <v>13</v>
      </c>
      <c r="I169" t="s">
        <v>13</v>
      </c>
      <c r="J169" t="s">
        <v>12</v>
      </c>
      <c r="K169" t="s">
        <v>1747</v>
      </c>
      <c r="L169" t="str">
        <f>[2]!thsiFinD("ths_subject_latest_rating_yy_bond",A169)</f>
        <v>4</v>
      </c>
      <c r="M169" t="str">
        <f>[1]!s_info_industry_sw_2021($A169,$N$1,1)</f>
        <v>煤炭(2021)</v>
      </c>
      <c r="O169" t="str">
        <f>[1]!b_info_carrydate($A169)</f>
        <v>2026-04-10</v>
      </c>
    </row>
    <row r="170" spans="1:15" x14ac:dyDescent="0.2">
      <c r="A170" t="s">
        <v>12434</v>
      </c>
      <c r="B170" t="s">
        <v>12435</v>
      </c>
      <c r="C170" s="1">
        <f>[1]!b_anal_matu_cnbd($A170,$N$1,3)</f>
        <v>2.9123000000000001</v>
      </c>
      <c r="D170" t="s">
        <v>50</v>
      </c>
      <c r="E170" t="s">
        <v>362</v>
      </c>
      <c r="F170" s="6">
        <f>[1]!b_anal_yield_cnbd($A170,$N$1,3)</f>
        <v>1.7096</v>
      </c>
      <c r="G170" t="s">
        <v>11</v>
      </c>
      <c r="H170" t="s">
        <v>13</v>
      </c>
      <c r="I170" t="s">
        <v>13</v>
      </c>
      <c r="J170" t="s">
        <v>13</v>
      </c>
      <c r="K170" t="s">
        <v>21</v>
      </c>
      <c r="L170" t="str">
        <f>[2]!thsiFinD("ths_subject_latest_rating_yy_bond",A170)</f>
        <v>2</v>
      </c>
      <c r="M170" t="str">
        <f>[1]!s_info_industry_sw_2021($A170,$N$1,1)</f>
        <v>公用事业(2021)</v>
      </c>
      <c r="O170" t="str">
        <f>[1]!b_info_carrydate($A170)</f>
        <v>2026-04-10</v>
      </c>
    </row>
    <row r="171" spans="1:15" x14ac:dyDescent="0.2">
      <c r="A171" t="s">
        <v>12436</v>
      </c>
      <c r="B171" t="s">
        <v>12437</v>
      </c>
      <c r="C171" s="1">
        <f>[1]!b_anal_matu_cnbd($A171,$N$1,3)</f>
        <v>2.9123000000000001</v>
      </c>
      <c r="D171" t="s">
        <v>32</v>
      </c>
      <c r="E171" t="s">
        <v>11674</v>
      </c>
      <c r="F171" s="6">
        <f>[1]!b_anal_yield_cnbd($A171,$N$1,3)</f>
        <v>1.7286999999999999</v>
      </c>
      <c r="G171" t="s">
        <v>26</v>
      </c>
      <c r="H171" t="s">
        <v>13</v>
      </c>
      <c r="I171" t="s">
        <v>13</v>
      </c>
      <c r="J171" t="s">
        <v>13</v>
      </c>
      <c r="K171" t="s">
        <v>1760</v>
      </c>
      <c r="L171" t="str">
        <f>[2]!thsiFinD("ths_subject_latest_rating_yy_bond",A171)</f>
        <v>4+</v>
      </c>
      <c r="M171" t="str">
        <f>[1]!s_info_industry_sw_2021($A171,$N$1,1)</f>
        <v>公用事业(2021)</v>
      </c>
      <c r="O171" t="str">
        <f>[1]!b_info_carrydate($A171)</f>
        <v>2026-04-10</v>
      </c>
    </row>
    <row r="172" spans="1:15" x14ac:dyDescent="0.2">
      <c r="A172" t="s">
        <v>12438</v>
      </c>
      <c r="B172" t="s">
        <v>12439</v>
      </c>
      <c r="C172" s="1">
        <f>[1]!b_anal_matu_cnbd($A172,$N$1,3)</f>
        <v>2.9123000000000001</v>
      </c>
      <c r="D172" t="s">
        <v>32</v>
      </c>
      <c r="E172" t="s">
        <v>2045</v>
      </c>
      <c r="F172" s="6">
        <f>[1]!b_anal_yield_cnbd($A172,$N$1,3)</f>
        <v>1.8287</v>
      </c>
      <c r="G172" t="s">
        <v>11</v>
      </c>
      <c r="H172" t="s">
        <v>13</v>
      </c>
      <c r="I172" t="s">
        <v>13</v>
      </c>
      <c r="J172" t="s">
        <v>13</v>
      </c>
      <c r="K172" t="s">
        <v>1760</v>
      </c>
      <c r="L172" t="str">
        <f>[2]!thsiFinD("ths_subject_latest_rating_yy_bond",A172)</f>
        <v>4+</v>
      </c>
      <c r="M172" t="str">
        <f>[1]!s_info_industry_sw_2021($A172,$N$1,1)</f>
        <v>房地产(2021)</v>
      </c>
      <c r="O172" t="str">
        <f>[1]!b_info_carrydate($A172)</f>
        <v>2026-04-10</v>
      </c>
    </row>
    <row r="173" spans="1:15" x14ac:dyDescent="0.2">
      <c r="A173" t="s">
        <v>12440</v>
      </c>
      <c r="B173" t="s">
        <v>12441</v>
      </c>
      <c r="C173" s="1">
        <f>[1]!b_anal_matu_cnbd($A173,$N$1,3)</f>
        <v>2.9123000000000001</v>
      </c>
      <c r="D173" t="s">
        <v>50</v>
      </c>
      <c r="E173" t="s">
        <v>140</v>
      </c>
      <c r="F173" s="6">
        <f>[1]!b_anal_yield_cnbd($A173,$N$1,3)</f>
        <v>1.7222</v>
      </c>
      <c r="G173" t="s">
        <v>11</v>
      </c>
      <c r="H173" t="s">
        <v>13</v>
      </c>
      <c r="I173" t="s">
        <v>13</v>
      </c>
      <c r="J173" t="s">
        <v>13</v>
      </c>
      <c r="K173" t="s">
        <v>10</v>
      </c>
      <c r="L173" t="str">
        <f>[2]!thsiFinD("ths_subject_latest_rating_yy_bond",A173)</f>
        <v>3</v>
      </c>
      <c r="M173" t="str">
        <f>[1]!s_info_industry_sw_2021($A173,$N$1,1)</f>
        <v>交通运输(2021)</v>
      </c>
      <c r="O173" t="str">
        <f>[1]!b_info_carrydate($A173)</f>
        <v>2026-04-10</v>
      </c>
    </row>
    <row r="174" spans="1:15" x14ac:dyDescent="0.2">
      <c r="A174" t="s">
        <v>12442</v>
      </c>
      <c r="B174" t="s">
        <v>12443</v>
      </c>
      <c r="C174" s="1">
        <f>[1]!b_anal_matu_cnbd($A174,$N$1,3)</f>
        <v>2.9123000000000001</v>
      </c>
      <c r="D174" t="s">
        <v>21</v>
      </c>
      <c r="E174" t="s">
        <v>6588</v>
      </c>
      <c r="F174" s="6">
        <f>[1]!b_anal_yield_cnbd($A174,$N$1,3)</f>
        <v>1.8248</v>
      </c>
      <c r="G174" t="s">
        <v>11</v>
      </c>
      <c r="H174" t="s">
        <v>12</v>
      </c>
      <c r="I174" t="s">
        <v>13</v>
      </c>
      <c r="J174" t="s">
        <v>13</v>
      </c>
      <c r="K174" t="s">
        <v>15639</v>
      </c>
      <c r="L174" t="str">
        <f>[2]!thsiFinD("ths_subject_latest_rating_yy_bond",A174)</f>
        <v>6+</v>
      </c>
      <c r="M174" t="str">
        <f>[1]!s_info_industry_sw_2021($A174,$N$1,1)</f>
        <v>建筑装饰(2021)</v>
      </c>
      <c r="O174" t="str">
        <f>[1]!b_info_carrydate($A174)</f>
        <v>2026-04-10</v>
      </c>
    </row>
    <row r="175" spans="1:15" x14ac:dyDescent="0.2">
      <c r="A175" t="s">
        <v>12444</v>
      </c>
      <c r="B175" t="s">
        <v>12445</v>
      </c>
      <c r="C175" s="1">
        <f>[1]!b_anal_matu_cnbd($A175,$N$1,3)</f>
        <v>0.92600000000000005</v>
      </c>
      <c r="D175" t="s">
        <v>17</v>
      </c>
      <c r="E175" t="s">
        <v>1221</v>
      </c>
      <c r="F175" s="6">
        <f>[1]!b_anal_yield_cnbd($A175,$N$1,3)</f>
        <v>1.5229999999999999</v>
      </c>
      <c r="G175" t="s">
        <v>11</v>
      </c>
      <c r="H175" t="s">
        <v>12</v>
      </c>
      <c r="I175" t="s">
        <v>13</v>
      </c>
      <c r="J175" t="s">
        <v>13</v>
      </c>
      <c r="K175" t="s">
        <v>15526</v>
      </c>
      <c r="L175" t="str">
        <f>[2]!thsiFinD("ths_subject_latest_rating_yy_bond",A175)</f>
        <v>5</v>
      </c>
      <c r="M175" t="str">
        <f>[1]!s_info_industry_sw_2021($A175,$N$1,1)</f>
        <v>建筑装饰(2021)</v>
      </c>
      <c r="O175" t="str">
        <f>[1]!b_info_carrydate($A175)</f>
        <v>2026-04-10</v>
      </c>
    </row>
    <row r="176" spans="1:15" x14ac:dyDescent="0.2">
      <c r="A176" t="s">
        <v>17731</v>
      </c>
      <c r="B176" t="s">
        <v>17732</v>
      </c>
      <c r="C176" s="1">
        <f>[1]!b_anal_matu_cnbd($A176,$N$1,3)</f>
        <v>4.9123000000000001</v>
      </c>
      <c r="D176" t="s">
        <v>32</v>
      </c>
      <c r="E176" t="s">
        <v>1763</v>
      </c>
      <c r="F176" s="6">
        <f>[1]!b_anal_yield_cnbd($A176,$N$1,3)</f>
        <v>1.9456</v>
      </c>
      <c r="G176" t="s">
        <v>26</v>
      </c>
      <c r="H176" t="s">
        <v>13</v>
      </c>
      <c r="I176" t="s">
        <v>12</v>
      </c>
      <c r="J176" t="s">
        <v>13</v>
      </c>
      <c r="K176" t="s">
        <v>50</v>
      </c>
      <c r="L176" t="str">
        <f>[2]!thsiFinD("ths_subject_latest_rating_yy_bond",A176)</f>
        <v>1</v>
      </c>
      <c r="M176" t="str">
        <f>[1]!s_info_industry_sw_2021($A176,$N$1,1)</f>
        <v>银行(2021)</v>
      </c>
      <c r="O176" t="str">
        <f>[1]!b_info_carrydate($A176)</f>
        <v>2026-04-10</v>
      </c>
    </row>
    <row r="177" spans="1:15" x14ac:dyDescent="0.2">
      <c r="A177" t="s">
        <v>22352</v>
      </c>
      <c r="B177" t="s">
        <v>22353</v>
      </c>
      <c r="C177" s="1">
        <f>[1]!b_anal_matu_cnbd($A177,$N$1,3)</f>
        <v>2.9123000000000001</v>
      </c>
      <c r="D177" t="s">
        <v>32</v>
      </c>
      <c r="E177" t="s">
        <v>365</v>
      </c>
      <c r="F177" s="6">
        <f>[1]!b_anal_yield_cnbd($A177,$N$1,3)</f>
        <v>1.7175</v>
      </c>
      <c r="G177" t="s">
        <v>11</v>
      </c>
      <c r="H177" t="s">
        <v>13</v>
      </c>
      <c r="I177" t="s">
        <v>13</v>
      </c>
      <c r="J177" t="s">
        <v>12</v>
      </c>
      <c r="K177" t="s">
        <v>445</v>
      </c>
      <c r="L177" t="str">
        <f>[2]!thsiFinD("ths_subject_latest_rating_yy_bond",A177)</f>
        <v>3</v>
      </c>
      <c r="M177" t="str">
        <f>[1]!s_info_industry_sw_2021($A177,$N$1,1)</f>
        <v>交通运输(2021)</v>
      </c>
      <c r="O177" t="str">
        <f>[1]!b_info_carrydate($A177)</f>
        <v>2026-04-10</v>
      </c>
    </row>
    <row r="178" spans="1:15" x14ac:dyDescent="0.2">
      <c r="A178" t="s">
        <v>22466</v>
      </c>
      <c r="B178" t="s">
        <v>22467</v>
      </c>
      <c r="C178" s="1">
        <f>[1]!b_anal_matu_cnbd($A178,$N$1,3)</f>
        <v>4.9123000000000001</v>
      </c>
      <c r="D178" t="s">
        <v>32</v>
      </c>
      <c r="E178" t="s">
        <v>4137</v>
      </c>
      <c r="F178" s="6">
        <f>[1]!b_anal_yield_cnbd($A178,$N$1,3)</f>
        <v>1.8171999999999999</v>
      </c>
      <c r="G178" t="s">
        <v>11</v>
      </c>
      <c r="H178" t="s">
        <v>13</v>
      </c>
      <c r="I178" t="s">
        <v>13</v>
      </c>
      <c r="J178" t="s">
        <v>12</v>
      </c>
      <c r="K178" t="s">
        <v>1747</v>
      </c>
      <c r="L178" t="str">
        <f>[2]!thsiFinD("ths_subject_latest_rating_yy_bond",A178)</f>
        <v>4</v>
      </c>
      <c r="M178" t="str">
        <f>[1]!s_info_industry_sw_2021($A178,$N$1,1)</f>
        <v>电子(2021)</v>
      </c>
      <c r="O178" t="str">
        <f>[1]!b_info_carrydate($A178)</f>
        <v>2026-04-10</v>
      </c>
    </row>
    <row r="179" spans="1:15" x14ac:dyDescent="0.2">
      <c r="A179" t="s">
        <v>22468</v>
      </c>
      <c r="B179" t="s">
        <v>22469</v>
      </c>
      <c r="C179" s="1">
        <f>[1]!b_anal_matu_cnbd($A179,$N$1,3)</f>
        <v>4.9123000000000001</v>
      </c>
      <c r="D179" t="s">
        <v>17</v>
      </c>
      <c r="E179" t="s">
        <v>5371</v>
      </c>
      <c r="F179" s="6">
        <f>[1]!b_anal_yield_cnbd($A179,$N$1,3)</f>
        <v>1.9321999999999999</v>
      </c>
      <c r="G179" t="s">
        <v>11</v>
      </c>
      <c r="H179" t="s">
        <v>13</v>
      </c>
      <c r="I179" t="s">
        <v>13</v>
      </c>
      <c r="J179" t="s">
        <v>13</v>
      </c>
      <c r="K179" t="s">
        <v>15639</v>
      </c>
      <c r="L179" t="str">
        <f>[2]!thsiFinD("ths_subject_latest_rating_yy_bond",A179)</f>
        <v>4</v>
      </c>
      <c r="M179" t="str">
        <f>[1]!s_info_industry_sw_2021($A179,$N$1,1)</f>
        <v>房地产(2021)</v>
      </c>
      <c r="O179" t="str">
        <f>[1]!b_info_carrydate($A179)</f>
        <v>2026-04-10</v>
      </c>
    </row>
    <row r="180" spans="1:15" x14ac:dyDescent="0.2">
      <c r="A180" t="s">
        <v>22470</v>
      </c>
      <c r="B180" t="s">
        <v>22471</v>
      </c>
      <c r="C180" s="1">
        <f>[1]!b_anal_matu_cnbd($A180,$N$1,3)</f>
        <v>9.9123000000000001</v>
      </c>
      <c r="D180" t="s">
        <v>17</v>
      </c>
      <c r="E180" t="s">
        <v>5371</v>
      </c>
      <c r="F180" s="6">
        <f>[1]!b_anal_yield_cnbd($A180,$N$1,3)</f>
        <v>2.3605</v>
      </c>
      <c r="G180" t="s">
        <v>11</v>
      </c>
      <c r="H180" t="s">
        <v>13</v>
      </c>
      <c r="I180" t="s">
        <v>13</v>
      </c>
      <c r="J180" t="s">
        <v>13</v>
      </c>
      <c r="K180" t="s">
        <v>15639</v>
      </c>
      <c r="L180" t="str">
        <f>[2]!thsiFinD("ths_subject_latest_rating_yy_bond",A180)</f>
        <v>4</v>
      </c>
      <c r="M180" t="str">
        <f>[1]!s_info_industry_sw_2021($A180,$N$1,1)</f>
        <v>房地产(2021)</v>
      </c>
      <c r="O180" t="str">
        <f>[1]!b_info_carrydate($A180)</f>
        <v>2026-04-10</v>
      </c>
    </row>
    <row r="181" spans="1:15" x14ac:dyDescent="0.2">
      <c r="A181" t="s">
        <v>22478</v>
      </c>
      <c r="B181" t="s">
        <v>22479</v>
      </c>
      <c r="C181" s="1">
        <f>[1]!b_anal_matu_cnbd($A181,$N$1,3)</f>
        <v>2.9123000000000001</v>
      </c>
      <c r="D181" t="s">
        <v>50</v>
      </c>
      <c r="E181" t="s">
        <v>3226</v>
      </c>
      <c r="F181" s="6">
        <f>[1]!b_anal_yield_cnbd($A181,$N$1,3)</f>
        <v>1.7024999999999999</v>
      </c>
      <c r="G181" t="s">
        <v>11</v>
      </c>
      <c r="H181" t="s">
        <v>13</v>
      </c>
      <c r="I181" t="s">
        <v>13</v>
      </c>
      <c r="J181" t="s">
        <v>12</v>
      </c>
      <c r="K181" t="s">
        <v>21</v>
      </c>
      <c r="L181" t="str">
        <f>[2]!thsiFinD("ths_subject_latest_rating_yy_bond",A181)</f>
        <v>3</v>
      </c>
      <c r="M181" t="str">
        <f>[1]!s_info_industry_sw_2021($A181,$N$1,1)</f>
        <v>综合(2021)</v>
      </c>
      <c r="O181" t="str">
        <f>[1]!b_info_carrydate($A181)</f>
        <v>2026-04-10</v>
      </c>
    </row>
    <row r="182" spans="1:15" x14ac:dyDescent="0.2">
      <c r="A182" t="s">
        <v>22480</v>
      </c>
      <c r="B182" t="s">
        <v>22481</v>
      </c>
      <c r="C182" s="1">
        <f>[1]!b_anal_matu_cnbd($A182,$N$1,3)</f>
        <v>4.9123000000000001</v>
      </c>
      <c r="D182" t="s">
        <v>50</v>
      </c>
      <c r="E182" t="s">
        <v>3226</v>
      </c>
      <c r="F182" s="6">
        <f>[1]!b_anal_yield_cnbd($A182,$N$1,3)</f>
        <v>1.7914000000000001</v>
      </c>
      <c r="G182" t="s">
        <v>11</v>
      </c>
      <c r="H182" t="s">
        <v>13</v>
      </c>
      <c r="I182" t="s">
        <v>13</v>
      </c>
      <c r="J182" t="s">
        <v>12</v>
      </c>
      <c r="K182" t="s">
        <v>21</v>
      </c>
      <c r="L182" t="str">
        <f>[2]!thsiFinD("ths_subject_latest_rating_yy_bond",A182)</f>
        <v>3</v>
      </c>
      <c r="M182" t="str">
        <f>[1]!s_info_industry_sw_2021($A182,$N$1,1)</f>
        <v>综合(2021)</v>
      </c>
      <c r="O182" t="str">
        <f>[1]!b_info_carrydate($A182)</f>
        <v>2026-04-10</v>
      </c>
    </row>
    <row r="183" spans="1:15" x14ac:dyDescent="0.2">
      <c r="A183" t="s">
        <v>22494</v>
      </c>
      <c r="B183" t="s">
        <v>22495</v>
      </c>
      <c r="C183" s="1">
        <f>[1]!b_anal_matu_cnbd($A183,$N$1,3)</f>
        <v>2.9123000000000001</v>
      </c>
      <c r="D183" t="s">
        <v>50</v>
      </c>
      <c r="E183" t="s">
        <v>134</v>
      </c>
      <c r="F183" s="6">
        <f>[1]!b_anal_yield_cnbd($A183,$N$1,3)</f>
        <v>1.7585</v>
      </c>
      <c r="G183" t="s">
        <v>11</v>
      </c>
      <c r="H183" t="s">
        <v>13</v>
      </c>
      <c r="I183" t="s">
        <v>13</v>
      </c>
      <c r="J183" t="s">
        <v>13</v>
      </c>
      <c r="K183" t="s">
        <v>1760</v>
      </c>
      <c r="L183" t="str">
        <f>[2]!thsiFinD("ths_subject_latest_rating_yy_bond",A183)</f>
        <v>4+</v>
      </c>
      <c r="M183" t="str">
        <f>[1]!s_info_industry_sw_2021($A183,$N$1,1)</f>
        <v>商贸零售(2021)</v>
      </c>
      <c r="O183" t="str">
        <f>[1]!b_info_carrydate($A183)</f>
        <v>2026-04-10</v>
      </c>
    </row>
    <row r="184" spans="1:15" x14ac:dyDescent="0.2">
      <c r="A184" t="s">
        <v>22496</v>
      </c>
      <c r="B184" t="s">
        <v>22497</v>
      </c>
      <c r="C184" s="1">
        <f>[1]!b_anal_matu_cnbd($A184,$N$1,3)</f>
        <v>2.9123000000000001</v>
      </c>
      <c r="D184" t="s">
        <v>32</v>
      </c>
      <c r="E184" t="s">
        <v>3910</v>
      </c>
      <c r="F184" s="6">
        <f>[1]!b_anal_yield_cnbd($A184,$N$1,3)</f>
        <v>1.7175</v>
      </c>
      <c r="G184" t="s">
        <v>26</v>
      </c>
      <c r="H184" t="s">
        <v>13</v>
      </c>
      <c r="I184" t="s">
        <v>13</v>
      </c>
      <c r="J184" t="s">
        <v>12</v>
      </c>
      <c r="K184" t="s">
        <v>21</v>
      </c>
      <c r="L184" t="str">
        <f>[2]!thsiFinD("ths_subject_latest_rating_yy_bond",A184)</f>
        <v>4</v>
      </c>
      <c r="M184" t="str">
        <f>[1]!s_info_industry_sw_2021($A184,$N$1,1)</f>
        <v>电子(2021)</v>
      </c>
      <c r="O184" t="str">
        <f>[1]!b_info_carrydate($A184)</f>
        <v>2026-04-10</v>
      </c>
    </row>
    <row r="185" spans="1:15" x14ac:dyDescent="0.2">
      <c r="A185" t="s">
        <v>24210</v>
      </c>
      <c r="B185" t="s">
        <v>24211</v>
      </c>
      <c r="C185" s="1">
        <f>[1]!b_anal_matu_cnbd($A185,$N$1,3)</f>
        <v>2.9123000000000001</v>
      </c>
      <c r="D185" t="s">
        <v>17</v>
      </c>
      <c r="E185" t="s">
        <v>597</v>
      </c>
      <c r="F185" s="6">
        <f>[1]!b_anal_yield_cnbd($A185,$N$1,3)</f>
        <v>1.8575999999999999</v>
      </c>
      <c r="G185" t="s">
        <v>26</v>
      </c>
      <c r="H185" t="s">
        <v>13</v>
      </c>
      <c r="I185" t="s">
        <v>13</v>
      </c>
      <c r="J185" t="s">
        <v>13</v>
      </c>
      <c r="K185" t="s">
        <v>15639</v>
      </c>
      <c r="L185" t="str">
        <f>[2]!thsiFinD("ths_subject_latest_rating_yy_bond",A185)</f>
        <v>4-</v>
      </c>
      <c r="M185" t="str">
        <f>[1]!s_info_industry_sw_2021($A185,$N$1,1)</f>
        <v>建筑装饰(2021)</v>
      </c>
      <c r="O185" t="str">
        <f>[1]!b_info_carrydate($A185)</f>
        <v>2026-04-10</v>
      </c>
    </row>
    <row r="186" spans="1:15" x14ac:dyDescent="0.2">
      <c r="A186" t="s">
        <v>1067</v>
      </c>
      <c r="B186" t="s">
        <v>1068</v>
      </c>
      <c r="C186" s="1">
        <f>[1]!b_anal_matu_cnbd($A186,$N$1,3)</f>
        <v>0.64929999999999999</v>
      </c>
      <c r="D186" t="s">
        <v>32</v>
      </c>
      <c r="E186" t="s">
        <v>33</v>
      </c>
      <c r="F186" s="6">
        <f>[1]!b_anal_yield_cnbd($A186,$N$1,3)</f>
        <v>1.4618</v>
      </c>
      <c r="G186" t="s">
        <v>11</v>
      </c>
      <c r="H186" t="s">
        <v>13</v>
      </c>
      <c r="I186" t="s">
        <v>13</v>
      </c>
      <c r="J186" t="s">
        <v>13</v>
      </c>
      <c r="K186" t="s">
        <v>445</v>
      </c>
      <c r="L186" t="str">
        <f>[2]!thsiFinD("ths_subject_latest_rating_yy_bond",A186)</f>
        <v>4+</v>
      </c>
      <c r="M186" t="str">
        <f>[1]!s_info_industry_sw_2021($A186,$N$1,1)</f>
        <v>公用事业(2021)</v>
      </c>
      <c r="O186" t="str">
        <f>[1]!b_info_carrydate($A186)</f>
        <v>2026-04-09</v>
      </c>
    </row>
    <row r="187" spans="1:15" x14ac:dyDescent="0.2">
      <c r="A187" t="s">
        <v>1069</v>
      </c>
      <c r="B187" t="s">
        <v>1070</v>
      </c>
      <c r="C187" s="1">
        <f>[1]!b_anal_matu_cnbd($A187,$N$1,3)</f>
        <v>0.4849</v>
      </c>
      <c r="D187" t="s">
        <v>21</v>
      </c>
      <c r="E187" t="s">
        <v>1071</v>
      </c>
      <c r="F187" s="6">
        <f>[1]!b_anal_yield_cnbd($A187,$N$1,3)</f>
        <v>1.4879</v>
      </c>
      <c r="G187" t="s">
        <v>11</v>
      </c>
      <c r="H187" t="s">
        <v>13</v>
      </c>
      <c r="I187" t="s">
        <v>13</v>
      </c>
      <c r="J187" t="s">
        <v>13</v>
      </c>
      <c r="K187" t="s">
        <v>15526</v>
      </c>
      <c r="L187" t="str">
        <f>[2]!thsiFinD("ths_subject_latest_rating_yy_bond",A187)</f>
        <v>5+</v>
      </c>
      <c r="M187" t="str">
        <f>[1]!s_info_industry_sw_2021($A187,$N$1,1)</f>
        <v>商贸零售(2021)</v>
      </c>
      <c r="O187" t="str">
        <f>[1]!b_info_carrydate($A187)</f>
        <v>2026-04-09</v>
      </c>
    </row>
    <row r="188" spans="1:15" x14ac:dyDescent="0.2">
      <c r="A188" t="s">
        <v>1072</v>
      </c>
      <c r="B188" t="s">
        <v>1073</v>
      </c>
      <c r="C188" s="1">
        <f>[1]!b_anal_matu_cnbd($A188,$N$1,3)</f>
        <v>0.59450000000000003</v>
      </c>
      <c r="D188" t="s">
        <v>21</v>
      </c>
      <c r="E188" t="s">
        <v>1074</v>
      </c>
      <c r="F188" s="6">
        <f>[1]!b_anal_yield_cnbd($A188,$N$1,3)</f>
        <v>1.5172000000000001</v>
      </c>
      <c r="G188" t="s">
        <v>11</v>
      </c>
      <c r="H188" t="s">
        <v>13</v>
      </c>
      <c r="I188" t="s">
        <v>13</v>
      </c>
      <c r="J188" t="s">
        <v>13</v>
      </c>
      <c r="K188" t="s">
        <v>15639</v>
      </c>
      <c r="L188" t="str">
        <f>[2]!thsiFinD("ths_subject_latest_rating_yy_bond",A188)</f>
        <v>5</v>
      </c>
      <c r="M188" t="str">
        <f>[1]!s_info_industry_sw_2021($A188,$N$1,1)</f>
        <v>房地产(2021)</v>
      </c>
      <c r="O188" t="str">
        <f>[1]!b_info_carrydate($A188)</f>
        <v>2026-04-09</v>
      </c>
    </row>
    <row r="189" spans="1:15" x14ac:dyDescent="0.2">
      <c r="A189" t="s">
        <v>1075</v>
      </c>
      <c r="B189" t="s">
        <v>1076</v>
      </c>
      <c r="C189" s="1">
        <f>[1]!b_anal_matu_cnbd($A189,$N$1,3)</f>
        <v>0.3342</v>
      </c>
      <c r="D189" t="s">
        <v>17</v>
      </c>
      <c r="E189" t="s">
        <v>1077</v>
      </c>
      <c r="F189" s="6">
        <f>[1]!b_anal_yield_cnbd($A189,$N$1,3)</f>
        <v>1.4618</v>
      </c>
      <c r="G189" t="s">
        <v>11</v>
      </c>
      <c r="H189" t="s">
        <v>13</v>
      </c>
      <c r="I189" t="s">
        <v>13</v>
      </c>
      <c r="J189" t="s">
        <v>13</v>
      </c>
      <c r="K189" t="s">
        <v>1747</v>
      </c>
      <c r="L189" t="str">
        <f>[2]!thsiFinD("ths_subject_latest_rating_yy_bond",A189)</f>
        <v>3</v>
      </c>
      <c r="M189" t="str">
        <f>[1]!s_info_industry_sw_2021($A189,$N$1,1)</f>
        <v>交通运输(2021)</v>
      </c>
      <c r="O189" t="str">
        <f>[1]!b_info_carrydate($A189)</f>
        <v>2026-04-09</v>
      </c>
    </row>
    <row r="190" spans="1:15" x14ac:dyDescent="0.2">
      <c r="A190" t="s">
        <v>1078</v>
      </c>
      <c r="B190" t="s">
        <v>1079</v>
      </c>
      <c r="C190" s="1">
        <f>[1]!b_anal_matu_cnbd($A190,$N$1,3)</f>
        <v>0.57809999999999995</v>
      </c>
      <c r="D190" t="s">
        <v>17</v>
      </c>
      <c r="E190" t="s">
        <v>163</v>
      </c>
      <c r="F190" s="6">
        <f>[1]!b_anal_yield_cnbd($A190,$N$1,3)</f>
        <v>1.4895</v>
      </c>
      <c r="G190" t="s">
        <v>11</v>
      </c>
      <c r="H190" t="s">
        <v>13</v>
      </c>
      <c r="I190" t="s">
        <v>13</v>
      </c>
      <c r="J190" t="s">
        <v>13</v>
      </c>
      <c r="K190" t="s">
        <v>1747</v>
      </c>
      <c r="L190" t="str">
        <f>[2]!thsiFinD("ths_subject_latest_rating_yy_bond",A190)</f>
        <v>4+</v>
      </c>
      <c r="M190" t="str">
        <f>[1]!s_info_industry_sw_2021($A190,$N$1,1)</f>
        <v>交通运输(2021)</v>
      </c>
      <c r="O190" t="str">
        <f>[1]!b_info_carrydate($A190)</f>
        <v>2026-04-09</v>
      </c>
    </row>
    <row r="191" spans="1:15" x14ac:dyDescent="0.2">
      <c r="A191" t="s">
        <v>1080</v>
      </c>
      <c r="B191" t="s">
        <v>1081</v>
      </c>
      <c r="C191" s="1">
        <f>[1]!b_anal_matu_cnbd($A191,$N$1,3)</f>
        <v>0.4849</v>
      </c>
      <c r="D191" t="s">
        <v>50</v>
      </c>
      <c r="E191" t="s">
        <v>1082</v>
      </c>
      <c r="F191" s="6">
        <f>[1]!b_anal_yield_cnbd($A191,$N$1,3)</f>
        <v>1.4379</v>
      </c>
      <c r="G191" t="s">
        <v>11</v>
      </c>
      <c r="H191" t="s">
        <v>13</v>
      </c>
      <c r="I191" t="s">
        <v>13</v>
      </c>
      <c r="J191" t="s">
        <v>13</v>
      </c>
      <c r="K191" t="s">
        <v>10</v>
      </c>
      <c r="L191" t="str">
        <f>[2]!thsiFinD("ths_subject_latest_rating_yy_bond",A191)</f>
        <v>3</v>
      </c>
      <c r="M191" t="str">
        <f>[1]!s_info_industry_sw_2021($A191,$N$1,1)</f>
        <v>环保(2021)</v>
      </c>
      <c r="O191" t="str">
        <f>[1]!b_info_carrydate($A191)</f>
        <v>2026-04-09</v>
      </c>
    </row>
    <row r="192" spans="1:15" x14ac:dyDescent="0.2">
      <c r="A192" t="s">
        <v>1083</v>
      </c>
      <c r="B192" t="s">
        <v>1084</v>
      </c>
      <c r="C192" s="1">
        <f>[1]!b_anal_matu_cnbd($A192,$N$1,3)</f>
        <v>0.63839999999999997</v>
      </c>
      <c r="D192" t="s">
        <v>17</v>
      </c>
      <c r="E192" t="s">
        <v>1085</v>
      </c>
      <c r="F192" s="6">
        <f>[1]!b_anal_yield_cnbd($A192,$N$1,3)</f>
        <v>1.4805999999999999</v>
      </c>
      <c r="G192" t="s">
        <v>26</v>
      </c>
      <c r="H192" t="s">
        <v>13</v>
      </c>
      <c r="I192" t="s">
        <v>13</v>
      </c>
      <c r="J192" t="s">
        <v>13</v>
      </c>
      <c r="K192" t="s">
        <v>15526</v>
      </c>
      <c r="L192" t="str">
        <f>[2]!thsiFinD("ths_subject_latest_rating_yy_bond",A192)</f>
        <v>4-</v>
      </c>
      <c r="M192" t="str">
        <f>[1]!s_info_industry_sw_2021($A192,$N$1,1)</f>
        <v>建筑装饰(2021)</v>
      </c>
      <c r="O192" t="str">
        <f>[1]!b_info_carrydate($A192)</f>
        <v>2026-04-09</v>
      </c>
    </row>
    <row r="193" spans="1:15" x14ac:dyDescent="0.2">
      <c r="A193" t="s">
        <v>1086</v>
      </c>
      <c r="B193" t="s">
        <v>1087</v>
      </c>
      <c r="C193" s="1">
        <f>[1]!b_anal_matu_cnbd($A193,$N$1,3)</f>
        <v>0.64929999999999999</v>
      </c>
      <c r="D193" t="s">
        <v>21</v>
      </c>
      <c r="E193" t="s">
        <v>412</v>
      </c>
      <c r="F193" s="6">
        <f>[1]!b_anal_yield_cnbd($A193,$N$1,3)</f>
        <v>1.5018</v>
      </c>
      <c r="G193" t="s">
        <v>11</v>
      </c>
      <c r="H193" t="s">
        <v>13</v>
      </c>
      <c r="I193" t="s">
        <v>13</v>
      </c>
      <c r="J193" t="s">
        <v>13</v>
      </c>
      <c r="K193" t="s">
        <v>15526</v>
      </c>
      <c r="L193" t="str">
        <f>[2]!thsiFinD("ths_subject_latest_rating_yy_bond",A193)</f>
        <v>5-</v>
      </c>
      <c r="M193" t="str">
        <f>[1]!s_info_industry_sw_2021($A193,$N$1,1)</f>
        <v>医药生物(2021)</v>
      </c>
      <c r="O193" t="str">
        <f>[1]!b_info_carrydate($A193)</f>
        <v>2026-04-09</v>
      </c>
    </row>
    <row r="194" spans="1:15" x14ac:dyDescent="0.2">
      <c r="A194" t="s">
        <v>1709</v>
      </c>
      <c r="B194" t="s">
        <v>1710</v>
      </c>
      <c r="C194" s="1">
        <f>[1]!b_anal_matu_cnbd($A194,$N$1,3)</f>
        <v>0.54249999999999998</v>
      </c>
      <c r="D194" t="s">
        <v>17</v>
      </c>
      <c r="E194" t="s">
        <v>1591</v>
      </c>
      <c r="F194" s="6">
        <f>[1]!b_anal_yield_cnbd($A194,$N$1,3)</f>
        <v>1.472</v>
      </c>
      <c r="G194" t="s">
        <v>11</v>
      </c>
      <c r="H194" t="s">
        <v>13</v>
      </c>
      <c r="I194" t="s">
        <v>13</v>
      </c>
      <c r="J194" t="s">
        <v>13</v>
      </c>
      <c r="K194" t="s">
        <v>15526</v>
      </c>
      <c r="L194" t="str">
        <f>[2]!thsiFinD("ths_subject_latest_rating_yy_bond",A194)</f>
        <v>5</v>
      </c>
      <c r="M194" t="str">
        <f>[1]!s_info_industry_sw_2021($A194,$N$1,1)</f>
        <v>非银金融(2021)</v>
      </c>
      <c r="O194" t="str">
        <f>[1]!b_info_carrydate($A194)</f>
        <v>2026-04-09</v>
      </c>
    </row>
    <row r="195" spans="1:15" x14ac:dyDescent="0.2">
      <c r="A195" t="s">
        <v>1711</v>
      </c>
      <c r="B195" t="s">
        <v>1712</v>
      </c>
      <c r="C195" s="1">
        <f>[1]!b_anal_matu_cnbd($A195,$N$1,3)</f>
        <v>0.3836</v>
      </c>
      <c r="D195" t="s">
        <v>32</v>
      </c>
      <c r="E195" t="s">
        <v>1675</v>
      </c>
      <c r="F195" s="6">
        <f>[1]!b_anal_yield_cnbd($A195,$N$1,3)</f>
        <v>1.4388000000000001</v>
      </c>
      <c r="G195" t="s">
        <v>26</v>
      </c>
      <c r="H195" t="s">
        <v>13</v>
      </c>
      <c r="I195" t="s">
        <v>13</v>
      </c>
      <c r="J195" t="s">
        <v>13</v>
      </c>
      <c r="K195" t="s">
        <v>15526</v>
      </c>
      <c r="L195" t="str">
        <f>[2]!thsiFinD("ths_subject_latest_rating_yy_bond",A195)</f>
        <v>5+</v>
      </c>
      <c r="M195" t="str">
        <f>[1]!s_info_industry_sw_2021($A195,$N$1,1)</f>
        <v>非银金融(2021)</v>
      </c>
      <c r="O195" t="str">
        <f>[1]!b_info_carrydate($A195)</f>
        <v>2026-04-09</v>
      </c>
    </row>
    <row r="196" spans="1:15" x14ac:dyDescent="0.2">
      <c r="A196" t="s">
        <v>11466</v>
      </c>
      <c r="B196" t="s">
        <v>11467</v>
      </c>
      <c r="C196" s="1">
        <f>[1]!b_anal_matu_cnbd($A196,$N$1,3)</f>
        <v>2.9096000000000002</v>
      </c>
      <c r="D196" t="s">
        <v>14</v>
      </c>
      <c r="E196" t="s">
        <v>2492</v>
      </c>
      <c r="F196" s="6">
        <f>[1]!b_anal_yield_cnbd($A196,$N$1,3)</f>
        <v>1.8828</v>
      </c>
      <c r="G196" t="s">
        <v>11</v>
      </c>
      <c r="H196" t="s">
        <v>13</v>
      </c>
      <c r="I196" t="s">
        <v>13</v>
      </c>
      <c r="J196" t="s">
        <v>13</v>
      </c>
      <c r="K196" t="s">
        <v>15525</v>
      </c>
      <c r="L196" t="str">
        <f>[2]!thsiFinD("ths_subject_latest_rating_yy_bond",A196)</f>
        <v>6+</v>
      </c>
      <c r="M196" t="str">
        <f>[1]!s_info_industry_sw_2021($A196,$N$1,1)</f>
        <v>煤炭(2021)</v>
      </c>
      <c r="O196" t="str">
        <f>[1]!b_info_carrydate($A196)</f>
        <v>2026-04-09</v>
      </c>
    </row>
    <row r="197" spans="1:15" x14ac:dyDescent="0.2">
      <c r="A197" t="s">
        <v>12386</v>
      </c>
      <c r="B197" t="s">
        <v>12387</v>
      </c>
      <c r="C197" s="1">
        <f>[1]!b_anal_matu_cnbd($A197,$N$1,3)</f>
        <v>4.9096000000000002</v>
      </c>
      <c r="D197" t="s">
        <v>17</v>
      </c>
      <c r="E197" t="s">
        <v>2301</v>
      </c>
      <c r="F197" s="6">
        <f>[1]!b_anal_yield_cnbd($A197,$N$1,3)</f>
        <v>1.9404999999999999</v>
      </c>
      <c r="G197" t="s">
        <v>11</v>
      </c>
      <c r="H197" t="s">
        <v>13</v>
      </c>
      <c r="I197" t="s">
        <v>13</v>
      </c>
      <c r="J197" t="s">
        <v>13</v>
      </c>
      <c r="K197" t="s">
        <v>1760</v>
      </c>
      <c r="L197" t="str">
        <f>[2]!thsiFinD("ths_subject_latest_rating_yy_bond",A197)</f>
        <v>4</v>
      </c>
      <c r="M197" t="str">
        <f>[1]!s_info_industry_sw_2021($A197,$N$1,1)</f>
        <v>公用事业(2021)</v>
      </c>
      <c r="O197" t="str">
        <f>[1]!b_info_carrydate($A197)</f>
        <v>2026-04-09</v>
      </c>
    </row>
    <row r="198" spans="1:15" x14ac:dyDescent="0.2">
      <c r="A198" t="s">
        <v>12388</v>
      </c>
      <c r="B198" t="s">
        <v>12389</v>
      </c>
      <c r="C198" s="1">
        <f>[1]!b_anal_matu_cnbd($A198,$N$1,3)</f>
        <v>4.9096000000000002</v>
      </c>
      <c r="D198" t="s">
        <v>17</v>
      </c>
      <c r="E198" t="s">
        <v>117</v>
      </c>
      <c r="F198" s="6">
        <f>[1]!b_anal_yield_cnbd($A198,$N$1,3)</f>
        <v>2.0819999999999999</v>
      </c>
      <c r="G198" t="s">
        <v>11</v>
      </c>
      <c r="H198" t="s">
        <v>13</v>
      </c>
      <c r="I198" t="s">
        <v>13</v>
      </c>
      <c r="J198" t="s">
        <v>13</v>
      </c>
      <c r="K198" t="s">
        <v>15525</v>
      </c>
      <c r="L198" t="str">
        <f>[2]!thsiFinD("ths_subject_latest_rating_yy_bond",A198)</f>
        <v>5</v>
      </c>
      <c r="M198" t="str">
        <f>[1]!s_info_industry_sw_2021($A198,$N$1,1)</f>
        <v>环保(2021)</v>
      </c>
      <c r="O198" t="str">
        <f>[1]!b_info_carrydate($A198)</f>
        <v>2026-04-09</v>
      </c>
    </row>
    <row r="199" spans="1:15" x14ac:dyDescent="0.2">
      <c r="A199" t="s">
        <v>12390</v>
      </c>
      <c r="B199" t="s">
        <v>12391</v>
      </c>
      <c r="C199" s="1">
        <f>[1]!b_anal_matu_cnbd($A199,$N$1,3)</f>
        <v>4.9096000000000002</v>
      </c>
      <c r="D199" t="s">
        <v>17</v>
      </c>
      <c r="E199" t="s">
        <v>2549</v>
      </c>
      <c r="F199" s="6">
        <f>[1]!b_anal_yield_cnbd($A199,$N$1,3)</f>
        <v>1.9404999999999999</v>
      </c>
      <c r="G199" t="s">
        <v>11</v>
      </c>
      <c r="H199" t="s">
        <v>13</v>
      </c>
      <c r="I199" t="s">
        <v>13</v>
      </c>
      <c r="J199" t="s">
        <v>13</v>
      </c>
      <c r="K199" t="s">
        <v>445</v>
      </c>
      <c r="L199" t="str">
        <f>[2]!thsiFinD("ths_subject_latest_rating_yy_bond",A199)</f>
        <v>3</v>
      </c>
      <c r="M199" t="str">
        <f>[1]!s_info_industry_sw_2021($A199,$N$1,1)</f>
        <v>食品饮料(2021)</v>
      </c>
      <c r="O199" t="str">
        <f>[1]!b_info_carrydate($A199)</f>
        <v>2026-04-09</v>
      </c>
    </row>
    <row r="200" spans="1:15" x14ac:dyDescent="0.2">
      <c r="A200" t="s">
        <v>12398</v>
      </c>
      <c r="B200" t="s">
        <v>12399</v>
      </c>
      <c r="C200" s="1">
        <f>[1]!b_anal_matu_cnbd($A200,$N$1,3)</f>
        <v>6.9096000000000002</v>
      </c>
      <c r="D200" t="s">
        <v>32</v>
      </c>
      <c r="E200" t="s">
        <v>3536</v>
      </c>
      <c r="F200" s="6">
        <f>[1]!b_anal_yield_cnbd($A200,$N$1,3)</f>
        <v>2.0859999999999999</v>
      </c>
      <c r="G200" t="s">
        <v>11</v>
      </c>
      <c r="H200" t="s">
        <v>13</v>
      </c>
      <c r="I200" t="s">
        <v>13</v>
      </c>
      <c r="J200" t="s">
        <v>13</v>
      </c>
      <c r="K200" t="s">
        <v>445</v>
      </c>
      <c r="L200" t="str">
        <f>[2]!thsiFinD("ths_subject_latest_rating_yy_bond",A200)</f>
        <v>3</v>
      </c>
      <c r="M200" t="str">
        <f>[1]!s_info_industry_sw_2021($A200,$N$1,1)</f>
        <v>医药生物(2021)</v>
      </c>
      <c r="O200" t="str">
        <f>[1]!b_info_carrydate($A200)</f>
        <v>2026-04-09</v>
      </c>
    </row>
    <row r="201" spans="1:15" x14ac:dyDescent="0.2">
      <c r="A201" t="s">
        <v>12400</v>
      </c>
      <c r="B201" t="s">
        <v>12401</v>
      </c>
      <c r="C201" s="1">
        <f>[1]!b_anal_matu_cnbd($A201,$N$1,3)</f>
        <v>6.9096000000000002</v>
      </c>
      <c r="D201" t="s">
        <v>32</v>
      </c>
      <c r="E201" t="s">
        <v>3536</v>
      </c>
      <c r="F201" s="6">
        <f>[1]!b_anal_yield_cnbd($A201,$N$1,3)</f>
        <v>2.0859999999999999</v>
      </c>
      <c r="G201" t="s">
        <v>11</v>
      </c>
      <c r="H201" t="s">
        <v>13</v>
      </c>
      <c r="I201" t="s">
        <v>13</v>
      </c>
      <c r="J201" t="s">
        <v>13</v>
      </c>
      <c r="K201" t="s">
        <v>445</v>
      </c>
      <c r="L201" t="str">
        <f>[2]!thsiFinD("ths_subject_latest_rating_yy_bond",A201)</f>
        <v>3</v>
      </c>
      <c r="M201" t="str">
        <f>[1]!s_info_industry_sw_2021($A201,$N$1,1)</f>
        <v>医药生物(2021)</v>
      </c>
      <c r="O201" t="str">
        <f>[1]!b_info_carrydate($A201)</f>
        <v>2026-04-09</v>
      </c>
    </row>
    <row r="202" spans="1:15" x14ac:dyDescent="0.2">
      <c r="A202" t="s">
        <v>12402</v>
      </c>
      <c r="B202" t="s">
        <v>12403</v>
      </c>
      <c r="C202" s="1">
        <f>[1]!b_anal_matu_cnbd($A202,$N$1,3)</f>
        <v>2.9096000000000002</v>
      </c>
      <c r="D202" t="s">
        <v>17</v>
      </c>
      <c r="E202" t="s">
        <v>792</v>
      </c>
      <c r="F202" s="6">
        <f>[1]!b_anal_yield_cnbd($A202,$N$1,3)</f>
        <v>1.7585999999999999</v>
      </c>
      <c r="G202" t="s">
        <v>11</v>
      </c>
      <c r="H202" t="s">
        <v>13</v>
      </c>
      <c r="I202" t="s">
        <v>13</v>
      </c>
      <c r="J202" t="s">
        <v>13</v>
      </c>
      <c r="K202" t="s">
        <v>1747</v>
      </c>
      <c r="L202" t="str">
        <f>[2]!thsiFinD("ths_subject_latest_rating_yy_bond",A202)</f>
        <v>4</v>
      </c>
      <c r="M202" t="str">
        <f>[1]!s_info_industry_sw_2021($A202,$N$1,1)</f>
        <v>钢铁(2021)</v>
      </c>
      <c r="O202" t="str">
        <f>[1]!b_info_carrydate($A202)</f>
        <v>2026-04-09</v>
      </c>
    </row>
    <row r="203" spans="1:15" x14ac:dyDescent="0.2">
      <c r="A203" t="s">
        <v>12404</v>
      </c>
      <c r="B203" t="s">
        <v>12405</v>
      </c>
      <c r="C203" s="1">
        <f>[1]!b_anal_matu_cnbd($A203,$N$1,3)</f>
        <v>2.9096000000000002</v>
      </c>
      <c r="D203" t="s">
        <v>32</v>
      </c>
      <c r="E203" t="s">
        <v>128</v>
      </c>
      <c r="F203" s="6">
        <f>[1]!b_anal_yield_cnbd($A203,$N$1,3)</f>
        <v>1.7985</v>
      </c>
      <c r="G203" t="s">
        <v>11</v>
      </c>
      <c r="H203" t="s">
        <v>13</v>
      </c>
      <c r="I203" t="s">
        <v>13</v>
      </c>
      <c r="J203" t="s">
        <v>13</v>
      </c>
      <c r="K203" t="s">
        <v>1760</v>
      </c>
      <c r="L203" t="str">
        <f>[2]!thsiFinD("ths_subject_latest_rating_yy_bond",A203)</f>
        <v>3</v>
      </c>
      <c r="M203" t="str">
        <f>[1]!s_info_industry_sw_2021($A203,$N$1,1)</f>
        <v>房地产(2021)</v>
      </c>
      <c r="O203" t="str">
        <f>[1]!b_info_carrydate($A203)</f>
        <v>2026-04-09</v>
      </c>
    </row>
    <row r="204" spans="1:15" x14ac:dyDescent="0.2">
      <c r="A204" t="s">
        <v>12406</v>
      </c>
      <c r="B204" t="s">
        <v>12407</v>
      </c>
      <c r="C204" s="1">
        <f>[1]!b_anal_matu_cnbd($A204,$N$1,3)</f>
        <v>1.9096</v>
      </c>
      <c r="D204" t="s">
        <v>14</v>
      </c>
      <c r="E204" t="s">
        <v>137</v>
      </c>
      <c r="F204" s="6">
        <f>[1]!b_anal_yield_cnbd($A204,$N$1,3)</f>
        <v>1.7256</v>
      </c>
      <c r="G204" t="s">
        <v>11</v>
      </c>
      <c r="H204" t="s">
        <v>12</v>
      </c>
      <c r="I204" t="s">
        <v>13</v>
      </c>
      <c r="J204" t="s">
        <v>13</v>
      </c>
      <c r="K204" t="s">
        <v>15639</v>
      </c>
      <c r="L204" t="str">
        <f>[2]!thsiFinD("ths_subject_latest_rating_yy_bond",A204)</f>
        <v>6</v>
      </c>
      <c r="M204" t="str">
        <f>[1]!s_info_industry_sw_2021($A204,$N$1,1)</f>
        <v>建筑装饰(2021)</v>
      </c>
      <c r="O204" t="str">
        <f>[1]!b_info_carrydate($A204)</f>
        <v>2026-04-09</v>
      </c>
    </row>
    <row r="205" spans="1:15" x14ac:dyDescent="0.2">
      <c r="A205" t="s">
        <v>12408</v>
      </c>
      <c r="B205" t="s">
        <v>12409</v>
      </c>
      <c r="C205" s="1">
        <f>[1]!b_anal_matu_cnbd($A205,$N$1,3)</f>
        <v>4.9096000000000002</v>
      </c>
      <c r="D205" t="s">
        <v>17</v>
      </c>
      <c r="E205" t="s">
        <v>2064</v>
      </c>
      <c r="F205" s="6">
        <f>[1]!b_anal_yield_cnbd($A205,$N$1,3)</f>
        <v>1.982</v>
      </c>
      <c r="G205" t="s">
        <v>11</v>
      </c>
      <c r="H205" t="s">
        <v>12</v>
      </c>
      <c r="I205" t="s">
        <v>13</v>
      </c>
      <c r="J205" t="s">
        <v>13</v>
      </c>
      <c r="K205" t="s">
        <v>15525</v>
      </c>
      <c r="L205" t="str">
        <f>[2]!thsiFinD("ths_subject_latest_rating_yy_bond",A205)</f>
        <v>4-</v>
      </c>
      <c r="M205" t="str">
        <f>[1]!s_info_industry_sw_2021($A205,$N$1,1)</f>
        <v>建筑装饰(2021)</v>
      </c>
      <c r="O205" t="str">
        <f>[1]!b_info_carrydate($A205)</f>
        <v>2026-04-09</v>
      </c>
    </row>
    <row r="206" spans="1:15" x14ac:dyDescent="0.2">
      <c r="A206" t="s">
        <v>12410</v>
      </c>
      <c r="B206" t="s">
        <v>12411</v>
      </c>
      <c r="C206" s="1">
        <f>[1]!b_anal_matu_cnbd($A206,$N$1,3)</f>
        <v>4.9096000000000002</v>
      </c>
      <c r="D206" t="s">
        <v>21</v>
      </c>
      <c r="E206" t="s">
        <v>5321</v>
      </c>
      <c r="F206" s="6">
        <f>[1]!b_anal_yield_cnbd($A206,$N$1,3)</f>
        <v>2.1943000000000001</v>
      </c>
      <c r="G206" t="s">
        <v>11</v>
      </c>
      <c r="H206" t="s">
        <v>13</v>
      </c>
      <c r="I206" t="s">
        <v>13</v>
      </c>
      <c r="J206" t="s">
        <v>13</v>
      </c>
      <c r="K206" t="s">
        <v>15639</v>
      </c>
      <c r="L206" t="str">
        <f>[2]!thsiFinD("ths_subject_latest_rating_yy_bond",A206)</f>
        <v>5</v>
      </c>
      <c r="M206" t="str">
        <f>[1]!s_info_industry_sw_2021($A206,$N$1,1)</f>
        <v>房地产(2021)</v>
      </c>
      <c r="O206" t="str">
        <f>[1]!b_info_carrydate($A206)</f>
        <v>2026-04-09</v>
      </c>
    </row>
    <row r="207" spans="1:15" x14ac:dyDescent="0.2">
      <c r="A207" t="s">
        <v>12412</v>
      </c>
      <c r="B207" t="s">
        <v>12413</v>
      </c>
      <c r="C207" s="1">
        <f>[1]!b_anal_matu_cnbd($A207,$N$1,3)</f>
        <v>0.95069999999999999</v>
      </c>
      <c r="D207" t="s">
        <v>17</v>
      </c>
      <c r="E207" t="s">
        <v>11791</v>
      </c>
      <c r="F207" s="6">
        <f>[1]!b_anal_yield_cnbd($A207,$N$1,3)</f>
        <v>1.5334000000000001</v>
      </c>
      <c r="G207" t="s">
        <v>11</v>
      </c>
      <c r="H207" t="s">
        <v>13</v>
      </c>
      <c r="I207" t="s">
        <v>13</v>
      </c>
      <c r="J207" t="s">
        <v>13</v>
      </c>
      <c r="K207" t="s">
        <v>15526</v>
      </c>
      <c r="L207" t="str">
        <f>[2]!thsiFinD("ths_subject_latest_rating_yy_bond",A207)</f>
        <v>6</v>
      </c>
      <c r="M207" t="str">
        <f>[1]!s_info_industry_sw_2021($A207,$N$1,1)</f>
        <v>公用事业(2021)</v>
      </c>
      <c r="O207" t="str">
        <f>[1]!b_info_carrydate($A207)</f>
        <v>2026-04-09</v>
      </c>
    </row>
    <row r="208" spans="1:15" x14ac:dyDescent="0.2">
      <c r="A208" t="s">
        <v>13438</v>
      </c>
      <c r="B208" t="s">
        <v>13439</v>
      </c>
      <c r="C208" s="1">
        <f>[1]!b_anal_matu_cnbd($A208,$N$1,3)</f>
        <v>6.9096000000000002</v>
      </c>
      <c r="D208" t="s">
        <v>307</v>
      </c>
      <c r="E208" t="s">
        <v>1560</v>
      </c>
      <c r="F208" s="6">
        <f>[1]!b_anal_yield_cnbd($A208,$N$1,3)</f>
        <v>1.8139000000000001</v>
      </c>
      <c r="G208" t="s">
        <v>26</v>
      </c>
      <c r="H208" t="s">
        <v>13</v>
      </c>
      <c r="I208" t="s">
        <v>13</v>
      </c>
      <c r="J208" t="s">
        <v>13</v>
      </c>
      <c r="K208" t="s">
        <v>50</v>
      </c>
      <c r="L208" t="str">
        <f>[2]!thsiFinD("ths_subject_latest_rating_yy_bond",A208)</f>
        <v>1</v>
      </c>
      <c r="M208" t="str">
        <f>[1]!s_info_industry_sw_2021($A208,$N$1,1)</f>
        <v>交通运输(2021)</v>
      </c>
      <c r="O208" t="str">
        <f>[1]!b_info_carrydate($A208)</f>
        <v>2026-04-09</v>
      </c>
    </row>
    <row r="209" spans="1:15" x14ac:dyDescent="0.2">
      <c r="A209" t="s">
        <v>13440</v>
      </c>
      <c r="B209" t="s">
        <v>13441</v>
      </c>
      <c r="C209" s="1">
        <f>[1]!b_anal_matu_cnbd($A209,$N$1,3)</f>
        <v>29.909600000000001</v>
      </c>
      <c r="D209" t="s">
        <v>307</v>
      </c>
      <c r="E209" t="s">
        <v>1560</v>
      </c>
      <c r="F209" s="6">
        <f>[1]!b_anal_yield_cnbd($A209,$N$1,3)</f>
        <v>2.4649000000000001</v>
      </c>
      <c r="G209" t="s">
        <v>26</v>
      </c>
      <c r="H209" t="s">
        <v>13</v>
      </c>
      <c r="I209" t="s">
        <v>13</v>
      </c>
      <c r="J209" t="s">
        <v>13</v>
      </c>
      <c r="K209" t="s">
        <v>50</v>
      </c>
      <c r="L209" t="str">
        <f>[2]!thsiFinD("ths_subject_latest_rating_yy_bond",A209)</f>
        <v>1</v>
      </c>
      <c r="M209" t="str">
        <f>[1]!s_info_industry_sw_2021($A209,$N$1,1)</f>
        <v>交通运输(2021)</v>
      </c>
      <c r="O209" t="str">
        <f>[1]!b_info_carrydate($A209)</f>
        <v>2026-04-09</v>
      </c>
    </row>
    <row r="210" spans="1:15" x14ac:dyDescent="0.2">
      <c r="A210" t="s">
        <v>22472</v>
      </c>
      <c r="B210" t="s">
        <v>22473</v>
      </c>
      <c r="C210" s="1">
        <f>[1]!b_anal_matu_cnbd($A210,$N$1,3)</f>
        <v>4.9096000000000002</v>
      </c>
      <c r="D210" t="s">
        <v>17</v>
      </c>
      <c r="E210" t="s">
        <v>17954</v>
      </c>
      <c r="F210" s="6">
        <f>[1]!b_anal_yield_cnbd($A210,$N$1,3)</f>
        <v>1.9319999999999999</v>
      </c>
      <c r="G210" t="s">
        <v>11</v>
      </c>
      <c r="H210" t="s">
        <v>13</v>
      </c>
      <c r="I210" t="s">
        <v>13</v>
      </c>
      <c r="J210" t="s">
        <v>13</v>
      </c>
      <c r="K210" t="s">
        <v>1760</v>
      </c>
      <c r="L210" t="str">
        <f>[2]!thsiFinD("ths_subject_latest_rating_yy_bond",A210)</f>
        <v>4-</v>
      </c>
      <c r="M210" t="str">
        <f>[1]!s_info_industry_sw_2021($A210,$N$1,1)</f>
        <v>建筑材料(2021)</v>
      </c>
      <c r="O210" t="str">
        <f>[1]!b_info_carrydate($A210)</f>
        <v>2026-04-09</v>
      </c>
    </row>
    <row r="211" spans="1:15" x14ac:dyDescent="0.2">
      <c r="A211" t="s">
        <v>23010</v>
      </c>
      <c r="B211" t="s">
        <v>23011</v>
      </c>
      <c r="C211" s="1">
        <f>[1]!b_anal_matu_cnbd($A211,$N$1,3)</f>
        <v>6.9096000000000002</v>
      </c>
      <c r="D211" t="s">
        <v>307</v>
      </c>
      <c r="E211" t="s">
        <v>1560</v>
      </c>
      <c r="F211" s="6">
        <f>[1]!b_anal_yield_cnbd($A211,$N$1,3)</f>
        <v>1.8139000000000001</v>
      </c>
      <c r="G211" t="s">
        <v>26</v>
      </c>
      <c r="H211" t="s">
        <v>13</v>
      </c>
      <c r="I211" t="s">
        <v>13</v>
      </c>
      <c r="J211" t="s">
        <v>13</v>
      </c>
      <c r="K211" t="s">
        <v>50</v>
      </c>
      <c r="L211" t="str">
        <f>[2]!thsiFinD("ths_subject_latest_rating_yy_bond",A211)</f>
        <v>1</v>
      </c>
      <c r="M211" t="str">
        <f>[1]!s_info_industry_sw_2021($A211,$N$1,1)</f>
        <v>交通运输(2021)</v>
      </c>
      <c r="O211" t="str">
        <f>[1]!b_info_carrydate($A211)</f>
        <v>2026-04-09</v>
      </c>
    </row>
    <row r="212" spans="1:15" x14ac:dyDescent="0.2">
      <c r="A212" t="s">
        <v>23012</v>
      </c>
      <c r="B212" t="s">
        <v>23013</v>
      </c>
      <c r="C212" s="1">
        <f>[1]!b_anal_matu_cnbd($A212,$N$1,3)</f>
        <v>29.909600000000001</v>
      </c>
      <c r="D212" t="s">
        <v>307</v>
      </c>
      <c r="E212" t="s">
        <v>1560</v>
      </c>
      <c r="F212" s="6">
        <f>[1]!b_anal_yield_cnbd($A212,$N$1,3)</f>
        <v>2.4649000000000001</v>
      </c>
      <c r="G212" t="s">
        <v>26</v>
      </c>
      <c r="H212" t="s">
        <v>13</v>
      </c>
      <c r="I212" t="s">
        <v>13</v>
      </c>
      <c r="J212" t="s">
        <v>13</v>
      </c>
      <c r="K212" t="s">
        <v>50</v>
      </c>
      <c r="L212" t="str">
        <f>[2]!thsiFinD("ths_subject_latest_rating_yy_bond",A212)</f>
        <v>1</v>
      </c>
      <c r="M212" t="str">
        <f>[1]!s_info_industry_sw_2021($A212,$N$1,1)</f>
        <v>交通运输(2021)</v>
      </c>
      <c r="O212" t="str">
        <f>[1]!b_info_carrydate($A212)</f>
        <v>2026-04-09</v>
      </c>
    </row>
    <row r="213" spans="1:15" x14ac:dyDescent="0.2">
      <c r="A213" t="s">
        <v>24206</v>
      </c>
      <c r="B213" t="s">
        <v>24207</v>
      </c>
      <c r="C213" s="1">
        <f>[1]!b_anal_matu_cnbd($A213,$N$1,3)</f>
        <v>4.9096000000000002</v>
      </c>
      <c r="D213" t="s">
        <v>32</v>
      </c>
      <c r="E213" t="s">
        <v>13889</v>
      </c>
      <c r="F213" s="6">
        <f>[1]!b_anal_yield_cnbd($A213,$N$1,3)</f>
        <v>1.8971</v>
      </c>
      <c r="G213" t="s">
        <v>194</v>
      </c>
      <c r="H213" t="s">
        <v>13</v>
      </c>
      <c r="I213" t="s">
        <v>13</v>
      </c>
      <c r="J213" t="s">
        <v>12</v>
      </c>
      <c r="K213" t="s">
        <v>15526</v>
      </c>
      <c r="L213" t="str">
        <f>[2]!thsiFinD("ths_subject_latest_rating_yy_bond",A213)</f>
        <v>4-</v>
      </c>
      <c r="M213" t="str">
        <f>[1]!s_info_industry_sw_2021($A213,$N$1,1)</f>
        <v>非银金融(2021)</v>
      </c>
      <c r="O213" t="str">
        <f>[1]!b_info_carrydate($A213)</f>
        <v>2026-04-09</v>
      </c>
    </row>
    <row r="214" spans="1:15" x14ac:dyDescent="0.2">
      <c r="A214" t="s">
        <v>1057</v>
      </c>
      <c r="B214" t="s">
        <v>1058</v>
      </c>
      <c r="C214" s="1">
        <f>[1]!b_anal_matu_cnbd($A214,$N$1,3)</f>
        <v>0.4274</v>
      </c>
      <c r="D214" t="s">
        <v>17</v>
      </c>
      <c r="E214" t="s">
        <v>997</v>
      </c>
      <c r="F214" s="6">
        <f>[1]!b_anal_yield_cnbd($A214,$N$1,3)</f>
        <v>1.4690000000000001</v>
      </c>
      <c r="G214" t="s">
        <v>26</v>
      </c>
      <c r="H214" t="s">
        <v>13</v>
      </c>
      <c r="I214" t="s">
        <v>13</v>
      </c>
      <c r="J214" t="s">
        <v>13</v>
      </c>
      <c r="K214" t="s">
        <v>15526</v>
      </c>
      <c r="L214" t="str">
        <f>[2]!thsiFinD("ths_subject_latest_rating_yy_bond",A214)</f>
        <v>5-</v>
      </c>
      <c r="M214" t="str">
        <f>[1]!s_info_industry_sw_2021($A214,$N$1,1)</f>
        <v>非银金融(2021)</v>
      </c>
      <c r="O214" t="str">
        <f>[1]!b_info_carrydate($A214)</f>
        <v>2026-04-08</v>
      </c>
    </row>
    <row r="215" spans="1:15" x14ac:dyDescent="0.2">
      <c r="A215" t="s">
        <v>1063</v>
      </c>
      <c r="B215" t="s">
        <v>1064</v>
      </c>
      <c r="C215" s="1">
        <f>[1]!b_anal_matu_cnbd($A215,$N$1,3)</f>
        <v>0.36990000000000001</v>
      </c>
      <c r="D215" t="s">
        <v>21</v>
      </c>
      <c r="E215" t="s">
        <v>400</v>
      </c>
      <c r="F215" s="6">
        <f>[1]!b_anal_yield_cnbd($A215,$N$1,3)</f>
        <v>1.5314000000000001</v>
      </c>
      <c r="G215" t="s">
        <v>11</v>
      </c>
      <c r="H215" t="s">
        <v>13</v>
      </c>
      <c r="I215" t="s">
        <v>13</v>
      </c>
      <c r="J215" t="s">
        <v>13</v>
      </c>
      <c r="K215" t="s">
        <v>15639</v>
      </c>
      <c r="L215" t="str">
        <f>[2]!thsiFinD("ths_subject_latest_rating_yy_bond",A215)</f>
        <v>5-</v>
      </c>
      <c r="M215" t="str">
        <f>[1]!s_info_industry_sw_2021($A215,$N$1,1)</f>
        <v>交通运输(2021)</v>
      </c>
      <c r="O215" t="str">
        <f>[1]!b_info_carrydate($A215)</f>
        <v>2026-04-08</v>
      </c>
    </row>
    <row r="216" spans="1:15" x14ac:dyDescent="0.2">
      <c r="A216" t="s">
        <v>1065</v>
      </c>
      <c r="B216" t="s">
        <v>1066</v>
      </c>
      <c r="C216" s="1">
        <f>[1]!b_anal_matu_cnbd($A216,$N$1,3)</f>
        <v>0.38629999999999998</v>
      </c>
      <c r="D216" t="s">
        <v>50</v>
      </c>
      <c r="E216" t="s">
        <v>784</v>
      </c>
      <c r="F216" s="6">
        <f>[1]!b_anal_yield_cnbd($A216,$N$1,3)</f>
        <v>1.4325000000000001</v>
      </c>
      <c r="G216" t="s">
        <v>26</v>
      </c>
      <c r="H216" t="s">
        <v>13</v>
      </c>
      <c r="I216" t="s">
        <v>13</v>
      </c>
      <c r="J216" t="s">
        <v>13</v>
      </c>
      <c r="K216" t="s">
        <v>50</v>
      </c>
      <c r="L216" t="str">
        <f>[2]!thsiFinD("ths_subject_latest_rating_yy_bond",A216)</f>
        <v>2</v>
      </c>
      <c r="M216" t="str">
        <f>[1]!s_info_industry_sw_2021($A216,$N$1,1)</f>
        <v>交通运输(2021)</v>
      </c>
      <c r="O216" t="str">
        <f>[1]!b_info_carrydate($A216)</f>
        <v>2026-04-08</v>
      </c>
    </row>
    <row r="217" spans="1:15" x14ac:dyDescent="0.2">
      <c r="A217" t="s">
        <v>1543</v>
      </c>
      <c r="B217" t="s">
        <v>1544</v>
      </c>
      <c r="C217" s="1">
        <f>[1]!b_anal_matu_cnbd($A217,$N$1,3)</f>
        <v>0.90680000000000005</v>
      </c>
      <c r="D217" t="s">
        <v>17</v>
      </c>
      <c r="E217" t="s">
        <v>1545</v>
      </c>
      <c r="F217" s="6">
        <f>[1]!b_anal_yield_cnbd($A217,$N$1,3)</f>
        <v>1.5218</v>
      </c>
      <c r="G217" t="s">
        <v>26</v>
      </c>
      <c r="H217" t="s">
        <v>13</v>
      </c>
      <c r="I217" t="s">
        <v>13</v>
      </c>
      <c r="J217" t="s">
        <v>13</v>
      </c>
      <c r="K217" t="s">
        <v>15526</v>
      </c>
      <c r="L217" t="str">
        <f>[2]!thsiFinD("ths_subject_latest_rating_yy_bond",A217)</f>
        <v>5</v>
      </c>
      <c r="M217" t="str">
        <f>[1]!s_info_industry_sw_2021($A217,$N$1,1)</f>
        <v>钢铁(2021)</v>
      </c>
      <c r="O217" t="str">
        <f>[1]!b_info_carrydate($A217)</f>
        <v>2026-04-08</v>
      </c>
    </row>
    <row r="218" spans="1:15" x14ac:dyDescent="0.2">
      <c r="A218" t="s">
        <v>1546</v>
      </c>
      <c r="B218" t="s">
        <v>1547</v>
      </c>
      <c r="C218" s="1">
        <f>[1]!b_anal_matu_cnbd($A218,$N$1,3)</f>
        <v>0.90680000000000005</v>
      </c>
      <c r="D218" t="s">
        <v>14</v>
      </c>
      <c r="E218" t="s">
        <v>761</v>
      </c>
      <c r="F218" s="6">
        <f>[1]!b_anal_yield_cnbd($A218,$N$1,3)</f>
        <v>1.5779000000000001</v>
      </c>
      <c r="G218" t="s">
        <v>11</v>
      </c>
      <c r="H218" t="s">
        <v>13</v>
      </c>
      <c r="I218" t="s">
        <v>13</v>
      </c>
      <c r="J218" t="s">
        <v>13</v>
      </c>
      <c r="K218" t="s">
        <v>15639</v>
      </c>
      <c r="L218" t="str">
        <f>[2]!thsiFinD("ths_subject_latest_rating_yy_bond",A218)</f>
        <v>6</v>
      </c>
      <c r="M218" t="str">
        <f>[1]!s_info_industry_sw_2021($A218,$N$1,1)</f>
        <v>建筑装饰(2021)</v>
      </c>
      <c r="O218" t="str">
        <f>[1]!b_info_carrydate($A218)</f>
        <v>2026-04-08</v>
      </c>
    </row>
    <row r="219" spans="1:15" x14ac:dyDescent="0.2">
      <c r="A219" t="s">
        <v>12384</v>
      </c>
      <c r="B219" t="s">
        <v>12385</v>
      </c>
      <c r="C219" s="1">
        <f>[1]!b_anal_matu_cnbd($A219,$N$1,3)</f>
        <v>2.9068000000000001</v>
      </c>
      <c r="D219" t="s">
        <v>21</v>
      </c>
      <c r="E219" t="s">
        <v>181</v>
      </c>
      <c r="F219" s="6">
        <f>[1]!b_anal_yield_cnbd($A219,$N$1,3)</f>
        <v>1.8026</v>
      </c>
      <c r="G219" t="s">
        <v>11</v>
      </c>
      <c r="H219" t="s">
        <v>13</v>
      </c>
      <c r="I219" t="s">
        <v>13</v>
      </c>
      <c r="J219" t="s">
        <v>13</v>
      </c>
      <c r="K219" t="s">
        <v>15639</v>
      </c>
      <c r="L219" t="str">
        <f>[2]!thsiFinD("ths_subject_latest_rating_yy_bond",A219)</f>
        <v>6-</v>
      </c>
      <c r="M219" t="str">
        <f>[1]!s_info_industry_sw_2021($A219,$N$1,1)</f>
        <v>商贸零售(2021)</v>
      </c>
      <c r="O219" t="str">
        <f>[1]!b_info_carrydate($A219)</f>
        <v>2026-04-08</v>
      </c>
    </row>
    <row r="220" spans="1:15" x14ac:dyDescent="0.2">
      <c r="A220" t="s">
        <v>12392</v>
      </c>
      <c r="B220" t="s">
        <v>12393</v>
      </c>
      <c r="C220" s="1">
        <f>[1]!b_anal_matu_cnbd($A220,$N$1,3)</f>
        <v>2.9068000000000001</v>
      </c>
      <c r="D220" t="s">
        <v>50</v>
      </c>
      <c r="E220" t="s">
        <v>112</v>
      </c>
      <c r="F220" s="6">
        <f>[1]!b_anal_yield_cnbd($A220,$N$1,3)</f>
        <v>1.7217</v>
      </c>
      <c r="G220" t="s">
        <v>11</v>
      </c>
      <c r="H220" t="s">
        <v>13</v>
      </c>
      <c r="I220" t="s">
        <v>13</v>
      </c>
      <c r="J220" t="s">
        <v>13</v>
      </c>
      <c r="K220" t="s">
        <v>10</v>
      </c>
      <c r="L220" t="str">
        <f>[2]!thsiFinD("ths_subject_latest_rating_yy_bond",A220)</f>
        <v>3</v>
      </c>
      <c r="M220" t="str">
        <f>[1]!s_info_industry_sw_2021($A220,$N$1,1)</f>
        <v>交通运输(2021)</v>
      </c>
      <c r="O220" t="str">
        <f>[1]!b_info_carrydate($A220)</f>
        <v>2026-04-08</v>
      </c>
    </row>
    <row r="221" spans="1:15" x14ac:dyDescent="0.2">
      <c r="A221" t="s">
        <v>12394</v>
      </c>
      <c r="B221" t="s">
        <v>12395</v>
      </c>
      <c r="C221" s="1">
        <f>[1]!b_anal_matu_cnbd($A221,$N$1,3)</f>
        <v>2.9068000000000001</v>
      </c>
      <c r="D221" t="s">
        <v>17</v>
      </c>
      <c r="E221" t="s">
        <v>9137</v>
      </c>
      <c r="F221" s="6">
        <f>[1]!b_anal_yield_cnbd($A221,$N$1,3)</f>
        <v>1.8585</v>
      </c>
      <c r="G221" t="s">
        <v>389</v>
      </c>
      <c r="H221" t="s">
        <v>13</v>
      </c>
      <c r="I221" t="s">
        <v>13</v>
      </c>
      <c r="J221" t="s">
        <v>13</v>
      </c>
      <c r="K221" t="s">
        <v>15639</v>
      </c>
      <c r="L221" t="str">
        <f>[2]!thsiFinD("ths_subject_latest_rating_yy_bond",A221)</f>
        <v>4-</v>
      </c>
      <c r="M221" t="str">
        <f>[1]!s_info_industry_sw_2021($A221,$N$1,1)</f>
        <v>交通运输(2021)</v>
      </c>
      <c r="O221" t="str">
        <f>[1]!b_info_carrydate($A221)</f>
        <v>2026-04-08</v>
      </c>
    </row>
    <row r="222" spans="1:15" x14ac:dyDescent="0.2">
      <c r="A222" t="s">
        <v>12396</v>
      </c>
      <c r="B222" t="s">
        <v>12397</v>
      </c>
      <c r="C222" s="1">
        <f>[1]!b_anal_matu_cnbd($A222,$N$1,3)</f>
        <v>2.9068000000000001</v>
      </c>
      <c r="D222" t="s">
        <v>17</v>
      </c>
      <c r="E222" t="s">
        <v>224</v>
      </c>
      <c r="F222" s="6">
        <f>[1]!b_anal_yield_cnbd($A222,$N$1,3)</f>
        <v>1.7585</v>
      </c>
      <c r="G222" t="s">
        <v>11</v>
      </c>
      <c r="H222" t="s">
        <v>13</v>
      </c>
      <c r="I222" t="s">
        <v>13</v>
      </c>
      <c r="J222" t="s">
        <v>13</v>
      </c>
      <c r="K222" t="s">
        <v>1760</v>
      </c>
      <c r="L222" t="str">
        <f>[2]!thsiFinD("ths_subject_latest_rating_yy_bond",A222)</f>
        <v>4</v>
      </c>
      <c r="M222" t="str">
        <f>[1]!s_info_industry_sw_2021($A222,$N$1,1)</f>
        <v>交通运输(2021)</v>
      </c>
      <c r="O222" t="str">
        <f>[1]!b_info_carrydate($A222)</f>
        <v>2026-04-08</v>
      </c>
    </row>
    <row r="223" spans="1:15" x14ac:dyDescent="0.2">
      <c r="A223" t="s">
        <v>22454</v>
      </c>
      <c r="B223" t="s">
        <v>22455</v>
      </c>
      <c r="C223" s="1">
        <f>[1]!b_anal_matu_cnbd($A223,$N$1,3)</f>
        <v>2.9068000000000001</v>
      </c>
      <c r="D223" t="s">
        <v>17</v>
      </c>
      <c r="E223" t="s">
        <v>85</v>
      </c>
      <c r="F223" s="6">
        <f>[1]!b_anal_yield_cnbd($A223,$N$1,3)</f>
        <v>1.7572000000000001</v>
      </c>
      <c r="G223" t="s">
        <v>11</v>
      </c>
      <c r="H223" t="s">
        <v>13</v>
      </c>
      <c r="I223" t="s">
        <v>13</v>
      </c>
      <c r="J223" t="s">
        <v>13</v>
      </c>
      <c r="K223" t="s">
        <v>15526</v>
      </c>
      <c r="L223" t="str">
        <f>[2]!thsiFinD("ths_subject_latest_rating_yy_bond",A223)</f>
        <v>4</v>
      </c>
      <c r="M223" t="str">
        <f>[1]!s_info_industry_sw_2021($A223,$N$1,1)</f>
        <v>传媒(2021)</v>
      </c>
      <c r="O223" t="str">
        <f>[1]!b_info_carrydate($A223)</f>
        <v>2026-04-08</v>
      </c>
    </row>
    <row r="224" spans="1:15" x14ac:dyDescent="0.2">
      <c r="A224" t="s">
        <v>22484</v>
      </c>
      <c r="B224" t="s">
        <v>22485</v>
      </c>
      <c r="C224" s="1">
        <f>[1]!b_anal_matu_cnbd($A224,$N$1,3)</f>
        <v>4.9067999999999996</v>
      </c>
      <c r="D224" t="s">
        <v>17</v>
      </c>
      <c r="E224" t="s">
        <v>12089</v>
      </c>
      <c r="F224" s="6">
        <f>[1]!b_anal_yield_cnbd($A224,$N$1,3)</f>
        <v>1.9319</v>
      </c>
      <c r="G224" t="s">
        <v>11</v>
      </c>
      <c r="H224" t="s">
        <v>12</v>
      </c>
      <c r="I224" t="s">
        <v>13</v>
      </c>
      <c r="J224" t="s">
        <v>13</v>
      </c>
      <c r="K224" t="s">
        <v>15526</v>
      </c>
      <c r="L224" t="str">
        <f>[2]!thsiFinD("ths_subject_latest_rating_yy_bond",A224)</f>
        <v>4-</v>
      </c>
      <c r="M224" t="str">
        <f>[1]!s_info_industry_sw_2021($A224,$N$1,1)</f>
        <v>建筑装饰(2021)</v>
      </c>
      <c r="O224" t="str">
        <f>[1]!b_info_carrydate($A224)</f>
        <v>2026-04-08</v>
      </c>
    </row>
    <row r="225" spans="1:15" x14ac:dyDescent="0.2">
      <c r="A225" t="s">
        <v>1055</v>
      </c>
      <c r="B225" t="s">
        <v>1056</v>
      </c>
      <c r="C225" s="1">
        <f>[1]!b_anal_matu_cnbd($A225,$N$1,3)</f>
        <v>0.63290000000000002</v>
      </c>
      <c r="D225" t="s">
        <v>17</v>
      </c>
      <c r="E225" t="s">
        <v>1000</v>
      </c>
      <c r="F225" s="6">
        <f>[1]!b_anal_yield_cnbd($A225,$N$1,3)</f>
        <v>1.48</v>
      </c>
      <c r="G225" t="s">
        <v>11</v>
      </c>
      <c r="H225" t="s">
        <v>13</v>
      </c>
      <c r="I225" t="s">
        <v>13</v>
      </c>
      <c r="J225" t="s">
        <v>13</v>
      </c>
      <c r="K225" t="s">
        <v>445</v>
      </c>
      <c r="L225" t="str">
        <f>[2]!thsiFinD("ths_subject_latest_rating_yy_bond",A225)</f>
        <v>3</v>
      </c>
      <c r="M225" t="str">
        <f>[1]!s_info_industry_sw_2021($A225,$N$1,1)</f>
        <v>交通运输(2021)</v>
      </c>
      <c r="O225" t="str">
        <f>[1]!b_info_carrydate($A225)</f>
        <v>2026-04-07</v>
      </c>
    </row>
    <row r="226" spans="1:15" x14ac:dyDescent="0.2">
      <c r="A226" t="s">
        <v>1059</v>
      </c>
      <c r="B226" t="s">
        <v>1060</v>
      </c>
      <c r="C226" s="1">
        <f>[1]!b_anal_matu_cnbd($A226,$N$1,3)</f>
        <v>0.39729999999999999</v>
      </c>
      <c r="D226" t="s">
        <v>50</v>
      </c>
      <c r="E226" t="s">
        <v>112</v>
      </c>
      <c r="F226" s="6">
        <f>[1]!b_anal_yield_cnbd($A226,$N$1,3)</f>
        <v>1.4400999999999999</v>
      </c>
      <c r="G226" t="s">
        <v>11</v>
      </c>
      <c r="H226" t="s">
        <v>13</v>
      </c>
      <c r="I226" t="s">
        <v>13</v>
      </c>
      <c r="J226" t="s">
        <v>13</v>
      </c>
      <c r="K226" t="s">
        <v>10</v>
      </c>
      <c r="L226" t="str">
        <f>[2]!thsiFinD("ths_subject_latest_rating_yy_bond",A226)</f>
        <v>3</v>
      </c>
      <c r="M226" t="str">
        <f>[1]!s_info_industry_sw_2021($A226,$N$1,1)</f>
        <v>交通运输(2021)</v>
      </c>
      <c r="O226" t="str">
        <f>[1]!b_info_carrydate($A226)</f>
        <v>2026-04-07</v>
      </c>
    </row>
    <row r="227" spans="1:15" x14ac:dyDescent="0.2">
      <c r="A227" t="s">
        <v>1061</v>
      </c>
      <c r="B227" t="s">
        <v>1062</v>
      </c>
      <c r="C227" s="1">
        <f>[1]!b_anal_matu_cnbd($A227,$N$1,3)</f>
        <v>0.54520000000000002</v>
      </c>
      <c r="D227" t="s">
        <v>50</v>
      </c>
      <c r="E227" t="s">
        <v>539</v>
      </c>
      <c r="F227" s="6">
        <f>[1]!b_anal_yield_cnbd($A227,$N$1,3)</f>
        <v>1.4616</v>
      </c>
      <c r="G227" t="s">
        <v>11</v>
      </c>
      <c r="H227" t="s">
        <v>13</v>
      </c>
      <c r="I227" t="s">
        <v>13</v>
      </c>
      <c r="J227" t="s">
        <v>13</v>
      </c>
      <c r="K227" t="s">
        <v>1760</v>
      </c>
      <c r="L227" t="str">
        <f>[2]!thsiFinD("ths_subject_latest_rating_yy_bond",A227)</f>
        <v>4-</v>
      </c>
      <c r="M227" t="str">
        <f>[1]!s_info_industry_sw_2021($A227,$N$1,1)</f>
        <v>环保(2021)</v>
      </c>
      <c r="O227" t="str">
        <f>[1]!b_info_carrydate($A227)</f>
        <v>2026-04-07</v>
      </c>
    </row>
    <row r="228" spans="1:15" x14ac:dyDescent="0.2">
      <c r="A228" t="s">
        <v>1706</v>
      </c>
      <c r="B228" t="s">
        <v>1707</v>
      </c>
      <c r="C228" s="1">
        <f>[1]!b_anal_matu_cnbd($A228,$N$1,3)</f>
        <v>0.2767</v>
      </c>
      <c r="D228" t="s">
        <v>17</v>
      </c>
      <c r="E228" t="s">
        <v>1708</v>
      </c>
      <c r="F228" s="6">
        <f>[1]!b_anal_yield_cnbd($A228,$N$1,3)</f>
        <v>1.4365000000000001</v>
      </c>
      <c r="G228" t="s">
        <v>11</v>
      </c>
      <c r="H228" t="s">
        <v>13</v>
      </c>
      <c r="I228" t="s">
        <v>13</v>
      </c>
      <c r="J228" t="s">
        <v>13</v>
      </c>
      <c r="K228" t="s">
        <v>15639</v>
      </c>
      <c r="L228" t="str">
        <f>[2]!thsiFinD("ths_subject_latest_rating_yy_bond",A228)</f>
        <v>5-</v>
      </c>
      <c r="M228" t="str">
        <f>[1]!s_info_industry_sw_2021($A228,$N$1,1)</f>
        <v>非银金融(2021)</v>
      </c>
      <c r="O228" t="str">
        <f>[1]!b_info_carrydate($A228)</f>
        <v>2026-04-07</v>
      </c>
    </row>
    <row r="229" spans="1:15" x14ac:dyDescent="0.2">
      <c r="A229" t="s">
        <v>12356</v>
      </c>
      <c r="B229" t="s">
        <v>12357</v>
      </c>
      <c r="C229" s="1">
        <f>[1]!b_anal_matu_cnbd($A229,$N$1,3)</f>
        <v>2.9041000000000001</v>
      </c>
      <c r="D229" t="s">
        <v>50</v>
      </c>
      <c r="E229" t="s">
        <v>94</v>
      </c>
      <c r="F229" s="6">
        <f>[1]!b_anal_yield_cnbd($A229,$N$1,3)</f>
        <v>1.8714999999999999</v>
      </c>
      <c r="G229" t="s">
        <v>11</v>
      </c>
      <c r="H229" t="s">
        <v>13</v>
      </c>
      <c r="I229" t="s">
        <v>13</v>
      </c>
      <c r="J229" t="s">
        <v>13</v>
      </c>
      <c r="K229" t="s">
        <v>15525</v>
      </c>
      <c r="L229" t="str">
        <f>[2]!thsiFinD("ths_subject_latest_rating_yy_bond",A229)</f>
        <v>3</v>
      </c>
      <c r="M229" t="str">
        <f>[1]!s_info_industry_sw_2021($A229,$N$1,1)</f>
        <v>房地产(2021)</v>
      </c>
      <c r="O229" t="str">
        <f>[1]!b_info_carrydate($A229)</f>
        <v>2026-04-07</v>
      </c>
    </row>
    <row r="230" spans="1:15" x14ac:dyDescent="0.2">
      <c r="A230" t="s">
        <v>12358</v>
      </c>
      <c r="B230" t="s">
        <v>12359</v>
      </c>
      <c r="C230" s="1">
        <f>[1]!b_anal_matu_cnbd($A230,$N$1,3)</f>
        <v>4.9040999999999997</v>
      </c>
      <c r="D230" t="s">
        <v>50</v>
      </c>
      <c r="E230" t="s">
        <v>94</v>
      </c>
      <c r="F230" s="6">
        <f>[1]!b_anal_yield_cnbd($A230,$N$1,3)</f>
        <v>2.0135999999999998</v>
      </c>
      <c r="G230" t="s">
        <v>11</v>
      </c>
      <c r="H230" t="s">
        <v>13</v>
      </c>
      <c r="I230" t="s">
        <v>13</v>
      </c>
      <c r="J230" t="s">
        <v>13</v>
      </c>
      <c r="K230" t="s">
        <v>15525</v>
      </c>
      <c r="L230" t="str">
        <f>[2]!thsiFinD("ths_subject_latest_rating_yy_bond",A230)</f>
        <v>3</v>
      </c>
      <c r="M230" t="str">
        <f>[1]!s_info_industry_sw_2021($A230,$N$1,1)</f>
        <v>房地产(2021)</v>
      </c>
      <c r="O230" t="str">
        <f>[1]!b_info_carrydate($A230)</f>
        <v>2026-04-07</v>
      </c>
    </row>
    <row r="231" spans="1:15" x14ac:dyDescent="0.2">
      <c r="A231" t="s">
        <v>12380</v>
      </c>
      <c r="B231" t="s">
        <v>12381</v>
      </c>
      <c r="C231" s="1">
        <f>[1]!b_anal_matu_cnbd($A231,$N$1,3)</f>
        <v>4.9040999999999997</v>
      </c>
      <c r="D231" t="s">
        <v>17</v>
      </c>
      <c r="E231" t="s">
        <v>7797</v>
      </c>
      <c r="F231" s="6">
        <f>[1]!b_anal_yield_cnbd($A231,$N$1,3)</f>
        <v>1.9400999999999999</v>
      </c>
      <c r="G231" t="s">
        <v>26</v>
      </c>
      <c r="H231" t="s">
        <v>13</v>
      </c>
      <c r="I231" t="s">
        <v>13</v>
      </c>
      <c r="J231" t="s">
        <v>13</v>
      </c>
      <c r="K231" t="s">
        <v>1760</v>
      </c>
      <c r="L231" t="str">
        <f>[2]!thsiFinD("ths_subject_latest_rating_yy_bond",A231)</f>
        <v>4+</v>
      </c>
      <c r="M231" t="str">
        <f>[1]!s_info_industry_sw_2021($A231,$N$1,1)</f>
        <v>建筑装饰(2021)</v>
      </c>
      <c r="O231" t="str">
        <f>[1]!b_info_carrydate($A231)</f>
        <v>2026-04-07</v>
      </c>
    </row>
    <row r="232" spans="1:15" x14ac:dyDescent="0.2">
      <c r="A232" t="s">
        <v>12382</v>
      </c>
      <c r="B232" t="s">
        <v>12383</v>
      </c>
      <c r="C232" s="1">
        <f>[1]!b_anal_matu_cnbd($A232,$N$1,3)</f>
        <v>4.9040999999999997</v>
      </c>
      <c r="D232" t="s">
        <v>17</v>
      </c>
      <c r="E232" t="s">
        <v>3528</v>
      </c>
      <c r="F232" s="6">
        <f>[1]!b_anal_yield_cnbd($A232,$N$1,3)</f>
        <v>2.3700999999999999</v>
      </c>
      <c r="G232" t="s">
        <v>194</v>
      </c>
      <c r="H232" t="s">
        <v>13</v>
      </c>
      <c r="I232" t="s">
        <v>13</v>
      </c>
      <c r="J232" t="s">
        <v>13</v>
      </c>
      <c r="K232" t="s">
        <v>1760</v>
      </c>
      <c r="L232" t="str">
        <f>[2]!thsiFinD("ths_subject_latest_rating_yy_bond",A232)</f>
        <v>4+</v>
      </c>
      <c r="M232" t="str">
        <f>[1]!s_info_industry_sw_2021($A232,$N$1,1)</f>
        <v>公用事业(2021)</v>
      </c>
      <c r="O232" t="str">
        <f>[1]!b_info_carrydate($A232)</f>
        <v>2026-04-07</v>
      </c>
    </row>
    <row r="233" spans="1:15" x14ac:dyDescent="0.2">
      <c r="A233" t="s">
        <v>22433</v>
      </c>
      <c r="B233" t="s">
        <v>22434</v>
      </c>
      <c r="C233" s="1">
        <f>[1]!b_anal_matu_cnbd($A233,$N$1,3)</f>
        <v>1.9040999999999999</v>
      </c>
      <c r="D233" t="s">
        <v>32</v>
      </c>
      <c r="E233" t="s">
        <v>1601</v>
      </c>
      <c r="F233" s="6">
        <f>[1]!b_anal_yield_cnbd($A233,$N$1,3)</f>
        <v>1.6279999999999999</v>
      </c>
      <c r="G233" t="s">
        <v>11</v>
      </c>
      <c r="H233" t="s">
        <v>13</v>
      </c>
      <c r="I233" t="s">
        <v>13</v>
      </c>
      <c r="J233" t="s">
        <v>13</v>
      </c>
      <c r="K233" t="s">
        <v>15639</v>
      </c>
      <c r="L233" t="str">
        <f>[2]!thsiFinD("ths_subject_latest_rating_yy_bond",A233)</f>
        <v>4-</v>
      </c>
      <c r="M233" t="str">
        <f>[1]!s_info_industry_sw_2021($A233,$N$1,1)</f>
        <v>非银金融(2021)</v>
      </c>
      <c r="O233" t="str">
        <f>[1]!b_info_carrydate($A233)</f>
        <v>2026-04-07</v>
      </c>
    </row>
    <row r="234" spans="1:15" x14ac:dyDescent="0.2">
      <c r="A234" t="s">
        <v>22450</v>
      </c>
      <c r="B234" t="s">
        <v>22451</v>
      </c>
      <c r="C234" s="1">
        <f>[1]!b_anal_matu_cnbd($A234,$N$1,3)</f>
        <v>2.9041000000000001</v>
      </c>
      <c r="D234" t="s">
        <v>21</v>
      </c>
      <c r="E234" t="s">
        <v>400</v>
      </c>
      <c r="F234" s="6">
        <f>[1]!b_anal_yield_cnbd($A234,$N$1,3)</f>
        <v>2.1829999999999998</v>
      </c>
      <c r="G234" t="s">
        <v>11</v>
      </c>
      <c r="H234" t="s">
        <v>13</v>
      </c>
      <c r="I234" t="s">
        <v>13</v>
      </c>
      <c r="J234" t="s">
        <v>13</v>
      </c>
      <c r="K234" t="s">
        <v>15639</v>
      </c>
      <c r="L234" t="str">
        <f>[2]!thsiFinD("ths_subject_latest_rating_yy_bond",A234)</f>
        <v>5-</v>
      </c>
      <c r="M234" t="str">
        <f>[1]!s_info_industry_sw_2021($A234,$N$1,1)</f>
        <v>交通运输(2021)</v>
      </c>
      <c r="O234" t="str">
        <f>[1]!b_info_carrydate($A234)</f>
        <v>2026-04-07</v>
      </c>
    </row>
    <row r="235" spans="1:15" x14ac:dyDescent="0.2">
      <c r="A235" t="s">
        <v>22452</v>
      </c>
      <c r="B235" t="s">
        <v>22453</v>
      </c>
      <c r="C235" s="1">
        <f>[1]!b_anal_matu_cnbd($A235,$N$1,3)</f>
        <v>4.9040999999999997</v>
      </c>
      <c r="D235" t="s">
        <v>21</v>
      </c>
      <c r="E235" t="s">
        <v>400</v>
      </c>
      <c r="F235" s="6">
        <f>[1]!b_anal_yield_cnbd($A235,$N$1,3)</f>
        <v>2.6543000000000001</v>
      </c>
      <c r="G235" t="s">
        <v>11</v>
      </c>
      <c r="H235" t="s">
        <v>13</v>
      </c>
      <c r="I235" t="s">
        <v>13</v>
      </c>
      <c r="J235" t="s">
        <v>13</v>
      </c>
      <c r="K235" t="s">
        <v>15639</v>
      </c>
      <c r="L235" t="str">
        <f>[2]!thsiFinD("ths_subject_latest_rating_yy_bond",A235)</f>
        <v>5-</v>
      </c>
      <c r="M235" t="str">
        <f>[1]!s_info_industry_sw_2021($A235,$N$1,1)</f>
        <v>交通运输(2021)</v>
      </c>
      <c r="O235" t="str">
        <f>[1]!b_info_carrydate($A235)</f>
        <v>2026-04-07</v>
      </c>
    </row>
    <row r="236" spans="1:15" x14ac:dyDescent="0.2">
      <c r="A236" t="s">
        <v>22460</v>
      </c>
      <c r="B236" t="s">
        <v>22461</v>
      </c>
      <c r="C236" s="1">
        <f>[1]!b_anal_matu_cnbd($A236,$N$1,3)</f>
        <v>2.9041000000000001</v>
      </c>
      <c r="D236" t="s">
        <v>17</v>
      </c>
      <c r="E236" t="s">
        <v>287</v>
      </c>
      <c r="F236" s="6">
        <f>[1]!b_anal_yield_cnbd($A236,$N$1,3)</f>
        <v>1.7569999999999999</v>
      </c>
      <c r="G236" t="s">
        <v>11</v>
      </c>
      <c r="H236" t="s">
        <v>13</v>
      </c>
      <c r="I236" t="s">
        <v>13</v>
      </c>
      <c r="J236" t="s">
        <v>13</v>
      </c>
      <c r="K236" t="s">
        <v>15525</v>
      </c>
      <c r="L236" t="str">
        <f>[2]!thsiFinD("ths_subject_latest_rating_yy_bond",A236)</f>
        <v>5</v>
      </c>
      <c r="M236" t="str">
        <f>[1]!s_info_industry_sw_2021($A236,$N$1,1)</f>
        <v>钢铁(2021)</v>
      </c>
      <c r="O236" t="str">
        <f>[1]!b_info_carrydate($A236)</f>
        <v>2026-04-07</v>
      </c>
    </row>
    <row r="237" spans="1:15" x14ac:dyDescent="0.2">
      <c r="A237" t="s">
        <v>22462</v>
      </c>
      <c r="B237" t="s">
        <v>22463</v>
      </c>
      <c r="C237" s="1">
        <f>[1]!b_anal_matu_cnbd($A237,$N$1,3)</f>
        <v>9.9040999999999997</v>
      </c>
      <c r="D237" t="s">
        <v>50</v>
      </c>
      <c r="E237" t="s">
        <v>1853</v>
      </c>
      <c r="F237" s="6">
        <f>[1]!b_anal_yield_cnbd($A237,$N$1,3)</f>
        <v>2.16</v>
      </c>
      <c r="G237" t="s">
        <v>26</v>
      </c>
      <c r="H237" t="s">
        <v>13</v>
      </c>
      <c r="I237" t="s">
        <v>13</v>
      </c>
      <c r="J237" t="s">
        <v>12</v>
      </c>
      <c r="K237" t="s">
        <v>10</v>
      </c>
      <c r="L237" t="str">
        <f>[2]!thsiFinD("ths_subject_latest_rating_yy_bond",A237)</f>
        <v>3</v>
      </c>
      <c r="M237" t="str">
        <f>[1]!s_info_industry_sw_2021($A237,$N$1,1)</f>
        <v>非银金融(2021)</v>
      </c>
      <c r="O237" t="str">
        <f>[1]!b_info_carrydate($A237)</f>
        <v>2026-04-07</v>
      </c>
    </row>
    <row r="238" spans="1:15" x14ac:dyDescent="0.2">
      <c r="A238" t="s">
        <v>22464</v>
      </c>
      <c r="B238" t="s">
        <v>22465</v>
      </c>
      <c r="C238" s="1">
        <f>[1]!b_anal_matu_cnbd($A238,$N$1,3)</f>
        <v>19.9041</v>
      </c>
      <c r="D238" t="s">
        <v>50</v>
      </c>
      <c r="E238" t="s">
        <v>1853</v>
      </c>
      <c r="F238" s="6">
        <f>[1]!b_anal_yield_cnbd($A238,$N$1,3)</f>
        <v>2.4</v>
      </c>
      <c r="G238" t="s">
        <v>26</v>
      </c>
      <c r="H238" t="s">
        <v>13</v>
      </c>
      <c r="I238" t="s">
        <v>13</v>
      </c>
      <c r="J238" t="s">
        <v>12</v>
      </c>
      <c r="K238" t="s">
        <v>10</v>
      </c>
      <c r="L238" t="str">
        <f>[2]!thsiFinD("ths_subject_latest_rating_yy_bond",A238)</f>
        <v>3</v>
      </c>
      <c r="M238" t="str">
        <f>[1]!s_info_industry_sw_2021($A238,$N$1,1)</f>
        <v>非银金融(2021)</v>
      </c>
      <c r="O238" t="str">
        <f>[1]!b_info_carrydate($A238)</f>
        <v>2026-04-07</v>
      </c>
    </row>
    <row r="239" spans="1:15" x14ac:dyDescent="0.2">
      <c r="A239" t="s">
        <v>22482</v>
      </c>
      <c r="B239" t="s">
        <v>22483</v>
      </c>
      <c r="C239" s="1">
        <f>[1]!b_anal_matu_cnbd($A239,$N$1,3)</f>
        <v>4.9040999999999997</v>
      </c>
      <c r="D239" t="s">
        <v>14</v>
      </c>
      <c r="E239" t="s">
        <v>5465</v>
      </c>
      <c r="F239" s="6">
        <f>[1]!b_anal_yield_cnbd($A239,$N$1,3)</f>
        <v>2.1536</v>
      </c>
      <c r="G239" t="s">
        <v>11</v>
      </c>
      <c r="H239" t="s">
        <v>13</v>
      </c>
      <c r="I239" t="s">
        <v>13</v>
      </c>
      <c r="J239" t="s">
        <v>13</v>
      </c>
      <c r="K239" t="s">
        <v>15639</v>
      </c>
      <c r="L239" t="str">
        <f>[2]!thsiFinD("ths_subject_latest_rating_yy_bond",A239)</f>
        <v>5-</v>
      </c>
      <c r="M239" t="str">
        <f>[1]!s_info_industry_sw_2021($A239,$N$1,1)</f>
        <v>房地产(2021)</v>
      </c>
      <c r="O239" t="str">
        <f>[1]!b_info_carrydate($A239)</f>
        <v>2026-04-07</v>
      </c>
    </row>
    <row r="240" spans="1:15" x14ac:dyDescent="0.2">
      <c r="A240" t="s">
        <v>24204</v>
      </c>
      <c r="B240" t="s">
        <v>24205</v>
      </c>
      <c r="C240" s="1">
        <f>[1]!b_anal_matu_cnbd($A240,$N$1,3)</f>
        <v>2.9041000000000001</v>
      </c>
      <c r="D240" t="s">
        <v>21</v>
      </c>
      <c r="E240" t="s">
        <v>14359</v>
      </c>
      <c r="F240" s="6">
        <f>[1]!b_anal_yield_cnbd($A240,$N$1,3)</f>
        <v>1.8280000000000001</v>
      </c>
      <c r="G240" t="s">
        <v>26</v>
      </c>
      <c r="H240" t="s">
        <v>13</v>
      </c>
      <c r="I240" t="s">
        <v>13</v>
      </c>
      <c r="J240" t="s">
        <v>12</v>
      </c>
      <c r="K240" t="s">
        <v>15526</v>
      </c>
      <c r="L240" t="str">
        <f>[2]!thsiFinD("ths_subject_latest_rating_yy_bond",A240)</f>
        <v>4-</v>
      </c>
      <c r="M240" t="str">
        <f>[1]!s_info_industry_sw_2021($A240,$N$1,1)</f>
        <v>公用事业(2021)</v>
      </c>
      <c r="O240" t="str">
        <f>[1]!b_info_carrydate($A240)</f>
        <v>2026-04-07</v>
      </c>
    </row>
    <row r="241" spans="1:15" x14ac:dyDescent="0.2">
      <c r="A241" t="s">
        <v>1030</v>
      </c>
      <c r="B241" t="s">
        <v>1031</v>
      </c>
      <c r="C241" s="1">
        <f>[1]!b_anal_matu_cnbd($A241,$N$1,3)</f>
        <v>0.50680000000000003</v>
      </c>
      <c r="D241" t="s">
        <v>21</v>
      </c>
      <c r="E241" t="s">
        <v>463</v>
      </c>
      <c r="F241" s="6">
        <f>[1]!b_anal_yield_cnbd($A241,$N$1,3)</f>
        <v>1.5891</v>
      </c>
      <c r="G241" t="s">
        <v>11</v>
      </c>
      <c r="H241" t="s">
        <v>13</v>
      </c>
      <c r="I241" t="s">
        <v>13</v>
      </c>
      <c r="J241" t="s">
        <v>13</v>
      </c>
      <c r="K241" t="s">
        <v>15526</v>
      </c>
      <c r="L241" t="str">
        <f>[2]!thsiFinD("ths_subject_latest_rating_yy_bond",A241)</f>
        <v>6+</v>
      </c>
      <c r="M241" t="str">
        <f>[1]!s_info_industry_sw_2021($A241,$N$1,1)</f>
        <v>商贸零售(2021)</v>
      </c>
      <c r="O241" t="str">
        <f>[1]!b_info_carrydate($A241)</f>
        <v>2026-04-03</v>
      </c>
    </row>
    <row r="242" spans="1:15" x14ac:dyDescent="0.2">
      <c r="A242" t="s">
        <v>1044</v>
      </c>
      <c r="B242" t="s">
        <v>1045</v>
      </c>
      <c r="C242" s="1">
        <f>[1]!b_anal_matu_cnbd($A242,$N$1,3)</f>
        <v>0.63290000000000002</v>
      </c>
      <c r="D242" t="s">
        <v>17</v>
      </c>
      <c r="E242" t="s">
        <v>585</v>
      </c>
      <c r="F242" s="6">
        <f>[1]!b_anal_yield_cnbd($A242,$N$1,3)</f>
        <v>1.48</v>
      </c>
      <c r="G242" t="s">
        <v>11</v>
      </c>
      <c r="H242" t="s">
        <v>13</v>
      </c>
      <c r="I242" t="s">
        <v>13</v>
      </c>
      <c r="J242" t="s">
        <v>13</v>
      </c>
      <c r="K242" t="s">
        <v>1747</v>
      </c>
      <c r="L242" t="str">
        <f>[2]!thsiFinD("ths_subject_latest_rating_yy_bond",A242)</f>
        <v>4</v>
      </c>
      <c r="M242" t="str">
        <f>[1]!s_info_industry_sw_2021($A242,$N$1,1)</f>
        <v>钢铁(2021)</v>
      </c>
      <c r="O242" t="str">
        <f>[1]!b_info_carrydate($A242)</f>
        <v>2026-04-03</v>
      </c>
    </row>
    <row r="243" spans="1:15" x14ac:dyDescent="0.2">
      <c r="A243" t="s">
        <v>1046</v>
      </c>
      <c r="B243" t="s">
        <v>1047</v>
      </c>
      <c r="C243" s="1">
        <f>[1]!b_anal_matu_cnbd($A243,$N$1,3)</f>
        <v>0.54520000000000002</v>
      </c>
      <c r="D243" t="s">
        <v>50</v>
      </c>
      <c r="E243" t="s">
        <v>1048</v>
      </c>
      <c r="F243" s="6">
        <f>[1]!b_anal_yield_cnbd($A243,$N$1,3)</f>
        <v>1.4416</v>
      </c>
      <c r="G243" t="s">
        <v>11</v>
      </c>
      <c r="H243" t="s">
        <v>13</v>
      </c>
      <c r="I243" t="s">
        <v>13</v>
      </c>
      <c r="J243" t="s">
        <v>13</v>
      </c>
      <c r="K243" t="s">
        <v>445</v>
      </c>
      <c r="L243" t="str">
        <f>[2]!thsiFinD("ths_subject_latest_rating_yy_bond",A243)</f>
        <v>4+</v>
      </c>
      <c r="M243" t="str">
        <f>[1]!s_info_industry_sw_2021($A243,$N$1,1)</f>
        <v>公用事业(2021)</v>
      </c>
      <c r="O243" t="str">
        <f>[1]!b_info_carrydate($A243)</f>
        <v>2026-04-03</v>
      </c>
    </row>
    <row r="244" spans="1:15" x14ac:dyDescent="0.2">
      <c r="A244" t="s">
        <v>1049</v>
      </c>
      <c r="B244" t="s">
        <v>1050</v>
      </c>
      <c r="C244" s="1">
        <f>[1]!b_anal_matu_cnbd($A244,$N$1,3)</f>
        <v>0.47949999999999998</v>
      </c>
      <c r="D244" t="s">
        <v>21</v>
      </c>
      <c r="E244" t="s">
        <v>1026</v>
      </c>
      <c r="F244" s="6">
        <f>[1]!b_anal_yield_cnbd($A244,$N$1,3)</f>
        <v>1.5067999999999999</v>
      </c>
      <c r="G244" t="s">
        <v>11</v>
      </c>
      <c r="H244" t="s">
        <v>12</v>
      </c>
      <c r="I244" t="s">
        <v>13</v>
      </c>
      <c r="J244" t="s">
        <v>13</v>
      </c>
      <c r="K244" t="s">
        <v>15639</v>
      </c>
      <c r="L244" t="str">
        <f>[2]!thsiFinD("ths_subject_latest_rating_yy_bond",A244)</f>
        <v>5</v>
      </c>
      <c r="M244" t="str">
        <f>[1]!s_info_industry_sw_2021($A244,$N$1,1)</f>
        <v>建筑装饰(2021)</v>
      </c>
      <c r="O244" t="str">
        <f>[1]!b_info_carrydate($A244)</f>
        <v>2026-04-03</v>
      </c>
    </row>
    <row r="245" spans="1:15" x14ac:dyDescent="0.2">
      <c r="A245" t="s">
        <v>1051</v>
      </c>
      <c r="B245" t="s">
        <v>1052</v>
      </c>
      <c r="C245" s="1">
        <f>[1]!b_anal_matu_cnbd($A245,$N$1,3)</f>
        <v>0.47120000000000001</v>
      </c>
      <c r="D245" t="s">
        <v>32</v>
      </c>
      <c r="E245" t="s">
        <v>560</v>
      </c>
      <c r="F245" s="6">
        <f>[1]!b_anal_yield_cnbd($A245,$N$1,3)</f>
        <v>1.4674</v>
      </c>
      <c r="G245" t="s">
        <v>11</v>
      </c>
      <c r="H245" t="s">
        <v>13</v>
      </c>
      <c r="I245" t="s">
        <v>13</v>
      </c>
      <c r="J245" t="s">
        <v>13</v>
      </c>
      <c r="K245" t="s">
        <v>445</v>
      </c>
      <c r="L245" t="str">
        <f>[2]!thsiFinD("ths_subject_latest_rating_yy_bond",A245)</f>
        <v>3</v>
      </c>
      <c r="M245" t="str">
        <f>[1]!s_info_industry_sw_2021($A245,$N$1,1)</f>
        <v>公用事业(2021)</v>
      </c>
      <c r="O245" t="str">
        <f>[1]!b_info_carrydate($A245)</f>
        <v>2026-04-03</v>
      </c>
    </row>
    <row r="246" spans="1:15" x14ac:dyDescent="0.2">
      <c r="A246" t="s">
        <v>1053</v>
      </c>
      <c r="B246" t="s">
        <v>1054</v>
      </c>
      <c r="C246" s="1">
        <f>[1]!b_anal_matu_cnbd($A246,$N$1,3)</f>
        <v>0.58360000000000001</v>
      </c>
      <c r="D246" t="s">
        <v>17</v>
      </c>
      <c r="E246" t="s">
        <v>59</v>
      </c>
      <c r="F246" s="6">
        <f>[1]!b_anal_yield_cnbd($A246,$N$1,3)</f>
        <v>1.4751000000000001</v>
      </c>
      <c r="G246" t="s">
        <v>11</v>
      </c>
      <c r="H246" t="s">
        <v>13</v>
      </c>
      <c r="I246" t="s">
        <v>13</v>
      </c>
      <c r="J246" t="s">
        <v>13</v>
      </c>
      <c r="K246" t="s">
        <v>15525</v>
      </c>
      <c r="L246" t="str">
        <f>[2]!thsiFinD("ths_subject_latest_rating_yy_bond",A246)</f>
        <v>4</v>
      </c>
      <c r="M246" t="str">
        <f>[1]!s_info_industry_sw_2021($A246,$N$1,1)</f>
        <v>非银金融(2021)</v>
      </c>
      <c r="O246" t="str">
        <f>[1]!b_info_carrydate($A246)</f>
        <v>2026-04-03</v>
      </c>
    </row>
    <row r="247" spans="1:15" x14ac:dyDescent="0.2">
      <c r="A247" t="s">
        <v>1704</v>
      </c>
      <c r="B247" t="s">
        <v>1705</v>
      </c>
      <c r="C247" s="1">
        <f>[1]!b_anal_matu_cnbd($A247,$N$1,3)</f>
        <v>0.58079999999999998</v>
      </c>
      <c r="D247" t="s">
        <v>32</v>
      </c>
      <c r="E247" t="s">
        <v>1569</v>
      </c>
      <c r="F247" s="6">
        <f>[1]!b_anal_yield_cnbd($A247,$N$1,3)</f>
        <v>1.4648000000000001</v>
      </c>
      <c r="G247" t="s">
        <v>11</v>
      </c>
      <c r="H247" t="s">
        <v>13</v>
      </c>
      <c r="I247" t="s">
        <v>13</v>
      </c>
      <c r="J247" t="s">
        <v>13</v>
      </c>
      <c r="K247" t="s">
        <v>15639</v>
      </c>
      <c r="L247" t="str">
        <f>[2]!thsiFinD("ths_subject_latest_rating_yy_bond",A247)</f>
        <v>4-</v>
      </c>
      <c r="M247" t="str">
        <f>[1]!s_info_industry_sw_2021($A247,$N$1,1)</f>
        <v>非银金融(2021)</v>
      </c>
      <c r="O247" t="str">
        <f>[1]!b_info_carrydate($A247)</f>
        <v>2026-04-03</v>
      </c>
    </row>
    <row r="248" spans="1:15" x14ac:dyDescent="0.2">
      <c r="A248" t="s">
        <v>12336</v>
      </c>
      <c r="B248" t="s">
        <v>12337</v>
      </c>
      <c r="C248" s="1">
        <f>[1]!b_anal_matu_cnbd($A248,$N$1,3)</f>
        <v>2.8932000000000002</v>
      </c>
      <c r="D248" t="s">
        <v>17</v>
      </c>
      <c r="E248" t="s">
        <v>2061</v>
      </c>
      <c r="F248" s="6">
        <f>[1]!b_anal_yield_cnbd($A248,$N$1,3)</f>
        <v>1.7685999999999999</v>
      </c>
      <c r="G248" t="s">
        <v>11</v>
      </c>
      <c r="H248" t="s">
        <v>12</v>
      </c>
      <c r="I248" t="s">
        <v>13</v>
      </c>
      <c r="J248" t="s">
        <v>13</v>
      </c>
      <c r="K248" t="s">
        <v>15526</v>
      </c>
      <c r="L248" t="str">
        <f>[2]!thsiFinD("ths_subject_latest_rating_yy_bond",A248)</f>
        <v>5+</v>
      </c>
      <c r="M248" t="str">
        <f>[1]!s_info_industry_sw_2021($A248,$N$1,1)</f>
        <v>建筑装饰(2021)</v>
      </c>
      <c r="O248" t="str">
        <f>[1]!b_info_carrydate($A248)</f>
        <v>2026-04-03</v>
      </c>
    </row>
    <row r="249" spans="1:15" x14ac:dyDescent="0.2">
      <c r="A249" t="s">
        <v>12338</v>
      </c>
      <c r="B249" t="s">
        <v>12339</v>
      </c>
      <c r="C249" s="1">
        <f>[1]!b_anal_matu_cnbd($A249,$N$1,3)</f>
        <v>4.8932000000000002</v>
      </c>
      <c r="D249" t="s">
        <v>17</v>
      </c>
      <c r="E249" t="s">
        <v>2061</v>
      </c>
      <c r="F249" s="6">
        <f>[1]!b_anal_yield_cnbd($A249,$N$1,3)</f>
        <v>1.9311</v>
      </c>
      <c r="G249" t="s">
        <v>11</v>
      </c>
      <c r="H249" t="s">
        <v>12</v>
      </c>
      <c r="I249" t="s">
        <v>13</v>
      </c>
      <c r="J249" t="s">
        <v>13</v>
      </c>
      <c r="K249" t="s">
        <v>15526</v>
      </c>
      <c r="L249" t="str">
        <f>[2]!thsiFinD("ths_subject_latest_rating_yy_bond",A249)</f>
        <v>5+</v>
      </c>
      <c r="M249" t="str">
        <f>[1]!s_info_industry_sw_2021($A249,$N$1,1)</f>
        <v>建筑装饰(2021)</v>
      </c>
      <c r="O249" t="str">
        <f>[1]!b_info_carrydate($A249)</f>
        <v>2026-04-03</v>
      </c>
    </row>
    <row r="250" spans="1:15" x14ac:dyDescent="0.2">
      <c r="A250" t="s">
        <v>12346</v>
      </c>
      <c r="B250" t="s">
        <v>12347</v>
      </c>
      <c r="C250" s="1">
        <f>[1]!b_anal_matu_cnbd($A250,$N$1,3)</f>
        <v>2.8932000000000002</v>
      </c>
      <c r="D250" t="s">
        <v>17</v>
      </c>
      <c r="E250" t="s">
        <v>2301</v>
      </c>
      <c r="F250" s="6">
        <f>[1]!b_anal_yield_cnbd($A250,$N$1,3)</f>
        <v>1.7578</v>
      </c>
      <c r="G250" t="s">
        <v>11</v>
      </c>
      <c r="H250" t="s">
        <v>13</v>
      </c>
      <c r="I250" t="s">
        <v>13</v>
      </c>
      <c r="J250" t="s">
        <v>13</v>
      </c>
      <c r="K250" t="s">
        <v>1760</v>
      </c>
      <c r="L250" t="str">
        <f>[2]!thsiFinD("ths_subject_latest_rating_yy_bond",A250)</f>
        <v>4</v>
      </c>
      <c r="M250" t="str">
        <f>[1]!s_info_industry_sw_2021($A250,$N$1,1)</f>
        <v>公用事业(2021)</v>
      </c>
      <c r="O250" t="str">
        <f>[1]!b_info_carrydate($A250)</f>
        <v>2026-04-03</v>
      </c>
    </row>
    <row r="251" spans="1:15" x14ac:dyDescent="0.2">
      <c r="A251" t="s">
        <v>12348</v>
      </c>
      <c r="B251" t="s">
        <v>12349</v>
      </c>
      <c r="C251" s="1">
        <f>[1]!b_anal_matu_cnbd($A251,$N$1,3)</f>
        <v>4.8932000000000002</v>
      </c>
      <c r="D251" t="s">
        <v>17</v>
      </c>
      <c r="E251" t="s">
        <v>716</v>
      </c>
      <c r="F251" s="6">
        <f>[1]!b_anal_yield_cnbd($A251,$N$1,3)</f>
        <v>2.0811000000000002</v>
      </c>
      <c r="G251" t="s">
        <v>11</v>
      </c>
      <c r="H251" t="s">
        <v>13</v>
      </c>
      <c r="I251" t="s">
        <v>13</v>
      </c>
      <c r="J251" t="s">
        <v>12</v>
      </c>
      <c r="K251" t="s">
        <v>15525</v>
      </c>
      <c r="L251" t="str">
        <f>[2]!thsiFinD("ths_subject_latest_rating_yy_bond",A251)</f>
        <v>5+</v>
      </c>
      <c r="M251" t="str">
        <f>[1]!s_info_industry_sw_2021($A251,$N$1,1)</f>
        <v>非银金融(2021)</v>
      </c>
      <c r="O251" t="str">
        <f>[1]!b_info_carrydate($A251)</f>
        <v>2026-04-03</v>
      </c>
    </row>
    <row r="252" spans="1:15" x14ac:dyDescent="0.2">
      <c r="A252" t="s">
        <v>12350</v>
      </c>
      <c r="B252" t="s">
        <v>12351</v>
      </c>
      <c r="C252" s="1">
        <f>[1]!b_anal_matu_cnbd($A252,$N$1,3)</f>
        <v>2.8932000000000002</v>
      </c>
      <c r="D252" t="s">
        <v>32</v>
      </c>
      <c r="E252" t="s">
        <v>3910</v>
      </c>
      <c r="F252" s="6">
        <f>[1]!b_anal_yield_cnbd($A252,$N$1,3)</f>
        <v>1.7277</v>
      </c>
      <c r="G252" t="s">
        <v>26</v>
      </c>
      <c r="H252" t="s">
        <v>13</v>
      </c>
      <c r="I252" t="s">
        <v>13</v>
      </c>
      <c r="J252" t="s">
        <v>12</v>
      </c>
      <c r="K252" t="s">
        <v>21</v>
      </c>
      <c r="L252" t="str">
        <f>[2]!thsiFinD("ths_subject_latest_rating_yy_bond",A252)</f>
        <v>4</v>
      </c>
      <c r="M252" t="str">
        <f>[1]!s_info_industry_sw_2021($A252,$N$1,1)</f>
        <v>电子(2021)</v>
      </c>
      <c r="O252" t="str">
        <f>[1]!b_info_carrydate($A252)</f>
        <v>2026-04-03</v>
      </c>
    </row>
    <row r="253" spans="1:15" x14ac:dyDescent="0.2">
      <c r="A253" t="s">
        <v>12352</v>
      </c>
      <c r="B253" t="s">
        <v>12353</v>
      </c>
      <c r="C253" s="1">
        <f>[1]!b_anal_matu_cnbd($A253,$N$1,3)</f>
        <v>2.8932000000000002</v>
      </c>
      <c r="D253" t="s">
        <v>21</v>
      </c>
      <c r="E253" t="s">
        <v>9178</v>
      </c>
      <c r="F253" s="6">
        <f>[1]!b_anal_yield_cnbd($A253,$N$1,3)</f>
        <v>1.9510000000000001</v>
      </c>
      <c r="G253" t="s">
        <v>11</v>
      </c>
      <c r="H253" t="s">
        <v>13</v>
      </c>
      <c r="I253" t="s">
        <v>13</v>
      </c>
      <c r="J253" t="s">
        <v>13</v>
      </c>
      <c r="K253" t="s">
        <v>15526</v>
      </c>
      <c r="L253" t="str">
        <f>[2]!thsiFinD("ths_subject_latest_rating_yy_bond",A253)</f>
        <v>5+</v>
      </c>
      <c r="M253" t="str">
        <f>[1]!s_info_industry_sw_2021($A253,$N$1,1)</f>
        <v>商贸零售(2021)</v>
      </c>
      <c r="O253" t="str">
        <f>[1]!b_info_carrydate($A253)</f>
        <v>2026-04-03</v>
      </c>
    </row>
    <row r="254" spans="1:15" x14ac:dyDescent="0.2">
      <c r="A254" t="s">
        <v>12354</v>
      </c>
      <c r="B254" t="s">
        <v>12355</v>
      </c>
      <c r="C254" s="1">
        <f>[1]!b_anal_matu_cnbd($A254,$N$1,3)</f>
        <v>4.8932000000000002</v>
      </c>
      <c r="D254" t="s">
        <v>21</v>
      </c>
      <c r="E254" t="s">
        <v>9178</v>
      </c>
      <c r="F254" s="6">
        <f>[1]!b_anal_yield_cnbd($A254,$N$1,3)</f>
        <v>2.1189</v>
      </c>
      <c r="G254" t="s">
        <v>11</v>
      </c>
      <c r="H254" t="s">
        <v>13</v>
      </c>
      <c r="I254" t="s">
        <v>13</v>
      </c>
      <c r="J254" t="s">
        <v>13</v>
      </c>
      <c r="K254" t="s">
        <v>15526</v>
      </c>
      <c r="L254" t="str">
        <f>[2]!thsiFinD("ths_subject_latest_rating_yy_bond",A254)</f>
        <v>5+</v>
      </c>
      <c r="M254" t="str">
        <f>[1]!s_info_industry_sw_2021($A254,$N$1,1)</f>
        <v>商贸零售(2021)</v>
      </c>
      <c r="O254" t="str">
        <f>[1]!b_info_carrydate($A254)</f>
        <v>2026-04-03</v>
      </c>
    </row>
    <row r="255" spans="1:15" x14ac:dyDescent="0.2">
      <c r="A255" t="s">
        <v>12360</v>
      </c>
      <c r="B255" t="s">
        <v>12361</v>
      </c>
      <c r="C255" s="1">
        <f>[1]!b_anal_matu_cnbd($A255,$N$1,3)</f>
        <v>4.8932000000000002</v>
      </c>
      <c r="D255" t="s">
        <v>21</v>
      </c>
      <c r="E255" t="s">
        <v>3612</v>
      </c>
      <c r="F255" s="6">
        <f>[1]!b_anal_yield_cnbd($A255,$N$1,3)</f>
        <v>2.2342</v>
      </c>
      <c r="G255" t="s">
        <v>11</v>
      </c>
      <c r="H255" t="s">
        <v>13</v>
      </c>
      <c r="I255" t="s">
        <v>13</v>
      </c>
      <c r="J255" t="s">
        <v>13</v>
      </c>
      <c r="K255" t="s">
        <v>15639</v>
      </c>
      <c r="L255" t="str">
        <f>[2]!thsiFinD("ths_subject_latest_rating_yy_bond",A255)</f>
        <v>6-</v>
      </c>
      <c r="M255" t="str">
        <f>[1]!s_info_industry_sw_2021($A255,$N$1,1)</f>
        <v>煤炭(2021)</v>
      </c>
      <c r="O255" t="str">
        <f>[1]!b_info_carrydate($A255)</f>
        <v>2026-04-03</v>
      </c>
    </row>
    <row r="256" spans="1:15" x14ac:dyDescent="0.2">
      <c r="A256" t="s">
        <v>12362</v>
      </c>
      <c r="B256" t="s">
        <v>12363</v>
      </c>
      <c r="C256" s="1">
        <f>[1]!b_anal_matu_cnbd($A256,$N$1,3)</f>
        <v>4.8932000000000002</v>
      </c>
      <c r="D256" t="s">
        <v>17</v>
      </c>
      <c r="E256" t="s">
        <v>7762</v>
      </c>
      <c r="F256" s="6">
        <f>[1]!b_anal_yield_cnbd($A256,$N$1,3)</f>
        <v>1.8893</v>
      </c>
      <c r="G256" t="s">
        <v>11</v>
      </c>
      <c r="H256" t="s">
        <v>13</v>
      </c>
      <c r="I256" t="s">
        <v>13</v>
      </c>
      <c r="J256" t="s">
        <v>12</v>
      </c>
      <c r="K256" t="s">
        <v>1747</v>
      </c>
      <c r="L256" t="str">
        <f>[2]!thsiFinD("ths_subject_latest_rating_yy_bond",A256)</f>
        <v>4+</v>
      </c>
      <c r="M256" t="str">
        <f>[1]!s_info_industry_sw_2021($A256,$N$1,1)</f>
        <v>机械设备(2021)</v>
      </c>
      <c r="O256" t="str">
        <f>[1]!b_info_carrydate($A256)</f>
        <v>2026-04-03</v>
      </c>
    </row>
    <row r="257" spans="1:15" x14ac:dyDescent="0.2">
      <c r="A257" t="s">
        <v>12364</v>
      </c>
      <c r="B257" t="s">
        <v>12365</v>
      </c>
      <c r="C257" s="1">
        <f>[1]!b_anal_matu_cnbd($A257,$N$1,3)</f>
        <v>2.8932000000000002</v>
      </c>
      <c r="D257" t="s">
        <v>17</v>
      </c>
      <c r="E257" t="s">
        <v>6666</v>
      </c>
      <c r="F257" s="6">
        <f>[1]!b_anal_yield_cnbd($A257,$N$1,3)</f>
        <v>1.7578</v>
      </c>
      <c r="G257" t="s">
        <v>11</v>
      </c>
      <c r="H257" t="s">
        <v>13</v>
      </c>
      <c r="I257" t="s">
        <v>13</v>
      </c>
      <c r="J257" t="s">
        <v>13</v>
      </c>
      <c r="K257" t="s">
        <v>1760</v>
      </c>
      <c r="L257" t="str">
        <f>[2]!thsiFinD("ths_subject_latest_rating_yy_bond",A257)</f>
        <v>4-</v>
      </c>
      <c r="M257" t="str">
        <f>[1]!s_info_industry_sw_2021($A257,$N$1,1)</f>
        <v>建筑材料(2021)</v>
      </c>
      <c r="O257" t="str">
        <f>[1]!b_info_carrydate($A257)</f>
        <v>2026-04-03</v>
      </c>
    </row>
    <row r="258" spans="1:15" x14ac:dyDescent="0.2">
      <c r="A258" t="s">
        <v>12366</v>
      </c>
      <c r="B258" t="s">
        <v>12367</v>
      </c>
      <c r="C258" s="1">
        <f>[1]!b_anal_matu_cnbd($A258,$N$1,3)</f>
        <v>9.8932000000000002</v>
      </c>
      <c r="D258" t="s">
        <v>17</v>
      </c>
      <c r="E258" t="s">
        <v>2111</v>
      </c>
      <c r="F258" s="6">
        <f>[1]!b_anal_yield_cnbd($A258,$N$1,3)</f>
        <v>2.4992000000000001</v>
      </c>
      <c r="G258" t="s">
        <v>11</v>
      </c>
      <c r="H258" t="s">
        <v>12</v>
      </c>
      <c r="I258" t="s">
        <v>13</v>
      </c>
      <c r="J258" t="s">
        <v>13</v>
      </c>
      <c r="K258" t="s">
        <v>15639</v>
      </c>
      <c r="L258" t="str">
        <f>[2]!thsiFinD("ths_subject_latest_rating_yy_bond",A258)</f>
        <v>4-</v>
      </c>
      <c r="M258" t="str">
        <f>[1]!s_info_industry_sw_2021($A258,$N$1,1)</f>
        <v>建筑装饰(2021)</v>
      </c>
      <c r="O258" t="str">
        <f>[1]!b_info_carrydate($A258)</f>
        <v>2026-04-03</v>
      </c>
    </row>
    <row r="259" spans="1:15" x14ac:dyDescent="0.2">
      <c r="A259" t="s">
        <v>12368</v>
      </c>
      <c r="B259" t="s">
        <v>12369</v>
      </c>
      <c r="C259" s="1">
        <f>[1]!b_anal_matu_cnbd($A259,$N$1,3)</f>
        <v>9.8932000000000002</v>
      </c>
      <c r="D259" t="s">
        <v>17</v>
      </c>
      <c r="E259" t="s">
        <v>2111</v>
      </c>
      <c r="F259" s="6">
        <f>[1]!b_anal_yield_cnbd($A259,$N$1,3)</f>
        <v>2.4992000000000001</v>
      </c>
      <c r="G259" t="s">
        <v>11</v>
      </c>
      <c r="H259" t="s">
        <v>12</v>
      </c>
      <c r="I259" t="s">
        <v>13</v>
      </c>
      <c r="J259" t="s">
        <v>13</v>
      </c>
      <c r="K259" t="s">
        <v>15639</v>
      </c>
      <c r="L259" t="str">
        <f>[2]!thsiFinD("ths_subject_latest_rating_yy_bond",A259)</f>
        <v>4-</v>
      </c>
      <c r="M259" t="str">
        <f>[1]!s_info_industry_sw_2021($A259,$N$1,1)</f>
        <v>建筑装饰(2021)</v>
      </c>
      <c r="O259" t="str">
        <f>[1]!b_info_carrydate($A259)</f>
        <v>2026-04-03</v>
      </c>
    </row>
    <row r="260" spans="1:15" x14ac:dyDescent="0.2">
      <c r="A260" t="s">
        <v>12370</v>
      </c>
      <c r="B260" t="s">
        <v>12371</v>
      </c>
      <c r="C260" s="1">
        <f>[1]!b_anal_matu_cnbd($A260,$N$1,3)</f>
        <v>4.8932000000000002</v>
      </c>
      <c r="D260" t="s">
        <v>21</v>
      </c>
      <c r="E260" t="s">
        <v>2286</v>
      </c>
      <c r="F260" s="6">
        <f>[1]!b_anal_yield_cnbd($A260,$N$1,3)</f>
        <v>2.0428999999999999</v>
      </c>
      <c r="G260" t="s">
        <v>11</v>
      </c>
      <c r="H260" t="s">
        <v>12</v>
      </c>
      <c r="I260" t="s">
        <v>13</v>
      </c>
      <c r="J260" t="s">
        <v>13</v>
      </c>
      <c r="K260" t="s">
        <v>15639</v>
      </c>
      <c r="L260" t="str">
        <f>[2]!thsiFinD("ths_subject_latest_rating_yy_bond",A260)</f>
        <v>5-</v>
      </c>
      <c r="M260" t="str">
        <f>[1]!s_info_industry_sw_2021($A260,$N$1,1)</f>
        <v>建筑装饰(2021)</v>
      </c>
      <c r="O260" t="str">
        <f>[1]!b_info_carrydate($A260)</f>
        <v>2026-04-03</v>
      </c>
    </row>
    <row r="261" spans="1:15" x14ac:dyDescent="0.2">
      <c r="A261" t="s">
        <v>12372</v>
      </c>
      <c r="B261" t="s">
        <v>12373</v>
      </c>
      <c r="C261" s="1">
        <f>[1]!b_anal_matu_cnbd($A261,$N$1,3)</f>
        <v>2.8932000000000002</v>
      </c>
      <c r="D261" t="s">
        <v>14</v>
      </c>
      <c r="E261" t="s">
        <v>1881</v>
      </c>
      <c r="F261" s="6">
        <f>[1]!b_anal_yield_cnbd($A261,$N$1,3)</f>
        <v>1.8807</v>
      </c>
      <c r="G261" t="s">
        <v>11</v>
      </c>
      <c r="H261" t="s">
        <v>12</v>
      </c>
      <c r="I261" t="s">
        <v>13</v>
      </c>
      <c r="J261" t="s">
        <v>13</v>
      </c>
      <c r="K261" t="s">
        <v>15639</v>
      </c>
      <c r="L261" t="str">
        <f>[2]!thsiFinD("ths_subject_latest_rating_yy_bond",A261)</f>
        <v>5-</v>
      </c>
      <c r="M261" t="str">
        <f>[1]!s_info_industry_sw_2021($A261,$N$1,1)</f>
        <v>交通运输(2021)</v>
      </c>
      <c r="O261" t="str">
        <f>[1]!b_info_carrydate($A261)</f>
        <v>2026-04-03</v>
      </c>
    </row>
    <row r="262" spans="1:15" x14ac:dyDescent="0.2">
      <c r="A262" t="s">
        <v>12374</v>
      </c>
      <c r="B262" t="s">
        <v>12375</v>
      </c>
      <c r="C262" s="1">
        <f>[1]!b_anal_matu_cnbd($A262,$N$1,3)</f>
        <v>2.8932000000000002</v>
      </c>
      <c r="D262" t="s">
        <v>17</v>
      </c>
      <c r="E262" t="s">
        <v>3372</v>
      </c>
      <c r="F262" s="6">
        <f>[1]!b_anal_yield_cnbd($A262,$N$1,3)</f>
        <v>1.8877999999999999</v>
      </c>
      <c r="G262" t="s">
        <v>11</v>
      </c>
      <c r="H262" t="s">
        <v>13</v>
      </c>
      <c r="I262" t="s">
        <v>13</v>
      </c>
      <c r="J262" t="s">
        <v>13</v>
      </c>
      <c r="K262" t="s">
        <v>15525</v>
      </c>
      <c r="L262" t="str">
        <f>[2]!thsiFinD("ths_subject_latest_rating_yy_bond",A262)</f>
        <v>5-</v>
      </c>
      <c r="M262" t="str">
        <f>[1]!s_info_industry_sw_2021($A262,$N$1,1)</f>
        <v>钢铁(2021)</v>
      </c>
      <c r="O262" t="str">
        <f>[1]!b_info_carrydate($A262)</f>
        <v>2026-04-03</v>
      </c>
    </row>
    <row r="263" spans="1:15" x14ac:dyDescent="0.2">
      <c r="A263" t="s">
        <v>12376</v>
      </c>
      <c r="B263" t="s">
        <v>12377</v>
      </c>
      <c r="C263" s="1">
        <f>[1]!b_anal_matu_cnbd($A263,$N$1,3)</f>
        <v>4.8932000000000002</v>
      </c>
      <c r="D263" t="s">
        <v>17</v>
      </c>
      <c r="E263" t="s">
        <v>8381</v>
      </c>
      <c r="F263" s="6">
        <f>[1]!b_anal_yield_cnbd($A263,$N$1,3)</f>
        <v>1.9393</v>
      </c>
      <c r="G263" t="s">
        <v>11</v>
      </c>
      <c r="H263" t="s">
        <v>13</v>
      </c>
      <c r="I263" t="s">
        <v>13</v>
      </c>
      <c r="J263" t="s">
        <v>13</v>
      </c>
      <c r="K263" t="s">
        <v>1747</v>
      </c>
      <c r="L263" t="str">
        <f>[2]!thsiFinD("ths_subject_latest_rating_yy_bond",A263)</f>
        <v>4+</v>
      </c>
      <c r="M263" t="str">
        <f>[1]!s_info_industry_sw_2021($A263,$N$1,1)</f>
        <v>交通运输(2021)</v>
      </c>
      <c r="O263" t="str">
        <f>[1]!b_info_carrydate($A263)</f>
        <v>2026-04-03</v>
      </c>
    </row>
    <row r="264" spans="1:15" x14ac:dyDescent="0.2">
      <c r="A264" t="s">
        <v>12378</v>
      </c>
      <c r="B264" t="s">
        <v>12379</v>
      </c>
      <c r="C264" s="1">
        <f>[1]!b_anal_matu_cnbd($A264,$N$1,3)</f>
        <v>2.8932000000000002</v>
      </c>
      <c r="D264" t="s">
        <v>14</v>
      </c>
      <c r="E264" t="s">
        <v>271</v>
      </c>
      <c r="F264" s="6">
        <f>[1]!b_anal_yield_cnbd($A264,$N$1,3)</f>
        <v>1.8207</v>
      </c>
      <c r="G264" t="s">
        <v>11</v>
      </c>
      <c r="H264" t="s">
        <v>13</v>
      </c>
      <c r="I264" t="s">
        <v>13</v>
      </c>
      <c r="J264" t="s">
        <v>13</v>
      </c>
      <c r="K264" t="s">
        <v>15526</v>
      </c>
      <c r="L264" t="str">
        <f>[2]!thsiFinD("ths_subject_latest_rating_yy_bond",A264)</f>
        <v>5</v>
      </c>
      <c r="M264" t="str">
        <f>[1]!s_info_industry_sw_2021($A264,$N$1,1)</f>
        <v>交通运输(2021)</v>
      </c>
      <c r="O264" t="str">
        <f>[1]!b_info_carrydate($A264)</f>
        <v>2026-04-03</v>
      </c>
    </row>
    <row r="265" spans="1:15" x14ac:dyDescent="0.2">
      <c r="A265" t="s">
        <v>22421</v>
      </c>
      <c r="B265" t="s">
        <v>22422</v>
      </c>
      <c r="C265" s="1">
        <f>[1]!b_anal_matu_cnbd($A265,$N$1,3)</f>
        <v>6.8932000000000002</v>
      </c>
      <c r="D265" t="s">
        <v>17</v>
      </c>
      <c r="E265" t="s">
        <v>979</v>
      </c>
      <c r="F265" s="6">
        <f>[1]!b_anal_yield_cnbd($A265,$N$1,3)</f>
        <v>2.0821999999999998</v>
      </c>
      <c r="G265" t="s">
        <v>11</v>
      </c>
      <c r="H265" t="s">
        <v>13</v>
      </c>
      <c r="I265" t="s">
        <v>13</v>
      </c>
      <c r="J265" t="s">
        <v>13</v>
      </c>
      <c r="K265" t="s">
        <v>1747</v>
      </c>
      <c r="L265" t="str">
        <f>[2]!thsiFinD("ths_subject_latest_rating_yy_bond",A265)</f>
        <v>4+</v>
      </c>
      <c r="M265" t="str">
        <f>[1]!s_info_industry_sw_2021($A265,$N$1,1)</f>
        <v>建筑装饰(2021)</v>
      </c>
      <c r="O265" t="str">
        <f>[1]!b_info_carrydate($A265)</f>
        <v>2026-04-03</v>
      </c>
    </row>
    <row r="266" spans="1:15" x14ac:dyDescent="0.2">
      <c r="A266" t="s">
        <v>22423</v>
      </c>
      <c r="B266" t="s">
        <v>22424</v>
      </c>
      <c r="C266" s="1">
        <f>[1]!b_anal_matu_cnbd($A266,$N$1,3)</f>
        <v>2.8932000000000002</v>
      </c>
      <c r="D266" t="s">
        <v>21</v>
      </c>
      <c r="E266" t="s">
        <v>4793</v>
      </c>
      <c r="F266" s="6">
        <f>[1]!b_anal_yield_cnbd($A266,$N$1,3)</f>
        <v>1.8317000000000001</v>
      </c>
      <c r="G266" t="s">
        <v>11</v>
      </c>
      <c r="H266" t="s">
        <v>13</v>
      </c>
      <c r="I266" t="s">
        <v>13</v>
      </c>
      <c r="J266" t="s">
        <v>13</v>
      </c>
      <c r="K266" t="s">
        <v>15526</v>
      </c>
      <c r="L266" t="str">
        <f>[2]!thsiFinD("ths_subject_latest_rating_yy_bond",A266)</f>
        <v>5</v>
      </c>
      <c r="M266" t="str">
        <f>[1]!s_info_industry_sw_2021($A266,$N$1,1)</f>
        <v>非银金融(2021)</v>
      </c>
      <c r="O266" t="str">
        <f>[1]!b_info_carrydate($A266)</f>
        <v>2026-04-03</v>
      </c>
    </row>
    <row r="267" spans="1:15" x14ac:dyDescent="0.2">
      <c r="A267" t="s">
        <v>22425</v>
      </c>
      <c r="B267" t="s">
        <v>22426</v>
      </c>
      <c r="C267" s="1">
        <f>[1]!b_anal_matu_cnbd($A267,$N$1,3)</f>
        <v>2.8932000000000002</v>
      </c>
      <c r="D267" t="s">
        <v>32</v>
      </c>
      <c r="E267" t="s">
        <v>4825</v>
      </c>
      <c r="F267" s="6">
        <f>[1]!b_anal_yield_cnbd($A267,$N$1,3)</f>
        <v>1.7473000000000001</v>
      </c>
      <c r="G267" t="s">
        <v>11</v>
      </c>
      <c r="H267" t="s">
        <v>13</v>
      </c>
      <c r="I267" t="s">
        <v>13</v>
      </c>
      <c r="J267" t="s">
        <v>13</v>
      </c>
      <c r="K267" t="s">
        <v>1760</v>
      </c>
      <c r="L267" t="str">
        <f>[2]!thsiFinD("ths_subject_latest_rating_yy_bond",A267)</f>
        <v>4+</v>
      </c>
      <c r="M267" t="str">
        <f>[1]!s_info_industry_sw_2021($A267,$N$1,1)</f>
        <v>非银金融(2021)</v>
      </c>
      <c r="O267" t="str">
        <f>[1]!b_info_carrydate($A267)</f>
        <v>2026-04-03</v>
      </c>
    </row>
    <row r="268" spans="1:15" x14ac:dyDescent="0.2">
      <c r="A268" t="s">
        <v>22435</v>
      </c>
      <c r="B268" t="s">
        <v>22436</v>
      </c>
      <c r="C268" s="1">
        <f>[1]!b_anal_matu_cnbd($A268,$N$1,3)</f>
        <v>2.8932000000000002</v>
      </c>
      <c r="D268" t="s">
        <v>50</v>
      </c>
      <c r="E268" t="s">
        <v>21534</v>
      </c>
      <c r="F268" s="6">
        <f>[1]!b_anal_yield_cnbd($A268,$N$1,3)</f>
        <v>1.7005999999999999</v>
      </c>
      <c r="G268" t="s">
        <v>26</v>
      </c>
      <c r="H268" t="s">
        <v>13</v>
      </c>
      <c r="I268" t="s">
        <v>13</v>
      </c>
      <c r="J268" t="s">
        <v>12</v>
      </c>
      <c r="K268" t="s">
        <v>50</v>
      </c>
      <c r="L268" t="str">
        <f>[2]!thsiFinD("ths_subject_latest_rating_yy_bond",A268)</f>
        <v>2</v>
      </c>
      <c r="M268" t="str">
        <f>[1]!s_info_industry_sw_2021($A268,$N$1,1)</f>
        <v>机械设备(2021)</v>
      </c>
      <c r="O268" t="str">
        <f>[1]!b_info_carrydate($A268)</f>
        <v>2026-04-03</v>
      </c>
    </row>
    <row r="269" spans="1:15" x14ac:dyDescent="0.2">
      <c r="A269" t="s">
        <v>22437</v>
      </c>
      <c r="B269" t="s">
        <v>22438</v>
      </c>
      <c r="C269" s="1">
        <f>[1]!b_anal_matu_cnbd($A269,$N$1,3)</f>
        <v>2.8932000000000002</v>
      </c>
      <c r="D269" t="s">
        <v>17</v>
      </c>
      <c r="E269" t="s">
        <v>4229</v>
      </c>
      <c r="F269" s="6">
        <f>[1]!b_anal_yield_cnbd($A269,$N$1,3)</f>
        <v>1.8386</v>
      </c>
      <c r="G269" t="s">
        <v>11</v>
      </c>
      <c r="H269" t="s">
        <v>13</v>
      </c>
      <c r="I269" t="s">
        <v>13</v>
      </c>
      <c r="J269" t="s">
        <v>12</v>
      </c>
      <c r="K269" t="s">
        <v>15525</v>
      </c>
      <c r="L269" t="str">
        <f>[2]!thsiFinD("ths_subject_latest_rating_yy_bond",A269)</f>
        <v>5</v>
      </c>
      <c r="M269" t="str">
        <f>[1]!s_info_industry_sw_2021($A269,$N$1,1)</f>
        <v>建筑装饰(2021)</v>
      </c>
      <c r="O269" t="str">
        <f>[1]!b_info_carrydate($A269)</f>
        <v>2026-04-03</v>
      </c>
    </row>
    <row r="270" spans="1:15" x14ac:dyDescent="0.2">
      <c r="A270" t="s">
        <v>22439</v>
      </c>
      <c r="B270" t="s">
        <v>22440</v>
      </c>
      <c r="C270" s="1">
        <f>[1]!b_anal_matu_cnbd($A270,$N$1,3)</f>
        <v>4.8932000000000002</v>
      </c>
      <c r="D270" t="s">
        <v>17</v>
      </c>
      <c r="E270" t="s">
        <v>4229</v>
      </c>
      <c r="F270" s="6">
        <f>[1]!b_anal_yield_cnbd($A270,$N$1,3)</f>
        <v>1.9511000000000001</v>
      </c>
      <c r="G270" t="s">
        <v>11</v>
      </c>
      <c r="H270" t="s">
        <v>13</v>
      </c>
      <c r="I270" t="s">
        <v>13</v>
      </c>
      <c r="J270" t="s">
        <v>12</v>
      </c>
      <c r="K270" t="s">
        <v>15525</v>
      </c>
      <c r="L270" t="str">
        <f>[2]!thsiFinD("ths_subject_latest_rating_yy_bond",A270)</f>
        <v>5</v>
      </c>
      <c r="M270" t="str">
        <f>[1]!s_info_industry_sw_2021($A270,$N$1,1)</f>
        <v>建筑装饰(2021)</v>
      </c>
      <c r="O270" t="str">
        <f>[1]!b_info_carrydate($A270)</f>
        <v>2026-04-03</v>
      </c>
    </row>
    <row r="271" spans="1:15" x14ac:dyDescent="0.2">
      <c r="A271" t="s">
        <v>22445</v>
      </c>
      <c r="B271" t="s">
        <v>22446</v>
      </c>
      <c r="C271" s="1">
        <f>[1]!b_anal_matu_cnbd($A271,$N$1,3)</f>
        <v>2.8932000000000002</v>
      </c>
      <c r="D271" t="s">
        <v>17</v>
      </c>
      <c r="E271" t="s">
        <v>22447</v>
      </c>
      <c r="F271" s="6">
        <f>[1]!b_anal_yield_cnbd($A271,$N$1,3)</f>
        <v>1.7562</v>
      </c>
      <c r="G271" t="s">
        <v>26</v>
      </c>
      <c r="H271" t="s">
        <v>13</v>
      </c>
      <c r="I271" t="s">
        <v>13</v>
      </c>
      <c r="J271" t="s">
        <v>13</v>
      </c>
      <c r="K271" t="s">
        <v>15525</v>
      </c>
      <c r="L271" t="str">
        <f>[2]!thsiFinD("ths_subject_latest_rating_yy_bond",A271)</f>
        <v>4</v>
      </c>
      <c r="M271" t="str">
        <f>[1]!s_info_industry_sw_2021($A271,$N$1,1)</f>
        <v>公用事业(2021)</v>
      </c>
      <c r="O271" t="str">
        <f>[1]!b_info_carrydate($A271)</f>
        <v>2026-04-03</v>
      </c>
    </row>
    <row r="272" spans="1:15" x14ac:dyDescent="0.2">
      <c r="A272" t="s">
        <v>22448</v>
      </c>
      <c r="B272" t="s">
        <v>22449</v>
      </c>
      <c r="C272" s="1">
        <f>[1]!b_anal_matu_cnbd($A272,$N$1,3)</f>
        <v>4.8932000000000002</v>
      </c>
      <c r="D272" t="s">
        <v>17</v>
      </c>
      <c r="E272" t="s">
        <v>22447</v>
      </c>
      <c r="F272" s="6">
        <f>[1]!b_anal_yield_cnbd($A272,$N$1,3)</f>
        <v>1.8789</v>
      </c>
      <c r="G272" t="s">
        <v>26</v>
      </c>
      <c r="H272" t="s">
        <v>13</v>
      </c>
      <c r="I272" t="s">
        <v>13</v>
      </c>
      <c r="J272" t="s">
        <v>13</v>
      </c>
      <c r="K272" t="s">
        <v>15525</v>
      </c>
      <c r="L272" t="str">
        <f>[2]!thsiFinD("ths_subject_latest_rating_yy_bond",A272)</f>
        <v>4</v>
      </c>
      <c r="M272" t="str">
        <f>[1]!s_info_industry_sw_2021($A272,$N$1,1)</f>
        <v>公用事业(2021)</v>
      </c>
      <c r="O272" t="str">
        <f>[1]!b_info_carrydate($A272)</f>
        <v>2026-04-03</v>
      </c>
    </row>
    <row r="273" spans="1:15" x14ac:dyDescent="0.2">
      <c r="A273" t="s">
        <v>22456</v>
      </c>
      <c r="B273" t="s">
        <v>22457</v>
      </c>
      <c r="C273" s="1">
        <f>[1]!b_anal_matu_cnbd($A273,$N$1,3)</f>
        <v>4.8932000000000002</v>
      </c>
      <c r="D273" t="s">
        <v>17</v>
      </c>
      <c r="E273" t="s">
        <v>18638</v>
      </c>
      <c r="F273" s="6">
        <f>[1]!b_anal_yield_cnbd($A273,$N$1,3)</f>
        <v>1.9811000000000001</v>
      </c>
      <c r="G273" t="s">
        <v>11</v>
      </c>
      <c r="H273" t="s">
        <v>13</v>
      </c>
      <c r="I273" t="s">
        <v>13</v>
      </c>
      <c r="J273" t="s">
        <v>13</v>
      </c>
      <c r="K273" t="s">
        <v>15526</v>
      </c>
      <c r="L273" t="str">
        <f>[2]!thsiFinD("ths_subject_latest_rating_yy_bond",A273)</f>
        <v>5</v>
      </c>
      <c r="M273" t="str">
        <f>[1]!s_info_industry_sw_2021($A273,$N$1,1)</f>
        <v>非银金融(2021)</v>
      </c>
      <c r="O273" t="str">
        <f>[1]!b_info_carrydate($A273)</f>
        <v>2026-04-03</v>
      </c>
    </row>
    <row r="274" spans="1:15" x14ac:dyDescent="0.2">
      <c r="A274" t="s">
        <v>24194</v>
      </c>
      <c r="B274" t="s">
        <v>24195</v>
      </c>
      <c r="C274" s="1">
        <f>[1]!b_anal_matu_cnbd($A274,$N$1,3)</f>
        <v>2.8932000000000002</v>
      </c>
      <c r="D274" t="s">
        <v>50</v>
      </c>
      <c r="E274" t="s">
        <v>1575</v>
      </c>
      <c r="F274" s="6">
        <f>[1]!b_anal_yield_cnbd($A274,$N$1,3)</f>
        <v>1.7021999999999999</v>
      </c>
      <c r="G274" t="s">
        <v>11</v>
      </c>
      <c r="H274" t="s">
        <v>13</v>
      </c>
      <c r="I274" t="s">
        <v>13</v>
      </c>
      <c r="J274" t="s">
        <v>13</v>
      </c>
      <c r="K274" t="s">
        <v>1747</v>
      </c>
      <c r="L274" t="str">
        <f>[2]!thsiFinD("ths_subject_latest_rating_yy_bond",A274)</f>
        <v>3</v>
      </c>
      <c r="M274" t="str">
        <f>[1]!s_info_industry_sw_2021($A274,$N$1,1)</f>
        <v>非银金融(2021)</v>
      </c>
      <c r="O274" t="str">
        <f>[1]!b_info_carrydate($A274)</f>
        <v>2026-04-03</v>
      </c>
    </row>
    <row r="275" spans="1:15" x14ac:dyDescent="0.2">
      <c r="A275" t="s">
        <v>24196</v>
      </c>
      <c r="B275" t="s">
        <v>24197</v>
      </c>
      <c r="C275" s="1">
        <f>[1]!b_anal_matu_cnbd($A275,$N$1,3)</f>
        <v>4.8932000000000002</v>
      </c>
      <c r="D275" t="s">
        <v>50</v>
      </c>
      <c r="E275" t="s">
        <v>1575</v>
      </c>
      <c r="F275" s="6">
        <f>[1]!b_anal_yield_cnbd($A275,$N$1,3)</f>
        <v>1.8167</v>
      </c>
      <c r="G275" t="s">
        <v>11</v>
      </c>
      <c r="H275" t="s">
        <v>13</v>
      </c>
      <c r="I275" t="s">
        <v>13</v>
      </c>
      <c r="J275" t="s">
        <v>13</v>
      </c>
      <c r="K275" t="s">
        <v>1747</v>
      </c>
      <c r="L275" t="str">
        <f>[2]!thsiFinD("ths_subject_latest_rating_yy_bond",A275)</f>
        <v>3</v>
      </c>
      <c r="M275" t="str">
        <f>[1]!s_info_industry_sw_2021($A275,$N$1,1)</f>
        <v>非银金融(2021)</v>
      </c>
      <c r="O275" t="str">
        <f>[1]!b_info_carrydate($A275)</f>
        <v>2026-04-03</v>
      </c>
    </row>
    <row r="276" spans="1:15" x14ac:dyDescent="0.2">
      <c r="A276" t="s">
        <v>24202</v>
      </c>
      <c r="B276" t="s">
        <v>24203</v>
      </c>
      <c r="C276" s="1">
        <f>[1]!b_anal_matu_cnbd($A276,$N$1,3)</f>
        <v>2.8932000000000002</v>
      </c>
      <c r="D276" t="s">
        <v>17</v>
      </c>
      <c r="E276" t="s">
        <v>534</v>
      </c>
      <c r="F276" s="6">
        <f>[1]!b_anal_yield_cnbd($A276,$N$1,3)</f>
        <v>1.7448999999999999</v>
      </c>
      <c r="G276" t="s">
        <v>11</v>
      </c>
      <c r="H276" t="s">
        <v>13</v>
      </c>
      <c r="I276" t="s">
        <v>13</v>
      </c>
      <c r="J276" t="s">
        <v>12</v>
      </c>
      <c r="K276" t="s">
        <v>15526</v>
      </c>
      <c r="L276" t="str">
        <f>[2]!thsiFinD("ths_subject_latest_rating_yy_bond",A276)</f>
        <v>4-</v>
      </c>
      <c r="M276" t="str">
        <f>[1]!s_info_industry_sw_2021($A276,$N$1,1)</f>
        <v>综合(2021)</v>
      </c>
      <c r="O276" t="str">
        <f>[1]!b_info_carrydate($A276)</f>
        <v>2026-04-03</v>
      </c>
    </row>
    <row r="277" spans="1:15" x14ac:dyDescent="0.2">
      <c r="A277" t="s">
        <v>1035</v>
      </c>
      <c r="B277" t="s">
        <v>1036</v>
      </c>
      <c r="C277" s="1">
        <f>[1]!b_anal_matu_cnbd($A277,$N$1,3)</f>
        <v>0.63009999999999999</v>
      </c>
      <c r="D277" t="s">
        <v>21</v>
      </c>
      <c r="E277" t="s">
        <v>377</v>
      </c>
      <c r="F277" s="6">
        <f>[1]!b_anal_yield_cnbd($A277,$N$1,3)</f>
        <v>2.9498000000000002</v>
      </c>
      <c r="G277" t="s">
        <v>11</v>
      </c>
      <c r="H277" t="s">
        <v>13</v>
      </c>
      <c r="I277" t="s">
        <v>13</v>
      </c>
      <c r="J277" t="s">
        <v>13</v>
      </c>
      <c r="K277" t="s">
        <v>15526</v>
      </c>
      <c r="L277" t="str">
        <f>[2]!thsiFinD("ths_subject_latest_rating_yy_bond",A277)</f>
        <v>7</v>
      </c>
      <c r="M277" t="str">
        <f>[1]!s_info_industry_sw_2021($A277,$N$1,1)</f>
        <v>建筑装饰(2021)</v>
      </c>
      <c r="O277" t="str">
        <f>[1]!b_info_carrydate($A277)</f>
        <v>2026-04-02</v>
      </c>
    </row>
    <row r="278" spans="1:15" x14ac:dyDescent="0.2">
      <c r="A278" t="s">
        <v>1037</v>
      </c>
      <c r="B278" t="s">
        <v>1038</v>
      </c>
      <c r="C278" s="1">
        <f>[1]!b_anal_matu_cnbd($A278,$N$1,3)</f>
        <v>0.3836</v>
      </c>
      <c r="D278" t="s">
        <v>21</v>
      </c>
      <c r="E278" t="s">
        <v>706</v>
      </c>
      <c r="F278" s="6">
        <f>[1]!b_anal_yield_cnbd($A278,$N$1,3)</f>
        <v>1.4822</v>
      </c>
      <c r="G278" t="s">
        <v>26</v>
      </c>
      <c r="H278" t="s">
        <v>13</v>
      </c>
      <c r="I278" t="s">
        <v>13</v>
      </c>
      <c r="J278" t="s">
        <v>13</v>
      </c>
      <c r="K278" t="s">
        <v>15526</v>
      </c>
      <c r="L278" t="str">
        <f>[2]!thsiFinD("ths_subject_latest_rating_yy_bond",A278)</f>
        <v>5+</v>
      </c>
      <c r="M278" t="str">
        <f>[1]!s_info_industry_sw_2021($A278,$N$1,1)</f>
        <v>医药生物(2021)</v>
      </c>
      <c r="O278" t="str">
        <f>[1]!b_info_carrydate($A278)</f>
        <v>2026-04-02</v>
      </c>
    </row>
    <row r="279" spans="1:15" x14ac:dyDescent="0.2">
      <c r="A279" t="s">
        <v>1039</v>
      </c>
      <c r="B279" t="s">
        <v>1040</v>
      </c>
      <c r="C279" s="1">
        <f>[1]!b_anal_matu_cnbd($A279,$N$1,3)</f>
        <v>0.36990000000000001</v>
      </c>
      <c r="D279" t="s">
        <v>21</v>
      </c>
      <c r="E279" t="s">
        <v>1041</v>
      </c>
      <c r="F279" s="6">
        <f>[1]!b_anal_yield_cnbd($A279,$N$1,3)</f>
        <v>1.556</v>
      </c>
      <c r="G279" t="s">
        <v>194</v>
      </c>
      <c r="H279" t="s">
        <v>13</v>
      </c>
      <c r="I279" t="s">
        <v>13</v>
      </c>
      <c r="J279" t="s">
        <v>13</v>
      </c>
      <c r="K279" t="s">
        <v>15526</v>
      </c>
      <c r="L279" t="str">
        <f>[2]!thsiFinD("ths_subject_latest_rating_yy_bond",A279)</f>
        <v>5</v>
      </c>
      <c r="M279" t="str">
        <f>[1]!s_info_industry_sw_2021($A279,$N$1,1)</f>
        <v>非银金融(2021)</v>
      </c>
      <c r="O279" t="str">
        <f>[1]!b_info_carrydate($A279)</f>
        <v>2026-04-02</v>
      </c>
    </row>
    <row r="280" spans="1:15" x14ac:dyDescent="0.2">
      <c r="A280" t="s">
        <v>1042</v>
      </c>
      <c r="B280" t="s">
        <v>1043</v>
      </c>
      <c r="C280" s="1">
        <f>[1]!b_anal_matu_cnbd($A280,$N$1,3)</f>
        <v>0.47949999999999998</v>
      </c>
      <c r="D280" t="s">
        <v>17</v>
      </c>
      <c r="E280" t="s">
        <v>665</v>
      </c>
      <c r="F280" s="6">
        <f>[1]!b_anal_yield_cnbd($A280,$N$1,3)</f>
        <v>1.4676</v>
      </c>
      <c r="G280" t="s">
        <v>11</v>
      </c>
      <c r="H280" t="s">
        <v>13</v>
      </c>
      <c r="I280" t="s">
        <v>13</v>
      </c>
      <c r="J280" t="s">
        <v>13</v>
      </c>
      <c r="K280" t="s">
        <v>15639</v>
      </c>
      <c r="L280" t="str">
        <f>[2]!thsiFinD("ths_subject_latest_rating_yy_bond",A280)</f>
        <v>5-</v>
      </c>
      <c r="M280" t="str">
        <f>[1]!s_info_industry_sw_2021($A280,$N$1,1)</f>
        <v>公用事业(2021)</v>
      </c>
      <c r="O280" t="str">
        <f>[1]!b_info_carrydate($A280)</f>
        <v>2026-04-02</v>
      </c>
    </row>
    <row r="281" spans="1:15" x14ac:dyDescent="0.2">
      <c r="A281" t="s">
        <v>12330</v>
      </c>
      <c r="B281" t="s">
        <v>12331</v>
      </c>
      <c r="C281" s="1">
        <f>[1]!b_anal_matu_cnbd($A281,$N$1,3)</f>
        <v>4.8903999999999996</v>
      </c>
      <c r="D281" t="s">
        <v>17</v>
      </c>
      <c r="E281" t="s">
        <v>2064</v>
      </c>
      <c r="F281" s="6">
        <f>[1]!b_anal_yield_cnbd($A281,$N$1,3)</f>
        <v>1.9810000000000001</v>
      </c>
      <c r="G281" t="s">
        <v>11</v>
      </c>
      <c r="H281" t="s">
        <v>12</v>
      </c>
      <c r="I281" t="s">
        <v>13</v>
      </c>
      <c r="J281" t="s">
        <v>13</v>
      </c>
      <c r="K281" t="s">
        <v>15525</v>
      </c>
      <c r="L281" t="str">
        <f>[2]!thsiFinD("ths_subject_latest_rating_yy_bond",A281)</f>
        <v>4-</v>
      </c>
      <c r="M281" t="str">
        <f>[1]!s_info_industry_sw_2021($A281,$N$1,1)</f>
        <v>建筑装饰(2021)</v>
      </c>
      <c r="O281" t="str">
        <f>[1]!b_info_carrydate($A281)</f>
        <v>2026-04-02</v>
      </c>
    </row>
    <row r="282" spans="1:15" x14ac:dyDescent="0.2">
      <c r="A282" t="s">
        <v>12332</v>
      </c>
      <c r="B282" t="s">
        <v>12333</v>
      </c>
      <c r="C282" s="1">
        <f>[1]!b_anal_matu_cnbd($A282,$N$1,3)</f>
        <v>2.8904000000000001</v>
      </c>
      <c r="D282" t="s">
        <v>50</v>
      </c>
      <c r="E282" t="s">
        <v>406</v>
      </c>
      <c r="F282" s="6">
        <f>[1]!b_anal_yield_cnbd($A282,$N$1,3)</f>
        <v>1.7203999999999999</v>
      </c>
      <c r="G282" t="s">
        <v>11</v>
      </c>
      <c r="H282" t="s">
        <v>13</v>
      </c>
      <c r="I282" t="s">
        <v>13</v>
      </c>
      <c r="J282" t="s">
        <v>13</v>
      </c>
      <c r="K282" t="s">
        <v>1760</v>
      </c>
      <c r="L282" t="str">
        <f>[2]!thsiFinD("ths_subject_latest_rating_yy_bond",A282)</f>
        <v>4+</v>
      </c>
      <c r="M282" t="str">
        <f>[1]!s_info_industry_sw_2021($A282,$N$1,1)</f>
        <v>建筑装饰(2021)</v>
      </c>
      <c r="O282" t="str">
        <f>[1]!b_info_carrydate($A282)</f>
        <v>2026-04-02</v>
      </c>
    </row>
    <row r="283" spans="1:15" x14ac:dyDescent="0.2">
      <c r="A283" t="s">
        <v>12334</v>
      </c>
      <c r="B283" t="s">
        <v>12335</v>
      </c>
      <c r="C283" s="1">
        <f>[1]!b_anal_matu_cnbd($A283,$N$1,3)</f>
        <v>2.8904000000000001</v>
      </c>
      <c r="D283" t="s">
        <v>21</v>
      </c>
      <c r="E283" t="s">
        <v>6845</v>
      </c>
      <c r="F283" s="6">
        <f>[1]!b_anal_yield_cnbd($A283,$N$1,3)</f>
        <v>1.8507</v>
      </c>
      <c r="G283" t="s">
        <v>11</v>
      </c>
      <c r="H283" t="s">
        <v>13</v>
      </c>
      <c r="I283" t="s">
        <v>13</v>
      </c>
      <c r="J283" t="s">
        <v>13</v>
      </c>
      <c r="K283" t="s">
        <v>15639</v>
      </c>
      <c r="L283" t="str">
        <f>[2]!thsiFinD("ths_subject_latest_rating_yy_bond",A283)</f>
        <v>6</v>
      </c>
      <c r="M283" t="str">
        <f>[1]!s_info_industry_sw_2021($A283,$N$1,1)</f>
        <v>公用事业(2021)</v>
      </c>
      <c r="O283" t="str">
        <f>[1]!b_info_carrydate($A283)</f>
        <v>2026-04-02</v>
      </c>
    </row>
    <row r="284" spans="1:15" x14ac:dyDescent="0.2">
      <c r="A284" t="s">
        <v>12340</v>
      </c>
      <c r="B284" t="s">
        <v>12341</v>
      </c>
      <c r="C284" s="1">
        <f>[1]!b_anal_matu_cnbd($A284,$N$1,3)</f>
        <v>9.8903999999999996</v>
      </c>
      <c r="D284" t="s">
        <v>17</v>
      </c>
      <c r="E284" t="s">
        <v>2111</v>
      </c>
      <c r="F284" s="6">
        <f>[1]!b_anal_yield_cnbd($A284,$N$1,3)</f>
        <v>2.4990000000000001</v>
      </c>
      <c r="G284" t="s">
        <v>11</v>
      </c>
      <c r="H284" t="s">
        <v>12</v>
      </c>
      <c r="I284" t="s">
        <v>13</v>
      </c>
      <c r="J284" t="s">
        <v>13</v>
      </c>
      <c r="K284" t="s">
        <v>15639</v>
      </c>
      <c r="L284" t="str">
        <f>[2]!thsiFinD("ths_subject_latest_rating_yy_bond",A284)</f>
        <v>4-</v>
      </c>
      <c r="M284" t="str">
        <f>[1]!s_info_industry_sw_2021($A284,$N$1,1)</f>
        <v>建筑装饰(2021)</v>
      </c>
      <c r="O284" t="str">
        <f>[1]!b_info_carrydate($A284)</f>
        <v>2026-04-02</v>
      </c>
    </row>
    <row r="285" spans="1:15" x14ac:dyDescent="0.2">
      <c r="A285" t="s">
        <v>12342</v>
      </c>
      <c r="B285" t="s">
        <v>12343</v>
      </c>
      <c r="C285" s="1">
        <f>[1]!b_anal_matu_cnbd($A285,$N$1,3)</f>
        <v>9.8903999999999996</v>
      </c>
      <c r="D285" t="s">
        <v>17</v>
      </c>
      <c r="E285" t="s">
        <v>2111</v>
      </c>
      <c r="F285" s="6">
        <f>[1]!b_anal_yield_cnbd($A285,$N$1,3)</f>
        <v>2.4990000000000001</v>
      </c>
      <c r="G285" t="s">
        <v>11</v>
      </c>
      <c r="H285" t="s">
        <v>12</v>
      </c>
      <c r="I285" t="s">
        <v>13</v>
      </c>
      <c r="J285" t="s">
        <v>13</v>
      </c>
      <c r="K285" t="s">
        <v>15639</v>
      </c>
      <c r="L285" t="str">
        <f>[2]!thsiFinD("ths_subject_latest_rating_yy_bond",A285)</f>
        <v>4-</v>
      </c>
      <c r="M285" t="str">
        <f>[1]!s_info_industry_sw_2021($A285,$N$1,1)</f>
        <v>建筑装饰(2021)</v>
      </c>
      <c r="O285" t="str">
        <f>[1]!b_info_carrydate($A285)</f>
        <v>2026-04-02</v>
      </c>
    </row>
    <row r="286" spans="1:15" x14ac:dyDescent="0.2">
      <c r="A286" t="s">
        <v>12344</v>
      </c>
      <c r="B286" t="s">
        <v>12345</v>
      </c>
      <c r="C286" s="1">
        <f>[1]!b_anal_matu_cnbd($A286,$N$1,3)</f>
        <v>0.90680000000000005</v>
      </c>
      <c r="D286" t="s">
        <v>50</v>
      </c>
      <c r="E286" t="s">
        <v>626</v>
      </c>
      <c r="F286" s="6">
        <f>[1]!b_anal_yield_cnbd($A286,$N$1,3)</f>
        <v>1.4823999999999999</v>
      </c>
      <c r="G286" t="s">
        <v>26</v>
      </c>
      <c r="H286" t="s">
        <v>13</v>
      </c>
      <c r="I286" t="s">
        <v>13</v>
      </c>
      <c r="J286" t="s">
        <v>12</v>
      </c>
      <c r="K286" t="s">
        <v>21</v>
      </c>
      <c r="L286" t="str">
        <f>[2]!thsiFinD("ths_subject_latest_rating_yy_bond",A286)</f>
        <v>3</v>
      </c>
      <c r="M286" t="str">
        <f>[1]!s_info_industry_sw_2021($A286,$N$1,1)</f>
        <v>钢铁(2021)</v>
      </c>
      <c r="O286" t="str">
        <f>[1]!b_info_carrydate($A286)</f>
        <v>2026-04-02</v>
      </c>
    </row>
    <row r="287" spans="1:15" x14ac:dyDescent="0.2">
      <c r="A287" t="s">
        <v>22443</v>
      </c>
      <c r="B287" t="s">
        <v>22444</v>
      </c>
      <c r="C287" s="1">
        <f>[1]!b_anal_matu_cnbd($A287,$N$1,3)</f>
        <v>2.8904000000000001</v>
      </c>
      <c r="D287" t="s">
        <v>17</v>
      </c>
      <c r="E287" t="s">
        <v>18114</v>
      </c>
      <c r="F287" s="6">
        <f>[1]!b_anal_yield_cnbd($A287,$N$1,3)</f>
        <v>1.756</v>
      </c>
      <c r="G287" t="s">
        <v>11</v>
      </c>
      <c r="H287" t="s">
        <v>13</v>
      </c>
      <c r="I287" t="s">
        <v>13</v>
      </c>
      <c r="J287" t="s">
        <v>13</v>
      </c>
      <c r="K287" t="s">
        <v>15526</v>
      </c>
      <c r="L287" t="str">
        <f>[2]!thsiFinD("ths_subject_latest_rating_yy_bond",A287)</f>
        <v>5</v>
      </c>
      <c r="M287" t="str">
        <f>[1]!s_info_industry_sw_2021($A287,$N$1,1)</f>
        <v>非银金融(2021)</v>
      </c>
      <c r="O287" t="str">
        <f>[1]!b_info_carrydate($A287)</f>
        <v>2026-04-02</v>
      </c>
    </row>
    <row r="288" spans="1:15" x14ac:dyDescent="0.2">
      <c r="A288" t="s">
        <v>24198</v>
      </c>
      <c r="B288" t="s">
        <v>24199</v>
      </c>
      <c r="C288" s="1">
        <f>[1]!b_anal_matu_cnbd($A288,$N$1,3)</f>
        <v>2.8904000000000001</v>
      </c>
      <c r="D288" t="s">
        <v>50</v>
      </c>
      <c r="E288" t="s">
        <v>112</v>
      </c>
      <c r="F288" s="6">
        <f>[1]!b_anal_yield_cnbd($A288,$N$1,3)</f>
        <v>1.6903999999999999</v>
      </c>
      <c r="G288" t="s">
        <v>11</v>
      </c>
      <c r="H288" t="s">
        <v>13</v>
      </c>
      <c r="I288" t="s">
        <v>13</v>
      </c>
      <c r="J288" t="s">
        <v>12</v>
      </c>
      <c r="K288" t="s">
        <v>10</v>
      </c>
      <c r="L288" t="str">
        <f>[2]!thsiFinD("ths_subject_latest_rating_yy_bond",A288)</f>
        <v>3</v>
      </c>
      <c r="M288" t="str">
        <f>[1]!s_info_industry_sw_2021($A288,$N$1,1)</f>
        <v>交通运输(2021)</v>
      </c>
      <c r="O288" t="str">
        <f>[1]!b_info_carrydate($A288)</f>
        <v>2026-04-02</v>
      </c>
    </row>
    <row r="289" spans="1:15" x14ac:dyDescent="0.2">
      <c r="A289" t="s">
        <v>1022</v>
      </c>
      <c r="B289" t="s">
        <v>1023</v>
      </c>
      <c r="C289" s="1">
        <f>[1]!b_anal_matu_cnbd($A289,$N$1,3)</f>
        <v>0.47949999999999998</v>
      </c>
      <c r="D289" t="s">
        <v>17</v>
      </c>
      <c r="E289" t="s">
        <v>665</v>
      </c>
      <c r="F289" s="6">
        <f>[1]!b_anal_yield_cnbd($A289,$N$1,3)</f>
        <v>1.4676</v>
      </c>
      <c r="G289" t="s">
        <v>11</v>
      </c>
      <c r="H289" t="s">
        <v>13</v>
      </c>
      <c r="I289" t="s">
        <v>13</v>
      </c>
      <c r="J289" t="s">
        <v>13</v>
      </c>
      <c r="K289" t="s">
        <v>15639</v>
      </c>
      <c r="L289" t="str">
        <f>[2]!thsiFinD("ths_subject_latest_rating_yy_bond",A289)</f>
        <v>5-</v>
      </c>
      <c r="M289" t="str">
        <f>[1]!s_info_industry_sw_2021($A289,$N$1,1)</f>
        <v>公用事业(2021)</v>
      </c>
      <c r="O289" t="str">
        <f>[1]!b_info_carrydate($A289)</f>
        <v>2026-04-01</v>
      </c>
    </row>
    <row r="290" spans="1:15" x14ac:dyDescent="0.2">
      <c r="A290" t="s">
        <v>1024</v>
      </c>
      <c r="B290" t="s">
        <v>1025</v>
      </c>
      <c r="C290" s="1">
        <f>[1]!b_anal_matu_cnbd($A290,$N$1,3)</f>
        <v>0.48770000000000002</v>
      </c>
      <c r="D290" t="s">
        <v>21</v>
      </c>
      <c r="E290" t="s">
        <v>1026</v>
      </c>
      <c r="F290" s="6">
        <f>[1]!b_anal_yield_cnbd($A290,$N$1,3)</f>
        <v>1.5077</v>
      </c>
      <c r="G290" t="s">
        <v>11</v>
      </c>
      <c r="H290" t="s">
        <v>12</v>
      </c>
      <c r="I290" t="s">
        <v>13</v>
      </c>
      <c r="J290" t="s">
        <v>13</v>
      </c>
      <c r="K290" t="s">
        <v>15639</v>
      </c>
      <c r="L290" t="str">
        <f>[2]!thsiFinD("ths_subject_latest_rating_yy_bond",A290)</f>
        <v>5</v>
      </c>
      <c r="M290" t="str">
        <f>[1]!s_info_industry_sw_2021($A290,$N$1,1)</f>
        <v>建筑装饰(2021)</v>
      </c>
      <c r="O290" t="str">
        <f>[1]!b_info_carrydate($A290)</f>
        <v>2026-04-01</v>
      </c>
    </row>
    <row r="291" spans="1:15" x14ac:dyDescent="0.2">
      <c r="A291" t="s">
        <v>1027</v>
      </c>
      <c r="B291" t="s">
        <v>1028</v>
      </c>
      <c r="C291" s="1">
        <f>[1]!b_anal_matu_cnbd($A291,$N$1,3)</f>
        <v>0.3644</v>
      </c>
      <c r="D291" t="s">
        <v>21</v>
      </c>
      <c r="E291" t="s">
        <v>1029</v>
      </c>
      <c r="F291" s="6">
        <f>[1]!b_anal_yield_cnbd($A291,$N$1,3)</f>
        <v>1.4811000000000001</v>
      </c>
      <c r="G291" t="s">
        <v>26</v>
      </c>
      <c r="H291" t="s">
        <v>13</v>
      </c>
      <c r="I291" t="s">
        <v>13</v>
      </c>
      <c r="J291" t="s">
        <v>13</v>
      </c>
      <c r="K291" t="s">
        <v>15525</v>
      </c>
      <c r="L291" t="str">
        <f>[2]!thsiFinD("ths_subject_latest_rating_yy_bond",A291)</f>
        <v>4-</v>
      </c>
      <c r="M291" t="str">
        <f>[1]!s_info_industry_sw_2021($A291,$N$1,1)</f>
        <v>国防军工(2021)</v>
      </c>
      <c r="O291" t="str">
        <f>[1]!b_info_carrydate($A291)</f>
        <v>2026-04-01</v>
      </c>
    </row>
    <row r="292" spans="1:15" x14ac:dyDescent="0.2">
      <c r="A292" t="s">
        <v>1032</v>
      </c>
      <c r="B292" t="s">
        <v>1033</v>
      </c>
      <c r="C292" s="1">
        <f>[1]!b_anal_matu_cnbd($A292,$N$1,3)</f>
        <v>0.2767</v>
      </c>
      <c r="D292" t="s">
        <v>32</v>
      </c>
      <c r="E292" t="s">
        <v>1034</v>
      </c>
      <c r="F292" s="6">
        <f>[1]!b_anal_yield_cnbd($A292,$N$1,3)</f>
        <v>1.4863999999999999</v>
      </c>
      <c r="G292" t="s">
        <v>26</v>
      </c>
      <c r="H292" t="s">
        <v>13</v>
      </c>
      <c r="I292" t="s">
        <v>13</v>
      </c>
      <c r="J292" t="s">
        <v>13</v>
      </c>
      <c r="K292" t="s">
        <v>15639</v>
      </c>
      <c r="L292" t="str">
        <f>[2]!thsiFinD("ths_subject_latest_rating_yy_bond",A292)</f>
        <v>3</v>
      </c>
      <c r="M292" t="str">
        <f>[1]!s_info_industry_sw_2021($A292,$N$1,1)</f>
        <v>房地产(2021)</v>
      </c>
      <c r="O292" t="str">
        <f>[1]!b_info_carrydate($A292)</f>
        <v>2026-04-01</v>
      </c>
    </row>
    <row r="293" spans="1:15" x14ac:dyDescent="0.2">
      <c r="A293" t="s">
        <v>12326</v>
      </c>
      <c r="B293" t="s">
        <v>12327</v>
      </c>
      <c r="C293" s="1">
        <f>[1]!b_anal_matu_cnbd($A293,$N$1,3)</f>
        <v>4.8876999999999997</v>
      </c>
      <c r="D293" t="s">
        <v>17</v>
      </c>
      <c r="E293" t="s">
        <v>4626</v>
      </c>
      <c r="F293" s="6">
        <f>[1]!b_anal_yield_cnbd($A293,$N$1,3)</f>
        <v>2.4889999999999999</v>
      </c>
      <c r="G293" t="s">
        <v>11</v>
      </c>
      <c r="H293" t="s">
        <v>13</v>
      </c>
      <c r="I293" t="s">
        <v>13</v>
      </c>
      <c r="J293" t="s">
        <v>13</v>
      </c>
      <c r="K293" t="s">
        <v>15639</v>
      </c>
      <c r="L293" t="str">
        <f>[2]!thsiFinD("ths_subject_latest_rating_yy_bond",A293)</f>
        <v>5-</v>
      </c>
      <c r="M293" t="str">
        <f>[1]!s_info_industry_sw_2021($A293,$N$1,1)</f>
        <v>交通运输(2021)</v>
      </c>
      <c r="O293" t="str">
        <f>[1]!b_info_carrydate($A293)</f>
        <v>2026-04-01</v>
      </c>
    </row>
    <row r="294" spans="1:15" x14ac:dyDescent="0.2">
      <c r="A294" t="s">
        <v>12328</v>
      </c>
      <c r="B294" t="s">
        <v>12329</v>
      </c>
      <c r="C294" s="1">
        <f>[1]!b_anal_matu_cnbd($A294,$N$1,3)</f>
        <v>4.8876999999999997</v>
      </c>
      <c r="D294" t="s">
        <v>17</v>
      </c>
      <c r="E294" t="s">
        <v>2860</v>
      </c>
      <c r="F294" s="6">
        <f>[1]!b_anal_yield_cnbd($A294,$N$1,3)</f>
        <v>1.9390000000000001</v>
      </c>
      <c r="G294" t="s">
        <v>11</v>
      </c>
      <c r="H294" t="s">
        <v>13</v>
      </c>
      <c r="I294" t="s">
        <v>13</v>
      </c>
      <c r="J294" t="s">
        <v>13</v>
      </c>
      <c r="K294" t="s">
        <v>15525</v>
      </c>
      <c r="L294" t="str">
        <f>[2]!thsiFinD("ths_subject_latest_rating_yy_bond",A294)</f>
        <v>5+</v>
      </c>
      <c r="M294" t="str">
        <f>[1]!s_info_industry_sw_2021($A294,$N$1,1)</f>
        <v>商贸零售(2021)</v>
      </c>
      <c r="O294" t="str">
        <f>[1]!b_info_carrydate($A294)</f>
        <v>2026-04-01</v>
      </c>
    </row>
    <row r="295" spans="1:15" x14ac:dyDescent="0.2">
      <c r="A295" t="s">
        <v>22441</v>
      </c>
      <c r="B295" t="s">
        <v>22442</v>
      </c>
      <c r="C295" s="1">
        <f>[1]!b_anal_matu_cnbd($A295,$N$1,3)</f>
        <v>9.8877000000000006</v>
      </c>
      <c r="D295" t="s">
        <v>50</v>
      </c>
      <c r="E295" t="s">
        <v>1801</v>
      </c>
      <c r="F295" s="6">
        <f>[1]!b_anal_yield_cnbd($A295,$N$1,3)</f>
        <v>2.16</v>
      </c>
      <c r="G295" t="s">
        <v>26</v>
      </c>
      <c r="H295" t="s">
        <v>13</v>
      </c>
      <c r="I295" t="s">
        <v>13</v>
      </c>
      <c r="J295" t="s">
        <v>12</v>
      </c>
      <c r="K295" t="s">
        <v>50</v>
      </c>
      <c r="L295" t="str">
        <f>[2]!thsiFinD("ths_subject_latest_rating_yy_bond",A295)</f>
        <v>2</v>
      </c>
      <c r="M295" t="str">
        <f>[1]!s_info_industry_sw_2021($A295,$N$1,1)</f>
        <v>公用事业(2021)</v>
      </c>
      <c r="O295" t="str">
        <f>[1]!b_info_carrydate($A295)</f>
        <v>2026-04-01</v>
      </c>
    </row>
    <row r="296" spans="1:15" x14ac:dyDescent="0.2">
      <c r="A296" t="s">
        <v>1018</v>
      </c>
      <c r="B296" t="s">
        <v>1019</v>
      </c>
      <c r="C296" s="1">
        <f>[1]!b_anal_matu_cnbd($A296,$N$1,3)</f>
        <v>0.46029999999999999</v>
      </c>
      <c r="D296" t="s">
        <v>50</v>
      </c>
      <c r="E296" t="s">
        <v>134</v>
      </c>
      <c r="F296" s="6">
        <f>[1]!b_anal_yield_cnbd($A296,$N$1,3)</f>
        <v>1.4864999999999999</v>
      </c>
      <c r="G296" t="s">
        <v>11</v>
      </c>
      <c r="H296" t="s">
        <v>13</v>
      </c>
      <c r="I296" t="s">
        <v>13</v>
      </c>
      <c r="J296" t="s">
        <v>13</v>
      </c>
      <c r="K296" t="s">
        <v>1760</v>
      </c>
      <c r="L296" t="str">
        <f>[2]!thsiFinD("ths_subject_latest_rating_yy_bond",A296)</f>
        <v>4+</v>
      </c>
      <c r="M296" t="str">
        <f>[1]!s_info_industry_sw_2021($A296,$N$1,1)</f>
        <v>商贸零售(2021)</v>
      </c>
      <c r="O296" t="str">
        <f>[1]!b_info_carrydate($A296)</f>
        <v>2026-03-31</v>
      </c>
    </row>
    <row r="297" spans="1:15" x14ac:dyDescent="0.2">
      <c r="A297" t="s">
        <v>1020</v>
      </c>
      <c r="B297" t="s">
        <v>1021</v>
      </c>
      <c r="C297" s="1">
        <f>[1]!b_anal_matu_cnbd($A297,$N$1,3)</f>
        <v>0.62470000000000003</v>
      </c>
      <c r="D297" t="s">
        <v>21</v>
      </c>
      <c r="E297" t="s">
        <v>88</v>
      </c>
      <c r="F297" s="6">
        <f>[1]!b_anal_yield_cnbd($A297,$N$1,3)</f>
        <v>1.8697999999999999</v>
      </c>
      <c r="G297" t="s">
        <v>11</v>
      </c>
      <c r="H297" t="s">
        <v>13</v>
      </c>
      <c r="I297" t="s">
        <v>13</v>
      </c>
      <c r="J297" t="s">
        <v>13</v>
      </c>
      <c r="K297" t="s">
        <v>15639</v>
      </c>
      <c r="L297" t="str">
        <f>[2]!thsiFinD("ths_subject_latest_rating_yy_bond",A297)</f>
        <v>5+</v>
      </c>
      <c r="M297" t="str">
        <f>[1]!s_info_industry_sw_2021($A297,$N$1,1)</f>
        <v>房地产(2021)</v>
      </c>
      <c r="O297" t="str">
        <f>[1]!b_info_carrydate($A297)</f>
        <v>2026-03-31</v>
      </c>
    </row>
    <row r="298" spans="1:15" x14ac:dyDescent="0.2">
      <c r="A298" t="s">
        <v>11464</v>
      </c>
      <c r="B298" t="s">
        <v>11465</v>
      </c>
      <c r="C298" s="1">
        <f>[1]!b_anal_matu_cnbd($A298,$N$1,3)</f>
        <v>2.8849</v>
      </c>
      <c r="D298" t="s">
        <v>21</v>
      </c>
      <c r="E298" t="s">
        <v>3364</v>
      </c>
      <c r="F298" s="6">
        <f>[1]!b_anal_yield_cnbd($A298,$N$1,3)</f>
        <v>1.8218000000000001</v>
      </c>
      <c r="G298" t="s">
        <v>11</v>
      </c>
      <c r="H298" t="s">
        <v>13</v>
      </c>
      <c r="I298" t="s">
        <v>13</v>
      </c>
      <c r="J298" t="s">
        <v>13</v>
      </c>
      <c r="K298" t="s">
        <v>15525</v>
      </c>
      <c r="L298" t="str">
        <f>[2]!thsiFinD("ths_subject_latest_rating_yy_bond",A298)</f>
        <v>4+</v>
      </c>
      <c r="M298" t="str">
        <f>[1]!s_info_industry_sw_2021($A298,$N$1,1)</f>
        <v>建筑装饰(2021)</v>
      </c>
      <c r="O298" t="str">
        <f>[1]!b_info_carrydate($A298)</f>
        <v>2026-03-31</v>
      </c>
    </row>
    <row r="299" spans="1:15" x14ac:dyDescent="0.2">
      <c r="A299" t="s">
        <v>12324</v>
      </c>
      <c r="B299" t="s">
        <v>12325</v>
      </c>
      <c r="C299" s="1">
        <f>[1]!b_anal_matu_cnbd($A299,$N$1,3)</f>
        <v>2.8849</v>
      </c>
      <c r="D299" t="s">
        <v>17</v>
      </c>
      <c r="E299" t="s">
        <v>755</v>
      </c>
      <c r="F299" s="6">
        <f>[1]!b_anal_yield_cnbd($A299,$N$1,3)</f>
        <v>1.7574000000000001</v>
      </c>
      <c r="G299" t="s">
        <v>11</v>
      </c>
      <c r="H299" t="s">
        <v>13</v>
      </c>
      <c r="I299" t="s">
        <v>13</v>
      </c>
      <c r="J299" t="s">
        <v>13</v>
      </c>
      <c r="K299" t="s">
        <v>445</v>
      </c>
      <c r="L299" t="str">
        <f>[2]!thsiFinD("ths_subject_latest_rating_yy_bond",A299)</f>
        <v>3</v>
      </c>
      <c r="M299" t="str">
        <f>[1]!s_info_industry_sw_2021($A299,$N$1,1)</f>
        <v>钢铁(2021)</v>
      </c>
      <c r="O299" t="str">
        <f>[1]!b_info_carrydate($A299)</f>
        <v>2026-03-31</v>
      </c>
    </row>
    <row r="300" spans="1:15" x14ac:dyDescent="0.2">
      <c r="A300" t="s">
        <v>22350</v>
      </c>
      <c r="B300" t="s">
        <v>22351</v>
      </c>
      <c r="C300" s="1">
        <f>[1]!b_anal_matu_cnbd($A300,$N$1,3)</f>
        <v>2.8849</v>
      </c>
      <c r="D300" t="s">
        <v>17</v>
      </c>
      <c r="E300" t="s">
        <v>3723</v>
      </c>
      <c r="F300" s="6">
        <f>[1]!b_anal_yield_cnbd($A300,$N$1,3)</f>
        <v>1.7679</v>
      </c>
      <c r="G300" t="s">
        <v>11</v>
      </c>
      <c r="H300" t="s">
        <v>13</v>
      </c>
      <c r="I300" t="s">
        <v>13</v>
      </c>
      <c r="J300" t="s">
        <v>13</v>
      </c>
      <c r="K300" t="s">
        <v>1747</v>
      </c>
      <c r="L300" t="str">
        <f>[2]!thsiFinD("ths_subject_latest_rating_yy_bond",A300)</f>
        <v>4</v>
      </c>
      <c r="M300" t="str">
        <f>[1]!s_info_industry_sw_2021($A300,$N$1,1)</f>
        <v>交通运输(2021)</v>
      </c>
      <c r="O300" t="str">
        <f>[1]!b_info_carrydate($A300)</f>
        <v>2026-03-31</v>
      </c>
    </row>
    <row r="301" spans="1:15" x14ac:dyDescent="0.2">
      <c r="A301" t="s">
        <v>995</v>
      </c>
      <c r="B301" t="s">
        <v>996</v>
      </c>
      <c r="C301" s="1">
        <f>[1]!b_anal_matu_cnbd($A301,$N$1,3)</f>
        <v>0.35620000000000002</v>
      </c>
      <c r="D301" t="s">
        <v>17</v>
      </c>
      <c r="E301" t="s">
        <v>997</v>
      </c>
      <c r="F301" s="6">
        <f>[1]!b_anal_yield_cnbd($A301,$N$1,3)</f>
        <v>1.4594</v>
      </c>
      <c r="G301" t="s">
        <v>26</v>
      </c>
      <c r="H301" t="s">
        <v>13</v>
      </c>
      <c r="I301" t="s">
        <v>13</v>
      </c>
      <c r="J301" t="s">
        <v>13</v>
      </c>
      <c r="K301" t="s">
        <v>15526</v>
      </c>
      <c r="L301" t="str">
        <f>[2]!thsiFinD("ths_subject_latest_rating_yy_bond",A301)</f>
        <v>5-</v>
      </c>
      <c r="M301" t="str">
        <f>[1]!s_info_industry_sw_2021($A301,$N$1,1)</f>
        <v>非银金融(2021)</v>
      </c>
      <c r="O301" t="str">
        <f>[1]!b_info_carrydate($A301)</f>
        <v>2026-03-30</v>
      </c>
    </row>
    <row r="302" spans="1:15" x14ac:dyDescent="0.2">
      <c r="A302" t="s">
        <v>998</v>
      </c>
      <c r="B302" t="s">
        <v>999</v>
      </c>
      <c r="C302" s="1">
        <f>[1]!b_anal_matu_cnbd($A302,$N$1,3)</f>
        <v>0.62190000000000001</v>
      </c>
      <c r="D302" t="s">
        <v>17</v>
      </c>
      <c r="E302" t="s">
        <v>1000</v>
      </c>
      <c r="F302" s="6">
        <f>[1]!b_anal_yield_cnbd($A302,$N$1,3)</f>
        <v>1.4789000000000001</v>
      </c>
      <c r="G302" t="s">
        <v>11</v>
      </c>
      <c r="H302" t="s">
        <v>13</v>
      </c>
      <c r="I302" t="s">
        <v>13</v>
      </c>
      <c r="J302" t="s">
        <v>13</v>
      </c>
      <c r="K302" t="s">
        <v>445</v>
      </c>
      <c r="L302" t="str">
        <f>[2]!thsiFinD("ths_subject_latest_rating_yy_bond",A302)</f>
        <v>3</v>
      </c>
      <c r="M302" t="str">
        <f>[1]!s_info_industry_sw_2021($A302,$N$1,1)</f>
        <v>交通运输(2021)</v>
      </c>
      <c r="O302" t="str">
        <f>[1]!b_info_carrydate($A302)</f>
        <v>2026-03-30</v>
      </c>
    </row>
    <row r="303" spans="1:15" x14ac:dyDescent="0.2">
      <c r="A303" t="s">
        <v>1001</v>
      </c>
      <c r="B303" t="s">
        <v>1002</v>
      </c>
      <c r="C303" s="1">
        <f>[1]!b_anal_matu_cnbd($A303,$N$1,3)</f>
        <v>0.62190000000000001</v>
      </c>
      <c r="D303" t="s">
        <v>17</v>
      </c>
      <c r="E303" t="s">
        <v>1003</v>
      </c>
      <c r="F303" s="6">
        <f>[1]!b_anal_yield_cnbd($A303,$N$1,3)</f>
        <v>1.4930000000000001</v>
      </c>
      <c r="G303" t="s">
        <v>11</v>
      </c>
      <c r="H303" t="s">
        <v>13</v>
      </c>
      <c r="I303" t="s">
        <v>13</v>
      </c>
      <c r="J303" t="s">
        <v>13</v>
      </c>
      <c r="K303" t="s">
        <v>1747</v>
      </c>
      <c r="L303" t="str">
        <f>[2]!thsiFinD("ths_subject_latest_rating_yy_bond",A303)</f>
        <v>4</v>
      </c>
      <c r="M303" t="str">
        <f>[1]!s_info_industry_sw_2021($A303,$N$1,1)</f>
        <v>环保(2021)</v>
      </c>
      <c r="O303" t="str">
        <f>[1]!b_info_carrydate($A303)</f>
        <v>2026-03-30</v>
      </c>
    </row>
    <row r="304" spans="1:15" x14ac:dyDescent="0.2">
      <c r="A304" t="s">
        <v>1004</v>
      </c>
      <c r="B304" t="s">
        <v>1005</v>
      </c>
      <c r="C304" s="1">
        <f>[1]!b_anal_matu_cnbd($A304,$N$1,3)</f>
        <v>0.62190000000000001</v>
      </c>
      <c r="D304" t="s">
        <v>32</v>
      </c>
      <c r="E304" t="s">
        <v>1006</v>
      </c>
      <c r="F304" s="6">
        <f>[1]!b_anal_yield_cnbd($A304,$N$1,3)</f>
        <v>1.4589000000000001</v>
      </c>
      <c r="G304" t="s">
        <v>26</v>
      </c>
      <c r="H304" t="s">
        <v>13</v>
      </c>
      <c r="I304" t="s">
        <v>13</v>
      </c>
      <c r="J304" t="s">
        <v>13</v>
      </c>
      <c r="K304" t="s">
        <v>1747</v>
      </c>
      <c r="L304" t="str">
        <f>[2]!thsiFinD("ths_subject_latest_rating_yy_bond",A304)</f>
        <v>3</v>
      </c>
      <c r="M304" t="str">
        <f>[1]!s_info_industry_sw_2021($A304,$N$1,1)</f>
        <v>非银金融(2021)</v>
      </c>
      <c r="O304" t="str">
        <f>[1]!b_info_carrydate($A304)</f>
        <v>2026-03-30</v>
      </c>
    </row>
    <row r="305" spans="1:15" x14ac:dyDescent="0.2">
      <c r="A305" t="s">
        <v>1007</v>
      </c>
      <c r="B305" t="s">
        <v>1008</v>
      </c>
      <c r="C305" s="1">
        <f>[1]!b_anal_matu_cnbd($A305,$N$1,3)</f>
        <v>0.25750000000000001</v>
      </c>
      <c r="D305" t="s">
        <v>17</v>
      </c>
      <c r="E305" t="s">
        <v>979</v>
      </c>
      <c r="F305" s="6">
        <f>[1]!b_anal_yield_cnbd($A305,$N$1,3)</f>
        <v>1.4564999999999999</v>
      </c>
      <c r="G305" t="s">
        <v>11</v>
      </c>
      <c r="H305" t="s">
        <v>13</v>
      </c>
      <c r="I305" t="s">
        <v>13</v>
      </c>
      <c r="J305" t="s">
        <v>13</v>
      </c>
      <c r="K305" t="s">
        <v>1747</v>
      </c>
      <c r="L305" t="str">
        <f>[2]!thsiFinD("ths_subject_latest_rating_yy_bond",A305)</f>
        <v>4+</v>
      </c>
      <c r="M305" t="str">
        <f>[1]!s_info_industry_sw_2021($A305,$N$1,1)</f>
        <v>建筑装饰(2021)</v>
      </c>
      <c r="O305" t="str">
        <f>[1]!b_info_carrydate($A305)</f>
        <v>2026-03-30</v>
      </c>
    </row>
    <row r="306" spans="1:15" x14ac:dyDescent="0.2">
      <c r="A306" t="s">
        <v>1009</v>
      </c>
      <c r="B306" t="s">
        <v>1010</v>
      </c>
      <c r="C306" s="1">
        <f>[1]!b_anal_matu_cnbd($A306,$N$1,3)</f>
        <v>0.62190000000000001</v>
      </c>
      <c r="D306" t="s">
        <v>21</v>
      </c>
      <c r="E306" t="s">
        <v>789</v>
      </c>
      <c r="F306" s="6">
        <f>[1]!b_anal_yield_cnbd($A306,$N$1,3)</f>
        <v>1.5192000000000001</v>
      </c>
      <c r="G306" t="s">
        <v>11</v>
      </c>
      <c r="H306" t="s">
        <v>13</v>
      </c>
      <c r="I306" t="s">
        <v>13</v>
      </c>
      <c r="J306" t="s">
        <v>13</v>
      </c>
      <c r="K306" t="s">
        <v>15526</v>
      </c>
      <c r="L306" t="str">
        <f>[2]!thsiFinD("ths_subject_latest_rating_yy_bond",A306)</f>
        <v>5-</v>
      </c>
      <c r="M306" t="str">
        <f>[1]!s_info_industry_sw_2021($A306,$N$1,1)</f>
        <v>交通运输(2021)</v>
      </c>
      <c r="O306" t="str">
        <f>[1]!b_info_carrydate($A306)</f>
        <v>2026-03-30</v>
      </c>
    </row>
    <row r="307" spans="1:15" x14ac:dyDescent="0.2">
      <c r="A307" t="s">
        <v>1011</v>
      </c>
      <c r="B307" t="s">
        <v>1012</v>
      </c>
      <c r="C307" s="1">
        <f>[1]!b_anal_matu_cnbd($A307,$N$1,3)</f>
        <v>0.61639999999999995</v>
      </c>
      <c r="D307" t="s">
        <v>17</v>
      </c>
      <c r="E307" t="s">
        <v>507</v>
      </c>
      <c r="F307" s="6">
        <f>[1]!b_anal_yield_cnbd($A307,$N$1,3)</f>
        <v>1.4790000000000001</v>
      </c>
      <c r="G307" t="s">
        <v>26</v>
      </c>
      <c r="H307" t="s">
        <v>13</v>
      </c>
      <c r="I307" t="s">
        <v>13</v>
      </c>
      <c r="J307" t="s">
        <v>13</v>
      </c>
      <c r="K307" t="s">
        <v>15526</v>
      </c>
      <c r="L307" t="str">
        <f>[2]!thsiFinD("ths_subject_latest_rating_yy_bond",A307)</f>
        <v>5-</v>
      </c>
      <c r="M307" t="str">
        <f>[1]!s_info_industry_sw_2021($A307,$N$1,1)</f>
        <v>非银金融(2021)</v>
      </c>
      <c r="O307" t="str">
        <f>[1]!b_info_carrydate($A307)</f>
        <v>2026-03-30</v>
      </c>
    </row>
    <row r="308" spans="1:15" x14ac:dyDescent="0.2">
      <c r="A308" t="s">
        <v>1013</v>
      </c>
      <c r="B308" t="s">
        <v>1014</v>
      </c>
      <c r="C308" s="1">
        <f>[1]!b_anal_matu_cnbd($A308,$N$1,3)</f>
        <v>0.41370000000000001</v>
      </c>
      <c r="D308" t="s">
        <v>17</v>
      </c>
      <c r="E308" t="s">
        <v>522</v>
      </c>
      <c r="F308" s="6">
        <f>[1]!b_anal_yield_cnbd($A308,$N$1,3)</f>
        <v>1.4716</v>
      </c>
      <c r="G308" t="s">
        <v>11</v>
      </c>
      <c r="H308" t="s">
        <v>12</v>
      </c>
      <c r="I308" t="s">
        <v>13</v>
      </c>
      <c r="J308" t="s">
        <v>13</v>
      </c>
      <c r="K308" t="s">
        <v>1747</v>
      </c>
      <c r="L308" t="str">
        <f>[2]!thsiFinD("ths_subject_latest_rating_yy_bond",A308)</f>
        <v>4+</v>
      </c>
      <c r="M308" t="str">
        <f>[1]!s_info_industry_sw_2021($A308,$N$1,1)</f>
        <v>建筑装饰(2021)</v>
      </c>
      <c r="O308" t="str">
        <f>[1]!b_info_carrydate($A308)</f>
        <v>2026-03-30</v>
      </c>
    </row>
    <row r="309" spans="1:15" x14ac:dyDescent="0.2">
      <c r="A309" t="s">
        <v>1015</v>
      </c>
      <c r="B309" t="s">
        <v>1016</v>
      </c>
      <c r="C309" s="1">
        <f>[1]!b_anal_matu_cnbd($A309,$N$1,3)</f>
        <v>0.36709999999999998</v>
      </c>
      <c r="D309" t="s">
        <v>50</v>
      </c>
      <c r="E309" t="s">
        <v>1017</v>
      </c>
      <c r="F309" s="6">
        <f>[1]!b_anal_yield_cnbd($A309,$N$1,3)</f>
        <v>1.4315</v>
      </c>
      <c r="G309" t="s">
        <v>26</v>
      </c>
      <c r="H309" t="s">
        <v>13</v>
      </c>
      <c r="I309" t="s">
        <v>13</v>
      </c>
      <c r="J309" t="s">
        <v>13</v>
      </c>
      <c r="K309" t="s">
        <v>17</v>
      </c>
      <c r="L309" t="str">
        <f>[2]!thsiFinD("ths_subject_latest_rating_yy_bond",A309)</f>
        <v>4+</v>
      </c>
      <c r="M309" t="str">
        <f>[1]!s_info_industry_sw_2021($A309,$N$1,1)</f>
        <v>公用事业(2021)</v>
      </c>
      <c r="O309" t="str">
        <f>[1]!b_info_carrydate($A309)</f>
        <v>2026-03-30</v>
      </c>
    </row>
    <row r="310" spans="1:15" x14ac:dyDescent="0.2">
      <c r="A310" t="s">
        <v>12304</v>
      </c>
      <c r="B310" t="s">
        <v>12305</v>
      </c>
      <c r="C310" s="1">
        <f>[1]!b_anal_matu_cnbd($A310,$N$1,3)</f>
        <v>4.8822000000000001</v>
      </c>
      <c r="D310" t="s">
        <v>17</v>
      </c>
      <c r="E310" t="s">
        <v>2064</v>
      </c>
      <c r="F310" s="6">
        <f>[1]!b_anal_yield_cnbd($A310,$N$1,3)</f>
        <v>1.9804999999999999</v>
      </c>
      <c r="G310" t="s">
        <v>11</v>
      </c>
      <c r="H310" t="s">
        <v>12</v>
      </c>
      <c r="I310" t="s">
        <v>13</v>
      </c>
      <c r="J310" t="s">
        <v>13</v>
      </c>
      <c r="K310" t="s">
        <v>15525</v>
      </c>
      <c r="L310" t="str">
        <f>[2]!thsiFinD("ths_subject_latest_rating_yy_bond",A310)</f>
        <v>4-</v>
      </c>
      <c r="M310" t="str">
        <f>[1]!s_info_industry_sw_2021($A310,$N$1,1)</f>
        <v>建筑装饰(2021)</v>
      </c>
      <c r="O310" t="str">
        <f>[1]!b_info_carrydate($A310)</f>
        <v>2026-03-30</v>
      </c>
    </row>
    <row r="311" spans="1:15" x14ac:dyDescent="0.2">
      <c r="A311" t="s">
        <v>12313</v>
      </c>
      <c r="B311" t="s">
        <v>12314</v>
      </c>
      <c r="C311" s="1">
        <f>[1]!b_anal_matu_cnbd($A311,$N$1,3)</f>
        <v>2.8822000000000001</v>
      </c>
      <c r="D311" t="s">
        <v>50</v>
      </c>
      <c r="E311" t="s">
        <v>1715</v>
      </c>
      <c r="F311" s="6">
        <f>[1]!b_anal_yield_cnbd($A311,$N$1,3)</f>
        <v>1.7584</v>
      </c>
      <c r="G311" t="s">
        <v>11</v>
      </c>
      <c r="H311" t="s">
        <v>13</v>
      </c>
      <c r="I311" t="s">
        <v>13</v>
      </c>
      <c r="J311" t="s">
        <v>13</v>
      </c>
      <c r="K311" t="s">
        <v>445</v>
      </c>
      <c r="L311" t="str">
        <f>[2]!thsiFinD("ths_subject_latest_rating_yy_bond",A311)</f>
        <v>3</v>
      </c>
      <c r="M311" t="str">
        <f>[1]!s_info_industry_sw_2021($A311,$N$1,1)</f>
        <v>综合(2021)</v>
      </c>
      <c r="O311" t="str">
        <f>[1]!b_info_carrydate($A311)</f>
        <v>2026-03-30</v>
      </c>
    </row>
    <row r="312" spans="1:15" x14ac:dyDescent="0.2">
      <c r="A312" t="s">
        <v>12315</v>
      </c>
      <c r="B312" t="s">
        <v>12316</v>
      </c>
      <c r="C312" s="1">
        <f>[1]!b_anal_matu_cnbd($A312,$N$1,3)</f>
        <v>2.8822000000000001</v>
      </c>
      <c r="D312" t="s">
        <v>21</v>
      </c>
      <c r="E312" t="s">
        <v>12317</v>
      </c>
      <c r="F312" s="6">
        <f>[1]!b_anal_yield_cnbd($A312,$N$1,3)</f>
        <v>1.8496999999999999</v>
      </c>
      <c r="G312" t="s">
        <v>11</v>
      </c>
      <c r="H312" t="s">
        <v>13</v>
      </c>
      <c r="I312" t="s">
        <v>13</v>
      </c>
      <c r="J312" t="s">
        <v>12</v>
      </c>
      <c r="K312" t="s">
        <v>15639</v>
      </c>
      <c r="L312" t="str">
        <f>[2]!thsiFinD("ths_subject_latest_rating_yy_bond",A312)</f>
        <v>5</v>
      </c>
      <c r="M312" t="str">
        <f>[1]!s_info_industry_sw_2021($A312,$N$1,1)</f>
        <v>建筑装饰(2021)</v>
      </c>
      <c r="O312" t="str">
        <f>[1]!b_info_carrydate($A312)</f>
        <v>2026-03-30</v>
      </c>
    </row>
    <row r="313" spans="1:15" x14ac:dyDescent="0.2">
      <c r="A313" t="s">
        <v>12318</v>
      </c>
      <c r="B313" t="s">
        <v>12319</v>
      </c>
      <c r="C313" s="1">
        <f>[1]!b_anal_matu_cnbd($A313,$N$1,3)</f>
        <v>2.8822000000000001</v>
      </c>
      <c r="D313" t="s">
        <v>21</v>
      </c>
      <c r="E313" t="s">
        <v>12317</v>
      </c>
      <c r="F313" s="6">
        <f>[1]!b_anal_yield_cnbd($A313,$N$1,3)</f>
        <v>1.8496999999999999</v>
      </c>
      <c r="G313" t="s">
        <v>11</v>
      </c>
      <c r="H313" t="s">
        <v>13</v>
      </c>
      <c r="I313" t="s">
        <v>13</v>
      </c>
      <c r="J313" t="s">
        <v>13</v>
      </c>
      <c r="K313" t="s">
        <v>15639</v>
      </c>
      <c r="L313" t="str">
        <f>[2]!thsiFinD("ths_subject_latest_rating_yy_bond",A313)</f>
        <v>5</v>
      </c>
      <c r="M313" t="str">
        <f>[1]!s_info_industry_sw_2021($A313,$N$1,1)</f>
        <v>建筑装饰(2021)</v>
      </c>
      <c r="O313" t="str">
        <f>[1]!b_info_carrydate($A313)</f>
        <v>2026-03-30</v>
      </c>
    </row>
    <row r="314" spans="1:15" x14ac:dyDescent="0.2">
      <c r="A314" t="s">
        <v>12320</v>
      </c>
      <c r="B314" t="s">
        <v>12321</v>
      </c>
      <c r="C314" s="1">
        <f>[1]!b_anal_matu_cnbd($A314,$N$1,3)</f>
        <v>2.8822000000000001</v>
      </c>
      <c r="D314" t="s">
        <v>21</v>
      </c>
      <c r="E314" t="s">
        <v>3641</v>
      </c>
      <c r="F314" s="6">
        <f>[1]!b_anal_yield_cnbd($A314,$N$1,3)</f>
        <v>1.8996999999999999</v>
      </c>
      <c r="G314" t="s">
        <v>11</v>
      </c>
      <c r="H314" t="s">
        <v>13</v>
      </c>
      <c r="I314" t="s">
        <v>13</v>
      </c>
      <c r="J314" t="s">
        <v>13</v>
      </c>
      <c r="K314" t="s">
        <v>15639</v>
      </c>
      <c r="L314" t="str">
        <f>[2]!thsiFinD("ths_subject_latest_rating_yy_bond",A314)</f>
        <v>6+</v>
      </c>
      <c r="M314" t="str">
        <f>[1]!s_info_industry_sw_2021($A314,$N$1,1)</f>
        <v>商贸零售(2021)</v>
      </c>
      <c r="O314" t="str">
        <f>[1]!b_info_carrydate($A314)</f>
        <v>2026-03-30</v>
      </c>
    </row>
    <row r="315" spans="1:15" x14ac:dyDescent="0.2">
      <c r="A315" t="s">
        <v>12322</v>
      </c>
      <c r="B315" t="s">
        <v>12323</v>
      </c>
      <c r="C315" s="1">
        <f>[1]!b_anal_matu_cnbd($A315,$N$1,3)</f>
        <v>4.8822000000000001</v>
      </c>
      <c r="D315" t="s">
        <v>21</v>
      </c>
      <c r="E315" t="s">
        <v>7874</v>
      </c>
      <c r="F315" s="6">
        <f>[1]!b_anal_yield_cnbd($A315,$N$1,3)</f>
        <v>2.0419999999999998</v>
      </c>
      <c r="G315" t="s">
        <v>11</v>
      </c>
      <c r="H315" t="s">
        <v>13</v>
      </c>
      <c r="I315" t="s">
        <v>13</v>
      </c>
      <c r="J315" t="s">
        <v>13</v>
      </c>
      <c r="K315" t="s">
        <v>15639</v>
      </c>
      <c r="L315" t="str">
        <f>[2]!thsiFinD("ths_subject_latest_rating_yy_bond",A315)</f>
        <v>6</v>
      </c>
      <c r="M315" t="str">
        <f>[1]!s_info_industry_sw_2021($A315,$N$1,1)</f>
        <v>环保(2021)</v>
      </c>
      <c r="O315" t="str">
        <f>[1]!b_info_carrydate($A315)</f>
        <v>2026-03-30</v>
      </c>
    </row>
    <row r="316" spans="1:15" x14ac:dyDescent="0.2">
      <c r="A316" t="s">
        <v>22407</v>
      </c>
      <c r="B316" t="s">
        <v>22408</v>
      </c>
      <c r="C316" s="1">
        <f>[1]!b_anal_matu_cnbd($A316,$N$1,3)</f>
        <v>2.8822000000000001</v>
      </c>
      <c r="D316" t="s">
        <v>21</v>
      </c>
      <c r="E316" t="s">
        <v>315</v>
      </c>
      <c r="F316" s="6">
        <f>[1]!b_anal_yield_cnbd($A316,$N$1,3)</f>
        <v>1.9303999999999999</v>
      </c>
      <c r="G316" t="s">
        <v>11</v>
      </c>
      <c r="H316" t="s">
        <v>13</v>
      </c>
      <c r="I316" t="s">
        <v>13</v>
      </c>
      <c r="J316" t="s">
        <v>13</v>
      </c>
      <c r="K316" t="s">
        <v>15526</v>
      </c>
      <c r="L316" t="str">
        <f>[2]!thsiFinD("ths_subject_latest_rating_yy_bond",A316)</f>
        <v>5</v>
      </c>
      <c r="M316" t="str">
        <f>[1]!s_info_industry_sw_2021($A316,$N$1,1)</f>
        <v>食品饮料(2021)</v>
      </c>
      <c r="O316" t="str">
        <f>[1]!b_info_carrydate($A316)</f>
        <v>2026-03-30</v>
      </c>
    </row>
    <row r="317" spans="1:15" x14ac:dyDescent="0.2">
      <c r="A317" t="s">
        <v>22413</v>
      </c>
      <c r="B317" t="s">
        <v>22414</v>
      </c>
      <c r="C317" s="1">
        <f>[1]!b_anal_matu_cnbd($A317,$N$1,3)</f>
        <v>4.8822000000000001</v>
      </c>
      <c r="D317" t="s">
        <v>17</v>
      </c>
      <c r="E317" t="s">
        <v>8381</v>
      </c>
      <c r="F317" s="6">
        <f>[1]!b_anal_yield_cnbd($A317,$N$1,3)</f>
        <v>1.8781000000000001</v>
      </c>
      <c r="G317" t="s">
        <v>11</v>
      </c>
      <c r="H317" t="s">
        <v>13</v>
      </c>
      <c r="I317" t="s">
        <v>13</v>
      </c>
      <c r="J317" t="s">
        <v>13</v>
      </c>
      <c r="K317" t="s">
        <v>1747</v>
      </c>
      <c r="L317" t="str">
        <f>[2]!thsiFinD("ths_subject_latest_rating_yy_bond",A317)</f>
        <v>4+</v>
      </c>
      <c r="M317" t="str">
        <f>[1]!s_info_industry_sw_2021($A317,$N$1,1)</f>
        <v>交通运输(2021)</v>
      </c>
      <c r="O317" t="str">
        <f>[1]!b_info_carrydate($A317)</f>
        <v>2026-03-30</v>
      </c>
    </row>
    <row r="318" spans="1:15" x14ac:dyDescent="0.2">
      <c r="A318" t="s">
        <v>22429</v>
      </c>
      <c r="B318" t="s">
        <v>22430</v>
      </c>
      <c r="C318" s="1">
        <f>[1]!b_anal_matu_cnbd($A318,$N$1,3)</f>
        <v>2.8822000000000001</v>
      </c>
      <c r="D318" t="s">
        <v>50</v>
      </c>
      <c r="E318" t="s">
        <v>5437</v>
      </c>
      <c r="F318" s="6">
        <f>[1]!b_anal_yield_cnbd($A318,$N$1,3)</f>
        <v>1.7064999999999999</v>
      </c>
      <c r="G318" t="s">
        <v>11</v>
      </c>
      <c r="H318" t="s">
        <v>13</v>
      </c>
      <c r="I318" t="s">
        <v>13</v>
      </c>
      <c r="J318" t="s">
        <v>13</v>
      </c>
      <c r="K318" t="s">
        <v>1747</v>
      </c>
      <c r="L318" t="str">
        <f>[2]!thsiFinD("ths_subject_latest_rating_yy_bond",A318)</f>
        <v>3</v>
      </c>
      <c r="M318" t="str">
        <f>[1]!s_info_industry_sw_2021($A318,$N$1,1)</f>
        <v>食品饮料(2021)</v>
      </c>
      <c r="O318" t="str">
        <f>[1]!b_info_carrydate($A318)</f>
        <v>2026-03-30</v>
      </c>
    </row>
    <row r="319" spans="1:15" x14ac:dyDescent="0.2">
      <c r="A319" t="s">
        <v>22431</v>
      </c>
      <c r="B319" t="s">
        <v>22432</v>
      </c>
      <c r="C319" s="1">
        <f>[1]!b_anal_matu_cnbd($A319,$N$1,3)</f>
        <v>2.8822000000000001</v>
      </c>
      <c r="D319" t="s">
        <v>50</v>
      </c>
      <c r="E319" t="s">
        <v>935</v>
      </c>
      <c r="F319" s="6">
        <f>[1]!b_anal_yield_cnbd($A319,$N$1,3)</f>
        <v>1.6995</v>
      </c>
      <c r="G319" t="s">
        <v>26</v>
      </c>
      <c r="H319" t="s">
        <v>13</v>
      </c>
      <c r="I319" t="s">
        <v>13</v>
      </c>
      <c r="J319" t="s">
        <v>12</v>
      </c>
      <c r="K319" t="s">
        <v>50</v>
      </c>
      <c r="L319" t="str">
        <f>[2]!thsiFinD("ths_subject_latest_rating_yy_bond",A319)</f>
        <v>2</v>
      </c>
      <c r="M319" t="str">
        <f>[1]!s_info_industry_sw_2021($A319,$N$1,1)</f>
        <v>公用事业(2021)</v>
      </c>
      <c r="O319" t="str">
        <f>[1]!b_info_carrydate($A319)</f>
        <v>2026-03-30</v>
      </c>
    </row>
    <row r="320" spans="1:15" x14ac:dyDescent="0.2">
      <c r="A320" t="s">
        <v>24192</v>
      </c>
      <c r="B320" t="s">
        <v>24193</v>
      </c>
      <c r="C320" s="1">
        <f>[1]!b_anal_matu_cnbd($A320,$N$1,3)</f>
        <v>4.8822000000000001</v>
      </c>
      <c r="D320" t="s">
        <v>17</v>
      </c>
      <c r="E320" t="s">
        <v>2419</v>
      </c>
      <c r="F320" s="6">
        <f>[1]!b_anal_yield_cnbd($A320,$N$1,3)</f>
        <v>1.8305</v>
      </c>
      <c r="G320" t="s">
        <v>11</v>
      </c>
      <c r="H320" t="s">
        <v>13</v>
      </c>
      <c r="I320" t="s">
        <v>13</v>
      </c>
      <c r="J320" t="s">
        <v>12</v>
      </c>
      <c r="K320" t="s">
        <v>1747</v>
      </c>
      <c r="L320" t="str">
        <f>[2]!thsiFinD("ths_subject_latest_rating_yy_bond",A320)</f>
        <v>4+</v>
      </c>
      <c r="M320" t="str">
        <f>[1]!s_info_industry_sw_2021($A320,$N$1,1)</f>
        <v>商贸零售(2021)</v>
      </c>
      <c r="O320" t="str">
        <f>[1]!b_info_carrydate($A320)</f>
        <v>2026-03-30</v>
      </c>
    </row>
    <row r="321" spans="1:15" x14ac:dyDescent="0.2">
      <c r="A321" t="s">
        <v>982</v>
      </c>
      <c r="B321" t="s">
        <v>983</v>
      </c>
      <c r="C321" s="1">
        <f>[1]!b_anal_matu_cnbd($A321,$N$1,3)</f>
        <v>0.61370000000000002</v>
      </c>
      <c r="D321" t="s">
        <v>21</v>
      </c>
      <c r="E321" t="s">
        <v>984</v>
      </c>
      <c r="F321" s="6">
        <f>[1]!b_anal_yield_cnbd($A321,$N$1,3)</f>
        <v>1.5185999999999999</v>
      </c>
      <c r="G321" t="s">
        <v>11</v>
      </c>
      <c r="H321" t="s">
        <v>12</v>
      </c>
      <c r="I321" t="s">
        <v>13</v>
      </c>
      <c r="J321" t="s">
        <v>13</v>
      </c>
      <c r="K321" t="s">
        <v>15526</v>
      </c>
      <c r="L321" t="str">
        <f>[2]!thsiFinD("ths_subject_latest_rating_yy_bond",A321)</f>
        <v>4-</v>
      </c>
      <c r="M321" t="str">
        <f>[1]!s_info_industry_sw_2021($A321,$N$1,1)</f>
        <v>交通运输(2021)</v>
      </c>
      <c r="O321" t="str">
        <f>[1]!b_info_carrydate($A321)</f>
        <v>2026-03-27</v>
      </c>
    </row>
    <row r="322" spans="1:15" x14ac:dyDescent="0.2">
      <c r="A322" t="s">
        <v>985</v>
      </c>
      <c r="B322" t="s">
        <v>986</v>
      </c>
      <c r="C322" s="1">
        <f>[1]!b_anal_matu_cnbd($A322,$N$1,3)</f>
        <v>0.61370000000000002</v>
      </c>
      <c r="D322" t="s">
        <v>17</v>
      </c>
      <c r="E322" t="s">
        <v>987</v>
      </c>
      <c r="F322" s="6">
        <f>[1]!b_anal_yield_cnbd($A322,$N$1,3)</f>
        <v>1.4781</v>
      </c>
      <c r="G322" t="s">
        <v>11</v>
      </c>
      <c r="H322" t="s">
        <v>13</v>
      </c>
      <c r="I322" t="s">
        <v>13</v>
      </c>
      <c r="J322" t="s">
        <v>13</v>
      </c>
      <c r="K322" t="s">
        <v>15526</v>
      </c>
      <c r="L322" t="str">
        <f>[2]!thsiFinD("ths_subject_latest_rating_yy_bond",A322)</f>
        <v>5+</v>
      </c>
      <c r="M322" t="str">
        <f>[1]!s_info_industry_sw_2021($A322,$N$1,1)</f>
        <v>传媒(2021)</v>
      </c>
      <c r="O322" t="str">
        <f>[1]!b_info_carrydate($A322)</f>
        <v>2026-03-27</v>
      </c>
    </row>
    <row r="323" spans="1:15" x14ac:dyDescent="0.2">
      <c r="A323" t="s">
        <v>988</v>
      </c>
      <c r="B323" t="s">
        <v>989</v>
      </c>
      <c r="C323" s="1">
        <f>[1]!b_anal_matu_cnbd($A323,$N$1,3)</f>
        <v>0.25750000000000001</v>
      </c>
      <c r="D323" t="s">
        <v>17</v>
      </c>
      <c r="E323" t="s">
        <v>979</v>
      </c>
      <c r="F323" s="6">
        <f>[1]!b_anal_yield_cnbd($A323,$N$1,3)</f>
        <v>1.4564999999999999</v>
      </c>
      <c r="G323" t="s">
        <v>11</v>
      </c>
      <c r="H323" t="s">
        <v>13</v>
      </c>
      <c r="I323" t="s">
        <v>13</v>
      </c>
      <c r="J323" t="s">
        <v>13</v>
      </c>
      <c r="K323" t="s">
        <v>1747</v>
      </c>
      <c r="L323" t="str">
        <f>[2]!thsiFinD("ths_subject_latest_rating_yy_bond",A323)</f>
        <v>4+</v>
      </c>
      <c r="M323" t="str">
        <f>[1]!s_info_industry_sw_2021($A323,$N$1,1)</f>
        <v>建筑装饰(2021)</v>
      </c>
      <c r="O323" t="str">
        <f>[1]!b_info_carrydate($A323)</f>
        <v>2026-03-27</v>
      </c>
    </row>
    <row r="324" spans="1:15" x14ac:dyDescent="0.2">
      <c r="A324" t="s">
        <v>990</v>
      </c>
      <c r="B324" t="s">
        <v>991</v>
      </c>
      <c r="C324" s="1">
        <f>[1]!b_anal_matu_cnbd($A324,$N$1,3)</f>
        <v>0.61370000000000002</v>
      </c>
      <c r="D324" t="s">
        <v>17</v>
      </c>
      <c r="E324" t="s">
        <v>992</v>
      </c>
      <c r="F324" s="6">
        <f>[1]!b_anal_yield_cnbd($A324,$N$1,3)</f>
        <v>1.4923999999999999</v>
      </c>
      <c r="G324" t="s">
        <v>11</v>
      </c>
      <c r="H324" t="s">
        <v>12</v>
      </c>
      <c r="I324" t="s">
        <v>13</v>
      </c>
      <c r="J324" t="s">
        <v>13</v>
      </c>
      <c r="K324" t="s">
        <v>15526</v>
      </c>
      <c r="L324" t="str">
        <f>[2]!thsiFinD("ths_subject_latest_rating_yy_bond",A324)</f>
        <v>4+</v>
      </c>
      <c r="M324" t="str">
        <f>[1]!s_info_industry_sw_2021($A324,$N$1,1)</f>
        <v>建筑装饰(2021)</v>
      </c>
      <c r="O324" t="str">
        <f>[1]!b_info_carrydate($A324)</f>
        <v>2026-03-27</v>
      </c>
    </row>
    <row r="325" spans="1:15" x14ac:dyDescent="0.2">
      <c r="A325" t="s">
        <v>993</v>
      </c>
      <c r="B325" t="s">
        <v>994</v>
      </c>
      <c r="C325" s="1">
        <f>[1]!b_anal_matu_cnbd($A325,$N$1,3)</f>
        <v>0.50409999999999999</v>
      </c>
      <c r="D325" t="s">
        <v>17</v>
      </c>
      <c r="E325" t="s">
        <v>248</v>
      </c>
      <c r="F325" s="6">
        <f>[1]!b_anal_yield_cnbd($A325,$N$1,3)</f>
        <v>1.4826999999999999</v>
      </c>
      <c r="G325" t="s">
        <v>11</v>
      </c>
      <c r="H325" t="s">
        <v>13</v>
      </c>
      <c r="I325" t="s">
        <v>13</v>
      </c>
      <c r="J325" t="s">
        <v>13</v>
      </c>
      <c r="K325" t="s">
        <v>15526</v>
      </c>
      <c r="L325" t="str">
        <f>[2]!thsiFinD("ths_subject_latest_rating_yy_bond",A325)</f>
        <v>5</v>
      </c>
      <c r="M325" t="str">
        <f>[1]!s_info_industry_sw_2021($A325,$N$1,1)</f>
        <v>商贸零售(2021)</v>
      </c>
      <c r="O325" t="str">
        <f>[1]!b_info_carrydate($A325)</f>
        <v>2026-03-27</v>
      </c>
    </row>
    <row r="326" spans="1:15" x14ac:dyDescent="0.2">
      <c r="A326" t="s">
        <v>1539</v>
      </c>
      <c r="B326" t="s">
        <v>1540</v>
      </c>
      <c r="C326" s="1">
        <f>[1]!b_anal_matu_cnbd($A326,$N$1,3)</f>
        <v>0.874</v>
      </c>
      <c r="D326" t="s">
        <v>14</v>
      </c>
      <c r="E326" t="s">
        <v>265</v>
      </c>
      <c r="F326" s="6">
        <f>[1]!b_anal_yield_cnbd($A326,$N$1,3)</f>
        <v>1.5737000000000001</v>
      </c>
      <c r="G326" t="s">
        <v>11</v>
      </c>
      <c r="H326" t="s">
        <v>12</v>
      </c>
      <c r="I326" t="s">
        <v>13</v>
      </c>
      <c r="J326" t="s">
        <v>13</v>
      </c>
      <c r="K326" t="s">
        <v>15639</v>
      </c>
      <c r="L326" t="str">
        <f>[2]!thsiFinD("ths_subject_latest_rating_yy_bond",A326)</f>
        <v>6</v>
      </c>
      <c r="M326" t="str">
        <f>[1]!s_info_industry_sw_2021($A326,$N$1,1)</f>
        <v>建筑装饰(2021)</v>
      </c>
      <c r="O326" t="str">
        <f>[1]!b_info_carrydate($A326)</f>
        <v>2026-03-27</v>
      </c>
    </row>
    <row r="327" spans="1:15" x14ac:dyDescent="0.2">
      <c r="A327" t="s">
        <v>1541</v>
      </c>
      <c r="B327" t="s">
        <v>1542</v>
      </c>
      <c r="C327" s="1">
        <f>[1]!b_anal_matu_cnbd($A327,$N$1,3)</f>
        <v>0.874</v>
      </c>
      <c r="D327" t="s">
        <v>21</v>
      </c>
      <c r="E327" t="s">
        <v>1445</v>
      </c>
      <c r="F327" s="6">
        <f>[1]!b_anal_yield_cnbd($A327,$N$1,3)</f>
        <v>1.5353000000000001</v>
      </c>
      <c r="G327" t="s">
        <v>11</v>
      </c>
      <c r="H327" t="s">
        <v>13</v>
      </c>
      <c r="I327" t="s">
        <v>13</v>
      </c>
      <c r="J327" t="s">
        <v>13</v>
      </c>
      <c r="K327" t="s">
        <v>15639</v>
      </c>
      <c r="L327" t="str">
        <f>[2]!thsiFinD("ths_subject_latest_rating_yy_bond",A327)</f>
        <v>5-</v>
      </c>
      <c r="M327" t="str">
        <f>[1]!s_info_industry_sw_2021($A327,$N$1,1)</f>
        <v>食品饮料(2021)</v>
      </c>
      <c r="O327" t="str">
        <f>[1]!b_info_carrydate($A327)</f>
        <v>2026-03-27</v>
      </c>
    </row>
    <row r="328" spans="1:15" x14ac:dyDescent="0.2">
      <c r="A328" t="s">
        <v>11460</v>
      </c>
      <c r="B328" t="s">
        <v>11461</v>
      </c>
      <c r="C328" s="1">
        <f>[1]!b_anal_matu_cnbd($A328,$N$1,3)</f>
        <v>4.8739999999999997</v>
      </c>
      <c r="D328" t="s">
        <v>50</v>
      </c>
      <c r="E328" t="s">
        <v>11005</v>
      </c>
      <c r="F328" s="6">
        <f>[1]!b_anal_yield_cnbd($A328,$N$1,3)</f>
        <v>1.9213</v>
      </c>
      <c r="G328" t="s">
        <v>11</v>
      </c>
      <c r="H328" t="s">
        <v>13</v>
      </c>
      <c r="I328" t="s">
        <v>13</v>
      </c>
      <c r="J328" t="s">
        <v>13</v>
      </c>
      <c r="K328" t="s">
        <v>1760</v>
      </c>
      <c r="L328" t="str">
        <f>[2]!thsiFinD("ths_subject_latest_rating_yy_bond",A328)</f>
        <v>3</v>
      </c>
      <c r="M328" t="str">
        <f>[1]!s_info_industry_sw_2021($A328,$N$1,1)</f>
        <v>商贸零售(2021)</v>
      </c>
      <c r="O328" t="str">
        <f>[1]!b_info_carrydate($A328)</f>
        <v>2026-03-27</v>
      </c>
    </row>
    <row r="329" spans="1:15" x14ac:dyDescent="0.2">
      <c r="A329" t="s">
        <v>11462</v>
      </c>
      <c r="B329" t="s">
        <v>11463</v>
      </c>
      <c r="C329" s="1">
        <f>[1]!b_anal_matu_cnbd($A329,$N$1,3)</f>
        <v>9.8740000000000006</v>
      </c>
      <c r="D329" t="s">
        <v>50</v>
      </c>
      <c r="E329" t="s">
        <v>11005</v>
      </c>
      <c r="F329" s="6">
        <f>[1]!b_anal_yield_cnbd($A329,$N$1,3)</f>
        <v>2.3431999999999999</v>
      </c>
      <c r="G329" t="s">
        <v>11</v>
      </c>
      <c r="H329" t="s">
        <v>13</v>
      </c>
      <c r="I329" t="s">
        <v>13</v>
      </c>
      <c r="J329" t="s">
        <v>13</v>
      </c>
      <c r="K329" t="s">
        <v>1760</v>
      </c>
      <c r="L329" t="str">
        <f>[2]!thsiFinD("ths_subject_latest_rating_yy_bond",A329)</f>
        <v>3</v>
      </c>
      <c r="M329" t="str">
        <f>[1]!s_info_industry_sw_2021($A329,$N$1,1)</f>
        <v>商贸零售(2021)</v>
      </c>
      <c r="O329" t="str">
        <f>[1]!b_info_carrydate($A329)</f>
        <v>2026-03-27</v>
      </c>
    </row>
    <row r="330" spans="1:15" x14ac:dyDescent="0.2">
      <c r="A330" t="s">
        <v>12279</v>
      </c>
      <c r="B330" t="s">
        <v>12280</v>
      </c>
      <c r="C330" s="1">
        <f>[1]!b_anal_matu_cnbd($A330,$N$1,3)</f>
        <v>2.8740000000000001</v>
      </c>
      <c r="D330" t="s">
        <v>17</v>
      </c>
      <c r="E330" t="s">
        <v>582</v>
      </c>
      <c r="F330" s="6">
        <f>[1]!b_anal_yield_cnbd($A330,$N$1,3)</f>
        <v>1.7668999999999999</v>
      </c>
      <c r="G330" t="s">
        <v>11</v>
      </c>
      <c r="H330" t="s">
        <v>13</v>
      </c>
      <c r="I330" t="s">
        <v>13</v>
      </c>
      <c r="J330" t="s">
        <v>13</v>
      </c>
      <c r="K330" t="s">
        <v>1747</v>
      </c>
      <c r="L330" t="str">
        <f>[2]!thsiFinD("ths_subject_latest_rating_yy_bond",A330)</f>
        <v>5</v>
      </c>
      <c r="M330" t="str">
        <f>[1]!s_info_industry_sw_2021($A330,$N$1,1)</f>
        <v>建筑装饰(2021)</v>
      </c>
      <c r="O330" t="str">
        <f>[1]!b_info_carrydate($A330)</f>
        <v>2026-03-27</v>
      </c>
    </row>
    <row r="331" spans="1:15" x14ac:dyDescent="0.2">
      <c r="A331" t="s">
        <v>12281</v>
      </c>
      <c r="B331" t="s">
        <v>12282</v>
      </c>
      <c r="C331" s="1">
        <f>[1]!b_anal_matu_cnbd($A331,$N$1,3)</f>
        <v>1.8740000000000001</v>
      </c>
      <c r="D331" t="s">
        <v>14</v>
      </c>
      <c r="E331" t="s">
        <v>4002</v>
      </c>
      <c r="F331" s="6">
        <f>[1]!b_anal_yield_cnbd($A331,$N$1,3)</f>
        <v>1.7394000000000001</v>
      </c>
      <c r="G331" t="s">
        <v>11</v>
      </c>
      <c r="H331" t="s">
        <v>12</v>
      </c>
      <c r="I331" t="s">
        <v>13</v>
      </c>
      <c r="J331" t="s">
        <v>13</v>
      </c>
      <c r="K331" t="s">
        <v>15639</v>
      </c>
      <c r="L331" t="str">
        <f>[2]!thsiFinD("ths_subject_latest_rating_yy_bond",A331)</f>
        <v>5-</v>
      </c>
      <c r="M331" t="str">
        <f>[1]!s_info_industry_sw_2021($A331,$N$1,1)</f>
        <v>建筑装饰(2021)</v>
      </c>
      <c r="O331" t="str">
        <f>[1]!b_info_carrydate($A331)</f>
        <v>2026-03-27</v>
      </c>
    </row>
    <row r="332" spans="1:15" x14ac:dyDescent="0.2">
      <c r="A332" t="s">
        <v>12283</v>
      </c>
      <c r="B332" t="s">
        <v>12284</v>
      </c>
      <c r="C332" s="1">
        <f>[1]!b_anal_matu_cnbd($A332,$N$1,3)</f>
        <v>4.8739999999999997</v>
      </c>
      <c r="D332" t="s">
        <v>17</v>
      </c>
      <c r="E332" t="s">
        <v>12285</v>
      </c>
      <c r="F332" s="6">
        <f>[1]!b_anal_yield_cnbd($A332,$N$1,3)</f>
        <v>2.0880000000000001</v>
      </c>
      <c r="G332" t="s">
        <v>11</v>
      </c>
      <c r="H332" t="s">
        <v>13</v>
      </c>
      <c r="I332" t="s">
        <v>13</v>
      </c>
      <c r="J332" t="s">
        <v>13</v>
      </c>
      <c r="K332" t="s">
        <v>15525</v>
      </c>
      <c r="L332" t="str">
        <f>[2]!thsiFinD("ths_subject_latest_rating_yy_bond",A332)</f>
        <v>4</v>
      </c>
      <c r="M332" t="str">
        <f>[1]!s_info_industry_sw_2021($A332,$N$1,1)</f>
        <v>非银金融(2021)</v>
      </c>
      <c r="O332" t="str">
        <f>[1]!b_info_carrydate($A332)</f>
        <v>2026-03-27</v>
      </c>
    </row>
    <row r="333" spans="1:15" x14ac:dyDescent="0.2">
      <c r="A333" t="s">
        <v>12292</v>
      </c>
      <c r="B333" t="s">
        <v>12293</v>
      </c>
      <c r="C333" s="1">
        <f>[1]!b_anal_matu_cnbd($A333,$N$1,3)</f>
        <v>2.8740000000000001</v>
      </c>
      <c r="D333" t="s">
        <v>17</v>
      </c>
      <c r="E333" t="s">
        <v>1372</v>
      </c>
      <c r="F333" s="6">
        <f>[1]!b_anal_yield_cnbd($A333,$N$1,3)</f>
        <v>1.8669</v>
      </c>
      <c r="G333" t="s">
        <v>11</v>
      </c>
      <c r="H333" t="s">
        <v>13</v>
      </c>
      <c r="I333" t="s">
        <v>13</v>
      </c>
      <c r="J333" t="s">
        <v>13</v>
      </c>
      <c r="K333" t="s">
        <v>15525</v>
      </c>
      <c r="L333" t="str">
        <f>[2]!thsiFinD("ths_subject_latest_rating_yy_bond",A333)</f>
        <v>4-</v>
      </c>
      <c r="M333" t="str">
        <f>[1]!s_info_industry_sw_2021($A333,$N$1,1)</f>
        <v>建筑装饰(2021)</v>
      </c>
      <c r="O333" t="str">
        <f>[1]!b_info_carrydate($A333)</f>
        <v>2026-03-27</v>
      </c>
    </row>
    <row r="334" spans="1:15" x14ac:dyDescent="0.2">
      <c r="A334" t="s">
        <v>12294</v>
      </c>
      <c r="B334" t="s">
        <v>12295</v>
      </c>
      <c r="C334" s="1">
        <f>[1]!b_anal_matu_cnbd($A334,$N$1,3)</f>
        <v>4.8739999999999997</v>
      </c>
      <c r="D334" t="s">
        <v>21</v>
      </c>
      <c r="E334" t="s">
        <v>259</v>
      </c>
      <c r="F334" s="6">
        <f>[1]!b_anal_yield_cnbd($A334,$N$1,3)</f>
        <v>2.0413000000000001</v>
      </c>
      <c r="G334" t="s">
        <v>11</v>
      </c>
      <c r="H334" t="s">
        <v>12</v>
      </c>
      <c r="I334" t="s">
        <v>13</v>
      </c>
      <c r="J334" t="s">
        <v>13</v>
      </c>
      <c r="K334" t="s">
        <v>15639</v>
      </c>
      <c r="L334" t="str">
        <f>[2]!thsiFinD("ths_subject_latest_rating_yy_bond",A334)</f>
        <v>5-</v>
      </c>
      <c r="M334" t="str">
        <f>[1]!s_info_industry_sw_2021($A334,$N$1,1)</f>
        <v>建筑装饰(2021)</v>
      </c>
      <c r="O334" t="str">
        <f>[1]!b_info_carrydate($A334)</f>
        <v>2026-03-27</v>
      </c>
    </row>
    <row r="335" spans="1:15" x14ac:dyDescent="0.2">
      <c r="A335" t="s">
        <v>12296</v>
      </c>
      <c r="B335" t="s">
        <v>12297</v>
      </c>
      <c r="C335" s="1">
        <f>[1]!b_anal_matu_cnbd($A335,$N$1,3)</f>
        <v>2.8740000000000001</v>
      </c>
      <c r="D335" t="s">
        <v>17</v>
      </c>
      <c r="E335" t="s">
        <v>11318</v>
      </c>
      <c r="F335" s="6">
        <f>[1]!b_anal_yield_cnbd($A335,$N$1,3)</f>
        <v>1.7568999999999999</v>
      </c>
      <c r="G335" t="s">
        <v>11</v>
      </c>
      <c r="H335" t="s">
        <v>13</v>
      </c>
      <c r="I335" t="s">
        <v>13</v>
      </c>
      <c r="J335" t="s">
        <v>12</v>
      </c>
      <c r="K335" t="s">
        <v>1747</v>
      </c>
      <c r="L335" t="str">
        <f>[2]!thsiFinD("ths_subject_latest_rating_yy_bond",A335)</f>
        <v>4</v>
      </c>
      <c r="M335" t="str">
        <f>[1]!s_info_industry_sw_2021($A335,$N$1,1)</f>
        <v>电力设备(2021)</v>
      </c>
      <c r="O335" t="str">
        <f>[1]!b_info_carrydate($A335)</f>
        <v>2026-03-27</v>
      </c>
    </row>
    <row r="336" spans="1:15" x14ac:dyDescent="0.2">
      <c r="A336" t="s">
        <v>12298</v>
      </c>
      <c r="B336" t="s">
        <v>12299</v>
      </c>
      <c r="C336" s="1">
        <f>[1]!b_anal_matu_cnbd($A336,$N$1,3)</f>
        <v>2.8740000000000001</v>
      </c>
      <c r="D336" t="s">
        <v>17</v>
      </c>
      <c r="E336" t="s">
        <v>716</v>
      </c>
      <c r="F336" s="6">
        <f>[1]!b_anal_yield_cnbd($A336,$N$1,3)</f>
        <v>1.8669</v>
      </c>
      <c r="G336" t="s">
        <v>11</v>
      </c>
      <c r="H336" t="s">
        <v>13</v>
      </c>
      <c r="I336" t="s">
        <v>13</v>
      </c>
      <c r="J336" t="s">
        <v>13</v>
      </c>
      <c r="K336" t="s">
        <v>15525</v>
      </c>
      <c r="L336" t="str">
        <f>[2]!thsiFinD("ths_subject_latest_rating_yy_bond",A336)</f>
        <v>5+</v>
      </c>
      <c r="M336" t="str">
        <f>[1]!s_info_industry_sw_2021($A336,$N$1,1)</f>
        <v>非银金融(2021)</v>
      </c>
      <c r="O336" t="str">
        <f>[1]!b_info_carrydate($A336)</f>
        <v>2026-03-27</v>
      </c>
    </row>
    <row r="337" spans="1:15" x14ac:dyDescent="0.2">
      <c r="A337" t="s">
        <v>12300</v>
      </c>
      <c r="B337" t="s">
        <v>12301</v>
      </c>
      <c r="C337" s="1">
        <f>[1]!b_anal_matu_cnbd($A337,$N$1,3)</f>
        <v>4.8739999999999997</v>
      </c>
      <c r="D337" t="s">
        <v>17</v>
      </c>
      <c r="E337" t="s">
        <v>716</v>
      </c>
      <c r="F337" s="6">
        <f>[1]!b_anal_yield_cnbd($A337,$N$1,3)</f>
        <v>2.0800999999999998</v>
      </c>
      <c r="G337" t="s">
        <v>11</v>
      </c>
      <c r="H337" t="s">
        <v>13</v>
      </c>
      <c r="I337" t="s">
        <v>13</v>
      </c>
      <c r="J337" t="s">
        <v>13</v>
      </c>
      <c r="K337" t="s">
        <v>15525</v>
      </c>
      <c r="L337" t="str">
        <f>[2]!thsiFinD("ths_subject_latest_rating_yy_bond",A337)</f>
        <v>5+</v>
      </c>
      <c r="M337" t="str">
        <f>[1]!s_info_industry_sw_2021($A337,$N$1,1)</f>
        <v>非银金融(2021)</v>
      </c>
      <c r="O337" t="str">
        <f>[1]!b_info_carrydate($A337)</f>
        <v>2026-03-27</v>
      </c>
    </row>
    <row r="338" spans="1:15" x14ac:dyDescent="0.2">
      <c r="A338" t="s">
        <v>12302</v>
      </c>
      <c r="B338" t="s">
        <v>12303</v>
      </c>
      <c r="C338" s="1">
        <f>[1]!b_anal_matu_cnbd($A338,$N$1,3)</f>
        <v>2.8740000000000001</v>
      </c>
      <c r="D338" t="s">
        <v>17</v>
      </c>
      <c r="E338" t="s">
        <v>11318</v>
      </c>
      <c r="F338" s="6">
        <f>[1]!b_anal_yield_cnbd($A338,$N$1,3)</f>
        <v>1.7568999999999999</v>
      </c>
      <c r="G338" t="s">
        <v>11</v>
      </c>
      <c r="H338" t="s">
        <v>13</v>
      </c>
      <c r="I338" t="s">
        <v>13</v>
      </c>
      <c r="J338" t="s">
        <v>12</v>
      </c>
      <c r="K338" t="s">
        <v>1747</v>
      </c>
      <c r="L338" t="str">
        <f>[2]!thsiFinD("ths_subject_latest_rating_yy_bond",A338)</f>
        <v>4</v>
      </c>
      <c r="M338" t="str">
        <f>[1]!s_info_industry_sw_2021($A338,$N$1,1)</f>
        <v>电力设备(2021)</v>
      </c>
      <c r="O338" t="str">
        <f>[1]!b_info_carrydate($A338)</f>
        <v>2026-03-27</v>
      </c>
    </row>
    <row r="339" spans="1:15" x14ac:dyDescent="0.2">
      <c r="A339" t="s">
        <v>12306</v>
      </c>
      <c r="B339" t="s">
        <v>12307</v>
      </c>
      <c r="C339" s="1">
        <f>[1]!b_anal_matu_cnbd($A339,$N$1,3)</f>
        <v>2.8740000000000001</v>
      </c>
      <c r="D339" t="s">
        <v>17</v>
      </c>
      <c r="E339" t="s">
        <v>12308</v>
      </c>
      <c r="F339" s="6">
        <f>[1]!b_anal_yield_cnbd($A339,$N$1,3)</f>
        <v>1.7568999999999999</v>
      </c>
      <c r="G339" t="s">
        <v>26</v>
      </c>
      <c r="H339" t="s">
        <v>13</v>
      </c>
      <c r="I339" t="s">
        <v>13</v>
      </c>
      <c r="J339" t="s">
        <v>13</v>
      </c>
      <c r="K339" t="s">
        <v>15526</v>
      </c>
      <c r="L339" t="str">
        <f>[2]!thsiFinD("ths_subject_latest_rating_yy_bond",A339)</f>
        <v>4</v>
      </c>
      <c r="M339" t="str">
        <f>[1]!s_info_industry_sw_2021($A339,$N$1,1)</f>
        <v>建筑装饰(2021)</v>
      </c>
      <c r="O339" t="str">
        <f>[1]!b_info_carrydate($A339)</f>
        <v>2026-03-27</v>
      </c>
    </row>
    <row r="340" spans="1:15" x14ac:dyDescent="0.2">
      <c r="A340" t="s">
        <v>12309</v>
      </c>
      <c r="B340" t="s">
        <v>12310</v>
      </c>
      <c r="C340" s="1">
        <f>[1]!b_anal_matu_cnbd($A340,$N$1,3)</f>
        <v>4.8739999999999997</v>
      </c>
      <c r="D340" t="s">
        <v>50</v>
      </c>
      <c r="E340" t="s">
        <v>112</v>
      </c>
      <c r="F340" s="6">
        <f>[1]!b_anal_yield_cnbd($A340,$N$1,3)</f>
        <v>1.8613</v>
      </c>
      <c r="G340" t="s">
        <v>11</v>
      </c>
      <c r="H340" t="s">
        <v>13</v>
      </c>
      <c r="I340" t="s">
        <v>13</v>
      </c>
      <c r="J340" t="s">
        <v>13</v>
      </c>
      <c r="K340" t="s">
        <v>10</v>
      </c>
      <c r="L340" t="str">
        <f>[2]!thsiFinD("ths_subject_latest_rating_yy_bond",A340)</f>
        <v>3</v>
      </c>
      <c r="M340" t="str">
        <f>[1]!s_info_industry_sw_2021($A340,$N$1,1)</f>
        <v>交通运输(2021)</v>
      </c>
      <c r="O340" t="str">
        <f>[1]!b_info_carrydate($A340)</f>
        <v>2026-03-27</v>
      </c>
    </row>
    <row r="341" spans="1:15" x14ac:dyDescent="0.2">
      <c r="A341" t="s">
        <v>12311</v>
      </c>
      <c r="B341" t="s">
        <v>12312</v>
      </c>
      <c r="C341" s="1">
        <f>[1]!b_anal_matu_cnbd($A341,$N$1,3)</f>
        <v>4.8574999999999999</v>
      </c>
      <c r="D341" t="s">
        <v>307</v>
      </c>
      <c r="E341" t="s">
        <v>308</v>
      </c>
      <c r="F341" s="6">
        <f>[1]!b_anal_yield_cnbd($A341,$N$1,3)</f>
        <v>1.8331999999999999</v>
      </c>
      <c r="G341" t="s">
        <v>26</v>
      </c>
      <c r="H341" t="s">
        <v>13</v>
      </c>
      <c r="I341" t="s">
        <v>13</v>
      </c>
      <c r="J341" t="s">
        <v>13</v>
      </c>
      <c r="K341" t="s">
        <v>50</v>
      </c>
      <c r="L341" t="str">
        <f>[2]!thsiFinD("ths_subject_latest_rating_yy_bond",A341)</f>
        <v>1</v>
      </c>
      <c r="M341" t="str">
        <f>[1]!s_info_industry_sw_2021($A341,$N$1,1)</f>
        <v>公用事业(2021)</v>
      </c>
      <c r="O341" t="str">
        <f>[1]!b_info_carrydate($A341)</f>
        <v>2026-03-27</v>
      </c>
    </row>
    <row r="342" spans="1:15" x14ac:dyDescent="0.2">
      <c r="A342" t="s">
        <v>13849</v>
      </c>
      <c r="B342" t="s">
        <v>13850</v>
      </c>
      <c r="C342" s="1">
        <f>[1]!b_anal_matu_cnbd($A342,$N$1,3)</f>
        <v>4.8574999999999999</v>
      </c>
      <c r="D342" t="s">
        <v>307</v>
      </c>
      <c r="E342" t="s">
        <v>308</v>
      </c>
      <c r="F342" s="6">
        <f>[1]!b_anal_yield_cnbd($A342,$N$1,3)</f>
        <v>1.7834000000000001</v>
      </c>
      <c r="G342" t="s">
        <v>26</v>
      </c>
      <c r="H342" t="s">
        <v>13</v>
      </c>
      <c r="I342" t="s">
        <v>13</v>
      </c>
      <c r="J342" t="s">
        <v>12</v>
      </c>
      <c r="K342" t="s">
        <v>50</v>
      </c>
      <c r="L342" t="str">
        <f>[2]!thsiFinD("ths_subject_latest_rating_yy_bond",A342)</f>
        <v>1</v>
      </c>
      <c r="M342" t="str">
        <f>[1]!s_info_industry_sw_2021($A342,$N$1,1)</f>
        <v>公用事业(2021)</v>
      </c>
      <c r="O342" t="str">
        <f>[1]!b_info_carrydate($A342)</f>
        <v>2026-03-27</v>
      </c>
    </row>
    <row r="343" spans="1:15" x14ac:dyDescent="0.2">
      <c r="A343" t="s">
        <v>22333</v>
      </c>
      <c r="B343" t="s">
        <v>22334</v>
      </c>
      <c r="C343" s="1">
        <f>[1]!b_anal_matu_cnbd($A343,$N$1,3)</f>
        <v>2.8740000000000001</v>
      </c>
      <c r="D343" t="s">
        <v>17</v>
      </c>
      <c r="E343" t="s">
        <v>2194</v>
      </c>
      <c r="F343" s="6">
        <f>[1]!b_anal_yield_cnbd($A343,$N$1,3)</f>
        <v>2.3546999999999998</v>
      </c>
      <c r="G343" t="s">
        <v>26</v>
      </c>
      <c r="H343" t="s">
        <v>13</v>
      </c>
      <c r="I343" t="s">
        <v>13</v>
      </c>
      <c r="J343" t="s">
        <v>13</v>
      </c>
      <c r="K343" t="s">
        <v>1760</v>
      </c>
      <c r="L343" t="str">
        <f>[2]!thsiFinD("ths_subject_latest_rating_yy_bond",A343)</f>
        <v>3</v>
      </c>
      <c r="M343" t="str">
        <f>[1]!s_info_industry_sw_2021($A343,$N$1,1)</f>
        <v>房地产(2021)</v>
      </c>
      <c r="O343" t="str">
        <f>[1]!b_info_carrydate($A343)</f>
        <v>2026-03-27</v>
      </c>
    </row>
    <row r="344" spans="1:15" x14ac:dyDescent="0.2">
      <c r="A344" t="s">
        <v>22409</v>
      </c>
      <c r="B344" t="s">
        <v>22410</v>
      </c>
      <c r="C344" s="1">
        <f>[1]!b_anal_matu_cnbd($A344,$N$1,3)</f>
        <v>2.8740000000000001</v>
      </c>
      <c r="D344" t="s">
        <v>50</v>
      </c>
      <c r="E344" t="s">
        <v>799</v>
      </c>
      <c r="F344" s="6">
        <f>[1]!b_anal_yield_cnbd($A344,$N$1,3)</f>
        <v>1.7690999999999999</v>
      </c>
      <c r="G344" t="s">
        <v>11</v>
      </c>
      <c r="H344" t="s">
        <v>13</v>
      </c>
      <c r="I344" t="s">
        <v>13</v>
      </c>
      <c r="J344" t="s">
        <v>13</v>
      </c>
      <c r="K344" t="s">
        <v>1747</v>
      </c>
      <c r="L344" t="str">
        <f>[2]!thsiFinD("ths_subject_latest_rating_yy_bond",A344)</f>
        <v>3</v>
      </c>
      <c r="M344" t="str">
        <f>[1]!s_info_industry_sw_2021($A344,$N$1,1)</f>
        <v>房地产(2021)</v>
      </c>
      <c r="O344" t="str">
        <f>[1]!b_info_carrydate($A344)</f>
        <v>2026-03-27</v>
      </c>
    </row>
    <row r="345" spans="1:15" x14ac:dyDescent="0.2">
      <c r="A345" t="s">
        <v>22411</v>
      </c>
      <c r="B345" t="s">
        <v>22412</v>
      </c>
      <c r="C345" s="1">
        <f>[1]!b_anal_matu_cnbd($A345,$N$1,3)</f>
        <v>2.8740000000000001</v>
      </c>
      <c r="D345" t="s">
        <v>17</v>
      </c>
      <c r="E345" t="s">
        <v>7035</v>
      </c>
      <c r="F345" s="6">
        <f>[1]!b_anal_yield_cnbd($A345,$N$1,3)</f>
        <v>1.9669000000000001</v>
      </c>
      <c r="G345" t="s">
        <v>11</v>
      </c>
      <c r="H345" t="s">
        <v>13</v>
      </c>
      <c r="I345" t="s">
        <v>13</v>
      </c>
      <c r="J345" t="s">
        <v>13</v>
      </c>
      <c r="K345" t="s">
        <v>15526</v>
      </c>
      <c r="L345" t="str">
        <f>[2]!thsiFinD("ths_subject_latest_rating_yy_bond",A345)</f>
        <v>4-</v>
      </c>
      <c r="M345" t="str">
        <f>[1]!s_info_industry_sw_2021($A345,$N$1,1)</f>
        <v>建筑装饰(2021)</v>
      </c>
      <c r="O345" t="str">
        <f>[1]!b_info_carrydate($A345)</f>
        <v>2026-03-27</v>
      </c>
    </row>
    <row r="346" spans="1:15" x14ac:dyDescent="0.2">
      <c r="A346" t="s">
        <v>22415</v>
      </c>
      <c r="B346" t="s">
        <v>22416</v>
      </c>
      <c r="C346" s="1">
        <f>[1]!b_anal_matu_cnbd($A346,$N$1,3)</f>
        <v>4.8739999999999997</v>
      </c>
      <c r="D346" t="s">
        <v>32</v>
      </c>
      <c r="E346" t="s">
        <v>100</v>
      </c>
      <c r="F346" s="6">
        <f>[1]!b_anal_yield_cnbd($A346,$N$1,3)</f>
        <v>1.9089</v>
      </c>
      <c r="G346" t="s">
        <v>11</v>
      </c>
      <c r="H346" t="s">
        <v>13</v>
      </c>
      <c r="I346" t="s">
        <v>13</v>
      </c>
      <c r="J346" t="s">
        <v>13</v>
      </c>
      <c r="K346" t="s">
        <v>15525</v>
      </c>
      <c r="L346" t="str">
        <f>[2]!thsiFinD("ths_subject_latest_rating_yy_bond",A346)</f>
        <v>4+</v>
      </c>
      <c r="M346" t="str">
        <f>[1]!s_info_industry_sw_2021($A346,$N$1,1)</f>
        <v>房地产(2021)</v>
      </c>
      <c r="O346" t="str">
        <f>[1]!b_info_carrydate($A346)</f>
        <v>2026-03-27</v>
      </c>
    </row>
    <row r="347" spans="1:15" x14ac:dyDescent="0.2">
      <c r="A347" t="s">
        <v>22417</v>
      </c>
      <c r="B347" t="s">
        <v>22418</v>
      </c>
      <c r="C347" s="1">
        <f>[1]!b_anal_matu_cnbd($A347,$N$1,3)</f>
        <v>4.8739999999999997</v>
      </c>
      <c r="D347" t="s">
        <v>17</v>
      </c>
      <c r="E347" t="s">
        <v>20211</v>
      </c>
      <c r="F347" s="6">
        <f>[1]!b_anal_yield_cnbd($A347,$N$1,3)</f>
        <v>1.8774999999999999</v>
      </c>
      <c r="G347" t="s">
        <v>11</v>
      </c>
      <c r="H347" t="s">
        <v>13</v>
      </c>
      <c r="I347" t="s">
        <v>13</v>
      </c>
      <c r="J347" t="s">
        <v>13</v>
      </c>
      <c r="K347" t="s">
        <v>1760</v>
      </c>
      <c r="L347" t="str">
        <f>[2]!thsiFinD("ths_subject_latest_rating_yy_bond",A347)</f>
        <v>4</v>
      </c>
      <c r="M347" t="str">
        <f>[1]!s_info_industry_sw_2021($A347,$N$1,1)</f>
        <v>环保(2021)</v>
      </c>
      <c r="O347" t="str">
        <f>[1]!b_info_carrydate($A347)</f>
        <v>2026-03-27</v>
      </c>
    </row>
    <row r="348" spans="1:15" x14ac:dyDescent="0.2">
      <c r="A348" t="s">
        <v>22419</v>
      </c>
      <c r="B348" t="s">
        <v>22420</v>
      </c>
      <c r="C348" s="1">
        <f>[1]!b_anal_matu_cnbd($A348,$N$1,3)</f>
        <v>9.8740000000000006</v>
      </c>
      <c r="D348" t="s">
        <v>17</v>
      </c>
      <c r="E348" t="s">
        <v>20211</v>
      </c>
      <c r="F348" s="6">
        <f>[1]!b_anal_yield_cnbd($A348,$N$1,3)</f>
        <v>2.3481999999999998</v>
      </c>
      <c r="G348" t="s">
        <v>11</v>
      </c>
      <c r="H348" t="s">
        <v>13</v>
      </c>
      <c r="I348" t="s">
        <v>13</v>
      </c>
      <c r="J348" t="s">
        <v>13</v>
      </c>
      <c r="K348" t="s">
        <v>1760</v>
      </c>
      <c r="L348" t="str">
        <f>[2]!thsiFinD("ths_subject_latest_rating_yy_bond",A348)</f>
        <v>4</v>
      </c>
      <c r="M348" t="str">
        <f>[1]!s_info_industry_sw_2021($A348,$N$1,1)</f>
        <v>环保(2021)</v>
      </c>
      <c r="O348" t="str">
        <f>[1]!b_info_carrydate($A348)</f>
        <v>2026-03-27</v>
      </c>
    </row>
    <row r="349" spans="1:15" x14ac:dyDescent="0.2">
      <c r="A349" t="s">
        <v>22427</v>
      </c>
      <c r="B349" t="s">
        <v>22428</v>
      </c>
      <c r="C349" s="1">
        <f>[1]!b_anal_matu_cnbd($A349,$N$1,3)</f>
        <v>2.8740000000000001</v>
      </c>
      <c r="D349" t="s">
        <v>50</v>
      </c>
      <c r="E349" t="s">
        <v>2614</v>
      </c>
      <c r="F349" s="6">
        <f>[1]!b_anal_yield_cnbd($A349,$N$1,3)</f>
        <v>1.7491000000000001</v>
      </c>
      <c r="G349" t="s">
        <v>11</v>
      </c>
      <c r="H349" t="s">
        <v>13</v>
      </c>
      <c r="I349" t="s">
        <v>13</v>
      </c>
      <c r="J349" t="s">
        <v>13</v>
      </c>
      <c r="K349" t="s">
        <v>445</v>
      </c>
      <c r="L349" t="str">
        <f>[2]!thsiFinD("ths_subject_latest_rating_yy_bond",A349)</f>
        <v>4+</v>
      </c>
      <c r="M349" t="str">
        <f>[1]!s_info_industry_sw_2021($A349,$N$1,1)</f>
        <v>交通运输(2021)</v>
      </c>
      <c r="O349" t="str">
        <f>[1]!b_info_carrydate($A349)</f>
        <v>2026-03-27</v>
      </c>
    </row>
    <row r="350" spans="1:15" x14ac:dyDescent="0.2">
      <c r="A350" t="s">
        <v>24190</v>
      </c>
      <c r="B350" t="s">
        <v>24191</v>
      </c>
      <c r="C350" s="1">
        <f>[1]!b_anal_matu_cnbd($A350,$N$1,3)</f>
        <v>2.8740000000000001</v>
      </c>
      <c r="D350" t="s">
        <v>17</v>
      </c>
      <c r="E350" t="s">
        <v>18605</v>
      </c>
      <c r="F350" s="6">
        <f>[1]!b_anal_yield_cnbd($A350,$N$1,3)</f>
        <v>1.7546999999999999</v>
      </c>
      <c r="G350" t="s">
        <v>26</v>
      </c>
      <c r="H350" t="s">
        <v>13</v>
      </c>
      <c r="I350" t="s">
        <v>13</v>
      </c>
      <c r="J350" t="s">
        <v>13</v>
      </c>
      <c r="K350" t="s">
        <v>1760</v>
      </c>
      <c r="L350" t="str">
        <f>[2]!thsiFinD("ths_subject_latest_rating_yy_bond",A350)</f>
        <v>4+</v>
      </c>
      <c r="M350" t="str">
        <f>[1]!s_info_industry_sw_2021($A350,$N$1,1)</f>
        <v>医药生物(2021)</v>
      </c>
      <c r="O350" t="str">
        <f>[1]!b_info_carrydate($A350)</f>
        <v>2026-03-27</v>
      </c>
    </row>
    <row r="351" spans="1:15" x14ac:dyDescent="0.2">
      <c r="A351" t="s">
        <v>966</v>
      </c>
      <c r="B351" t="s">
        <v>967</v>
      </c>
      <c r="C351" s="1">
        <f>[1]!b_anal_matu_cnbd($A351,$N$1,3)</f>
        <v>0.61099999999999999</v>
      </c>
      <c r="D351" t="s">
        <v>50</v>
      </c>
      <c r="E351" t="s">
        <v>968</v>
      </c>
      <c r="F351" s="6">
        <f>[1]!b_anal_yield_cnbd($A351,$N$1,3)</f>
        <v>1.4473</v>
      </c>
      <c r="G351" t="s">
        <v>26</v>
      </c>
      <c r="H351" t="s">
        <v>13</v>
      </c>
      <c r="I351" t="s">
        <v>13</v>
      </c>
      <c r="J351" t="s">
        <v>13</v>
      </c>
      <c r="K351" t="s">
        <v>50</v>
      </c>
      <c r="L351" t="str">
        <f>[2]!thsiFinD("ths_subject_latest_rating_yy_bond",A351)</f>
        <v>2</v>
      </c>
      <c r="M351" t="str">
        <f>[1]!s_info_industry_sw_2021($A351,$N$1,1)</f>
        <v>无</v>
      </c>
      <c r="O351" t="str">
        <f>[1]!b_info_carrydate($A351)</f>
        <v>2026-03-26</v>
      </c>
    </row>
    <row r="352" spans="1:15" x14ac:dyDescent="0.2">
      <c r="A352" t="s">
        <v>969</v>
      </c>
      <c r="B352" t="s">
        <v>970</v>
      </c>
      <c r="C352" s="1">
        <f>[1]!b_anal_matu_cnbd($A352,$N$1,3)</f>
        <v>0.61099999999999999</v>
      </c>
      <c r="D352" t="s">
        <v>50</v>
      </c>
      <c r="E352" t="s">
        <v>971</v>
      </c>
      <c r="F352" s="6">
        <f>[1]!b_anal_yield_cnbd($A352,$N$1,3)</f>
        <v>1.4773000000000001</v>
      </c>
      <c r="G352" t="s">
        <v>11</v>
      </c>
      <c r="H352" t="s">
        <v>13</v>
      </c>
      <c r="I352" t="s">
        <v>13</v>
      </c>
      <c r="J352" t="s">
        <v>13</v>
      </c>
      <c r="K352" t="s">
        <v>1747</v>
      </c>
      <c r="L352" t="str">
        <f>[2]!thsiFinD("ths_subject_latest_rating_yy_bond",A352)</f>
        <v>3</v>
      </c>
      <c r="M352" t="str">
        <f>[1]!s_info_industry_sw_2021($A352,$N$1,1)</f>
        <v>交通运输(2021)</v>
      </c>
      <c r="O352" t="str">
        <f>[1]!b_info_carrydate($A352)</f>
        <v>2026-03-26</v>
      </c>
    </row>
    <row r="353" spans="1:15" x14ac:dyDescent="0.2">
      <c r="A353" t="s">
        <v>972</v>
      </c>
      <c r="B353" t="s">
        <v>973</v>
      </c>
      <c r="C353" s="1">
        <f>[1]!b_anal_matu_cnbd($A353,$N$1,3)</f>
        <v>0.2767</v>
      </c>
      <c r="D353" t="s">
        <v>32</v>
      </c>
      <c r="E353" t="s">
        <v>106</v>
      </c>
      <c r="F353" s="6">
        <f>[1]!b_anal_yield_cnbd($A353,$N$1,3)</f>
        <v>1.4363999999999999</v>
      </c>
      <c r="G353" t="s">
        <v>26</v>
      </c>
      <c r="H353" t="s">
        <v>13</v>
      </c>
      <c r="I353" t="s">
        <v>13</v>
      </c>
      <c r="J353" t="s">
        <v>13</v>
      </c>
      <c r="K353" t="s">
        <v>10</v>
      </c>
      <c r="L353" t="str">
        <f>[2]!thsiFinD("ths_subject_latest_rating_yy_bond",A353)</f>
        <v>3</v>
      </c>
      <c r="M353" t="str">
        <f>[1]!s_info_industry_sw_2021($A353,$N$1,1)</f>
        <v>交通运输(2021)</v>
      </c>
      <c r="O353" t="str">
        <f>[1]!b_info_carrydate($A353)</f>
        <v>2026-03-26</v>
      </c>
    </row>
    <row r="354" spans="1:15" x14ac:dyDescent="0.2">
      <c r="A354" t="s">
        <v>974</v>
      </c>
      <c r="B354" t="s">
        <v>975</v>
      </c>
      <c r="C354" s="1">
        <f>[1]!b_anal_matu_cnbd($A354,$N$1,3)</f>
        <v>0.3644</v>
      </c>
      <c r="D354" t="s">
        <v>21</v>
      </c>
      <c r="E354" t="s">
        <v>976</v>
      </c>
      <c r="F354" s="6">
        <f>[1]!b_anal_yield_cnbd($A354,$N$1,3)</f>
        <v>1.4923999999999999</v>
      </c>
      <c r="G354" t="s">
        <v>11</v>
      </c>
      <c r="H354" t="s">
        <v>13</v>
      </c>
      <c r="I354" t="s">
        <v>13</v>
      </c>
      <c r="J354" t="s">
        <v>13</v>
      </c>
      <c r="K354" t="s">
        <v>15525</v>
      </c>
      <c r="L354" t="str">
        <f>[2]!thsiFinD("ths_subject_latest_rating_yy_bond",A354)</f>
        <v>5+</v>
      </c>
      <c r="M354" t="str">
        <f>[1]!s_info_industry_sw_2021($A354,$N$1,1)</f>
        <v>公用事业(2021)</v>
      </c>
      <c r="O354" t="str">
        <f>[1]!b_info_carrydate($A354)</f>
        <v>2026-03-26</v>
      </c>
    </row>
    <row r="355" spans="1:15" x14ac:dyDescent="0.2">
      <c r="A355" t="s">
        <v>977</v>
      </c>
      <c r="B355" t="s">
        <v>978</v>
      </c>
      <c r="C355" s="1">
        <f>[1]!b_anal_matu_cnbd($A355,$N$1,3)</f>
        <v>0.25480000000000003</v>
      </c>
      <c r="D355" t="s">
        <v>17</v>
      </c>
      <c r="E355" t="s">
        <v>979</v>
      </c>
      <c r="F355" s="6">
        <f>[1]!b_anal_yield_cnbd($A355,$N$1,3)</f>
        <v>1.4563999999999999</v>
      </c>
      <c r="G355" t="s">
        <v>11</v>
      </c>
      <c r="H355" t="s">
        <v>13</v>
      </c>
      <c r="I355" t="s">
        <v>13</v>
      </c>
      <c r="J355" t="s">
        <v>13</v>
      </c>
      <c r="K355" t="s">
        <v>1747</v>
      </c>
      <c r="L355" t="str">
        <f>[2]!thsiFinD("ths_subject_latest_rating_yy_bond",A355)</f>
        <v>4+</v>
      </c>
      <c r="M355" t="str">
        <f>[1]!s_info_industry_sw_2021($A355,$N$1,1)</f>
        <v>建筑装饰(2021)</v>
      </c>
      <c r="O355" t="str">
        <f>[1]!b_info_carrydate($A355)</f>
        <v>2026-03-26</v>
      </c>
    </row>
    <row r="356" spans="1:15" x14ac:dyDescent="0.2">
      <c r="A356" t="s">
        <v>980</v>
      </c>
      <c r="B356" t="s">
        <v>981</v>
      </c>
      <c r="C356" s="1">
        <f>[1]!b_anal_matu_cnbd($A356,$N$1,3)</f>
        <v>0.61099999999999999</v>
      </c>
      <c r="D356" t="s">
        <v>21</v>
      </c>
      <c r="E356" t="s">
        <v>88</v>
      </c>
      <c r="F356" s="6">
        <f>[1]!b_anal_yield_cnbd($A356,$N$1,3)</f>
        <v>1.8684000000000001</v>
      </c>
      <c r="G356" t="s">
        <v>11</v>
      </c>
      <c r="H356" t="s">
        <v>13</v>
      </c>
      <c r="I356" t="s">
        <v>13</v>
      </c>
      <c r="J356" t="s">
        <v>13</v>
      </c>
      <c r="K356" t="s">
        <v>15639</v>
      </c>
      <c r="L356" t="str">
        <f>[2]!thsiFinD("ths_subject_latest_rating_yy_bond",A356)</f>
        <v>5+</v>
      </c>
      <c r="M356" t="str">
        <f>[1]!s_info_industry_sw_2021($A356,$N$1,1)</f>
        <v>房地产(2021)</v>
      </c>
      <c r="O356" t="str">
        <f>[1]!b_info_carrydate($A356)</f>
        <v>2026-03-26</v>
      </c>
    </row>
    <row r="357" spans="1:15" x14ac:dyDescent="0.2">
      <c r="A357" t="s">
        <v>1536</v>
      </c>
      <c r="B357" t="s">
        <v>1537</v>
      </c>
      <c r="C357" s="1">
        <f>[1]!b_anal_matu_cnbd($A357,$N$1,3)</f>
        <v>0.63290000000000002</v>
      </c>
      <c r="D357" t="s">
        <v>21</v>
      </c>
      <c r="E357" t="s">
        <v>1538</v>
      </c>
      <c r="F357" s="6">
        <f>[1]!b_anal_yield_cnbd($A357,$N$1,3)</f>
        <v>1.5</v>
      </c>
      <c r="G357" t="s">
        <v>11</v>
      </c>
      <c r="H357" t="s">
        <v>13</v>
      </c>
      <c r="I357" t="s">
        <v>13</v>
      </c>
      <c r="J357" t="s">
        <v>13</v>
      </c>
      <c r="K357" t="s">
        <v>15639</v>
      </c>
      <c r="L357" t="str">
        <f>[2]!thsiFinD("ths_subject_latest_rating_yy_bond",A357)</f>
        <v>6+</v>
      </c>
      <c r="M357" t="str">
        <f>[1]!s_info_industry_sw_2021($A357,$N$1,1)</f>
        <v>建筑装饰(2021)</v>
      </c>
      <c r="O357" t="str">
        <f>[1]!b_info_carrydate($A357)</f>
        <v>2026-03-26</v>
      </c>
    </row>
    <row r="358" spans="1:15" x14ac:dyDescent="0.2">
      <c r="A358" t="s">
        <v>11456</v>
      </c>
      <c r="B358" t="s">
        <v>11457</v>
      </c>
      <c r="C358" s="1">
        <f>[1]!b_anal_matu_cnbd($A358,$N$1,3)</f>
        <v>2.8712</v>
      </c>
      <c r="D358" t="s">
        <v>17</v>
      </c>
      <c r="E358" t="s">
        <v>4240</v>
      </c>
      <c r="F358" s="6">
        <f>[1]!b_anal_yield_cnbd($A358,$N$1,3)</f>
        <v>1.8068</v>
      </c>
      <c r="G358" t="s">
        <v>11</v>
      </c>
      <c r="H358" t="s">
        <v>13</v>
      </c>
      <c r="I358" t="s">
        <v>13</v>
      </c>
      <c r="J358" t="s">
        <v>13</v>
      </c>
      <c r="K358" t="s">
        <v>15526</v>
      </c>
      <c r="L358" t="str">
        <f>[2]!thsiFinD("ths_subject_latest_rating_yy_bond",A358)</f>
        <v>5+</v>
      </c>
      <c r="M358" t="str">
        <f>[1]!s_info_industry_sw_2021($A358,$N$1,1)</f>
        <v>公用事业(2021)</v>
      </c>
      <c r="O358" t="str">
        <f>[1]!b_info_carrydate($A358)</f>
        <v>2026-03-26</v>
      </c>
    </row>
    <row r="359" spans="1:15" x14ac:dyDescent="0.2">
      <c r="A359" t="s">
        <v>11458</v>
      </c>
      <c r="B359" t="s">
        <v>11459</v>
      </c>
      <c r="C359" s="1">
        <f>[1]!b_anal_matu_cnbd($A359,$N$1,3)</f>
        <v>4.8712</v>
      </c>
      <c r="D359" t="s">
        <v>17</v>
      </c>
      <c r="E359" t="s">
        <v>4240</v>
      </c>
      <c r="F359" s="6">
        <f>[1]!b_anal_yield_cnbd($A359,$N$1,3)</f>
        <v>1.9878</v>
      </c>
      <c r="G359" t="s">
        <v>11</v>
      </c>
      <c r="H359" t="s">
        <v>13</v>
      </c>
      <c r="I359" t="s">
        <v>13</v>
      </c>
      <c r="J359" t="s">
        <v>13</v>
      </c>
      <c r="K359" t="s">
        <v>15526</v>
      </c>
      <c r="L359" t="str">
        <f>[2]!thsiFinD("ths_subject_latest_rating_yy_bond",A359)</f>
        <v>5+</v>
      </c>
      <c r="M359" t="str">
        <f>[1]!s_info_industry_sw_2021($A359,$N$1,1)</f>
        <v>公用事业(2021)</v>
      </c>
      <c r="O359" t="str">
        <f>[1]!b_info_carrydate($A359)</f>
        <v>2026-03-26</v>
      </c>
    </row>
    <row r="360" spans="1:15" x14ac:dyDescent="0.2">
      <c r="A360" t="s">
        <v>12245</v>
      </c>
      <c r="B360" t="s">
        <v>12246</v>
      </c>
      <c r="C360" s="1">
        <f>[1]!b_anal_matu_cnbd($A360,$N$1,3)</f>
        <v>2.8712</v>
      </c>
      <c r="D360" t="s">
        <v>50</v>
      </c>
      <c r="E360" t="s">
        <v>4076</v>
      </c>
      <c r="F360" s="6">
        <f>[1]!b_anal_yield_cnbd($A360,$N$1,3)</f>
        <v>1.8879999999999999</v>
      </c>
      <c r="G360" t="s">
        <v>11</v>
      </c>
      <c r="H360" t="s">
        <v>13</v>
      </c>
      <c r="I360" t="s">
        <v>13</v>
      </c>
      <c r="J360" t="s">
        <v>13</v>
      </c>
      <c r="K360" t="s">
        <v>1747</v>
      </c>
      <c r="L360" t="str">
        <f>[2]!thsiFinD("ths_subject_latest_rating_yy_bond",A360)</f>
        <v>4</v>
      </c>
      <c r="M360" t="str">
        <f>[1]!s_info_industry_sw_2021($A360,$N$1,1)</f>
        <v>房地产(2021)</v>
      </c>
      <c r="O360" t="str">
        <f>[1]!b_info_carrydate($A360)</f>
        <v>2026-03-26</v>
      </c>
    </row>
    <row r="361" spans="1:15" x14ac:dyDescent="0.2">
      <c r="A361" t="s">
        <v>12247</v>
      </c>
      <c r="B361" t="s">
        <v>12248</v>
      </c>
      <c r="C361" s="1">
        <f>[1]!b_anal_matu_cnbd($A361,$N$1,3)</f>
        <v>4.8712</v>
      </c>
      <c r="D361" t="s">
        <v>50</v>
      </c>
      <c r="E361" t="s">
        <v>4076</v>
      </c>
      <c r="F361" s="6">
        <f>[1]!b_anal_yield_cnbd($A361,$N$1,3)</f>
        <v>2.0421</v>
      </c>
      <c r="G361" t="s">
        <v>11</v>
      </c>
      <c r="H361" t="s">
        <v>13</v>
      </c>
      <c r="I361" t="s">
        <v>13</v>
      </c>
      <c r="J361" t="s">
        <v>13</v>
      </c>
      <c r="K361" t="s">
        <v>1747</v>
      </c>
      <c r="L361" t="str">
        <f>[2]!thsiFinD("ths_subject_latest_rating_yy_bond",A361)</f>
        <v>4</v>
      </c>
      <c r="M361" t="str">
        <f>[1]!s_info_industry_sw_2021($A361,$N$1,1)</f>
        <v>房地产(2021)</v>
      </c>
      <c r="O361" t="str">
        <f>[1]!b_info_carrydate($A361)</f>
        <v>2026-03-26</v>
      </c>
    </row>
    <row r="362" spans="1:15" x14ac:dyDescent="0.2">
      <c r="A362" t="s">
        <v>12249</v>
      </c>
      <c r="B362" t="s">
        <v>12250</v>
      </c>
      <c r="C362" s="1">
        <f>[1]!b_anal_matu_cnbd($A362,$N$1,3)</f>
        <v>1.8712</v>
      </c>
      <c r="D362" t="s">
        <v>32</v>
      </c>
      <c r="E362" t="s">
        <v>1155</v>
      </c>
      <c r="F362" s="6">
        <f>[1]!b_anal_yield_cnbd($A362,$N$1,3)</f>
        <v>1.6910000000000001</v>
      </c>
      <c r="G362" t="s">
        <v>11</v>
      </c>
      <c r="H362" t="s">
        <v>13</v>
      </c>
      <c r="I362" t="s">
        <v>13</v>
      </c>
      <c r="J362" t="s">
        <v>13</v>
      </c>
      <c r="K362" t="s">
        <v>1760</v>
      </c>
      <c r="L362" t="str">
        <f>[2]!thsiFinD("ths_subject_latest_rating_yy_bond",A362)</f>
        <v>4+</v>
      </c>
      <c r="M362" t="str">
        <f>[1]!s_info_industry_sw_2021($A362,$N$1,1)</f>
        <v>非银金融(2021)</v>
      </c>
      <c r="O362" t="str">
        <f>[1]!b_info_carrydate($A362)</f>
        <v>2026-03-26</v>
      </c>
    </row>
    <row r="363" spans="1:15" x14ac:dyDescent="0.2">
      <c r="A363" t="s">
        <v>12267</v>
      </c>
      <c r="B363" t="s">
        <v>12268</v>
      </c>
      <c r="C363" s="1">
        <f>[1]!b_anal_matu_cnbd($A363,$N$1,3)</f>
        <v>14.8712</v>
      </c>
      <c r="D363" t="s">
        <v>17</v>
      </c>
      <c r="E363" t="s">
        <v>3361</v>
      </c>
      <c r="F363" s="6">
        <f>[1]!b_anal_yield_cnbd($A363,$N$1,3)</f>
        <v>2.6352000000000002</v>
      </c>
      <c r="G363" t="s">
        <v>11</v>
      </c>
      <c r="H363" t="s">
        <v>13</v>
      </c>
      <c r="I363" t="s">
        <v>13</v>
      </c>
      <c r="J363" t="s">
        <v>13</v>
      </c>
      <c r="K363" t="s">
        <v>1760</v>
      </c>
      <c r="L363" t="str">
        <f>[2]!thsiFinD("ths_subject_latest_rating_yy_bond",A363)</f>
        <v>5+</v>
      </c>
      <c r="M363" t="str">
        <f>[1]!s_info_industry_sw_2021($A363,$N$1,1)</f>
        <v>综合(2021)</v>
      </c>
      <c r="O363" t="str">
        <f>[1]!b_info_carrydate($A363)</f>
        <v>2026-03-26</v>
      </c>
    </row>
    <row r="364" spans="1:15" x14ac:dyDescent="0.2">
      <c r="A364" t="s">
        <v>12269</v>
      </c>
      <c r="B364" t="s">
        <v>12270</v>
      </c>
      <c r="C364" s="1">
        <f>[1]!b_anal_matu_cnbd($A364,$N$1,3)</f>
        <v>1.8712</v>
      </c>
      <c r="D364" t="s">
        <v>21</v>
      </c>
      <c r="E364" t="s">
        <v>4368</v>
      </c>
      <c r="F364" s="6">
        <f>[1]!b_anal_yield_cnbd($A364,$N$1,3)</f>
        <v>1.8167</v>
      </c>
      <c r="G364" t="s">
        <v>26</v>
      </c>
      <c r="H364" t="s">
        <v>13</v>
      </c>
      <c r="I364" t="s">
        <v>13</v>
      </c>
      <c r="J364" t="s">
        <v>13</v>
      </c>
      <c r="K364" t="s">
        <v>15639</v>
      </c>
      <c r="L364" t="str">
        <f>[2]!thsiFinD("ths_subject_latest_rating_yy_bond",A364)</f>
        <v>5-</v>
      </c>
      <c r="M364" t="str">
        <f>[1]!s_info_industry_sw_2021($A364,$N$1,1)</f>
        <v>医药生物(2021)</v>
      </c>
      <c r="O364" t="str">
        <f>[1]!b_info_carrydate($A364)</f>
        <v>2026-03-26</v>
      </c>
    </row>
    <row r="365" spans="1:15" x14ac:dyDescent="0.2">
      <c r="A365" t="s">
        <v>12271</v>
      </c>
      <c r="B365" t="s">
        <v>12272</v>
      </c>
      <c r="C365" s="1">
        <f>[1]!b_anal_matu_cnbd($A365,$N$1,3)</f>
        <v>2.8712</v>
      </c>
      <c r="D365" t="s">
        <v>17</v>
      </c>
      <c r="E365" t="s">
        <v>2155</v>
      </c>
      <c r="F365" s="6">
        <f>[1]!b_anal_yield_cnbd($A365,$N$1,3)</f>
        <v>1.8166</v>
      </c>
      <c r="G365" t="s">
        <v>11</v>
      </c>
      <c r="H365" t="s">
        <v>13</v>
      </c>
      <c r="I365" t="s">
        <v>13</v>
      </c>
      <c r="J365" t="s">
        <v>13</v>
      </c>
      <c r="K365" t="s">
        <v>15525</v>
      </c>
      <c r="L365" t="str">
        <f>[2]!thsiFinD("ths_subject_latest_rating_yy_bond",A365)</f>
        <v>4</v>
      </c>
      <c r="M365" t="str">
        <f>[1]!s_info_industry_sw_2021($A365,$N$1,1)</f>
        <v>房地产(2021)</v>
      </c>
      <c r="O365" t="str">
        <f>[1]!b_info_carrydate($A365)</f>
        <v>2026-03-26</v>
      </c>
    </row>
    <row r="366" spans="1:15" x14ac:dyDescent="0.2">
      <c r="A366" t="s">
        <v>12273</v>
      </c>
      <c r="B366" t="s">
        <v>12274</v>
      </c>
      <c r="C366" s="1">
        <f>[1]!b_anal_matu_cnbd($A366,$N$1,3)</f>
        <v>4.8712</v>
      </c>
      <c r="D366" t="s">
        <v>17</v>
      </c>
      <c r="E366" t="s">
        <v>2155</v>
      </c>
      <c r="F366" s="6">
        <f>[1]!b_anal_yield_cnbd($A366,$N$1,3)</f>
        <v>2.0299</v>
      </c>
      <c r="G366" t="s">
        <v>11</v>
      </c>
      <c r="H366" t="s">
        <v>13</v>
      </c>
      <c r="I366" t="s">
        <v>13</v>
      </c>
      <c r="J366" t="s">
        <v>13</v>
      </c>
      <c r="K366" t="s">
        <v>15525</v>
      </c>
      <c r="L366" t="str">
        <f>[2]!thsiFinD("ths_subject_latest_rating_yy_bond",A366)</f>
        <v>4</v>
      </c>
      <c r="M366" t="str">
        <f>[1]!s_info_industry_sw_2021($A366,$N$1,1)</f>
        <v>房地产(2021)</v>
      </c>
      <c r="O366" t="str">
        <f>[1]!b_info_carrydate($A366)</f>
        <v>2026-03-26</v>
      </c>
    </row>
    <row r="367" spans="1:15" x14ac:dyDescent="0.2">
      <c r="A367" t="s">
        <v>12275</v>
      </c>
      <c r="B367" t="s">
        <v>12276</v>
      </c>
      <c r="C367" s="1">
        <f>[1]!b_anal_matu_cnbd($A367,$N$1,3)</f>
        <v>0.88490000000000002</v>
      </c>
      <c r="D367" t="s">
        <v>17</v>
      </c>
      <c r="E367" t="s">
        <v>172</v>
      </c>
      <c r="F367" s="6">
        <f>[1]!b_anal_yield_cnbd($A367,$N$1,3)</f>
        <v>1.5165999999999999</v>
      </c>
      <c r="G367" t="s">
        <v>26</v>
      </c>
      <c r="H367" t="s">
        <v>13</v>
      </c>
      <c r="I367" t="s">
        <v>13</v>
      </c>
      <c r="J367" t="s">
        <v>13</v>
      </c>
      <c r="K367" t="s">
        <v>1747</v>
      </c>
      <c r="L367" t="str">
        <f>[2]!thsiFinD("ths_subject_latest_rating_yy_bond",A367)</f>
        <v>5+</v>
      </c>
      <c r="M367" t="str">
        <f>[1]!s_info_industry_sw_2021($A367,$N$1,1)</f>
        <v>农林牧渔(2021)</v>
      </c>
      <c r="O367" t="str">
        <f>[1]!b_info_carrydate($A367)</f>
        <v>2026-03-26</v>
      </c>
    </row>
    <row r="368" spans="1:15" x14ac:dyDescent="0.2">
      <c r="A368" t="s">
        <v>12277</v>
      </c>
      <c r="B368" t="s">
        <v>12278</v>
      </c>
      <c r="C368" s="1">
        <f>[1]!b_anal_matu_cnbd($A368,$N$1,3)</f>
        <v>2.8712</v>
      </c>
      <c r="D368" t="s">
        <v>17</v>
      </c>
      <c r="E368" t="s">
        <v>2574</v>
      </c>
      <c r="F368" s="6">
        <f>[1]!b_anal_yield_cnbd($A368,$N$1,3)</f>
        <v>1.7567999999999999</v>
      </c>
      <c r="G368" t="s">
        <v>11</v>
      </c>
      <c r="H368" t="s">
        <v>13</v>
      </c>
      <c r="I368" t="s">
        <v>13</v>
      </c>
      <c r="J368" t="s">
        <v>13</v>
      </c>
      <c r="K368" t="s">
        <v>1747</v>
      </c>
      <c r="L368" t="str">
        <f>[2]!thsiFinD("ths_subject_latest_rating_yy_bond",A368)</f>
        <v>4+</v>
      </c>
      <c r="M368" t="str">
        <f>[1]!s_info_industry_sw_2021($A368,$N$1,1)</f>
        <v>公用事业(2021)</v>
      </c>
      <c r="O368" t="str">
        <f>[1]!b_info_carrydate($A368)</f>
        <v>2026-03-26</v>
      </c>
    </row>
    <row r="369" spans="1:15" x14ac:dyDescent="0.2">
      <c r="A369" t="s">
        <v>12286</v>
      </c>
      <c r="B369" t="s">
        <v>12287</v>
      </c>
      <c r="C369" s="1">
        <f>[1]!b_anal_matu_cnbd($A369,$N$1,3)</f>
        <v>4.8712</v>
      </c>
      <c r="D369" t="s">
        <v>50</v>
      </c>
      <c r="E369" t="s">
        <v>1358</v>
      </c>
      <c r="F369" s="6">
        <f>[1]!b_anal_yield_cnbd($A369,$N$1,3)</f>
        <v>1.8621000000000001</v>
      </c>
      <c r="G369" t="s">
        <v>11</v>
      </c>
      <c r="H369" t="s">
        <v>13</v>
      </c>
      <c r="I369" t="s">
        <v>13</v>
      </c>
      <c r="J369" t="s">
        <v>13</v>
      </c>
      <c r="K369" t="s">
        <v>21</v>
      </c>
      <c r="L369" t="str">
        <f>[2]!thsiFinD("ths_subject_latest_rating_yy_bond",A369)</f>
        <v>3</v>
      </c>
      <c r="M369" t="str">
        <f>[1]!s_info_industry_sw_2021($A369,$N$1,1)</f>
        <v>公用事业(2021)</v>
      </c>
      <c r="O369" t="str">
        <f>[1]!b_info_carrydate($A369)</f>
        <v>2026-03-26</v>
      </c>
    </row>
    <row r="370" spans="1:15" x14ac:dyDescent="0.2">
      <c r="A370" t="s">
        <v>12288</v>
      </c>
      <c r="B370" t="s">
        <v>12289</v>
      </c>
      <c r="C370" s="1">
        <f>[1]!b_anal_matu_cnbd($A370,$N$1,3)</f>
        <v>6.8712</v>
      </c>
      <c r="D370" t="s">
        <v>21</v>
      </c>
      <c r="E370" t="s">
        <v>3463</v>
      </c>
      <c r="F370" s="6">
        <f>[1]!b_anal_yield_cnbd($A370,$N$1,3)</f>
        <v>2.4018000000000002</v>
      </c>
      <c r="G370" t="s">
        <v>11</v>
      </c>
      <c r="H370" t="s">
        <v>13</v>
      </c>
      <c r="I370" t="s">
        <v>13</v>
      </c>
      <c r="J370" t="s">
        <v>13</v>
      </c>
      <c r="K370" t="s">
        <v>15525</v>
      </c>
      <c r="L370" t="str">
        <f>[2]!thsiFinD("ths_subject_latest_rating_yy_bond",A370)</f>
        <v>5-</v>
      </c>
      <c r="M370" t="str">
        <f>[1]!s_info_industry_sw_2021($A370,$N$1,1)</f>
        <v>煤炭(2021)</v>
      </c>
      <c r="O370" t="str">
        <f>[1]!b_info_carrydate($A370)</f>
        <v>2026-03-26</v>
      </c>
    </row>
    <row r="371" spans="1:15" x14ac:dyDescent="0.2">
      <c r="A371" t="s">
        <v>12290</v>
      </c>
      <c r="B371" t="s">
        <v>12291</v>
      </c>
      <c r="C371" s="1">
        <f>[1]!b_anal_matu_cnbd($A371,$N$1,3)</f>
        <v>9.8712</v>
      </c>
      <c r="D371" t="s">
        <v>307</v>
      </c>
      <c r="E371" t="s">
        <v>487</v>
      </c>
      <c r="F371" s="6">
        <f>[1]!b_anal_yield_cnbd($A371,$N$1,3)</f>
        <v>2.1652</v>
      </c>
      <c r="G371" t="s">
        <v>26</v>
      </c>
      <c r="H371" t="s">
        <v>13</v>
      </c>
      <c r="I371" t="s">
        <v>13</v>
      </c>
      <c r="J371" t="s">
        <v>13</v>
      </c>
      <c r="K371" t="s">
        <v>50</v>
      </c>
      <c r="L371" t="str">
        <f>[2]!thsiFinD("ths_subject_latest_rating_yy_bond",A371)</f>
        <v>1</v>
      </c>
      <c r="M371" t="str">
        <f>[1]!s_info_industry_sw_2021($A371,$N$1,1)</f>
        <v>公用事业(2021)</v>
      </c>
      <c r="O371" t="str">
        <f>[1]!b_info_carrydate($A371)</f>
        <v>2026-03-26</v>
      </c>
    </row>
    <row r="372" spans="1:15" x14ac:dyDescent="0.2">
      <c r="A372" t="s">
        <v>13845</v>
      </c>
      <c r="B372" t="s">
        <v>13846</v>
      </c>
      <c r="C372" s="1">
        <f>[1]!b_anal_matu_cnbd($A372,$N$1,3)</f>
        <v>4.8548</v>
      </c>
      <c r="D372" t="s">
        <v>307</v>
      </c>
      <c r="E372" t="s">
        <v>308</v>
      </c>
      <c r="F372" s="6">
        <f>[1]!b_anal_yield_cnbd($A372,$N$1,3)</f>
        <v>1.7831999999999999</v>
      </c>
      <c r="G372" t="s">
        <v>26</v>
      </c>
      <c r="H372" t="s">
        <v>13</v>
      </c>
      <c r="I372" t="s">
        <v>13</v>
      </c>
      <c r="J372" t="s">
        <v>12</v>
      </c>
      <c r="K372" t="s">
        <v>50</v>
      </c>
      <c r="L372" t="str">
        <f>[2]!thsiFinD("ths_subject_latest_rating_yy_bond",A372)</f>
        <v>1</v>
      </c>
      <c r="M372" t="str">
        <f>[1]!s_info_industry_sw_2021($A372,$N$1,1)</f>
        <v>公用事业(2021)</v>
      </c>
      <c r="O372" t="str">
        <f>[1]!b_info_carrydate($A372)</f>
        <v>2026-03-26</v>
      </c>
    </row>
    <row r="373" spans="1:15" x14ac:dyDescent="0.2">
      <c r="A373" t="s">
        <v>13847</v>
      </c>
      <c r="B373" t="s">
        <v>13848</v>
      </c>
      <c r="C373" s="1">
        <f>[1]!b_anal_matu_cnbd($A373,$N$1,3)</f>
        <v>2.8712</v>
      </c>
      <c r="D373" t="s">
        <v>17</v>
      </c>
      <c r="E373" t="s">
        <v>660</v>
      </c>
      <c r="F373" s="6">
        <f>[1]!b_anal_yield_cnbd($A373,$N$1,3)</f>
        <v>1.7567999999999999</v>
      </c>
      <c r="G373" t="s">
        <v>11</v>
      </c>
      <c r="H373" t="s">
        <v>13</v>
      </c>
      <c r="I373" t="s">
        <v>13</v>
      </c>
      <c r="J373" t="s">
        <v>12</v>
      </c>
      <c r="K373" t="s">
        <v>1747</v>
      </c>
      <c r="L373" t="str">
        <f>[2]!thsiFinD("ths_subject_latest_rating_yy_bond",A373)</f>
        <v>3</v>
      </c>
      <c r="M373" t="str">
        <f>[1]!s_info_industry_sw_2021($A373,$N$1,1)</f>
        <v>基础化工(2021)</v>
      </c>
      <c r="O373" t="str">
        <f>[1]!b_info_carrydate($A373)</f>
        <v>2026-03-26</v>
      </c>
    </row>
    <row r="374" spans="1:15" x14ac:dyDescent="0.2">
      <c r="A374" t="s">
        <v>22327</v>
      </c>
      <c r="B374" t="s">
        <v>22328</v>
      </c>
      <c r="C374" s="1">
        <f>[1]!b_anal_matu_cnbd($A374,$N$1,3)</f>
        <v>4.8712</v>
      </c>
      <c r="D374" t="s">
        <v>17</v>
      </c>
      <c r="E374" t="s">
        <v>1664</v>
      </c>
      <c r="F374" s="6">
        <f>[1]!b_anal_yield_cnbd($A374,$N$1,3)</f>
        <v>1.9773000000000001</v>
      </c>
      <c r="G374" t="s">
        <v>11</v>
      </c>
      <c r="H374" t="s">
        <v>13</v>
      </c>
      <c r="I374" t="s">
        <v>12</v>
      </c>
      <c r="J374" t="s">
        <v>13</v>
      </c>
      <c r="K374" t="s">
        <v>1760</v>
      </c>
      <c r="L374" t="str">
        <f>[2]!thsiFinD("ths_subject_latest_rating_yy_bond",A374)</f>
        <v>3</v>
      </c>
      <c r="M374" t="str">
        <f>[1]!s_info_industry_sw_2021($A374,$N$1,1)</f>
        <v>非银金融(2021)</v>
      </c>
      <c r="O374" t="str">
        <f>[1]!b_info_carrydate($A374)</f>
        <v>2026-03-26</v>
      </c>
    </row>
    <row r="375" spans="1:15" x14ac:dyDescent="0.2">
      <c r="A375" t="s">
        <v>22335</v>
      </c>
      <c r="B375" t="s">
        <v>22336</v>
      </c>
      <c r="C375" s="1">
        <f>[1]!b_anal_matu_cnbd($A375,$N$1,3)</f>
        <v>2.8712</v>
      </c>
      <c r="D375" t="s">
        <v>32</v>
      </c>
      <c r="E375" t="s">
        <v>22337</v>
      </c>
      <c r="F375" s="6">
        <f>[1]!b_anal_yield_cnbd($A375,$N$1,3)</f>
        <v>1.7134</v>
      </c>
      <c r="G375" t="s">
        <v>26</v>
      </c>
      <c r="H375" t="s">
        <v>13</v>
      </c>
      <c r="I375" t="s">
        <v>13</v>
      </c>
      <c r="J375" t="s">
        <v>12</v>
      </c>
      <c r="K375" t="s">
        <v>15525</v>
      </c>
      <c r="L375" t="str">
        <f>[2]!thsiFinD("ths_subject_latest_rating_yy_bond",A375)</f>
        <v>5</v>
      </c>
      <c r="M375" t="str">
        <f>[1]!s_info_industry_sw_2021($A375,$N$1,1)</f>
        <v>医药生物(2021)</v>
      </c>
      <c r="O375" t="str">
        <f>[1]!b_info_carrydate($A375)</f>
        <v>2026-03-26</v>
      </c>
    </row>
    <row r="376" spans="1:15" x14ac:dyDescent="0.2">
      <c r="A376" t="s">
        <v>22387</v>
      </c>
      <c r="B376" t="s">
        <v>22388</v>
      </c>
      <c r="C376" s="1">
        <f>[1]!b_anal_matu_cnbd($A376,$N$1,3)</f>
        <v>4.8712</v>
      </c>
      <c r="D376" t="s">
        <v>50</v>
      </c>
      <c r="E376" t="s">
        <v>1801</v>
      </c>
      <c r="F376" s="6">
        <f>[1]!b_anal_yield_cnbd($A376,$N$1,3)</f>
        <v>1.79</v>
      </c>
      <c r="G376" t="s">
        <v>26</v>
      </c>
      <c r="H376" t="s">
        <v>13</v>
      </c>
      <c r="I376" t="s">
        <v>13</v>
      </c>
      <c r="J376" t="s">
        <v>12</v>
      </c>
      <c r="K376" t="s">
        <v>50</v>
      </c>
      <c r="L376" t="str">
        <f>[2]!thsiFinD("ths_subject_latest_rating_yy_bond",A376)</f>
        <v>2</v>
      </c>
      <c r="M376" t="str">
        <f>[1]!s_info_industry_sw_2021($A376,$N$1,1)</f>
        <v>公用事业(2021)</v>
      </c>
      <c r="O376" t="str">
        <f>[1]!b_info_carrydate($A376)</f>
        <v>2026-03-26</v>
      </c>
    </row>
    <row r="377" spans="1:15" x14ac:dyDescent="0.2">
      <c r="A377" t="s">
        <v>22389</v>
      </c>
      <c r="B377" t="s">
        <v>22390</v>
      </c>
      <c r="C377" s="1">
        <f>[1]!b_anal_matu_cnbd($A377,$N$1,3)</f>
        <v>4.8712</v>
      </c>
      <c r="D377" t="s">
        <v>50</v>
      </c>
      <c r="E377" t="s">
        <v>2724</v>
      </c>
      <c r="F377" s="6">
        <f>[1]!b_anal_yield_cnbd($A377,$N$1,3)</f>
        <v>1.8611</v>
      </c>
      <c r="G377" t="s">
        <v>11</v>
      </c>
      <c r="H377" t="s">
        <v>13</v>
      </c>
      <c r="I377" t="s">
        <v>13</v>
      </c>
      <c r="J377" t="s">
        <v>13</v>
      </c>
      <c r="K377" t="s">
        <v>445</v>
      </c>
      <c r="L377" t="str">
        <f>[2]!thsiFinD("ths_subject_latest_rating_yy_bond",A377)</f>
        <v>3</v>
      </c>
      <c r="M377" t="str">
        <f>[1]!s_info_industry_sw_2021($A377,$N$1,1)</f>
        <v>公用事业(2021)</v>
      </c>
      <c r="O377" t="str">
        <f>[1]!b_info_carrydate($A377)</f>
        <v>2026-03-26</v>
      </c>
    </row>
    <row r="378" spans="1:15" x14ac:dyDescent="0.2">
      <c r="A378" t="s">
        <v>22391</v>
      </c>
      <c r="B378" t="s">
        <v>22392</v>
      </c>
      <c r="C378" s="1">
        <f>[1]!b_anal_matu_cnbd($A378,$N$1,3)</f>
        <v>9.8712</v>
      </c>
      <c r="D378" t="s">
        <v>50</v>
      </c>
      <c r="E378" t="s">
        <v>2724</v>
      </c>
      <c r="F378" s="6">
        <f>[1]!b_anal_yield_cnbd($A378,$N$1,3)</f>
        <v>2.2930999999999999</v>
      </c>
      <c r="G378" t="s">
        <v>11</v>
      </c>
      <c r="H378" t="s">
        <v>13</v>
      </c>
      <c r="I378" t="s">
        <v>13</v>
      </c>
      <c r="J378" t="s">
        <v>13</v>
      </c>
      <c r="K378" t="s">
        <v>445</v>
      </c>
      <c r="L378" t="str">
        <f>[2]!thsiFinD("ths_subject_latest_rating_yy_bond",A378)</f>
        <v>3</v>
      </c>
      <c r="M378" t="str">
        <f>[1]!s_info_industry_sw_2021($A378,$N$1,1)</f>
        <v>公用事业(2021)</v>
      </c>
      <c r="O378" t="str">
        <f>[1]!b_info_carrydate($A378)</f>
        <v>2026-03-26</v>
      </c>
    </row>
    <row r="379" spans="1:15" x14ac:dyDescent="0.2">
      <c r="A379" t="s">
        <v>22403</v>
      </c>
      <c r="B379" t="s">
        <v>22404</v>
      </c>
      <c r="C379" s="1">
        <f>[1]!b_anal_matu_cnbd($A379,$N$1,3)</f>
        <v>2.8712</v>
      </c>
      <c r="D379" t="s">
        <v>32</v>
      </c>
      <c r="E379" t="s">
        <v>13018</v>
      </c>
      <c r="F379" s="6">
        <f>[1]!b_anal_yield_cnbd($A379,$N$1,3)</f>
        <v>1.7204999999999999</v>
      </c>
      <c r="G379" t="s">
        <v>26</v>
      </c>
      <c r="H379" t="s">
        <v>13</v>
      </c>
      <c r="I379" t="s">
        <v>13</v>
      </c>
      <c r="J379" t="s">
        <v>13</v>
      </c>
      <c r="K379" t="s">
        <v>15525</v>
      </c>
      <c r="L379" t="str">
        <f>[2]!thsiFinD("ths_subject_latest_rating_yy_bond",A379)</f>
        <v>3</v>
      </c>
      <c r="M379" t="str">
        <f>[1]!s_info_industry_sw_2021($A379,$N$1,1)</f>
        <v>非银金融(2021)</v>
      </c>
      <c r="O379" t="str">
        <f>[1]!b_info_carrydate($A379)</f>
        <v>2026-03-26</v>
      </c>
    </row>
    <row r="380" spans="1:15" x14ac:dyDescent="0.2">
      <c r="A380" t="s">
        <v>22405</v>
      </c>
      <c r="B380" t="s">
        <v>22406</v>
      </c>
      <c r="C380" s="1">
        <f>[1]!b_anal_matu_cnbd($A380,$N$1,3)</f>
        <v>4.8712</v>
      </c>
      <c r="D380" t="s">
        <v>32</v>
      </c>
      <c r="E380" t="s">
        <v>13018</v>
      </c>
      <c r="F380" s="6">
        <f>[1]!b_anal_yield_cnbd($A380,$N$1,3)</f>
        <v>1.8742000000000001</v>
      </c>
      <c r="G380" t="s">
        <v>26</v>
      </c>
      <c r="H380" t="s">
        <v>13</v>
      </c>
      <c r="I380" t="s">
        <v>13</v>
      </c>
      <c r="J380" t="s">
        <v>13</v>
      </c>
      <c r="K380" t="s">
        <v>15525</v>
      </c>
      <c r="L380" t="str">
        <f>[2]!thsiFinD("ths_subject_latest_rating_yy_bond",A380)</f>
        <v>3</v>
      </c>
      <c r="M380" t="str">
        <f>[1]!s_info_industry_sw_2021($A380,$N$1,1)</f>
        <v>非银金融(2021)</v>
      </c>
      <c r="O380" t="str">
        <f>[1]!b_info_carrydate($A380)</f>
        <v>2026-03-26</v>
      </c>
    </row>
    <row r="381" spans="1:15" x14ac:dyDescent="0.2">
      <c r="A381" t="s">
        <v>964</v>
      </c>
      <c r="B381" t="s">
        <v>965</v>
      </c>
      <c r="C381" s="1">
        <f>[1]!b_anal_matu_cnbd($A381,$N$1,3)</f>
        <v>0.25209999999999999</v>
      </c>
      <c r="D381" t="s">
        <v>307</v>
      </c>
      <c r="E381" t="s">
        <v>308</v>
      </c>
      <c r="F381" s="6">
        <f>[1]!b_anal_yield_cnbd($A381,$N$1,3)</f>
        <v>1.41</v>
      </c>
      <c r="G381" t="s">
        <v>26</v>
      </c>
      <c r="H381" t="s">
        <v>13</v>
      </c>
      <c r="I381" t="s">
        <v>13</v>
      </c>
      <c r="J381" t="s">
        <v>13</v>
      </c>
      <c r="K381" t="s">
        <v>50</v>
      </c>
      <c r="L381" t="str">
        <f>[2]!thsiFinD("ths_subject_latest_rating_yy_bond",A381)</f>
        <v>1</v>
      </c>
      <c r="M381" t="str">
        <f>[1]!s_info_industry_sw_2021($A381,$N$1,1)</f>
        <v>公用事业(2021)</v>
      </c>
      <c r="O381" t="str">
        <f>[1]!b_info_carrydate($A381)</f>
        <v>2026-03-25</v>
      </c>
    </row>
    <row r="382" spans="1:15" x14ac:dyDescent="0.2">
      <c r="A382" t="s">
        <v>1530</v>
      </c>
      <c r="B382" t="s">
        <v>1531</v>
      </c>
      <c r="C382" s="1">
        <f>[1]!b_anal_matu_cnbd($A382,$N$1,3)</f>
        <v>0.86850000000000005</v>
      </c>
      <c r="D382" t="s">
        <v>17</v>
      </c>
      <c r="E382" t="s">
        <v>1372</v>
      </c>
      <c r="F382" s="6">
        <f>[1]!b_anal_yield_cnbd($A382,$N$1,3)</f>
        <v>1.5156000000000001</v>
      </c>
      <c r="G382" t="s">
        <v>11</v>
      </c>
      <c r="H382" t="s">
        <v>13</v>
      </c>
      <c r="I382" t="s">
        <v>13</v>
      </c>
      <c r="J382" t="s">
        <v>13</v>
      </c>
      <c r="K382" t="s">
        <v>15525</v>
      </c>
      <c r="L382" t="str">
        <f>[2]!thsiFinD("ths_subject_latest_rating_yy_bond",A382)</f>
        <v>4-</v>
      </c>
      <c r="M382" t="str">
        <f>[1]!s_info_industry_sw_2021($A382,$N$1,1)</f>
        <v>建筑装饰(2021)</v>
      </c>
      <c r="O382" t="str">
        <f>[1]!b_info_carrydate($A382)</f>
        <v>2026-03-25</v>
      </c>
    </row>
    <row r="383" spans="1:15" x14ac:dyDescent="0.2">
      <c r="A383" t="s">
        <v>1532</v>
      </c>
      <c r="B383" t="s">
        <v>1533</v>
      </c>
      <c r="C383" s="1">
        <f>[1]!b_anal_matu_cnbd($A383,$N$1,3)</f>
        <v>0.61099999999999999</v>
      </c>
      <c r="D383" t="s">
        <v>17</v>
      </c>
      <c r="E383" t="s">
        <v>660</v>
      </c>
      <c r="F383" s="6">
        <f>[1]!b_anal_yield_cnbd($A383,$N$1,3)</f>
        <v>1.4778</v>
      </c>
      <c r="G383" t="s">
        <v>11</v>
      </c>
      <c r="H383" t="s">
        <v>13</v>
      </c>
      <c r="I383" t="s">
        <v>13</v>
      </c>
      <c r="J383" t="s">
        <v>13</v>
      </c>
      <c r="K383" t="s">
        <v>1747</v>
      </c>
      <c r="L383" t="str">
        <f>[2]!thsiFinD("ths_subject_latest_rating_yy_bond",A383)</f>
        <v>3</v>
      </c>
      <c r="M383" t="str">
        <f>[1]!s_info_industry_sw_2021($A383,$N$1,1)</f>
        <v>基础化工(2021)</v>
      </c>
      <c r="O383" t="str">
        <f>[1]!b_info_carrydate($A383)</f>
        <v>2026-03-25</v>
      </c>
    </row>
    <row r="384" spans="1:15" x14ac:dyDescent="0.2">
      <c r="A384" t="s">
        <v>1534</v>
      </c>
      <c r="B384" t="s">
        <v>1535</v>
      </c>
      <c r="C384" s="1">
        <f>[1]!b_anal_matu_cnbd($A384,$N$1,3)</f>
        <v>0.86850000000000005</v>
      </c>
      <c r="D384" t="s">
        <v>50</v>
      </c>
      <c r="E384" t="s">
        <v>221</v>
      </c>
      <c r="F384" s="6">
        <f>[1]!b_anal_yield_cnbd($A384,$N$1,3)</f>
        <v>1.4750000000000001</v>
      </c>
      <c r="G384" t="s">
        <v>11</v>
      </c>
      <c r="H384" t="s">
        <v>13</v>
      </c>
      <c r="I384" t="s">
        <v>13</v>
      </c>
      <c r="J384" t="s">
        <v>13</v>
      </c>
      <c r="K384" t="s">
        <v>10</v>
      </c>
      <c r="L384" t="str">
        <f>[2]!thsiFinD("ths_subject_latest_rating_yy_bond",A384)</f>
        <v>3</v>
      </c>
      <c r="M384" t="str">
        <f>[1]!s_info_industry_sw_2021($A384,$N$1,1)</f>
        <v>交通运输(2021)</v>
      </c>
      <c r="O384" t="str">
        <f>[1]!b_info_carrydate($A384)</f>
        <v>2026-03-25</v>
      </c>
    </row>
    <row r="385" spans="1:15" x14ac:dyDescent="0.2">
      <c r="A385" t="s">
        <v>12227</v>
      </c>
      <c r="B385" t="s">
        <v>12228</v>
      </c>
      <c r="C385" s="1">
        <f>[1]!b_anal_matu_cnbd($A385,$N$1,3)</f>
        <v>2.8685</v>
      </c>
      <c r="D385" t="s">
        <v>17</v>
      </c>
      <c r="E385" t="s">
        <v>11308</v>
      </c>
      <c r="F385" s="6">
        <f>[1]!b_anal_yield_cnbd($A385,$N$1,3)</f>
        <v>1.8566</v>
      </c>
      <c r="G385" t="s">
        <v>11</v>
      </c>
      <c r="H385" t="s">
        <v>13</v>
      </c>
      <c r="I385" t="s">
        <v>13</v>
      </c>
      <c r="J385" t="s">
        <v>12</v>
      </c>
      <c r="K385" t="s">
        <v>15525</v>
      </c>
      <c r="L385" t="str">
        <f>[2]!thsiFinD("ths_subject_latest_rating_yy_bond",A385)</f>
        <v>4+</v>
      </c>
      <c r="M385" t="str">
        <f>[1]!s_info_industry_sw_2021($A385,$N$1,1)</f>
        <v>汽车(2021)</v>
      </c>
      <c r="O385" t="str">
        <f>[1]!b_info_carrydate($A385)</f>
        <v>2026-03-25</v>
      </c>
    </row>
    <row r="386" spans="1:15" x14ac:dyDescent="0.2">
      <c r="A386" t="s">
        <v>12229</v>
      </c>
      <c r="B386" t="s">
        <v>12230</v>
      </c>
      <c r="C386" s="1">
        <f>[1]!b_anal_matu_cnbd($A386,$N$1,3)</f>
        <v>2.8685</v>
      </c>
      <c r="D386" t="s">
        <v>50</v>
      </c>
      <c r="E386" t="s">
        <v>94</v>
      </c>
      <c r="F386" s="6">
        <f>[1]!b_anal_yield_cnbd($A386,$N$1,3)</f>
        <v>1.8686</v>
      </c>
      <c r="G386" t="s">
        <v>11</v>
      </c>
      <c r="H386" t="s">
        <v>13</v>
      </c>
      <c r="I386" t="s">
        <v>13</v>
      </c>
      <c r="J386" t="s">
        <v>13</v>
      </c>
      <c r="K386" t="s">
        <v>15525</v>
      </c>
      <c r="L386" t="str">
        <f>[2]!thsiFinD("ths_subject_latest_rating_yy_bond",A386)</f>
        <v>3</v>
      </c>
      <c r="M386" t="str">
        <f>[1]!s_info_industry_sw_2021($A386,$N$1,1)</f>
        <v>房地产(2021)</v>
      </c>
      <c r="O386" t="str">
        <f>[1]!b_info_carrydate($A386)</f>
        <v>2026-03-25</v>
      </c>
    </row>
    <row r="387" spans="1:15" x14ac:dyDescent="0.2">
      <c r="A387" t="s">
        <v>12231</v>
      </c>
      <c r="B387" t="s">
        <v>12232</v>
      </c>
      <c r="C387" s="1">
        <f>[1]!b_anal_matu_cnbd($A387,$N$1,3)</f>
        <v>9.8684999999999992</v>
      </c>
      <c r="D387" t="s">
        <v>50</v>
      </c>
      <c r="E387" t="s">
        <v>94</v>
      </c>
      <c r="F387" s="6">
        <f>[1]!b_anal_yield_cnbd($A387,$N$1,3)</f>
        <v>2.5630000000000002</v>
      </c>
      <c r="G387" t="s">
        <v>11</v>
      </c>
      <c r="H387" t="s">
        <v>13</v>
      </c>
      <c r="I387" t="s">
        <v>13</v>
      </c>
      <c r="J387" t="s">
        <v>13</v>
      </c>
      <c r="K387" t="s">
        <v>15525</v>
      </c>
      <c r="L387" t="str">
        <f>[2]!thsiFinD("ths_subject_latest_rating_yy_bond",A387)</f>
        <v>3</v>
      </c>
      <c r="M387" t="str">
        <f>[1]!s_info_industry_sw_2021($A387,$N$1,1)</f>
        <v>房地产(2021)</v>
      </c>
      <c r="O387" t="str">
        <f>[1]!b_info_carrydate($A387)</f>
        <v>2026-03-25</v>
      </c>
    </row>
    <row r="388" spans="1:15" x14ac:dyDescent="0.2">
      <c r="A388" t="s">
        <v>12237</v>
      </c>
      <c r="B388" t="s">
        <v>12238</v>
      </c>
      <c r="C388" s="1">
        <f>[1]!b_anal_matu_cnbd($A388,$N$1,3)</f>
        <v>2.8685</v>
      </c>
      <c r="D388" t="s">
        <v>17</v>
      </c>
      <c r="E388" t="s">
        <v>2525</v>
      </c>
      <c r="F388" s="6">
        <f>[1]!b_anal_yield_cnbd($A388,$N$1,3)</f>
        <v>1.7565999999999999</v>
      </c>
      <c r="G388" t="s">
        <v>11</v>
      </c>
      <c r="H388" t="s">
        <v>13</v>
      </c>
      <c r="I388" t="s">
        <v>13</v>
      </c>
      <c r="J388" t="s">
        <v>13</v>
      </c>
      <c r="K388" t="s">
        <v>1747</v>
      </c>
      <c r="L388" t="str">
        <f>[2]!thsiFinD("ths_subject_latest_rating_yy_bond",A388)</f>
        <v>4+</v>
      </c>
      <c r="M388" t="str">
        <f>[1]!s_info_industry_sw_2021($A388,$N$1,1)</f>
        <v>基础化工(2021)</v>
      </c>
      <c r="O388" t="str">
        <f>[1]!b_info_carrydate($A388)</f>
        <v>2026-03-25</v>
      </c>
    </row>
    <row r="389" spans="1:15" x14ac:dyDescent="0.2">
      <c r="A389" t="s">
        <v>12239</v>
      </c>
      <c r="B389" t="s">
        <v>12240</v>
      </c>
      <c r="C389" s="1">
        <f>[1]!b_anal_matu_cnbd($A389,$N$1,3)</f>
        <v>4.8685</v>
      </c>
      <c r="D389" t="s">
        <v>17</v>
      </c>
      <c r="E389" t="s">
        <v>2525</v>
      </c>
      <c r="F389" s="6">
        <f>[1]!b_anal_yield_cnbd($A389,$N$1,3)</f>
        <v>1.9377</v>
      </c>
      <c r="G389" t="s">
        <v>11</v>
      </c>
      <c r="H389" t="s">
        <v>13</v>
      </c>
      <c r="I389" t="s">
        <v>13</v>
      </c>
      <c r="J389" t="s">
        <v>13</v>
      </c>
      <c r="K389" t="s">
        <v>1747</v>
      </c>
      <c r="L389" t="str">
        <f>[2]!thsiFinD("ths_subject_latest_rating_yy_bond",A389)</f>
        <v>4+</v>
      </c>
      <c r="M389" t="str">
        <f>[1]!s_info_industry_sw_2021($A389,$N$1,1)</f>
        <v>基础化工(2021)</v>
      </c>
      <c r="O389" t="str">
        <f>[1]!b_info_carrydate($A389)</f>
        <v>2026-03-25</v>
      </c>
    </row>
    <row r="390" spans="1:15" x14ac:dyDescent="0.2">
      <c r="A390" t="s">
        <v>12241</v>
      </c>
      <c r="B390" t="s">
        <v>12242</v>
      </c>
      <c r="C390" s="1">
        <f>[1]!b_anal_matu_cnbd($A390,$N$1,3)</f>
        <v>2.8685</v>
      </c>
      <c r="D390" t="s">
        <v>21</v>
      </c>
      <c r="E390" t="s">
        <v>56</v>
      </c>
      <c r="F390" s="6">
        <f>[1]!b_anal_yield_cnbd($A390,$N$1,3)</f>
        <v>2.0480999999999998</v>
      </c>
      <c r="G390" t="s">
        <v>11</v>
      </c>
      <c r="H390" t="s">
        <v>13</v>
      </c>
      <c r="I390" t="s">
        <v>13</v>
      </c>
      <c r="J390" t="s">
        <v>13</v>
      </c>
      <c r="K390" t="s">
        <v>15639</v>
      </c>
      <c r="L390" t="str">
        <f>[2]!thsiFinD("ths_subject_latest_rating_yy_bond",A390)</f>
        <v>5-</v>
      </c>
      <c r="M390" t="str">
        <f>[1]!s_info_industry_sw_2021($A390,$N$1,1)</f>
        <v>非银金融(2021)</v>
      </c>
      <c r="O390" t="str">
        <f>[1]!b_info_carrydate($A390)</f>
        <v>2026-03-25</v>
      </c>
    </row>
    <row r="391" spans="1:15" x14ac:dyDescent="0.2">
      <c r="A391" t="s">
        <v>12243</v>
      </c>
      <c r="B391" t="s">
        <v>12244</v>
      </c>
      <c r="C391" s="1">
        <f>[1]!b_anal_matu_cnbd($A391,$N$1,3)</f>
        <v>1.8685</v>
      </c>
      <c r="D391" t="s">
        <v>14</v>
      </c>
      <c r="E391" t="s">
        <v>1349</v>
      </c>
      <c r="F391" s="6">
        <f>[1]!b_anal_yield_cnbd($A391,$N$1,3)</f>
        <v>1.7384999999999999</v>
      </c>
      <c r="G391" t="s">
        <v>11</v>
      </c>
      <c r="H391" t="s">
        <v>13</v>
      </c>
      <c r="I391" t="s">
        <v>13</v>
      </c>
      <c r="J391" t="s">
        <v>13</v>
      </c>
      <c r="K391" t="s">
        <v>15526</v>
      </c>
      <c r="L391" t="str">
        <f>[2]!thsiFinD("ths_subject_latest_rating_yy_bond",A391)</f>
        <v>6</v>
      </c>
      <c r="M391" t="str">
        <f>[1]!s_info_industry_sw_2021($A391,$N$1,1)</f>
        <v>煤炭(2021)</v>
      </c>
      <c r="O391" t="str">
        <f>[1]!b_info_carrydate($A391)</f>
        <v>2026-03-25</v>
      </c>
    </row>
    <row r="392" spans="1:15" x14ac:dyDescent="0.2">
      <c r="A392" t="s">
        <v>12251</v>
      </c>
      <c r="B392" t="s">
        <v>12252</v>
      </c>
      <c r="C392" s="1">
        <f>[1]!b_anal_matu_cnbd($A392,$N$1,3)</f>
        <v>4.8685</v>
      </c>
      <c r="D392" t="s">
        <v>17</v>
      </c>
      <c r="E392" t="s">
        <v>3878</v>
      </c>
      <c r="F392" s="6">
        <f>[1]!b_anal_yield_cnbd($A392,$N$1,3)</f>
        <v>1.9377</v>
      </c>
      <c r="G392" t="s">
        <v>11</v>
      </c>
      <c r="H392" t="s">
        <v>13</v>
      </c>
      <c r="I392" t="s">
        <v>13</v>
      </c>
      <c r="J392" t="s">
        <v>13</v>
      </c>
      <c r="K392" t="s">
        <v>15525</v>
      </c>
      <c r="L392" t="str">
        <f>[2]!thsiFinD("ths_subject_latest_rating_yy_bond",A392)</f>
        <v>5-</v>
      </c>
      <c r="M392" t="str">
        <f>[1]!s_info_industry_sw_2021($A392,$N$1,1)</f>
        <v>煤炭(2021)</v>
      </c>
      <c r="O392" t="str">
        <f>[1]!b_info_carrydate($A392)</f>
        <v>2026-03-25</v>
      </c>
    </row>
    <row r="393" spans="1:15" x14ac:dyDescent="0.2">
      <c r="A393" t="s">
        <v>12253</v>
      </c>
      <c r="B393" t="s">
        <v>12254</v>
      </c>
      <c r="C393" s="1">
        <f>[1]!b_anal_matu_cnbd($A393,$N$1,3)</f>
        <v>6.8685</v>
      </c>
      <c r="D393" t="s">
        <v>17</v>
      </c>
      <c r="E393" t="s">
        <v>3878</v>
      </c>
      <c r="F393" s="6">
        <f>[1]!b_anal_yield_cnbd($A393,$N$1,3)</f>
        <v>2.1419999999999999</v>
      </c>
      <c r="G393" t="s">
        <v>11</v>
      </c>
      <c r="H393" t="s">
        <v>13</v>
      </c>
      <c r="I393" t="s">
        <v>13</v>
      </c>
      <c r="J393" t="s">
        <v>13</v>
      </c>
      <c r="K393" t="s">
        <v>15525</v>
      </c>
      <c r="L393" t="str">
        <f>[2]!thsiFinD("ths_subject_latest_rating_yy_bond",A393)</f>
        <v>5-</v>
      </c>
      <c r="M393" t="str">
        <f>[1]!s_info_industry_sw_2021($A393,$N$1,1)</f>
        <v>煤炭(2021)</v>
      </c>
      <c r="O393" t="str">
        <f>[1]!b_info_carrydate($A393)</f>
        <v>2026-03-25</v>
      </c>
    </row>
    <row r="394" spans="1:15" x14ac:dyDescent="0.2">
      <c r="A394" t="s">
        <v>12255</v>
      </c>
      <c r="B394" t="s">
        <v>12256</v>
      </c>
      <c r="C394" s="1">
        <f>[1]!b_anal_matu_cnbd($A394,$N$1,3)</f>
        <v>2.8685</v>
      </c>
      <c r="D394" t="s">
        <v>17</v>
      </c>
      <c r="E394" t="s">
        <v>3372</v>
      </c>
      <c r="F394" s="6">
        <f>[1]!b_anal_yield_cnbd($A394,$N$1,3)</f>
        <v>1.8866000000000001</v>
      </c>
      <c r="G394" t="s">
        <v>11</v>
      </c>
      <c r="H394" t="s">
        <v>13</v>
      </c>
      <c r="I394" t="s">
        <v>13</v>
      </c>
      <c r="J394" t="s">
        <v>13</v>
      </c>
      <c r="K394" t="s">
        <v>15525</v>
      </c>
      <c r="L394" t="str">
        <f>[2]!thsiFinD("ths_subject_latest_rating_yy_bond",A394)</f>
        <v>5-</v>
      </c>
      <c r="M394" t="str">
        <f>[1]!s_info_industry_sw_2021($A394,$N$1,1)</f>
        <v>钢铁(2021)</v>
      </c>
      <c r="O394" t="str">
        <f>[1]!b_info_carrydate($A394)</f>
        <v>2026-03-25</v>
      </c>
    </row>
    <row r="395" spans="1:15" x14ac:dyDescent="0.2">
      <c r="A395" t="s">
        <v>12257</v>
      </c>
      <c r="B395" t="s">
        <v>12258</v>
      </c>
      <c r="C395" s="1">
        <f>[1]!b_anal_matu_cnbd($A395,$N$1,3)</f>
        <v>4.8685</v>
      </c>
      <c r="D395" t="s">
        <v>17</v>
      </c>
      <c r="E395" t="s">
        <v>3878</v>
      </c>
      <c r="F395" s="6">
        <f>[1]!b_anal_yield_cnbd($A395,$N$1,3)</f>
        <v>1.9377</v>
      </c>
      <c r="G395" t="s">
        <v>11</v>
      </c>
      <c r="H395" t="s">
        <v>13</v>
      </c>
      <c r="I395" t="s">
        <v>13</v>
      </c>
      <c r="J395" t="s">
        <v>13</v>
      </c>
      <c r="K395" t="s">
        <v>15525</v>
      </c>
      <c r="L395" t="str">
        <f>[2]!thsiFinD("ths_subject_latest_rating_yy_bond",A395)</f>
        <v>5-</v>
      </c>
      <c r="M395" t="str">
        <f>[1]!s_info_industry_sw_2021($A395,$N$1,1)</f>
        <v>煤炭(2021)</v>
      </c>
      <c r="O395" t="str">
        <f>[1]!b_info_carrydate($A395)</f>
        <v>2026-03-25</v>
      </c>
    </row>
    <row r="396" spans="1:15" x14ac:dyDescent="0.2">
      <c r="A396" t="s">
        <v>12259</v>
      </c>
      <c r="B396" t="s">
        <v>12260</v>
      </c>
      <c r="C396" s="1">
        <f>[1]!b_anal_matu_cnbd($A396,$N$1,3)</f>
        <v>9.8684999999999992</v>
      </c>
      <c r="D396" t="s">
        <v>32</v>
      </c>
      <c r="E396" t="s">
        <v>701</v>
      </c>
      <c r="F396" s="6">
        <f>[1]!b_anal_yield_cnbd($A396,$N$1,3)</f>
        <v>2.2225000000000001</v>
      </c>
      <c r="G396" t="s">
        <v>26</v>
      </c>
      <c r="H396" t="s">
        <v>13</v>
      </c>
      <c r="I396" t="s">
        <v>13</v>
      </c>
      <c r="J396" t="s">
        <v>13</v>
      </c>
      <c r="K396" t="s">
        <v>445</v>
      </c>
      <c r="L396" t="str">
        <f>[2]!thsiFinD("ths_subject_latest_rating_yy_bond",A396)</f>
        <v>4+</v>
      </c>
      <c r="M396" t="str">
        <f>[1]!s_info_industry_sw_2021($A396,$N$1,1)</f>
        <v>交通运输(2021)</v>
      </c>
      <c r="O396" t="str">
        <f>[1]!b_info_carrydate($A396)</f>
        <v>2026-03-25</v>
      </c>
    </row>
    <row r="397" spans="1:15" x14ac:dyDescent="0.2">
      <c r="A397" t="s">
        <v>12261</v>
      </c>
      <c r="B397" t="s">
        <v>12262</v>
      </c>
      <c r="C397" s="1">
        <f>[1]!b_anal_matu_cnbd($A397,$N$1,3)</f>
        <v>4.8685</v>
      </c>
      <c r="D397" t="s">
        <v>17</v>
      </c>
      <c r="E397" t="s">
        <v>3878</v>
      </c>
      <c r="F397" s="6">
        <f>[1]!b_anal_yield_cnbd($A397,$N$1,3)</f>
        <v>1.9377</v>
      </c>
      <c r="G397" t="s">
        <v>11</v>
      </c>
      <c r="H397" t="s">
        <v>13</v>
      </c>
      <c r="I397" t="s">
        <v>13</v>
      </c>
      <c r="J397" t="s">
        <v>13</v>
      </c>
      <c r="K397" t="s">
        <v>15525</v>
      </c>
      <c r="L397" t="str">
        <f>[2]!thsiFinD("ths_subject_latest_rating_yy_bond",A397)</f>
        <v>5-</v>
      </c>
      <c r="M397" t="str">
        <f>[1]!s_info_industry_sw_2021($A397,$N$1,1)</f>
        <v>煤炭(2021)</v>
      </c>
      <c r="O397" t="str">
        <f>[1]!b_info_carrydate($A397)</f>
        <v>2026-03-25</v>
      </c>
    </row>
    <row r="398" spans="1:15" x14ac:dyDescent="0.2">
      <c r="A398" t="s">
        <v>12263</v>
      </c>
      <c r="B398" t="s">
        <v>12264</v>
      </c>
      <c r="C398" s="1">
        <f>[1]!b_anal_matu_cnbd($A398,$N$1,3)</f>
        <v>2.8685</v>
      </c>
      <c r="D398" t="s">
        <v>307</v>
      </c>
      <c r="E398" t="s">
        <v>487</v>
      </c>
      <c r="F398" s="6">
        <f>[1]!b_anal_yield_cnbd($A398,$N$1,3)</f>
        <v>1.6979</v>
      </c>
      <c r="G398" t="s">
        <v>26</v>
      </c>
      <c r="H398" t="s">
        <v>13</v>
      </c>
      <c r="I398" t="s">
        <v>13</v>
      </c>
      <c r="J398" t="s">
        <v>13</v>
      </c>
      <c r="K398" t="s">
        <v>50</v>
      </c>
      <c r="L398" t="str">
        <f>[2]!thsiFinD("ths_subject_latest_rating_yy_bond",A398)</f>
        <v>1</v>
      </c>
      <c r="M398" t="str">
        <f>[1]!s_info_industry_sw_2021($A398,$N$1,1)</f>
        <v>公用事业(2021)</v>
      </c>
      <c r="O398" t="str">
        <f>[1]!b_info_carrydate($A398)</f>
        <v>2026-03-25</v>
      </c>
    </row>
    <row r="399" spans="1:15" x14ac:dyDescent="0.2">
      <c r="A399" t="s">
        <v>12265</v>
      </c>
      <c r="B399" t="s">
        <v>12266</v>
      </c>
      <c r="C399" s="1">
        <f>[1]!b_anal_matu_cnbd($A399,$N$1,3)</f>
        <v>4.8685</v>
      </c>
      <c r="D399" t="s">
        <v>21</v>
      </c>
      <c r="E399" t="s">
        <v>3612</v>
      </c>
      <c r="F399" s="6">
        <f>[1]!b_anal_yield_cnbd($A399,$N$1,3)</f>
        <v>2.2315</v>
      </c>
      <c r="G399" t="s">
        <v>11</v>
      </c>
      <c r="H399" t="s">
        <v>13</v>
      </c>
      <c r="I399" t="s">
        <v>13</v>
      </c>
      <c r="J399" t="s">
        <v>13</v>
      </c>
      <c r="K399" t="s">
        <v>15639</v>
      </c>
      <c r="L399" t="str">
        <f>[2]!thsiFinD("ths_subject_latest_rating_yy_bond",A399)</f>
        <v>6-</v>
      </c>
      <c r="M399" t="str">
        <f>[1]!s_info_industry_sw_2021($A399,$N$1,1)</f>
        <v>煤炭(2021)</v>
      </c>
      <c r="O399" t="str">
        <f>[1]!b_info_carrydate($A399)</f>
        <v>2026-03-25</v>
      </c>
    </row>
    <row r="400" spans="1:15" x14ac:dyDescent="0.2">
      <c r="A400" t="s">
        <v>22358</v>
      </c>
      <c r="B400" t="s">
        <v>22359</v>
      </c>
      <c r="C400" s="1">
        <f>[1]!b_anal_matu_cnbd($A400,$N$1,3)</f>
        <v>4.8685</v>
      </c>
      <c r="D400" t="s">
        <v>32</v>
      </c>
      <c r="E400" t="s">
        <v>10765</v>
      </c>
      <c r="F400" s="6">
        <f>[1]!b_anal_yield_cnbd($A400,$N$1,3)</f>
        <v>1.8385</v>
      </c>
      <c r="G400" t="s">
        <v>11</v>
      </c>
      <c r="H400" t="s">
        <v>13</v>
      </c>
      <c r="I400" t="s">
        <v>13</v>
      </c>
      <c r="J400" t="s">
        <v>13</v>
      </c>
      <c r="K400" t="s">
        <v>10</v>
      </c>
      <c r="L400" t="str">
        <f>[2]!thsiFinD("ths_subject_latest_rating_yy_bond",A400)</f>
        <v>3</v>
      </c>
      <c r="M400" t="str">
        <f>[1]!s_info_industry_sw_2021($A400,$N$1,1)</f>
        <v>交通运输(2021)</v>
      </c>
      <c r="O400" t="str">
        <f>[1]!b_info_carrydate($A400)</f>
        <v>2026-03-25</v>
      </c>
    </row>
    <row r="401" spans="1:15" x14ac:dyDescent="0.2">
      <c r="A401" t="s">
        <v>22393</v>
      </c>
      <c r="B401" t="s">
        <v>22394</v>
      </c>
      <c r="C401" s="1">
        <f>[1]!b_anal_matu_cnbd($A401,$N$1,3)</f>
        <v>4.8685</v>
      </c>
      <c r="D401" t="s">
        <v>21</v>
      </c>
      <c r="E401" t="s">
        <v>2758</v>
      </c>
      <c r="F401" s="6">
        <f>[1]!b_anal_yield_cnbd($A401,$N$1,3)</f>
        <v>2.0407999999999999</v>
      </c>
      <c r="G401" t="s">
        <v>11</v>
      </c>
      <c r="H401" t="s">
        <v>13</v>
      </c>
      <c r="I401" t="s">
        <v>13</v>
      </c>
      <c r="J401" t="s">
        <v>13</v>
      </c>
      <c r="K401" t="s">
        <v>15639</v>
      </c>
      <c r="L401" t="str">
        <f>[2]!thsiFinD("ths_subject_latest_rating_yy_bond",A401)</f>
        <v>5</v>
      </c>
      <c r="M401" t="str">
        <f>[1]!s_info_industry_sw_2021($A401,$N$1,1)</f>
        <v>交通运输(2021)</v>
      </c>
      <c r="O401" t="str">
        <f>[1]!b_info_carrydate($A401)</f>
        <v>2026-03-25</v>
      </c>
    </row>
    <row r="402" spans="1:15" x14ac:dyDescent="0.2">
      <c r="A402" t="s">
        <v>953</v>
      </c>
      <c r="B402" t="s">
        <v>954</v>
      </c>
      <c r="C402" s="1">
        <f>[1]!b_anal_matu_cnbd($A402,$N$1,3)</f>
        <v>0.35339999999999999</v>
      </c>
      <c r="D402" t="s">
        <v>17</v>
      </c>
      <c r="E402" t="s">
        <v>496</v>
      </c>
      <c r="F402" s="6">
        <f>[1]!b_anal_yield_cnbd($A402,$N$1,3)</f>
        <v>1.4585999999999999</v>
      </c>
      <c r="G402" t="s">
        <v>26</v>
      </c>
      <c r="H402" t="s">
        <v>13</v>
      </c>
      <c r="I402" t="s">
        <v>13</v>
      </c>
      <c r="J402" t="s">
        <v>13</v>
      </c>
      <c r="K402" t="s">
        <v>15526</v>
      </c>
      <c r="L402" t="str">
        <f>[2]!thsiFinD("ths_subject_latest_rating_yy_bond",A402)</f>
        <v>5</v>
      </c>
      <c r="M402" t="str">
        <f>[1]!s_info_industry_sw_2021($A402,$N$1,1)</f>
        <v>非银金融(2021)</v>
      </c>
      <c r="O402" t="str">
        <f>[1]!b_info_carrydate($A402)</f>
        <v>2026-03-24</v>
      </c>
    </row>
    <row r="403" spans="1:15" x14ac:dyDescent="0.2">
      <c r="A403" t="s">
        <v>955</v>
      </c>
      <c r="B403" t="s">
        <v>956</v>
      </c>
      <c r="C403" s="1">
        <f>[1]!b_anal_matu_cnbd($A403,$N$1,3)</f>
        <v>0.60550000000000004</v>
      </c>
      <c r="D403" t="s">
        <v>32</v>
      </c>
      <c r="E403" t="s">
        <v>957</v>
      </c>
      <c r="F403" s="6">
        <f>[1]!b_anal_yield_cnbd($A403,$N$1,3)</f>
        <v>1.4578</v>
      </c>
      <c r="G403" t="s">
        <v>11</v>
      </c>
      <c r="H403" t="s">
        <v>13</v>
      </c>
      <c r="I403" t="s">
        <v>13</v>
      </c>
      <c r="J403" t="s">
        <v>13</v>
      </c>
      <c r="K403" t="s">
        <v>10</v>
      </c>
      <c r="L403" t="str">
        <f>[2]!thsiFinD("ths_subject_latest_rating_yy_bond",A403)</f>
        <v>3</v>
      </c>
      <c r="M403" t="str">
        <f>[1]!s_info_industry_sw_2021($A403,$N$1,1)</f>
        <v>公用事业(2021)</v>
      </c>
      <c r="O403" t="str">
        <f>[1]!b_info_carrydate($A403)</f>
        <v>2026-03-24</v>
      </c>
    </row>
    <row r="404" spans="1:15" x14ac:dyDescent="0.2">
      <c r="A404" t="s">
        <v>958</v>
      </c>
      <c r="B404" t="s">
        <v>959</v>
      </c>
      <c r="C404" s="1">
        <f>[1]!b_anal_matu_cnbd($A404,$N$1,3)</f>
        <v>0.4274</v>
      </c>
      <c r="D404" t="s">
        <v>307</v>
      </c>
      <c r="E404" t="s">
        <v>308</v>
      </c>
      <c r="F404" s="6">
        <f>[1]!b_anal_yield_cnbd($A404,$N$1,3)</f>
        <v>1.4266000000000001</v>
      </c>
      <c r="G404" t="s">
        <v>26</v>
      </c>
      <c r="H404" t="s">
        <v>13</v>
      </c>
      <c r="I404" t="s">
        <v>13</v>
      </c>
      <c r="J404" t="s">
        <v>13</v>
      </c>
      <c r="K404" t="s">
        <v>50</v>
      </c>
      <c r="L404" t="str">
        <f>[2]!thsiFinD("ths_subject_latest_rating_yy_bond",A404)</f>
        <v>1</v>
      </c>
      <c r="M404" t="str">
        <f>[1]!s_info_industry_sw_2021($A404,$N$1,1)</f>
        <v>公用事业(2021)</v>
      </c>
      <c r="O404" t="str">
        <f>[1]!b_info_carrydate($A404)</f>
        <v>2026-03-24</v>
      </c>
    </row>
    <row r="405" spans="1:15" x14ac:dyDescent="0.2">
      <c r="A405" t="s">
        <v>960</v>
      </c>
      <c r="B405" t="s">
        <v>961</v>
      </c>
      <c r="C405" s="1">
        <f>[1]!b_anal_matu_cnbd($A405,$N$1,3)</f>
        <v>0.52600000000000002</v>
      </c>
      <c r="D405" t="s">
        <v>21</v>
      </c>
      <c r="E405" t="s">
        <v>254</v>
      </c>
      <c r="F405" s="6">
        <f>[1]!b_anal_yield_cnbd($A405,$N$1,3)</f>
        <v>1.4966999999999999</v>
      </c>
      <c r="G405" t="s">
        <v>26</v>
      </c>
      <c r="H405" t="s">
        <v>13</v>
      </c>
      <c r="I405" t="s">
        <v>13</v>
      </c>
      <c r="J405" t="s">
        <v>13</v>
      </c>
      <c r="K405" t="s">
        <v>15526</v>
      </c>
      <c r="L405" t="str">
        <f>[2]!thsiFinD("ths_subject_latest_rating_yy_bond",A405)</f>
        <v>5-</v>
      </c>
      <c r="M405" t="str">
        <f>[1]!s_info_industry_sw_2021($A405,$N$1,1)</f>
        <v>非银金融(2021)</v>
      </c>
      <c r="O405" t="str">
        <f>[1]!b_info_carrydate($A405)</f>
        <v>2026-03-24</v>
      </c>
    </row>
    <row r="406" spans="1:15" x14ac:dyDescent="0.2">
      <c r="A406" t="s">
        <v>962</v>
      </c>
      <c r="B406" t="s">
        <v>963</v>
      </c>
      <c r="C406" s="1">
        <f>[1]!b_anal_matu_cnbd($A406,$N$1,3)</f>
        <v>0.54249999999999998</v>
      </c>
      <c r="D406" t="s">
        <v>17</v>
      </c>
      <c r="E406" t="s">
        <v>510</v>
      </c>
      <c r="F406" s="6">
        <f>[1]!b_anal_yield_cnbd($A406,$N$1,3)</f>
        <v>1.4773000000000001</v>
      </c>
      <c r="G406" t="s">
        <v>26</v>
      </c>
      <c r="H406" t="s">
        <v>13</v>
      </c>
      <c r="I406" t="s">
        <v>13</v>
      </c>
      <c r="J406" t="s">
        <v>13</v>
      </c>
      <c r="K406" t="s">
        <v>15525</v>
      </c>
      <c r="L406" t="str">
        <f>[2]!thsiFinD("ths_subject_latest_rating_yy_bond",A406)</f>
        <v>4-</v>
      </c>
      <c r="M406" t="str">
        <f>[1]!s_info_industry_sw_2021($A406,$N$1,1)</f>
        <v>非银金融(2021)</v>
      </c>
      <c r="O406" t="str">
        <f>[1]!b_info_carrydate($A406)</f>
        <v>2026-03-24</v>
      </c>
    </row>
    <row r="407" spans="1:15" x14ac:dyDescent="0.2">
      <c r="A407" t="s">
        <v>1526</v>
      </c>
      <c r="B407" t="s">
        <v>1527</v>
      </c>
      <c r="C407" s="1">
        <f>[1]!b_anal_matu_cnbd($A407,$N$1,3)</f>
        <v>0.71779999999999999</v>
      </c>
      <c r="D407" t="s">
        <v>17</v>
      </c>
      <c r="E407" t="s">
        <v>510</v>
      </c>
      <c r="F407" s="6">
        <f>[1]!b_anal_yield_cnbd($A407,$N$1,3)</f>
        <v>1.4797</v>
      </c>
      <c r="G407" t="s">
        <v>26</v>
      </c>
      <c r="H407" t="s">
        <v>13</v>
      </c>
      <c r="I407" t="s">
        <v>13</v>
      </c>
      <c r="J407" t="s">
        <v>13</v>
      </c>
      <c r="K407" t="s">
        <v>15525</v>
      </c>
      <c r="L407" t="str">
        <f>[2]!thsiFinD("ths_subject_latest_rating_yy_bond",A407)</f>
        <v>4-</v>
      </c>
      <c r="M407" t="str">
        <f>[1]!s_info_industry_sw_2021($A407,$N$1,1)</f>
        <v>非银金融(2021)</v>
      </c>
      <c r="O407" t="str">
        <f>[1]!b_info_carrydate($A407)</f>
        <v>2026-03-24</v>
      </c>
    </row>
    <row r="408" spans="1:15" x14ac:dyDescent="0.2">
      <c r="A408" t="s">
        <v>1528</v>
      </c>
      <c r="B408" t="s">
        <v>1529</v>
      </c>
      <c r="C408" s="1">
        <f>[1]!b_anal_matu_cnbd($A408,$N$1,3)</f>
        <v>0.86580000000000001</v>
      </c>
      <c r="D408" t="s">
        <v>32</v>
      </c>
      <c r="E408" t="s">
        <v>957</v>
      </c>
      <c r="F408" s="6">
        <f>[1]!b_anal_yield_cnbd($A408,$N$1,3)</f>
        <v>1.4922</v>
      </c>
      <c r="G408" t="s">
        <v>11</v>
      </c>
      <c r="H408" t="s">
        <v>13</v>
      </c>
      <c r="I408" t="s">
        <v>13</v>
      </c>
      <c r="J408" t="s">
        <v>13</v>
      </c>
      <c r="K408" t="s">
        <v>10</v>
      </c>
      <c r="L408" t="str">
        <f>[2]!thsiFinD("ths_subject_latest_rating_yy_bond",A408)</f>
        <v>3</v>
      </c>
      <c r="M408" t="str">
        <f>[1]!s_info_industry_sw_2021($A408,$N$1,1)</f>
        <v>公用事业(2021)</v>
      </c>
      <c r="O408" t="str">
        <f>[1]!b_info_carrydate($A408)</f>
        <v>2026-03-24</v>
      </c>
    </row>
    <row r="409" spans="1:15" x14ac:dyDescent="0.2">
      <c r="A409" t="s">
        <v>12211</v>
      </c>
      <c r="B409" t="s">
        <v>12212</v>
      </c>
      <c r="C409" s="1">
        <f>[1]!b_anal_matu_cnbd($A409,$N$1,3)</f>
        <v>2.8658000000000001</v>
      </c>
      <c r="D409" t="s">
        <v>32</v>
      </c>
      <c r="E409" t="s">
        <v>385</v>
      </c>
      <c r="F409" s="6">
        <f>[1]!b_anal_yield_cnbd($A409,$N$1,3)</f>
        <v>1.7262999999999999</v>
      </c>
      <c r="G409" t="s">
        <v>11</v>
      </c>
      <c r="H409" t="s">
        <v>13</v>
      </c>
      <c r="I409" t="s">
        <v>13</v>
      </c>
      <c r="J409" t="s">
        <v>13</v>
      </c>
      <c r="K409" t="s">
        <v>445</v>
      </c>
      <c r="L409" t="str">
        <f>[2]!thsiFinD("ths_subject_latest_rating_yy_bond",A409)</f>
        <v>3</v>
      </c>
      <c r="M409" t="str">
        <f>[1]!s_info_industry_sw_2021($A409,$N$1,1)</f>
        <v>公用事业(2021)</v>
      </c>
      <c r="O409" t="str">
        <f>[1]!b_info_carrydate($A409)</f>
        <v>2026-03-24</v>
      </c>
    </row>
    <row r="410" spans="1:15" x14ac:dyDescent="0.2">
      <c r="A410" t="s">
        <v>12217</v>
      </c>
      <c r="B410" t="s">
        <v>12218</v>
      </c>
      <c r="C410" s="1">
        <f>[1]!b_anal_matu_cnbd($A410,$N$1,3)</f>
        <v>2.8658000000000001</v>
      </c>
      <c r="D410" t="s">
        <v>21</v>
      </c>
      <c r="E410" t="s">
        <v>88</v>
      </c>
      <c r="F410" s="6">
        <f>[1]!b_anal_yield_cnbd($A410,$N$1,3)</f>
        <v>3.0198</v>
      </c>
      <c r="G410" t="s">
        <v>11</v>
      </c>
      <c r="H410" t="s">
        <v>13</v>
      </c>
      <c r="I410" t="s">
        <v>13</v>
      </c>
      <c r="J410" t="s">
        <v>13</v>
      </c>
      <c r="K410" t="s">
        <v>15639</v>
      </c>
      <c r="L410" t="str">
        <f>[2]!thsiFinD("ths_subject_latest_rating_yy_bond",A410)</f>
        <v>5+</v>
      </c>
      <c r="M410" t="str">
        <f>[1]!s_info_industry_sw_2021($A410,$N$1,1)</f>
        <v>房地产(2021)</v>
      </c>
      <c r="O410" t="str">
        <f>[1]!b_info_carrydate($A410)</f>
        <v>2026-03-24</v>
      </c>
    </row>
    <row r="411" spans="1:15" x14ac:dyDescent="0.2">
      <c r="A411" t="s">
        <v>12219</v>
      </c>
      <c r="B411" t="s">
        <v>12220</v>
      </c>
      <c r="C411" s="1">
        <f>[1]!b_anal_matu_cnbd($A411,$N$1,3)</f>
        <v>4.8658000000000001</v>
      </c>
      <c r="D411" t="s">
        <v>17</v>
      </c>
      <c r="E411" t="s">
        <v>3164</v>
      </c>
      <c r="F411" s="6">
        <f>[1]!b_anal_yield_cnbd($A411,$N$1,3)</f>
        <v>1.9296</v>
      </c>
      <c r="G411" t="s">
        <v>11</v>
      </c>
      <c r="H411" t="s">
        <v>13</v>
      </c>
      <c r="I411" t="s">
        <v>13</v>
      </c>
      <c r="J411" t="s">
        <v>13</v>
      </c>
      <c r="K411" t="s">
        <v>1760</v>
      </c>
      <c r="L411" t="str">
        <f>[2]!thsiFinD("ths_subject_latest_rating_yy_bond",A411)</f>
        <v>4</v>
      </c>
      <c r="M411" t="str">
        <f>[1]!s_info_industry_sw_2021($A411,$N$1,1)</f>
        <v>社会服务(2021)</v>
      </c>
      <c r="O411" t="str">
        <f>[1]!b_info_carrydate($A411)</f>
        <v>2026-03-24</v>
      </c>
    </row>
    <row r="412" spans="1:15" x14ac:dyDescent="0.2">
      <c r="A412" t="s">
        <v>12221</v>
      </c>
      <c r="B412" t="s">
        <v>12222</v>
      </c>
      <c r="C412" s="1">
        <f>[1]!b_anal_matu_cnbd($A412,$N$1,3)</f>
        <v>1.8657999999999999</v>
      </c>
      <c r="D412" t="s">
        <v>17</v>
      </c>
      <c r="E412" t="s">
        <v>510</v>
      </c>
      <c r="F412" s="6">
        <f>[1]!b_anal_yield_cnbd($A412,$N$1,3)</f>
        <v>1.6901999999999999</v>
      </c>
      <c r="G412" t="s">
        <v>26</v>
      </c>
      <c r="H412" t="s">
        <v>13</v>
      </c>
      <c r="I412" t="s">
        <v>13</v>
      </c>
      <c r="J412" t="s">
        <v>13</v>
      </c>
      <c r="K412" t="s">
        <v>15525</v>
      </c>
      <c r="L412" t="str">
        <f>[2]!thsiFinD("ths_subject_latest_rating_yy_bond",A412)</f>
        <v>4-</v>
      </c>
      <c r="M412" t="str">
        <f>[1]!s_info_industry_sw_2021($A412,$N$1,1)</f>
        <v>非银金融(2021)</v>
      </c>
      <c r="O412" t="str">
        <f>[1]!b_info_carrydate($A412)</f>
        <v>2026-03-24</v>
      </c>
    </row>
    <row r="413" spans="1:15" x14ac:dyDescent="0.2">
      <c r="A413" t="s">
        <v>12223</v>
      </c>
      <c r="B413" t="s">
        <v>12224</v>
      </c>
      <c r="C413" s="1">
        <f>[1]!b_anal_matu_cnbd($A413,$N$1,3)</f>
        <v>2.8658000000000001</v>
      </c>
      <c r="D413" t="s">
        <v>32</v>
      </c>
      <c r="E413" t="s">
        <v>2774</v>
      </c>
      <c r="F413" s="6">
        <f>[1]!b_anal_yield_cnbd($A413,$N$1,3)</f>
        <v>1.7262999999999999</v>
      </c>
      <c r="G413" t="s">
        <v>11</v>
      </c>
      <c r="H413" t="s">
        <v>13</v>
      </c>
      <c r="I413" t="s">
        <v>13</v>
      </c>
      <c r="J413" t="s">
        <v>12</v>
      </c>
      <c r="K413" t="s">
        <v>10</v>
      </c>
      <c r="L413" t="str">
        <f>[2]!thsiFinD("ths_subject_latest_rating_yy_bond",A413)</f>
        <v>3</v>
      </c>
      <c r="M413" t="str">
        <f>[1]!s_info_industry_sw_2021($A413,$N$1,1)</f>
        <v>有色金属(2021)</v>
      </c>
      <c r="O413" t="str">
        <f>[1]!b_info_carrydate($A413)</f>
        <v>2026-03-24</v>
      </c>
    </row>
    <row r="414" spans="1:15" x14ac:dyDescent="0.2">
      <c r="A414" t="s">
        <v>12225</v>
      </c>
      <c r="B414" t="s">
        <v>12226</v>
      </c>
      <c r="C414" s="1">
        <f>[1]!b_anal_matu_cnbd($A414,$N$1,3)</f>
        <v>1.8657999999999999</v>
      </c>
      <c r="D414" t="s">
        <v>21</v>
      </c>
      <c r="E414" t="s">
        <v>1283</v>
      </c>
      <c r="F414" s="6">
        <f>[1]!b_anal_yield_cnbd($A414,$N$1,3)</f>
        <v>1.7157</v>
      </c>
      <c r="G414" t="s">
        <v>11</v>
      </c>
      <c r="H414" t="s">
        <v>13</v>
      </c>
      <c r="I414" t="s">
        <v>13</v>
      </c>
      <c r="J414" t="s">
        <v>13</v>
      </c>
      <c r="K414" t="s">
        <v>15525</v>
      </c>
      <c r="L414" t="str">
        <f>[2]!thsiFinD("ths_subject_latest_rating_yy_bond",A414)</f>
        <v>5+</v>
      </c>
      <c r="M414" t="str">
        <f>[1]!s_info_industry_sw_2021($A414,$N$1,1)</f>
        <v>建筑装饰(2021)</v>
      </c>
      <c r="O414" t="str">
        <f>[1]!b_info_carrydate($A414)</f>
        <v>2026-03-24</v>
      </c>
    </row>
    <row r="415" spans="1:15" x14ac:dyDescent="0.2">
      <c r="A415" t="s">
        <v>12233</v>
      </c>
      <c r="B415" t="s">
        <v>12234</v>
      </c>
      <c r="C415" s="1">
        <f>[1]!b_anal_matu_cnbd($A415,$N$1,3)</f>
        <v>2.8658000000000001</v>
      </c>
      <c r="D415" t="s">
        <v>307</v>
      </c>
      <c r="E415" t="s">
        <v>487</v>
      </c>
      <c r="F415" s="6">
        <f>[1]!b_anal_yield_cnbd($A415,$N$1,3)</f>
        <v>1.6978</v>
      </c>
      <c r="G415" t="s">
        <v>26</v>
      </c>
      <c r="H415" t="s">
        <v>13</v>
      </c>
      <c r="I415" t="s">
        <v>13</v>
      </c>
      <c r="J415" t="s">
        <v>13</v>
      </c>
      <c r="K415" t="s">
        <v>50</v>
      </c>
      <c r="L415" t="str">
        <f>[2]!thsiFinD("ths_subject_latest_rating_yy_bond",A415)</f>
        <v>1</v>
      </c>
      <c r="M415" t="str">
        <f>[1]!s_info_industry_sw_2021($A415,$N$1,1)</f>
        <v>公用事业(2021)</v>
      </c>
      <c r="O415" t="str">
        <f>[1]!b_info_carrydate($A415)</f>
        <v>2026-03-24</v>
      </c>
    </row>
    <row r="416" spans="1:15" x14ac:dyDescent="0.2">
      <c r="A416" t="s">
        <v>12235</v>
      </c>
      <c r="B416" t="s">
        <v>12236</v>
      </c>
      <c r="C416" s="1">
        <f>[1]!b_anal_matu_cnbd($A416,$N$1,3)</f>
        <v>5.8658000000000001</v>
      </c>
      <c r="D416" t="s">
        <v>307</v>
      </c>
      <c r="E416" t="s">
        <v>487</v>
      </c>
      <c r="F416" s="6">
        <f>[1]!b_anal_yield_cnbd($A416,$N$1,3)</f>
        <v>1.9419</v>
      </c>
      <c r="G416" t="s">
        <v>26</v>
      </c>
      <c r="H416" t="s">
        <v>13</v>
      </c>
      <c r="I416" t="s">
        <v>13</v>
      </c>
      <c r="J416" t="s">
        <v>13</v>
      </c>
      <c r="K416" t="s">
        <v>50</v>
      </c>
      <c r="L416" t="str">
        <f>[2]!thsiFinD("ths_subject_latest_rating_yy_bond",A416)</f>
        <v>1</v>
      </c>
      <c r="M416" t="str">
        <f>[1]!s_info_industry_sw_2021($A416,$N$1,1)</f>
        <v>公用事业(2021)</v>
      </c>
      <c r="O416" t="str">
        <f>[1]!b_info_carrydate($A416)</f>
        <v>2026-03-24</v>
      </c>
    </row>
    <row r="417" spans="1:15" x14ac:dyDescent="0.2">
      <c r="A417" t="s">
        <v>22381</v>
      </c>
      <c r="B417" t="s">
        <v>22382</v>
      </c>
      <c r="C417" s="1">
        <f>[1]!b_anal_matu_cnbd($A417,$N$1,3)</f>
        <v>4.8658000000000001</v>
      </c>
      <c r="D417" t="s">
        <v>17</v>
      </c>
      <c r="E417" t="s">
        <v>7727</v>
      </c>
      <c r="F417" s="6">
        <f>[1]!b_anal_yield_cnbd($A417,$N$1,3)</f>
        <v>1.8597999999999999</v>
      </c>
      <c r="G417" t="s">
        <v>26</v>
      </c>
      <c r="H417" t="s">
        <v>13</v>
      </c>
      <c r="I417" t="s">
        <v>13</v>
      </c>
      <c r="J417" t="s">
        <v>12</v>
      </c>
      <c r="K417" t="s">
        <v>1747</v>
      </c>
      <c r="L417" t="str">
        <f>[2]!thsiFinD("ths_subject_latest_rating_yy_bond",A417)</f>
        <v>4-</v>
      </c>
      <c r="M417" t="str">
        <f>[1]!s_info_industry_sw_2021($A417,$N$1,1)</f>
        <v>有色金属(2021)</v>
      </c>
      <c r="O417" t="str">
        <f>[1]!b_info_carrydate($A417)</f>
        <v>2026-03-24</v>
      </c>
    </row>
    <row r="418" spans="1:15" x14ac:dyDescent="0.2">
      <c r="A418" t="s">
        <v>22970</v>
      </c>
      <c r="B418" t="s">
        <v>22971</v>
      </c>
      <c r="C418" s="1">
        <f>[1]!b_anal_matu_cnbd($A418,$N$1,3)</f>
        <v>2.8658000000000001</v>
      </c>
      <c r="D418" t="s">
        <v>32</v>
      </c>
      <c r="E418" t="s">
        <v>17448</v>
      </c>
      <c r="F418" s="6">
        <f>[1]!b_anal_yield_cnbd($A418,$N$1,3)</f>
        <v>1.7436</v>
      </c>
      <c r="G418" t="s">
        <v>26</v>
      </c>
      <c r="H418" t="s">
        <v>13</v>
      </c>
      <c r="I418" t="s">
        <v>13</v>
      </c>
      <c r="J418" t="s">
        <v>13</v>
      </c>
      <c r="K418" t="s">
        <v>445</v>
      </c>
      <c r="L418" t="str">
        <f>[2]!thsiFinD("ths_subject_latest_rating_yy_bond",A418)</f>
        <v>3</v>
      </c>
      <c r="M418" t="str">
        <f>[1]!s_info_industry_sw_2021($A418,$N$1,1)</f>
        <v>非银金融(2021)</v>
      </c>
      <c r="O418" t="str">
        <f>[1]!b_info_carrydate($A418)</f>
        <v>2026-03-24</v>
      </c>
    </row>
    <row r="419" spans="1:15" x14ac:dyDescent="0.2">
      <c r="A419" t="s">
        <v>23209</v>
      </c>
      <c r="B419" t="s">
        <v>23210</v>
      </c>
      <c r="C419" s="1">
        <f>[1]!b_anal_matu_cnbd($A419,$N$1,3)</f>
        <v>4.8658000000000001</v>
      </c>
      <c r="D419" t="s">
        <v>10</v>
      </c>
      <c r="E419" t="s">
        <v>23191</v>
      </c>
      <c r="F419" s="6">
        <f>[1]!b_anal_yield_cnbd($A419,$N$1,3)</f>
        <v>2.4</v>
      </c>
      <c r="G419" t="s">
        <v>26</v>
      </c>
      <c r="H419" t="s">
        <v>13</v>
      </c>
      <c r="I419" t="s">
        <v>12</v>
      </c>
      <c r="J419" t="s">
        <v>13</v>
      </c>
      <c r="K419" t="s">
        <v>15526</v>
      </c>
      <c r="L419" t="str">
        <f>[2]!thsiFinD("ths_subject_latest_rating_yy_bond",A419)</f>
        <v>5</v>
      </c>
      <c r="M419" t="str">
        <f>[1]!s_info_industry_sw_2021($A419,$N$1,1)</f>
        <v>非银金融(2021)</v>
      </c>
      <c r="O419" t="str">
        <f>[1]!b_info_carrydate($A419)</f>
        <v>2026-03-24</v>
      </c>
    </row>
    <row r="420" spans="1:15" x14ac:dyDescent="0.2">
      <c r="A420" t="s">
        <v>24188</v>
      </c>
      <c r="B420" t="s">
        <v>24189</v>
      </c>
      <c r="C420" s="1">
        <f>[1]!b_anal_matu_cnbd($A420,$N$1,3)</f>
        <v>2.8658000000000001</v>
      </c>
      <c r="D420" t="s">
        <v>17</v>
      </c>
      <c r="E420" t="s">
        <v>1591</v>
      </c>
      <c r="F420" s="6">
        <f>[1]!b_anal_yield_cnbd($A420,$N$1,3)</f>
        <v>1.7585</v>
      </c>
      <c r="G420" t="s">
        <v>11</v>
      </c>
      <c r="H420" t="s">
        <v>13</v>
      </c>
      <c r="I420" t="s">
        <v>13</v>
      </c>
      <c r="J420" t="s">
        <v>13</v>
      </c>
      <c r="K420" t="s">
        <v>15526</v>
      </c>
      <c r="L420" t="str">
        <f>[2]!thsiFinD("ths_subject_latest_rating_yy_bond",A420)</f>
        <v>5</v>
      </c>
      <c r="M420" t="str">
        <f>[1]!s_info_industry_sw_2021($A420,$N$1,1)</f>
        <v>非银金融(2021)</v>
      </c>
      <c r="O420" t="str">
        <f>[1]!b_info_carrydate($A420)</f>
        <v>2026-03-24</v>
      </c>
    </row>
    <row r="421" spans="1:15" x14ac:dyDescent="0.2">
      <c r="A421" t="s">
        <v>926</v>
      </c>
      <c r="B421" t="s">
        <v>927</v>
      </c>
      <c r="C421" s="1">
        <f>[1]!b_anal_matu_cnbd($A421,$N$1,3)</f>
        <v>0.60270000000000001</v>
      </c>
      <c r="D421" t="s">
        <v>21</v>
      </c>
      <c r="E421" t="s">
        <v>22</v>
      </c>
      <c r="F421" s="6">
        <f>[1]!b_anal_yield_cnbd($A421,$N$1,3)</f>
        <v>1.4970000000000001</v>
      </c>
      <c r="G421" t="s">
        <v>11</v>
      </c>
      <c r="H421" t="s">
        <v>13</v>
      </c>
      <c r="I421" t="s">
        <v>13</v>
      </c>
      <c r="J421" t="s">
        <v>13</v>
      </c>
      <c r="K421" t="s">
        <v>15639</v>
      </c>
      <c r="L421" t="str">
        <f>[2]!thsiFinD("ths_subject_latest_rating_yy_bond",A421)</f>
        <v>5-</v>
      </c>
      <c r="M421" t="str">
        <f>[1]!s_info_industry_sw_2021($A421,$N$1,1)</f>
        <v>公用事业(2021)</v>
      </c>
      <c r="O421" t="str">
        <f>[1]!b_info_carrydate($A421)</f>
        <v>2026-03-23</v>
      </c>
    </row>
    <row r="422" spans="1:15" x14ac:dyDescent="0.2">
      <c r="A422" t="s">
        <v>928</v>
      </c>
      <c r="B422" t="s">
        <v>929</v>
      </c>
      <c r="C422" s="1">
        <f>[1]!b_anal_matu_cnbd($A422,$N$1,3)</f>
        <v>0.4274</v>
      </c>
      <c r="D422" t="s">
        <v>14</v>
      </c>
      <c r="E422" t="s">
        <v>343</v>
      </c>
      <c r="F422" s="6">
        <f>[1]!b_anal_yield_cnbd($A422,$N$1,3)</f>
        <v>1.5282</v>
      </c>
      <c r="G422" t="s">
        <v>11</v>
      </c>
      <c r="H422" t="s">
        <v>12</v>
      </c>
      <c r="I422" t="s">
        <v>13</v>
      </c>
      <c r="J422" t="s">
        <v>13</v>
      </c>
      <c r="K422" t="s">
        <v>15639</v>
      </c>
      <c r="L422" t="str">
        <f>[2]!thsiFinD("ths_subject_latest_rating_yy_bond",A422)</f>
        <v>6+</v>
      </c>
      <c r="M422" t="str">
        <f>[1]!s_info_industry_sw_2021($A422,$N$1,1)</f>
        <v>建筑装饰(2021)</v>
      </c>
      <c r="O422" t="str">
        <f>[1]!b_info_carrydate($A422)</f>
        <v>2026-03-23</v>
      </c>
    </row>
    <row r="423" spans="1:15" x14ac:dyDescent="0.2">
      <c r="A423" t="s">
        <v>930</v>
      </c>
      <c r="B423" t="s">
        <v>931</v>
      </c>
      <c r="C423" s="1">
        <f>[1]!b_anal_matu_cnbd($A423,$N$1,3)</f>
        <v>0.60270000000000001</v>
      </c>
      <c r="D423" t="s">
        <v>32</v>
      </c>
      <c r="E423" t="s">
        <v>932</v>
      </c>
      <c r="F423" s="6">
        <f>[1]!b_anal_yield_cnbd($A423,$N$1,3)</f>
        <v>1.4570000000000001</v>
      </c>
      <c r="G423" t="s">
        <v>26</v>
      </c>
      <c r="H423" t="s">
        <v>13</v>
      </c>
      <c r="I423" t="s">
        <v>13</v>
      </c>
      <c r="J423" t="s">
        <v>13</v>
      </c>
      <c r="K423" t="s">
        <v>10</v>
      </c>
      <c r="L423" t="str">
        <f>[2]!thsiFinD("ths_subject_latest_rating_yy_bond",A423)</f>
        <v>4+</v>
      </c>
      <c r="M423" t="str">
        <f>[1]!s_info_industry_sw_2021($A423,$N$1,1)</f>
        <v>建筑材料(2021)</v>
      </c>
      <c r="O423" t="str">
        <f>[1]!b_info_carrydate($A423)</f>
        <v>2026-03-23</v>
      </c>
    </row>
    <row r="424" spans="1:15" x14ac:dyDescent="0.2">
      <c r="A424" t="s">
        <v>933</v>
      </c>
      <c r="B424" t="s">
        <v>934</v>
      </c>
      <c r="C424" s="1">
        <f>[1]!b_anal_matu_cnbd($A424,$N$1,3)</f>
        <v>0.27400000000000002</v>
      </c>
      <c r="D424" t="s">
        <v>50</v>
      </c>
      <c r="E424" t="s">
        <v>935</v>
      </c>
      <c r="F424" s="6">
        <f>[1]!b_anal_yield_cnbd($A424,$N$1,3)</f>
        <v>1.4263999999999999</v>
      </c>
      <c r="G424" t="s">
        <v>26</v>
      </c>
      <c r="H424" t="s">
        <v>13</v>
      </c>
      <c r="I424" t="s">
        <v>13</v>
      </c>
      <c r="J424" t="s">
        <v>13</v>
      </c>
      <c r="K424" t="s">
        <v>50</v>
      </c>
      <c r="L424" t="str">
        <f>[2]!thsiFinD("ths_subject_latest_rating_yy_bond",A424)</f>
        <v>2</v>
      </c>
      <c r="M424" t="str">
        <f>[1]!s_info_industry_sw_2021($A424,$N$1,1)</f>
        <v>公用事业(2021)</v>
      </c>
      <c r="O424" t="str">
        <f>[1]!b_info_carrydate($A424)</f>
        <v>2026-03-23</v>
      </c>
    </row>
    <row r="425" spans="1:15" x14ac:dyDescent="0.2">
      <c r="A425" t="s">
        <v>936</v>
      </c>
      <c r="B425" t="s">
        <v>937</v>
      </c>
      <c r="C425" s="1">
        <f>[1]!b_anal_matu_cnbd($A425,$N$1,3)</f>
        <v>0.35620000000000002</v>
      </c>
      <c r="D425" t="s">
        <v>50</v>
      </c>
      <c r="E425" t="s">
        <v>112</v>
      </c>
      <c r="F425" s="6">
        <f>[1]!b_anal_yield_cnbd($A425,$N$1,3)</f>
        <v>1.4331</v>
      </c>
      <c r="G425" t="s">
        <v>11</v>
      </c>
      <c r="H425" t="s">
        <v>13</v>
      </c>
      <c r="I425" t="s">
        <v>13</v>
      </c>
      <c r="J425" t="s">
        <v>13</v>
      </c>
      <c r="K425" t="s">
        <v>10</v>
      </c>
      <c r="L425" t="str">
        <f>[2]!thsiFinD("ths_subject_latest_rating_yy_bond",A425)</f>
        <v>3</v>
      </c>
      <c r="M425" t="str">
        <f>[1]!s_info_industry_sw_2021($A425,$N$1,1)</f>
        <v>交通运输(2021)</v>
      </c>
      <c r="O425" t="str">
        <f>[1]!b_info_carrydate($A425)</f>
        <v>2026-03-23</v>
      </c>
    </row>
    <row r="426" spans="1:15" x14ac:dyDescent="0.2">
      <c r="A426" t="s">
        <v>938</v>
      </c>
      <c r="B426" t="s">
        <v>939</v>
      </c>
      <c r="C426" s="1">
        <f>[1]!b_anal_matu_cnbd($A426,$N$1,3)</f>
        <v>0.60270000000000001</v>
      </c>
      <c r="D426" t="s">
        <v>21</v>
      </c>
      <c r="E426" t="s">
        <v>940</v>
      </c>
      <c r="F426" s="6">
        <f>[1]!b_anal_yield_cnbd($A426,$N$1,3)</f>
        <v>1.5469999999999999</v>
      </c>
      <c r="G426" t="s">
        <v>11</v>
      </c>
      <c r="H426" t="s">
        <v>13</v>
      </c>
      <c r="I426" t="s">
        <v>13</v>
      </c>
      <c r="J426" t="s">
        <v>13</v>
      </c>
      <c r="K426" t="s">
        <v>15639</v>
      </c>
      <c r="L426" t="str">
        <f>[2]!thsiFinD("ths_subject_latest_rating_yy_bond",A426)</f>
        <v>6</v>
      </c>
      <c r="M426" t="str">
        <f>[1]!s_info_industry_sw_2021($A426,$N$1,1)</f>
        <v>煤炭(2021)</v>
      </c>
      <c r="O426" t="str">
        <f>[1]!b_info_carrydate($A426)</f>
        <v>2026-03-23</v>
      </c>
    </row>
    <row r="427" spans="1:15" x14ac:dyDescent="0.2">
      <c r="A427" t="s">
        <v>941</v>
      </c>
      <c r="B427" t="s">
        <v>942</v>
      </c>
      <c r="C427" s="1">
        <f>[1]!b_anal_matu_cnbd($A427,$N$1,3)</f>
        <v>0.60270000000000001</v>
      </c>
      <c r="D427" t="s">
        <v>17</v>
      </c>
      <c r="E427" t="s">
        <v>471</v>
      </c>
      <c r="F427" s="6">
        <f>[1]!b_anal_yield_cnbd($A427,$N$1,3)</f>
        <v>1.4770000000000001</v>
      </c>
      <c r="G427" t="s">
        <v>11</v>
      </c>
      <c r="H427" t="s">
        <v>13</v>
      </c>
      <c r="I427" t="s">
        <v>13</v>
      </c>
      <c r="J427" t="s">
        <v>13</v>
      </c>
      <c r="K427" t="s">
        <v>15525</v>
      </c>
      <c r="L427" t="str">
        <f>[2]!thsiFinD("ths_subject_latest_rating_yy_bond",A427)</f>
        <v>4</v>
      </c>
      <c r="M427" t="str">
        <f>[1]!s_info_industry_sw_2021($A427,$N$1,1)</f>
        <v>环保(2021)</v>
      </c>
      <c r="O427" t="str">
        <f>[1]!b_info_carrydate($A427)</f>
        <v>2026-03-23</v>
      </c>
    </row>
    <row r="428" spans="1:15" x14ac:dyDescent="0.2">
      <c r="A428" t="s">
        <v>943</v>
      </c>
      <c r="B428" t="s">
        <v>944</v>
      </c>
      <c r="C428" s="1">
        <f>[1]!b_anal_matu_cnbd($A428,$N$1,3)</f>
        <v>0.35620000000000002</v>
      </c>
      <c r="D428" t="s">
        <v>50</v>
      </c>
      <c r="E428" t="s">
        <v>62</v>
      </c>
      <c r="F428" s="6">
        <f>[1]!b_anal_yield_cnbd($A428,$N$1,3)</f>
        <v>1.431</v>
      </c>
      <c r="G428" t="s">
        <v>26</v>
      </c>
      <c r="H428" t="s">
        <v>13</v>
      </c>
      <c r="I428" t="s">
        <v>13</v>
      </c>
      <c r="J428" t="s">
        <v>13</v>
      </c>
      <c r="K428" t="s">
        <v>10</v>
      </c>
      <c r="L428" t="str">
        <f>[2]!thsiFinD("ths_subject_latest_rating_yy_bond",A428)</f>
        <v>3</v>
      </c>
      <c r="M428" t="str">
        <f>[1]!s_info_industry_sw_2021($A428,$N$1,1)</f>
        <v>交通运输(2021)</v>
      </c>
      <c r="O428" t="str">
        <f>[1]!b_info_carrydate($A428)</f>
        <v>2026-03-23</v>
      </c>
    </row>
    <row r="429" spans="1:15" x14ac:dyDescent="0.2">
      <c r="A429" t="s">
        <v>945</v>
      </c>
      <c r="B429" t="s">
        <v>946</v>
      </c>
      <c r="C429" s="1">
        <f>[1]!b_anal_matu_cnbd($A429,$N$1,3)</f>
        <v>0.30409999999999998</v>
      </c>
      <c r="D429" t="s">
        <v>50</v>
      </c>
      <c r="E429" t="s">
        <v>923</v>
      </c>
      <c r="F429" s="6">
        <f>[1]!b_anal_yield_cnbd($A429,$N$1,3)</f>
        <v>1.4279999999999999</v>
      </c>
      <c r="G429" t="s">
        <v>26</v>
      </c>
      <c r="H429" t="s">
        <v>13</v>
      </c>
      <c r="I429" t="s">
        <v>13</v>
      </c>
      <c r="J429" t="s">
        <v>13</v>
      </c>
      <c r="K429" t="s">
        <v>21</v>
      </c>
      <c r="L429" t="str">
        <f>[2]!thsiFinD("ths_subject_latest_rating_yy_bond",A429)</f>
        <v>2</v>
      </c>
      <c r="M429" t="str">
        <f>[1]!s_info_industry_sw_2021($A429,$N$1,1)</f>
        <v>建筑装饰(2021)</v>
      </c>
      <c r="O429" t="str">
        <f>[1]!b_info_carrydate($A429)</f>
        <v>2026-03-23</v>
      </c>
    </row>
    <row r="430" spans="1:15" x14ac:dyDescent="0.2">
      <c r="A430" t="s">
        <v>947</v>
      </c>
      <c r="B430" t="s">
        <v>948</v>
      </c>
      <c r="C430" s="1">
        <f>[1]!b_anal_matu_cnbd($A430,$N$1,3)</f>
        <v>0.60270000000000001</v>
      </c>
      <c r="D430" t="s">
        <v>32</v>
      </c>
      <c r="E430" t="s">
        <v>932</v>
      </c>
      <c r="F430" s="6">
        <f>[1]!b_anal_yield_cnbd($A430,$N$1,3)</f>
        <v>1.4570000000000001</v>
      </c>
      <c r="G430" t="s">
        <v>26</v>
      </c>
      <c r="H430" t="s">
        <v>13</v>
      </c>
      <c r="I430" t="s">
        <v>13</v>
      </c>
      <c r="J430" t="s">
        <v>13</v>
      </c>
      <c r="K430" t="s">
        <v>10</v>
      </c>
      <c r="L430" t="str">
        <f>[2]!thsiFinD("ths_subject_latest_rating_yy_bond",A430)</f>
        <v>4+</v>
      </c>
      <c r="M430" t="str">
        <f>[1]!s_info_industry_sw_2021($A430,$N$1,1)</f>
        <v>建筑材料(2021)</v>
      </c>
      <c r="O430" t="str">
        <f>[1]!b_info_carrydate($A430)</f>
        <v>2026-03-23</v>
      </c>
    </row>
    <row r="431" spans="1:15" x14ac:dyDescent="0.2">
      <c r="A431" t="s">
        <v>949</v>
      </c>
      <c r="B431" t="s">
        <v>950</v>
      </c>
      <c r="C431" s="1">
        <f>[1]!b_anal_matu_cnbd($A431,$N$1,3)</f>
        <v>0.60270000000000001</v>
      </c>
      <c r="D431" t="s">
        <v>50</v>
      </c>
      <c r="E431" t="s">
        <v>268</v>
      </c>
      <c r="F431" s="6">
        <f>[1]!b_anal_yield_cnbd($A431,$N$1,3)</f>
        <v>1.4464999999999999</v>
      </c>
      <c r="G431" t="s">
        <v>11</v>
      </c>
      <c r="H431" t="s">
        <v>13</v>
      </c>
      <c r="I431" t="s">
        <v>13</v>
      </c>
      <c r="J431" t="s">
        <v>13</v>
      </c>
      <c r="K431" t="s">
        <v>10</v>
      </c>
      <c r="L431" t="str">
        <f>[2]!thsiFinD("ths_subject_latest_rating_yy_bond",A431)</f>
        <v>3</v>
      </c>
      <c r="M431" t="str">
        <f>[1]!s_info_industry_sw_2021($A431,$N$1,1)</f>
        <v>公用事业(2021)</v>
      </c>
      <c r="O431" t="str">
        <f>[1]!b_info_carrydate($A431)</f>
        <v>2026-03-23</v>
      </c>
    </row>
    <row r="432" spans="1:15" x14ac:dyDescent="0.2">
      <c r="A432" t="s">
        <v>951</v>
      </c>
      <c r="B432" t="s">
        <v>952</v>
      </c>
      <c r="C432" s="1">
        <f>[1]!b_anal_matu_cnbd($A432,$N$1,3)</f>
        <v>0.35339999999999999</v>
      </c>
      <c r="D432" t="s">
        <v>32</v>
      </c>
      <c r="E432" t="s">
        <v>65</v>
      </c>
      <c r="F432" s="6">
        <f>[1]!b_anal_yield_cnbd($A432,$N$1,3)</f>
        <v>1.4404999999999999</v>
      </c>
      <c r="G432" t="s">
        <v>26</v>
      </c>
      <c r="H432" t="s">
        <v>13</v>
      </c>
      <c r="I432" t="s">
        <v>13</v>
      </c>
      <c r="J432" t="s">
        <v>13</v>
      </c>
      <c r="K432" t="s">
        <v>21</v>
      </c>
      <c r="L432" t="str">
        <f>[2]!thsiFinD("ths_subject_latest_rating_yy_bond",A432)</f>
        <v>4</v>
      </c>
      <c r="M432" t="str">
        <f>[1]!s_info_industry_sw_2021($A432,$N$1,1)</f>
        <v>有色金属(2021)</v>
      </c>
      <c r="O432" t="str">
        <f>[1]!b_info_carrydate($A432)</f>
        <v>2026-03-23</v>
      </c>
    </row>
    <row r="433" spans="1:15" x14ac:dyDescent="0.2">
      <c r="A433" t="s">
        <v>1524</v>
      </c>
      <c r="B433" t="s">
        <v>1525</v>
      </c>
      <c r="C433" s="1">
        <f>[1]!b_anal_matu_cnbd($A433,$N$1,3)</f>
        <v>0.6986</v>
      </c>
      <c r="D433" t="s">
        <v>17</v>
      </c>
      <c r="E433" t="s">
        <v>510</v>
      </c>
      <c r="F433" s="6">
        <f>[1]!b_anal_yield_cnbd($A433,$N$1,3)</f>
        <v>1.4796</v>
      </c>
      <c r="G433" t="s">
        <v>26</v>
      </c>
      <c r="H433" t="s">
        <v>13</v>
      </c>
      <c r="I433" t="s">
        <v>13</v>
      </c>
      <c r="J433" t="s">
        <v>13</v>
      </c>
      <c r="K433" t="s">
        <v>15525</v>
      </c>
      <c r="L433" t="str">
        <f>[2]!thsiFinD("ths_subject_latest_rating_yy_bond",A433)</f>
        <v>4-</v>
      </c>
      <c r="M433" t="str">
        <f>[1]!s_info_industry_sw_2021($A433,$N$1,1)</f>
        <v>非银金融(2021)</v>
      </c>
      <c r="O433" t="str">
        <f>[1]!b_info_carrydate($A433)</f>
        <v>2026-03-23</v>
      </c>
    </row>
    <row r="434" spans="1:15" x14ac:dyDescent="0.2">
      <c r="A434" t="s">
        <v>1702</v>
      </c>
      <c r="B434" t="s">
        <v>1703</v>
      </c>
      <c r="C434" s="1">
        <f>[1]!b_anal_matu_cnbd($A434,$N$1,3)</f>
        <v>0.46579999999999999</v>
      </c>
      <c r="D434" t="s">
        <v>50</v>
      </c>
      <c r="E434" t="s">
        <v>1655</v>
      </c>
      <c r="F434" s="6">
        <f>[1]!b_anal_yield_cnbd($A434,$N$1,3)</f>
        <v>1.4424999999999999</v>
      </c>
      <c r="G434" t="s">
        <v>11</v>
      </c>
      <c r="H434" t="s">
        <v>13</v>
      </c>
      <c r="I434" t="s">
        <v>13</v>
      </c>
      <c r="J434" t="s">
        <v>13</v>
      </c>
      <c r="K434" t="s">
        <v>445</v>
      </c>
      <c r="L434" t="str">
        <f>[2]!thsiFinD("ths_subject_latest_rating_yy_bond",A434)</f>
        <v>3</v>
      </c>
      <c r="M434" t="str">
        <f>[1]!s_info_industry_sw_2021($A434,$N$1,1)</f>
        <v>非银金融(2021)</v>
      </c>
      <c r="O434" t="str">
        <f>[1]!b_info_carrydate($A434)</f>
        <v>2026-03-23</v>
      </c>
    </row>
    <row r="435" spans="1:15" x14ac:dyDescent="0.2">
      <c r="A435" t="s">
        <v>11454</v>
      </c>
      <c r="B435" t="s">
        <v>11455</v>
      </c>
      <c r="C435" s="1">
        <f>[1]!b_anal_matu_cnbd($A435,$N$1,3)</f>
        <v>1.863</v>
      </c>
      <c r="D435" t="s">
        <v>14</v>
      </c>
      <c r="E435" t="s">
        <v>3785</v>
      </c>
      <c r="F435" s="6">
        <f>[1]!b_anal_yield_cnbd($A435,$N$1,3)</f>
        <v>1.8374999999999999</v>
      </c>
      <c r="G435" t="s">
        <v>11</v>
      </c>
      <c r="H435" t="s">
        <v>12</v>
      </c>
      <c r="I435" t="s">
        <v>13</v>
      </c>
      <c r="J435" t="s">
        <v>13</v>
      </c>
      <c r="K435" t="s">
        <v>15639</v>
      </c>
      <c r="L435" t="str">
        <f>[2]!thsiFinD("ths_subject_latest_rating_yy_bond",A435)</f>
        <v>5</v>
      </c>
      <c r="M435" t="str">
        <f>[1]!s_info_industry_sw_2021($A435,$N$1,1)</f>
        <v>建筑装饰(2021)</v>
      </c>
      <c r="O435" t="str">
        <f>[1]!b_info_carrydate($A435)</f>
        <v>2026-03-23</v>
      </c>
    </row>
    <row r="436" spans="1:15" x14ac:dyDescent="0.2">
      <c r="A436" t="s">
        <v>12185</v>
      </c>
      <c r="B436" t="s">
        <v>12186</v>
      </c>
      <c r="C436" s="1">
        <f>[1]!b_anal_matu_cnbd($A436,$N$1,3)</f>
        <v>2.863</v>
      </c>
      <c r="D436" t="s">
        <v>17</v>
      </c>
      <c r="E436" t="s">
        <v>5155</v>
      </c>
      <c r="F436" s="6">
        <f>[1]!b_anal_yield_cnbd($A436,$N$1,3)</f>
        <v>1.7659</v>
      </c>
      <c r="G436" t="s">
        <v>11</v>
      </c>
      <c r="H436" t="s">
        <v>13</v>
      </c>
      <c r="I436" t="s">
        <v>13</v>
      </c>
      <c r="J436" t="s">
        <v>13</v>
      </c>
      <c r="K436" t="s">
        <v>15639</v>
      </c>
      <c r="L436" t="str">
        <f>[2]!thsiFinD("ths_subject_latest_rating_yy_bond",A436)</f>
        <v>4+</v>
      </c>
      <c r="M436" t="str">
        <f>[1]!s_info_industry_sw_2021($A436,$N$1,1)</f>
        <v>公用事业(2021)</v>
      </c>
      <c r="O436" t="str">
        <f>[1]!b_info_carrydate($A436)</f>
        <v>2026-03-23</v>
      </c>
    </row>
    <row r="437" spans="1:15" x14ac:dyDescent="0.2">
      <c r="A437" t="s">
        <v>12187</v>
      </c>
      <c r="B437" t="s">
        <v>12188</v>
      </c>
      <c r="C437" s="1">
        <f>[1]!b_anal_matu_cnbd($A437,$N$1,3)</f>
        <v>2.863</v>
      </c>
      <c r="D437" t="s">
        <v>21</v>
      </c>
      <c r="E437" t="s">
        <v>897</v>
      </c>
      <c r="F437" s="6">
        <f>[1]!b_anal_yield_cnbd($A437,$N$1,3)</f>
        <v>1.9475</v>
      </c>
      <c r="G437" t="s">
        <v>11</v>
      </c>
      <c r="H437" t="s">
        <v>13</v>
      </c>
      <c r="I437" t="s">
        <v>13</v>
      </c>
      <c r="J437" t="s">
        <v>13</v>
      </c>
      <c r="K437" t="s">
        <v>15639</v>
      </c>
      <c r="L437" t="str">
        <f>[2]!thsiFinD("ths_subject_latest_rating_yy_bond",A437)</f>
        <v>5</v>
      </c>
      <c r="M437" t="str">
        <f>[1]!s_info_industry_sw_2021($A437,$N$1,1)</f>
        <v>房地产(2021)</v>
      </c>
      <c r="O437" t="str">
        <f>[1]!b_info_carrydate($A437)</f>
        <v>2026-03-23</v>
      </c>
    </row>
    <row r="438" spans="1:15" x14ac:dyDescent="0.2">
      <c r="A438" t="s">
        <v>12189</v>
      </c>
      <c r="B438" t="s">
        <v>12190</v>
      </c>
      <c r="C438" s="1">
        <f>[1]!b_anal_matu_cnbd($A438,$N$1,3)</f>
        <v>4.8630000000000004</v>
      </c>
      <c r="D438" t="s">
        <v>32</v>
      </c>
      <c r="E438" t="s">
        <v>11264</v>
      </c>
      <c r="F438" s="6">
        <f>[1]!b_anal_yield_cnbd($A438,$N$1,3)</f>
        <v>1.8903000000000001</v>
      </c>
      <c r="G438" t="s">
        <v>11</v>
      </c>
      <c r="H438" t="s">
        <v>13</v>
      </c>
      <c r="I438" t="s">
        <v>13</v>
      </c>
      <c r="J438" t="s">
        <v>13</v>
      </c>
      <c r="K438" t="s">
        <v>15526</v>
      </c>
      <c r="L438" t="str">
        <f>[2]!thsiFinD("ths_subject_latest_rating_yy_bond",A438)</f>
        <v>5</v>
      </c>
      <c r="M438" t="str">
        <f>[1]!s_info_industry_sw_2021($A438,$N$1,1)</f>
        <v>环保(2021)</v>
      </c>
      <c r="O438" t="str">
        <f>[1]!b_info_carrydate($A438)</f>
        <v>2026-03-23</v>
      </c>
    </row>
    <row r="439" spans="1:15" x14ac:dyDescent="0.2">
      <c r="A439" t="s">
        <v>12191</v>
      </c>
      <c r="B439" t="s">
        <v>12192</v>
      </c>
      <c r="C439" s="1">
        <f>[1]!b_anal_matu_cnbd($A439,$N$1,3)</f>
        <v>4.8630000000000004</v>
      </c>
      <c r="D439" t="s">
        <v>17</v>
      </c>
      <c r="E439" t="s">
        <v>245</v>
      </c>
      <c r="F439" s="6">
        <f>[1]!b_anal_yield_cnbd($A439,$N$1,3)</f>
        <v>1.8873</v>
      </c>
      <c r="G439" t="s">
        <v>11</v>
      </c>
      <c r="H439" t="s">
        <v>13</v>
      </c>
      <c r="I439" t="s">
        <v>13</v>
      </c>
      <c r="J439" t="s">
        <v>13</v>
      </c>
      <c r="K439" t="s">
        <v>1747</v>
      </c>
      <c r="L439" t="str">
        <f>[2]!thsiFinD("ths_subject_latest_rating_yy_bond",A439)</f>
        <v>3</v>
      </c>
      <c r="M439" t="str">
        <f>[1]!s_info_industry_sw_2021($A439,$N$1,1)</f>
        <v>交通运输(2021)</v>
      </c>
      <c r="O439" t="str">
        <f>[1]!b_info_carrydate($A439)</f>
        <v>2026-03-23</v>
      </c>
    </row>
    <row r="440" spans="1:15" x14ac:dyDescent="0.2">
      <c r="A440" t="s">
        <v>12203</v>
      </c>
      <c r="B440" t="s">
        <v>12204</v>
      </c>
      <c r="C440" s="1">
        <f>[1]!b_anal_matu_cnbd($A440,$N$1,3)</f>
        <v>2.863</v>
      </c>
      <c r="D440" t="s">
        <v>21</v>
      </c>
      <c r="E440" t="s">
        <v>4793</v>
      </c>
      <c r="F440" s="6">
        <f>[1]!b_anal_yield_cnbd($A440,$N$1,3)</f>
        <v>1.8474999999999999</v>
      </c>
      <c r="G440" t="s">
        <v>11</v>
      </c>
      <c r="H440" t="s">
        <v>13</v>
      </c>
      <c r="I440" t="s">
        <v>13</v>
      </c>
      <c r="J440" t="s">
        <v>13</v>
      </c>
      <c r="K440" t="s">
        <v>15526</v>
      </c>
      <c r="L440" t="str">
        <f>[2]!thsiFinD("ths_subject_latest_rating_yy_bond",A440)</f>
        <v>5</v>
      </c>
      <c r="M440" t="str">
        <f>[1]!s_info_industry_sw_2021($A440,$N$1,1)</f>
        <v>非银金融(2021)</v>
      </c>
      <c r="O440" t="str">
        <f>[1]!b_info_carrydate($A440)</f>
        <v>2026-03-23</v>
      </c>
    </row>
    <row r="441" spans="1:15" x14ac:dyDescent="0.2">
      <c r="A441" t="s">
        <v>12205</v>
      </c>
      <c r="B441" t="s">
        <v>12206</v>
      </c>
      <c r="C441" s="1">
        <f>[1]!b_anal_matu_cnbd($A441,$N$1,3)</f>
        <v>2.863</v>
      </c>
      <c r="D441" t="s">
        <v>17</v>
      </c>
      <c r="E441" t="s">
        <v>10837</v>
      </c>
      <c r="F441" s="6">
        <f>[1]!b_anal_yield_cnbd($A441,$N$1,3)</f>
        <v>1.7659</v>
      </c>
      <c r="G441" t="s">
        <v>11</v>
      </c>
      <c r="H441" t="s">
        <v>13</v>
      </c>
      <c r="I441" t="s">
        <v>13</v>
      </c>
      <c r="J441" t="s">
        <v>13</v>
      </c>
      <c r="K441" t="s">
        <v>15525</v>
      </c>
      <c r="L441" t="str">
        <f>[2]!thsiFinD("ths_subject_latest_rating_yy_bond",A441)</f>
        <v>4+</v>
      </c>
      <c r="M441" t="str">
        <f>[1]!s_info_industry_sw_2021($A441,$N$1,1)</f>
        <v>综合(2021)</v>
      </c>
      <c r="O441" t="str">
        <f>[1]!b_info_carrydate($A441)</f>
        <v>2026-03-23</v>
      </c>
    </row>
    <row r="442" spans="1:15" x14ac:dyDescent="0.2">
      <c r="A442" t="s">
        <v>12207</v>
      </c>
      <c r="B442" t="s">
        <v>12208</v>
      </c>
      <c r="C442" s="1">
        <f>[1]!b_anal_matu_cnbd($A442,$N$1,3)</f>
        <v>2.863</v>
      </c>
      <c r="D442" t="s">
        <v>17</v>
      </c>
      <c r="E442" t="s">
        <v>4847</v>
      </c>
      <c r="F442" s="6">
        <f>[1]!b_anal_yield_cnbd($A442,$N$1,3)</f>
        <v>1.7659</v>
      </c>
      <c r="G442" t="s">
        <v>11</v>
      </c>
      <c r="H442" t="s">
        <v>12</v>
      </c>
      <c r="I442" t="s">
        <v>13</v>
      </c>
      <c r="J442" t="s">
        <v>13</v>
      </c>
      <c r="K442" t="s">
        <v>15526</v>
      </c>
      <c r="L442" t="str">
        <f>[2]!thsiFinD("ths_subject_latest_rating_yy_bond",A442)</f>
        <v>4-</v>
      </c>
      <c r="M442" t="str">
        <f>[1]!s_info_industry_sw_2021($A442,$N$1,1)</f>
        <v>建筑装饰(2021)</v>
      </c>
      <c r="O442" t="str">
        <f>[1]!b_info_carrydate($A442)</f>
        <v>2026-03-23</v>
      </c>
    </row>
    <row r="443" spans="1:15" x14ac:dyDescent="0.2">
      <c r="A443" t="s">
        <v>12209</v>
      </c>
      <c r="B443" t="s">
        <v>12210</v>
      </c>
      <c r="C443" s="1">
        <f>[1]!b_anal_matu_cnbd($A443,$N$1,3)</f>
        <v>2.863</v>
      </c>
      <c r="D443" t="s">
        <v>21</v>
      </c>
      <c r="E443" t="s">
        <v>5094</v>
      </c>
      <c r="F443" s="6">
        <f>[1]!b_anal_yield_cnbd($A443,$N$1,3)</f>
        <v>1.8474999999999999</v>
      </c>
      <c r="G443" t="s">
        <v>11</v>
      </c>
      <c r="H443" t="s">
        <v>13</v>
      </c>
      <c r="I443" t="s">
        <v>13</v>
      </c>
      <c r="J443" t="s">
        <v>13</v>
      </c>
      <c r="K443" t="s">
        <v>15639</v>
      </c>
      <c r="L443" t="str">
        <f>[2]!thsiFinD("ths_subject_latest_rating_yy_bond",A443)</f>
        <v>6+</v>
      </c>
      <c r="M443" t="str">
        <f>[1]!s_info_industry_sw_2021($A443,$N$1,1)</f>
        <v>商贸零售(2021)</v>
      </c>
      <c r="O443" t="str">
        <f>[1]!b_info_carrydate($A443)</f>
        <v>2026-03-23</v>
      </c>
    </row>
    <row r="444" spans="1:15" x14ac:dyDescent="0.2">
      <c r="A444" t="s">
        <v>12213</v>
      </c>
      <c r="B444" t="s">
        <v>12214</v>
      </c>
      <c r="C444" s="1">
        <f>[1]!b_anal_matu_cnbd($A444,$N$1,3)</f>
        <v>1.863</v>
      </c>
      <c r="D444" t="s">
        <v>21</v>
      </c>
      <c r="E444" t="s">
        <v>1041</v>
      </c>
      <c r="F444" s="6">
        <f>[1]!b_anal_yield_cnbd($A444,$N$1,3)</f>
        <v>2.0779999999999998</v>
      </c>
      <c r="G444" t="s">
        <v>194</v>
      </c>
      <c r="H444" t="s">
        <v>13</v>
      </c>
      <c r="I444" t="s">
        <v>13</v>
      </c>
      <c r="J444" t="s">
        <v>13</v>
      </c>
      <c r="K444" t="s">
        <v>15526</v>
      </c>
      <c r="L444" t="str">
        <f>[2]!thsiFinD("ths_subject_latest_rating_yy_bond",A444)</f>
        <v>5</v>
      </c>
      <c r="M444" t="str">
        <f>[1]!s_info_industry_sw_2021($A444,$N$1,1)</f>
        <v>非银金融(2021)</v>
      </c>
      <c r="O444" t="str">
        <f>[1]!b_info_carrydate($A444)</f>
        <v>2026-03-23</v>
      </c>
    </row>
    <row r="445" spans="1:15" x14ac:dyDescent="0.2">
      <c r="A445" t="s">
        <v>12215</v>
      </c>
      <c r="B445" t="s">
        <v>12216</v>
      </c>
      <c r="C445" s="1">
        <f>[1]!b_anal_matu_cnbd($A445,$N$1,3)</f>
        <v>2.863</v>
      </c>
      <c r="D445" t="s">
        <v>50</v>
      </c>
      <c r="E445" t="s">
        <v>2511</v>
      </c>
      <c r="F445" s="6">
        <f>[1]!b_anal_yield_cnbd($A445,$N$1,3)</f>
        <v>1.7077</v>
      </c>
      <c r="G445" t="s">
        <v>26</v>
      </c>
      <c r="H445" t="s">
        <v>13</v>
      </c>
      <c r="I445" t="s">
        <v>13</v>
      </c>
      <c r="J445" t="s">
        <v>12</v>
      </c>
      <c r="K445" t="s">
        <v>50</v>
      </c>
      <c r="L445" t="str">
        <f>[2]!thsiFinD("ths_subject_latest_rating_yy_bond",A445)</f>
        <v>2</v>
      </c>
      <c r="M445" t="str">
        <f>[1]!s_info_industry_sw_2021($A445,$N$1,1)</f>
        <v>公用事业(2021)</v>
      </c>
      <c r="O445" t="str">
        <f>[1]!b_info_carrydate($A445)</f>
        <v>2026-03-23</v>
      </c>
    </row>
    <row r="446" spans="1:15" x14ac:dyDescent="0.2">
      <c r="A446" t="s">
        <v>22279</v>
      </c>
      <c r="B446" t="s">
        <v>22280</v>
      </c>
      <c r="C446" s="1">
        <f>[1]!b_anal_matu_cnbd($A446,$N$1,3)</f>
        <v>2.863</v>
      </c>
      <c r="D446" t="s">
        <v>21</v>
      </c>
      <c r="E446" t="s">
        <v>16190</v>
      </c>
      <c r="F446" s="6">
        <f>[1]!b_anal_yield_cnbd($A446,$N$1,3)</f>
        <v>1.8596999999999999</v>
      </c>
      <c r="G446" t="s">
        <v>11</v>
      </c>
      <c r="H446" t="s">
        <v>13</v>
      </c>
      <c r="I446" t="s">
        <v>12</v>
      </c>
      <c r="J446" t="s">
        <v>13</v>
      </c>
      <c r="K446" t="s">
        <v>15526</v>
      </c>
      <c r="L446" t="str">
        <f>[2]!thsiFinD("ths_subject_latest_rating_yy_bond",A446)</f>
        <v>5</v>
      </c>
      <c r="M446" t="str">
        <f>[1]!s_info_industry_sw_2021($A446,$N$1,1)</f>
        <v>非银金融(2021)</v>
      </c>
      <c r="O446" t="str">
        <f>[1]!b_info_carrydate($A446)</f>
        <v>2026-03-23</v>
      </c>
    </row>
    <row r="447" spans="1:15" x14ac:dyDescent="0.2">
      <c r="A447" t="s">
        <v>22325</v>
      </c>
      <c r="B447" t="s">
        <v>22326</v>
      </c>
      <c r="C447" s="1">
        <f>[1]!b_anal_matu_cnbd($A447,$N$1,3)</f>
        <v>2.863</v>
      </c>
      <c r="D447" t="s">
        <v>50</v>
      </c>
      <c r="E447" t="s">
        <v>3240</v>
      </c>
      <c r="F447" s="6">
        <f>[1]!b_anal_yield_cnbd($A447,$N$1,3)</f>
        <v>1.6975</v>
      </c>
      <c r="G447" t="s">
        <v>26</v>
      </c>
      <c r="H447" t="s">
        <v>13</v>
      </c>
      <c r="I447" t="s">
        <v>13</v>
      </c>
      <c r="J447" t="s">
        <v>12</v>
      </c>
      <c r="K447" t="s">
        <v>21</v>
      </c>
      <c r="L447" t="str">
        <f>[2]!thsiFinD("ths_subject_latest_rating_yy_bond",A447)</f>
        <v>2</v>
      </c>
      <c r="M447" t="str">
        <f>[1]!s_info_industry_sw_2021($A447,$N$1,1)</f>
        <v>建筑装饰(2021)</v>
      </c>
      <c r="O447" t="str">
        <f>[1]!b_info_carrydate($A447)</f>
        <v>2026-03-23</v>
      </c>
    </row>
    <row r="448" spans="1:15" x14ac:dyDescent="0.2">
      <c r="A448" t="s">
        <v>22360</v>
      </c>
      <c r="B448" t="s">
        <v>22361</v>
      </c>
      <c r="C448" s="1">
        <f>[1]!b_anal_matu_cnbd($A448,$N$1,3)</f>
        <v>2.863</v>
      </c>
      <c r="D448" t="s">
        <v>17</v>
      </c>
      <c r="E448" t="s">
        <v>1372</v>
      </c>
      <c r="F448" s="6">
        <f>[1]!b_anal_yield_cnbd($A448,$N$1,3)</f>
        <v>1.8658999999999999</v>
      </c>
      <c r="G448" t="s">
        <v>11</v>
      </c>
      <c r="H448" t="s">
        <v>13</v>
      </c>
      <c r="I448" t="s">
        <v>13</v>
      </c>
      <c r="J448" t="s">
        <v>13</v>
      </c>
      <c r="K448" t="s">
        <v>15525</v>
      </c>
      <c r="L448" t="str">
        <f>[2]!thsiFinD("ths_subject_latest_rating_yy_bond",A448)</f>
        <v>4-</v>
      </c>
      <c r="M448" t="str">
        <f>[1]!s_info_industry_sw_2021($A448,$N$1,1)</f>
        <v>建筑装饰(2021)</v>
      </c>
      <c r="O448" t="str">
        <f>[1]!b_info_carrydate($A448)</f>
        <v>2026-03-23</v>
      </c>
    </row>
    <row r="449" spans="1:15" x14ac:dyDescent="0.2">
      <c r="A449" t="s">
        <v>22362</v>
      </c>
      <c r="B449" t="s">
        <v>22363</v>
      </c>
      <c r="C449" s="1">
        <f>[1]!b_anal_matu_cnbd($A449,$N$1,3)</f>
        <v>4.8630000000000004</v>
      </c>
      <c r="D449" t="s">
        <v>17</v>
      </c>
      <c r="E449" t="s">
        <v>1372</v>
      </c>
      <c r="F449" s="6">
        <f>[1]!b_anal_yield_cnbd($A449,$N$1,3)</f>
        <v>2.0794999999999999</v>
      </c>
      <c r="G449" t="s">
        <v>11</v>
      </c>
      <c r="H449" t="s">
        <v>13</v>
      </c>
      <c r="I449" t="s">
        <v>13</v>
      </c>
      <c r="J449" t="s">
        <v>13</v>
      </c>
      <c r="K449" t="s">
        <v>15525</v>
      </c>
      <c r="L449" t="str">
        <f>[2]!thsiFinD("ths_subject_latest_rating_yy_bond",A449)</f>
        <v>4-</v>
      </c>
      <c r="M449" t="str">
        <f>[1]!s_info_industry_sw_2021($A449,$N$1,1)</f>
        <v>建筑装饰(2021)</v>
      </c>
      <c r="O449" t="str">
        <f>[1]!b_info_carrydate($A449)</f>
        <v>2026-03-23</v>
      </c>
    </row>
    <row r="450" spans="1:15" x14ac:dyDescent="0.2">
      <c r="A450" t="s">
        <v>22364</v>
      </c>
      <c r="B450" t="s">
        <v>22365</v>
      </c>
      <c r="C450" s="1">
        <f>[1]!b_anal_matu_cnbd($A450,$N$1,3)</f>
        <v>2.863</v>
      </c>
      <c r="D450" t="s">
        <v>17</v>
      </c>
      <c r="E450" t="s">
        <v>992</v>
      </c>
      <c r="F450" s="6">
        <f>[1]!b_anal_yield_cnbd($A450,$N$1,3)</f>
        <v>1.7659</v>
      </c>
      <c r="G450" t="s">
        <v>11</v>
      </c>
      <c r="H450" t="s">
        <v>12</v>
      </c>
      <c r="I450" t="s">
        <v>13</v>
      </c>
      <c r="J450" t="s">
        <v>13</v>
      </c>
      <c r="K450" t="s">
        <v>15526</v>
      </c>
      <c r="L450" t="str">
        <f>[2]!thsiFinD("ths_subject_latest_rating_yy_bond",A450)</f>
        <v>4+</v>
      </c>
      <c r="M450" t="str">
        <f>[1]!s_info_industry_sw_2021($A450,$N$1,1)</f>
        <v>建筑装饰(2021)</v>
      </c>
      <c r="O450" t="str">
        <f>[1]!b_info_carrydate($A450)</f>
        <v>2026-03-23</v>
      </c>
    </row>
    <row r="451" spans="1:15" x14ac:dyDescent="0.2">
      <c r="A451" t="s">
        <v>22379</v>
      </c>
      <c r="B451" t="s">
        <v>22380</v>
      </c>
      <c r="C451" s="1">
        <f>[1]!b_anal_matu_cnbd($A451,$N$1,3)</f>
        <v>2.863</v>
      </c>
      <c r="D451" t="s">
        <v>50</v>
      </c>
      <c r="E451" t="s">
        <v>935</v>
      </c>
      <c r="F451" s="6">
        <f>[1]!b_anal_yield_cnbd($A451,$N$1,3)</f>
        <v>1.6975</v>
      </c>
      <c r="G451" t="s">
        <v>26</v>
      </c>
      <c r="H451" t="s">
        <v>13</v>
      </c>
      <c r="I451" t="s">
        <v>13</v>
      </c>
      <c r="J451" t="s">
        <v>12</v>
      </c>
      <c r="K451" t="s">
        <v>50</v>
      </c>
      <c r="L451" t="str">
        <f>[2]!thsiFinD("ths_subject_latest_rating_yy_bond",A451)</f>
        <v>2</v>
      </c>
      <c r="M451" t="str">
        <f>[1]!s_info_industry_sw_2021($A451,$N$1,1)</f>
        <v>公用事业(2021)</v>
      </c>
      <c r="O451" t="str">
        <f>[1]!b_info_carrydate($A451)</f>
        <v>2026-03-23</v>
      </c>
    </row>
    <row r="452" spans="1:15" x14ac:dyDescent="0.2">
      <c r="A452" t="s">
        <v>22385</v>
      </c>
      <c r="B452" t="s">
        <v>22386</v>
      </c>
      <c r="C452" s="1">
        <f>[1]!b_anal_matu_cnbd($A452,$N$1,3)</f>
        <v>2.863</v>
      </c>
      <c r="D452" t="s">
        <v>50</v>
      </c>
      <c r="E452" t="s">
        <v>1615</v>
      </c>
      <c r="F452" s="6">
        <f>[1]!b_anal_yield_cnbd($A452,$N$1,3)</f>
        <v>1.6797</v>
      </c>
      <c r="G452" t="s">
        <v>26</v>
      </c>
      <c r="H452" t="s">
        <v>13</v>
      </c>
      <c r="I452" t="s">
        <v>13</v>
      </c>
      <c r="J452" t="s">
        <v>12</v>
      </c>
      <c r="K452" t="s">
        <v>1747</v>
      </c>
      <c r="L452" t="str">
        <f>[2]!thsiFinD("ths_subject_latest_rating_yy_bond",A452)</f>
        <v>3</v>
      </c>
      <c r="M452" t="str">
        <f>[1]!s_info_industry_sw_2021($A452,$N$1,1)</f>
        <v>非银金融(2021)</v>
      </c>
      <c r="O452" t="str">
        <f>[1]!b_info_carrydate($A452)</f>
        <v>2026-03-23</v>
      </c>
    </row>
    <row r="453" spans="1:15" x14ac:dyDescent="0.2">
      <c r="A453" t="s">
        <v>22397</v>
      </c>
      <c r="B453" t="s">
        <v>22398</v>
      </c>
      <c r="C453" s="1">
        <f>[1]!b_anal_matu_cnbd($A453,$N$1,3)</f>
        <v>4.8630000000000004</v>
      </c>
      <c r="D453" t="s">
        <v>17</v>
      </c>
      <c r="E453" t="s">
        <v>3190</v>
      </c>
      <c r="F453" s="6">
        <f>[1]!b_anal_yield_cnbd($A453,$N$1,3)</f>
        <v>1.9795</v>
      </c>
      <c r="G453" t="s">
        <v>11</v>
      </c>
      <c r="H453" t="s">
        <v>13</v>
      </c>
      <c r="I453" t="s">
        <v>13</v>
      </c>
      <c r="J453" t="s">
        <v>13</v>
      </c>
      <c r="K453" t="s">
        <v>15525</v>
      </c>
      <c r="L453" t="str">
        <f>[2]!thsiFinD("ths_subject_latest_rating_yy_bond",A453)</f>
        <v>4-</v>
      </c>
      <c r="M453" t="str">
        <f>[1]!s_info_industry_sw_2021($A453,$N$1,1)</f>
        <v>医药生物(2021)</v>
      </c>
      <c r="O453" t="str">
        <f>[1]!b_info_carrydate($A453)</f>
        <v>2026-03-23</v>
      </c>
    </row>
    <row r="454" spans="1:15" x14ac:dyDescent="0.2">
      <c r="A454" t="s">
        <v>22399</v>
      </c>
      <c r="B454" t="s">
        <v>22400</v>
      </c>
      <c r="C454" s="1">
        <f>[1]!b_anal_matu_cnbd($A454,$N$1,3)</f>
        <v>9.8629999999999995</v>
      </c>
      <c r="D454" t="s">
        <v>50</v>
      </c>
      <c r="E454" t="s">
        <v>4049</v>
      </c>
      <c r="F454" s="6">
        <f>[1]!b_anal_yield_cnbd($A454,$N$1,3)</f>
        <v>2.2928999999999999</v>
      </c>
      <c r="G454" t="s">
        <v>11</v>
      </c>
      <c r="H454" t="s">
        <v>13</v>
      </c>
      <c r="I454" t="s">
        <v>13</v>
      </c>
      <c r="J454" t="s">
        <v>12</v>
      </c>
      <c r="K454" t="s">
        <v>445</v>
      </c>
      <c r="L454" t="str">
        <f>[2]!thsiFinD("ths_subject_latest_rating_yy_bond",A454)</f>
        <v>4</v>
      </c>
      <c r="M454" t="str">
        <f>[1]!s_info_industry_sw_2021($A454,$N$1,1)</f>
        <v>非银金融(2021)</v>
      </c>
      <c r="O454" t="str">
        <f>[1]!b_info_carrydate($A454)</f>
        <v>2026-03-23</v>
      </c>
    </row>
    <row r="455" spans="1:15" x14ac:dyDescent="0.2">
      <c r="A455" t="s">
        <v>22401</v>
      </c>
      <c r="B455" t="s">
        <v>22402</v>
      </c>
      <c r="C455" s="1">
        <f>[1]!b_anal_matu_cnbd($A455,$N$1,3)</f>
        <v>2.863</v>
      </c>
      <c r="D455" t="s">
        <v>17</v>
      </c>
      <c r="E455" t="s">
        <v>13056</v>
      </c>
      <c r="F455" s="6">
        <f>[1]!b_anal_yield_cnbd($A455,$N$1,3)</f>
        <v>1.7539</v>
      </c>
      <c r="G455" t="s">
        <v>11</v>
      </c>
      <c r="H455" t="s">
        <v>13</v>
      </c>
      <c r="I455" t="s">
        <v>13</v>
      </c>
      <c r="J455" t="s">
        <v>13</v>
      </c>
      <c r="K455" t="s">
        <v>1747</v>
      </c>
      <c r="L455" t="str">
        <f>[2]!thsiFinD("ths_subject_latest_rating_yy_bond",A455)</f>
        <v>4+</v>
      </c>
      <c r="M455" t="str">
        <f>[1]!s_info_industry_sw_2021($A455,$N$1,1)</f>
        <v>非银金融(2021)</v>
      </c>
      <c r="O455" t="str">
        <f>[1]!b_info_carrydate($A455)</f>
        <v>2026-03-23</v>
      </c>
    </row>
    <row r="456" spans="1:15" x14ac:dyDescent="0.2">
      <c r="A456" t="s">
        <v>23283</v>
      </c>
      <c r="B456" t="s">
        <v>23284</v>
      </c>
      <c r="C456" s="1">
        <f>[1]!b_anal_matu_cnbd($A456,$N$1,3)</f>
        <v>1.863</v>
      </c>
      <c r="D456" t="s">
        <v>50</v>
      </c>
      <c r="E456" t="s">
        <v>1655</v>
      </c>
      <c r="F456" s="6">
        <f>[1]!b_anal_yield_cnbd($A456,$N$1,3)</f>
        <v>1.7013</v>
      </c>
      <c r="G456" t="s">
        <v>11</v>
      </c>
      <c r="H456" t="s">
        <v>13</v>
      </c>
      <c r="I456" t="s">
        <v>13</v>
      </c>
      <c r="J456" t="s">
        <v>13</v>
      </c>
      <c r="K456" t="s">
        <v>445</v>
      </c>
      <c r="L456" t="str">
        <f>[2]!thsiFinD("ths_subject_latest_rating_yy_bond",A456)</f>
        <v>3</v>
      </c>
      <c r="M456" t="str">
        <f>[1]!s_info_industry_sw_2021($A456,$N$1,1)</f>
        <v>非银金融(2021)</v>
      </c>
      <c r="O456" t="str">
        <f>[1]!b_info_carrydate($A456)</f>
        <v>2026-03-23</v>
      </c>
    </row>
    <row r="457" spans="1:15" x14ac:dyDescent="0.2">
      <c r="A457" t="s">
        <v>23285</v>
      </c>
      <c r="B457" t="s">
        <v>23286</v>
      </c>
      <c r="C457" s="1">
        <f>[1]!b_anal_matu_cnbd($A457,$N$1,3)</f>
        <v>2.863</v>
      </c>
      <c r="D457" t="s">
        <v>50</v>
      </c>
      <c r="E457" t="s">
        <v>1655</v>
      </c>
      <c r="F457" s="6">
        <f>[1]!b_anal_yield_cnbd($A457,$N$1,3)</f>
        <v>1.7983</v>
      </c>
      <c r="G457" t="s">
        <v>11</v>
      </c>
      <c r="H457" t="s">
        <v>13</v>
      </c>
      <c r="I457" t="s">
        <v>13</v>
      </c>
      <c r="J457" t="s">
        <v>13</v>
      </c>
      <c r="K457" t="s">
        <v>445</v>
      </c>
      <c r="L457" t="str">
        <f>[2]!thsiFinD("ths_subject_latest_rating_yy_bond",A457)</f>
        <v>3</v>
      </c>
      <c r="M457" t="str">
        <f>[1]!s_info_industry_sw_2021($A457,$N$1,1)</f>
        <v>非银金融(2021)</v>
      </c>
      <c r="O457" t="str">
        <f>[1]!b_info_carrydate($A457)</f>
        <v>2026-03-23</v>
      </c>
    </row>
    <row r="458" spans="1:15" x14ac:dyDescent="0.2">
      <c r="A458" t="s">
        <v>24186</v>
      </c>
      <c r="B458" t="s">
        <v>24187</v>
      </c>
      <c r="C458" s="1">
        <f>[1]!b_anal_matu_cnbd($A458,$N$1,3)</f>
        <v>4.8630000000000004</v>
      </c>
      <c r="D458" t="s">
        <v>17</v>
      </c>
      <c r="E458" t="s">
        <v>2171</v>
      </c>
      <c r="F458" s="6">
        <f>[1]!b_anal_yield_cnbd($A458,$N$1,3)</f>
        <v>1.8494999999999999</v>
      </c>
      <c r="G458" t="s">
        <v>11</v>
      </c>
      <c r="H458" t="s">
        <v>13</v>
      </c>
      <c r="I458" t="s">
        <v>13</v>
      </c>
      <c r="J458" t="s">
        <v>12</v>
      </c>
      <c r="K458" t="s">
        <v>15525</v>
      </c>
      <c r="L458" t="str">
        <f>[2]!thsiFinD("ths_subject_latest_rating_yy_bond",A458)</f>
        <v>4</v>
      </c>
      <c r="M458" t="str">
        <f>[1]!s_info_industry_sw_2021($A458,$N$1,1)</f>
        <v>环保(2021)</v>
      </c>
      <c r="O458" t="str">
        <f>[1]!b_info_carrydate($A458)</f>
        <v>2026-03-23</v>
      </c>
    </row>
    <row r="459" spans="1:15" x14ac:dyDescent="0.2">
      <c r="A459" t="s">
        <v>903</v>
      </c>
      <c r="B459" t="s">
        <v>904</v>
      </c>
      <c r="C459" s="1">
        <f>[1]!b_anal_matu_cnbd($A459,$N$1,3)</f>
        <v>0.34789999999999999</v>
      </c>
      <c r="D459" t="s">
        <v>17</v>
      </c>
      <c r="E459" t="s">
        <v>905</v>
      </c>
      <c r="F459" s="6">
        <f>[1]!b_anal_yield_cnbd($A459,$N$1,3)</f>
        <v>1.4601999999999999</v>
      </c>
      <c r="G459" t="s">
        <v>26</v>
      </c>
      <c r="H459" t="s">
        <v>13</v>
      </c>
      <c r="I459" t="s">
        <v>13</v>
      </c>
      <c r="J459" t="s">
        <v>13</v>
      </c>
      <c r="K459" t="s">
        <v>1760</v>
      </c>
      <c r="L459" t="str">
        <f>[2]!thsiFinD("ths_subject_latest_rating_yy_bond",A459)</f>
        <v>4-</v>
      </c>
      <c r="M459" t="str">
        <f>[1]!s_info_industry_sw_2021($A459,$N$1,1)</f>
        <v>公用事业(2021)</v>
      </c>
      <c r="O459" t="str">
        <f>[1]!b_info_carrydate($A459)</f>
        <v>2026-03-20</v>
      </c>
    </row>
    <row r="460" spans="1:15" x14ac:dyDescent="0.2">
      <c r="A460" t="s">
        <v>906</v>
      </c>
      <c r="B460" t="s">
        <v>907</v>
      </c>
      <c r="C460" s="1">
        <f>[1]!b_anal_matu_cnbd($A460,$N$1,3)</f>
        <v>0.59450000000000003</v>
      </c>
      <c r="D460" t="s">
        <v>21</v>
      </c>
      <c r="E460" t="s">
        <v>377</v>
      </c>
      <c r="F460" s="6">
        <f>[1]!b_anal_yield_cnbd($A460,$N$1,3)</f>
        <v>2.9460999999999999</v>
      </c>
      <c r="G460" t="s">
        <v>11</v>
      </c>
      <c r="H460" t="s">
        <v>13</v>
      </c>
      <c r="I460" t="s">
        <v>13</v>
      </c>
      <c r="J460" t="s">
        <v>13</v>
      </c>
      <c r="K460" t="s">
        <v>15526</v>
      </c>
      <c r="L460" t="str">
        <f>[2]!thsiFinD("ths_subject_latest_rating_yy_bond",A460)</f>
        <v>7</v>
      </c>
      <c r="M460" t="str">
        <f>[1]!s_info_industry_sw_2021($A460,$N$1,1)</f>
        <v>建筑装饰(2021)</v>
      </c>
      <c r="O460" t="str">
        <f>[1]!b_info_carrydate($A460)</f>
        <v>2026-03-20</v>
      </c>
    </row>
    <row r="461" spans="1:15" x14ac:dyDescent="0.2">
      <c r="A461" t="s">
        <v>908</v>
      </c>
      <c r="B461" t="s">
        <v>909</v>
      </c>
      <c r="C461" s="1">
        <f>[1]!b_anal_matu_cnbd($A461,$N$1,3)</f>
        <v>0.3644</v>
      </c>
      <c r="D461" t="s">
        <v>50</v>
      </c>
      <c r="E461" t="s">
        <v>474</v>
      </c>
      <c r="F461" s="6">
        <f>[1]!b_anal_yield_cnbd($A461,$N$1,3)</f>
        <v>1.4313</v>
      </c>
      <c r="G461" t="s">
        <v>26</v>
      </c>
      <c r="H461" t="s">
        <v>13</v>
      </c>
      <c r="I461" t="s">
        <v>13</v>
      </c>
      <c r="J461" t="s">
        <v>13</v>
      </c>
      <c r="K461" t="s">
        <v>50</v>
      </c>
      <c r="L461" t="str">
        <f>[2]!thsiFinD("ths_subject_latest_rating_yy_bond",A461)</f>
        <v>2</v>
      </c>
      <c r="M461" t="str">
        <f>[1]!s_info_industry_sw_2021($A461,$N$1,1)</f>
        <v>非银金融(2021)</v>
      </c>
      <c r="O461" t="str">
        <f>[1]!b_info_carrydate($A461)</f>
        <v>2026-03-20</v>
      </c>
    </row>
    <row r="462" spans="1:15" x14ac:dyDescent="0.2">
      <c r="A462" t="s">
        <v>910</v>
      </c>
      <c r="B462" t="s">
        <v>911</v>
      </c>
      <c r="C462" s="1">
        <f>[1]!b_anal_matu_cnbd($A462,$N$1,3)</f>
        <v>0.59450000000000003</v>
      </c>
      <c r="D462" t="s">
        <v>50</v>
      </c>
      <c r="E462" t="s">
        <v>912</v>
      </c>
      <c r="F462" s="6">
        <f>[1]!b_anal_yield_cnbd($A462,$N$1,3)</f>
        <v>1.4635</v>
      </c>
      <c r="G462" t="s">
        <v>11</v>
      </c>
      <c r="H462" t="s">
        <v>13</v>
      </c>
      <c r="I462" t="s">
        <v>13</v>
      </c>
      <c r="J462" t="s">
        <v>13</v>
      </c>
      <c r="K462" t="s">
        <v>21</v>
      </c>
      <c r="L462" t="str">
        <f>[2]!thsiFinD("ths_subject_latest_rating_yy_bond",A462)</f>
        <v>3</v>
      </c>
      <c r="M462" t="str">
        <f>[1]!s_info_industry_sw_2021($A462,$N$1,1)</f>
        <v>公用事业(2021)</v>
      </c>
      <c r="O462" t="str">
        <f>[1]!b_info_carrydate($A462)</f>
        <v>2026-03-20</v>
      </c>
    </row>
    <row r="463" spans="1:15" x14ac:dyDescent="0.2">
      <c r="A463" t="s">
        <v>913</v>
      </c>
      <c r="B463" t="s">
        <v>914</v>
      </c>
      <c r="C463" s="1">
        <f>[1]!b_anal_matu_cnbd($A463,$N$1,3)</f>
        <v>0.59450000000000003</v>
      </c>
      <c r="D463" t="s">
        <v>21</v>
      </c>
      <c r="E463" t="s">
        <v>681</v>
      </c>
      <c r="F463" s="6">
        <f>[1]!b_anal_yield_cnbd($A463,$N$1,3)</f>
        <v>1.4961</v>
      </c>
      <c r="G463" t="s">
        <v>11</v>
      </c>
      <c r="H463" t="s">
        <v>13</v>
      </c>
      <c r="I463" t="s">
        <v>13</v>
      </c>
      <c r="J463" t="s">
        <v>13</v>
      </c>
      <c r="K463" t="s">
        <v>15526</v>
      </c>
      <c r="L463" t="str">
        <f>[2]!thsiFinD("ths_subject_latest_rating_yy_bond",A463)</f>
        <v>5</v>
      </c>
      <c r="M463" t="str">
        <f>[1]!s_info_industry_sw_2021($A463,$N$1,1)</f>
        <v>非银金融(2021)</v>
      </c>
      <c r="O463" t="str">
        <f>[1]!b_info_carrydate($A463)</f>
        <v>2026-03-20</v>
      </c>
    </row>
    <row r="464" spans="1:15" x14ac:dyDescent="0.2">
      <c r="A464" t="s">
        <v>915</v>
      </c>
      <c r="B464" t="s">
        <v>916</v>
      </c>
      <c r="C464" s="1">
        <f>[1]!b_anal_matu_cnbd($A464,$N$1,3)</f>
        <v>0.59450000000000003</v>
      </c>
      <c r="D464" t="s">
        <v>32</v>
      </c>
      <c r="E464" t="s">
        <v>421</v>
      </c>
      <c r="F464" s="6">
        <f>[1]!b_anal_yield_cnbd($A464,$N$1,3)</f>
        <v>1.4560999999999999</v>
      </c>
      <c r="G464" t="s">
        <v>26</v>
      </c>
      <c r="H464" t="s">
        <v>13</v>
      </c>
      <c r="I464" t="s">
        <v>13</v>
      </c>
      <c r="J464" t="s">
        <v>13</v>
      </c>
      <c r="K464" t="s">
        <v>15639</v>
      </c>
      <c r="L464" t="str">
        <f>[2]!thsiFinD("ths_subject_latest_rating_yy_bond",A464)</f>
        <v>4</v>
      </c>
      <c r="M464" t="str">
        <f>[1]!s_info_industry_sw_2021($A464,$N$1,1)</f>
        <v>建筑装饰(2021)</v>
      </c>
      <c r="O464" t="str">
        <f>[1]!b_info_carrydate($A464)</f>
        <v>2026-03-20</v>
      </c>
    </row>
    <row r="465" spans="1:15" x14ac:dyDescent="0.2">
      <c r="A465" t="s">
        <v>917</v>
      </c>
      <c r="B465" t="s">
        <v>918</v>
      </c>
      <c r="C465" s="1">
        <f>[1]!b_anal_matu_cnbd($A465,$N$1,3)</f>
        <v>0.59450000000000003</v>
      </c>
      <c r="D465" t="s">
        <v>21</v>
      </c>
      <c r="E465" t="s">
        <v>78</v>
      </c>
      <c r="F465" s="6">
        <f>[1]!b_anal_yield_cnbd($A465,$N$1,3)</f>
        <v>1.4961</v>
      </c>
      <c r="G465" t="s">
        <v>79</v>
      </c>
      <c r="H465" t="s">
        <v>13</v>
      </c>
      <c r="I465" t="s">
        <v>13</v>
      </c>
      <c r="J465" t="s">
        <v>13</v>
      </c>
      <c r="K465" t="s">
        <v>15639</v>
      </c>
      <c r="L465" t="str">
        <f>[2]!thsiFinD("ths_subject_latest_rating_yy_bond",A465)</f>
        <v>5+</v>
      </c>
      <c r="M465" t="str">
        <f>[1]!s_info_industry_sw_2021($A465,$N$1,1)</f>
        <v>电子(2021)</v>
      </c>
      <c r="O465" t="str">
        <f>[1]!b_info_carrydate($A465)</f>
        <v>2026-03-20</v>
      </c>
    </row>
    <row r="466" spans="1:15" x14ac:dyDescent="0.2">
      <c r="A466" t="s">
        <v>919</v>
      </c>
      <c r="B466" t="s">
        <v>920</v>
      </c>
      <c r="C466" s="1">
        <f>[1]!b_anal_matu_cnbd($A466,$N$1,3)</f>
        <v>0.59450000000000003</v>
      </c>
      <c r="D466" t="s">
        <v>21</v>
      </c>
      <c r="E466" t="s">
        <v>56</v>
      </c>
      <c r="F466" s="6">
        <f>[1]!b_anal_yield_cnbd($A466,$N$1,3)</f>
        <v>1.5961000000000001</v>
      </c>
      <c r="G466" t="s">
        <v>11</v>
      </c>
      <c r="H466" t="s">
        <v>13</v>
      </c>
      <c r="I466" t="s">
        <v>13</v>
      </c>
      <c r="J466" t="s">
        <v>13</v>
      </c>
      <c r="K466" t="s">
        <v>15639</v>
      </c>
      <c r="L466" t="str">
        <f>[2]!thsiFinD("ths_subject_latest_rating_yy_bond",A466)</f>
        <v>5-</v>
      </c>
      <c r="M466" t="str">
        <f>[1]!s_info_industry_sw_2021($A466,$N$1,1)</f>
        <v>非银金融(2021)</v>
      </c>
      <c r="O466" t="str">
        <f>[1]!b_info_carrydate($A466)</f>
        <v>2026-03-20</v>
      </c>
    </row>
    <row r="467" spans="1:15" x14ac:dyDescent="0.2">
      <c r="A467" t="s">
        <v>921</v>
      </c>
      <c r="B467" t="s">
        <v>922</v>
      </c>
      <c r="C467" s="1">
        <f>[1]!b_anal_matu_cnbd($A467,$N$1,3)</f>
        <v>0.29320000000000002</v>
      </c>
      <c r="D467" t="s">
        <v>50</v>
      </c>
      <c r="E467" t="s">
        <v>923</v>
      </c>
      <c r="F467" s="6">
        <f>[1]!b_anal_yield_cnbd($A467,$N$1,3)</f>
        <v>1.4274</v>
      </c>
      <c r="G467" t="s">
        <v>26</v>
      </c>
      <c r="H467" t="s">
        <v>13</v>
      </c>
      <c r="I467" t="s">
        <v>13</v>
      </c>
      <c r="J467" t="s">
        <v>13</v>
      </c>
      <c r="K467" t="s">
        <v>21</v>
      </c>
      <c r="L467" t="str">
        <f>[2]!thsiFinD("ths_subject_latest_rating_yy_bond",A467)</f>
        <v>2</v>
      </c>
      <c r="M467" t="str">
        <f>[1]!s_info_industry_sw_2021($A467,$N$1,1)</f>
        <v>建筑装饰(2021)</v>
      </c>
      <c r="O467" t="str">
        <f>[1]!b_info_carrydate($A467)</f>
        <v>2026-03-20</v>
      </c>
    </row>
    <row r="468" spans="1:15" x14ac:dyDescent="0.2">
      <c r="A468" t="s">
        <v>924</v>
      </c>
      <c r="B468" t="s">
        <v>925</v>
      </c>
      <c r="C468" s="1">
        <f>[1]!b_anal_matu_cnbd($A468,$N$1,3)</f>
        <v>0.53969999999999996</v>
      </c>
      <c r="D468" t="s">
        <v>50</v>
      </c>
      <c r="E468" t="s">
        <v>474</v>
      </c>
      <c r="F468" s="6">
        <f>[1]!b_anal_yield_cnbd($A468,$N$1,3)</f>
        <v>1.4412</v>
      </c>
      <c r="G468" t="s">
        <v>26</v>
      </c>
      <c r="H468" t="s">
        <v>13</v>
      </c>
      <c r="I468" t="s">
        <v>13</v>
      </c>
      <c r="J468" t="s">
        <v>13</v>
      </c>
      <c r="K468" t="s">
        <v>50</v>
      </c>
      <c r="L468" t="str">
        <f>[2]!thsiFinD("ths_subject_latest_rating_yy_bond",A468)</f>
        <v>2</v>
      </c>
      <c r="M468" t="str">
        <f>[1]!s_info_industry_sw_2021($A468,$N$1,1)</f>
        <v>非银金融(2021)</v>
      </c>
      <c r="O468" t="str">
        <f>[1]!b_info_carrydate($A468)</f>
        <v>2026-03-20</v>
      </c>
    </row>
    <row r="469" spans="1:15" x14ac:dyDescent="0.2">
      <c r="A469" t="s">
        <v>1516</v>
      </c>
      <c r="B469" t="s">
        <v>1517</v>
      </c>
      <c r="C469" s="1">
        <f>[1]!b_anal_matu_cnbd($A469,$N$1,3)</f>
        <v>0.8548</v>
      </c>
      <c r="D469" t="s">
        <v>14</v>
      </c>
      <c r="E469" t="s">
        <v>265</v>
      </c>
      <c r="F469" s="6">
        <f>[1]!b_anal_yield_cnbd($A469,$N$1,3)</f>
        <v>1.5707</v>
      </c>
      <c r="G469" t="s">
        <v>11</v>
      </c>
      <c r="H469" t="s">
        <v>12</v>
      </c>
      <c r="I469" t="s">
        <v>13</v>
      </c>
      <c r="J469" t="s">
        <v>13</v>
      </c>
      <c r="K469" t="s">
        <v>15639</v>
      </c>
      <c r="L469" t="str">
        <f>[2]!thsiFinD("ths_subject_latest_rating_yy_bond",A469)</f>
        <v>6</v>
      </c>
      <c r="M469" t="str">
        <f>[1]!s_info_industry_sw_2021($A469,$N$1,1)</f>
        <v>建筑装饰(2021)</v>
      </c>
      <c r="O469" t="str">
        <f>[1]!b_info_carrydate($A469)</f>
        <v>2026-03-20</v>
      </c>
    </row>
    <row r="470" spans="1:15" x14ac:dyDescent="0.2">
      <c r="A470" t="s">
        <v>1518</v>
      </c>
      <c r="B470" t="s">
        <v>1519</v>
      </c>
      <c r="C470" s="1">
        <f>[1]!b_anal_matu_cnbd($A470,$N$1,3)</f>
        <v>0.8548</v>
      </c>
      <c r="D470" t="s">
        <v>50</v>
      </c>
      <c r="E470" t="s">
        <v>1515</v>
      </c>
      <c r="F470" s="6">
        <f>[1]!b_anal_yield_cnbd($A470,$N$1,3)</f>
        <v>1.4742</v>
      </c>
      <c r="G470" t="s">
        <v>11</v>
      </c>
      <c r="H470" t="s">
        <v>13</v>
      </c>
      <c r="I470" t="s">
        <v>13</v>
      </c>
      <c r="J470" t="s">
        <v>13</v>
      </c>
      <c r="K470" t="s">
        <v>21</v>
      </c>
      <c r="L470" t="str">
        <f>[2]!thsiFinD("ths_subject_latest_rating_yy_bond",A470)</f>
        <v>3</v>
      </c>
      <c r="M470" t="str">
        <f>[1]!s_info_industry_sw_2021($A470,$N$1,1)</f>
        <v>公用事业(2021)</v>
      </c>
      <c r="O470" t="str">
        <f>[1]!b_info_carrydate($A470)</f>
        <v>2026-03-20</v>
      </c>
    </row>
    <row r="471" spans="1:15" x14ac:dyDescent="0.2">
      <c r="A471" t="s">
        <v>1520</v>
      </c>
      <c r="B471" t="s">
        <v>1521</v>
      </c>
      <c r="C471" s="1">
        <f>[1]!b_anal_matu_cnbd($A471,$N$1,3)</f>
        <v>0.85209999999999997</v>
      </c>
      <c r="D471" t="s">
        <v>50</v>
      </c>
      <c r="E471" t="s">
        <v>912</v>
      </c>
      <c r="F471" s="6">
        <f>[1]!b_anal_yield_cnbd($A471,$N$1,3)</f>
        <v>1.4923999999999999</v>
      </c>
      <c r="G471" t="s">
        <v>11</v>
      </c>
      <c r="H471" t="s">
        <v>13</v>
      </c>
      <c r="I471" t="s">
        <v>13</v>
      </c>
      <c r="J471" t="s">
        <v>13</v>
      </c>
      <c r="K471" t="s">
        <v>21</v>
      </c>
      <c r="L471" t="str">
        <f>[2]!thsiFinD("ths_subject_latest_rating_yy_bond",A471)</f>
        <v>3</v>
      </c>
      <c r="M471" t="str">
        <f>[1]!s_info_industry_sw_2021($A471,$N$1,1)</f>
        <v>公用事业(2021)</v>
      </c>
      <c r="O471" t="str">
        <f>[1]!b_info_carrydate($A471)</f>
        <v>2026-03-20</v>
      </c>
    </row>
    <row r="472" spans="1:15" x14ac:dyDescent="0.2">
      <c r="A472" t="s">
        <v>1522</v>
      </c>
      <c r="B472" t="s">
        <v>1523</v>
      </c>
      <c r="C472" s="1">
        <f>[1]!b_anal_matu_cnbd($A472,$N$1,3)</f>
        <v>0.85209999999999997</v>
      </c>
      <c r="D472" t="s">
        <v>50</v>
      </c>
      <c r="E472" t="s">
        <v>912</v>
      </c>
      <c r="F472" s="6">
        <f>[1]!b_anal_yield_cnbd($A472,$N$1,3)</f>
        <v>1.4923999999999999</v>
      </c>
      <c r="G472" t="s">
        <v>11</v>
      </c>
      <c r="H472" t="s">
        <v>13</v>
      </c>
      <c r="I472" t="s">
        <v>13</v>
      </c>
      <c r="J472" t="s">
        <v>13</v>
      </c>
      <c r="K472" t="s">
        <v>21</v>
      </c>
      <c r="L472" t="str">
        <f>[2]!thsiFinD("ths_subject_latest_rating_yy_bond",A472)</f>
        <v>3</v>
      </c>
      <c r="M472" t="str">
        <f>[1]!s_info_industry_sw_2021($A472,$N$1,1)</f>
        <v>公用事业(2021)</v>
      </c>
      <c r="O472" t="str">
        <f>[1]!b_info_carrydate($A472)</f>
        <v>2026-03-20</v>
      </c>
    </row>
    <row r="473" spans="1:15" x14ac:dyDescent="0.2">
      <c r="A473" t="s">
        <v>11448</v>
      </c>
      <c r="B473" t="s">
        <v>11449</v>
      </c>
      <c r="C473" s="1">
        <f>[1]!b_anal_matu_cnbd($A473,$N$1,3)</f>
        <v>9.8547999999999991</v>
      </c>
      <c r="D473" t="s">
        <v>50</v>
      </c>
      <c r="E473" t="s">
        <v>1930</v>
      </c>
      <c r="F473" s="6">
        <f>[1]!b_anal_yield_cnbd($A473,$N$1,3)</f>
        <v>2.2124999999999999</v>
      </c>
      <c r="G473" t="s">
        <v>26</v>
      </c>
      <c r="H473" t="s">
        <v>13</v>
      </c>
      <c r="I473" t="s">
        <v>13</v>
      </c>
      <c r="J473" t="s">
        <v>12</v>
      </c>
      <c r="K473" t="s">
        <v>10</v>
      </c>
      <c r="L473" t="str">
        <f>[2]!thsiFinD("ths_subject_latest_rating_yy_bond",A473)</f>
        <v>4+</v>
      </c>
      <c r="M473" t="str">
        <f>[1]!s_info_industry_sw_2021($A473,$N$1,1)</f>
        <v>综合(2021)</v>
      </c>
      <c r="O473" t="str">
        <f>[1]!b_info_carrydate($A473)</f>
        <v>2026-03-20</v>
      </c>
    </row>
    <row r="474" spans="1:15" x14ac:dyDescent="0.2">
      <c r="A474" t="s">
        <v>11450</v>
      </c>
      <c r="B474" t="s">
        <v>11451</v>
      </c>
      <c r="C474" s="1">
        <f>[1]!b_anal_matu_cnbd($A474,$N$1,3)</f>
        <v>14.854799999999999</v>
      </c>
      <c r="D474" t="s">
        <v>50</v>
      </c>
      <c r="E474" t="s">
        <v>1930</v>
      </c>
      <c r="F474" s="6">
        <f>[1]!b_anal_yield_cnbd($A474,$N$1,3)</f>
        <v>2.3774000000000002</v>
      </c>
      <c r="G474" t="s">
        <v>26</v>
      </c>
      <c r="H474" t="s">
        <v>13</v>
      </c>
      <c r="I474" t="s">
        <v>13</v>
      </c>
      <c r="J474" t="s">
        <v>12</v>
      </c>
      <c r="K474" t="s">
        <v>10</v>
      </c>
      <c r="L474" t="str">
        <f>[2]!thsiFinD("ths_subject_latest_rating_yy_bond",A474)</f>
        <v>4+</v>
      </c>
      <c r="M474" t="str">
        <f>[1]!s_info_industry_sw_2021($A474,$N$1,1)</f>
        <v>综合(2021)</v>
      </c>
      <c r="O474" t="str">
        <f>[1]!b_info_carrydate($A474)</f>
        <v>2026-03-20</v>
      </c>
    </row>
    <row r="475" spans="1:15" x14ac:dyDescent="0.2">
      <c r="A475" t="s">
        <v>12165</v>
      </c>
      <c r="B475" t="s">
        <v>12166</v>
      </c>
      <c r="C475" s="1">
        <f>[1]!b_anal_matu_cnbd($A475,$N$1,3)</f>
        <v>0.92879999999999996</v>
      </c>
      <c r="D475" t="s">
        <v>21</v>
      </c>
      <c r="E475" t="s">
        <v>3333</v>
      </c>
      <c r="F475" s="6">
        <f>[1]!b_anal_yield_cnbd($A475,$N$1,3)</f>
        <v>1.5517000000000001</v>
      </c>
      <c r="G475" t="s">
        <v>11</v>
      </c>
      <c r="H475" t="s">
        <v>12</v>
      </c>
      <c r="I475" t="s">
        <v>13</v>
      </c>
      <c r="J475" t="s">
        <v>13</v>
      </c>
      <c r="K475" t="s">
        <v>15639</v>
      </c>
      <c r="L475" t="str">
        <f>[2]!thsiFinD("ths_subject_latest_rating_yy_bond",A475)</f>
        <v>5-</v>
      </c>
      <c r="M475" t="str">
        <f>[1]!s_info_industry_sw_2021($A475,$N$1,1)</f>
        <v>建筑装饰(2021)</v>
      </c>
      <c r="O475" t="str">
        <f>[1]!b_info_carrydate($A475)</f>
        <v>2026-03-20</v>
      </c>
    </row>
    <row r="476" spans="1:15" x14ac:dyDescent="0.2">
      <c r="A476" t="s">
        <v>12167</v>
      </c>
      <c r="B476" t="s">
        <v>12168</v>
      </c>
      <c r="C476" s="1">
        <f>[1]!b_anal_matu_cnbd($A476,$N$1,3)</f>
        <v>2.8548</v>
      </c>
      <c r="D476" t="s">
        <v>21</v>
      </c>
      <c r="E476" t="s">
        <v>1097</v>
      </c>
      <c r="F476" s="6">
        <f>[1]!b_anal_yield_cnbd($A476,$N$1,3)</f>
        <v>1.8466</v>
      </c>
      <c r="G476" t="s">
        <v>11</v>
      </c>
      <c r="H476" t="s">
        <v>13</v>
      </c>
      <c r="I476" t="s">
        <v>13</v>
      </c>
      <c r="J476" t="s">
        <v>12</v>
      </c>
      <c r="K476" t="s">
        <v>15526</v>
      </c>
      <c r="L476" t="str">
        <f>[2]!thsiFinD("ths_subject_latest_rating_yy_bond",A476)</f>
        <v>5-</v>
      </c>
      <c r="M476" t="str">
        <f>[1]!s_info_industry_sw_2021($A476,$N$1,1)</f>
        <v>非银金融(2021)</v>
      </c>
      <c r="O476" t="str">
        <f>[1]!b_info_carrydate($A476)</f>
        <v>2026-03-20</v>
      </c>
    </row>
    <row r="477" spans="1:15" x14ac:dyDescent="0.2">
      <c r="A477" t="s">
        <v>12175</v>
      </c>
      <c r="B477" t="s">
        <v>12176</v>
      </c>
      <c r="C477" s="1">
        <f>[1]!b_anal_matu_cnbd($A477,$N$1,3)</f>
        <v>2.8548</v>
      </c>
      <c r="D477" t="s">
        <v>32</v>
      </c>
      <c r="E477" t="s">
        <v>33</v>
      </c>
      <c r="F477" s="6">
        <f>[1]!b_anal_yield_cnbd($A477,$N$1,3)</f>
        <v>1.7558</v>
      </c>
      <c r="G477" t="s">
        <v>11</v>
      </c>
      <c r="H477" t="s">
        <v>13</v>
      </c>
      <c r="I477" t="s">
        <v>13</v>
      </c>
      <c r="J477" t="s">
        <v>13</v>
      </c>
      <c r="K477" t="s">
        <v>445</v>
      </c>
      <c r="L477" t="str">
        <f>[2]!thsiFinD("ths_subject_latest_rating_yy_bond",A477)</f>
        <v>4+</v>
      </c>
      <c r="M477" t="str">
        <f>[1]!s_info_industry_sw_2021($A477,$N$1,1)</f>
        <v>公用事业(2021)</v>
      </c>
      <c r="O477" t="str">
        <f>[1]!b_info_carrydate($A477)</f>
        <v>2026-03-20</v>
      </c>
    </row>
    <row r="478" spans="1:15" x14ac:dyDescent="0.2">
      <c r="A478" t="s">
        <v>12177</v>
      </c>
      <c r="B478" t="s">
        <v>12178</v>
      </c>
      <c r="C478" s="1">
        <f>[1]!b_anal_matu_cnbd($A478,$N$1,3)</f>
        <v>9.8547999999999991</v>
      </c>
      <c r="D478" t="s">
        <v>32</v>
      </c>
      <c r="E478" t="s">
        <v>33</v>
      </c>
      <c r="F478" s="6">
        <f>[1]!b_anal_yield_cnbd($A478,$N$1,3)</f>
        <v>2.2524999999999999</v>
      </c>
      <c r="G478" t="s">
        <v>11</v>
      </c>
      <c r="H478" t="s">
        <v>13</v>
      </c>
      <c r="I478" t="s">
        <v>13</v>
      </c>
      <c r="J478" t="s">
        <v>13</v>
      </c>
      <c r="K478" t="s">
        <v>445</v>
      </c>
      <c r="L478" t="str">
        <f>[2]!thsiFinD("ths_subject_latest_rating_yy_bond",A478)</f>
        <v>4+</v>
      </c>
      <c r="M478" t="str">
        <f>[1]!s_info_industry_sw_2021($A478,$N$1,1)</f>
        <v>公用事业(2021)</v>
      </c>
      <c r="O478" t="str">
        <f>[1]!b_info_carrydate($A478)</f>
        <v>2026-03-20</v>
      </c>
    </row>
    <row r="479" spans="1:15" x14ac:dyDescent="0.2">
      <c r="A479" t="s">
        <v>12179</v>
      </c>
      <c r="B479" t="s">
        <v>12180</v>
      </c>
      <c r="C479" s="1">
        <f>[1]!b_anal_matu_cnbd($A479,$N$1,3)</f>
        <v>4.8548</v>
      </c>
      <c r="D479" t="s">
        <v>32</v>
      </c>
      <c r="E479" t="s">
        <v>7890</v>
      </c>
      <c r="F479" s="6">
        <f>[1]!b_anal_yield_cnbd($A479,$N$1,3)</f>
        <v>1.99</v>
      </c>
      <c r="G479" t="s">
        <v>26</v>
      </c>
      <c r="H479" t="s">
        <v>13</v>
      </c>
      <c r="I479" t="s">
        <v>13</v>
      </c>
      <c r="J479" t="s">
        <v>13</v>
      </c>
      <c r="K479" t="s">
        <v>15526</v>
      </c>
      <c r="L479" t="str">
        <f>[2]!thsiFinD("ths_subject_latest_rating_yy_bond",A479)</f>
        <v>4-</v>
      </c>
      <c r="M479" t="str">
        <f>[1]!s_info_industry_sw_2021($A479,$N$1,1)</f>
        <v>基础化工(2021)</v>
      </c>
      <c r="O479" t="str">
        <f>[1]!b_info_carrydate($A479)</f>
        <v>2026-03-20</v>
      </c>
    </row>
    <row r="480" spans="1:15" x14ac:dyDescent="0.2">
      <c r="A480" t="s">
        <v>12181</v>
      </c>
      <c r="B480" t="s">
        <v>12182</v>
      </c>
      <c r="C480" s="1">
        <f>[1]!b_anal_matu_cnbd($A480,$N$1,3)</f>
        <v>2.8548</v>
      </c>
      <c r="D480" t="s">
        <v>14</v>
      </c>
      <c r="E480" t="s">
        <v>137</v>
      </c>
      <c r="F480" s="6">
        <f>[1]!b_anal_yield_cnbd($A480,$N$1,3)</f>
        <v>1.8559000000000001</v>
      </c>
      <c r="G480" t="s">
        <v>11</v>
      </c>
      <c r="H480" t="s">
        <v>12</v>
      </c>
      <c r="I480" t="s">
        <v>13</v>
      </c>
      <c r="J480" t="s">
        <v>13</v>
      </c>
      <c r="K480" t="s">
        <v>15639</v>
      </c>
      <c r="L480" t="str">
        <f>[2]!thsiFinD("ths_subject_latest_rating_yy_bond",A480)</f>
        <v>6</v>
      </c>
      <c r="M480" t="str">
        <f>[1]!s_info_industry_sw_2021($A480,$N$1,1)</f>
        <v>建筑装饰(2021)</v>
      </c>
      <c r="O480" t="str">
        <f>[1]!b_info_carrydate($A480)</f>
        <v>2026-03-20</v>
      </c>
    </row>
    <row r="481" spans="1:15" x14ac:dyDescent="0.2">
      <c r="A481" t="s">
        <v>12183</v>
      </c>
      <c r="B481" t="s">
        <v>12184</v>
      </c>
      <c r="C481" s="1">
        <f>[1]!b_anal_matu_cnbd($A481,$N$1,3)</f>
        <v>2.8548</v>
      </c>
      <c r="D481" t="s">
        <v>21</v>
      </c>
      <c r="E481" t="s">
        <v>284</v>
      </c>
      <c r="F481" s="6">
        <f>[1]!b_anal_yield_cnbd($A481,$N$1,3)</f>
        <v>1.8966000000000001</v>
      </c>
      <c r="G481" t="s">
        <v>11</v>
      </c>
      <c r="H481" t="s">
        <v>13</v>
      </c>
      <c r="I481" t="s">
        <v>13</v>
      </c>
      <c r="J481" t="s">
        <v>13</v>
      </c>
      <c r="K481" t="s">
        <v>15639</v>
      </c>
      <c r="L481" t="str">
        <f>[2]!thsiFinD("ths_subject_latest_rating_yy_bond",A481)</f>
        <v>6-</v>
      </c>
      <c r="M481" t="str">
        <f>[1]!s_info_industry_sw_2021($A481,$N$1,1)</f>
        <v>公用事业(2021)</v>
      </c>
      <c r="O481" t="str">
        <f>[1]!b_info_carrydate($A481)</f>
        <v>2026-03-20</v>
      </c>
    </row>
    <row r="482" spans="1:15" x14ac:dyDescent="0.2">
      <c r="A482" t="s">
        <v>12193</v>
      </c>
      <c r="B482" t="s">
        <v>12194</v>
      </c>
      <c r="C482" s="1">
        <f>[1]!b_anal_matu_cnbd($A482,$N$1,3)</f>
        <v>4.8548</v>
      </c>
      <c r="D482" t="s">
        <v>50</v>
      </c>
      <c r="E482" t="s">
        <v>4687</v>
      </c>
      <c r="F482" s="6">
        <f>[1]!b_anal_yield_cnbd($A482,$N$1,3)</f>
        <v>1.8615999999999999</v>
      </c>
      <c r="G482" t="s">
        <v>26</v>
      </c>
      <c r="H482" t="s">
        <v>13</v>
      </c>
      <c r="I482" t="s">
        <v>13</v>
      </c>
      <c r="J482" t="s">
        <v>13</v>
      </c>
      <c r="K482" t="s">
        <v>17</v>
      </c>
      <c r="L482" t="str">
        <f>[2]!thsiFinD("ths_subject_latest_rating_yy_bond",A482)</f>
        <v>2</v>
      </c>
      <c r="M482" t="str">
        <f>[1]!s_info_industry_sw_2021($A482,$N$1,1)</f>
        <v>机械设备(2021)</v>
      </c>
      <c r="O482" t="str">
        <f>[1]!b_info_carrydate($A482)</f>
        <v>2026-03-20</v>
      </c>
    </row>
    <row r="483" spans="1:15" x14ac:dyDescent="0.2">
      <c r="A483" t="s">
        <v>12195</v>
      </c>
      <c r="B483" t="s">
        <v>12196</v>
      </c>
      <c r="C483" s="1">
        <f>[1]!b_anal_matu_cnbd($A483,$N$1,3)</f>
        <v>4.8548</v>
      </c>
      <c r="D483" t="s">
        <v>50</v>
      </c>
      <c r="E483" t="s">
        <v>4687</v>
      </c>
      <c r="F483" s="6">
        <f>[1]!b_anal_yield_cnbd($A483,$N$1,3)</f>
        <v>1.8615999999999999</v>
      </c>
      <c r="G483" t="s">
        <v>26</v>
      </c>
      <c r="H483" t="s">
        <v>13</v>
      </c>
      <c r="I483" t="s">
        <v>13</v>
      </c>
      <c r="J483" t="s">
        <v>13</v>
      </c>
      <c r="K483" t="s">
        <v>17</v>
      </c>
      <c r="L483" t="str">
        <f>[2]!thsiFinD("ths_subject_latest_rating_yy_bond",A483)</f>
        <v>2</v>
      </c>
      <c r="M483" t="str">
        <f>[1]!s_info_industry_sw_2021($A483,$N$1,1)</f>
        <v>机械设备(2021)</v>
      </c>
      <c r="O483" t="str">
        <f>[1]!b_info_carrydate($A483)</f>
        <v>2026-03-20</v>
      </c>
    </row>
    <row r="484" spans="1:15" x14ac:dyDescent="0.2">
      <c r="A484" t="s">
        <v>12197</v>
      </c>
      <c r="B484" t="s">
        <v>12198</v>
      </c>
      <c r="C484" s="1">
        <f>[1]!b_anal_matu_cnbd($A484,$N$1,3)</f>
        <v>4.8548</v>
      </c>
      <c r="D484" t="s">
        <v>50</v>
      </c>
      <c r="E484" t="s">
        <v>112</v>
      </c>
      <c r="F484" s="6">
        <f>[1]!b_anal_yield_cnbd($A484,$N$1,3)</f>
        <v>1.8599000000000001</v>
      </c>
      <c r="G484" t="s">
        <v>11</v>
      </c>
      <c r="H484" t="s">
        <v>13</v>
      </c>
      <c r="I484" t="s">
        <v>13</v>
      </c>
      <c r="J484" t="s">
        <v>13</v>
      </c>
      <c r="K484" t="s">
        <v>10</v>
      </c>
      <c r="L484" t="str">
        <f>[2]!thsiFinD("ths_subject_latest_rating_yy_bond",A484)</f>
        <v>3</v>
      </c>
      <c r="M484" t="str">
        <f>[1]!s_info_industry_sw_2021($A484,$N$1,1)</f>
        <v>交通运输(2021)</v>
      </c>
      <c r="O484" t="str">
        <f>[1]!b_info_carrydate($A484)</f>
        <v>2026-03-20</v>
      </c>
    </row>
    <row r="485" spans="1:15" x14ac:dyDescent="0.2">
      <c r="A485" t="s">
        <v>12199</v>
      </c>
      <c r="B485" t="s">
        <v>12200</v>
      </c>
      <c r="C485" s="1">
        <f>[1]!b_anal_matu_cnbd($A485,$N$1,3)</f>
        <v>9.8547999999999991</v>
      </c>
      <c r="D485" t="s">
        <v>50</v>
      </c>
      <c r="E485" t="s">
        <v>1853</v>
      </c>
      <c r="F485" s="6">
        <f>[1]!b_anal_yield_cnbd($A485,$N$1,3)</f>
        <v>2.1825000000000001</v>
      </c>
      <c r="G485" t="s">
        <v>26</v>
      </c>
      <c r="H485" t="s">
        <v>13</v>
      </c>
      <c r="I485" t="s">
        <v>13</v>
      </c>
      <c r="J485" t="s">
        <v>13</v>
      </c>
      <c r="K485" t="s">
        <v>10</v>
      </c>
      <c r="L485" t="str">
        <f>[2]!thsiFinD("ths_subject_latest_rating_yy_bond",A485)</f>
        <v>3</v>
      </c>
      <c r="M485" t="str">
        <f>[1]!s_info_industry_sw_2021($A485,$N$1,1)</f>
        <v>非银金融(2021)</v>
      </c>
      <c r="O485" t="str">
        <f>[1]!b_info_carrydate($A485)</f>
        <v>2026-03-20</v>
      </c>
    </row>
    <row r="486" spans="1:15" x14ac:dyDescent="0.2">
      <c r="A486" t="s">
        <v>12201</v>
      </c>
      <c r="B486" t="s">
        <v>12202</v>
      </c>
      <c r="C486" s="1">
        <f>[1]!b_anal_matu_cnbd($A486,$N$1,3)</f>
        <v>2.8548</v>
      </c>
      <c r="D486" t="s">
        <v>50</v>
      </c>
      <c r="E486" t="s">
        <v>262</v>
      </c>
      <c r="F486" s="6">
        <f>[1]!b_anal_yield_cnbd($A486,$N$1,3)</f>
        <v>1.7075</v>
      </c>
      <c r="G486" t="s">
        <v>11</v>
      </c>
      <c r="H486" t="s">
        <v>13</v>
      </c>
      <c r="I486" t="s">
        <v>13</v>
      </c>
      <c r="J486" t="s">
        <v>13</v>
      </c>
      <c r="K486" t="s">
        <v>445</v>
      </c>
      <c r="L486" t="str">
        <f>[2]!thsiFinD("ths_subject_latest_rating_yy_bond",A486)</f>
        <v>3</v>
      </c>
      <c r="M486" t="str">
        <f>[1]!s_info_industry_sw_2021($A486,$N$1,1)</f>
        <v>公用事业(2021)</v>
      </c>
      <c r="O486" t="str">
        <f>[1]!b_info_carrydate($A486)</f>
        <v>2026-03-20</v>
      </c>
    </row>
    <row r="487" spans="1:15" x14ac:dyDescent="0.2">
      <c r="A487" t="s">
        <v>22218</v>
      </c>
      <c r="B487" t="s">
        <v>22219</v>
      </c>
      <c r="C487" s="1">
        <f>[1]!b_anal_matu_cnbd($A487,$N$1,3)</f>
        <v>2.8548</v>
      </c>
      <c r="D487" t="s">
        <v>21</v>
      </c>
      <c r="E487" t="s">
        <v>19082</v>
      </c>
      <c r="F487" s="6">
        <f>[1]!b_anal_yield_cnbd($A487,$N$1,3)</f>
        <v>1.8211999999999999</v>
      </c>
      <c r="G487" t="s">
        <v>11</v>
      </c>
      <c r="H487" t="s">
        <v>13</v>
      </c>
      <c r="I487" t="s">
        <v>13</v>
      </c>
      <c r="J487" t="s">
        <v>12</v>
      </c>
      <c r="K487" t="s">
        <v>15526</v>
      </c>
      <c r="L487" t="str">
        <f>[2]!thsiFinD("ths_subject_latest_rating_yy_bond",A487)</f>
        <v>5</v>
      </c>
      <c r="M487" t="str">
        <f>[1]!s_info_industry_sw_2021($A487,$N$1,1)</f>
        <v>综合(2021)</v>
      </c>
      <c r="O487" t="str">
        <f>[1]!b_info_carrydate($A487)</f>
        <v>2026-03-20</v>
      </c>
    </row>
    <row r="488" spans="1:15" x14ac:dyDescent="0.2">
      <c r="A488" t="s">
        <v>22344</v>
      </c>
      <c r="B488" t="s">
        <v>22345</v>
      </c>
      <c r="C488" s="1">
        <f>[1]!b_anal_matu_cnbd($A488,$N$1,3)</f>
        <v>2.8548</v>
      </c>
      <c r="D488" t="s">
        <v>17</v>
      </c>
      <c r="E488" t="s">
        <v>12810</v>
      </c>
      <c r="F488" s="6">
        <f>[1]!b_anal_yield_cnbd($A488,$N$1,3)</f>
        <v>1.7652000000000001</v>
      </c>
      <c r="G488" t="s">
        <v>11</v>
      </c>
      <c r="H488" t="s">
        <v>12</v>
      </c>
      <c r="I488" t="s">
        <v>13</v>
      </c>
      <c r="J488" t="s">
        <v>13</v>
      </c>
      <c r="K488" t="s">
        <v>15526</v>
      </c>
      <c r="L488" t="str">
        <f>[2]!thsiFinD("ths_subject_latest_rating_yy_bond",A488)</f>
        <v>4+</v>
      </c>
      <c r="M488" t="str">
        <f>[1]!s_info_industry_sw_2021($A488,$N$1,1)</f>
        <v>房地产(2021)</v>
      </c>
      <c r="O488" t="str">
        <f>[1]!b_info_carrydate($A488)</f>
        <v>2026-03-20</v>
      </c>
    </row>
    <row r="489" spans="1:15" x14ac:dyDescent="0.2">
      <c r="A489" t="s">
        <v>22354</v>
      </c>
      <c r="B489" t="s">
        <v>22355</v>
      </c>
      <c r="C489" s="1">
        <f>[1]!b_anal_matu_cnbd($A489,$N$1,3)</f>
        <v>4.8548</v>
      </c>
      <c r="D489" t="s">
        <v>50</v>
      </c>
      <c r="E489" t="s">
        <v>2225</v>
      </c>
      <c r="F489" s="6">
        <f>[1]!b_anal_yield_cnbd($A489,$N$1,3)</f>
        <v>1.8599000000000001</v>
      </c>
      <c r="G489" t="s">
        <v>11</v>
      </c>
      <c r="H489" t="s">
        <v>13</v>
      </c>
      <c r="I489" t="s">
        <v>13</v>
      </c>
      <c r="J489" t="s">
        <v>13</v>
      </c>
      <c r="K489" t="s">
        <v>445</v>
      </c>
      <c r="L489" t="str">
        <f>[2]!thsiFinD("ths_subject_latest_rating_yy_bond",A489)</f>
        <v>3</v>
      </c>
      <c r="M489" t="str">
        <f>[1]!s_info_industry_sw_2021($A489,$N$1,1)</f>
        <v>交通运输(2021)</v>
      </c>
      <c r="O489" t="str">
        <f>[1]!b_info_carrydate($A489)</f>
        <v>2026-03-20</v>
      </c>
    </row>
    <row r="490" spans="1:15" x14ac:dyDescent="0.2">
      <c r="A490" t="s">
        <v>22356</v>
      </c>
      <c r="B490" t="s">
        <v>22357</v>
      </c>
      <c r="C490" s="1">
        <f>[1]!b_anal_matu_cnbd($A490,$N$1,3)</f>
        <v>9.8547999999999991</v>
      </c>
      <c r="D490" t="s">
        <v>50</v>
      </c>
      <c r="E490" t="s">
        <v>2225</v>
      </c>
      <c r="F490" s="6">
        <f>[1]!b_anal_yield_cnbd($A490,$N$1,3)</f>
        <v>2.2227999999999999</v>
      </c>
      <c r="G490" t="s">
        <v>11</v>
      </c>
      <c r="H490" t="s">
        <v>13</v>
      </c>
      <c r="I490" t="s">
        <v>13</v>
      </c>
      <c r="J490" t="s">
        <v>13</v>
      </c>
      <c r="K490" t="s">
        <v>445</v>
      </c>
      <c r="L490" t="str">
        <f>[2]!thsiFinD("ths_subject_latest_rating_yy_bond",A490)</f>
        <v>3</v>
      </c>
      <c r="M490" t="str">
        <f>[1]!s_info_industry_sw_2021($A490,$N$1,1)</f>
        <v>交通运输(2021)</v>
      </c>
      <c r="O490" t="str">
        <f>[1]!b_info_carrydate($A490)</f>
        <v>2026-03-20</v>
      </c>
    </row>
    <row r="491" spans="1:15" x14ac:dyDescent="0.2">
      <c r="A491" t="s">
        <v>22369</v>
      </c>
      <c r="B491" t="s">
        <v>22370</v>
      </c>
      <c r="C491" s="1">
        <f>[1]!b_anal_matu_cnbd($A491,$N$1,3)</f>
        <v>4.8548</v>
      </c>
      <c r="D491" t="s">
        <v>50</v>
      </c>
      <c r="E491" t="s">
        <v>3219</v>
      </c>
      <c r="F491" s="6">
        <f>[1]!b_anal_yield_cnbd($A491,$N$1,3)</f>
        <v>1.9098999999999999</v>
      </c>
      <c r="G491" t="s">
        <v>11</v>
      </c>
      <c r="H491" t="s">
        <v>13</v>
      </c>
      <c r="I491" t="s">
        <v>13</v>
      </c>
      <c r="J491" t="s">
        <v>13</v>
      </c>
      <c r="K491" t="s">
        <v>15526</v>
      </c>
      <c r="L491" t="str">
        <f>[2]!thsiFinD("ths_subject_latest_rating_yy_bond",A491)</f>
        <v>4+</v>
      </c>
      <c r="M491" t="str">
        <f>[1]!s_info_industry_sw_2021($A491,$N$1,1)</f>
        <v>建筑装饰(2021)</v>
      </c>
      <c r="O491" t="str">
        <f>[1]!b_info_carrydate($A491)</f>
        <v>2026-03-20</v>
      </c>
    </row>
    <row r="492" spans="1:15" x14ac:dyDescent="0.2">
      <c r="A492" t="s">
        <v>22371</v>
      </c>
      <c r="B492" t="s">
        <v>22372</v>
      </c>
      <c r="C492" s="1">
        <f>[1]!b_anal_matu_cnbd($A492,$N$1,3)</f>
        <v>9.8547999999999991</v>
      </c>
      <c r="D492" t="s">
        <v>50</v>
      </c>
      <c r="E492" t="s">
        <v>3219</v>
      </c>
      <c r="F492" s="6">
        <f>[1]!b_anal_yield_cnbd($A492,$N$1,3)</f>
        <v>2.3428</v>
      </c>
      <c r="G492" t="s">
        <v>11</v>
      </c>
      <c r="H492" t="s">
        <v>13</v>
      </c>
      <c r="I492" t="s">
        <v>13</v>
      </c>
      <c r="J492" t="s">
        <v>13</v>
      </c>
      <c r="K492" t="s">
        <v>15526</v>
      </c>
      <c r="L492" t="str">
        <f>[2]!thsiFinD("ths_subject_latest_rating_yy_bond",A492)</f>
        <v>4+</v>
      </c>
      <c r="M492" t="str">
        <f>[1]!s_info_industry_sw_2021($A492,$N$1,1)</f>
        <v>建筑装饰(2021)</v>
      </c>
      <c r="O492" t="str">
        <f>[1]!b_info_carrydate($A492)</f>
        <v>2026-03-20</v>
      </c>
    </row>
    <row r="493" spans="1:15" x14ac:dyDescent="0.2">
      <c r="A493" t="s">
        <v>24176</v>
      </c>
      <c r="B493" t="s">
        <v>24177</v>
      </c>
      <c r="C493" s="1">
        <f>[1]!b_anal_matu_cnbd($A493,$N$1,3)</f>
        <v>1.8548</v>
      </c>
      <c r="D493" t="s">
        <v>21</v>
      </c>
      <c r="E493" t="s">
        <v>88</v>
      </c>
      <c r="F493" s="6">
        <f>[1]!b_anal_yield_cnbd($A493,$N$1,3)</f>
        <v>2.7458</v>
      </c>
      <c r="G493" t="s">
        <v>11</v>
      </c>
      <c r="H493" t="s">
        <v>13</v>
      </c>
      <c r="I493" t="s">
        <v>13</v>
      </c>
      <c r="J493" t="s">
        <v>13</v>
      </c>
      <c r="K493" t="s">
        <v>15639</v>
      </c>
      <c r="L493" t="str">
        <f>[2]!thsiFinD("ths_subject_latest_rating_yy_bond",A493)</f>
        <v>5+</v>
      </c>
      <c r="M493" t="str">
        <f>[1]!s_info_industry_sw_2021($A493,$N$1,1)</f>
        <v>房地产(2021)</v>
      </c>
      <c r="O493" t="str">
        <f>[1]!b_info_carrydate($A493)</f>
        <v>2026-03-20</v>
      </c>
    </row>
    <row r="494" spans="1:15" x14ac:dyDescent="0.2">
      <c r="A494" t="s">
        <v>879</v>
      </c>
      <c r="B494" t="s">
        <v>880</v>
      </c>
      <c r="C494" s="1">
        <f>[1]!b_anal_matu_cnbd($A494,$N$1,3)</f>
        <v>0.59179999999999999</v>
      </c>
      <c r="D494" t="s">
        <v>21</v>
      </c>
      <c r="E494" t="s">
        <v>466</v>
      </c>
      <c r="F494" s="6">
        <f>[1]!b_anal_yield_cnbd($A494,$N$1,3)</f>
        <v>1.5169999999999999</v>
      </c>
      <c r="G494" t="s">
        <v>11</v>
      </c>
      <c r="H494" t="s">
        <v>12</v>
      </c>
      <c r="I494" t="s">
        <v>13</v>
      </c>
      <c r="J494" t="s">
        <v>13</v>
      </c>
      <c r="K494" t="s">
        <v>15639</v>
      </c>
      <c r="L494" t="str">
        <f>[2]!thsiFinD("ths_subject_latest_rating_yy_bond",A494)</f>
        <v>5</v>
      </c>
      <c r="M494" t="str">
        <f>[1]!s_info_industry_sw_2021($A494,$N$1,1)</f>
        <v>建筑装饰(2021)</v>
      </c>
      <c r="O494" t="str">
        <f>[1]!b_info_carrydate($A494)</f>
        <v>2026-03-19</v>
      </c>
    </row>
    <row r="495" spans="1:15" x14ac:dyDescent="0.2">
      <c r="A495" t="s">
        <v>881</v>
      </c>
      <c r="B495" t="s">
        <v>882</v>
      </c>
      <c r="C495" s="1">
        <f>[1]!b_anal_matu_cnbd($A495,$N$1,3)</f>
        <v>0.59179999999999999</v>
      </c>
      <c r="D495" t="s">
        <v>17</v>
      </c>
      <c r="E495" t="s">
        <v>883</v>
      </c>
      <c r="F495" s="6">
        <f>[1]!b_anal_yield_cnbd($A495,$N$1,3)</f>
        <v>1.4759</v>
      </c>
      <c r="G495" t="s">
        <v>11</v>
      </c>
      <c r="H495" t="s">
        <v>13</v>
      </c>
      <c r="I495" t="s">
        <v>13</v>
      </c>
      <c r="J495" t="s">
        <v>13</v>
      </c>
      <c r="K495" t="s">
        <v>15526</v>
      </c>
      <c r="L495" t="str">
        <f>[2]!thsiFinD("ths_subject_latest_rating_yy_bond",A495)</f>
        <v>6+</v>
      </c>
      <c r="M495" t="str">
        <f>[1]!s_info_industry_sw_2021($A495,$N$1,1)</f>
        <v>公用事业(2021)</v>
      </c>
      <c r="O495" t="str">
        <f>[1]!b_info_carrydate($A495)</f>
        <v>2026-03-19</v>
      </c>
    </row>
    <row r="496" spans="1:15" x14ac:dyDescent="0.2">
      <c r="A496" t="s">
        <v>884</v>
      </c>
      <c r="B496" t="s">
        <v>885</v>
      </c>
      <c r="C496" s="1">
        <f>[1]!b_anal_matu_cnbd($A496,$N$1,3)</f>
        <v>0.59179999999999999</v>
      </c>
      <c r="D496" t="s">
        <v>14</v>
      </c>
      <c r="E496" t="s">
        <v>886</v>
      </c>
      <c r="F496" s="6">
        <f>[1]!b_anal_yield_cnbd($A496,$N$1,3)</f>
        <v>1.5448</v>
      </c>
      <c r="G496" t="s">
        <v>11</v>
      </c>
      <c r="H496" t="s">
        <v>12</v>
      </c>
      <c r="I496" t="s">
        <v>13</v>
      </c>
      <c r="J496" t="s">
        <v>13</v>
      </c>
      <c r="K496" t="s">
        <v>15639</v>
      </c>
      <c r="L496" t="str">
        <f>[2]!thsiFinD("ths_subject_latest_rating_yy_bond",A496)</f>
        <v>5-</v>
      </c>
      <c r="M496" t="str">
        <f>[1]!s_info_industry_sw_2021($A496,$N$1,1)</f>
        <v>建筑装饰(2021)</v>
      </c>
      <c r="O496" t="str">
        <f>[1]!b_info_carrydate($A496)</f>
        <v>2026-03-19</v>
      </c>
    </row>
    <row r="497" spans="1:15" x14ac:dyDescent="0.2">
      <c r="A497" t="s">
        <v>887</v>
      </c>
      <c r="B497" t="s">
        <v>888</v>
      </c>
      <c r="C497" s="1">
        <f>[1]!b_anal_matu_cnbd($A497,$N$1,3)</f>
        <v>0.25750000000000001</v>
      </c>
      <c r="D497" t="s">
        <v>21</v>
      </c>
      <c r="E497" t="s">
        <v>889</v>
      </c>
      <c r="F497" s="6">
        <f>[1]!b_anal_yield_cnbd($A497,$N$1,3)</f>
        <v>1.4643999999999999</v>
      </c>
      <c r="G497" t="s">
        <v>26</v>
      </c>
      <c r="H497" t="s">
        <v>13</v>
      </c>
      <c r="I497" t="s">
        <v>13</v>
      </c>
      <c r="J497" t="s">
        <v>13</v>
      </c>
      <c r="K497" t="s">
        <v>15526</v>
      </c>
      <c r="L497" t="str">
        <f>[2]!thsiFinD("ths_subject_latest_rating_yy_bond",A497)</f>
        <v>5-</v>
      </c>
      <c r="M497" t="str">
        <f>[1]!s_info_industry_sw_2021($A497,$N$1,1)</f>
        <v>非银金融(2021)</v>
      </c>
      <c r="O497" t="str">
        <f>[1]!b_info_carrydate($A497)</f>
        <v>2026-03-19</v>
      </c>
    </row>
    <row r="498" spans="1:15" x14ac:dyDescent="0.2">
      <c r="A498" t="s">
        <v>890</v>
      </c>
      <c r="B498" t="s">
        <v>891</v>
      </c>
      <c r="C498" s="1">
        <f>[1]!b_anal_matu_cnbd($A498,$N$1,3)</f>
        <v>0.34520000000000001</v>
      </c>
      <c r="D498" t="s">
        <v>17</v>
      </c>
      <c r="E498" t="s">
        <v>892</v>
      </c>
      <c r="F498" s="6">
        <f>[1]!b_anal_yield_cnbd($A498,$N$1,3)</f>
        <v>1.4601</v>
      </c>
      <c r="G498" t="s">
        <v>11</v>
      </c>
      <c r="H498" t="s">
        <v>13</v>
      </c>
      <c r="I498" t="s">
        <v>13</v>
      </c>
      <c r="J498" t="s">
        <v>13</v>
      </c>
      <c r="K498" t="s">
        <v>15525</v>
      </c>
      <c r="L498" t="str">
        <f>[2]!thsiFinD("ths_subject_latest_rating_yy_bond",A498)</f>
        <v>4+</v>
      </c>
      <c r="M498" t="str">
        <f>[1]!s_info_industry_sw_2021($A498,$N$1,1)</f>
        <v>传媒(2021)</v>
      </c>
      <c r="O498" t="str">
        <f>[1]!b_info_carrydate($A498)</f>
        <v>2026-03-19</v>
      </c>
    </row>
    <row r="499" spans="1:15" x14ac:dyDescent="0.2">
      <c r="A499" t="s">
        <v>893</v>
      </c>
      <c r="B499" t="s">
        <v>894</v>
      </c>
      <c r="C499" s="1">
        <f>[1]!b_anal_matu_cnbd($A499,$N$1,3)</f>
        <v>0.59179999999999999</v>
      </c>
      <c r="D499" t="s">
        <v>14</v>
      </c>
      <c r="E499" t="s">
        <v>761</v>
      </c>
      <c r="F499" s="6">
        <f>[1]!b_anal_yield_cnbd($A499,$N$1,3)</f>
        <v>1.5448</v>
      </c>
      <c r="G499" t="s">
        <v>11</v>
      </c>
      <c r="H499" t="s">
        <v>13</v>
      </c>
      <c r="I499" t="s">
        <v>13</v>
      </c>
      <c r="J499" t="s">
        <v>13</v>
      </c>
      <c r="K499" t="s">
        <v>15639</v>
      </c>
      <c r="L499" t="str">
        <f>[2]!thsiFinD("ths_subject_latest_rating_yy_bond",A499)</f>
        <v>6</v>
      </c>
      <c r="M499" t="str">
        <f>[1]!s_info_industry_sw_2021($A499,$N$1,1)</f>
        <v>建筑装饰(2021)</v>
      </c>
      <c r="O499" t="str">
        <f>[1]!b_info_carrydate($A499)</f>
        <v>2026-03-19</v>
      </c>
    </row>
    <row r="500" spans="1:15" x14ac:dyDescent="0.2">
      <c r="A500" t="s">
        <v>895</v>
      </c>
      <c r="B500" t="s">
        <v>896</v>
      </c>
      <c r="C500" s="1">
        <f>[1]!b_anal_matu_cnbd($A500,$N$1,3)</f>
        <v>0.50960000000000005</v>
      </c>
      <c r="D500" t="s">
        <v>21</v>
      </c>
      <c r="E500" t="s">
        <v>897</v>
      </c>
      <c r="F500" s="6">
        <f>[1]!b_anal_yield_cnbd($A500,$N$1,3)</f>
        <v>1.5396000000000001</v>
      </c>
      <c r="G500" t="s">
        <v>11</v>
      </c>
      <c r="H500" t="s">
        <v>13</v>
      </c>
      <c r="I500" t="s">
        <v>13</v>
      </c>
      <c r="J500" t="s">
        <v>13</v>
      </c>
      <c r="K500" t="s">
        <v>15639</v>
      </c>
      <c r="L500" t="str">
        <f>[2]!thsiFinD("ths_subject_latest_rating_yy_bond",A500)</f>
        <v>5</v>
      </c>
      <c r="M500" t="str">
        <f>[1]!s_info_industry_sw_2021($A500,$N$1,1)</f>
        <v>房地产(2021)</v>
      </c>
      <c r="O500" t="str">
        <f>[1]!b_info_carrydate($A500)</f>
        <v>2026-03-19</v>
      </c>
    </row>
    <row r="501" spans="1:15" x14ac:dyDescent="0.2">
      <c r="A501" t="s">
        <v>898</v>
      </c>
      <c r="B501" t="s">
        <v>899</v>
      </c>
      <c r="C501" s="1">
        <f>[1]!b_anal_matu_cnbd($A501,$N$1,3)</f>
        <v>0.36990000000000001</v>
      </c>
      <c r="D501" t="s">
        <v>17</v>
      </c>
      <c r="E501" t="s">
        <v>900</v>
      </c>
      <c r="F501" s="6">
        <f>[1]!b_anal_yield_cnbd($A501,$N$1,3)</f>
        <v>1.4659</v>
      </c>
      <c r="G501" t="s">
        <v>11</v>
      </c>
      <c r="H501" t="s">
        <v>13</v>
      </c>
      <c r="I501" t="s">
        <v>13</v>
      </c>
      <c r="J501" t="s">
        <v>13</v>
      </c>
      <c r="K501" t="s">
        <v>15526</v>
      </c>
      <c r="L501" t="str">
        <f>[2]!thsiFinD("ths_subject_latest_rating_yy_bond",A501)</f>
        <v>5-</v>
      </c>
      <c r="M501" t="str">
        <f>[1]!s_info_industry_sw_2021($A501,$N$1,1)</f>
        <v>商贸零售(2021)</v>
      </c>
      <c r="O501" t="str">
        <f>[1]!b_info_carrydate($A501)</f>
        <v>2026-03-19</v>
      </c>
    </row>
    <row r="502" spans="1:15" x14ac:dyDescent="0.2">
      <c r="A502" t="s">
        <v>901</v>
      </c>
      <c r="B502" t="s">
        <v>902</v>
      </c>
      <c r="C502" s="1">
        <f>[1]!b_anal_matu_cnbd($A502,$N$1,3)</f>
        <v>0.59179999999999999</v>
      </c>
      <c r="D502" t="s">
        <v>21</v>
      </c>
      <c r="E502" t="s">
        <v>46</v>
      </c>
      <c r="F502" s="6">
        <f>[1]!b_anal_yield_cnbd($A502,$N$1,3)</f>
        <v>1.4959</v>
      </c>
      <c r="G502" t="s">
        <v>11</v>
      </c>
      <c r="H502" t="s">
        <v>13</v>
      </c>
      <c r="I502" t="s">
        <v>13</v>
      </c>
      <c r="J502" t="s">
        <v>13</v>
      </c>
      <c r="K502" t="s">
        <v>15639</v>
      </c>
      <c r="L502" t="str">
        <f>[2]!thsiFinD("ths_subject_latest_rating_yy_bond",A502)</f>
        <v>4-</v>
      </c>
      <c r="M502" t="str">
        <f>[1]!s_info_industry_sw_2021($A502,$N$1,1)</f>
        <v>有色金属(2021)</v>
      </c>
      <c r="O502" t="str">
        <f>[1]!b_info_carrydate($A502)</f>
        <v>2026-03-19</v>
      </c>
    </row>
    <row r="503" spans="1:15" x14ac:dyDescent="0.2">
      <c r="A503" t="s">
        <v>1513</v>
      </c>
      <c r="B503" t="s">
        <v>1514</v>
      </c>
      <c r="C503" s="1">
        <f>[1]!b_anal_matu_cnbd($A503,$N$1,3)</f>
        <v>0.85209999999999997</v>
      </c>
      <c r="D503" t="s">
        <v>50</v>
      </c>
      <c r="E503" t="s">
        <v>1515</v>
      </c>
      <c r="F503" s="6">
        <f>[1]!b_anal_yield_cnbd($A503,$N$1,3)</f>
        <v>1.4733000000000001</v>
      </c>
      <c r="G503" t="s">
        <v>11</v>
      </c>
      <c r="H503" t="s">
        <v>13</v>
      </c>
      <c r="I503" t="s">
        <v>13</v>
      </c>
      <c r="J503" t="s">
        <v>13</v>
      </c>
      <c r="K503" t="s">
        <v>21</v>
      </c>
      <c r="L503" t="str">
        <f>[2]!thsiFinD("ths_subject_latest_rating_yy_bond",A503)</f>
        <v>3</v>
      </c>
      <c r="M503" t="str">
        <f>[1]!s_info_industry_sw_2021($A503,$N$1,1)</f>
        <v>公用事业(2021)</v>
      </c>
      <c r="O503" t="str">
        <f>[1]!b_info_carrydate($A503)</f>
        <v>2026-03-19</v>
      </c>
    </row>
    <row r="504" spans="1:15" x14ac:dyDescent="0.2">
      <c r="A504" t="s">
        <v>12150</v>
      </c>
      <c r="B504" t="s">
        <v>12151</v>
      </c>
      <c r="C504" s="1">
        <f>[1]!b_anal_matu_cnbd($A504,$N$1,3)</f>
        <v>4.8521000000000001</v>
      </c>
      <c r="D504" t="s">
        <v>17</v>
      </c>
      <c r="E504" t="s">
        <v>12152</v>
      </c>
      <c r="F504" s="6">
        <f>[1]!b_anal_yield_cnbd($A504,$N$1,3)</f>
        <v>1.9365000000000001</v>
      </c>
      <c r="G504" t="s">
        <v>26</v>
      </c>
      <c r="H504" t="s">
        <v>13</v>
      </c>
      <c r="I504" t="s">
        <v>13</v>
      </c>
      <c r="J504" t="s">
        <v>13</v>
      </c>
      <c r="K504" t="s">
        <v>15639</v>
      </c>
      <c r="L504" t="str">
        <f>[2]!thsiFinD("ths_subject_latest_rating_yy_bond",A504)</f>
        <v>4</v>
      </c>
      <c r="M504" t="str">
        <f>[1]!s_info_industry_sw_2021($A504,$N$1,1)</f>
        <v>建筑材料(2021)</v>
      </c>
      <c r="O504" t="str">
        <f>[1]!b_info_carrydate($A504)</f>
        <v>2026-03-19</v>
      </c>
    </row>
    <row r="505" spans="1:15" x14ac:dyDescent="0.2">
      <c r="A505" t="s">
        <v>12153</v>
      </c>
      <c r="B505" t="s">
        <v>12154</v>
      </c>
      <c r="C505" s="1">
        <f>[1]!b_anal_matu_cnbd($A505,$N$1,3)</f>
        <v>4.8521000000000001</v>
      </c>
      <c r="D505" t="s">
        <v>50</v>
      </c>
      <c r="E505" t="s">
        <v>11005</v>
      </c>
      <c r="F505" s="6">
        <f>[1]!b_anal_yield_cnbd($A505,$N$1,3)</f>
        <v>1.9197</v>
      </c>
      <c r="G505" t="s">
        <v>11</v>
      </c>
      <c r="H505" t="s">
        <v>13</v>
      </c>
      <c r="I505" t="s">
        <v>13</v>
      </c>
      <c r="J505" t="s">
        <v>13</v>
      </c>
      <c r="K505" t="s">
        <v>1760</v>
      </c>
      <c r="L505" t="str">
        <f>[2]!thsiFinD("ths_subject_latest_rating_yy_bond",A505)</f>
        <v>3</v>
      </c>
      <c r="M505" t="str">
        <f>[1]!s_info_industry_sw_2021($A505,$N$1,1)</f>
        <v>商贸零售(2021)</v>
      </c>
      <c r="O505" t="str">
        <f>[1]!b_info_carrydate($A505)</f>
        <v>2026-03-19</v>
      </c>
    </row>
    <row r="506" spans="1:15" x14ac:dyDescent="0.2">
      <c r="A506" t="s">
        <v>12155</v>
      </c>
      <c r="B506" t="s">
        <v>12156</v>
      </c>
      <c r="C506" s="1">
        <f>[1]!b_anal_matu_cnbd($A506,$N$1,3)</f>
        <v>4.8521000000000001</v>
      </c>
      <c r="D506" t="s">
        <v>50</v>
      </c>
      <c r="E506" t="s">
        <v>2849</v>
      </c>
      <c r="F506" s="6">
        <f>[1]!b_anal_yield_cnbd($A506,$N$1,3)</f>
        <v>1.8614999999999999</v>
      </c>
      <c r="G506" t="s">
        <v>26</v>
      </c>
      <c r="H506" t="s">
        <v>13</v>
      </c>
      <c r="I506" t="s">
        <v>13</v>
      </c>
      <c r="J506" t="s">
        <v>13</v>
      </c>
      <c r="K506" t="s">
        <v>50</v>
      </c>
      <c r="L506" t="str">
        <f>[2]!thsiFinD("ths_subject_latest_rating_yy_bond",A506)</f>
        <v>2</v>
      </c>
      <c r="M506" t="str">
        <f>[1]!s_info_industry_sw_2021($A506,$N$1,1)</f>
        <v>综合(2021)</v>
      </c>
      <c r="O506" t="str">
        <f>[1]!b_info_carrydate($A506)</f>
        <v>2026-03-19</v>
      </c>
    </row>
    <row r="507" spans="1:15" x14ac:dyDescent="0.2">
      <c r="A507" t="s">
        <v>12157</v>
      </c>
      <c r="B507" t="s">
        <v>12158</v>
      </c>
      <c r="C507" s="1">
        <f>[1]!b_anal_matu_cnbd($A507,$N$1,3)</f>
        <v>2.8521000000000001</v>
      </c>
      <c r="D507" t="s">
        <v>17</v>
      </c>
      <c r="E507" t="s">
        <v>1000</v>
      </c>
      <c r="F507" s="6">
        <f>[1]!b_anal_yield_cnbd($A507,$N$1,3)</f>
        <v>1.7559</v>
      </c>
      <c r="G507" t="s">
        <v>11</v>
      </c>
      <c r="H507" t="s">
        <v>13</v>
      </c>
      <c r="I507" t="s">
        <v>13</v>
      </c>
      <c r="J507" t="s">
        <v>13</v>
      </c>
      <c r="K507" t="s">
        <v>445</v>
      </c>
      <c r="L507" t="str">
        <f>[2]!thsiFinD("ths_subject_latest_rating_yy_bond",A507)</f>
        <v>3</v>
      </c>
      <c r="M507" t="str">
        <f>[1]!s_info_industry_sw_2021($A507,$N$1,1)</f>
        <v>交通运输(2021)</v>
      </c>
      <c r="O507" t="str">
        <f>[1]!b_info_carrydate($A507)</f>
        <v>2026-03-19</v>
      </c>
    </row>
    <row r="508" spans="1:15" x14ac:dyDescent="0.2">
      <c r="A508" t="s">
        <v>12159</v>
      </c>
      <c r="B508" t="s">
        <v>12160</v>
      </c>
      <c r="C508" s="1">
        <f>[1]!b_anal_matu_cnbd($A508,$N$1,3)</f>
        <v>4.8521000000000001</v>
      </c>
      <c r="D508" t="s">
        <v>50</v>
      </c>
      <c r="E508" t="s">
        <v>8852</v>
      </c>
      <c r="F508" s="6">
        <f>[1]!b_anal_yield_cnbd($A508,$N$1,3)</f>
        <v>1.8614999999999999</v>
      </c>
      <c r="G508" t="s">
        <v>26</v>
      </c>
      <c r="H508" t="s">
        <v>13</v>
      </c>
      <c r="I508" t="s">
        <v>13</v>
      </c>
      <c r="J508" t="s">
        <v>12</v>
      </c>
      <c r="K508" t="s">
        <v>50</v>
      </c>
      <c r="L508" t="str">
        <f>[2]!thsiFinD("ths_subject_latest_rating_yy_bond",A508)</f>
        <v>2</v>
      </c>
      <c r="M508" t="str">
        <f>[1]!s_info_industry_sw_2021($A508,$N$1,1)</f>
        <v>综合(2021)</v>
      </c>
      <c r="O508" t="str">
        <f>[1]!b_info_carrydate($A508)</f>
        <v>2026-03-19</v>
      </c>
    </row>
    <row r="509" spans="1:15" x14ac:dyDescent="0.2">
      <c r="A509" t="s">
        <v>12163</v>
      </c>
      <c r="B509" t="s">
        <v>12164</v>
      </c>
      <c r="C509" s="1">
        <f>[1]!b_anal_matu_cnbd($A509,$N$1,3)</f>
        <v>1.8521000000000001</v>
      </c>
      <c r="D509" t="s">
        <v>21</v>
      </c>
      <c r="E509" t="s">
        <v>215</v>
      </c>
      <c r="F509" s="6">
        <f>[1]!b_anal_yield_cnbd($A509,$N$1,3)</f>
        <v>1.7952999999999999</v>
      </c>
      <c r="G509" t="s">
        <v>11</v>
      </c>
      <c r="H509" t="s">
        <v>12</v>
      </c>
      <c r="I509" t="s">
        <v>13</v>
      </c>
      <c r="J509" t="s">
        <v>13</v>
      </c>
      <c r="K509" t="s">
        <v>15639</v>
      </c>
      <c r="L509" t="str">
        <f>[2]!thsiFinD("ths_subject_latest_rating_yy_bond",A509)</f>
        <v>5-</v>
      </c>
      <c r="M509" t="str">
        <f>[1]!s_info_industry_sw_2021($A509,$N$1,1)</f>
        <v>交通运输(2021)</v>
      </c>
      <c r="O509" t="str">
        <f>[1]!b_info_carrydate($A509)</f>
        <v>2026-03-19</v>
      </c>
    </row>
    <row r="510" spans="1:15" x14ac:dyDescent="0.2">
      <c r="A510" t="s">
        <v>12169</v>
      </c>
      <c r="B510" t="s">
        <v>12170</v>
      </c>
      <c r="C510" s="1">
        <f>[1]!b_anal_matu_cnbd($A510,$N$1,3)</f>
        <v>2.8521000000000001</v>
      </c>
      <c r="D510" t="s">
        <v>17</v>
      </c>
      <c r="E510" t="s">
        <v>3372</v>
      </c>
      <c r="F510" s="6">
        <f>[1]!b_anal_yield_cnbd($A510,$N$1,3)</f>
        <v>1.8858999999999999</v>
      </c>
      <c r="G510" t="s">
        <v>11</v>
      </c>
      <c r="H510" t="s">
        <v>13</v>
      </c>
      <c r="I510" t="s">
        <v>13</v>
      </c>
      <c r="J510" t="s">
        <v>13</v>
      </c>
      <c r="K510" t="s">
        <v>15525</v>
      </c>
      <c r="L510" t="str">
        <f>[2]!thsiFinD("ths_subject_latest_rating_yy_bond",A510)</f>
        <v>5-</v>
      </c>
      <c r="M510" t="str">
        <f>[1]!s_info_industry_sw_2021($A510,$N$1,1)</f>
        <v>钢铁(2021)</v>
      </c>
      <c r="O510" t="str">
        <f>[1]!b_info_carrydate($A510)</f>
        <v>2026-03-19</v>
      </c>
    </row>
    <row r="511" spans="1:15" x14ac:dyDescent="0.2">
      <c r="A511" t="s">
        <v>12171</v>
      </c>
      <c r="B511" t="s">
        <v>12172</v>
      </c>
      <c r="C511" s="1">
        <f>[1]!b_anal_matu_cnbd($A511,$N$1,3)</f>
        <v>2.8521000000000001</v>
      </c>
      <c r="D511" t="s">
        <v>17</v>
      </c>
      <c r="E511" t="s">
        <v>4626</v>
      </c>
      <c r="F511" s="6">
        <f>[1]!b_anal_yield_cnbd($A511,$N$1,3)</f>
        <v>2.1059000000000001</v>
      </c>
      <c r="G511" t="s">
        <v>11</v>
      </c>
      <c r="H511" t="s">
        <v>13</v>
      </c>
      <c r="I511" t="s">
        <v>13</v>
      </c>
      <c r="J511" t="s">
        <v>13</v>
      </c>
      <c r="K511" t="s">
        <v>15639</v>
      </c>
      <c r="L511" t="str">
        <f>[2]!thsiFinD("ths_subject_latest_rating_yy_bond",A511)</f>
        <v>5-</v>
      </c>
      <c r="M511" t="str">
        <f>[1]!s_info_industry_sw_2021($A511,$N$1,1)</f>
        <v>交通运输(2021)</v>
      </c>
      <c r="O511" t="str">
        <f>[1]!b_info_carrydate($A511)</f>
        <v>2026-03-19</v>
      </c>
    </row>
    <row r="512" spans="1:15" x14ac:dyDescent="0.2">
      <c r="A512" t="s">
        <v>12173</v>
      </c>
      <c r="B512" t="s">
        <v>12174</v>
      </c>
      <c r="C512" s="1">
        <f>[1]!b_anal_matu_cnbd($A512,$N$1,3)</f>
        <v>4.8521000000000001</v>
      </c>
      <c r="D512" t="s">
        <v>17</v>
      </c>
      <c r="E512" t="s">
        <v>4626</v>
      </c>
      <c r="F512" s="6">
        <f>[1]!b_anal_yield_cnbd($A512,$N$1,3)</f>
        <v>2.4864999999999999</v>
      </c>
      <c r="G512" t="s">
        <v>11</v>
      </c>
      <c r="H512" t="s">
        <v>13</v>
      </c>
      <c r="I512" t="s">
        <v>13</v>
      </c>
      <c r="J512" t="s">
        <v>13</v>
      </c>
      <c r="K512" t="s">
        <v>15639</v>
      </c>
      <c r="L512" t="str">
        <f>[2]!thsiFinD("ths_subject_latest_rating_yy_bond",A512)</f>
        <v>5-</v>
      </c>
      <c r="M512" t="str">
        <f>[1]!s_info_industry_sw_2021($A512,$N$1,1)</f>
        <v>交通运输(2021)</v>
      </c>
      <c r="O512" t="str">
        <f>[1]!b_info_carrydate($A512)</f>
        <v>2026-03-19</v>
      </c>
    </row>
    <row r="513" spans="1:15" x14ac:dyDescent="0.2">
      <c r="A513" t="s">
        <v>16007</v>
      </c>
      <c r="B513" t="s">
        <v>16008</v>
      </c>
      <c r="C513" s="1">
        <f>[1]!b_anal_matu_cnbd($A513,$N$1,3)</f>
        <v>6.8521000000000001</v>
      </c>
      <c r="D513" t="s">
        <v>307</v>
      </c>
      <c r="E513" t="s">
        <v>1560</v>
      </c>
      <c r="F513" s="6">
        <f>[1]!b_anal_yield_cnbd($A513,$N$1,3)</f>
        <v>1.8118000000000001</v>
      </c>
      <c r="G513" t="s">
        <v>26</v>
      </c>
      <c r="H513" t="s">
        <v>13</v>
      </c>
      <c r="I513" t="s">
        <v>13</v>
      </c>
      <c r="J513" t="s">
        <v>13</v>
      </c>
      <c r="K513" t="s">
        <v>50</v>
      </c>
      <c r="L513" t="str">
        <f>[2]!thsiFinD("ths_subject_latest_rating_yy_bond",A513)</f>
        <v>1</v>
      </c>
      <c r="M513" t="str">
        <f>[1]!s_info_industry_sw_2021($A513,$N$1,1)</f>
        <v>交通运输(2021)</v>
      </c>
      <c r="O513" t="str">
        <f>[1]!b_info_carrydate($A513)</f>
        <v>2026-03-19</v>
      </c>
    </row>
    <row r="514" spans="1:15" x14ac:dyDescent="0.2">
      <c r="A514" t="s">
        <v>22309</v>
      </c>
      <c r="B514" t="s">
        <v>22310</v>
      </c>
      <c r="C514" s="1">
        <f>[1]!b_anal_matu_cnbd($A514,$N$1,3)</f>
        <v>2.8521000000000001</v>
      </c>
      <c r="D514" t="s">
        <v>32</v>
      </c>
      <c r="E514" t="s">
        <v>12823</v>
      </c>
      <c r="F514" s="6">
        <f>[1]!b_anal_yield_cnbd($A514,$N$1,3)</f>
        <v>1.7189000000000001</v>
      </c>
      <c r="G514" t="s">
        <v>26</v>
      </c>
      <c r="H514" t="s">
        <v>13</v>
      </c>
      <c r="I514" t="s">
        <v>13</v>
      </c>
      <c r="J514" t="s">
        <v>13</v>
      </c>
      <c r="K514" t="s">
        <v>15526</v>
      </c>
      <c r="L514" t="str">
        <f>[2]!thsiFinD("ths_subject_latest_rating_yy_bond",A514)</f>
        <v>5</v>
      </c>
      <c r="M514" t="str">
        <f>[1]!s_info_industry_sw_2021($A514,$N$1,1)</f>
        <v>非银金融(2021)</v>
      </c>
      <c r="O514" t="str">
        <f>[1]!b_info_carrydate($A514)</f>
        <v>2026-03-19</v>
      </c>
    </row>
    <row r="515" spans="1:15" x14ac:dyDescent="0.2">
      <c r="A515" t="s">
        <v>22311</v>
      </c>
      <c r="B515" t="s">
        <v>22312</v>
      </c>
      <c r="C515" s="1">
        <f>[1]!b_anal_matu_cnbd($A515,$N$1,3)</f>
        <v>4.8521000000000001</v>
      </c>
      <c r="D515" t="s">
        <v>32</v>
      </c>
      <c r="E515" t="s">
        <v>12823</v>
      </c>
      <c r="F515" s="6">
        <f>[1]!b_anal_yield_cnbd($A515,$N$1,3)</f>
        <v>1.8728</v>
      </c>
      <c r="G515" t="s">
        <v>26</v>
      </c>
      <c r="H515" t="s">
        <v>13</v>
      </c>
      <c r="I515" t="s">
        <v>13</v>
      </c>
      <c r="J515" t="s">
        <v>13</v>
      </c>
      <c r="K515" t="s">
        <v>15526</v>
      </c>
      <c r="L515" t="str">
        <f>[2]!thsiFinD("ths_subject_latest_rating_yy_bond",A515)</f>
        <v>5</v>
      </c>
      <c r="M515" t="str">
        <f>[1]!s_info_industry_sw_2021($A515,$N$1,1)</f>
        <v>非银金融(2021)</v>
      </c>
      <c r="O515" t="str">
        <f>[1]!b_info_carrydate($A515)</f>
        <v>2026-03-19</v>
      </c>
    </row>
    <row r="516" spans="1:15" x14ac:dyDescent="0.2">
      <c r="A516" t="s">
        <v>22323</v>
      </c>
      <c r="B516" t="s">
        <v>22324</v>
      </c>
      <c r="C516" s="1">
        <f>[1]!b_anal_matu_cnbd($A516,$N$1,3)</f>
        <v>2.8521000000000001</v>
      </c>
      <c r="D516" t="s">
        <v>17</v>
      </c>
      <c r="E516" t="s">
        <v>18140</v>
      </c>
      <c r="F516" s="6">
        <f>[1]!b_anal_yield_cnbd($A516,$N$1,3)</f>
        <v>1.7150000000000001</v>
      </c>
      <c r="G516" t="s">
        <v>11</v>
      </c>
      <c r="H516" t="s">
        <v>13</v>
      </c>
      <c r="I516" t="s">
        <v>13</v>
      </c>
      <c r="J516" t="s">
        <v>13</v>
      </c>
      <c r="K516" t="s">
        <v>1760</v>
      </c>
      <c r="L516" t="str">
        <f>[2]!thsiFinD("ths_subject_latest_rating_yy_bond",A516)</f>
        <v>4</v>
      </c>
      <c r="M516" t="str">
        <f>[1]!s_info_industry_sw_2021($A516,$N$1,1)</f>
        <v>环保(2021)</v>
      </c>
      <c r="O516" t="str">
        <f>[1]!b_info_carrydate($A516)</f>
        <v>2026-03-19</v>
      </c>
    </row>
    <row r="517" spans="1:15" x14ac:dyDescent="0.2">
      <c r="A517" t="s">
        <v>22366</v>
      </c>
      <c r="B517" t="s">
        <v>22367</v>
      </c>
      <c r="C517" s="1">
        <f>[1]!b_anal_matu_cnbd($A517,$N$1,3)</f>
        <v>2.8521000000000001</v>
      </c>
      <c r="D517" t="s">
        <v>21</v>
      </c>
      <c r="E517" t="s">
        <v>22368</v>
      </c>
      <c r="F517" s="6">
        <f>[1]!b_anal_yield_cnbd($A517,$N$1,3)</f>
        <v>1.8268</v>
      </c>
      <c r="G517" t="s">
        <v>11</v>
      </c>
      <c r="H517" t="s">
        <v>13</v>
      </c>
      <c r="I517" t="s">
        <v>13</v>
      </c>
      <c r="J517" t="s">
        <v>13</v>
      </c>
      <c r="K517" t="s">
        <v>15639</v>
      </c>
      <c r="L517" t="str">
        <f>[2]!thsiFinD("ths_subject_latest_rating_yy_bond",A517)</f>
        <v>5</v>
      </c>
      <c r="M517" t="str">
        <f>[1]!s_info_industry_sw_2021($A517,$N$1,1)</f>
        <v>建筑装饰(2021)</v>
      </c>
      <c r="O517" t="str">
        <f>[1]!b_info_carrydate($A517)</f>
        <v>2026-03-19</v>
      </c>
    </row>
    <row r="518" spans="1:15" x14ac:dyDescent="0.2">
      <c r="A518" t="s">
        <v>22383</v>
      </c>
      <c r="B518" t="s">
        <v>22384</v>
      </c>
      <c r="C518" s="1">
        <f>[1]!b_anal_matu_cnbd($A518,$N$1,3)</f>
        <v>2.8521000000000001</v>
      </c>
      <c r="D518" t="s">
        <v>50</v>
      </c>
      <c r="E518" t="s">
        <v>12781</v>
      </c>
      <c r="F518" s="6">
        <f>[1]!b_anal_yield_cnbd($A518,$N$1,3)</f>
        <v>1.6987000000000001</v>
      </c>
      <c r="G518" t="s">
        <v>26</v>
      </c>
      <c r="H518" t="s">
        <v>13</v>
      </c>
      <c r="I518" t="s">
        <v>13</v>
      </c>
      <c r="J518" t="s">
        <v>13</v>
      </c>
      <c r="K518" t="s">
        <v>10</v>
      </c>
      <c r="L518" t="str">
        <f>[2]!thsiFinD("ths_subject_latest_rating_yy_bond",A518)</f>
        <v>2</v>
      </c>
      <c r="M518" t="str">
        <f>[1]!s_info_industry_sw_2021($A518,$N$1,1)</f>
        <v>非银金融(2021)</v>
      </c>
      <c r="O518" t="str">
        <f>[1]!b_info_carrydate($A518)</f>
        <v>2026-03-19</v>
      </c>
    </row>
    <row r="519" spans="1:15" x14ac:dyDescent="0.2">
      <c r="A519" t="s">
        <v>23009</v>
      </c>
      <c r="B519" t="s">
        <v>16008</v>
      </c>
      <c r="C519" s="1">
        <f>[1]!b_anal_matu_cnbd($A519,$N$1,3)</f>
        <v>6.8521000000000001</v>
      </c>
      <c r="D519" t="s">
        <v>307</v>
      </c>
      <c r="E519" t="s">
        <v>1560</v>
      </c>
      <c r="F519" s="6">
        <f>[1]!b_anal_yield_cnbd($A519,$N$1,3)</f>
        <v>1.8118000000000001</v>
      </c>
      <c r="G519" t="s">
        <v>26</v>
      </c>
      <c r="H519" t="s">
        <v>13</v>
      </c>
      <c r="I519" t="s">
        <v>13</v>
      </c>
      <c r="J519" t="s">
        <v>13</v>
      </c>
      <c r="K519" t="s">
        <v>50</v>
      </c>
      <c r="L519" t="str">
        <f>[2]!thsiFinD("ths_subject_latest_rating_yy_bond",A519)</f>
        <v>1</v>
      </c>
      <c r="M519" t="str">
        <f>[1]!s_info_industry_sw_2021($A519,$N$1,1)</f>
        <v>交通运输(2021)</v>
      </c>
      <c r="O519" t="str">
        <f>[1]!b_info_carrydate($A519)</f>
        <v>2026-03-19</v>
      </c>
    </row>
    <row r="520" spans="1:15" x14ac:dyDescent="0.2">
      <c r="A520" t="s">
        <v>24182</v>
      </c>
      <c r="B520" t="s">
        <v>24183</v>
      </c>
      <c r="C520" s="1">
        <f>[1]!b_anal_matu_cnbd($A520,$N$1,3)</f>
        <v>4.8521000000000001</v>
      </c>
      <c r="D520" t="s">
        <v>32</v>
      </c>
      <c r="E520" t="s">
        <v>9173</v>
      </c>
      <c r="F520" s="6">
        <f>[1]!b_anal_yield_cnbd($A520,$N$1,3)</f>
        <v>1.8147</v>
      </c>
      <c r="G520" t="s">
        <v>11</v>
      </c>
      <c r="H520" t="s">
        <v>13</v>
      </c>
      <c r="I520" t="s">
        <v>13</v>
      </c>
      <c r="J520" t="s">
        <v>12</v>
      </c>
      <c r="K520" t="s">
        <v>445</v>
      </c>
      <c r="L520" t="str">
        <f>[2]!thsiFinD("ths_subject_latest_rating_yy_bond",A520)</f>
        <v>4+</v>
      </c>
      <c r="M520" t="str">
        <f>[1]!s_info_industry_sw_2021($A520,$N$1,1)</f>
        <v>电子(2021)</v>
      </c>
      <c r="O520" t="str">
        <f>[1]!b_info_carrydate($A520)</f>
        <v>2026-03-19</v>
      </c>
    </row>
    <row r="521" spans="1:15" x14ac:dyDescent="0.2">
      <c r="A521" t="s">
        <v>24184</v>
      </c>
      <c r="B521" t="s">
        <v>24185</v>
      </c>
      <c r="C521" s="1">
        <f>[1]!b_anal_matu_cnbd($A521,$N$1,3)</f>
        <v>0.85209999999999997</v>
      </c>
      <c r="D521" t="s">
        <v>17</v>
      </c>
      <c r="E521" t="s">
        <v>14501</v>
      </c>
      <c r="F521" s="6">
        <f>[1]!b_anal_yield_cnbd($A521,$N$1,3)</f>
        <v>1.5629999999999999</v>
      </c>
      <c r="G521" t="s">
        <v>194</v>
      </c>
      <c r="H521" t="s">
        <v>13</v>
      </c>
      <c r="I521" t="s">
        <v>13</v>
      </c>
      <c r="J521" t="s">
        <v>13</v>
      </c>
      <c r="K521" t="s">
        <v>15526</v>
      </c>
      <c r="L521" t="str">
        <f>[2]!thsiFinD("ths_subject_latest_rating_yy_bond",A521)</f>
        <v>5-</v>
      </c>
      <c r="M521" t="str">
        <f>[1]!s_info_industry_sw_2021($A521,$N$1,1)</f>
        <v>非银金融(2021)</v>
      </c>
      <c r="O521" t="str">
        <f>[1]!b_info_carrydate($A521)</f>
        <v>2026-03-19</v>
      </c>
    </row>
    <row r="522" spans="1:15" x14ac:dyDescent="0.2">
      <c r="A522" t="s">
        <v>852</v>
      </c>
      <c r="B522" t="s">
        <v>853</v>
      </c>
      <c r="C522" s="1">
        <f>[1]!b_anal_matu_cnbd($A522,$N$1,3)</f>
        <v>0.43009999999999998</v>
      </c>
      <c r="D522" t="s">
        <v>17</v>
      </c>
      <c r="E522" t="s">
        <v>448</v>
      </c>
      <c r="F522" s="6">
        <f>[1]!b_anal_yield_cnbd($A522,$N$1,3)</f>
        <v>1.4738</v>
      </c>
      <c r="G522" t="s">
        <v>11</v>
      </c>
      <c r="H522" t="s">
        <v>13</v>
      </c>
      <c r="I522" t="s">
        <v>13</v>
      </c>
      <c r="J522" t="s">
        <v>13</v>
      </c>
      <c r="K522" t="s">
        <v>15526</v>
      </c>
      <c r="L522" t="str">
        <f>[2]!thsiFinD("ths_subject_latest_rating_yy_bond",A522)</f>
        <v>4</v>
      </c>
      <c r="M522" t="str">
        <f>[1]!s_info_industry_sw_2021($A522,$N$1,1)</f>
        <v>房地产(2021)</v>
      </c>
      <c r="O522" t="str">
        <f>[1]!b_info_carrydate($A522)</f>
        <v>2026-03-18</v>
      </c>
    </row>
    <row r="523" spans="1:15" x14ac:dyDescent="0.2">
      <c r="A523" t="s">
        <v>854</v>
      </c>
      <c r="B523" t="s">
        <v>855</v>
      </c>
      <c r="C523" s="1">
        <f>[1]!b_anal_matu_cnbd($A523,$N$1,3)</f>
        <v>0.46579999999999999</v>
      </c>
      <c r="D523" t="s">
        <v>50</v>
      </c>
      <c r="E523" t="s">
        <v>606</v>
      </c>
      <c r="F523" s="6">
        <f>[1]!b_anal_yield_cnbd($A523,$N$1,3)</f>
        <v>1.4368000000000001</v>
      </c>
      <c r="G523" t="s">
        <v>11</v>
      </c>
      <c r="H523" t="s">
        <v>13</v>
      </c>
      <c r="I523" t="s">
        <v>13</v>
      </c>
      <c r="J523" t="s">
        <v>13</v>
      </c>
      <c r="K523" t="s">
        <v>21</v>
      </c>
      <c r="L523" t="str">
        <f>[2]!thsiFinD("ths_subject_latest_rating_yy_bond",A523)</f>
        <v>2</v>
      </c>
      <c r="M523" t="str">
        <f>[1]!s_info_industry_sw_2021($A523,$N$1,1)</f>
        <v>建筑装饰(2021)</v>
      </c>
      <c r="O523" t="str">
        <f>[1]!b_info_carrydate($A523)</f>
        <v>2026-03-18</v>
      </c>
    </row>
    <row r="524" spans="1:15" x14ac:dyDescent="0.2">
      <c r="A524" t="s">
        <v>856</v>
      </c>
      <c r="B524" t="s">
        <v>857</v>
      </c>
      <c r="C524" s="1">
        <f>[1]!b_anal_matu_cnbd($A524,$N$1,3)</f>
        <v>0.58360000000000001</v>
      </c>
      <c r="D524" t="s">
        <v>21</v>
      </c>
      <c r="E524" t="s">
        <v>858</v>
      </c>
      <c r="F524" s="6">
        <f>[1]!b_anal_yield_cnbd($A524,$N$1,3)</f>
        <v>1.5450999999999999</v>
      </c>
      <c r="G524" t="s">
        <v>11</v>
      </c>
      <c r="H524" t="s">
        <v>13</v>
      </c>
      <c r="I524" t="s">
        <v>13</v>
      </c>
      <c r="J524" t="s">
        <v>13</v>
      </c>
      <c r="K524" t="s">
        <v>15639</v>
      </c>
      <c r="L524" t="str">
        <f>[2]!thsiFinD("ths_subject_latest_rating_yy_bond",A524)</f>
        <v>5-</v>
      </c>
      <c r="M524" t="str">
        <f>[1]!s_info_industry_sw_2021($A524,$N$1,1)</f>
        <v>交通运输(2021)</v>
      </c>
      <c r="O524" t="str">
        <f>[1]!b_info_carrydate($A524)</f>
        <v>2026-03-18</v>
      </c>
    </row>
    <row r="525" spans="1:15" x14ac:dyDescent="0.2">
      <c r="A525" t="s">
        <v>859</v>
      </c>
      <c r="B525" t="s">
        <v>860</v>
      </c>
      <c r="C525" s="1">
        <f>[1]!b_anal_matu_cnbd($A525,$N$1,3)</f>
        <v>0.58360000000000001</v>
      </c>
      <c r="D525" t="s">
        <v>50</v>
      </c>
      <c r="E525" t="s">
        <v>623</v>
      </c>
      <c r="F525" s="6">
        <f>[1]!b_anal_yield_cnbd($A525,$N$1,3)</f>
        <v>1.4447000000000001</v>
      </c>
      <c r="G525" t="s">
        <v>26</v>
      </c>
      <c r="H525" t="s">
        <v>13</v>
      </c>
      <c r="I525" t="s">
        <v>13</v>
      </c>
      <c r="J525" t="s">
        <v>13</v>
      </c>
      <c r="K525" t="s">
        <v>21</v>
      </c>
      <c r="L525" t="str">
        <f>[2]!thsiFinD("ths_subject_latest_rating_yy_bond",A525)</f>
        <v>2</v>
      </c>
      <c r="M525" t="str">
        <f>[1]!s_info_industry_sw_2021($A525,$N$1,1)</f>
        <v>公用事业(2021)</v>
      </c>
      <c r="O525" t="str">
        <f>[1]!b_info_carrydate($A525)</f>
        <v>2026-03-18</v>
      </c>
    </row>
    <row r="526" spans="1:15" x14ac:dyDescent="0.2">
      <c r="A526" t="s">
        <v>861</v>
      </c>
      <c r="B526" t="s">
        <v>862</v>
      </c>
      <c r="C526" s="1">
        <f>[1]!b_anal_matu_cnbd($A526,$N$1,3)</f>
        <v>0.34250000000000003</v>
      </c>
      <c r="D526" t="s">
        <v>50</v>
      </c>
      <c r="E526" t="s">
        <v>726</v>
      </c>
      <c r="F526" s="6">
        <f>[1]!b_anal_yield_cnbd($A526,$N$1,3)</f>
        <v>1.4300999999999999</v>
      </c>
      <c r="G526" t="s">
        <v>11</v>
      </c>
      <c r="H526" t="s">
        <v>13</v>
      </c>
      <c r="I526" t="s">
        <v>13</v>
      </c>
      <c r="J526" t="s">
        <v>13</v>
      </c>
      <c r="K526" t="s">
        <v>445</v>
      </c>
      <c r="L526" t="str">
        <f>[2]!thsiFinD("ths_subject_latest_rating_yy_bond",A526)</f>
        <v>3</v>
      </c>
      <c r="M526" t="str">
        <f>[1]!s_info_industry_sw_2021($A526,$N$1,1)</f>
        <v>交通运输(2021)</v>
      </c>
      <c r="O526" t="str">
        <f>[1]!b_info_carrydate($A526)</f>
        <v>2026-03-18</v>
      </c>
    </row>
    <row r="527" spans="1:15" x14ac:dyDescent="0.2">
      <c r="A527" t="s">
        <v>863</v>
      </c>
      <c r="B527" t="s">
        <v>864</v>
      </c>
      <c r="C527" s="1">
        <f>[1]!b_anal_matu_cnbd($A527,$N$1,3)</f>
        <v>0.58360000000000001</v>
      </c>
      <c r="D527" t="s">
        <v>50</v>
      </c>
      <c r="E527" t="s">
        <v>206</v>
      </c>
      <c r="F527" s="6">
        <f>[1]!b_anal_yield_cnbd($A527,$N$1,3)</f>
        <v>1.4447000000000001</v>
      </c>
      <c r="G527" t="s">
        <v>11</v>
      </c>
      <c r="H527" t="s">
        <v>13</v>
      </c>
      <c r="I527" t="s">
        <v>13</v>
      </c>
      <c r="J527" t="s">
        <v>13</v>
      </c>
      <c r="K527" t="s">
        <v>21</v>
      </c>
      <c r="L527" t="str">
        <f>[2]!thsiFinD("ths_subject_latest_rating_yy_bond",A527)</f>
        <v>2</v>
      </c>
      <c r="M527" t="str">
        <f>[1]!s_info_industry_sw_2021($A527,$N$1,1)</f>
        <v>交通运输(2021)</v>
      </c>
      <c r="O527" t="str">
        <f>[1]!b_info_carrydate($A527)</f>
        <v>2026-03-18</v>
      </c>
    </row>
    <row r="528" spans="1:15" x14ac:dyDescent="0.2">
      <c r="A528" t="s">
        <v>865</v>
      </c>
      <c r="B528" t="s">
        <v>866</v>
      </c>
      <c r="C528" s="1">
        <f>[1]!b_anal_matu_cnbd($A528,$N$1,3)</f>
        <v>0.58899999999999997</v>
      </c>
      <c r="D528" t="s">
        <v>17</v>
      </c>
      <c r="E528" t="s">
        <v>585</v>
      </c>
      <c r="F528" s="6">
        <f>[1]!b_anal_yield_cnbd($A528,$N$1,3)</f>
        <v>1.4759</v>
      </c>
      <c r="G528" t="s">
        <v>11</v>
      </c>
      <c r="H528" t="s">
        <v>13</v>
      </c>
      <c r="I528" t="s">
        <v>13</v>
      </c>
      <c r="J528" t="s">
        <v>12</v>
      </c>
      <c r="K528" t="s">
        <v>1747</v>
      </c>
      <c r="L528" t="str">
        <f>[2]!thsiFinD("ths_subject_latest_rating_yy_bond",A528)</f>
        <v>4</v>
      </c>
      <c r="M528" t="str">
        <f>[1]!s_info_industry_sw_2021($A528,$N$1,1)</f>
        <v>钢铁(2021)</v>
      </c>
      <c r="O528" t="str">
        <f>[1]!b_info_carrydate($A528)</f>
        <v>2026-03-18</v>
      </c>
    </row>
    <row r="529" spans="1:15" x14ac:dyDescent="0.2">
      <c r="A529" t="s">
        <v>867</v>
      </c>
      <c r="B529" t="s">
        <v>868</v>
      </c>
      <c r="C529" s="1">
        <f>[1]!b_anal_matu_cnbd($A529,$N$1,3)</f>
        <v>0.2712</v>
      </c>
      <c r="D529" t="s">
        <v>21</v>
      </c>
      <c r="E529" t="s">
        <v>427</v>
      </c>
      <c r="F529" s="6">
        <f>[1]!b_anal_yield_cnbd($A529,$N$1,3)</f>
        <v>1.4761</v>
      </c>
      <c r="G529" t="s">
        <v>11</v>
      </c>
      <c r="H529" t="s">
        <v>13</v>
      </c>
      <c r="I529" t="s">
        <v>13</v>
      </c>
      <c r="J529" t="s">
        <v>13</v>
      </c>
      <c r="K529" t="s">
        <v>15639</v>
      </c>
      <c r="L529" t="str">
        <f>[2]!thsiFinD("ths_subject_latest_rating_yy_bond",A529)</f>
        <v>5+</v>
      </c>
      <c r="M529" t="str">
        <f>[1]!s_info_industry_sw_2021($A529,$N$1,1)</f>
        <v>公用事业(2021)</v>
      </c>
      <c r="O529" t="str">
        <f>[1]!b_info_carrydate($A529)</f>
        <v>2026-03-18</v>
      </c>
    </row>
    <row r="530" spans="1:15" x14ac:dyDescent="0.2">
      <c r="A530" t="s">
        <v>869</v>
      </c>
      <c r="B530" t="s">
        <v>870</v>
      </c>
      <c r="C530" s="1">
        <f>[1]!b_anal_matu_cnbd($A530,$N$1,3)</f>
        <v>0.34520000000000001</v>
      </c>
      <c r="D530" t="s">
        <v>50</v>
      </c>
      <c r="E530" t="s">
        <v>62</v>
      </c>
      <c r="F530" s="6">
        <f>[1]!b_anal_yield_cnbd($A530,$N$1,3)</f>
        <v>1.4302999999999999</v>
      </c>
      <c r="G530" t="s">
        <v>26</v>
      </c>
      <c r="H530" t="s">
        <v>13</v>
      </c>
      <c r="I530" t="s">
        <v>13</v>
      </c>
      <c r="J530" t="s">
        <v>13</v>
      </c>
      <c r="K530" t="s">
        <v>10</v>
      </c>
      <c r="L530" t="str">
        <f>[2]!thsiFinD("ths_subject_latest_rating_yy_bond",A530)</f>
        <v>3</v>
      </c>
      <c r="M530" t="str">
        <f>[1]!s_info_industry_sw_2021($A530,$N$1,1)</f>
        <v>交通运输(2021)</v>
      </c>
      <c r="O530" t="str">
        <f>[1]!b_info_carrydate($A530)</f>
        <v>2026-03-18</v>
      </c>
    </row>
    <row r="531" spans="1:15" x14ac:dyDescent="0.2">
      <c r="A531" t="s">
        <v>871</v>
      </c>
      <c r="B531" t="s">
        <v>872</v>
      </c>
      <c r="C531" s="1">
        <f>[1]!b_anal_matu_cnbd($A531,$N$1,3)</f>
        <v>0.25209999999999999</v>
      </c>
      <c r="D531" t="s">
        <v>32</v>
      </c>
      <c r="E531" t="s">
        <v>106</v>
      </c>
      <c r="F531" s="6">
        <f>[1]!b_anal_yield_cnbd($A531,$N$1,3)</f>
        <v>1.4351</v>
      </c>
      <c r="G531" t="s">
        <v>26</v>
      </c>
      <c r="H531" t="s">
        <v>13</v>
      </c>
      <c r="I531" t="s">
        <v>13</v>
      </c>
      <c r="J531" t="s">
        <v>13</v>
      </c>
      <c r="K531" t="s">
        <v>10</v>
      </c>
      <c r="L531" t="str">
        <f>[2]!thsiFinD("ths_subject_latest_rating_yy_bond",A531)</f>
        <v>3</v>
      </c>
      <c r="M531" t="str">
        <f>[1]!s_info_industry_sw_2021($A531,$N$1,1)</f>
        <v>交通运输(2021)</v>
      </c>
      <c r="O531" t="str">
        <f>[1]!b_info_carrydate($A531)</f>
        <v>2026-03-18</v>
      </c>
    </row>
    <row r="532" spans="1:15" x14ac:dyDescent="0.2">
      <c r="A532" t="s">
        <v>873</v>
      </c>
      <c r="B532" t="s">
        <v>874</v>
      </c>
      <c r="C532" s="1">
        <f>[1]!b_anal_matu_cnbd($A532,$N$1,3)</f>
        <v>0.58360000000000001</v>
      </c>
      <c r="D532" t="s">
        <v>50</v>
      </c>
      <c r="E532" t="s">
        <v>623</v>
      </c>
      <c r="F532" s="6">
        <f>[1]!b_anal_yield_cnbd($A532,$N$1,3)</f>
        <v>1.4447000000000001</v>
      </c>
      <c r="G532" t="s">
        <v>26</v>
      </c>
      <c r="H532" t="s">
        <v>13</v>
      </c>
      <c r="I532" t="s">
        <v>13</v>
      </c>
      <c r="J532" t="s">
        <v>13</v>
      </c>
      <c r="K532" t="s">
        <v>21</v>
      </c>
      <c r="L532" t="str">
        <f>[2]!thsiFinD("ths_subject_latest_rating_yy_bond",A532)</f>
        <v>2</v>
      </c>
      <c r="M532" t="str">
        <f>[1]!s_info_industry_sw_2021($A532,$N$1,1)</f>
        <v>公用事业(2021)</v>
      </c>
      <c r="O532" t="str">
        <f>[1]!b_info_carrydate($A532)</f>
        <v>2026-03-18</v>
      </c>
    </row>
    <row r="533" spans="1:15" x14ac:dyDescent="0.2">
      <c r="A533" t="s">
        <v>875</v>
      </c>
      <c r="B533" t="s">
        <v>876</v>
      </c>
      <c r="C533" s="1">
        <f>[1]!b_anal_matu_cnbd($A533,$N$1,3)</f>
        <v>0.56159999999999999</v>
      </c>
      <c r="D533" t="s">
        <v>17</v>
      </c>
      <c r="E533" t="s">
        <v>229</v>
      </c>
      <c r="F533" s="6">
        <f>[1]!b_anal_yield_cnbd($A533,$N$1,3)</f>
        <v>1.4731000000000001</v>
      </c>
      <c r="G533" t="s">
        <v>11</v>
      </c>
      <c r="H533" t="s">
        <v>13</v>
      </c>
      <c r="I533" t="s">
        <v>13</v>
      </c>
      <c r="J533" t="s">
        <v>13</v>
      </c>
      <c r="K533" t="s">
        <v>15525</v>
      </c>
      <c r="L533" t="str">
        <f>[2]!thsiFinD("ths_subject_latest_rating_yy_bond",A533)</f>
        <v>5</v>
      </c>
      <c r="M533" t="str">
        <f>[1]!s_info_industry_sw_2021($A533,$N$1,1)</f>
        <v>环保(2021)</v>
      </c>
      <c r="O533" t="str">
        <f>[1]!b_info_carrydate($A533)</f>
        <v>2026-03-18</v>
      </c>
    </row>
    <row r="534" spans="1:15" x14ac:dyDescent="0.2">
      <c r="A534" t="s">
        <v>877</v>
      </c>
      <c r="B534" t="s">
        <v>878</v>
      </c>
      <c r="C534" s="1">
        <f>[1]!b_anal_matu_cnbd($A534,$N$1,3)</f>
        <v>0.58360000000000001</v>
      </c>
      <c r="D534" t="s">
        <v>21</v>
      </c>
      <c r="E534" t="s">
        <v>400</v>
      </c>
      <c r="F534" s="6">
        <f>[1]!b_anal_yield_cnbd($A534,$N$1,3)</f>
        <v>1.5951</v>
      </c>
      <c r="G534" t="s">
        <v>11</v>
      </c>
      <c r="H534" t="s">
        <v>13</v>
      </c>
      <c r="I534" t="s">
        <v>13</v>
      </c>
      <c r="J534" t="s">
        <v>13</v>
      </c>
      <c r="K534" t="s">
        <v>15639</v>
      </c>
      <c r="L534" t="str">
        <f>[2]!thsiFinD("ths_subject_latest_rating_yy_bond",A534)</f>
        <v>5-</v>
      </c>
      <c r="M534" t="str">
        <f>[1]!s_info_industry_sw_2021($A534,$N$1,1)</f>
        <v>交通运输(2021)</v>
      </c>
      <c r="O534" t="str">
        <f>[1]!b_info_carrydate($A534)</f>
        <v>2026-03-18</v>
      </c>
    </row>
    <row r="535" spans="1:15" x14ac:dyDescent="0.2">
      <c r="A535" t="s">
        <v>12114</v>
      </c>
      <c r="B535" t="s">
        <v>12115</v>
      </c>
      <c r="C535" s="1">
        <f>[1]!b_anal_matu_cnbd($A535,$N$1,3)</f>
        <v>2.8492999999999999</v>
      </c>
      <c r="D535" t="s">
        <v>17</v>
      </c>
      <c r="E535" t="s">
        <v>805</v>
      </c>
      <c r="F535" s="6">
        <f>[1]!b_anal_yield_cnbd($A535,$N$1,3)</f>
        <v>1.7558</v>
      </c>
      <c r="G535" t="s">
        <v>11</v>
      </c>
      <c r="H535" t="s">
        <v>13</v>
      </c>
      <c r="I535" t="s">
        <v>13</v>
      </c>
      <c r="J535" t="s">
        <v>13</v>
      </c>
      <c r="K535" t="s">
        <v>15525</v>
      </c>
      <c r="L535" t="str">
        <f>[2]!thsiFinD("ths_subject_latest_rating_yy_bond",A535)</f>
        <v>4+</v>
      </c>
      <c r="M535" t="str">
        <f>[1]!s_info_industry_sw_2021($A535,$N$1,1)</f>
        <v>交通运输(2021)</v>
      </c>
      <c r="O535" t="str">
        <f>[1]!b_info_carrydate($A535)</f>
        <v>2026-03-18</v>
      </c>
    </row>
    <row r="536" spans="1:15" x14ac:dyDescent="0.2">
      <c r="A536" t="s">
        <v>12116</v>
      </c>
      <c r="B536" t="s">
        <v>12117</v>
      </c>
      <c r="C536" s="1">
        <f>[1]!b_anal_matu_cnbd($A536,$N$1,3)</f>
        <v>4.8493000000000004</v>
      </c>
      <c r="D536" t="s">
        <v>17</v>
      </c>
      <c r="E536" t="s">
        <v>2301</v>
      </c>
      <c r="F536" s="6">
        <f>[1]!b_anal_yield_cnbd($A536,$N$1,3)</f>
        <v>1.9362999999999999</v>
      </c>
      <c r="G536" t="s">
        <v>11</v>
      </c>
      <c r="H536" t="s">
        <v>13</v>
      </c>
      <c r="I536" t="s">
        <v>13</v>
      </c>
      <c r="J536" t="s">
        <v>13</v>
      </c>
      <c r="K536" t="s">
        <v>1760</v>
      </c>
      <c r="L536" t="str">
        <f>[2]!thsiFinD("ths_subject_latest_rating_yy_bond",A536)</f>
        <v>4</v>
      </c>
      <c r="M536" t="str">
        <f>[1]!s_info_industry_sw_2021($A536,$N$1,1)</f>
        <v>公用事业(2021)</v>
      </c>
      <c r="O536" t="str">
        <f>[1]!b_info_carrydate($A536)</f>
        <v>2026-03-18</v>
      </c>
    </row>
    <row r="537" spans="1:15" x14ac:dyDescent="0.2">
      <c r="A537" t="s">
        <v>12118</v>
      </c>
      <c r="B537" t="s">
        <v>12119</v>
      </c>
      <c r="C537" s="1">
        <f>[1]!b_anal_matu_cnbd($A537,$N$1,3)</f>
        <v>1.8492999999999999</v>
      </c>
      <c r="D537" t="s">
        <v>17</v>
      </c>
      <c r="E537" t="s">
        <v>568</v>
      </c>
      <c r="F537" s="6">
        <f>[1]!b_anal_yield_cnbd($A537,$N$1,3)</f>
        <v>1.7484</v>
      </c>
      <c r="G537" t="s">
        <v>11</v>
      </c>
      <c r="H537" t="s">
        <v>13</v>
      </c>
      <c r="I537" t="s">
        <v>13</v>
      </c>
      <c r="J537" t="s">
        <v>13</v>
      </c>
      <c r="K537" t="s">
        <v>15526</v>
      </c>
      <c r="L537" t="str">
        <f>[2]!thsiFinD("ths_subject_latest_rating_yy_bond",A537)</f>
        <v>5+</v>
      </c>
      <c r="M537" t="str">
        <f>[1]!s_info_industry_sw_2021($A537,$N$1,1)</f>
        <v>非银金融(2021)</v>
      </c>
      <c r="O537" t="str">
        <f>[1]!b_info_carrydate($A537)</f>
        <v>2026-03-18</v>
      </c>
    </row>
    <row r="538" spans="1:15" x14ac:dyDescent="0.2">
      <c r="A538" t="s">
        <v>12120</v>
      </c>
      <c r="B538" t="s">
        <v>12121</v>
      </c>
      <c r="C538" s="1">
        <f>[1]!b_anal_matu_cnbd($A538,$N$1,3)</f>
        <v>2.8492999999999999</v>
      </c>
      <c r="D538" t="s">
        <v>17</v>
      </c>
      <c r="E538" t="s">
        <v>805</v>
      </c>
      <c r="F538" s="6">
        <f>[1]!b_anal_yield_cnbd($A538,$N$1,3)</f>
        <v>1.7558</v>
      </c>
      <c r="G538" t="s">
        <v>11</v>
      </c>
      <c r="H538" t="s">
        <v>13</v>
      </c>
      <c r="I538" t="s">
        <v>13</v>
      </c>
      <c r="J538" t="s">
        <v>13</v>
      </c>
      <c r="K538" t="s">
        <v>15525</v>
      </c>
      <c r="L538" t="str">
        <f>[2]!thsiFinD("ths_subject_latest_rating_yy_bond",A538)</f>
        <v>4+</v>
      </c>
      <c r="M538" t="str">
        <f>[1]!s_info_industry_sw_2021($A538,$N$1,1)</f>
        <v>交通运输(2021)</v>
      </c>
      <c r="O538" t="str">
        <f>[1]!b_info_carrydate($A538)</f>
        <v>2026-03-18</v>
      </c>
    </row>
    <row r="539" spans="1:15" x14ac:dyDescent="0.2">
      <c r="A539" t="s">
        <v>12122</v>
      </c>
      <c r="B539" t="s">
        <v>12123</v>
      </c>
      <c r="C539" s="1">
        <f>[1]!b_anal_matu_cnbd($A539,$N$1,3)</f>
        <v>2.8492999999999999</v>
      </c>
      <c r="D539" t="s">
        <v>21</v>
      </c>
      <c r="E539" t="s">
        <v>6645</v>
      </c>
      <c r="F539" s="6">
        <f>[1]!b_anal_yield_cnbd($A539,$N$1,3)</f>
        <v>1.8460000000000001</v>
      </c>
      <c r="G539" t="s">
        <v>11</v>
      </c>
      <c r="H539" t="s">
        <v>13</v>
      </c>
      <c r="I539" t="s">
        <v>13</v>
      </c>
      <c r="J539" t="s">
        <v>12</v>
      </c>
      <c r="K539" t="s">
        <v>15639</v>
      </c>
      <c r="L539" t="str">
        <f>[2]!thsiFinD("ths_subject_latest_rating_yy_bond",A539)</f>
        <v>5</v>
      </c>
      <c r="M539" t="str">
        <f>[1]!s_info_industry_sw_2021($A539,$N$1,1)</f>
        <v>国防军工(2021)</v>
      </c>
      <c r="O539" t="str">
        <f>[1]!b_info_carrydate($A539)</f>
        <v>2026-03-18</v>
      </c>
    </row>
    <row r="540" spans="1:15" x14ac:dyDescent="0.2">
      <c r="A540" t="s">
        <v>12128</v>
      </c>
      <c r="B540" t="s">
        <v>12129</v>
      </c>
      <c r="C540" s="1">
        <f>[1]!b_anal_matu_cnbd($A540,$N$1,3)</f>
        <v>9.8492999999999995</v>
      </c>
      <c r="D540" t="s">
        <v>50</v>
      </c>
      <c r="E540" t="s">
        <v>209</v>
      </c>
      <c r="F540" s="6">
        <f>[1]!b_anal_yield_cnbd($A540,$N$1,3)</f>
        <v>2.2124999999999999</v>
      </c>
      <c r="G540" t="s">
        <v>11</v>
      </c>
      <c r="H540" t="s">
        <v>13</v>
      </c>
      <c r="I540" t="s">
        <v>13</v>
      </c>
      <c r="J540" t="s">
        <v>12</v>
      </c>
      <c r="K540" t="s">
        <v>445</v>
      </c>
      <c r="L540" t="str">
        <f>[2]!thsiFinD("ths_subject_latest_rating_yy_bond",A540)</f>
        <v>3</v>
      </c>
      <c r="M540" t="str">
        <f>[1]!s_info_industry_sw_2021($A540,$N$1,1)</f>
        <v>房地产(2021)</v>
      </c>
      <c r="O540" t="str">
        <f>[1]!b_info_carrydate($A540)</f>
        <v>2026-03-18</v>
      </c>
    </row>
    <row r="541" spans="1:15" x14ac:dyDescent="0.2">
      <c r="A541" t="s">
        <v>12130</v>
      </c>
      <c r="B541" t="s">
        <v>12131</v>
      </c>
      <c r="C541" s="1">
        <f>[1]!b_anal_matu_cnbd($A541,$N$1,3)</f>
        <v>1.8492999999999999</v>
      </c>
      <c r="D541" t="s">
        <v>14</v>
      </c>
      <c r="E541" t="s">
        <v>1349</v>
      </c>
      <c r="F541" s="6">
        <f>[1]!b_anal_yield_cnbd($A541,$N$1,3)</f>
        <v>1.7351000000000001</v>
      </c>
      <c r="G541" t="s">
        <v>11</v>
      </c>
      <c r="H541" t="s">
        <v>13</v>
      </c>
      <c r="I541" t="s">
        <v>13</v>
      </c>
      <c r="J541" t="s">
        <v>13</v>
      </c>
      <c r="K541" t="s">
        <v>15526</v>
      </c>
      <c r="L541" t="str">
        <f>[2]!thsiFinD("ths_subject_latest_rating_yy_bond",A541)</f>
        <v>6</v>
      </c>
      <c r="M541" t="str">
        <f>[1]!s_info_industry_sw_2021($A541,$N$1,1)</f>
        <v>煤炭(2021)</v>
      </c>
      <c r="O541" t="str">
        <f>[1]!b_info_carrydate($A541)</f>
        <v>2026-03-18</v>
      </c>
    </row>
    <row r="542" spans="1:15" x14ac:dyDescent="0.2">
      <c r="A542" t="s">
        <v>12132</v>
      </c>
      <c r="B542" t="s">
        <v>12133</v>
      </c>
      <c r="C542" s="1">
        <f>[1]!b_anal_matu_cnbd($A542,$N$1,3)</f>
        <v>2.8492999999999999</v>
      </c>
      <c r="D542" t="s">
        <v>14</v>
      </c>
      <c r="E542" t="s">
        <v>137</v>
      </c>
      <c r="F542" s="6">
        <f>[1]!b_anal_yield_cnbd($A542,$N$1,3)</f>
        <v>1.8552</v>
      </c>
      <c r="G542" t="s">
        <v>11</v>
      </c>
      <c r="H542" t="s">
        <v>12</v>
      </c>
      <c r="I542" t="s">
        <v>13</v>
      </c>
      <c r="J542" t="s">
        <v>13</v>
      </c>
      <c r="K542" t="s">
        <v>15639</v>
      </c>
      <c r="L542" t="str">
        <f>[2]!thsiFinD("ths_subject_latest_rating_yy_bond",A542)</f>
        <v>6</v>
      </c>
      <c r="M542" t="str">
        <f>[1]!s_info_industry_sw_2021($A542,$N$1,1)</f>
        <v>建筑装饰(2021)</v>
      </c>
      <c r="O542" t="str">
        <f>[1]!b_info_carrydate($A542)</f>
        <v>2026-03-18</v>
      </c>
    </row>
    <row r="543" spans="1:15" x14ac:dyDescent="0.2">
      <c r="A543" t="s">
        <v>12134</v>
      </c>
      <c r="B543" t="s">
        <v>12135</v>
      </c>
      <c r="C543" s="1">
        <f>[1]!b_anal_matu_cnbd($A543,$N$1,3)</f>
        <v>2.8492999999999999</v>
      </c>
      <c r="D543" t="s">
        <v>21</v>
      </c>
      <c r="E543" t="s">
        <v>11643</v>
      </c>
      <c r="F543" s="6">
        <f>[1]!b_anal_yield_cnbd($A543,$N$1,3)</f>
        <v>1.8460000000000001</v>
      </c>
      <c r="G543" t="s">
        <v>11</v>
      </c>
      <c r="H543" t="s">
        <v>12</v>
      </c>
      <c r="I543" t="s">
        <v>13</v>
      </c>
      <c r="J543" t="s">
        <v>13</v>
      </c>
      <c r="K543" t="s">
        <v>15526</v>
      </c>
      <c r="L543" t="str">
        <f>[2]!thsiFinD("ths_subject_latest_rating_yy_bond",A543)</f>
        <v>5-</v>
      </c>
      <c r="M543" t="str">
        <f>[1]!s_info_industry_sw_2021($A543,$N$1,1)</f>
        <v>建筑装饰(2021)</v>
      </c>
      <c r="O543" t="str">
        <f>[1]!b_info_carrydate($A543)</f>
        <v>2026-03-18</v>
      </c>
    </row>
    <row r="544" spans="1:15" x14ac:dyDescent="0.2">
      <c r="A544" t="s">
        <v>12136</v>
      </c>
      <c r="B544" t="s">
        <v>12137</v>
      </c>
      <c r="C544" s="1">
        <f>[1]!b_anal_matu_cnbd($A544,$N$1,3)</f>
        <v>2.8492999999999999</v>
      </c>
      <c r="D544" t="s">
        <v>21</v>
      </c>
      <c r="E544" t="s">
        <v>1512</v>
      </c>
      <c r="F544" s="6">
        <f>[1]!b_anal_yield_cnbd($A544,$N$1,3)</f>
        <v>1.8180000000000001</v>
      </c>
      <c r="G544" t="s">
        <v>11</v>
      </c>
      <c r="H544" t="s">
        <v>13</v>
      </c>
      <c r="I544" t="s">
        <v>13</v>
      </c>
      <c r="J544" t="s">
        <v>13</v>
      </c>
      <c r="K544" t="s">
        <v>15639</v>
      </c>
      <c r="L544" t="str">
        <f>[2]!thsiFinD("ths_subject_latest_rating_yy_bond",A544)</f>
        <v>5</v>
      </c>
      <c r="M544" t="str">
        <f>[1]!s_info_industry_sw_2021($A544,$N$1,1)</f>
        <v>建筑装饰(2021)</v>
      </c>
      <c r="O544" t="str">
        <f>[1]!b_info_carrydate($A544)</f>
        <v>2026-03-18</v>
      </c>
    </row>
    <row r="545" spans="1:15" x14ac:dyDescent="0.2">
      <c r="A545" t="s">
        <v>12138</v>
      </c>
      <c r="B545" t="s">
        <v>12139</v>
      </c>
      <c r="C545" s="1">
        <f>[1]!b_anal_matu_cnbd($A545,$N$1,3)</f>
        <v>2.8492999999999999</v>
      </c>
      <c r="D545" t="s">
        <v>14</v>
      </c>
      <c r="E545" t="s">
        <v>1303</v>
      </c>
      <c r="F545" s="6">
        <f>[1]!b_anal_yield_cnbd($A545,$N$1,3)</f>
        <v>1.8752</v>
      </c>
      <c r="G545" t="s">
        <v>11</v>
      </c>
      <c r="H545" t="s">
        <v>12</v>
      </c>
      <c r="I545" t="s">
        <v>13</v>
      </c>
      <c r="J545" t="s">
        <v>13</v>
      </c>
      <c r="K545" t="s">
        <v>15639</v>
      </c>
      <c r="L545" t="str">
        <f>[2]!thsiFinD("ths_subject_latest_rating_yy_bond",A545)</f>
        <v>5-</v>
      </c>
      <c r="M545" t="str">
        <f>[1]!s_info_industry_sw_2021($A545,$N$1,1)</f>
        <v>建筑装饰(2021)</v>
      </c>
      <c r="O545" t="str">
        <f>[1]!b_info_carrydate($A545)</f>
        <v>2026-03-18</v>
      </c>
    </row>
    <row r="546" spans="1:15" x14ac:dyDescent="0.2">
      <c r="A546" t="s">
        <v>12140</v>
      </c>
      <c r="B546" t="s">
        <v>12141</v>
      </c>
      <c r="C546" s="1">
        <f>[1]!b_anal_matu_cnbd($A546,$N$1,3)</f>
        <v>2.8492999999999999</v>
      </c>
      <c r="D546" t="s">
        <v>50</v>
      </c>
      <c r="E546" t="s">
        <v>262</v>
      </c>
      <c r="F546" s="6">
        <f>[1]!b_anal_yield_cnbd($A546,$N$1,3)</f>
        <v>1.7073</v>
      </c>
      <c r="G546" t="s">
        <v>11</v>
      </c>
      <c r="H546" t="s">
        <v>13</v>
      </c>
      <c r="I546" t="s">
        <v>13</v>
      </c>
      <c r="J546" t="s">
        <v>13</v>
      </c>
      <c r="K546" t="s">
        <v>445</v>
      </c>
      <c r="L546" t="str">
        <f>[2]!thsiFinD("ths_subject_latest_rating_yy_bond",A546)</f>
        <v>3</v>
      </c>
      <c r="M546" t="str">
        <f>[1]!s_info_industry_sw_2021($A546,$N$1,1)</f>
        <v>公用事业(2021)</v>
      </c>
      <c r="O546" t="str">
        <f>[1]!b_info_carrydate($A546)</f>
        <v>2026-03-18</v>
      </c>
    </row>
    <row r="547" spans="1:15" x14ac:dyDescent="0.2">
      <c r="A547" t="s">
        <v>12142</v>
      </c>
      <c r="B547" t="s">
        <v>12143</v>
      </c>
      <c r="C547" s="1">
        <f>[1]!b_anal_matu_cnbd($A547,$N$1,3)</f>
        <v>2.8492999999999999</v>
      </c>
      <c r="D547" t="s">
        <v>32</v>
      </c>
      <c r="E547" t="s">
        <v>178</v>
      </c>
      <c r="F547" s="6">
        <f>[1]!b_anal_yield_cnbd($A547,$N$1,3)</f>
        <v>1.7256</v>
      </c>
      <c r="G547" t="s">
        <v>11</v>
      </c>
      <c r="H547" t="s">
        <v>13</v>
      </c>
      <c r="I547" t="s">
        <v>13</v>
      </c>
      <c r="J547" t="s">
        <v>12</v>
      </c>
      <c r="K547" t="s">
        <v>1760</v>
      </c>
      <c r="L547" t="str">
        <f>[2]!thsiFinD("ths_subject_latest_rating_yy_bond",A547)</f>
        <v>5+</v>
      </c>
      <c r="M547" t="str">
        <f>[1]!s_info_industry_sw_2021($A547,$N$1,1)</f>
        <v>机械设备(2021)</v>
      </c>
      <c r="O547" t="str">
        <f>[1]!b_info_carrydate($A547)</f>
        <v>2026-03-18</v>
      </c>
    </row>
    <row r="548" spans="1:15" x14ac:dyDescent="0.2">
      <c r="A548" t="s">
        <v>12144</v>
      </c>
      <c r="B548" t="s">
        <v>12145</v>
      </c>
      <c r="C548" s="1">
        <f>[1]!b_anal_matu_cnbd($A548,$N$1,3)</f>
        <v>2.8492999999999999</v>
      </c>
      <c r="D548" t="s">
        <v>50</v>
      </c>
      <c r="E548" t="s">
        <v>206</v>
      </c>
      <c r="F548" s="6">
        <f>[1]!b_anal_yield_cnbd($A548,$N$1,3)</f>
        <v>1.7073</v>
      </c>
      <c r="G548" t="s">
        <v>11</v>
      </c>
      <c r="H548" t="s">
        <v>13</v>
      </c>
      <c r="I548" t="s">
        <v>13</v>
      </c>
      <c r="J548" t="s">
        <v>13</v>
      </c>
      <c r="K548" t="s">
        <v>21</v>
      </c>
      <c r="L548" t="str">
        <f>[2]!thsiFinD("ths_subject_latest_rating_yy_bond",A548)</f>
        <v>2</v>
      </c>
      <c r="M548" t="str">
        <f>[1]!s_info_industry_sw_2021($A548,$N$1,1)</f>
        <v>交通运输(2021)</v>
      </c>
      <c r="O548" t="str">
        <f>[1]!b_info_carrydate($A548)</f>
        <v>2026-03-18</v>
      </c>
    </row>
    <row r="549" spans="1:15" x14ac:dyDescent="0.2">
      <c r="A549" t="s">
        <v>12146</v>
      </c>
      <c r="B549" t="s">
        <v>12147</v>
      </c>
      <c r="C549" s="1">
        <f>[1]!b_anal_matu_cnbd($A549,$N$1,3)</f>
        <v>2.8492999999999999</v>
      </c>
      <c r="D549" t="s">
        <v>50</v>
      </c>
      <c r="E549" t="s">
        <v>1818</v>
      </c>
      <c r="F549" s="6">
        <f>[1]!b_anal_yield_cnbd($A549,$N$1,3)</f>
        <v>1.7171000000000001</v>
      </c>
      <c r="G549" t="s">
        <v>11</v>
      </c>
      <c r="H549" t="s">
        <v>13</v>
      </c>
      <c r="I549" t="s">
        <v>13</v>
      </c>
      <c r="J549" t="s">
        <v>13</v>
      </c>
      <c r="K549" t="s">
        <v>21</v>
      </c>
      <c r="L549" t="str">
        <f>[2]!thsiFinD("ths_subject_latest_rating_yy_bond",A549)</f>
        <v>2</v>
      </c>
      <c r="M549" t="str">
        <f>[1]!s_info_industry_sw_2021($A549,$N$1,1)</f>
        <v>综合(2021)</v>
      </c>
      <c r="O549" t="str">
        <f>[1]!b_info_carrydate($A549)</f>
        <v>2026-03-18</v>
      </c>
    </row>
    <row r="550" spans="1:15" x14ac:dyDescent="0.2">
      <c r="A550" t="s">
        <v>12148</v>
      </c>
      <c r="B550" t="s">
        <v>12149</v>
      </c>
      <c r="C550" s="1">
        <f>[1]!b_anal_matu_cnbd($A550,$N$1,3)</f>
        <v>2.8492999999999999</v>
      </c>
      <c r="D550" t="s">
        <v>50</v>
      </c>
      <c r="E550" t="s">
        <v>1818</v>
      </c>
      <c r="F550" s="6">
        <f>[1]!b_anal_yield_cnbd($A550,$N$1,3)</f>
        <v>1.7171000000000001</v>
      </c>
      <c r="G550" t="s">
        <v>11</v>
      </c>
      <c r="H550" t="s">
        <v>13</v>
      </c>
      <c r="I550" t="s">
        <v>13</v>
      </c>
      <c r="J550" t="s">
        <v>13</v>
      </c>
      <c r="K550" t="s">
        <v>21</v>
      </c>
      <c r="L550" t="str">
        <f>[2]!thsiFinD("ths_subject_latest_rating_yy_bond",A550)</f>
        <v>2</v>
      </c>
      <c r="M550" t="str">
        <f>[1]!s_info_industry_sw_2021($A550,$N$1,1)</f>
        <v>综合(2021)</v>
      </c>
      <c r="O550" t="str">
        <f>[1]!b_info_carrydate($A550)</f>
        <v>2026-03-18</v>
      </c>
    </row>
    <row r="551" spans="1:15" x14ac:dyDescent="0.2">
      <c r="A551" t="s">
        <v>22338</v>
      </c>
      <c r="B551" t="s">
        <v>22339</v>
      </c>
      <c r="C551" s="1">
        <f>[1]!b_anal_matu_cnbd($A551,$N$1,3)</f>
        <v>2.8492999999999999</v>
      </c>
      <c r="D551" t="s">
        <v>50</v>
      </c>
      <c r="E551" t="s">
        <v>1231</v>
      </c>
      <c r="F551" s="6">
        <f>[1]!b_anal_yield_cnbd($A551,$N$1,3)</f>
        <v>1.6960999999999999</v>
      </c>
      <c r="G551" t="s">
        <v>26</v>
      </c>
      <c r="H551" t="s">
        <v>13</v>
      </c>
      <c r="I551" t="s">
        <v>13</v>
      </c>
      <c r="J551" t="s">
        <v>12</v>
      </c>
      <c r="K551" t="s">
        <v>21</v>
      </c>
      <c r="L551" t="str">
        <f>[2]!thsiFinD("ths_subject_latest_rating_yy_bond",A551)</f>
        <v>2</v>
      </c>
      <c r="M551" t="str">
        <f>[1]!s_info_industry_sw_2021($A551,$N$1,1)</f>
        <v>公用事业(2021)</v>
      </c>
      <c r="O551" t="str">
        <f>[1]!b_info_carrydate($A551)</f>
        <v>2026-03-18</v>
      </c>
    </row>
    <row r="552" spans="1:15" x14ac:dyDescent="0.2">
      <c r="A552" t="s">
        <v>22340</v>
      </c>
      <c r="B552" t="s">
        <v>22341</v>
      </c>
      <c r="C552" s="1">
        <f>[1]!b_anal_matu_cnbd($A552,$N$1,3)</f>
        <v>4.8493000000000004</v>
      </c>
      <c r="D552" t="s">
        <v>50</v>
      </c>
      <c r="E552" t="s">
        <v>1231</v>
      </c>
      <c r="F552" s="6">
        <f>[1]!b_anal_yield_cnbd($A552,$N$1,3)</f>
        <v>1.7892999999999999</v>
      </c>
      <c r="G552" t="s">
        <v>26</v>
      </c>
      <c r="H552" t="s">
        <v>13</v>
      </c>
      <c r="I552" t="s">
        <v>13</v>
      </c>
      <c r="J552" t="s">
        <v>12</v>
      </c>
      <c r="K552" t="s">
        <v>21</v>
      </c>
      <c r="L552" t="str">
        <f>[2]!thsiFinD("ths_subject_latest_rating_yy_bond",A552)</f>
        <v>2</v>
      </c>
      <c r="M552" t="str">
        <f>[1]!s_info_industry_sw_2021($A552,$N$1,1)</f>
        <v>公用事业(2021)</v>
      </c>
      <c r="O552" t="str">
        <f>[1]!b_info_carrydate($A552)</f>
        <v>2026-03-18</v>
      </c>
    </row>
    <row r="553" spans="1:15" x14ac:dyDescent="0.2">
      <c r="A553" t="s">
        <v>22342</v>
      </c>
      <c r="B553" t="s">
        <v>22343</v>
      </c>
      <c r="C553" s="1">
        <f>[1]!b_anal_matu_cnbd($A553,$N$1,3)</f>
        <v>4.8493000000000004</v>
      </c>
      <c r="D553" t="s">
        <v>17</v>
      </c>
      <c r="E553" t="s">
        <v>320</v>
      </c>
      <c r="F553" s="6">
        <f>[1]!b_anal_yield_cnbd($A553,$N$1,3)</f>
        <v>1.9288000000000001</v>
      </c>
      <c r="G553" t="s">
        <v>11</v>
      </c>
      <c r="H553" t="s">
        <v>13</v>
      </c>
      <c r="I553" t="s">
        <v>13</v>
      </c>
      <c r="J553" t="s">
        <v>13</v>
      </c>
      <c r="K553" t="s">
        <v>1747</v>
      </c>
      <c r="L553" t="str">
        <f>[2]!thsiFinD("ths_subject_latest_rating_yy_bond",A553)</f>
        <v>3</v>
      </c>
      <c r="M553" t="str">
        <f>[1]!s_info_industry_sw_2021($A553,$N$1,1)</f>
        <v>电子(2021)</v>
      </c>
      <c r="O553" t="str">
        <f>[1]!b_info_carrydate($A553)</f>
        <v>2026-03-18</v>
      </c>
    </row>
    <row r="554" spans="1:15" x14ac:dyDescent="0.2">
      <c r="A554" t="s">
        <v>22346</v>
      </c>
      <c r="B554" t="s">
        <v>22347</v>
      </c>
      <c r="C554" s="1">
        <f>[1]!b_anal_matu_cnbd($A554,$N$1,3)</f>
        <v>2.8492999999999999</v>
      </c>
      <c r="D554" t="s">
        <v>32</v>
      </c>
      <c r="E554" t="s">
        <v>4825</v>
      </c>
      <c r="F554" s="6">
        <f>[1]!b_anal_yield_cnbd($A554,$N$1,3)</f>
        <v>1.7445999999999999</v>
      </c>
      <c r="G554" t="s">
        <v>11</v>
      </c>
      <c r="H554" t="s">
        <v>13</v>
      </c>
      <c r="I554" t="s">
        <v>13</v>
      </c>
      <c r="J554" t="s">
        <v>13</v>
      </c>
      <c r="K554" t="s">
        <v>1760</v>
      </c>
      <c r="L554" t="str">
        <f>[2]!thsiFinD("ths_subject_latest_rating_yy_bond",A554)</f>
        <v>4+</v>
      </c>
      <c r="M554" t="str">
        <f>[1]!s_info_industry_sw_2021($A554,$N$1,1)</f>
        <v>非银金融(2021)</v>
      </c>
      <c r="O554" t="str">
        <f>[1]!b_info_carrydate($A554)</f>
        <v>2026-03-18</v>
      </c>
    </row>
    <row r="555" spans="1:15" x14ac:dyDescent="0.2">
      <c r="A555" t="s">
        <v>22348</v>
      </c>
      <c r="B555" t="s">
        <v>22349</v>
      </c>
      <c r="C555" s="1">
        <f>[1]!b_anal_matu_cnbd($A555,$N$1,3)</f>
        <v>2.8492999999999999</v>
      </c>
      <c r="D555" t="s">
        <v>17</v>
      </c>
      <c r="E555" t="s">
        <v>418</v>
      </c>
      <c r="F555" s="6">
        <f>[1]!b_anal_yield_cnbd($A555,$N$1,3)</f>
        <v>1.8197000000000001</v>
      </c>
      <c r="G555" t="s">
        <v>11</v>
      </c>
      <c r="H555" t="s">
        <v>13</v>
      </c>
      <c r="I555" t="s">
        <v>13</v>
      </c>
      <c r="J555" t="s">
        <v>13</v>
      </c>
      <c r="K555" t="s">
        <v>15639</v>
      </c>
      <c r="L555" t="str">
        <f>[2]!thsiFinD("ths_subject_latest_rating_yy_bond",A555)</f>
        <v>5+</v>
      </c>
      <c r="M555" t="str">
        <f>[1]!s_info_industry_sw_2021($A555,$N$1,1)</f>
        <v>非银金融(2021)</v>
      </c>
      <c r="O555" t="str">
        <f>[1]!b_info_carrydate($A555)</f>
        <v>2026-03-18</v>
      </c>
    </row>
    <row r="556" spans="1:15" x14ac:dyDescent="0.2">
      <c r="A556" t="s">
        <v>22373</v>
      </c>
      <c r="B556" t="s">
        <v>22374</v>
      </c>
      <c r="C556" s="1">
        <f>[1]!b_anal_matu_cnbd($A556,$N$1,3)</f>
        <v>1.8492999999999999</v>
      </c>
      <c r="D556" t="s">
        <v>17</v>
      </c>
      <c r="E556" t="s">
        <v>496</v>
      </c>
      <c r="F556" s="6">
        <f>[1]!b_anal_yield_cnbd($A556,$N$1,3)</f>
        <v>1.6873</v>
      </c>
      <c r="G556" t="s">
        <v>26</v>
      </c>
      <c r="H556" t="s">
        <v>13</v>
      </c>
      <c r="I556" t="s">
        <v>13</v>
      </c>
      <c r="J556" t="s">
        <v>13</v>
      </c>
      <c r="K556" t="s">
        <v>15526</v>
      </c>
      <c r="L556" t="str">
        <f>[2]!thsiFinD("ths_subject_latest_rating_yy_bond",A556)</f>
        <v>5</v>
      </c>
      <c r="M556" t="str">
        <f>[1]!s_info_industry_sw_2021($A556,$N$1,1)</f>
        <v>非银金融(2021)</v>
      </c>
      <c r="O556" t="str">
        <f>[1]!b_info_carrydate($A556)</f>
        <v>2026-03-18</v>
      </c>
    </row>
    <row r="557" spans="1:15" x14ac:dyDescent="0.2">
      <c r="A557" t="s">
        <v>22375</v>
      </c>
      <c r="B557" t="s">
        <v>22376</v>
      </c>
      <c r="C557" s="1">
        <f>[1]!b_anal_matu_cnbd($A557,$N$1,3)</f>
        <v>4.8493000000000004</v>
      </c>
      <c r="D557" t="s">
        <v>17</v>
      </c>
      <c r="E557" t="s">
        <v>59</v>
      </c>
      <c r="F557" s="6">
        <f>[1]!b_anal_yield_cnbd($A557,$N$1,3)</f>
        <v>1.9756</v>
      </c>
      <c r="G557" t="s">
        <v>11</v>
      </c>
      <c r="H557" t="s">
        <v>13</v>
      </c>
      <c r="I557" t="s">
        <v>13</v>
      </c>
      <c r="J557" t="s">
        <v>13</v>
      </c>
      <c r="K557" t="s">
        <v>15525</v>
      </c>
      <c r="L557" t="str">
        <f>[2]!thsiFinD("ths_subject_latest_rating_yy_bond",A557)</f>
        <v>4</v>
      </c>
      <c r="M557" t="str">
        <f>[1]!s_info_industry_sw_2021($A557,$N$1,1)</f>
        <v>非银金融(2021)</v>
      </c>
      <c r="O557" t="str">
        <f>[1]!b_info_carrydate($A557)</f>
        <v>2026-03-18</v>
      </c>
    </row>
    <row r="558" spans="1:15" x14ac:dyDescent="0.2">
      <c r="A558" t="s">
        <v>22377</v>
      </c>
      <c r="B558" t="s">
        <v>22378</v>
      </c>
      <c r="C558" s="1">
        <f>[1]!b_anal_matu_cnbd($A558,$N$1,3)</f>
        <v>2.8492999999999999</v>
      </c>
      <c r="D558" t="s">
        <v>21</v>
      </c>
      <c r="E558" t="s">
        <v>1824</v>
      </c>
      <c r="F558" s="6">
        <f>[1]!b_anal_yield_cnbd($A558,$N$1,3)</f>
        <v>1.9179999999999999</v>
      </c>
      <c r="G558" t="s">
        <v>11</v>
      </c>
      <c r="H558" t="s">
        <v>13</v>
      </c>
      <c r="I558" t="s">
        <v>13</v>
      </c>
      <c r="J558" t="s">
        <v>13</v>
      </c>
      <c r="K558" t="s">
        <v>15639</v>
      </c>
      <c r="L558" t="str">
        <f>[2]!thsiFinD("ths_subject_latest_rating_yy_bond",A558)</f>
        <v>5-</v>
      </c>
      <c r="M558" t="str">
        <f>[1]!s_info_industry_sw_2021($A558,$N$1,1)</f>
        <v>建筑装饰(2021)</v>
      </c>
      <c r="O558" t="str">
        <f>[1]!b_info_carrydate($A558)</f>
        <v>2026-03-18</v>
      </c>
    </row>
    <row r="559" spans="1:15" x14ac:dyDescent="0.2">
      <c r="A559" t="s">
        <v>840</v>
      </c>
      <c r="B559" t="s">
        <v>841</v>
      </c>
      <c r="C559" s="1">
        <f>[1]!b_anal_matu_cnbd($A559,$N$1,3)</f>
        <v>0.46300000000000002</v>
      </c>
      <c r="D559" t="s">
        <v>50</v>
      </c>
      <c r="E559" t="s">
        <v>606</v>
      </c>
      <c r="F559" s="6">
        <f>[1]!b_anal_yield_cnbd($A559,$N$1,3)</f>
        <v>1.4367000000000001</v>
      </c>
      <c r="G559" t="s">
        <v>11</v>
      </c>
      <c r="H559" t="s">
        <v>13</v>
      </c>
      <c r="I559" t="s">
        <v>13</v>
      </c>
      <c r="J559" t="s">
        <v>13</v>
      </c>
      <c r="K559" t="s">
        <v>21</v>
      </c>
      <c r="L559" t="str">
        <f>[2]!thsiFinD("ths_subject_latest_rating_yy_bond",A559)</f>
        <v>2</v>
      </c>
      <c r="M559" t="str">
        <f>[1]!s_info_industry_sw_2021($A559,$N$1,1)</f>
        <v>建筑装饰(2021)</v>
      </c>
      <c r="O559" t="str">
        <f>[1]!b_info_carrydate($A559)</f>
        <v>2026-03-17</v>
      </c>
    </row>
    <row r="560" spans="1:15" x14ac:dyDescent="0.2">
      <c r="A560" t="s">
        <v>842</v>
      </c>
      <c r="B560" t="s">
        <v>843</v>
      </c>
      <c r="C560" s="1">
        <f>[1]!b_anal_matu_cnbd($A560,$N$1,3)</f>
        <v>0.58630000000000004</v>
      </c>
      <c r="D560" t="s">
        <v>21</v>
      </c>
      <c r="E560" t="s">
        <v>603</v>
      </c>
      <c r="F560" s="6">
        <f>[1]!b_anal_yield_cnbd($A560,$N$1,3)</f>
        <v>1.4959</v>
      </c>
      <c r="G560" t="s">
        <v>11</v>
      </c>
      <c r="H560" t="s">
        <v>13</v>
      </c>
      <c r="I560" t="s">
        <v>13</v>
      </c>
      <c r="J560" t="s">
        <v>13</v>
      </c>
      <c r="K560" t="s">
        <v>15639</v>
      </c>
      <c r="L560" t="str">
        <f>[2]!thsiFinD("ths_subject_latest_rating_yy_bond",A560)</f>
        <v>5+</v>
      </c>
      <c r="M560" t="str">
        <f>[1]!s_info_industry_sw_2021($A560,$N$1,1)</f>
        <v>交通运输(2021)</v>
      </c>
      <c r="O560" t="str">
        <f>[1]!b_info_carrydate($A560)</f>
        <v>2026-03-17</v>
      </c>
    </row>
    <row r="561" spans="1:15" x14ac:dyDescent="0.2">
      <c r="A561" t="s">
        <v>844</v>
      </c>
      <c r="B561" t="s">
        <v>845</v>
      </c>
      <c r="C561" s="1">
        <f>[1]!b_anal_matu_cnbd($A561,$N$1,3)</f>
        <v>0.45750000000000002</v>
      </c>
      <c r="D561" t="s">
        <v>17</v>
      </c>
      <c r="E561" t="s">
        <v>409</v>
      </c>
      <c r="F561" s="6">
        <f>[1]!b_anal_yield_cnbd($A561,$N$1,3)</f>
        <v>1.4923</v>
      </c>
      <c r="G561" t="s">
        <v>11</v>
      </c>
      <c r="H561" t="s">
        <v>13</v>
      </c>
      <c r="I561" t="s">
        <v>13</v>
      </c>
      <c r="J561" t="s">
        <v>13</v>
      </c>
      <c r="K561" t="s">
        <v>15526</v>
      </c>
      <c r="L561" t="str">
        <f>[2]!thsiFinD("ths_subject_latest_rating_yy_bond",A561)</f>
        <v>5-</v>
      </c>
      <c r="M561" t="str">
        <f>[1]!s_info_industry_sw_2021($A561,$N$1,1)</f>
        <v>非银金融(2021)</v>
      </c>
      <c r="O561" t="str">
        <f>[1]!b_info_carrydate($A561)</f>
        <v>2026-03-17</v>
      </c>
    </row>
    <row r="562" spans="1:15" x14ac:dyDescent="0.2">
      <c r="A562" t="s">
        <v>846</v>
      </c>
      <c r="B562" t="s">
        <v>847</v>
      </c>
      <c r="C562" s="1">
        <f>[1]!b_anal_matu_cnbd($A562,$N$1,3)</f>
        <v>0.46850000000000003</v>
      </c>
      <c r="D562" t="s">
        <v>21</v>
      </c>
      <c r="E562" t="s">
        <v>848</v>
      </c>
      <c r="F562" s="6">
        <f>[1]!b_anal_yield_cnbd($A562,$N$1,3)</f>
        <v>1.5055000000000001</v>
      </c>
      <c r="G562" t="s">
        <v>11</v>
      </c>
      <c r="H562" t="s">
        <v>13</v>
      </c>
      <c r="I562" t="s">
        <v>13</v>
      </c>
      <c r="J562" t="s">
        <v>13</v>
      </c>
      <c r="K562" t="s">
        <v>15525</v>
      </c>
      <c r="L562" t="str">
        <f>[2]!thsiFinD("ths_subject_latest_rating_yy_bond",A562)</f>
        <v>5+</v>
      </c>
      <c r="M562" t="str">
        <f>[1]!s_info_industry_sw_2021($A562,$N$1,1)</f>
        <v>建筑装饰(2021)</v>
      </c>
      <c r="O562" t="str">
        <f>[1]!b_info_carrydate($A562)</f>
        <v>2026-03-17</v>
      </c>
    </row>
    <row r="563" spans="1:15" x14ac:dyDescent="0.2">
      <c r="A563" t="s">
        <v>849</v>
      </c>
      <c r="B563" t="s">
        <v>850</v>
      </c>
      <c r="C563" s="1">
        <f>[1]!b_anal_matu_cnbd($A563,$N$1,3)</f>
        <v>0.58360000000000001</v>
      </c>
      <c r="D563" t="s">
        <v>17</v>
      </c>
      <c r="E563" t="s">
        <v>851</v>
      </c>
      <c r="F563" s="6">
        <f>[1]!b_anal_yield_cnbd($A563,$N$1,3)</f>
        <v>1.4751000000000001</v>
      </c>
      <c r="G563" t="s">
        <v>11</v>
      </c>
      <c r="H563" t="s">
        <v>13</v>
      </c>
      <c r="I563" t="s">
        <v>13</v>
      </c>
      <c r="J563" t="s">
        <v>13</v>
      </c>
      <c r="K563" t="s">
        <v>1760</v>
      </c>
      <c r="L563" t="str">
        <f>[2]!thsiFinD("ths_subject_latest_rating_yy_bond",A563)</f>
        <v>4</v>
      </c>
      <c r="M563" t="str">
        <f>[1]!s_info_industry_sw_2021($A563,$N$1,1)</f>
        <v>石油石化(2021)</v>
      </c>
      <c r="O563" t="str">
        <f>[1]!b_info_carrydate($A563)</f>
        <v>2026-03-17</v>
      </c>
    </row>
    <row r="564" spans="1:15" x14ac:dyDescent="0.2">
      <c r="A564" t="s">
        <v>1508</v>
      </c>
      <c r="B564" t="s">
        <v>1509</v>
      </c>
      <c r="C564" s="1">
        <f>[1]!b_anal_matu_cnbd($A564,$N$1,3)</f>
        <v>0.84660000000000002</v>
      </c>
      <c r="D564" t="s">
        <v>14</v>
      </c>
      <c r="E564" t="s">
        <v>1303</v>
      </c>
      <c r="F564" s="6">
        <f>[1]!b_anal_yield_cnbd($A564,$N$1,3)</f>
        <v>1.5687</v>
      </c>
      <c r="G564" t="s">
        <v>11</v>
      </c>
      <c r="H564" t="s">
        <v>12</v>
      </c>
      <c r="I564" t="s">
        <v>13</v>
      </c>
      <c r="J564" t="s">
        <v>13</v>
      </c>
      <c r="K564" t="s">
        <v>15639</v>
      </c>
      <c r="L564" t="str">
        <f>[2]!thsiFinD("ths_subject_latest_rating_yy_bond",A564)</f>
        <v>5-</v>
      </c>
      <c r="M564" t="str">
        <f>[1]!s_info_industry_sw_2021($A564,$N$1,1)</f>
        <v>建筑装饰(2021)</v>
      </c>
      <c r="O564" t="str">
        <f>[1]!b_info_carrydate($A564)</f>
        <v>2026-03-17</v>
      </c>
    </row>
    <row r="565" spans="1:15" x14ac:dyDescent="0.2">
      <c r="A565" t="s">
        <v>1510</v>
      </c>
      <c r="B565" t="s">
        <v>1511</v>
      </c>
      <c r="C565" s="1">
        <f>[1]!b_anal_matu_cnbd($A565,$N$1,3)</f>
        <v>0.36709999999999998</v>
      </c>
      <c r="D565" t="s">
        <v>21</v>
      </c>
      <c r="E565" t="s">
        <v>1512</v>
      </c>
      <c r="F565" s="6">
        <f>[1]!b_anal_yield_cnbd($A565,$N$1,3)</f>
        <v>1.4926999999999999</v>
      </c>
      <c r="G565" t="s">
        <v>11</v>
      </c>
      <c r="H565" t="s">
        <v>13</v>
      </c>
      <c r="I565" t="s">
        <v>13</v>
      </c>
      <c r="J565" t="s">
        <v>13</v>
      </c>
      <c r="K565" t="s">
        <v>15639</v>
      </c>
      <c r="L565" t="str">
        <f>[2]!thsiFinD("ths_subject_latest_rating_yy_bond",A565)</f>
        <v>5</v>
      </c>
      <c r="M565" t="str">
        <f>[1]!s_info_industry_sw_2021($A565,$N$1,1)</f>
        <v>建筑装饰(2021)</v>
      </c>
      <c r="O565" t="str">
        <f>[1]!b_info_carrydate($A565)</f>
        <v>2026-03-17</v>
      </c>
    </row>
    <row r="566" spans="1:15" x14ac:dyDescent="0.2">
      <c r="A566" t="s">
        <v>1700</v>
      </c>
      <c r="B566" t="s">
        <v>1701</v>
      </c>
      <c r="C566" s="1">
        <f>[1]!b_anal_matu_cnbd($A566,$N$1,3)</f>
        <v>0.84660000000000002</v>
      </c>
      <c r="D566" t="s">
        <v>32</v>
      </c>
      <c r="E566" t="s">
        <v>1584</v>
      </c>
      <c r="F566" s="6">
        <f>[1]!b_anal_yield_cnbd($A566,$N$1,3)</f>
        <v>1.4882</v>
      </c>
      <c r="G566" t="s">
        <v>26</v>
      </c>
      <c r="H566" t="s">
        <v>13</v>
      </c>
      <c r="I566" t="s">
        <v>13</v>
      </c>
      <c r="J566" t="s">
        <v>13</v>
      </c>
      <c r="K566" t="s">
        <v>15639</v>
      </c>
      <c r="L566" t="str">
        <f>[2]!thsiFinD("ths_subject_latest_rating_yy_bond",A566)</f>
        <v>5-</v>
      </c>
      <c r="M566" t="str">
        <f>[1]!s_info_industry_sw_2021($A566,$N$1,1)</f>
        <v>非银金融(2021)</v>
      </c>
      <c r="O566" t="str">
        <f>[1]!b_info_carrydate($A566)</f>
        <v>2026-03-17</v>
      </c>
    </row>
    <row r="567" spans="1:15" x14ac:dyDescent="0.2">
      <c r="A567" t="s">
        <v>12106</v>
      </c>
      <c r="B567" t="s">
        <v>12107</v>
      </c>
      <c r="C567" s="1">
        <f>[1]!b_anal_matu_cnbd($A567,$N$1,3)</f>
        <v>2.8466</v>
      </c>
      <c r="D567" t="s">
        <v>17</v>
      </c>
      <c r="E567" t="s">
        <v>11308</v>
      </c>
      <c r="F567" s="6">
        <f>[1]!b_anal_yield_cnbd($A567,$N$1,3)</f>
        <v>1.8555999999999999</v>
      </c>
      <c r="G567" t="s">
        <v>11</v>
      </c>
      <c r="H567" t="s">
        <v>13</v>
      </c>
      <c r="I567" t="s">
        <v>13</v>
      </c>
      <c r="J567" t="s">
        <v>12</v>
      </c>
      <c r="K567" t="s">
        <v>15525</v>
      </c>
      <c r="L567" t="str">
        <f>[2]!thsiFinD("ths_subject_latest_rating_yy_bond",A567)</f>
        <v>4+</v>
      </c>
      <c r="M567" t="str">
        <f>[1]!s_info_industry_sw_2021($A567,$N$1,1)</f>
        <v>汽车(2021)</v>
      </c>
      <c r="O567" t="str">
        <f>[1]!b_info_carrydate($A567)</f>
        <v>2026-03-17</v>
      </c>
    </row>
    <row r="568" spans="1:15" x14ac:dyDescent="0.2">
      <c r="A568" t="s">
        <v>12112</v>
      </c>
      <c r="B568" t="s">
        <v>12113</v>
      </c>
      <c r="C568" s="1">
        <f>[1]!b_anal_matu_cnbd($A568,$N$1,3)</f>
        <v>4.8465999999999996</v>
      </c>
      <c r="D568" t="s">
        <v>17</v>
      </c>
      <c r="E568" t="s">
        <v>1003</v>
      </c>
      <c r="F568" s="6">
        <f>[1]!b_anal_yield_cnbd($A568,$N$1,3)</f>
        <v>1.9286000000000001</v>
      </c>
      <c r="G568" t="s">
        <v>11</v>
      </c>
      <c r="H568" t="s">
        <v>13</v>
      </c>
      <c r="I568" t="s">
        <v>13</v>
      </c>
      <c r="J568" t="s">
        <v>13</v>
      </c>
      <c r="K568" t="s">
        <v>1747</v>
      </c>
      <c r="L568" t="str">
        <f>[2]!thsiFinD("ths_subject_latest_rating_yy_bond",A568)</f>
        <v>4</v>
      </c>
      <c r="M568" t="str">
        <f>[1]!s_info_industry_sw_2021($A568,$N$1,1)</f>
        <v>环保(2021)</v>
      </c>
      <c r="O568" t="str">
        <f>[1]!b_info_carrydate($A568)</f>
        <v>2026-03-17</v>
      </c>
    </row>
    <row r="569" spans="1:15" x14ac:dyDescent="0.2">
      <c r="A569" t="s">
        <v>12124</v>
      </c>
      <c r="B569" t="s">
        <v>12125</v>
      </c>
      <c r="C569" s="1">
        <f>[1]!b_anal_matu_cnbd($A569,$N$1,3)</f>
        <v>19.846599999999999</v>
      </c>
      <c r="D569" t="s">
        <v>50</v>
      </c>
      <c r="E569" t="s">
        <v>1465</v>
      </c>
      <c r="F569" s="6">
        <f>[1]!b_anal_yield_cnbd($A569,$N$1,3)</f>
        <v>2.4819</v>
      </c>
      <c r="G569" t="s">
        <v>11</v>
      </c>
      <c r="H569" t="s">
        <v>13</v>
      </c>
      <c r="I569" t="s">
        <v>13</v>
      </c>
      <c r="J569" t="s">
        <v>13</v>
      </c>
      <c r="K569" t="s">
        <v>10</v>
      </c>
      <c r="L569" t="str">
        <f>[2]!thsiFinD("ths_subject_latest_rating_yy_bond",A569)</f>
        <v>3</v>
      </c>
      <c r="M569" t="str">
        <f>[1]!s_info_industry_sw_2021($A569,$N$1,1)</f>
        <v>公用事业(2021)</v>
      </c>
      <c r="O569" t="str">
        <f>[1]!b_info_carrydate($A569)</f>
        <v>2026-03-17</v>
      </c>
    </row>
    <row r="570" spans="1:15" x14ac:dyDescent="0.2">
      <c r="A570" t="s">
        <v>12126</v>
      </c>
      <c r="B570" t="s">
        <v>12127</v>
      </c>
      <c r="C570" s="1">
        <f>[1]!b_anal_matu_cnbd($A570,$N$1,3)</f>
        <v>4.3506999999999998</v>
      </c>
      <c r="D570" t="s">
        <v>21</v>
      </c>
      <c r="E570" t="s">
        <v>2802</v>
      </c>
      <c r="F570" s="6">
        <f>[1]!b_anal_yield_cnbd($A570,$N$1,3)</f>
        <v>2.1840000000000002</v>
      </c>
      <c r="G570" t="s">
        <v>11</v>
      </c>
      <c r="H570" t="s">
        <v>13</v>
      </c>
      <c r="I570" t="s">
        <v>13</v>
      </c>
      <c r="J570" t="s">
        <v>13</v>
      </c>
      <c r="K570" t="s">
        <v>15639</v>
      </c>
      <c r="L570" t="str">
        <f>[2]!thsiFinD("ths_subject_latest_rating_yy_bond",A570)</f>
        <v>5</v>
      </c>
      <c r="M570" t="str">
        <f>[1]!s_info_industry_sw_2021($A570,$N$1,1)</f>
        <v>建筑装饰(2021)</v>
      </c>
      <c r="O570" t="str">
        <f>[1]!b_info_carrydate($A570)</f>
        <v>2026-03-17</v>
      </c>
    </row>
    <row r="571" spans="1:15" x14ac:dyDescent="0.2">
      <c r="A571" t="s">
        <v>22287</v>
      </c>
      <c r="B571" t="s">
        <v>22288</v>
      </c>
      <c r="C571" s="1">
        <f>[1]!b_anal_matu_cnbd($A571,$N$1,3)</f>
        <v>2.8466</v>
      </c>
      <c r="D571" t="s">
        <v>32</v>
      </c>
      <c r="E571" t="s">
        <v>1594</v>
      </c>
      <c r="F571" s="6">
        <f>[1]!b_anal_yield_cnbd($A571,$N$1,3)</f>
        <v>1.7184999999999999</v>
      </c>
      <c r="G571" t="s">
        <v>194</v>
      </c>
      <c r="H571" t="s">
        <v>13</v>
      </c>
      <c r="I571" t="s">
        <v>13</v>
      </c>
      <c r="J571" t="s">
        <v>13</v>
      </c>
      <c r="K571" t="s">
        <v>15639</v>
      </c>
      <c r="L571" t="str">
        <f>[2]!thsiFinD("ths_subject_latest_rating_yy_bond",A571)</f>
        <v>5</v>
      </c>
      <c r="M571" t="str">
        <f>[1]!s_info_industry_sw_2021($A571,$N$1,1)</f>
        <v>非银金融(2021)</v>
      </c>
      <c r="O571" t="str">
        <f>[1]!b_info_carrydate($A571)</f>
        <v>2026-03-17</v>
      </c>
    </row>
    <row r="572" spans="1:15" x14ac:dyDescent="0.2">
      <c r="A572" t="s">
        <v>22305</v>
      </c>
      <c r="B572" t="s">
        <v>22306</v>
      </c>
      <c r="C572" s="1">
        <f>[1]!b_anal_matu_cnbd($A572,$N$1,3)</f>
        <v>2.8466</v>
      </c>
      <c r="D572" t="s">
        <v>50</v>
      </c>
      <c r="E572" t="s">
        <v>1107</v>
      </c>
      <c r="F572" s="6">
        <f>[1]!b_anal_yield_cnbd($A572,$N$1,3)</f>
        <v>1.8043</v>
      </c>
      <c r="G572" t="s">
        <v>11</v>
      </c>
      <c r="H572" t="s">
        <v>13</v>
      </c>
      <c r="I572" t="s">
        <v>13</v>
      </c>
      <c r="J572" t="s">
        <v>13</v>
      </c>
      <c r="K572" t="s">
        <v>445</v>
      </c>
      <c r="L572" t="str">
        <f>[2]!thsiFinD("ths_subject_latest_rating_yy_bond",A572)</f>
        <v>3</v>
      </c>
      <c r="M572" t="str">
        <f>[1]!s_info_industry_sw_2021($A572,$N$1,1)</f>
        <v>房地产(2021)</v>
      </c>
      <c r="O572" t="str">
        <f>[1]!b_info_carrydate($A572)</f>
        <v>2026-03-17</v>
      </c>
    </row>
    <row r="573" spans="1:15" x14ac:dyDescent="0.2">
      <c r="A573" t="s">
        <v>22331</v>
      </c>
      <c r="B573" t="s">
        <v>22332</v>
      </c>
      <c r="C573" s="1">
        <f>[1]!b_anal_matu_cnbd($A573,$N$1,3)</f>
        <v>4.8465999999999996</v>
      </c>
      <c r="D573" t="s">
        <v>50</v>
      </c>
      <c r="E573" t="s">
        <v>726</v>
      </c>
      <c r="F573" s="6">
        <f>[1]!b_anal_yield_cnbd($A573,$N$1,3)</f>
        <v>1.8671</v>
      </c>
      <c r="G573" t="s">
        <v>11</v>
      </c>
      <c r="H573" t="s">
        <v>13</v>
      </c>
      <c r="I573" t="s">
        <v>13</v>
      </c>
      <c r="J573" t="s">
        <v>13</v>
      </c>
      <c r="K573" t="s">
        <v>445</v>
      </c>
      <c r="L573" t="str">
        <f>[2]!thsiFinD("ths_subject_latest_rating_yy_bond",A573)</f>
        <v>3</v>
      </c>
      <c r="M573" t="str">
        <f>[1]!s_info_industry_sw_2021($A573,$N$1,1)</f>
        <v>交通运输(2021)</v>
      </c>
      <c r="O573" t="str">
        <f>[1]!b_info_carrydate($A573)</f>
        <v>2026-03-17</v>
      </c>
    </row>
    <row r="574" spans="1:15" x14ac:dyDescent="0.2">
      <c r="A574" t="s">
        <v>24170</v>
      </c>
      <c r="B574" t="s">
        <v>24171</v>
      </c>
      <c r="C574" s="1">
        <f>[1]!b_anal_matu_cnbd($A574,$N$1,3)</f>
        <v>1.8466</v>
      </c>
      <c r="D574" t="s">
        <v>32</v>
      </c>
      <c r="E574" t="s">
        <v>1569</v>
      </c>
      <c r="F574" s="6">
        <f>[1]!b_anal_yield_cnbd($A574,$N$1,3)</f>
        <v>1.6506000000000001</v>
      </c>
      <c r="G574" t="s">
        <v>11</v>
      </c>
      <c r="H574" t="s">
        <v>13</v>
      </c>
      <c r="I574" t="s">
        <v>13</v>
      </c>
      <c r="J574" t="s">
        <v>13</v>
      </c>
      <c r="K574" t="s">
        <v>15639</v>
      </c>
      <c r="L574" t="str">
        <f>[2]!thsiFinD("ths_subject_latest_rating_yy_bond",A574)</f>
        <v>4-</v>
      </c>
      <c r="M574" t="str">
        <f>[1]!s_info_industry_sw_2021($A574,$N$1,1)</f>
        <v>非银金融(2021)</v>
      </c>
      <c r="O574" t="str">
        <f>[1]!b_info_carrydate($A574)</f>
        <v>2026-03-17</v>
      </c>
    </row>
    <row r="575" spans="1:15" x14ac:dyDescent="0.2">
      <c r="A575" t="s">
        <v>24172</v>
      </c>
      <c r="B575" t="s">
        <v>24173</v>
      </c>
      <c r="C575" s="1">
        <f>[1]!b_anal_matu_cnbd($A575,$N$1,3)</f>
        <v>2.8466</v>
      </c>
      <c r="D575" t="s">
        <v>32</v>
      </c>
      <c r="E575" t="s">
        <v>1569</v>
      </c>
      <c r="F575" s="6">
        <f>[1]!b_anal_yield_cnbd($A575,$N$1,3)</f>
        <v>1.7484999999999999</v>
      </c>
      <c r="G575" t="s">
        <v>11</v>
      </c>
      <c r="H575" t="s">
        <v>13</v>
      </c>
      <c r="I575" t="s">
        <v>13</v>
      </c>
      <c r="J575" t="s">
        <v>13</v>
      </c>
      <c r="K575" t="s">
        <v>15639</v>
      </c>
      <c r="L575" t="str">
        <f>[2]!thsiFinD("ths_subject_latest_rating_yy_bond",A575)</f>
        <v>4-</v>
      </c>
      <c r="M575" t="str">
        <f>[1]!s_info_industry_sw_2021($A575,$N$1,1)</f>
        <v>非银金融(2021)</v>
      </c>
      <c r="O575" t="str">
        <f>[1]!b_info_carrydate($A575)</f>
        <v>2026-03-17</v>
      </c>
    </row>
    <row r="576" spans="1:15" x14ac:dyDescent="0.2">
      <c r="A576" t="s">
        <v>24178</v>
      </c>
      <c r="B576" t="s">
        <v>24179</v>
      </c>
      <c r="C576" s="1">
        <f>[1]!b_anal_matu_cnbd($A576,$N$1,3)</f>
        <v>2.8466</v>
      </c>
      <c r="D576" t="s">
        <v>32</v>
      </c>
      <c r="E576" t="s">
        <v>7669</v>
      </c>
      <c r="F576" s="6">
        <f>[1]!b_anal_yield_cnbd($A576,$N$1,3)</f>
        <v>1.7244999999999999</v>
      </c>
      <c r="G576" t="s">
        <v>11</v>
      </c>
      <c r="H576" t="s">
        <v>13</v>
      </c>
      <c r="I576" t="s">
        <v>13</v>
      </c>
      <c r="J576" t="s">
        <v>13</v>
      </c>
      <c r="K576" t="s">
        <v>1747</v>
      </c>
      <c r="L576" t="str">
        <f>[2]!thsiFinD("ths_subject_latest_rating_yy_bond",A576)</f>
        <v>4</v>
      </c>
      <c r="M576" t="str">
        <f>[1]!s_info_industry_sw_2021($A576,$N$1,1)</f>
        <v>交通运输(2021)</v>
      </c>
      <c r="O576" t="str">
        <f>[1]!b_info_carrydate($A576)</f>
        <v>2026-03-17</v>
      </c>
    </row>
    <row r="577" spans="1:15" x14ac:dyDescent="0.2">
      <c r="A577" t="s">
        <v>24180</v>
      </c>
      <c r="B577" t="s">
        <v>24181</v>
      </c>
      <c r="C577" s="1">
        <f>[1]!b_anal_matu_cnbd($A577,$N$1,3)</f>
        <v>4.8465999999999996</v>
      </c>
      <c r="D577" t="s">
        <v>32</v>
      </c>
      <c r="E577" t="s">
        <v>7669</v>
      </c>
      <c r="F577" s="6">
        <f>[1]!b_anal_yield_cnbd($A577,$N$1,3)</f>
        <v>1.8371</v>
      </c>
      <c r="G577" t="s">
        <v>11</v>
      </c>
      <c r="H577" t="s">
        <v>13</v>
      </c>
      <c r="I577" t="s">
        <v>13</v>
      </c>
      <c r="J577" t="s">
        <v>13</v>
      </c>
      <c r="K577" t="s">
        <v>1747</v>
      </c>
      <c r="L577" t="str">
        <f>[2]!thsiFinD("ths_subject_latest_rating_yy_bond",A577)</f>
        <v>4</v>
      </c>
      <c r="M577" t="str">
        <f>[1]!s_info_industry_sw_2021($A577,$N$1,1)</f>
        <v>交通运输(2021)</v>
      </c>
      <c r="O577" t="str">
        <f>[1]!b_info_carrydate($A577)</f>
        <v>2026-03-17</v>
      </c>
    </row>
    <row r="578" spans="1:15" x14ac:dyDescent="0.2">
      <c r="A578" t="s">
        <v>837</v>
      </c>
      <c r="B578" t="s">
        <v>838</v>
      </c>
      <c r="C578" s="1">
        <f>[1]!b_anal_matu_cnbd($A578,$N$1,3)</f>
        <v>0.2767</v>
      </c>
      <c r="D578" t="s">
        <v>32</v>
      </c>
      <c r="E578" t="s">
        <v>839</v>
      </c>
      <c r="F578" s="6">
        <f>[1]!b_anal_yield_cnbd($A578,$N$1,3)</f>
        <v>1.4363999999999999</v>
      </c>
      <c r="G578" t="s">
        <v>26</v>
      </c>
      <c r="H578" t="s">
        <v>13</v>
      </c>
      <c r="I578" t="s">
        <v>13</v>
      </c>
      <c r="J578" t="s">
        <v>13</v>
      </c>
      <c r="K578" t="s">
        <v>1747</v>
      </c>
      <c r="L578" t="str">
        <f>[2]!thsiFinD("ths_subject_latest_rating_yy_bond",A578)</f>
        <v>4+</v>
      </c>
      <c r="M578" t="str">
        <f>[1]!s_info_industry_sw_2021($A578,$N$1,1)</f>
        <v>公用事业(2021)</v>
      </c>
      <c r="O578" t="str">
        <f>[1]!b_info_carrydate($A578)</f>
        <v>2026-03-16</v>
      </c>
    </row>
    <row r="579" spans="1:15" x14ac:dyDescent="0.2">
      <c r="A579" t="s">
        <v>1504</v>
      </c>
      <c r="B579" t="s">
        <v>1505</v>
      </c>
      <c r="C579" s="1">
        <f>[1]!b_anal_matu_cnbd($A579,$N$1,3)</f>
        <v>0.84379999999999999</v>
      </c>
      <c r="D579" t="s">
        <v>14</v>
      </c>
      <c r="E579" t="s">
        <v>886</v>
      </c>
      <c r="F579" s="6">
        <f>[1]!b_anal_yield_cnbd($A579,$N$1,3)</f>
        <v>1.5683</v>
      </c>
      <c r="G579" t="s">
        <v>11</v>
      </c>
      <c r="H579" t="s">
        <v>12</v>
      </c>
      <c r="I579" t="s">
        <v>13</v>
      </c>
      <c r="J579" t="s">
        <v>13</v>
      </c>
      <c r="K579" t="s">
        <v>15639</v>
      </c>
      <c r="L579" t="str">
        <f>[2]!thsiFinD("ths_subject_latest_rating_yy_bond",A579)</f>
        <v>5-</v>
      </c>
      <c r="M579" t="str">
        <f>[1]!s_info_industry_sw_2021($A579,$N$1,1)</f>
        <v>建筑装饰(2021)</v>
      </c>
      <c r="O579" t="str">
        <f>[1]!b_info_carrydate($A579)</f>
        <v>2026-03-16</v>
      </c>
    </row>
    <row r="580" spans="1:15" x14ac:dyDescent="0.2">
      <c r="A580" t="s">
        <v>1506</v>
      </c>
      <c r="B580" t="s">
        <v>1507</v>
      </c>
      <c r="C580" s="1">
        <f>[1]!b_anal_matu_cnbd($A580,$N$1,3)</f>
        <v>0.84379999999999999</v>
      </c>
      <c r="D580" t="s">
        <v>17</v>
      </c>
      <c r="E580" t="s">
        <v>1077</v>
      </c>
      <c r="F580" s="6">
        <f>[1]!b_anal_yield_cnbd($A580,$N$1,3)</f>
        <v>1.5125999999999999</v>
      </c>
      <c r="G580" t="s">
        <v>11</v>
      </c>
      <c r="H580" t="s">
        <v>13</v>
      </c>
      <c r="I580" t="s">
        <v>13</v>
      </c>
      <c r="J580" t="s">
        <v>13</v>
      </c>
      <c r="K580" t="s">
        <v>1747</v>
      </c>
      <c r="L580" t="str">
        <f>[2]!thsiFinD("ths_subject_latest_rating_yy_bond",A580)</f>
        <v>3</v>
      </c>
      <c r="M580" t="str">
        <f>[1]!s_info_industry_sw_2021($A580,$N$1,1)</f>
        <v>交通运输(2021)</v>
      </c>
      <c r="O580" t="str">
        <f>[1]!b_info_carrydate($A580)</f>
        <v>2026-03-16</v>
      </c>
    </row>
    <row r="581" spans="1:15" x14ac:dyDescent="0.2">
      <c r="A581" t="s">
        <v>12079</v>
      </c>
      <c r="B581" t="s">
        <v>12080</v>
      </c>
      <c r="C581" s="1">
        <f>[1]!b_anal_matu_cnbd($A581,$N$1,3)</f>
        <v>2.8437999999999999</v>
      </c>
      <c r="D581" t="s">
        <v>17</v>
      </c>
      <c r="E581" t="s">
        <v>4847</v>
      </c>
      <c r="F581" s="6">
        <f>[1]!b_anal_yield_cnbd($A581,$N$1,3)</f>
        <v>1.7642</v>
      </c>
      <c r="G581" t="s">
        <v>11</v>
      </c>
      <c r="H581" t="s">
        <v>12</v>
      </c>
      <c r="I581" t="s">
        <v>13</v>
      </c>
      <c r="J581" t="s">
        <v>13</v>
      </c>
      <c r="K581" t="s">
        <v>15526</v>
      </c>
      <c r="L581" t="str">
        <f>[2]!thsiFinD("ths_subject_latest_rating_yy_bond",A581)</f>
        <v>4-</v>
      </c>
      <c r="M581" t="str">
        <f>[1]!s_info_industry_sw_2021($A581,$N$1,1)</f>
        <v>建筑装饰(2021)</v>
      </c>
      <c r="O581" t="str">
        <f>[1]!b_info_carrydate($A581)</f>
        <v>2026-03-16</v>
      </c>
    </row>
    <row r="582" spans="1:15" x14ac:dyDescent="0.2">
      <c r="A582" t="s">
        <v>12081</v>
      </c>
      <c r="B582" t="s">
        <v>12082</v>
      </c>
      <c r="C582" s="1">
        <f>[1]!b_anal_matu_cnbd($A582,$N$1,3)</f>
        <v>4.8437999999999999</v>
      </c>
      <c r="D582" t="s">
        <v>17</v>
      </c>
      <c r="E582" t="s">
        <v>2422</v>
      </c>
      <c r="F582" s="6">
        <f>[1]!b_anal_yield_cnbd($A582,$N$1,3)</f>
        <v>2.0285000000000002</v>
      </c>
      <c r="G582" t="s">
        <v>11</v>
      </c>
      <c r="H582" t="s">
        <v>12</v>
      </c>
      <c r="I582" t="s">
        <v>13</v>
      </c>
      <c r="J582" t="s">
        <v>13</v>
      </c>
      <c r="K582" t="s">
        <v>1760</v>
      </c>
      <c r="L582" t="str">
        <f>[2]!thsiFinD("ths_subject_latest_rating_yy_bond",A582)</f>
        <v>4+</v>
      </c>
      <c r="M582" t="str">
        <f>[1]!s_info_industry_sw_2021($A582,$N$1,1)</f>
        <v>建筑装饰(2021)</v>
      </c>
      <c r="O582" t="str">
        <f>[1]!b_info_carrydate($A582)</f>
        <v>2026-03-16</v>
      </c>
    </row>
    <row r="583" spans="1:15" x14ac:dyDescent="0.2">
      <c r="A583" t="s">
        <v>12083</v>
      </c>
      <c r="B583" t="s">
        <v>12084</v>
      </c>
      <c r="C583" s="1">
        <f>[1]!b_anal_matu_cnbd($A583,$N$1,3)</f>
        <v>2.8437999999999999</v>
      </c>
      <c r="D583" t="s">
        <v>17</v>
      </c>
      <c r="E583" t="s">
        <v>2422</v>
      </c>
      <c r="F583" s="6">
        <f>[1]!b_anal_yield_cnbd($A583,$N$1,3)</f>
        <v>1.8142</v>
      </c>
      <c r="G583" t="s">
        <v>11</v>
      </c>
      <c r="H583" t="s">
        <v>12</v>
      </c>
      <c r="I583" t="s">
        <v>13</v>
      </c>
      <c r="J583" t="s">
        <v>13</v>
      </c>
      <c r="K583" t="s">
        <v>1760</v>
      </c>
      <c r="L583" t="str">
        <f>[2]!thsiFinD("ths_subject_latest_rating_yy_bond",A583)</f>
        <v>4+</v>
      </c>
      <c r="M583" t="str">
        <f>[1]!s_info_industry_sw_2021($A583,$N$1,1)</f>
        <v>建筑装饰(2021)</v>
      </c>
      <c r="O583" t="str">
        <f>[1]!b_info_carrydate($A583)</f>
        <v>2026-03-16</v>
      </c>
    </row>
    <row r="584" spans="1:15" x14ac:dyDescent="0.2">
      <c r="A584" t="s">
        <v>12087</v>
      </c>
      <c r="B584" t="s">
        <v>12088</v>
      </c>
      <c r="C584" s="1">
        <f>[1]!b_anal_matu_cnbd($A584,$N$1,3)</f>
        <v>2.8437999999999999</v>
      </c>
      <c r="D584" t="s">
        <v>17</v>
      </c>
      <c r="E584" t="s">
        <v>12089</v>
      </c>
      <c r="F584" s="6">
        <f>[1]!b_anal_yield_cnbd($A584,$N$1,3)</f>
        <v>1.7642</v>
      </c>
      <c r="G584" t="s">
        <v>11</v>
      </c>
      <c r="H584" t="s">
        <v>12</v>
      </c>
      <c r="I584" t="s">
        <v>13</v>
      </c>
      <c r="J584" t="s">
        <v>13</v>
      </c>
      <c r="K584" t="s">
        <v>15526</v>
      </c>
      <c r="L584" t="str">
        <f>[2]!thsiFinD("ths_subject_latest_rating_yy_bond",A584)</f>
        <v>4-</v>
      </c>
      <c r="M584" t="str">
        <f>[1]!s_info_industry_sw_2021($A584,$N$1,1)</f>
        <v>建筑装饰(2021)</v>
      </c>
      <c r="O584" t="str">
        <f>[1]!b_info_carrydate($A584)</f>
        <v>2026-03-16</v>
      </c>
    </row>
    <row r="585" spans="1:15" x14ac:dyDescent="0.2">
      <c r="A585" t="s">
        <v>12090</v>
      </c>
      <c r="B585" t="s">
        <v>12091</v>
      </c>
      <c r="C585" s="1">
        <f>[1]!b_anal_matu_cnbd($A585,$N$1,3)</f>
        <v>2.8437999999999999</v>
      </c>
      <c r="D585" t="s">
        <v>21</v>
      </c>
      <c r="E585" t="s">
        <v>5011</v>
      </c>
      <c r="F585" s="6">
        <f>[1]!b_anal_yield_cnbd($A585,$N$1,3)</f>
        <v>1.8753</v>
      </c>
      <c r="G585" t="s">
        <v>11</v>
      </c>
      <c r="H585" t="s">
        <v>13</v>
      </c>
      <c r="I585" t="s">
        <v>13</v>
      </c>
      <c r="J585" t="s">
        <v>13</v>
      </c>
      <c r="K585" t="s">
        <v>15639</v>
      </c>
      <c r="L585" t="str">
        <f>[2]!thsiFinD("ths_subject_latest_rating_yy_bond",A585)</f>
        <v>6+</v>
      </c>
      <c r="M585" t="str">
        <f>[1]!s_info_industry_sw_2021($A585,$N$1,1)</f>
        <v>有色金属(2021)</v>
      </c>
      <c r="O585" t="str">
        <f>[1]!b_info_carrydate($A585)</f>
        <v>2026-03-16</v>
      </c>
    </row>
    <row r="586" spans="1:15" x14ac:dyDescent="0.2">
      <c r="A586" t="s">
        <v>12092</v>
      </c>
      <c r="B586" t="s">
        <v>12093</v>
      </c>
      <c r="C586" s="1">
        <f>[1]!b_anal_matu_cnbd($A586,$N$1,3)</f>
        <v>2.8437999999999999</v>
      </c>
      <c r="D586" t="s">
        <v>17</v>
      </c>
      <c r="E586" t="s">
        <v>2061</v>
      </c>
      <c r="F586" s="6">
        <f>[1]!b_anal_yield_cnbd($A586,$N$1,3)</f>
        <v>1.7642</v>
      </c>
      <c r="G586" t="s">
        <v>11</v>
      </c>
      <c r="H586" t="s">
        <v>12</v>
      </c>
      <c r="I586" t="s">
        <v>13</v>
      </c>
      <c r="J586" t="s">
        <v>13</v>
      </c>
      <c r="K586" t="s">
        <v>15526</v>
      </c>
      <c r="L586" t="str">
        <f>[2]!thsiFinD("ths_subject_latest_rating_yy_bond",A586)</f>
        <v>5+</v>
      </c>
      <c r="M586" t="str">
        <f>[1]!s_info_industry_sw_2021($A586,$N$1,1)</f>
        <v>建筑装饰(2021)</v>
      </c>
      <c r="O586" t="str">
        <f>[1]!b_info_carrydate($A586)</f>
        <v>2026-03-16</v>
      </c>
    </row>
    <row r="587" spans="1:15" x14ac:dyDescent="0.2">
      <c r="A587" t="s">
        <v>12094</v>
      </c>
      <c r="B587" t="s">
        <v>12095</v>
      </c>
      <c r="C587" s="1">
        <f>[1]!b_anal_matu_cnbd($A587,$N$1,3)</f>
        <v>4.8437999999999999</v>
      </c>
      <c r="D587" t="s">
        <v>17</v>
      </c>
      <c r="E587" t="s">
        <v>2061</v>
      </c>
      <c r="F587" s="6">
        <f>[1]!b_anal_yield_cnbd($A587,$N$1,3)</f>
        <v>1.9285000000000001</v>
      </c>
      <c r="G587" t="s">
        <v>11</v>
      </c>
      <c r="H587" t="s">
        <v>12</v>
      </c>
      <c r="I587" t="s">
        <v>13</v>
      </c>
      <c r="J587" t="s">
        <v>13</v>
      </c>
      <c r="K587" t="s">
        <v>15526</v>
      </c>
      <c r="L587" t="str">
        <f>[2]!thsiFinD("ths_subject_latest_rating_yy_bond",A587)</f>
        <v>5+</v>
      </c>
      <c r="M587" t="str">
        <f>[1]!s_info_industry_sw_2021($A587,$N$1,1)</f>
        <v>建筑装饰(2021)</v>
      </c>
      <c r="O587" t="str">
        <f>[1]!b_info_carrydate($A587)</f>
        <v>2026-03-16</v>
      </c>
    </row>
    <row r="588" spans="1:15" x14ac:dyDescent="0.2">
      <c r="A588" t="s">
        <v>12096</v>
      </c>
      <c r="B588" t="s">
        <v>12097</v>
      </c>
      <c r="C588" s="1">
        <f>[1]!b_anal_matu_cnbd($A588,$N$1,3)</f>
        <v>2.8437999999999999</v>
      </c>
      <c r="D588" t="s">
        <v>17</v>
      </c>
      <c r="E588" t="s">
        <v>169</v>
      </c>
      <c r="F588" s="6">
        <f>[1]!b_anal_yield_cnbd($A588,$N$1,3)</f>
        <v>1.7642</v>
      </c>
      <c r="G588" t="s">
        <v>11</v>
      </c>
      <c r="H588" t="s">
        <v>13</v>
      </c>
      <c r="I588" t="s">
        <v>13</v>
      </c>
      <c r="J588" t="s">
        <v>13</v>
      </c>
      <c r="K588" t="s">
        <v>1760</v>
      </c>
      <c r="L588" t="str">
        <f>[2]!thsiFinD("ths_subject_latest_rating_yy_bond",A588)</f>
        <v>4</v>
      </c>
      <c r="M588" t="str">
        <f>[1]!s_info_industry_sw_2021($A588,$N$1,1)</f>
        <v>建筑装饰(2021)</v>
      </c>
      <c r="O588" t="str">
        <f>[1]!b_info_carrydate($A588)</f>
        <v>2026-03-16</v>
      </c>
    </row>
    <row r="589" spans="1:15" x14ac:dyDescent="0.2">
      <c r="A589" t="s">
        <v>12098</v>
      </c>
      <c r="B589" t="s">
        <v>12099</v>
      </c>
      <c r="C589" s="1">
        <f>[1]!b_anal_matu_cnbd($A589,$N$1,3)</f>
        <v>2.8437999999999999</v>
      </c>
      <c r="D589" t="s">
        <v>21</v>
      </c>
      <c r="E589" t="s">
        <v>4793</v>
      </c>
      <c r="F589" s="6">
        <f>[1]!b_anal_yield_cnbd($A589,$N$1,3)</f>
        <v>1.8452999999999999</v>
      </c>
      <c r="G589" t="s">
        <v>11</v>
      </c>
      <c r="H589" t="s">
        <v>13</v>
      </c>
      <c r="I589" t="s">
        <v>13</v>
      </c>
      <c r="J589" t="s">
        <v>13</v>
      </c>
      <c r="K589" t="s">
        <v>15526</v>
      </c>
      <c r="L589" t="str">
        <f>[2]!thsiFinD("ths_subject_latest_rating_yy_bond",A589)</f>
        <v>5</v>
      </c>
      <c r="M589" t="str">
        <f>[1]!s_info_industry_sw_2021($A589,$N$1,1)</f>
        <v>非银金融(2021)</v>
      </c>
      <c r="O589" t="str">
        <f>[1]!b_info_carrydate($A589)</f>
        <v>2026-03-16</v>
      </c>
    </row>
    <row r="590" spans="1:15" x14ac:dyDescent="0.2">
      <c r="A590" t="s">
        <v>12100</v>
      </c>
      <c r="B590" t="s">
        <v>12101</v>
      </c>
      <c r="C590" s="1">
        <f>[1]!b_anal_matu_cnbd($A590,$N$1,3)</f>
        <v>4.8437999999999999</v>
      </c>
      <c r="D590" t="s">
        <v>21</v>
      </c>
      <c r="E590" t="s">
        <v>696</v>
      </c>
      <c r="F590" s="6">
        <f>[1]!b_anal_yield_cnbd($A590,$N$1,3)</f>
        <v>2.0388000000000002</v>
      </c>
      <c r="G590" t="s">
        <v>11</v>
      </c>
      <c r="H590" t="s">
        <v>13</v>
      </c>
      <c r="I590" t="s">
        <v>13</v>
      </c>
      <c r="J590" t="s">
        <v>13</v>
      </c>
      <c r="K590" t="s">
        <v>15639</v>
      </c>
      <c r="L590" t="str">
        <f>[2]!thsiFinD("ths_subject_latest_rating_yy_bond",A590)</f>
        <v>4-</v>
      </c>
      <c r="M590" t="str">
        <f>[1]!s_info_industry_sw_2021($A590,$N$1,1)</f>
        <v>环保(2021)</v>
      </c>
      <c r="O590" t="str">
        <f>[1]!b_info_carrydate($A590)</f>
        <v>2026-03-16</v>
      </c>
    </row>
    <row r="591" spans="1:15" x14ac:dyDescent="0.2">
      <c r="A591" t="s">
        <v>12102</v>
      </c>
      <c r="B591" t="s">
        <v>12103</v>
      </c>
      <c r="C591" s="1">
        <f>[1]!b_anal_matu_cnbd($A591,$N$1,3)</f>
        <v>2.8437999999999999</v>
      </c>
      <c r="D591" t="s">
        <v>50</v>
      </c>
      <c r="E591" t="s">
        <v>5311</v>
      </c>
      <c r="F591" s="6">
        <f>[1]!b_anal_yield_cnbd($A591,$N$1,3)</f>
        <v>1.7271000000000001</v>
      </c>
      <c r="G591" t="s">
        <v>11</v>
      </c>
      <c r="H591" t="s">
        <v>13</v>
      </c>
      <c r="I591" t="s">
        <v>13</v>
      </c>
      <c r="J591" t="s">
        <v>13</v>
      </c>
      <c r="K591" t="s">
        <v>445</v>
      </c>
      <c r="L591" t="str">
        <f>[2]!thsiFinD("ths_subject_latest_rating_yy_bond",A591)</f>
        <v>3</v>
      </c>
      <c r="M591" t="str">
        <f>[1]!s_info_industry_sw_2021($A591,$N$1,1)</f>
        <v>无</v>
      </c>
      <c r="O591" t="str">
        <f>[1]!b_info_carrydate($A591)</f>
        <v>2026-03-16</v>
      </c>
    </row>
    <row r="592" spans="1:15" x14ac:dyDescent="0.2">
      <c r="A592" t="s">
        <v>12104</v>
      </c>
      <c r="B592" t="s">
        <v>12105</v>
      </c>
      <c r="C592" s="1">
        <f>[1]!b_anal_matu_cnbd($A592,$N$1,3)</f>
        <v>4.8437999999999999</v>
      </c>
      <c r="D592" t="s">
        <v>50</v>
      </c>
      <c r="E592" t="s">
        <v>5311</v>
      </c>
      <c r="F592" s="6">
        <f>[1]!b_anal_yield_cnbd($A592,$N$1,3)</f>
        <v>1.8813</v>
      </c>
      <c r="G592" t="s">
        <v>11</v>
      </c>
      <c r="H592" t="s">
        <v>13</v>
      </c>
      <c r="I592" t="s">
        <v>13</v>
      </c>
      <c r="J592" t="s">
        <v>13</v>
      </c>
      <c r="K592" t="s">
        <v>445</v>
      </c>
      <c r="L592" t="str">
        <f>[2]!thsiFinD("ths_subject_latest_rating_yy_bond",A592)</f>
        <v>3</v>
      </c>
      <c r="M592" t="str">
        <f>[1]!s_info_industry_sw_2021($A592,$N$1,1)</f>
        <v>无</v>
      </c>
      <c r="O592" t="str">
        <f>[1]!b_info_carrydate($A592)</f>
        <v>2026-03-16</v>
      </c>
    </row>
    <row r="593" spans="1:15" x14ac:dyDescent="0.2">
      <c r="A593" t="s">
        <v>12108</v>
      </c>
      <c r="B593" t="s">
        <v>12109</v>
      </c>
      <c r="C593" s="1">
        <f>[1]!b_anal_matu_cnbd($A593,$N$1,3)</f>
        <v>4.8437999999999999</v>
      </c>
      <c r="D593" t="s">
        <v>17</v>
      </c>
      <c r="E593" t="s">
        <v>4626</v>
      </c>
      <c r="F593" s="6">
        <f>[1]!b_anal_yield_cnbd($A593,$N$1,3)</f>
        <v>2.4860000000000002</v>
      </c>
      <c r="G593" t="s">
        <v>11</v>
      </c>
      <c r="H593" t="s">
        <v>13</v>
      </c>
      <c r="I593" t="s">
        <v>13</v>
      </c>
      <c r="J593" t="s">
        <v>13</v>
      </c>
      <c r="K593" t="s">
        <v>15639</v>
      </c>
      <c r="L593" t="str">
        <f>[2]!thsiFinD("ths_subject_latest_rating_yy_bond",A593)</f>
        <v>5-</v>
      </c>
      <c r="M593" t="str">
        <f>[1]!s_info_industry_sw_2021($A593,$N$1,1)</f>
        <v>交通运输(2021)</v>
      </c>
      <c r="O593" t="str">
        <f>[1]!b_info_carrydate($A593)</f>
        <v>2026-03-16</v>
      </c>
    </row>
    <row r="594" spans="1:15" x14ac:dyDescent="0.2">
      <c r="A594" t="s">
        <v>12110</v>
      </c>
      <c r="B594" t="s">
        <v>12111</v>
      </c>
      <c r="C594" s="1">
        <f>[1]!b_anal_matu_cnbd($A594,$N$1,3)</f>
        <v>2.8437999999999999</v>
      </c>
      <c r="D594" t="s">
        <v>21</v>
      </c>
      <c r="E594" t="s">
        <v>2802</v>
      </c>
      <c r="F594" s="6">
        <f>[1]!b_anal_yield_cnbd($A594,$N$1,3)</f>
        <v>1.9453</v>
      </c>
      <c r="G594" t="s">
        <v>11</v>
      </c>
      <c r="H594" t="s">
        <v>13</v>
      </c>
      <c r="I594" t="s">
        <v>13</v>
      </c>
      <c r="J594" t="s">
        <v>13</v>
      </c>
      <c r="K594" t="s">
        <v>15639</v>
      </c>
      <c r="L594" t="str">
        <f>[2]!thsiFinD("ths_subject_latest_rating_yy_bond",A594)</f>
        <v>5</v>
      </c>
      <c r="M594" t="str">
        <f>[1]!s_info_industry_sw_2021($A594,$N$1,1)</f>
        <v>建筑装饰(2021)</v>
      </c>
      <c r="O594" t="str">
        <f>[1]!b_info_carrydate($A594)</f>
        <v>2026-03-16</v>
      </c>
    </row>
    <row r="595" spans="1:15" x14ac:dyDescent="0.2">
      <c r="A595" t="s">
        <v>22254</v>
      </c>
      <c r="B595" t="s">
        <v>22255</v>
      </c>
      <c r="C595" s="1">
        <f>[1]!b_anal_matu_cnbd($A595,$N$1,3)</f>
        <v>2.8437999999999999</v>
      </c>
      <c r="D595" t="s">
        <v>17</v>
      </c>
      <c r="E595" t="s">
        <v>22256</v>
      </c>
      <c r="F595" s="6">
        <f>[1]!b_anal_yield_cnbd($A595,$N$1,3)</f>
        <v>1.7396</v>
      </c>
      <c r="G595" t="s">
        <v>11</v>
      </c>
      <c r="H595" t="s">
        <v>13</v>
      </c>
      <c r="I595" t="s">
        <v>13</v>
      </c>
      <c r="J595" t="s">
        <v>12</v>
      </c>
      <c r="K595" t="s">
        <v>15526</v>
      </c>
      <c r="L595" t="str">
        <f>[2]!thsiFinD("ths_subject_latest_rating_yy_bond",A595)</f>
        <v>5</v>
      </c>
      <c r="M595" t="str">
        <f>[1]!s_info_industry_sw_2021($A595,$N$1,1)</f>
        <v>环保(2021)</v>
      </c>
      <c r="O595" t="str">
        <f>[1]!b_info_carrydate($A595)</f>
        <v>2026-03-16</v>
      </c>
    </row>
    <row r="596" spans="1:15" x14ac:dyDescent="0.2">
      <c r="A596" t="s">
        <v>24154</v>
      </c>
      <c r="B596" t="s">
        <v>24155</v>
      </c>
      <c r="C596" s="1">
        <f>[1]!b_anal_matu_cnbd($A596,$N$1,3)</f>
        <v>4.8437999999999999</v>
      </c>
      <c r="D596" t="s">
        <v>17</v>
      </c>
      <c r="E596" t="s">
        <v>4220</v>
      </c>
      <c r="F596" s="6">
        <f>[1]!b_anal_yield_cnbd($A596,$N$1,3)</f>
        <v>1.9285000000000001</v>
      </c>
      <c r="G596" t="s">
        <v>11</v>
      </c>
      <c r="H596" t="s">
        <v>13</v>
      </c>
      <c r="I596" t="s">
        <v>13</v>
      </c>
      <c r="J596" t="s">
        <v>13</v>
      </c>
      <c r="K596" t="s">
        <v>1760</v>
      </c>
      <c r="L596" t="str">
        <f>[2]!thsiFinD("ths_subject_latest_rating_yy_bond",A596)</f>
        <v>4</v>
      </c>
      <c r="M596" t="str">
        <f>[1]!s_info_industry_sw_2021($A596,$N$1,1)</f>
        <v>非银金融(2021)</v>
      </c>
      <c r="O596" t="str">
        <f>[1]!b_info_carrydate($A596)</f>
        <v>2026-03-16</v>
      </c>
    </row>
    <row r="597" spans="1:15" x14ac:dyDescent="0.2">
      <c r="A597" t="s">
        <v>24158</v>
      </c>
      <c r="B597" t="s">
        <v>24159</v>
      </c>
      <c r="C597" s="1">
        <f>[1]!b_anal_matu_cnbd($A597,$N$1,3)</f>
        <v>4.8437999999999999</v>
      </c>
      <c r="D597" t="s">
        <v>17</v>
      </c>
      <c r="E597" t="s">
        <v>2751</v>
      </c>
      <c r="F597" s="6">
        <f>[1]!b_anal_yield_cnbd($A597,$N$1,3)</f>
        <v>1.8752</v>
      </c>
      <c r="G597" t="s">
        <v>11</v>
      </c>
      <c r="H597" t="s">
        <v>13</v>
      </c>
      <c r="I597" t="s">
        <v>13</v>
      </c>
      <c r="J597" t="s">
        <v>13</v>
      </c>
      <c r="K597" t="s">
        <v>1760</v>
      </c>
      <c r="L597" t="str">
        <f>[2]!thsiFinD("ths_subject_latest_rating_yy_bond",A597)</f>
        <v>4</v>
      </c>
      <c r="M597" t="str">
        <f>[1]!s_info_industry_sw_2021($A597,$N$1,1)</f>
        <v>环保(2021)</v>
      </c>
      <c r="O597" t="str">
        <f>[1]!b_info_carrydate($A597)</f>
        <v>2026-03-16</v>
      </c>
    </row>
    <row r="598" spans="1:15" x14ac:dyDescent="0.2">
      <c r="A598" t="s">
        <v>24174</v>
      </c>
      <c r="B598" t="s">
        <v>24175</v>
      </c>
      <c r="C598" s="1">
        <f>[1]!b_anal_matu_cnbd($A598,$N$1,3)</f>
        <v>4.8437999999999999</v>
      </c>
      <c r="D598" t="s">
        <v>17</v>
      </c>
      <c r="E598" t="s">
        <v>1215</v>
      </c>
      <c r="F598" s="6">
        <f>[1]!b_anal_yield_cnbd($A598,$N$1,3)</f>
        <v>1.9285000000000001</v>
      </c>
      <c r="G598" t="s">
        <v>11</v>
      </c>
      <c r="H598" t="s">
        <v>13</v>
      </c>
      <c r="I598" t="s">
        <v>13</v>
      </c>
      <c r="J598" t="s">
        <v>13</v>
      </c>
      <c r="K598" t="s">
        <v>1760</v>
      </c>
      <c r="L598" t="str">
        <f>[2]!thsiFinD("ths_subject_latest_rating_yy_bond",A598)</f>
        <v>4</v>
      </c>
      <c r="M598" t="str">
        <f>[1]!s_info_industry_sw_2021($A598,$N$1,1)</f>
        <v>建筑装饰(2021)</v>
      </c>
      <c r="O598" t="str">
        <f>[1]!b_info_carrydate($A598)</f>
        <v>2026-03-16</v>
      </c>
    </row>
    <row r="599" spans="1:15" x14ac:dyDescent="0.2">
      <c r="A599" t="s">
        <v>812</v>
      </c>
      <c r="B599" t="s">
        <v>813</v>
      </c>
      <c r="C599" s="1">
        <f>[1]!b_anal_matu_cnbd($A599,$N$1,3)</f>
        <v>0.57530000000000003</v>
      </c>
      <c r="D599" t="s">
        <v>21</v>
      </c>
      <c r="E599" t="s">
        <v>88</v>
      </c>
      <c r="F599" s="6">
        <f>[1]!b_anal_yield_cnbd($A599,$N$1,3)</f>
        <v>1.8656999999999999</v>
      </c>
      <c r="G599" t="s">
        <v>11</v>
      </c>
      <c r="H599" t="s">
        <v>13</v>
      </c>
      <c r="I599" t="s">
        <v>13</v>
      </c>
      <c r="J599" t="s">
        <v>13</v>
      </c>
      <c r="K599" t="s">
        <v>15639</v>
      </c>
      <c r="L599" t="str">
        <f>[2]!thsiFinD("ths_subject_latest_rating_yy_bond",A599)</f>
        <v>5+</v>
      </c>
      <c r="M599" t="str">
        <f>[1]!s_info_industry_sw_2021($A599,$N$1,1)</f>
        <v>房地产(2021)</v>
      </c>
      <c r="O599" t="str">
        <f>[1]!b_info_carrydate($A599)</f>
        <v>2026-03-13</v>
      </c>
    </row>
    <row r="600" spans="1:15" x14ac:dyDescent="0.2">
      <c r="A600" t="s">
        <v>814</v>
      </c>
      <c r="B600" t="s">
        <v>815</v>
      </c>
      <c r="C600" s="1">
        <f>[1]!b_anal_matu_cnbd($A600,$N$1,3)</f>
        <v>0.57530000000000003</v>
      </c>
      <c r="D600" t="s">
        <v>14</v>
      </c>
      <c r="E600" t="s">
        <v>761</v>
      </c>
      <c r="F600" s="6">
        <f>[1]!b_anal_yield_cnbd($A600,$N$1,3)</f>
        <v>1.5434000000000001</v>
      </c>
      <c r="G600" t="s">
        <v>11</v>
      </c>
      <c r="H600" t="s">
        <v>13</v>
      </c>
      <c r="I600" t="s">
        <v>13</v>
      </c>
      <c r="J600" t="s">
        <v>13</v>
      </c>
      <c r="K600" t="s">
        <v>15639</v>
      </c>
      <c r="L600" t="str">
        <f>[2]!thsiFinD("ths_subject_latest_rating_yy_bond",A600)</f>
        <v>6</v>
      </c>
      <c r="M600" t="str">
        <f>[1]!s_info_industry_sw_2021($A600,$N$1,1)</f>
        <v>建筑装饰(2021)</v>
      </c>
      <c r="O600" t="str">
        <f>[1]!b_info_carrydate($A600)</f>
        <v>2026-03-13</v>
      </c>
    </row>
    <row r="601" spans="1:15" x14ac:dyDescent="0.2">
      <c r="A601" t="s">
        <v>816</v>
      </c>
      <c r="B601" t="s">
        <v>817</v>
      </c>
      <c r="C601" s="1">
        <f>[1]!b_anal_matu_cnbd($A601,$N$1,3)</f>
        <v>0.57530000000000003</v>
      </c>
      <c r="D601" t="s">
        <v>17</v>
      </c>
      <c r="E601" t="s">
        <v>818</v>
      </c>
      <c r="F601" s="6">
        <f>[1]!b_anal_yield_cnbd($A601,$N$1,3)</f>
        <v>1.4742999999999999</v>
      </c>
      <c r="G601" t="s">
        <v>26</v>
      </c>
      <c r="H601" t="s">
        <v>13</v>
      </c>
      <c r="I601" t="s">
        <v>13</v>
      </c>
      <c r="J601" t="s">
        <v>12</v>
      </c>
      <c r="K601" t="s">
        <v>15639</v>
      </c>
      <c r="L601" t="str">
        <f>[2]!thsiFinD("ths_subject_latest_rating_yy_bond",A601)</f>
        <v>4</v>
      </c>
      <c r="M601" t="str">
        <f>[1]!s_info_industry_sw_2021($A601,$N$1,1)</f>
        <v>建筑装饰(2021)</v>
      </c>
      <c r="O601" t="str">
        <f>[1]!b_info_carrydate($A601)</f>
        <v>2026-03-13</v>
      </c>
    </row>
    <row r="602" spans="1:15" x14ac:dyDescent="0.2">
      <c r="A602" t="s">
        <v>819</v>
      </c>
      <c r="B602" t="s">
        <v>820</v>
      </c>
      <c r="C602" s="1">
        <f>[1]!b_anal_matu_cnbd($A602,$N$1,3)</f>
        <v>0.32879999999999998</v>
      </c>
      <c r="D602" t="s">
        <v>21</v>
      </c>
      <c r="E602" t="s">
        <v>821</v>
      </c>
      <c r="F602" s="6">
        <f>[1]!b_anal_yield_cnbd($A602,$N$1,3)</f>
        <v>1.4792000000000001</v>
      </c>
      <c r="G602" t="s">
        <v>11</v>
      </c>
      <c r="H602" t="s">
        <v>13</v>
      </c>
      <c r="I602" t="s">
        <v>13</v>
      </c>
      <c r="J602" t="s">
        <v>13</v>
      </c>
      <c r="K602" t="s">
        <v>15639</v>
      </c>
      <c r="L602" t="str">
        <f>[2]!thsiFinD("ths_subject_latest_rating_yy_bond",A602)</f>
        <v>5</v>
      </c>
      <c r="M602" t="str">
        <f>[1]!s_info_industry_sw_2021($A602,$N$1,1)</f>
        <v>交通运输(2021)</v>
      </c>
      <c r="O602" t="str">
        <f>[1]!b_info_carrydate($A602)</f>
        <v>2026-03-13</v>
      </c>
    </row>
    <row r="603" spans="1:15" x14ac:dyDescent="0.2">
      <c r="A603" t="s">
        <v>822</v>
      </c>
      <c r="B603" t="s">
        <v>823</v>
      </c>
      <c r="C603" s="1">
        <f>[1]!b_anal_matu_cnbd($A603,$N$1,3)</f>
        <v>0.57530000000000003</v>
      </c>
      <c r="D603" t="s">
        <v>32</v>
      </c>
      <c r="E603" t="s">
        <v>824</v>
      </c>
      <c r="F603" s="6">
        <f>[1]!b_anal_yield_cnbd($A603,$N$1,3)</f>
        <v>1.4542999999999999</v>
      </c>
      <c r="G603" t="s">
        <v>11</v>
      </c>
      <c r="H603" t="s">
        <v>13</v>
      </c>
      <c r="I603" t="s">
        <v>13</v>
      </c>
      <c r="J603" t="s">
        <v>13</v>
      </c>
      <c r="K603" t="s">
        <v>1760</v>
      </c>
      <c r="L603" t="str">
        <f>[2]!thsiFinD("ths_subject_latest_rating_yy_bond",A603)</f>
        <v>4</v>
      </c>
      <c r="M603" t="str">
        <f>[1]!s_info_industry_sw_2021($A603,$N$1,1)</f>
        <v>社会服务(2021)</v>
      </c>
      <c r="O603" t="str">
        <f>[1]!b_info_carrydate($A603)</f>
        <v>2026-03-13</v>
      </c>
    </row>
    <row r="604" spans="1:15" x14ac:dyDescent="0.2">
      <c r="A604" t="s">
        <v>825</v>
      </c>
      <c r="B604" t="s">
        <v>826</v>
      </c>
      <c r="C604" s="1">
        <f>[1]!b_anal_matu_cnbd($A604,$N$1,3)</f>
        <v>0.49320000000000003</v>
      </c>
      <c r="D604" t="s">
        <v>17</v>
      </c>
      <c r="E604" t="s">
        <v>792</v>
      </c>
      <c r="F604" s="6">
        <f>[1]!b_anal_yield_cnbd($A604,$N$1,3)</f>
        <v>1.4684999999999999</v>
      </c>
      <c r="G604" t="s">
        <v>11</v>
      </c>
      <c r="H604" t="s">
        <v>13</v>
      </c>
      <c r="I604" t="s">
        <v>13</v>
      </c>
      <c r="J604" t="s">
        <v>13</v>
      </c>
      <c r="K604" t="s">
        <v>1747</v>
      </c>
      <c r="L604" t="str">
        <f>[2]!thsiFinD("ths_subject_latest_rating_yy_bond",A604)</f>
        <v>4</v>
      </c>
      <c r="M604" t="str">
        <f>[1]!s_info_industry_sw_2021($A604,$N$1,1)</f>
        <v>钢铁(2021)</v>
      </c>
      <c r="O604" t="str">
        <f>[1]!b_info_carrydate($A604)</f>
        <v>2026-03-13</v>
      </c>
    </row>
    <row r="605" spans="1:15" x14ac:dyDescent="0.2">
      <c r="A605" t="s">
        <v>827</v>
      </c>
      <c r="B605" t="s">
        <v>828</v>
      </c>
      <c r="C605" s="1">
        <f>[1]!b_anal_matu_cnbd($A605,$N$1,3)</f>
        <v>0.24660000000000001</v>
      </c>
      <c r="D605" t="s">
        <v>32</v>
      </c>
      <c r="E605" t="s">
        <v>829</v>
      </c>
      <c r="F605" s="6">
        <f>[1]!b_anal_yield_cnbd($A605,$N$1,3)</f>
        <v>1.4349000000000001</v>
      </c>
      <c r="G605" t="s">
        <v>26</v>
      </c>
      <c r="H605" t="s">
        <v>13</v>
      </c>
      <c r="I605" t="s">
        <v>13</v>
      </c>
      <c r="J605" t="s">
        <v>13</v>
      </c>
      <c r="K605" t="s">
        <v>1747</v>
      </c>
      <c r="L605" t="str">
        <f>[2]!thsiFinD("ths_subject_latest_rating_yy_bond",A605)</f>
        <v>4+</v>
      </c>
      <c r="M605" t="str">
        <f>[1]!s_info_industry_sw_2021($A605,$N$1,1)</f>
        <v>公用事业(2021)</v>
      </c>
      <c r="O605" t="str">
        <f>[1]!b_info_carrydate($A605)</f>
        <v>2026-03-13</v>
      </c>
    </row>
    <row r="606" spans="1:15" x14ac:dyDescent="0.2">
      <c r="A606" t="s">
        <v>830</v>
      </c>
      <c r="B606" t="s">
        <v>831</v>
      </c>
      <c r="C606" s="1">
        <f>[1]!b_anal_matu_cnbd($A606,$N$1,3)</f>
        <v>0.35339999999999999</v>
      </c>
      <c r="D606" t="s">
        <v>17</v>
      </c>
      <c r="E606" t="s">
        <v>565</v>
      </c>
      <c r="F606" s="6">
        <f>[1]!b_anal_yield_cnbd($A606,$N$1,3)</f>
        <v>1.4604999999999999</v>
      </c>
      <c r="G606" t="s">
        <v>11</v>
      </c>
      <c r="H606" t="s">
        <v>13</v>
      </c>
      <c r="I606" t="s">
        <v>13</v>
      </c>
      <c r="J606" t="s">
        <v>13</v>
      </c>
      <c r="K606" t="s">
        <v>1747</v>
      </c>
      <c r="L606" t="str">
        <f>[2]!thsiFinD("ths_subject_latest_rating_yy_bond",A606)</f>
        <v>4</v>
      </c>
      <c r="M606" t="str">
        <f>[1]!s_info_industry_sw_2021($A606,$N$1,1)</f>
        <v>公用事业(2021)</v>
      </c>
      <c r="O606" t="str">
        <f>[1]!b_info_carrydate($A606)</f>
        <v>2026-03-13</v>
      </c>
    </row>
    <row r="607" spans="1:15" x14ac:dyDescent="0.2">
      <c r="A607" t="s">
        <v>832</v>
      </c>
      <c r="B607" t="s">
        <v>833</v>
      </c>
      <c r="C607" s="1">
        <f>[1]!b_anal_matu_cnbd($A607,$N$1,3)</f>
        <v>0.31509999999999999</v>
      </c>
      <c r="D607" t="s">
        <v>17</v>
      </c>
      <c r="E607" t="s">
        <v>834</v>
      </c>
      <c r="F607" s="6">
        <f>[1]!b_anal_yield_cnbd($A607,$N$1,3)</f>
        <v>1.4583999999999999</v>
      </c>
      <c r="G607" t="s">
        <v>26</v>
      </c>
      <c r="H607" t="s">
        <v>13</v>
      </c>
      <c r="I607" t="s">
        <v>13</v>
      </c>
      <c r="J607" t="s">
        <v>13</v>
      </c>
      <c r="K607" t="s">
        <v>15525</v>
      </c>
      <c r="L607" t="str">
        <f>[2]!thsiFinD("ths_subject_latest_rating_yy_bond",A607)</f>
        <v>4-</v>
      </c>
      <c r="M607" t="str">
        <f>[1]!s_info_industry_sw_2021($A607,$N$1,1)</f>
        <v>通信(2021)</v>
      </c>
      <c r="O607" t="str">
        <f>[1]!b_info_carrydate($A607)</f>
        <v>2026-03-13</v>
      </c>
    </row>
    <row r="608" spans="1:15" x14ac:dyDescent="0.2">
      <c r="A608" t="s">
        <v>835</v>
      </c>
      <c r="B608" t="s">
        <v>836</v>
      </c>
      <c r="C608" s="1">
        <f>[1]!b_anal_matu_cnbd($A608,$N$1,3)</f>
        <v>0.57530000000000003</v>
      </c>
      <c r="D608" t="s">
        <v>50</v>
      </c>
      <c r="E608" t="s">
        <v>94</v>
      </c>
      <c r="F608" s="6">
        <f>[1]!b_anal_yield_cnbd($A608,$N$1,3)</f>
        <v>1.5114000000000001</v>
      </c>
      <c r="G608" t="s">
        <v>11</v>
      </c>
      <c r="H608" t="s">
        <v>13</v>
      </c>
      <c r="I608" t="s">
        <v>13</v>
      </c>
      <c r="J608" t="s">
        <v>13</v>
      </c>
      <c r="K608" t="s">
        <v>15525</v>
      </c>
      <c r="L608" t="str">
        <f>[2]!thsiFinD("ths_subject_latest_rating_yy_bond",A608)</f>
        <v>3</v>
      </c>
      <c r="M608" t="str">
        <f>[1]!s_info_industry_sw_2021($A608,$N$1,1)</f>
        <v>房地产(2021)</v>
      </c>
      <c r="O608" t="str">
        <f>[1]!b_info_carrydate($A608)</f>
        <v>2026-03-13</v>
      </c>
    </row>
    <row r="609" spans="1:15" x14ac:dyDescent="0.2">
      <c r="A609" t="s">
        <v>1500</v>
      </c>
      <c r="B609" t="s">
        <v>1501</v>
      </c>
      <c r="C609" s="1">
        <f>[1]!b_anal_matu_cnbd($A609,$N$1,3)</f>
        <v>0.71779999999999999</v>
      </c>
      <c r="D609" t="s">
        <v>17</v>
      </c>
      <c r="E609" t="s">
        <v>716</v>
      </c>
      <c r="F609" s="6">
        <f>[1]!b_anal_yield_cnbd($A609,$N$1,3)</f>
        <v>1.5003</v>
      </c>
      <c r="G609" t="s">
        <v>11</v>
      </c>
      <c r="H609" t="s">
        <v>13</v>
      </c>
      <c r="I609" t="s">
        <v>13</v>
      </c>
      <c r="J609" t="s">
        <v>13</v>
      </c>
      <c r="K609" t="s">
        <v>15525</v>
      </c>
      <c r="L609" t="str">
        <f>[2]!thsiFinD("ths_subject_latest_rating_yy_bond",A609)</f>
        <v>5+</v>
      </c>
      <c r="M609" t="str">
        <f>[1]!s_info_industry_sw_2021($A609,$N$1,1)</f>
        <v>非银金融(2021)</v>
      </c>
      <c r="O609" t="str">
        <f>[1]!b_info_carrydate($A609)</f>
        <v>2026-03-13</v>
      </c>
    </row>
    <row r="610" spans="1:15" x14ac:dyDescent="0.2">
      <c r="A610" t="s">
        <v>1502</v>
      </c>
      <c r="B610" t="s">
        <v>1503</v>
      </c>
      <c r="C610" s="1">
        <f>[1]!b_anal_matu_cnbd($A610,$N$1,3)</f>
        <v>0.83560000000000001</v>
      </c>
      <c r="D610" t="s">
        <v>50</v>
      </c>
      <c r="E610" t="s">
        <v>1465</v>
      </c>
      <c r="F610" s="6">
        <f>[1]!b_anal_yield_cnbd($A610,$N$1,3)</f>
        <v>1.4722</v>
      </c>
      <c r="G610" t="s">
        <v>11</v>
      </c>
      <c r="H610" t="s">
        <v>13</v>
      </c>
      <c r="I610" t="s">
        <v>13</v>
      </c>
      <c r="J610" t="s">
        <v>13</v>
      </c>
      <c r="K610" t="s">
        <v>10</v>
      </c>
      <c r="L610" t="str">
        <f>[2]!thsiFinD("ths_subject_latest_rating_yy_bond",A610)</f>
        <v>3</v>
      </c>
      <c r="M610" t="str">
        <f>[1]!s_info_industry_sw_2021($A610,$N$1,1)</f>
        <v>公用事业(2021)</v>
      </c>
      <c r="O610" t="str">
        <f>[1]!b_info_carrydate($A610)</f>
        <v>2026-03-13</v>
      </c>
    </row>
    <row r="611" spans="1:15" x14ac:dyDescent="0.2">
      <c r="A611" t="s">
        <v>1698</v>
      </c>
      <c r="B611" t="s">
        <v>1699</v>
      </c>
      <c r="C611" s="1">
        <f>[1]!b_anal_matu_cnbd($A611,$N$1,3)</f>
        <v>0.44929999999999998</v>
      </c>
      <c r="D611" t="s">
        <v>32</v>
      </c>
      <c r="E611" t="s">
        <v>1675</v>
      </c>
      <c r="F611" s="6">
        <f>[1]!b_anal_yield_cnbd($A611,$N$1,3)</f>
        <v>1.4494</v>
      </c>
      <c r="G611" t="s">
        <v>26</v>
      </c>
      <c r="H611" t="s">
        <v>13</v>
      </c>
      <c r="I611" t="s">
        <v>13</v>
      </c>
      <c r="J611" t="s">
        <v>13</v>
      </c>
      <c r="K611" t="s">
        <v>15526</v>
      </c>
      <c r="L611" t="str">
        <f>[2]!thsiFinD("ths_subject_latest_rating_yy_bond",A611)</f>
        <v>5+</v>
      </c>
      <c r="M611" t="str">
        <f>[1]!s_info_industry_sw_2021($A611,$N$1,1)</f>
        <v>非银金融(2021)</v>
      </c>
      <c r="O611" t="str">
        <f>[1]!b_info_carrydate($A611)</f>
        <v>2026-03-13</v>
      </c>
    </row>
    <row r="612" spans="1:15" x14ac:dyDescent="0.2">
      <c r="A612" t="s">
        <v>11446</v>
      </c>
      <c r="B612" t="s">
        <v>11447</v>
      </c>
      <c r="C612" s="1">
        <f>[1]!b_anal_matu_cnbd($A612,$N$1,3)</f>
        <v>2.8355999999999999</v>
      </c>
      <c r="D612" t="s">
        <v>50</v>
      </c>
      <c r="E612" t="s">
        <v>4076</v>
      </c>
      <c r="F612" s="6">
        <f>[1]!b_anal_yield_cnbd($A612,$N$1,3)</f>
        <v>1.8868</v>
      </c>
      <c r="G612" t="s">
        <v>11</v>
      </c>
      <c r="H612" t="s">
        <v>13</v>
      </c>
      <c r="I612" t="s">
        <v>13</v>
      </c>
      <c r="J612" t="s">
        <v>13</v>
      </c>
      <c r="K612" t="s">
        <v>1747</v>
      </c>
      <c r="L612" t="str">
        <f>[2]!thsiFinD("ths_subject_latest_rating_yy_bond",A612)</f>
        <v>4</v>
      </c>
      <c r="M612" t="str">
        <f>[1]!s_info_industry_sw_2021($A612,$N$1,1)</f>
        <v>房地产(2021)</v>
      </c>
      <c r="O612" t="str">
        <f>[1]!b_info_carrydate($A612)</f>
        <v>2026-03-13</v>
      </c>
    </row>
    <row r="613" spans="1:15" x14ac:dyDescent="0.2">
      <c r="A613" t="s">
        <v>11452</v>
      </c>
      <c r="B613" t="s">
        <v>11453</v>
      </c>
      <c r="C613" s="1">
        <f>[1]!b_anal_matu_cnbd($A613,$N$1,3)</f>
        <v>2.8355999999999999</v>
      </c>
      <c r="D613" t="s">
        <v>32</v>
      </c>
      <c r="E613" t="s">
        <v>2265</v>
      </c>
      <c r="F613" s="6">
        <f>[1]!b_anal_yield_cnbd($A613,$N$1,3)</f>
        <v>1.925</v>
      </c>
      <c r="G613" t="s">
        <v>26</v>
      </c>
      <c r="H613" t="s">
        <v>13</v>
      </c>
      <c r="I613" t="s">
        <v>13</v>
      </c>
      <c r="J613" t="s">
        <v>13</v>
      </c>
      <c r="K613" t="s">
        <v>15525</v>
      </c>
      <c r="L613" t="str">
        <f>[2]!thsiFinD("ths_subject_latest_rating_yy_bond",A613)</f>
        <v>4+</v>
      </c>
      <c r="M613" t="str">
        <f>[1]!s_info_industry_sw_2021($A613,$N$1,1)</f>
        <v>房地产(2021)</v>
      </c>
      <c r="O613" t="str">
        <f>[1]!b_info_carrydate($A613)</f>
        <v>2026-03-13</v>
      </c>
    </row>
    <row r="614" spans="1:15" x14ac:dyDescent="0.2">
      <c r="A614" t="s">
        <v>12055</v>
      </c>
      <c r="B614" t="s">
        <v>12056</v>
      </c>
      <c r="C614" s="1">
        <f>[1]!b_anal_matu_cnbd($A614,$N$1,3)</f>
        <v>1.8355999999999999</v>
      </c>
      <c r="D614" t="s">
        <v>14</v>
      </c>
      <c r="E614" t="s">
        <v>137</v>
      </c>
      <c r="F614" s="6">
        <f>[1]!b_anal_yield_cnbd($A614,$N$1,3)</f>
        <v>1.7126999999999999</v>
      </c>
      <c r="G614" t="s">
        <v>11</v>
      </c>
      <c r="H614" t="s">
        <v>12</v>
      </c>
      <c r="I614" t="s">
        <v>13</v>
      </c>
      <c r="J614" t="s">
        <v>13</v>
      </c>
      <c r="K614" t="s">
        <v>15639</v>
      </c>
      <c r="L614" t="str">
        <f>[2]!thsiFinD("ths_subject_latest_rating_yy_bond",A614)</f>
        <v>6</v>
      </c>
      <c r="M614" t="str">
        <f>[1]!s_info_industry_sw_2021($A614,$N$1,1)</f>
        <v>建筑装饰(2021)</v>
      </c>
      <c r="O614" t="str">
        <f>[1]!b_info_carrydate($A614)</f>
        <v>2026-03-13</v>
      </c>
    </row>
    <row r="615" spans="1:15" x14ac:dyDescent="0.2">
      <c r="A615" t="s">
        <v>12057</v>
      </c>
      <c r="B615" t="s">
        <v>12058</v>
      </c>
      <c r="C615" s="1">
        <f>[1]!b_anal_matu_cnbd($A615,$N$1,3)</f>
        <v>4.8356000000000003</v>
      </c>
      <c r="D615" t="s">
        <v>21</v>
      </c>
      <c r="E615" t="s">
        <v>848</v>
      </c>
      <c r="F615" s="6">
        <f>[1]!b_anal_yield_cnbd($A615,$N$1,3)</f>
        <v>2.0381</v>
      </c>
      <c r="G615" t="s">
        <v>11</v>
      </c>
      <c r="H615" t="s">
        <v>13</v>
      </c>
      <c r="I615" t="s">
        <v>13</v>
      </c>
      <c r="J615" t="s">
        <v>13</v>
      </c>
      <c r="K615" t="s">
        <v>15525</v>
      </c>
      <c r="L615" t="str">
        <f>[2]!thsiFinD("ths_subject_latest_rating_yy_bond",A615)</f>
        <v>5+</v>
      </c>
      <c r="M615" t="str">
        <f>[1]!s_info_industry_sw_2021($A615,$N$1,1)</f>
        <v>建筑装饰(2021)</v>
      </c>
      <c r="O615" t="str">
        <f>[1]!b_info_carrydate($A615)</f>
        <v>2026-03-13</v>
      </c>
    </row>
    <row r="616" spans="1:15" x14ac:dyDescent="0.2">
      <c r="A616" t="s">
        <v>12059</v>
      </c>
      <c r="B616" t="s">
        <v>12060</v>
      </c>
      <c r="C616" s="1">
        <f>[1]!b_anal_matu_cnbd($A616,$N$1,3)</f>
        <v>2.8355999999999999</v>
      </c>
      <c r="D616" t="s">
        <v>32</v>
      </c>
      <c r="E616" t="s">
        <v>4994</v>
      </c>
      <c r="F616" s="6">
        <f>[1]!b_anal_yield_cnbd($A616,$N$1,3)</f>
        <v>1.7250000000000001</v>
      </c>
      <c r="G616" t="s">
        <v>11</v>
      </c>
      <c r="H616" t="s">
        <v>13</v>
      </c>
      <c r="I616" t="s">
        <v>13</v>
      </c>
      <c r="J616" t="s">
        <v>13</v>
      </c>
      <c r="K616" t="s">
        <v>15526</v>
      </c>
      <c r="L616" t="str">
        <f>[2]!thsiFinD("ths_subject_latest_rating_yy_bond",A616)</f>
        <v>4</v>
      </c>
      <c r="M616" t="str">
        <f>[1]!s_info_industry_sw_2021($A616,$N$1,1)</f>
        <v>非银金融(2021)</v>
      </c>
      <c r="O616" t="str">
        <f>[1]!b_info_carrydate($A616)</f>
        <v>2026-03-13</v>
      </c>
    </row>
    <row r="617" spans="1:15" x14ac:dyDescent="0.2">
      <c r="A617" t="s">
        <v>12061</v>
      </c>
      <c r="B617" t="s">
        <v>12062</v>
      </c>
      <c r="C617" s="1">
        <f>[1]!b_anal_matu_cnbd($A617,$N$1,3)</f>
        <v>2.8355999999999999</v>
      </c>
      <c r="D617" t="s">
        <v>14</v>
      </c>
      <c r="E617" t="s">
        <v>271</v>
      </c>
      <c r="F617" s="6">
        <f>[1]!b_anal_yield_cnbd($A617,$N$1,3)</f>
        <v>1.8134999999999999</v>
      </c>
      <c r="G617" t="s">
        <v>11</v>
      </c>
      <c r="H617" t="s">
        <v>13</v>
      </c>
      <c r="I617" t="s">
        <v>13</v>
      </c>
      <c r="J617" t="s">
        <v>13</v>
      </c>
      <c r="K617" t="s">
        <v>15526</v>
      </c>
      <c r="L617" t="str">
        <f>[2]!thsiFinD("ths_subject_latest_rating_yy_bond",A617)</f>
        <v>5</v>
      </c>
      <c r="M617" t="str">
        <f>[1]!s_info_industry_sw_2021($A617,$N$1,1)</f>
        <v>交通运输(2021)</v>
      </c>
      <c r="O617" t="str">
        <f>[1]!b_info_carrydate($A617)</f>
        <v>2026-03-13</v>
      </c>
    </row>
    <row r="618" spans="1:15" x14ac:dyDescent="0.2">
      <c r="A618" t="s">
        <v>12063</v>
      </c>
      <c r="B618" t="s">
        <v>12064</v>
      </c>
      <c r="C618" s="1">
        <f>[1]!b_anal_matu_cnbd($A618,$N$1,3)</f>
        <v>2.8355999999999999</v>
      </c>
      <c r="D618" t="s">
        <v>21</v>
      </c>
      <c r="E618" t="s">
        <v>9178</v>
      </c>
      <c r="F618" s="6">
        <f>[1]!b_anal_yield_cnbd($A618,$N$1,3)</f>
        <v>1.9443999999999999</v>
      </c>
      <c r="G618" t="s">
        <v>11</v>
      </c>
      <c r="H618" t="s">
        <v>13</v>
      </c>
      <c r="I618" t="s">
        <v>13</v>
      </c>
      <c r="J618" t="s">
        <v>13</v>
      </c>
      <c r="K618" t="s">
        <v>15526</v>
      </c>
      <c r="L618" t="str">
        <f>[2]!thsiFinD("ths_subject_latest_rating_yy_bond",A618)</f>
        <v>5+</v>
      </c>
      <c r="M618" t="str">
        <f>[1]!s_info_industry_sw_2021($A618,$N$1,1)</f>
        <v>商贸零售(2021)</v>
      </c>
      <c r="O618" t="str">
        <f>[1]!b_info_carrydate($A618)</f>
        <v>2026-03-13</v>
      </c>
    </row>
    <row r="619" spans="1:15" x14ac:dyDescent="0.2">
      <c r="A619" t="s">
        <v>12065</v>
      </c>
      <c r="B619" t="s">
        <v>12066</v>
      </c>
      <c r="C619" s="1">
        <f>[1]!b_anal_matu_cnbd($A619,$N$1,3)</f>
        <v>4.8356000000000003</v>
      </c>
      <c r="D619" t="s">
        <v>21</v>
      </c>
      <c r="E619" t="s">
        <v>9178</v>
      </c>
      <c r="F619" s="6">
        <f>[1]!b_anal_yield_cnbd($A619,$N$1,3)</f>
        <v>2.1151</v>
      </c>
      <c r="G619" t="s">
        <v>11</v>
      </c>
      <c r="H619" t="s">
        <v>13</v>
      </c>
      <c r="I619" t="s">
        <v>13</v>
      </c>
      <c r="J619" t="s">
        <v>13</v>
      </c>
      <c r="K619" t="s">
        <v>15526</v>
      </c>
      <c r="L619" t="str">
        <f>[2]!thsiFinD("ths_subject_latest_rating_yy_bond",A619)</f>
        <v>5+</v>
      </c>
      <c r="M619" t="str">
        <f>[1]!s_info_industry_sw_2021($A619,$N$1,1)</f>
        <v>商贸零售(2021)</v>
      </c>
      <c r="O619" t="str">
        <f>[1]!b_info_carrydate($A619)</f>
        <v>2026-03-13</v>
      </c>
    </row>
    <row r="620" spans="1:15" x14ac:dyDescent="0.2">
      <c r="A620" t="s">
        <v>12067</v>
      </c>
      <c r="B620" t="s">
        <v>12068</v>
      </c>
      <c r="C620" s="1">
        <f>[1]!b_anal_matu_cnbd($A620,$N$1,3)</f>
        <v>2.8355999999999999</v>
      </c>
      <c r="D620" t="s">
        <v>17</v>
      </c>
      <c r="E620" t="s">
        <v>10554</v>
      </c>
      <c r="F620" s="6">
        <f>[1]!b_anal_yield_cnbd($A620,$N$1,3)</f>
        <v>1.7851999999999999</v>
      </c>
      <c r="G620" t="s">
        <v>26</v>
      </c>
      <c r="H620" t="s">
        <v>13</v>
      </c>
      <c r="I620" t="s">
        <v>13</v>
      </c>
      <c r="J620" t="s">
        <v>12</v>
      </c>
      <c r="K620" t="s">
        <v>15526</v>
      </c>
      <c r="L620" t="str">
        <f>[2]!thsiFinD("ths_subject_latest_rating_yy_bond",A620)</f>
        <v>4</v>
      </c>
      <c r="M620" t="str">
        <f>[1]!s_info_industry_sw_2021($A620,$N$1,1)</f>
        <v>建筑材料(2021)</v>
      </c>
      <c r="O620" t="str">
        <f>[1]!b_info_carrydate($A620)</f>
        <v>2026-03-13</v>
      </c>
    </row>
    <row r="621" spans="1:15" x14ac:dyDescent="0.2">
      <c r="A621" t="s">
        <v>12069</v>
      </c>
      <c r="B621" t="s">
        <v>12070</v>
      </c>
      <c r="C621" s="1">
        <f>[1]!b_anal_matu_cnbd($A621,$N$1,3)</f>
        <v>2.8355999999999999</v>
      </c>
      <c r="D621" t="s">
        <v>21</v>
      </c>
      <c r="E621" t="s">
        <v>3657</v>
      </c>
      <c r="F621" s="6">
        <f>[1]!b_anal_yield_cnbd($A621,$N$1,3)</f>
        <v>1.8166</v>
      </c>
      <c r="G621" t="s">
        <v>11</v>
      </c>
      <c r="H621" t="s">
        <v>13</v>
      </c>
      <c r="I621" t="s">
        <v>13</v>
      </c>
      <c r="J621" t="s">
        <v>13</v>
      </c>
      <c r="K621" t="s">
        <v>15525</v>
      </c>
      <c r="L621" t="str">
        <f>[2]!thsiFinD("ths_subject_latest_rating_yy_bond",A621)</f>
        <v>5+</v>
      </c>
      <c r="M621" t="str">
        <f>[1]!s_info_industry_sw_2021($A621,$N$1,1)</f>
        <v>交通运输(2021)</v>
      </c>
      <c r="O621" t="str">
        <f>[1]!b_info_carrydate($A621)</f>
        <v>2026-03-13</v>
      </c>
    </row>
    <row r="622" spans="1:15" x14ac:dyDescent="0.2">
      <c r="A622" t="s">
        <v>12071</v>
      </c>
      <c r="B622" t="s">
        <v>12072</v>
      </c>
      <c r="C622" s="1">
        <f>[1]!b_anal_matu_cnbd($A622,$N$1,3)</f>
        <v>1.8355999999999999</v>
      </c>
      <c r="D622" t="s">
        <v>21</v>
      </c>
      <c r="E622" t="s">
        <v>573</v>
      </c>
      <c r="F622" s="6">
        <f>[1]!b_anal_yield_cnbd($A622,$N$1,3)</f>
        <v>2.0106000000000002</v>
      </c>
      <c r="G622" t="s">
        <v>43</v>
      </c>
      <c r="H622" t="s">
        <v>13</v>
      </c>
      <c r="I622" t="s">
        <v>13</v>
      </c>
      <c r="J622" t="s">
        <v>12</v>
      </c>
      <c r="K622" t="s">
        <v>15639</v>
      </c>
      <c r="L622" t="str">
        <f>[2]!thsiFinD("ths_subject_latest_rating_yy_bond",A622)</f>
        <v>7+</v>
      </c>
      <c r="M622" t="str">
        <f>[1]!s_info_industry_sw_2021($A622,$N$1,1)</f>
        <v>农林牧渔(2021)</v>
      </c>
      <c r="O622" t="str">
        <f>[1]!b_info_carrydate($A622)</f>
        <v>2026-03-13</v>
      </c>
    </row>
    <row r="623" spans="1:15" x14ac:dyDescent="0.2">
      <c r="A623" t="s">
        <v>12073</v>
      </c>
      <c r="B623" t="s">
        <v>12074</v>
      </c>
      <c r="C623" s="1">
        <f>[1]!b_anal_matu_cnbd($A623,$N$1,3)</f>
        <v>4.8356000000000003</v>
      </c>
      <c r="D623" t="s">
        <v>17</v>
      </c>
      <c r="E623" t="s">
        <v>6666</v>
      </c>
      <c r="F623" s="6">
        <f>[1]!b_anal_yield_cnbd($A623,$N$1,3)</f>
        <v>1.9354</v>
      </c>
      <c r="G623" t="s">
        <v>11</v>
      </c>
      <c r="H623" t="s">
        <v>13</v>
      </c>
      <c r="I623" t="s">
        <v>13</v>
      </c>
      <c r="J623" t="s">
        <v>13</v>
      </c>
      <c r="K623" t="s">
        <v>1760</v>
      </c>
      <c r="L623" t="str">
        <f>[2]!thsiFinD("ths_subject_latest_rating_yy_bond",A623)</f>
        <v>4-</v>
      </c>
      <c r="M623" t="str">
        <f>[1]!s_info_industry_sw_2021($A623,$N$1,1)</f>
        <v>建筑材料(2021)</v>
      </c>
      <c r="O623" t="str">
        <f>[1]!b_info_carrydate($A623)</f>
        <v>2026-03-13</v>
      </c>
    </row>
    <row r="624" spans="1:15" x14ac:dyDescent="0.2">
      <c r="A624" t="s">
        <v>12075</v>
      </c>
      <c r="B624" t="s">
        <v>12076</v>
      </c>
      <c r="C624" s="1">
        <f>[1]!b_anal_matu_cnbd($A624,$N$1,3)</f>
        <v>4.8356000000000003</v>
      </c>
      <c r="D624" t="s">
        <v>17</v>
      </c>
      <c r="E624" t="s">
        <v>2083</v>
      </c>
      <c r="F624" s="6">
        <f>[1]!b_anal_yield_cnbd($A624,$N$1,3)</f>
        <v>1.9279999999999999</v>
      </c>
      <c r="G624" t="s">
        <v>11</v>
      </c>
      <c r="H624" t="s">
        <v>13</v>
      </c>
      <c r="I624" t="s">
        <v>13</v>
      </c>
      <c r="J624" t="s">
        <v>13</v>
      </c>
      <c r="K624" t="s">
        <v>1760</v>
      </c>
      <c r="L624" t="str">
        <f>[2]!thsiFinD("ths_subject_latest_rating_yy_bond",A624)</f>
        <v>4+</v>
      </c>
      <c r="M624" t="str">
        <f>[1]!s_info_industry_sw_2021($A624,$N$1,1)</f>
        <v>交通运输(2021)</v>
      </c>
      <c r="O624" t="str">
        <f>[1]!b_info_carrydate($A624)</f>
        <v>2026-03-13</v>
      </c>
    </row>
    <row r="625" spans="1:15" x14ac:dyDescent="0.2">
      <c r="A625" t="s">
        <v>12077</v>
      </c>
      <c r="B625" t="s">
        <v>12078</v>
      </c>
      <c r="C625" s="1">
        <f>[1]!b_anal_matu_cnbd($A625,$N$1,3)</f>
        <v>4.8356000000000003</v>
      </c>
      <c r="D625" t="s">
        <v>50</v>
      </c>
      <c r="E625" t="s">
        <v>2849</v>
      </c>
      <c r="F625" s="6">
        <f>[1]!b_anal_yield_cnbd($A625,$N$1,3)</f>
        <v>1.861</v>
      </c>
      <c r="G625" t="s">
        <v>26</v>
      </c>
      <c r="H625" t="s">
        <v>13</v>
      </c>
      <c r="I625" t="s">
        <v>13</v>
      </c>
      <c r="J625" t="s">
        <v>13</v>
      </c>
      <c r="K625" t="s">
        <v>50</v>
      </c>
      <c r="L625" t="str">
        <f>[2]!thsiFinD("ths_subject_latest_rating_yy_bond",A625)</f>
        <v>2</v>
      </c>
      <c r="M625" t="str">
        <f>[1]!s_info_industry_sw_2021($A625,$N$1,1)</f>
        <v>综合(2021)</v>
      </c>
      <c r="O625" t="str">
        <f>[1]!b_info_carrydate($A625)</f>
        <v>2026-03-13</v>
      </c>
    </row>
    <row r="626" spans="1:15" x14ac:dyDescent="0.2">
      <c r="A626" t="s">
        <v>12085</v>
      </c>
      <c r="B626" t="s">
        <v>12086</v>
      </c>
      <c r="C626" s="1">
        <f>[1]!b_anal_matu_cnbd($A626,$N$1,3)</f>
        <v>4.8356000000000003</v>
      </c>
      <c r="D626" t="s">
        <v>21</v>
      </c>
      <c r="E626" t="s">
        <v>3463</v>
      </c>
      <c r="F626" s="6">
        <f>[1]!b_anal_yield_cnbd($A626,$N$1,3)</f>
        <v>2.1650999999999998</v>
      </c>
      <c r="G626" t="s">
        <v>11</v>
      </c>
      <c r="H626" t="s">
        <v>13</v>
      </c>
      <c r="I626" t="s">
        <v>13</v>
      </c>
      <c r="J626" t="s">
        <v>13</v>
      </c>
      <c r="K626" t="s">
        <v>15525</v>
      </c>
      <c r="L626" t="str">
        <f>[2]!thsiFinD("ths_subject_latest_rating_yy_bond",A626)</f>
        <v>5-</v>
      </c>
      <c r="M626" t="str">
        <f>[1]!s_info_industry_sw_2021($A626,$N$1,1)</f>
        <v>煤炭(2021)</v>
      </c>
      <c r="O626" t="str">
        <f>[1]!b_info_carrydate($A626)</f>
        <v>2026-03-13</v>
      </c>
    </row>
    <row r="627" spans="1:15" x14ac:dyDescent="0.2">
      <c r="A627" t="s">
        <v>22196</v>
      </c>
      <c r="B627" t="s">
        <v>22197</v>
      </c>
      <c r="C627" s="1">
        <f>[1]!b_anal_matu_cnbd($A627,$N$1,3)</f>
        <v>2.8355999999999999</v>
      </c>
      <c r="D627" t="s">
        <v>17</v>
      </c>
      <c r="E627" t="s">
        <v>3408</v>
      </c>
      <c r="F627" s="6">
        <f>[1]!b_anal_yield_cnbd($A627,$N$1,3)</f>
        <v>1.9073</v>
      </c>
      <c r="G627" t="s">
        <v>11</v>
      </c>
      <c r="H627" t="s">
        <v>13</v>
      </c>
      <c r="I627" t="s">
        <v>13</v>
      </c>
      <c r="J627" t="s">
        <v>13</v>
      </c>
      <c r="K627" t="s">
        <v>15639</v>
      </c>
      <c r="L627" t="str">
        <f>[2]!thsiFinD("ths_subject_latest_rating_yy_bond",A627)</f>
        <v>5</v>
      </c>
      <c r="M627" t="str">
        <f>[1]!s_info_industry_sw_2021($A627,$N$1,1)</f>
        <v>非银金融(2021)</v>
      </c>
      <c r="O627" t="str">
        <f>[1]!b_info_carrydate($A627)</f>
        <v>2026-03-13</v>
      </c>
    </row>
    <row r="628" spans="1:15" x14ac:dyDescent="0.2">
      <c r="A628" t="s">
        <v>22250</v>
      </c>
      <c r="B628" t="s">
        <v>22251</v>
      </c>
      <c r="C628" s="1">
        <f>[1]!b_anal_matu_cnbd($A628,$N$1,3)</f>
        <v>2.8355999999999999</v>
      </c>
      <c r="D628" t="s">
        <v>21</v>
      </c>
      <c r="E628" t="s">
        <v>11311</v>
      </c>
      <c r="F628" s="6">
        <f>[1]!b_anal_yield_cnbd($A628,$N$1,3)</f>
        <v>1.8186</v>
      </c>
      <c r="G628" t="s">
        <v>11</v>
      </c>
      <c r="H628" t="s">
        <v>13</v>
      </c>
      <c r="I628" t="s">
        <v>13</v>
      </c>
      <c r="J628" t="s">
        <v>12</v>
      </c>
      <c r="K628" t="s">
        <v>15526</v>
      </c>
      <c r="L628" t="str">
        <f>[2]!thsiFinD("ths_subject_latest_rating_yy_bond",A628)</f>
        <v>4-</v>
      </c>
      <c r="M628" t="str">
        <f>[1]!s_info_industry_sw_2021($A628,$N$1,1)</f>
        <v>公用事业(2021)</v>
      </c>
      <c r="O628" t="str">
        <f>[1]!b_info_carrydate($A628)</f>
        <v>2026-03-13</v>
      </c>
    </row>
    <row r="629" spans="1:15" x14ac:dyDescent="0.2">
      <c r="A629" t="s">
        <v>22257</v>
      </c>
      <c r="B629" t="s">
        <v>22258</v>
      </c>
      <c r="C629" s="1">
        <f>[1]!b_anal_matu_cnbd($A629,$N$1,3)</f>
        <v>4.8356000000000003</v>
      </c>
      <c r="D629" t="s">
        <v>50</v>
      </c>
      <c r="E629" t="s">
        <v>1999</v>
      </c>
      <c r="F629" s="6">
        <f>[1]!b_anal_yield_cnbd($A629,$N$1,3)</f>
        <v>1.8584000000000001</v>
      </c>
      <c r="G629" t="s">
        <v>11</v>
      </c>
      <c r="H629" t="s">
        <v>13</v>
      </c>
      <c r="I629" t="s">
        <v>13</v>
      </c>
      <c r="J629" t="s">
        <v>13</v>
      </c>
      <c r="K629" t="s">
        <v>445</v>
      </c>
      <c r="L629" t="str">
        <f>[2]!thsiFinD("ths_subject_latest_rating_yy_bond",A629)</f>
        <v>3</v>
      </c>
      <c r="M629" t="str">
        <f>[1]!s_info_industry_sw_2021($A629,$N$1,1)</f>
        <v>交通运输(2021)</v>
      </c>
      <c r="O629" t="str">
        <f>[1]!b_info_carrydate($A629)</f>
        <v>2026-03-13</v>
      </c>
    </row>
    <row r="630" spans="1:15" x14ac:dyDescent="0.2">
      <c r="A630" t="s">
        <v>22261</v>
      </c>
      <c r="B630" t="s">
        <v>22262</v>
      </c>
      <c r="C630" s="1">
        <f>[1]!b_anal_matu_cnbd($A630,$N$1,3)</f>
        <v>9.8355999999999995</v>
      </c>
      <c r="D630" t="s">
        <v>17</v>
      </c>
      <c r="E630" t="s">
        <v>5371</v>
      </c>
      <c r="F630" s="6">
        <f>[1]!b_anal_yield_cnbd($A630,$N$1,3)</f>
        <v>2.3553000000000002</v>
      </c>
      <c r="G630" t="s">
        <v>11</v>
      </c>
      <c r="H630" t="s">
        <v>13</v>
      </c>
      <c r="I630" t="s">
        <v>13</v>
      </c>
      <c r="J630" t="s">
        <v>12</v>
      </c>
      <c r="K630" t="s">
        <v>15639</v>
      </c>
      <c r="L630" t="str">
        <f>[2]!thsiFinD("ths_subject_latest_rating_yy_bond",A630)</f>
        <v>4</v>
      </c>
      <c r="M630" t="str">
        <f>[1]!s_info_industry_sw_2021($A630,$N$1,1)</f>
        <v>房地产(2021)</v>
      </c>
      <c r="O630" t="str">
        <f>[1]!b_info_carrydate($A630)</f>
        <v>2026-03-13</v>
      </c>
    </row>
    <row r="631" spans="1:15" x14ac:dyDescent="0.2">
      <c r="A631" t="s">
        <v>22267</v>
      </c>
      <c r="B631" t="s">
        <v>22268</v>
      </c>
      <c r="C631" s="1">
        <f>[1]!b_anal_matu_cnbd($A631,$N$1,3)</f>
        <v>2.8355999999999999</v>
      </c>
      <c r="D631" t="s">
        <v>21</v>
      </c>
      <c r="E631" t="s">
        <v>13976</v>
      </c>
      <c r="F631" s="6">
        <f>[1]!b_anal_yield_cnbd($A631,$N$1,3)</f>
        <v>2.0165999999999999</v>
      </c>
      <c r="G631" t="s">
        <v>11</v>
      </c>
      <c r="H631" t="s">
        <v>12</v>
      </c>
      <c r="I631" t="s">
        <v>13</v>
      </c>
      <c r="J631" t="s">
        <v>13</v>
      </c>
      <c r="K631" t="s">
        <v>15526</v>
      </c>
      <c r="L631" t="str">
        <f>[2]!thsiFinD("ths_subject_latest_rating_yy_bond",A631)</f>
        <v>5+</v>
      </c>
      <c r="M631" t="str">
        <f>[1]!s_info_industry_sw_2021($A631,$N$1,1)</f>
        <v>房地产(2021)</v>
      </c>
      <c r="O631" t="str">
        <f>[1]!b_info_carrydate($A631)</f>
        <v>2026-03-13</v>
      </c>
    </row>
    <row r="632" spans="1:15" x14ac:dyDescent="0.2">
      <c r="A632" t="s">
        <v>22281</v>
      </c>
      <c r="B632" t="s">
        <v>22282</v>
      </c>
      <c r="C632" s="1">
        <f>[1]!b_anal_matu_cnbd($A632,$N$1,3)</f>
        <v>4.8356000000000003</v>
      </c>
      <c r="D632" t="s">
        <v>17</v>
      </c>
      <c r="E632" t="s">
        <v>2637</v>
      </c>
      <c r="F632" s="6">
        <f>[1]!b_anal_yield_cnbd($A632,$N$1,3)</f>
        <v>1.9279999999999999</v>
      </c>
      <c r="G632" t="s">
        <v>11</v>
      </c>
      <c r="H632" t="s">
        <v>12</v>
      </c>
      <c r="I632" t="s">
        <v>13</v>
      </c>
      <c r="J632" t="s">
        <v>13</v>
      </c>
      <c r="K632" t="s">
        <v>15525</v>
      </c>
      <c r="L632" t="str">
        <f>[2]!thsiFinD("ths_subject_latest_rating_yy_bond",A632)</f>
        <v>5+</v>
      </c>
      <c r="M632" t="str">
        <f>[1]!s_info_industry_sw_2021($A632,$N$1,1)</f>
        <v>房地产(2021)</v>
      </c>
      <c r="O632" t="str">
        <f>[1]!b_info_carrydate($A632)</f>
        <v>2026-03-13</v>
      </c>
    </row>
    <row r="633" spans="1:15" x14ac:dyDescent="0.2">
      <c r="A633" t="s">
        <v>22329</v>
      </c>
      <c r="B633" t="s">
        <v>22330</v>
      </c>
      <c r="C633" s="1">
        <f>[1]!b_anal_matu_cnbd($A633,$N$1,3)</f>
        <v>4.8356000000000003</v>
      </c>
      <c r="D633" t="s">
        <v>17</v>
      </c>
      <c r="E633" t="s">
        <v>678</v>
      </c>
      <c r="F633" s="6">
        <f>[1]!b_anal_yield_cnbd($A633,$N$1,3)</f>
        <v>1.9571000000000001</v>
      </c>
      <c r="G633" t="s">
        <v>11</v>
      </c>
      <c r="H633" t="s">
        <v>13</v>
      </c>
      <c r="I633" t="s">
        <v>13</v>
      </c>
      <c r="J633" t="s">
        <v>12</v>
      </c>
      <c r="K633" t="s">
        <v>1760</v>
      </c>
      <c r="L633" t="str">
        <f>[2]!thsiFinD("ths_subject_latest_rating_yy_bond",A633)</f>
        <v>4-</v>
      </c>
      <c r="M633" t="str">
        <f>[1]!s_info_industry_sw_2021($A633,$N$1,1)</f>
        <v>有色金属(2021)</v>
      </c>
      <c r="O633" t="str">
        <f>[1]!b_info_carrydate($A633)</f>
        <v>2026-03-13</v>
      </c>
    </row>
    <row r="634" spans="1:15" x14ac:dyDescent="0.2">
      <c r="A634" t="s">
        <v>24140</v>
      </c>
      <c r="B634" t="s">
        <v>24141</v>
      </c>
      <c r="C634" s="1">
        <f>[1]!b_anal_matu_cnbd($A634,$N$1,3)</f>
        <v>1.8355999999999999</v>
      </c>
      <c r="D634" t="s">
        <v>17</v>
      </c>
      <c r="E634" t="s">
        <v>4538</v>
      </c>
      <c r="F634" s="6">
        <f>[1]!b_anal_yield_cnbd($A634,$N$1,3)</f>
        <v>1.6850000000000001</v>
      </c>
      <c r="G634" t="s">
        <v>26</v>
      </c>
      <c r="H634" t="s">
        <v>13</v>
      </c>
      <c r="I634" t="s">
        <v>13</v>
      </c>
      <c r="J634" t="s">
        <v>13</v>
      </c>
      <c r="K634" t="s">
        <v>15639</v>
      </c>
      <c r="L634" t="str">
        <f>[2]!thsiFinD("ths_subject_latest_rating_yy_bond",A634)</f>
        <v>5-</v>
      </c>
      <c r="M634" t="str">
        <f>[1]!s_info_industry_sw_2021($A634,$N$1,1)</f>
        <v>非银金融(2021)</v>
      </c>
      <c r="O634" t="str">
        <f>[1]!b_info_carrydate($A634)</f>
        <v>2026-03-13</v>
      </c>
    </row>
    <row r="635" spans="1:15" x14ac:dyDescent="0.2">
      <c r="A635" t="s">
        <v>24166</v>
      </c>
      <c r="B635" t="s">
        <v>24167</v>
      </c>
      <c r="C635" s="1">
        <f>[1]!b_anal_matu_cnbd($A635,$N$1,3)</f>
        <v>4.8356000000000003</v>
      </c>
      <c r="D635" t="s">
        <v>50</v>
      </c>
      <c r="E635" t="s">
        <v>112</v>
      </c>
      <c r="F635" s="6">
        <f>[1]!b_anal_yield_cnbd($A635,$N$1,3)</f>
        <v>1.8284</v>
      </c>
      <c r="G635" t="s">
        <v>11</v>
      </c>
      <c r="H635" t="s">
        <v>13</v>
      </c>
      <c r="I635" t="s">
        <v>13</v>
      </c>
      <c r="J635" t="s">
        <v>12</v>
      </c>
      <c r="K635" t="s">
        <v>10</v>
      </c>
      <c r="L635" t="str">
        <f>[2]!thsiFinD("ths_subject_latest_rating_yy_bond",A635)</f>
        <v>3</v>
      </c>
      <c r="M635" t="str">
        <f>[1]!s_info_industry_sw_2021($A635,$N$1,1)</f>
        <v>交通运输(2021)</v>
      </c>
      <c r="O635" t="str">
        <f>[1]!b_info_carrydate($A635)</f>
        <v>2026-03-13</v>
      </c>
    </row>
    <row r="636" spans="1:15" x14ac:dyDescent="0.2">
      <c r="A636" t="s">
        <v>800</v>
      </c>
      <c r="B636" t="s">
        <v>801</v>
      </c>
      <c r="C636" s="1">
        <f>[1]!b_anal_matu_cnbd($A636,$N$1,3)</f>
        <v>0.40820000000000001</v>
      </c>
      <c r="D636" t="s">
        <v>17</v>
      </c>
      <c r="E636" t="s">
        <v>802</v>
      </c>
      <c r="F636" s="6">
        <f>[1]!b_anal_yield_cnbd($A636,$N$1,3)</f>
        <v>1.4709000000000001</v>
      </c>
      <c r="G636" t="s">
        <v>11</v>
      </c>
      <c r="H636" t="s">
        <v>12</v>
      </c>
      <c r="I636" t="s">
        <v>13</v>
      </c>
      <c r="J636" t="s">
        <v>13</v>
      </c>
      <c r="K636" t="s">
        <v>1747</v>
      </c>
      <c r="L636" t="str">
        <f>[2]!thsiFinD("ths_subject_latest_rating_yy_bond",A636)</f>
        <v>4+</v>
      </c>
      <c r="M636" t="str">
        <f>[1]!s_info_industry_sw_2021($A636,$N$1,1)</f>
        <v>建筑装饰(2021)</v>
      </c>
      <c r="O636" t="str">
        <f>[1]!b_info_carrydate($A636)</f>
        <v>2026-03-12</v>
      </c>
    </row>
    <row r="637" spans="1:15" x14ac:dyDescent="0.2">
      <c r="A637" t="s">
        <v>803</v>
      </c>
      <c r="B637" t="s">
        <v>804</v>
      </c>
      <c r="C637" s="1">
        <f>[1]!b_anal_matu_cnbd($A637,$N$1,3)</f>
        <v>0.2767</v>
      </c>
      <c r="D637" t="s">
        <v>17</v>
      </c>
      <c r="E637" t="s">
        <v>805</v>
      </c>
      <c r="F637" s="6">
        <f>[1]!b_anal_yield_cnbd($A637,$N$1,3)</f>
        <v>1.4563999999999999</v>
      </c>
      <c r="G637" t="s">
        <v>11</v>
      </c>
      <c r="H637" t="s">
        <v>13</v>
      </c>
      <c r="I637" t="s">
        <v>13</v>
      </c>
      <c r="J637" t="s">
        <v>13</v>
      </c>
      <c r="K637" t="s">
        <v>15525</v>
      </c>
      <c r="L637" t="str">
        <f>[2]!thsiFinD("ths_subject_latest_rating_yy_bond",A637)</f>
        <v>4+</v>
      </c>
      <c r="M637" t="str">
        <f>[1]!s_info_industry_sw_2021($A637,$N$1,1)</f>
        <v>交通运输(2021)</v>
      </c>
      <c r="O637" t="str">
        <f>[1]!b_info_carrydate($A637)</f>
        <v>2026-03-12</v>
      </c>
    </row>
    <row r="638" spans="1:15" x14ac:dyDescent="0.2">
      <c r="A638" t="s">
        <v>806</v>
      </c>
      <c r="B638" t="s">
        <v>807</v>
      </c>
      <c r="C638" s="1">
        <f>[1]!b_anal_matu_cnbd($A638,$N$1,3)</f>
        <v>0.5726</v>
      </c>
      <c r="D638" t="s">
        <v>17</v>
      </c>
      <c r="E638" t="s">
        <v>802</v>
      </c>
      <c r="F638" s="6">
        <f>[1]!b_anal_yield_cnbd($A638,$N$1,3)</f>
        <v>1.4891000000000001</v>
      </c>
      <c r="G638" t="s">
        <v>11</v>
      </c>
      <c r="H638" t="s">
        <v>12</v>
      </c>
      <c r="I638" t="s">
        <v>13</v>
      </c>
      <c r="J638" t="s">
        <v>13</v>
      </c>
      <c r="K638" t="s">
        <v>1747</v>
      </c>
      <c r="L638" t="str">
        <f>[2]!thsiFinD("ths_subject_latest_rating_yy_bond",A638)</f>
        <v>4+</v>
      </c>
      <c r="M638" t="str">
        <f>[1]!s_info_industry_sw_2021($A638,$N$1,1)</f>
        <v>建筑装饰(2021)</v>
      </c>
      <c r="O638" t="str">
        <f>[1]!b_info_carrydate($A638)</f>
        <v>2026-03-12</v>
      </c>
    </row>
    <row r="639" spans="1:15" x14ac:dyDescent="0.2">
      <c r="A639" t="s">
        <v>808</v>
      </c>
      <c r="B639" t="s">
        <v>809</v>
      </c>
      <c r="C639" s="1">
        <f>[1]!b_anal_matu_cnbd($A639,$N$1,3)</f>
        <v>0.5726</v>
      </c>
      <c r="D639" t="s">
        <v>14</v>
      </c>
      <c r="E639" t="s">
        <v>761</v>
      </c>
      <c r="F639" s="6">
        <f>[1]!b_anal_yield_cnbd($A639,$N$1,3)</f>
        <v>1.5431999999999999</v>
      </c>
      <c r="G639" t="s">
        <v>11</v>
      </c>
      <c r="H639" t="s">
        <v>13</v>
      </c>
      <c r="I639" t="s">
        <v>13</v>
      </c>
      <c r="J639" t="s">
        <v>13</v>
      </c>
      <c r="K639" t="s">
        <v>15639</v>
      </c>
      <c r="L639" t="str">
        <f>[2]!thsiFinD("ths_subject_latest_rating_yy_bond",A639)</f>
        <v>6</v>
      </c>
      <c r="M639" t="str">
        <f>[1]!s_info_industry_sw_2021($A639,$N$1,1)</f>
        <v>建筑装饰(2021)</v>
      </c>
      <c r="O639" t="str">
        <f>[1]!b_info_carrydate($A639)</f>
        <v>2026-03-12</v>
      </c>
    </row>
    <row r="640" spans="1:15" x14ac:dyDescent="0.2">
      <c r="A640" t="s">
        <v>810</v>
      </c>
      <c r="B640" t="s">
        <v>811</v>
      </c>
      <c r="C640" s="1">
        <f>[1]!b_anal_matu_cnbd($A640,$N$1,3)</f>
        <v>0.32600000000000001</v>
      </c>
      <c r="D640" t="s">
        <v>17</v>
      </c>
      <c r="E640" t="s">
        <v>802</v>
      </c>
      <c r="F640" s="6">
        <f>[1]!b_anal_yield_cnbd($A640,$N$1,3)</f>
        <v>1.4610000000000001</v>
      </c>
      <c r="G640" t="s">
        <v>11</v>
      </c>
      <c r="H640" t="s">
        <v>12</v>
      </c>
      <c r="I640" t="s">
        <v>13</v>
      </c>
      <c r="J640" t="s">
        <v>13</v>
      </c>
      <c r="K640" t="s">
        <v>1747</v>
      </c>
      <c r="L640" t="str">
        <f>[2]!thsiFinD("ths_subject_latest_rating_yy_bond",A640)</f>
        <v>4+</v>
      </c>
      <c r="M640" t="str">
        <f>[1]!s_info_industry_sw_2021($A640,$N$1,1)</f>
        <v>建筑装饰(2021)</v>
      </c>
      <c r="O640" t="str">
        <f>[1]!b_info_carrydate($A640)</f>
        <v>2026-03-12</v>
      </c>
    </row>
    <row r="641" spans="1:15" x14ac:dyDescent="0.2">
      <c r="A641" t="s">
        <v>12023</v>
      </c>
      <c r="B641" t="s">
        <v>12024</v>
      </c>
      <c r="C641" s="1">
        <f>[1]!b_anal_matu_cnbd($A641,$N$1,3)</f>
        <v>2.8329</v>
      </c>
      <c r="D641" t="s">
        <v>17</v>
      </c>
      <c r="E641" t="s">
        <v>11165</v>
      </c>
      <c r="F641" s="6">
        <f>[1]!b_anal_yield_cnbd($A641,$N$1,3)</f>
        <v>1.7551000000000001</v>
      </c>
      <c r="G641" t="s">
        <v>11</v>
      </c>
      <c r="H641" t="s">
        <v>13</v>
      </c>
      <c r="I641" t="s">
        <v>13</v>
      </c>
      <c r="J641" t="s">
        <v>12</v>
      </c>
      <c r="K641" t="s">
        <v>15526</v>
      </c>
      <c r="L641" t="str">
        <f>[2]!thsiFinD("ths_subject_latest_rating_yy_bond",A641)</f>
        <v>6+</v>
      </c>
      <c r="M641" t="str">
        <f>[1]!s_info_industry_sw_2021($A641,$N$1,1)</f>
        <v>环保(2021)</v>
      </c>
      <c r="O641" t="str">
        <f>[1]!b_info_carrydate($A641)</f>
        <v>2026-03-12</v>
      </c>
    </row>
    <row r="642" spans="1:15" x14ac:dyDescent="0.2">
      <c r="A642" t="s">
        <v>12025</v>
      </c>
      <c r="B642" t="s">
        <v>12026</v>
      </c>
      <c r="C642" s="1">
        <f>[1]!b_anal_matu_cnbd($A642,$N$1,3)</f>
        <v>4.8329000000000004</v>
      </c>
      <c r="D642" t="s">
        <v>17</v>
      </c>
      <c r="E642" t="s">
        <v>1372</v>
      </c>
      <c r="F642" s="6">
        <f>[1]!b_anal_yield_cnbd($A642,$N$1,3)</f>
        <v>2.0779000000000001</v>
      </c>
      <c r="G642" t="s">
        <v>11</v>
      </c>
      <c r="H642" t="s">
        <v>13</v>
      </c>
      <c r="I642" t="s">
        <v>13</v>
      </c>
      <c r="J642" t="s">
        <v>13</v>
      </c>
      <c r="K642" t="s">
        <v>15525</v>
      </c>
      <c r="L642" t="str">
        <f>[2]!thsiFinD("ths_subject_latest_rating_yy_bond",A642)</f>
        <v>4-</v>
      </c>
      <c r="M642" t="str">
        <f>[1]!s_info_industry_sw_2021($A642,$N$1,1)</f>
        <v>建筑装饰(2021)</v>
      </c>
      <c r="O642" t="str">
        <f>[1]!b_info_carrydate($A642)</f>
        <v>2026-03-12</v>
      </c>
    </row>
    <row r="643" spans="1:15" x14ac:dyDescent="0.2">
      <c r="A643" t="s">
        <v>12027</v>
      </c>
      <c r="B643" t="s">
        <v>12028</v>
      </c>
      <c r="C643" s="1">
        <f>[1]!b_anal_matu_cnbd($A643,$N$1,3)</f>
        <v>0.83289999999999997</v>
      </c>
      <c r="D643" t="s">
        <v>17</v>
      </c>
      <c r="E643" t="s">
        <v>665</v>
      </c>
      <c r="F643" s="6">
        <f>[1]!b_anal_yield_cnbd($A643,$N$1,3)</f>
        <v>1.5049999999999999</v>
      </c>
      <c r="G643" t="s">
        <v>11</v>
      </c>
      <c r="H643" t="s">
        <v>13</v>
      </c>
      <c r="I643" t="s">
        <v>13</v>
      </c>
      <c r="J643" t="s">
        <v>12</v>
      </c>
      <c r="K643" t="s">
        <v>15639</v>
      </c>
      <c r="L643" t="str">
        <f>[2]!thsiFinD("ths_subject_latest_rating_yy_bond",A643)</f>
        <v>5-</v>
      </c>
      <c r="M643" t="str">
        <f>[1]!s_info_industry_sw_2021($A643,$N$1,1)</f>
        <v>公用事业(2021)</v>
      </c>
      <c r="O643" t="str">
        <f>[1]!b_info_carrydate($A643)</f>
        <v>2026-03-12</v>
      </c>
    </row>
    <row r="644" spans="1:15" x14ac:dyDescent="0.2">
      <c r="A644" t="s">
        <v>12039</v>
      </c>
      <c r="B644" t="s">
        <v>12040</v>
      </c>
      <c r="C644" s="1">
        <f>[1]!b_anal_matu_cnbd($A644,$N$1,3)</f>
        <v>2.8329</v>
      </c>
      <c r="D644" t="s">
        <v>17</v>
      </c>
      <c r="E644" t="s">
        <v>2652</v>
      </c>
      <c r="F644" s="6">
        <f>[1]!b_anal_yield_cnbd($A644,$N$1,3)</f>
        <v>1.7633000000000001</v>
      </c>
      <c r="G644" t="s">
        <v>11</v>
      </c>
      <c r="H644" t="s">
        <v>13</v>
      </c>
      <c r="I644" t="s">
        <v>13</v>
      </c>
      <c r="J644" t="s">
        <v>13</v>
      </c>
      <c r="K644" t="s">
        <v>15526</v>
      </c>
      <c r="L644" t="str">
        <f>[2]!thsiFinD("ths_subject_latest_rating_yy_bond",A644)</f>
        <v>4</v>
      </c>
      <c r="M644" t="str">
        <f>[1]!s_info_industry_sw_2021($A644,$N$1,1)</f>
        <v>公用事业(2021)</v>
      </c>
      <c r="O644" t="str">
        <f>[1]!b_info_carrydate($A644)</f>
        <v>2026-03-12</v>
      </c>
    </row>
    <row r="645" spans="1:15" x14ac:dyDescent="0.2">
      <c r="A645" t="s">
        <v>12041</v>
      </c>
      <c r="B645" t="s">
        <v>12042</v>
      </c>
      <c r="C645" s="1">
        <f>[1]!b_anal_matu_cnbd($A645,$N$1,3)</f>
        <v>4.8329000000000004</v>
      </c>
      <c r="D645" t="s">
        <v>14</v>
      </c>
      <c r="E645" t="s">
        <v>5356</v>
      </c>
      <c r="F645" s="6">
        <f>[1]!b_anal_yield_cnbd($A645,$N$1,3)</f>
        <v>2.1968000000000001</v>
      </c>
      <c r="G645" t="s">
        <v>11</v>
      </c>
      <c r="H645" t="s">
        <v>13</v>
      </c>
      <c r="I645" t="s">
        <v>13</v>
      </c>
      <c r="J645" t="s">
        <v>13</v>
      </c>
      <c r="K645" t="s">
        <v>15639</v>
      </c>
      <c r="L645" t="str">
        <f>[2]!thsiFinD("ths_subject_latest_rating_yy_bond",A645)</f>
        <v>6-</v>
      </c>
      <c r="M645" t="str">
        <f>[1]!s_info_industry_sw_2021($A645,$N$1,1)</f>
        <v>农林牧渔(2021)</v>
      </c>
      <c r="O645" t="str">
        <f>[1]!b_info_carrydate($A645)</f>
        <v>2026-03-12</v>
      </c>
    </row>
    <row r="646" spans="1:15" x14ac:dyDescent="0.2">
      <c r="A646" t="s">
        <v>12043</v>
      </c>
      <c r="B646" t="s">
        <v>12044</v>
      </c>
      <c r="C646" s="1">
        <f>[1]!b_anal_matu_cnbd($A646,$N$1,3)</f>
        <v>1.8329</v>
      </c>
      <c r="D646" t="s">
        <v>17</v>
      </c>
      <c r="E646" t="s">
        <v>1139</v>
      </c>
      <c r="F646" s="6">
        <f>[1]!b_anal_yield_cnbd($A646,$N$1,3)</f>
        <v>1.6883999999999999</v>
      </c>
      <c r="G646" t="s">
        <v>11</v>
      </c>
      <c r="H646" t="s">
        <v>13</v>
      </c>
      <c r="I646" t="s">
        <v>13</v>
      </c>
      <c r="J646" t="s">
        <v>13</v>
      </c>
      <c r="K646" t="s">
        <v>15526</v>
      </c>
      <c r="L646" t="str">
        <f>[2]!thsiFinD("ths_subject_latest_rating_yy_bond",A646)</f>
        <v>5+</v>
      </c>
      <c r="M646" t="str">
        <f>[1]!s_info_industry_sw_2021($A646,$N$1,1)</f>
        <v>非银金融(2021)</v>
      </c>
      <c r="O646" t="str">
        <f>[1]!b_info_carrydate($A646)</f>
        <v>2026-03-12</v>
      </c>
    </row>
    <row r="647" spans="1:15" x14ac:dyDescent="0.2">
      <c r="A647" t="s">
        <v>12045</v>
      </c>
      <c r="B647" t="s">
        <v>12046</v>
      </c>
      <c r="C647" s="1">
        <f>[1]!b_anal_matu_cnbd($A647,$N$1,3)</f>
        <v>2.8329</v>
      </c>
      <c r="D647" t="s">
        <v>17</v>
      </c>
      <c r="E647" t="s">
        <v>158</v>
      </c>
      <c r="F647" s="6">
        <f>[1]!b_anal_yield_cnbd($A647,$N$1,3)</f>
        <v>1.8633</v>
      </c>
      <c r="G647" t="s">
        <v>11</v>
      </c>
      <c r="H647" t="s">
        <v>13</v>
      </c>
      <c r="I647" t="s">
        <v>13</v>
      </c>
      <c r="J647" t="s">
        <v>13</v>
      </c>
      <c r="K647" t="s">
        <v>15639</v>
      </c>
      <c r="L647" t="str">
        <f>[2]!thsiFinD("ths_subject_latest_rating_yy_bond",A647)</f>
        <v>5+</v>
      </c>
      <c r="M647" t="str">
        <f>[1]!s_info_industry_sw_2021($A647,$N$1,1)</f>
        <v>建筑装饰(2021)</v>
      </c>
      <c r="O647" t="str">
        <f>[1]!b_info_carrydate($A647)</f>
        <v>2026-03-12</v>
      </c>
    </row>
    <row r="648" spans="1:15" x14ac:dyDescent="0.2">
      <c r="A648" t="s">
        <v>12047</v>
      </c>
      <c r="B648" t="s">
        <v>12048</v>
      </c>
      <c r="C648" s="1">
        <f>[1]!b_anal_matu_cnbd($A648,$N$1,3)</f>
        <v>1.8329</v>
      </c>
      <c r="D648" t="s">
        <v>21</v>
      </c>
      <c r="E648" t="s">
        <v>6378</v>
      </c>
      <c r="F648" s="6">
        <f>[1]!b_anal_yield_cnbd($A648,$N$1,3)</f>
        <v>1.7101999999999999</v>
      </c>
      <c r="G648" t="s">
        <v>11</v>
      </c>
      <c r="H648" t="s">
        <v>13</v>
      </c>
      <c r="I648" t="s">
        <v>13</v>
      </c>
      <c r="J648" t="s">
        <v>13</v>
      </c>
      <c r="K648" t="s">
        <v>15639</v>
      </c>
      <c r="L648" t="str">
        <f>[2]!thsiFinD("ths_subject_latest_rating_yy_bond",A648)</f>
        <v>6</v>
      </c>
      <c r="M648" t="str">
        <f>[1]!s_info_industry_sw_2021($A648,$N$1,1)</f>
        <v>交通运输(2021)</v>
      </c>
      <c r="O648" t="str">
        <f>[1]!b_info_carrydate($A648)</f>
        <v>2026-03-12</v>
      </c>
    </row>
    <row r="649" spans="1:15" x14ac:dyDescent="0.2">
      <c r="A649" t="s">
        <v>12049</v>
      </c>
      <c r="B649" t="s">
        <v>12050</v>
      </c>
      <c r="C649" s="1">
        <f>[1]!b_anal_matu_cnbd($A649,$N$1,3)</f>
        <v>4.8329000000000004</v>
      </c>
      <c r="D649" t="s">
        <v>21</v>
      </c>
      <c r="E649" t="s">
        <v>5573</v>
      </c>
      <c r="F649" s="6">
        <f>[1]!b_anal_yield_cnbd($A649,$N$1,3)</f>
        <v>2.1150000000000002</v>
      </c>
      <c r="G649" t="s">
        <v>11</v>
      </c>
      <c r="H649" t="s">
        <v>13</v>
      </c>
      <c r="I649" t="s">
        <v>13</v>
      </c>
      <c r="J649" t="s">
        <v>13</v>
      </c>
      <c r="K649" t="s">
        <v>15526</v>
      </c>
      <c r="L649" t="str">
        <f>[2]!thsiFinD("ths_subject_latest_rating_yy_bond",A649)</f>
        <v>5-</v>
      </c>
      <c r="M649" t="str">
        <f>[1]!s_info_industry_sw_2021($A649,$N$1,1)</f>
        <v>公用事业(2021)</v>
      </c>
      <c r="O649" t="str">
        <f>[1]!b_info_carrydate($A649)</f>
        <v>2026-03-12</v>
      </c>
    </row>
    <row r="650" spans="1:15" x14ac:dyDescent="0.2">
      <c r="A650" t="s">
        <v>12051</v>
      </c>
      <c r="B650" t="s">
        <v>12052</v>
      </c>
      <c r="C650" s="1">
        <f>[1]!b_anal_matu_cnbd($A650,$N$1,3)</f>
        <v>1.8329</v>
      </c>
      <c r="D650" t="s">
        <v>14</v>
      </c>
      <c r="E650" t="s">
        <v>137</v>
      </c>
      <c r="F650" s="6">
        <f>[1]!b_anal_yield_cnbd($A650,$N$1,3)</f>
        <v>1.7121999999999999</v>
      </c>
      <c r="G650" t="s">
        <v>11</v>
      </c>
      <c r="H650" t="s">
        <v>12</v>
      </c>
      <c r="I650" t="s">
        <v>13</v>
      </c>
      <c r="J650" t="s">
        <v>13</v>
      </c>
      <c r="K650" t="s">
        <v>15639</v>
      </c>
      <c r="L650" t="str">
        <f>[2]!thsiFinD("ths_subject_latest_rating_yy_bond",A650)</f>
        <v>6</v>
      </c>
      <c r="M650" t="str">
        <f>[1]!s_info_industry_sw_2021($A650,$N$1,1)</f>
        <v>建筑装饰(2021)</v>
      </c>
      <c r="O650" t="str">
        <f>[1]!b_info_carrydate($A650)</f>
        <v>2026-03-12</v>
      </c>
    </row>
    <row r="651" spans="1:15" x14ac:dyDescent="0.2">
      <c r="A651" t="s">
        <v>12053</v>
      </c>
      <c r="B651" t="s">
        <v>12054</v>
      </c>
      <c r="C651" s="1">
        <f>[1]!b_anal_matu_cnbd($A651,$N$1,3)</f>
        <v>4.8329000000000004</v>
      </c>
      <c r="D651" t="s">
        <v>21</v>
      </c>
      <c r="E651" t="s">
        <v>2802</v>
      </c>
      <c r="F651" s="6">
        <f>[1]!b_anal_yield_cnbd($A651,$N$1,3)</f>
        <v>2.2650000000000001</v>
      </c>
      <c r="G651" t="s">
        <v>11</v>
      </c>
      <c r="H651" t="s">
        <v>13</v>
      </c>
      <c r="I651" t="s">
        <v>13</v>
      </c>
      <c r="J651" t="s">
        <v>13</v>
      </c>
      <c r="K651" t="s">
        <v>15639</v>
      </c>
      <c r="L651" t="str">
        <f>[2]!thsiFinD("ths_subject_latest_rating_yy_bond",A651)</f>
        <v>5</v>
      </c>
      <c r="M651" t="str">
        <f>[1]!s_info_industry_sw_2021($A651,$N$1,1)</f>
        <v>建筑装饰(2021)</v>
      </c>
      <c r="O651" t="str">
        <f>[1]!b_info_carrydate($A651)</f>
        <v>2026-03-12</v>
      </c>
    </row>
    <row r="652" spans="1:15" x14ac:dyDescent="0.2">
      <c r="A652" t="s">
        <v>13843</v>
      </c>
      <c r="B652" t="s">
        <v>13844</v>
      </c>
      <c r="C652" s="1">
        <f>[1]!b_anal_matu_cnbd($A652,$N$1,3)</f>
        <v>4.8329000000000004</v>
      </c>
      <c r="D652" t="s">
        <v>17</v>
      </c>
      <c r="E652" t="s">
        <v>163</v>
      </c>
      <c r="F652" s="6">
        <f>[1]!b_anal_yield_cnbd($A652,$N$1,3)</f>
        <v>1.9278999999999999</v>
      </c>
      <c r="G652" t="s">
        <v>11</v>
      </c>
      <c r="H652" t="s">
        <v>13</v>
      </c>
      <c r="I652" t="s">
        <v>13</v>
      </c>
      <c r="J652" t="s">
        <v>13</v>
      </c>
      <c r="K652" t="s">
        <v>1747</v>
      </c>
      <c r="L652" t="str">
        <f>[2]!thsiFinD("ths_subject_latest_rating_yy_bond",A652)</f>
        <v>4+</v>
      </c>
      <c r="M652" t="str">
        <f>[1]!s_info_industry_sw_2021($A652,$N$1,1)</f>
        <v>交通运输(2021)</v>
      </c>
      <c r="O652" t="str">
        <f>[1]!b_info_carrydate($A652)</f>
        <v>2026-03-12</v>
      </c>
    </row>
    <row r="653" spans="1:15" x14ac:dyDescent="0.2">
      <c r="A653" t="s">
        <v>22263</v>
      </c>
      <c r="B653" t="s">
        <v>22264</v>
      </c>
      <c r="C653" s="1">
        <f>[1]!b_anal_matu_cnbd($A653,$N$1,3)</f>
        <v>2.3370000000000002</v>
      </c>
      <c r="D653" t="s">
        <v>17</v>
      </c>
      <c r="E653" t="s">
        <v>5155</v>
      </c>
      <c r="F653" s="6">
        <f>[1]!b_anal_yield_cnbd($A653,$N$1,3)</f>
        <v>1.72</v>
      </c>
      <c r="G653" t="s">
        <v>11</v>
      </c>
      <c r="H653" t="s">
        <v>13</v>
      </c>
      <c r="I653" t="s">
        <v>13</v>
      </c>
      <c r="J653" t="s">
        <v>13</v>
      </c>
      <c r="K653" t="s">
        <v>15639</v>
      </c>
      <c r="L653" t="str">
        <f>[2]!thsiFinD("ths_subject_latest_rating_yy_bond",A653)</f>
        <v>4+</v>
      </c>
      <c r="M653" t="str">
        <f>[1]!s_info_industry_sw_2021($A653,$N$1,1)</f>
        <v>公用事业(2021)</v>
      </c>
      <c r="O653" t="str">
        <f>[1]!b_info_carrydate($A653)</f>
        <v>2026-03-12</v>
      </c>
    </row>
    <row r="654" spans="1:15" x14ac:dyDescent="0.2">
      <c r="A654" t="s">
        <v>22273</v>
      </c>
      <c r="B654" t="s">
        <v>22274</v>
      </c>
      <c r="C654" s="1">
        <f>[1]!b_anal_matu_cnbd($A654,$N$1,3)</f>
        <v>1.8329</v>
      </c>
      <c r="D654" t="s">
        <v>50</v>
      </c>
      <c r="E654" t="s">
        <v>12847</v>
      </c>
      <c r="F654" s="6">
        <f>[1]!b_anal_yield_cnbd($A654,$N$1,3)</f>
        <v>1.601</v>
      </c>
      <c r="G654" t="s">
        <v>26</v>
      </c>
      <c r="H654" t="s">
        <v>13</v>
      </c>
      <c r="I654" t="s">
        <v>13</v>
      </c>
      <c r="J654" t="s">
        <v>13</v>
      </c>
      <c r="K654" t="s">
        <v>445</v>
      </c>
      <c r="L654" t="str">
        <f>[2]!thsiFinD("ths_subject_latest_rating_yy_bond",A654)</f>
        <v>2</v>
      </c>
      <c r="M654" t="str">
        <f>[1]!s_info_industry_sw_2021($A654,$N$1,1)</f>
        <v>非银金融(2021)</v>
      </c>
      <c r="O654" t="str">
        <f>[1]!b_info_carrydate($A654)</f>
        <v>2026-03-12</v>
      </c>
    </row>
    <row r="655" spans="1:15" x14ac:dyDescent="0.2">
      <c r="A655" t="s">
        <v>22275</v>
      </c>
      <c r="B655" t="s">
        <v>22276</v>
      </c>
      <c r="C655" s="1">
        <f>[1]!b_anal_matu_cnbd($A655,$N$1,3)</f>
        <v>2.8329</v>
      </c>
      <c r="D655" t="s">
        <v>50</v>
      </c>
      <c r="E655" t="s">
        <v>12847</v>
      </c>
      <c r="F655" s="6">
        <f>[1]!b_anal_yield_cnbd($A655,$N$1,3)</f>
        <v>1.6971000000000001</v>
      </c>
      <c r="G655" t="s">
        <v>26</v>
      </c>
      <c r="H655" t="s">
        <v>13</v>
      </c>
      <c r="I655" t="s">
        <v>13</v>
      </c>
      <c r="J655" t="s">
        <v>13</v>
      </c>
      <c r="K655" t="s">
        <v>445</v>
      </c>
      <c r="L655" t="str">
        <f>[2]!thsiFinD("ths_subject_latest_rating_yy_bond",A655)</f>
        <v>2</v>
      </c>
      <c r="M655" t="str">
        <f>[1]!s_info_industry_sw_2021($A655,$N$1,1)</f>
        <v>非银金融(2021)</v>
      </c>
      <c r="O655" t="str">
        <f>[1]!b_info_carrydate($A655)</f>
        <v>2026-03-12</v>
      </c>
    </row>
    <row r="656" spans="1:15" x14ac:dyDescent="0.2">
      <c r="A656" t="s">
        <v>22277</v>
      </c>
      <c r="B656" t="s">
        <v>22278</v>
      </c>
      <c r="C656" s="1">
        <f>[1]!b_anal_matu_cnbd($A656,$N$1,3)</f>
        <v>2.8329</v>
      </c>
      <c r="D656" t="s">
        <v>32</v>
      </c>
      <c r="E656" t="s">
        <v>13038</v>
      </c>
      <c r="F656" s="6">
        <f>[1]!b_anal_yield_cnbd($A656,$N$1,3)</f>
        <v>1.7173</v>
      </c>
      <c r="G656" t="s">
        <v>11</v>
      </c>
      <c r="H656" t="s">
        <v>13</v>
      </c>
      <c r="I656" t="s">
        <v>13</v>
      </c>
      <c r="J656" t="s">
        <v>13</v>
      </c>
      <c r="K656" t="s">
        <v>15526</v>
      </c>
      <c r="L656" t="str">
        <f>[2]!thsiFinD("ths_subject_latest_rating_yy_bond",A656)</f>
        <v>4</v>
      </c>
      <c r="M656" t="str">
        <f>[1]!s_info_industry_sw_2021($A656,$N$1,1)</f>
        <v>非银金融(2021)</v>
      </c>
      <c r="O656" t="str">
        <f>[1]!b_info_carrydate($A656)</f>
        <v>2026-03-12</v>
      </c>
    </row>
    <row r="657" spans="1:15" x14ac:dyDescent="0.2">
      <c r="A657" t="s">
        <v>22289</v>
      </c>
      <c r="B657" t="s">
        <v>22290</v>
      </c>
      <c r="C657" s="1">
        <f>[1]!b_anal_matu_cnbd($A657,$N$1,3)</f>
        <v>0.58079999999999998</v>
      </c>
      <c r="D657" t="s">
        <v>32</v>
      </c>
      <c r="E657" t="s">
        <v>12795</v>
      </c>
      <c r="F657" s="6">
        <f>[1]!b_anal_yield_cnbd($A657,$N$1,3)</f>
        <v>1.4648000000000001</v>
      </c>
      <c r="G657" t="s">
        <v>11</v>
      </c>
      <c r="H657" t="s">
        <v>13</v>
      </c>
      <c r="I657" t="s">
        <v>13</v>
      </c>
      <c r="J657" t="s">
        <v>13</v>
      </c>
      <c r="K657" t="s">
        <v>1760</v>
      </c>
      <c r="L657" t="str">
        <f>[2]!thsiFinD("ths_subject_latest_rating_yy_bond",A657)</f>
        <v>3</v>
      </c>
      <c r="M657" t="str">
        <f>[1]!s_info_industry_sw_2021($A657,$N$1,1)</f>
        <v>非银金融(2021)</v>
      </c>
      <c r="O657" t="str">
        <f>[1]!b_info_carrydate($A657)</f>
        <v>2026-03-12</v>
      </c>
    </row>
    <row r="658" spans="1:15" x14ac:dyDescent="0.2">
      <c r="A658" t="s">
        <v>22291</v>
      </c>
      <c r="B658" t="s">
        <v>22292</v>
      </c>
      <c r="C658" s="1">
        <f>[1]!b_anal_matu_cnbd($A658,$N$1,3)</f>
        <v>0.82189999999999996</v>
      </c>
      <c r="D658" t="s">
        <v>32</v>
      </c>
      <c r="E658" t="s">
        <v>12795</v>
      </c>
      <c r="F658" s="6">
        <f>[1]!b_anal_yield_cnbd($A658,$N$1,3)</f>
        <v>1.4849000000000001</v>
      </c>
      <c r="G658" t="s">
        <v>11</v>
      </c>
      <c r="H658" t="s">
        <v>13</v>
      </c>
      <c r="I658" t="s">
        <v>13</v>
      </c>
      <c r="J658" t="s">
        <v>13</v>
      </c>
      <c r="K658" t="s">
        <v>1760</v>
      </c>
      <c r="L658" t="str">
        <f>[2]!thsiFinD("ths_subject_latest_rating_yy_bond",A658)</f>
        <v>3</v>
      </c>
      <c r="M658" t="str">
        <f>[1]!s_info_industry_sw_2021($A658,$N$1,1)</f>
        <v>非银金融(2021)</v>
      </c>
      <c r="O658" t="str">
        <f>[1]!b_info_carrydate($A658)</f>
        <v>2026-03-12</v>
      </c>
    </row>
    <row r="659" spans="1:15" x14ac:dyDescent="0.2">
      <c r="A659" t="s">
        <v>22299</v>
      </c>
      <c r="B659" t="s">
        <v>22300</v>
      </c>
      <c r="C659" s="1">
        <f>[1]!b_anal_matu_cnbd($A659,$N$1,3)</f>
        <v>2.8329</v>
      </c>
      <c r="D659" t="s">
        <v>32</v>
      </c>
      <c r="E659" t="s">
        <v>19842</v>
      </c>
      <c r="F659" s="6">
        <f>[1]!b_anal_yield_cnbd($A659,$N$1,3)</f>
        <v>1.7236</v>
      </c>
      <c r="G659" t="s">
        <v>11</v>
      </c>
      <c r="H659" t="s">
        <v>13</v>
      </c>
      <c r="I659" t="s">
        <v>13</v>
      </c>
      <c r="J659" t="s">
        <v>13</v>
      </c>
      <c r="K659" t="s">
        <v>445</v>
      </c>
      <c r="L659" t="str">
        <f>[2]!thsiFinD("ths_subject_latest_rating_yy_bond",A659)</f>
        <v>3</v>
      </c>
      <c r="M659" t="str">
        <f>[1]!s_info_industry_sw_2021($A659,$N$1,1)</f>
        <v>非银金融(2021)</v>
      </c>
      <c r="O659" t="str">
        <f>[1]!b_info_carrydate($A659)</f>
        <v>2026-03-12</v>
      </c>
    </row>
    <row r="660" spans="1:15" x14ac:dyDescent="0.2">
      <c r="A660" t="s">
        <v>22301</v>
      </c>
      <c r="B660" t="s">
        <v>22302</v>
      </c>
      <c r="C660" s="1">
        <f>[1]!b_anal_matu_cnbd($A660,$N$1,3)</f>
        <v>4.8329000000000004</v>
      </c>
      <c r="D660" t="s">
        <v>32</v>
      </c>
      <c r="E660" t="s">
        <v>19842</v>
      </c>
      <c r="F660" s="6">
        <f>[1]!b_anal_yield_cnbd($A660,$N$1,3)</f>
        <v>1.8362000000000001</v>
      </c>
      <c r="G660" t="s">
        <v>11</v>
      </c>
      <c r="H660" t="s">
        <v>13</v>
      </c>
      <c r="I660" t="s">
        <v>13</v>
      </c>
      <c r="J660" t="s">
        <v>13</v>
      </c>
      <c r="K660" t="s">
        <v>445</v>
      </c>
      <c r="L660" t="str">
        <f>[2]!thsiFinD("ths_subject_latest_rating_yy_bond",A660)</f>
        <v>3</v>
      </c>
      <c r="M660" t="str">
        <f>[1]!s_info_industry_sw_2021($A660,$N$1,1)</f>
        <v>非银金融(2021)</v>
      </c>
      <c r="O660" t="str">
        <f>[1]!b_info_carrydate($A660)</f>
        <v>2026-03-12</v>
      </c>
    </row>
    <row r="661" spans="1:15" x14ac:dyDescent="0.2">
      <c r="A661" t="s">
        <v>22317</v>
      </c>
      <c r="B661" t="s">
        <v>22318</v>
      </c>
      <c r="C661" s="1">
        <f>[1]!b_anal_matu_cnbd($A661,$N$1,3)</f>
        <v>4.8329000000000004</v>
      </c>
      <c r="D661" t="s">
        <v>17</v>
      </c>
      <c r="E661" t="s">
        <v>2549</v>
      </c>
      <c r="F661" s="6">
        <f>[1]!b_anal_yield_cnbd($A661,$N$1,3)</f>
        <v>1.8643000000000001</v>
      </c>
      <c r="G661" t="s">
        <v>11</v>
      </c>
      <c r="H661" t="s">
        <v>13</v>
      </c>
      <c r="I661" t="s">
        <v>13</v>
      </c>
      <c r="J661" t="s">
        <v>13</v>
      </c>
      <c r="K661" t="s">
        <v>445</v>
      </c>
      <c r="L661" t="str">
        <f>[2]!thsiFinD("ths_subject_latest_rating_yy_bond",A661)</f>
        <v>3</v>
      </c>
      <c r="M661" t="str">
        <f>[1]!s_info_industry_sw_2021($A661,$N$1,1)</f>
        <v>食品饮料(2021)</v>
      </c>
      <c r="O661" t="str">
        <f>[1]!b_info_carrydate($A661)</f>
        <v>2026-03-12</v>
      </c>
    </row>
    <row r="662" spans="1:15" x14ac:dyDescent="0.2">
      <c r="A662" t="s">
        <v>22319</v>
      </c>
      <c r="B662" t="s">
        <v>22320</v>
      </c>
      <c r="C662" s="1">
        <f>[1]!b_anal_matu_cnbd($A662,$N$1,3)</f>
        <v>2.8329</v>
      </c>
      <c r="D662" t="s">
        <v>50</v>
      </c>
      <c r="E662" t="s">
        <v>3226</v>
      </c>
      <c r="F662" s="6">
        <f>[1]!b_anal_yield_cnbd($A662,$N$1,3)</f>
        <v>1.6944999999999999</v>
      </c>
      <c r="G662" t="s">
        <v>11</v>
      </c>
      <c r="H662" t="s">
        <v>13</v>
      </c>
      <c r="I662" t="s">
        <v>13</v>
      </c>
      <c r="J662" t="s">
        <v>12</v>
      </c>
      <c r="K662" t="s">
        <v>21</v>
      </c>
      <c r="L662" t="str">
        <f>[2]!thsiFinD("ths_subject_latest_rating_yy_bond",A662)</f>
        <v>3</v>
      </c>
      <c r="M662" t="str">
        <f>[1]!s_info_industry_sw_2021($A662,$N$1,1)</f>
        <v>综合(2021)</v>
      </c>
      <c r="O662" t="str">
        <f>[1]!b_info_carrydate($A662)</f>
        <v>2026-03-12</v>
      </c>
    </row>
    <row r="663" spans="1:15" x14ac:dyDescent="0.2">
      <c r="A663" t="s">
        <v>22321</v>
      </c>
      <c r="B663" t="s">
        <v>22322</v>
      </c>
      <c r="C663" s="1">
        <f>[1]!b_anal_matu_cnbd($A663,$N$1,3)</f>
        <v>4.8329000000000004</v>
      </c>
      <c r="D663" t="s">
        <v>50</v>
      </c>
      <c r="E663" t="s">
        <v>3226</v>
      </c>
      <c r="F663" s="6">
        <f>[1]!b_anal_yield_cnbd($A663,$N$1,3)</f>
        <v>1.7888999999999999</v>
      </c>
      <c r="G663" t="s">
        <v>11</v>
      </c>
      <c r="H663" t="s">
        <v>13</v>
      </c>
      <c r="I663" t="s">
        <v>13</v>
      </c>
      <c r="J663" t="s">
        <v>12</v>
      </c>
      <c r="K663" t="s">
        <v>21</v>
      </c>
      <c r="L663" t="str">
        <f>[2]!thsiFinD("ths_subject_latest_rating_yy_bond",A663)</f>
        <v>3</v>
      </c>
      <c r="M663" t="str">
        <f>[1]!s_info_industry_sw_2021($A663,$N$1,1)</f>
        <v>综合(2021)</v>
      </c>
      <c r="O663" t="str">
        <f>[1]!b_info_carrydate($A663)</f>
        <v>2026-03-12</v>
      </c>
    </row>
    <row r="664" spans="1:15" x14ac:dyDescent="0.2">
      <c r="A664" t="s">
        <v>24156</v>
      </c>
      <c r="B664" t="s">
        <v>24157</v>
      </c>
      <c r="C664" s="1">
        <f>[1]!b_anal_matu_cnbd($A664,$N$1,3)</f>
        <v>4.8329000000000004</v>
      </c>
      <c r="D664" t="s">
        <v>17</v>
      </c>
      <c r="E664" t="s">
        <v>9193</v>
      </c>
      <c r="F664" s="6">
        <f>[1]!b_anal_yield_cnbd($A664,$N$1,3)</f>
        <v>2.1242999999999999</v>
      </c>
      <c r="G664" t="s">
        <v>11</v>
      </c>
      <c r="H664" t="s">
        <v>13</v>
      </c>
      <c r="I664" t="s">
        <v>13</v>
      </c>
      <c r="J664" t="s">
        <v>13</v>
      </c>
      <c r="K664" t="s">
        <v>15639</v>
      </c>
      <c r="L664" t="str">
        <f>[2]!thsiFinD("ths_subject_latest_rating_yy_bond",A664)</f>
        <v>5+</v>
      </c>
      <c r="M664" t="str">
        <f>[1]!s_info_industry_sw_2021($A664,$N$1,1)</f>
        <v>环保(2021)</v>
      </c>
      <c r="O664" t="str">
        <f>[1]!b_info_carrydate($A664)</f>
        <v>2026-03-12</v>
      </c>
    </row>
    <row r="665" spans="1:15" x14ac:dyDescent="0.2">
      <c r="A665" t="s">
        <v>24160</v>
      </c>
      <c r="B665" t="s">
        <v>24161</v>
      </c>
      <c r="C665" s="1">
        <f>[1]!b_anal_matu_cnbd($A665,$N$1,3)</f>
        <v>0.77529999999999999</v>
      </c>
      <c r="D665" t="s">
        <v>50</v>
      </c>
      <c r="E665" t="s">
        <v>13896</v>
      </c>
      <c r="F665" s="6">
        <f>[1]!b_anal_yield_cnbd($A665,$N$1,3)</f>
        <v>1.4691000000000001</v>
      </c>
      <c r="G665" t="s">
        <v>194</v>
      </c>
      <c r="H665" t="s">
        <v>13</v>
      </c>
      <c r="I665" t="s">
        <v>13</v>
      </c>
      <c r="J665" t="s">
        <v>13</v>
      </c>
      <c r="K665" t="s">
        <v>1747</v>
      </c>
      <c r="L665" t="str">
        <f>[2]!thsiFinD("ths_subject_latest_rating_yy_bond",A665)</f>
        <v>3</v>
      </c>
      <c r="M665" t="str">
        <f>[1]!s_info_industry_sw_2021($A665,$N$1,1)</f>
        <v>非银金融(2021)</v>
      </c>
      <c r="O665" t="str">
        <f>[1]!b_info_carrydate($A665)</f>
        <v>2026-03-12</v>
      </c>
    </row>
    <row r="666" spans="1:15" x14ac:dyDescent="0.2">
      <c r="A666" t="s">
        <v>24162</v>
      </c>
      <c r="B666" t="s">
        <v>24163</v>
      </c>
      <c r="C666" s="1">
        <f>[1]!b_anal_matu_cnbd($A666,$N$1,3)</f>
        <v>0.83289999999999997</v>
      </c>
      <c r="D666" t="s">
        <v>50</v>
      </c>
      <c r="E666" t="s">
        <v>13896</v>
      </c>
      <c r="F666" s="6">
        <f>[1]!b_anal_yield_cnbd($A666,$N$1,3)</f>
        <v>1.4749000000000001</v>
      </c>
      <c r="G666" t="s">
        <v>194</v>
      </c>
      <c r="H666" t="s">
        <v>13</v>
      </c>
      <c r="I666" t="s">
        <v>13</v>
      </c>
      <c r="J666" t="s">
        <v>13</v>
      </c>
      <c r="K666" t="s">
        <v>1747</v>
      </c>
      <c r="L666" t="str">
        <f>[2]!thsiFinD("ths_subject_latest_rating_yy_bond",A666)</f>
        <v>3</v>
      </c>
      <c r="M666" t="str">
        <f>[1]!s_info_industry_sw_2021($A666,$N$1,1)</f>
        <v>非银金融(2021)</v>
      </c>
      <c r="O666" t="str">
        <f>[1]!b_info_carrydate($A666)</f>
        <v>2026-03-12</v>
      </c>
    </row>
    <row r="667" spans="1:15" x14ac:dyDescent="0.2">
      <c r="A667" t="s">
        <v>24164</v>
      </c>
      <c r="B667" t="s">
        <v>24165</v>
      </c>
      <c r="C667" s="1">
        <f>[1]!b_anal_matu_cnbd($A667,$N$1,3)</f>
        <v>0.91779999999999995</v>
      </c>
      <c r="D667" t="s">
        <v>32</v>
      </c>
      <c r="E667" t="s">
        <v>13018</v>
      </c>
      <c r="F667" s="6">
        <f>[1]!b_anal_yield_cnbd($A667,$N$1,3)</f>
        <v>1.4785999999999999</v>
      </c>
      <c r="G667" t="s">
        <v>26</v>
      </c>
      <c r="H667" t="s">
        <v>13</v>
      </c>
      <c r="I667" t="s">
        <v>13</v>
      </c>
      <c r="J667" t="s">
        <v>12</v>
      </c>
      <c r="K667" t="s">
        <v>15525</v>
      </c>
      <c r="L667" t="str">
        <f>[2]!thsiFinD("ths_subject_latest_rating_yy_bond",A667)</f>
        <v>3</v>
      </c>
      <c r="M667" t="str">
        <f>[1]!s_info_industry_sw_2021($A667,$N$1,1)</f>
        <v>非银金融(2021)</v>
      </c>
      <c r="O667" t="str">
        <f>[1]!b_info_carrydate($A667)</f>
        <v>2026-03-12</v>
      </c>
    </row>
    <row r="668" spans="1:15" x14ac:dyDescent="0.2">
      <c r="A668" t="s">
        <v>338</v>
      </c>
      <c r="B668" t="s">
        <v>339</v>
      </c>
      <c r="C668" s="1">
        <f>[1]!b_anal_matu_cnbd($A668,$N$1,3)</f>
        <v>0.32329999999999998</v>
      </c>
      <c r="D668" t="s">
        <v>50</v>
      </c>
      <c r="E668" t="s">
        <v>340</v>
      </c>
      <c r="F668" s="6">
        <f>[1]!b_anal_yield_cnbd($A668,$N$1,3)</f>
        <v>1.4285000000000001</v>
      </c>
      <c r="G668" t="s">
        <v>11</v>
      </c>
      <c r="H668" t="s">
        <v>13</v>
      </c>
      <c r="I668" t="s">
        <v>13</v>
      </c>
      <c r="J668" t="s">
        <v>13</v>
      </c>
      <c r="K668" t="s">
        <v>1760</v>
      </c>
      <c r="L668" t="str">
        <f>[2]!thsiFinD("ths_subject_latest_rating_yy_bond",A668)</f>
        <v>4+</v>
      </c>
      <c r="M668" t="str">
        <f>[1]!s_info_industry_sw_2021($A668,$N$1,1)</f>
        <v>建筑材料(2021)</v>
      </c>
      <c r="O668" t="str">
        <f>[1]!b_info_carrydate($A668)</f>
        <v>2026-03-11</v>
      </c>
    </row>
    <row r="669" spans="1:15" x14ac:dyDescent="0.2">
      <c r="A669" t="s">
        <v>782</v>
      </c>
      <c r="B669" t="s">
        <v>783</v>
      </c>
      <c r="C669" s="1">
        <f>[1]!b_anal_matu_cnbd($A669,$N$1,3)</f>
        <v>0.32879999999999998</v>
      </c>
      <c r="D669" t="s">
        <v>50</v>
      </c>
      <c r="E669" t="s">
        <v>784</v>
      </c>
      <c r="F669" s="6">
        <f>[1]!b_anal_yield_cnbd($A669,$N$1,3)</f>
        <v>1.4294</v>
      </c>
      <c r="G669" t="s">
        <v>26</v>
      </c>
      <c r="H669" t="s">
        <v>13</v>
      </c>
      <c r="I669" t="s">
        <v>13</v>
      </c>
      <c r="J669" t="s">
        <v>13</v>
      </c>
      <c r="K669" t="s">
        <v>50</v>
      </c>
      <c r="L669" t="str">
        <f>[2]!thsiFinD("ths_subject_latest_rating_yy_bond",A669)</f>
        <v>2</v>
      </c>
      <c r="M669" t="str">
        <f>[1]!s_info_industry_sw_2021($A669,$N$1,1)</f>
        <v>交通运输(2021)</v>
      </c>
      <c r="O669" t="str">
        <f>[1]!b_info_carrydate($A669)</f>
        <v>2026-03-11</v>
      </c>
    </row>
    <row r="670" spans="1:15" x14ac:dyDescent="0.2">
      <c r="A670" t="s">
        <v>785</v>
      </c>
      <c r="B670" t="s">
        <v>786</v>
      </c>
      <c r="C670" s="1">
        <f>[1]!b_anal_matu_cnbd($A670,$N$1,3)</f>
        <v>0.54520000000000002</v>
      </c>
      <c r="D670" t="s">
        <v>17</v>
      </c>
      <c r="E670" t="s">
        <v>224</v>
      </c>
      <c r="F670" s="6">
        <f>[1]!b_anal_yield_cnbd($A670,$N$1,3)</f>
        <v>1.4718</v>
      </c>
      <c r="G670" t="s">
        <v>11</v>
      </c>
      <c r="H670" t="s">
        <v>13</v>
      </c>
      <c r="I670" t="s">
        <v>13</v>
      </c>
      <c r="J670" t="s">
        <v>13</v>
      </c>
      <c r="K670" t="s">
        <v>1760</v>
      </c>
      <c r="L670" t="str">
        <f>[2]!thsiFinD("ths_subject_latest_rating_yy_bond",A670)</f>
        <v>4</v>
      </c>
      <c r="M670" t="str">
        <f>[1]!s_info_industry_sw_2021($A670,$N$1,1)</f>
        <v>交通运输(2021)</v>
      </c>
      <c r="O670" t="str">
        <f>[1]!b_info_carrydate($A670)</f>
        <v>2026-03-11</v>
      </c>
    </row>
    <row r="671" spans="1:15" x14ac:dyDescent="0.2">
      <c r="A671" t="s">
        <v>787</v>
      </c>
      <c r="B671" t="s">
        <v>788</v>
      </c>
      <c r="C671" s="1">
        <f>[1]!b_anal_matu_cnbd($A671,$N$1,3)</f>
        <v>0.56440000000000001</v>
      </c>
      <c r="D671" t="s">
        <v>21</v>
      </c>
      <c r="E671" t="s">
        <v>789</v>
      </c>
      <c r="F671" s="6">
        <f>[1]!b_anal_yield_cnbd($A671,$N$1,3)</f>
        <v>1.5147999999999999</v>
      </c>
      <c r="G671" t="s">
        <v>11</v>
      </c>
      <c r="H671" t="s">
        <v>13</v>
      </c>
      <c r="I671" t="s">
        <v>13</v>
      </c>
      <c r="J671" t="s">
        <v>13</v>
      </c>
      <c r="K671" t="s">
        <v>15526</v>
      </c>
      <c r="L671" t="str">
        <f>[2]!thsiFinD("ths_subject_latest_rating_yy_bond",A671)</f>
        <v>5-</v>
      </c>
      <c r="M671" t="str">
        <f>[1]!s_info_industry_sw_2021($A671,$N$1,1)</f>
        <v>交通运输(2021)</v>
      </c>
      <c r="O671" t="str">
        <f>[1]!b_info_carrydate($A671)</f>
        <v>2026-03-11</v>
      </c>
    </row>
    <row r="672" spans="1:15" x14ac:dyDescent="0.2">
      <c r="A672" t="s">
        <v>790</v>
      </c>
      <c r="B672" t="s">
        <v>791</v>
      </c>
      <c r="C672" s="1">
        <f>[1]!b_anal_matu_cnbd($A672,$N$1,3)</f>
        <v>0.56989999999999996</v>
      </c>
      <c r="D672" t="s">
        <v>17</v>
      </c>
      <c r="E672" t="s">
        <v>792</v>
      </c>
      <c r="F672" s="6">
        <f>[1]!b_anal_yield_cnbd($A672,$N$1,3)</f>
        <v>1.4741</v>
      </c>
      <c r="G672" t="s">
        <v>11</v>
      </c>
      <c r="H672" t="s">
        <v>13</v>
      </c>
      <c r="I672" t="s">
        <v>13</v>
      </c>
      <c r="J672" t="s">
        <v>13</v>
      </c>
      <c r="K672" t="s">
        <v>1747</v>
      </c>
      <c r="L672" t="str">
        <f>[2]!thsiFinD("ths_subject_latest_rating_yy_bond",A672)</f>
        <v>4</v>
      </c>
      <c r="M672" t="str">
        <f>[1]!s_info_industry_sw_2021($A672,$N$1,1)</f>
        <v>钢铁(2021)</v>
      </c>
      <c r="O672" t="str">
        <f>[1]!b_info_carrydate($A672)</f>
        <v>2026-03-11</v>
      </c>
    </row>
    <row r="673" spans="1:15" x14ac:dyDescent="0.2">
      <c r="A673" t="s">
        <v>793</v>
      </c>
      <c r="B673" t="s">
        <v>794</v>
      </c>
      <c r="C673" s="1">
        <f>[1]!b_anal_matu_cnbd($A673,$N$1,3)</f>
        <v>0.44929999999999998</v>
      </c>
      <c r="D673" t="s">
        <v>17</v>
      </c>
      <c r="E673" t="s">
        <v>448</v>
      </c>
      <c r="F673" s="6">
        <f>[1]!b_anal_yield_cnbd($A673,$N$1,3)</f>
        <v>1.4762999999999999</v>
      </c>
      <c r="G673" t="s">
        <v>11</v>
      </c>
      <c r="H673" t="s">
        <v>13</v>
      </c>
      <c r="I673" t="s">
        <v>13</v>
      </c>
      <c r="J673" t="s">
        <v>13</v>
      </c>
      <c r="K673" t="s">
        <v>15526</v>
      </c>
      <c r="L673" t="str">
        <f>[2]!thsiFinD("ths_subject_latest_rating_yy_bond",A673)</f>
        <v>4</v>
      </c>
      <c r="M673" t="str">
        <f>[1]!s_info_industry_sw_2021($A673,$N$1,1)</f>
        <v>房地产(2021)</v>
      </c>
      <c r="O673" t="str">
        <f>[1]!b_info_carrydate($A673)</f>
        <v>2026-03-11</v>
      </c>
    </row>
    <row r="674" spans="1:15" x14ac:dyDescent="0.2">
      <c r="A674" t="s">
        <v>795</v>
      </c>
      <c r="B674" t="s">
        <v>796</v>
      </c>
      <c r="C674" s="1">
        <f>[1]!b_anal_matu_cnbd($A674,$N$1,3)</f>
        <v>0.54249999999999998</v>
      </c>
      <c r="D674" t="s">
        <v>50</v>
      </c>
      <c r="E674" t="s">
        <v>206</v>
      </c>
      <c r="F674" s="6">
        <f>[1]!b_anal_yield_cnbd($A674,$N$1,3)</f>
        <v>1.4414</v>
      </c>
      <c r="G674" t="s">
        <v>11</v>
      </c>
      <c r="H674" t="s">
        <v>13</v>
      </c>
      <c r="I674" t="s">
        <v>13</v>
      </c>
      <c r="J674" t="s">
        <v>13</v>
      </c>
      <c r="K674" t="s">
        <v>21</v>
      </c>
      <c r="L674" t="str">
        <f>[2]!thsiFinD("ths_subject_latest_rating_yy_bond",A674)</f>
        <v>2</v>
      </c>
      <c r="M674" t="str">
        <f>[1]!s_info_industry_sw_2021($A674,$N$1,1)</f>
        <v>交通运输(2021)</v>
      </c>
      <c r="O674" t="str">
        <f>[1]!b_info_carrydate($A674)</f>
        <v>2026-03-11</v>
      </c>
    </row>
    <row r="675" spans="1:15" x14ac:dyDescent="0.2">
      <c r="A675" t="s">
        <v>797</v>
      </c>
      <c r="B675" t="s">
        <v>798</v>
      </c>
      <c r="C675" s="1">
        <f>[1]!b_anal_matu_cnbd($A675,$N$1,3)</f>
        <v>0.44929999999999998</v>
      </c>
      <c r="D675" t="s">
        <v>50</v>
      </c>
      <c r="E675" t="s">
        <v>799</v>
      </c>
      <c r="F675" s="6">
        <f>[1]!b_anal_yield_cnbd($A675,$N$1,3)</f>
        <v>1.4460999999999999</v>
      </c>
      <c r="G675" t="s">
        <v>11</v>
      </c>
      <c r="H675" t="s">
        <v>13</v>
      </c>
      <c r="I675" t="s">
        <v>13</v>
      </c>
      <c r="J675" t="s">
        <v>13</v>
      </c>
      <c r="K675" t="s">
        <v>1747</v>
      </c>
      <c r="L675" t="str">
        <f>[2]!thsiFinD("ths_subject_latest_rating_yy_bond",A675)</f>
        <v>3</v>
      </c>
      <c r="M675" t="str">
        <f>[1]!s_info_industry_sw_2021($A675,$N$1,1)</f>
        <v>房地产(2021)</v>
      </c>
      <c r="O675" t="str">
        <f>[1]!b_info_carrydate($A675)</f>
        <v>2026-03-11</v>
      </c>
    </row>
    <row r="676" spans="1:15" x14ac:dyDescent="0.2">
      <c r="A676" t="s">
        <v>1498</v>
      </c>
      <c r="B676" t="s">
        <v>1499</v>
      </c>
      <c r="C676" s="1">
        <f>[1]!b_anal_matu_cnbd($A676,$N$1,3)</f>
        <v>0.83009999999999995</v>
      </c>
      <c r="D676" t="s">
        <v>21</v>
      </c>
      <c r="E676" t="s">
        <v>42</v>
      </c>
      <c r="F676" s="6">
        <f>[1]!b_anal_yield_cnbd($A676,$N$1,3)</f>
        <v>1.5245</v>
      </c>
      <c r="G676" t="s">
        <v>11</v>
      </c>
      <c r="H676" t="s">
        <v>13</v>
      </c>
      <c r="I676" t="s">
        <v>13</v>
      </c>
      <c r="J676" t="s">
        <v>13</v>
      </c>
      <c r="K676" t="s">
        <v>15526</v>
      </c>
      <c r="L676" t="str">
        <f>[2]!thsiFinD("ths_subject_latest_rating_yy_bond",A676)</f>
        <v>5</v>
      </c>
      <c r="M676" t="str">
        <f>[1]!s_info_industry_sw_2021($A676,$N$1,1)</f>
        <v>交通运输(2021)</v>
      </c>
      <c r="O676" t="str">
        <f>[1]!b_info_carrydate($A676)</f>
        <v>2026-03-11</v>
      </c>
    </row>
    <row r="677" spans="1:15" x14ac:dyDescent="0.2">
      <c r="A677" t="s">
        <v>11993</v>
      </c>
      <c r="B677" t="s">
        <v>11994</v>
      </c>
      <c r="C677" s="1">
        <f>[1]!b_anal_matu_cnbd($A677,$N$1,3)</f>
        <v>4.8300999999999998</v>
      </c>
      <c r="D677" t="s">
        <v>50</v>
      </c>
      <c r="E677" t="s">
        <v>2140</v>
      </c>
      <c r="F677" s="6">
        <f>[1]!b_anal_yield_cnbd($A677,$N$1,3)</f>
        <v>1.8809</v>
      </c>
      <c r="G677" t="s">
        <v>11</v>
      </c>
      <c r="H677" t="s">
        <v>13</v>
      </c>
      <c r="I677" t="s">
        <v>13</v>
      </c>
      <c r="J677" t="s">
        <v>13</v>
      </c>
      <c r="K677" t="s">
        <v>10</v>
      </c>
      <c r="L677" t="str">
        <f>[2]!thsiFinD("ths_subject_latest_rating_yy_bond",A677)</f>
        <v>2</v>
      </c>
      <c r="M677" t="str">
        <f>[1]!s_info_industry_sw_2021($A677,$N$1,1)</f>
        <v>社会服务(2021)</v>
      </c>
      <c r="O677" t="str">
        <f>[1]!b_info_carrydate($A677)</f>
        <v>2026-03-11</v>
      </c>
    </row>
    <row r="678" spans="1:15" x14ac:dyDescent="0.2">
      <c r="A678" t="s">
        <v>11995</v>
      </c>
      <c r="B678" t="s">
        <v>11996</v>
      </c>
      <c r="C678" s="1">
        <f>[1]!b_anal_matu_cnbd($A678,$N$1,3)</f>
        <v>9.8300999999999998</v>
      </c>
      <c r="D678" t="s">
        <v>50</v>
      </c>
      <c r="E678" t="s">
        <v>2140</v>
      </c>
      <c r="F678" s="6">
        <f>[1]!b_anal_yield_cnbd($A678,$N$1,3)</f>
        <v>2.2425000000000002</v>
      </c>
      <c r="G678" t="s">
        <v>11</v>
      </c>
      <c r="H678" t="s">
        <v>13</v>
      </c>
      <c r="I678" t="s">
        <v>13</v>
      </c>
      <c r="J678" t="s">
        <v>13</v>
      </c>
      <c r="K678" t="s">
        <v>10</v>
      </c>
      <c r="L678" t="str">
        <f>[2]!thsiFinD("ths_subject_latest_rating_yy_bond",A678)</f>
        <v>2</v>
      </c>
      <c r="M678" t="str">
        <f>[1]!s_info_industry_sw_2021($A678,$N$1,1)</f>
        <v>社会服务(2021)</v>
      </c>
      <c r="O678" t="str">
        <f>[1]!b_info_carrydate($A678)</f>
        <v>2026-03-11</v>
      </c>
    </row>
    <row r="679" spans="1:15" x14ac:dyDescent="0.2">
      <c r="A679" t="s">
        <v>11997</v>
      </c>
      <c r="B679" t="s">
        <v>11998</v>
      </c>
      <c r="C679" s="1">
        <f>[1]!b_anal_matu_cnbd($A679,$N$1,3)</f>
        <v>2.8300999999999998</v>
      </c>
      <c r="D679" t="s">
        <v>17</v>
      </c>
      <c r="E679" t="s">
        <v>11999</v>
      </c>
      <c r="F679" s="6">
        <f>[1]!b_anal_yield_cnbd($A679,$N$1,3)</f>
        <v>1.7548999999999999</v>
      </c>
      <c r="G679" t="s">
        <v>11</v>
      </c>
      <c r="H679" t="s">
        <v>13</v>
      </c>
      <c r="I679" t="s">
        <v>13</v>
      </c>
      <c r="J679" t="s">
        <v>13</v>
      </c>
      <c r="K679" t="s">
        <v>15526</v>
      </c>
      <c r="L679" t="str">
        <f>[2]!thsiFinD("ths_subject_latest_rating_yy_bond",A679)</f>
        <v>5</v>
      </c>
      <c r="M679" t="str">
        <f>[1]!s_info_industry_sw_2021($A679,$N$1,1)</f>
        <v>商贸零售(2021)</v>
      </c>
      <c r="O679" t="str">
        <f>[1]!b_info_carrydate($A679)</f>
        <v>2026-03-11</v>
      </c>
    </row>
    <row r="680" spans="1:15" x14ac:dyDescent="0.2">
      <c r="A680" t="s">
        <v>12016</v>
      </c>
      <c r="B680" t="s">
        <v>12017</v>
      </c>
      <c r="C680" s="1">
        <f>[1]!b_anal_matu_cnbd($A680,$N$1,3)</f>
        <v>2.8300999999999998</v>
      </c>
      <c r="D680" t="s">
        <v>21</v>
      </c>
      <c r="E680" t="s">
        <v>12018</v>
      </c>
      <c r="F680" s="6">
        <f>[1]!b_anal_yield_cnbd($A680,$N$1,3)</f>
        <v>1.9938</v>
      </c>
      <c r="G680" t="s">
        <v>43</v>
      </c>
      <c r="H680" t="s">
        <v>13</v>
      </c>
      <c r="I680" t="s">
        <v>13</v>
      </c>
      <c r="J680" t="s">
        <v>12</v>
      </c>
      <c r="K680" t="s">
        <v>15639</v>
      </c>
      <c r="L680" t="str">
        <f>[2]!thsiFinD("ths_subject_latest_rating_yy_bond",A680)</f>
        <v>6</v>
      </c>
      <c r="M680" t="str">
        <f>[1]!s_info_industry_sw_2021($A680,$N$1,1)</f>
        <v>医药生物(2021)</v>
      </c>
      <c r="O680" t="str">
        <f>[1]!b_info_carrydate($A680)</f>
        <v>2026-03-11</v>
      </c>
    </row>
    <row r="681" spans="1:15" x14ac:dyDescent="0.2">
      <c r="A681" t="s">
        <v>12019</v>
      </c>
      <c r="B681" t="s">
        <v>12020</v>
      </c>
      <c r="C681" s="1">
        <f>[1]!b_anal_matu_cnbd($A681,$N$1,3)</f>
        <v>2.8300999999999998</v>
      </c>
      <c r="D681" t="s">
        <v>17</v>
      </c>
      <c r="E681" t="s">
        <v>979</v>
      </c>
      <c r="F681" s="6">
        <f>[1]!b_anal_yield_cnbd($A681,$N$1,3)</f>
        <v>1.7630999999999999</v>
      </c>
      <c r="G681" t="s">
        <v>11</v>
      </c>
      <c r="H681" t="s">
        <v>13</v>
      </c>
      <c r="I681" t="s">
        <v>13</v>
      </c>
      <c r="J681" t="s">
        <v>13</v>
      </c>
      <c r="K681" t="s">
        <v>1747</v>
      </c>
      <c r="L681" t="str">
        <f>[2]!thsiFinD("ths_subject_latest_rating_yy_bond",A681)</f>
        <v>4+</v>
      </c>
      <c r="M681" t="str">
        <f>[1]!s_info_industry_sw_2021($A681,$N$1,1)</f>
        <v>建筑装饰(2021)</v>
      </c>
      <c r="O681" t="str">
        <f>[1]!b_info_carrydate($A681)</f>
        <v>2026-03-11</v>
      </c>
    </row>
    <row r="682" spans="1:15" x14ac:dyDescent="0.2">
      <c r="A682" t="s">
        <v>12021</v>
      </c>
      <c r="B682" t="s">
        <v>12022</v>
      </c>
      <c r="C682" s="1">
        <f>[1]!b_anal_matu_cnbd($A682,$N$1,3)</f>
        <v>0.83009999999999995</v>
      </c>
      <c r="D682" t="s">
        <v>17</v>
      </c>
      <c r="E682" t="s">
        <v>665</v>
      </c>
      <c r="F682" s="6">
        <f>[1]!b_anal_yield_cnbd($A682,$N$1,3)</f>
        <v>1.5044999999999999</v>
      </c>
      <c r="G682" t="s">
        <v>11</v>
      </c>
      <c r="H682" t="s">
        <v>13</v>
      </c>
      <c r="I682" t="s">
        <v>13</v>
      </c>
      <c r="J682" t="s">
        <v>12</v>
      </c>
      <c r="K682" t="s">
        <v>15639</v>
      </c>
      <c r="L682" t="str">
        <f>[2]!thsiFinD("ths_subject_latest_rating_yy_bond",A682)</f>
        <v>5-</v>
      </c>
      <c r="M682" t="str">
        <f>[1]!s_info_industry_sw_2021($A682,$N$1,1)</f>
        <v>公用事业(2021)</v>
      </c>
      <c r="O682" t="str">
        <f>[1]!b_info_carrydate($A682)</f>
        <v>2026-03-11</v>
      </c>
    </row>
    <row r="683" spans="1:15" x14ac:dyDescent="0.2">
      <c r="A683" t="s">
        <v>12029</v>
      </c>
      <c r="B683" t="s">
        <v>12030</v>
      </c>
      <c r="C683" s="1">
        <f>[1]!b_anal_matu_cnbd($A683,$N$1,3)</f>
        <v>4.8300999999999998</v>
      </c>
      <c r="D683" t="s">
        <v>17</v>
      </c>
      <c r="E683" t="s">
        <v>3008</v>
      </c>
      <c r="F683" s="6">
        <f>[1]!b_anal_yield_cnbd($A683,$N$1,3)</f>
        <v>2.2850999999999999</v>
      </c>
      <c r="G683" t="s">
        <v>11</v>
      </c>
      <c r="H683" t="s">
        <v>13</v>
      </c>
      <c r="I683" t="s">
        <v>13</v>
      </c>
      <c r="J683" t="s">
        <v>13</v>
      </c>
      <c r="K683" t="s">
        <v>15526</v>
      </c>
      <c r="L683" t="str">
        <f>[2]!thsiFinD("ths_subject_latest_rating_yy_bond",A683)</f>
        <v>5+</v>
      </c>
      <c r="M683" t="str">
        <f>[1]!s_info_industry_sw_2021($A683,$N$1,1)</f>
        <v>交通运输(2021)</v>
      </c>
      <c r="O683" t="str">
        <f>[1]!b_info_carrydate($A683)</f>
        <v>2026-03-11</v>
      </c>
    </row>
    <row r="684" spans="1:15" x14ac:dyDescent="0.2">
      <c r="A684" t="s">
        <v>12031</v>
      </c>
      <c r="B684" t="s">
        <v>12032</v>
      </c>
      <c r="C684" s="1">
        <f>[1]!b_anal_matu_cnbd($A684,$N$1,3)</f>
        <v>2.8300999999999998</v>
      </c>
      <c r="D684" t="s">
        <v>50</v>
      </c>
      <c r="E684" t="s">
        <v>140</v>
      </c>
      <c r="F684" s="6">
        <f>[1]!b_anal_yield_cnbd($A684,$N$1,3)</f>
        <v>1.7156</v>
      </c>
      <c r="G684" t="s">
        <v>11</v>
      </c>
      <c r="H684" t="s">
        <v>13</v>
      </c>
      <c r="I684" t="s">
        <v>13</v>
      </c>
      <c r="J684" t="s">
        <v>13</v>
      </c>
      <c r="K684" t="s">
        <v>10</v>
      </c>
      <c r="L684" t="str">
        <f>[2]!thsiFinD("ths_subject_latest_rating_yy_bond",A684)</f>
        <v>3</v>
      </c>
      <c r="M684" t="str">
        <f>[1]!s_info_industry_sw_2021($A684,$N$1,1)</f>
        <v>交通运输(2021)</v>
      </c>
      <c r="O684" t="str">
        <f>[1]!b_info_carrydate($A684)</f>
        <v>2026-03-11</v>
      </c>
    </row>
    <row r="685" spans="1:15" x14ac:dyDescent="0.2">
      <c r="A685" t="s">
        <v>12033</v>
      </c>
      <c r="B685" t="s">
        <v>12034</v>
      </c>
      <c r="C685" s="1">
        <f>[1]!b_anal_matu_cnbd($A685,$N$1,3)</f>
        <v>1.8301000000000001</v>
      </c>
      <c r="D685" t="s">
        <v>17</v>
      </c>
      <c r="E685" t="s">
        <v>320</v>
      </c>
      <c r="F685" s="6">
        <f>[1]!b_anal_yield_cnbd($A685,$N$1,3)</f>
        <v>1.6540999999999999</v>
      </c>
      <c r="G685" t="s">
        <v>11</v>
      </c>
      <c r="H685" t="s">
        <v>13</v>
      </c>
      <c r="I685" t="s">
        <v>13</v>
      </c>
      <c r="J685" t="s">
        <v>13</v>
      </c>
      <c r="K685" t="s">
        <v>1747</v>
      </c>
      <c r="L685" t="str">
        <f>[2]!thsiFinD("ths_subject_latest_rating_yy_bond",A685)</f>
        <v>3</v>
      </c>
      <c r="M685" t="str">
        <f>[1]!s_info_industry_sw_2021($A685,$N$1,1)</f>
        <v>电子(2021)</v>
      </c>
      <c r="O685" t="str">
        <f>[1]!b_info_carrydate($A685)</f>
        <v>2026-03-11</v>
      </c>
    </row>
    <row r="686" spans="1:15" x14ac:dyDescent="0.2">
      <c r="A686" t="s">
        <v>12035</v>
      </c>
      <c r="B686" t="s">
        <v>12036</v>
      </c>
      <c r="C686" s="1">
        <f>[1]!b_anal_matu_cnbd($A686,$N$1,3)</f>
        <v>2.3260000000000001</v>
      </c>
      <c r="D686" t="s">
        <v>21</v>
      </c>
      <c r="E686" t="s">
        <v>3449</v>
      </c>
      <c r="F686" s="6">
        <f>[1]!b_anal_yield_cnbd($A686,$N$1,3)</f>
        <v>1.7863</v>
      </c>
      <c r="G686" t="s">
        <v>11</v>
      </c>
      <c r="H686" t="s">
        <v>13</v>
      </c>
      <c r="I686" t="s">
        <v>13</v>
      </c>
      <c r="J686" t="s">
        <v>12</v>
      </c>
      <c r="K686" t="s">
        <v>15525</v>
      </c>
      <c r="L686" t="str">
        <f>[2]!thsiFinD("ths_subject_latest_rating_yy_bond",A686)</f>
        <v>5-</v>
      </c>
      <c r="M686" t="str">
        <f>[1]!s_info_industry_sw_2021($A686,$N$1,1)</f>
        <v>煤炭(2021)</v>
      </c>
      <c r="O686" t="str">
        <f>[1]!b_info_carrydate($A686)</f>
        <v>2026-03-11</v>
      </c>
    </row>
    <row r="687" spans="1:15" x14ac:dyDescent="0.2">
      <c r="A687" t="s">
        <v>12037</v>
      </c>
      <c r="B687" t="s">
        <v>12038</v>
      </c>
      <c r="C687" s="1">
        <f>[1]!b_anal_matu_cnbd($A687,$N$1,3)</f>
        <v>2.8300999999999998</v>
      </c>
      <c r="D687" t="s">
        <v>17</v>
      </c>
      <c r="E687" t="s">
        <v>3372</v>
      </c>
      <c r="F687" s="6">
        <f>[1]!b_anal_yield_cnbd($A687,$N$1,3)</f>
        <v>1.8849</v>
      </c>
      <c r="G687" t="s">
        <v>11</v>
      </c>
      <c r="H687" t="s">
        <v>13</v>
      </c>
      <c r="I687" t="s">
        <v>13</v>
      </c>
      <c r="J687" t="s">
        <v>13</v>
      </c>
      <c r="K687" t="s">
        <v>15525</v>
      </c>
      <c r="L687" t="str">
        <f>[2]!thsiFinD("ths_subject_latest_rating_yy_bond",A687)</f>
        <v>5-</v>
      </c>
      <c r="M687" t="str">
        <f>[1]!s_info_industry_sw_2021($A687,$N$1,1)</f>
        <v>钢铁(2021)</v>
      </c>
      <c r="O687" t="str">
        <f>[1]!b_info_carrydate($A687)</f>
        <v>2026-03-11</v>
      </c>
    </row>
    <row r="688" spans="1:15" x14ac:dyDescent="0.2">
      <c r="A688" t="s">
        <v>22252</v>
      </c>
      <c r="B688" t="s">
        <v>22253</v>
      </c>
      <c r="C688" s="1">
        <f>[1]!b_anal_matu_cnbd($A688,$N$1,3)</f>
        <v>2.8300999999999998</v>
      </c>
      <c r="D688" t="s">
        <v>21</v>
      </c>
      <c r="E688" t="s">
        <v>18688</v>
      </c>
      <c r="F688" s="6">
        <f>[1]!b_anal_yield_cnbd($A688,$N$1,3)</f>
        <v>1.8178000000000001</v>
      </c>
      <c r="G688" t="s">
        <v>11</v>
      </c>
      <c r="H688" t="s">
        <v>13</v>
      </c>
      <c r="I688" t="s">
        <v>13</v>
      </c>
      <c r="J688" t="s">
        <v>12</v>
      </c>
      <c r="K688" t="s">
        <v>1760</v>
      </c>
      <c r="L688" t="str">
        <f>[2]!thsiFinD("ths_subject_latest_rating_yy_bond",A688)</f>
        <v>5+</v>
      </c>
      <c r="M688" t="str">
        <f>[1]!s_info_industry_sw_2021($A688,$N$1,1)</f>
        <v>基础化工(2021)</v>
      </c>
      <c r="O688" t="str">
        <f>[1]!b_info_carrydate($A688)</f>
        <v>2026-03-11</v>
      </c>
    </row>
    <row r="689" spans="1:15" x14ac:dyDescent="0.2">
      <c r="A689" t="s">
        <v>22259</v>
      </c>
      <c r="B689" t="s">
        <v>22260</v>
      </c>
      <c r="C689" s="1">
        <f>[1]!b_anal_matu_cnbd($A689,$N$1,3)</f>
        <v>1.8301000000000001</v>
      </c>
      <c r="D689" t="s">
        <v>21</v>
      </c>
      <c r="E689" t="s">
        <v>1041</v>
      </c>
      <c r="F689" s="6">
        <f>[1]!b_anal_yield_cnbd($A689,$N$1,3)</f>
        <v>2.0573000000000001</v>
      </c>
      <c r="G689" t="s">
        <v>194</v>
      </c>
      <c r="H689" t="s">
        <v>13</v>
      </c>
      <c r="I689" t="s">
        <v>13</v>
      </c>
      <c r="J689" t="s">
        <v>13</v>
      </c>
      <c r="K689" t="s">
        <v>15526</v>
      </c>
      <c r="L689" t="str">
        <f>[2]!thsiFinD("ths_subject_latest_rating_yy_bond",A689)</f>
        <v>5</v>
      </c>
      <c r="M689" t="str">
        <f>[1]!s_info_industry_sw_2021($A689,$N$1,1)</f>
        <v>非银金融(2021)</v>
      </c>
      <c r="O689" t="str">
        <f>[1]!b_info_carrydate($A689)</f>
        <v>2026-03-11</v>
      </c>
    </row>
    <row r="690" spans="1:15" x14ac:dyDescent="0.2">
      <c r="A690" t="s">
        <v>22265</v>
      </c>
      <c r="B690" t="s">
        <v>22266</v>
      </c>
      <c r="C690" s="1">
        <f>[1]!b_anal_matu_cnbd($A690,$N$1,3)</f>
        <v>2.8300999999999998</v>
      </c>
      <c r="D690" t="s">
        <v>21</v>
      </c>
      <c r="E690" t="s">
        <v>5540</v>
      </c>
      <c r="F690" s="6">
        <f>[1]!b_anal_yield_cnbd($A690,$N$1,3)</f>
        <v>1.8660000000000001</v>
      </c>
      <c r="G690" t="s">
        <v>11</v>
      </c>
      <c r="H690" t="s">
        <v>13</v>
      </c>
      <c r="I690" t="s">
        <v>13</v>
      </c>
      <c r="J690" t="s">
        <v>13</v>
      </c>
      <c r="K690" t="s">
        <v>15526</v>
      </c>
      <c r="L690" t="str">
        <f>[2]!thsiFinD("ths_subject_latest_rating_yy_bond",A690)</f>
        <v>4-</v>
      </c>
      <c r="M690" t="str">
        <f>[1]!s_info_industry_sw_2021($A690,$N$1,1)</f>
        <v>交通运输(2021)</v>
      </c>
      <c r="O690" t="str">
        <f>[1]!b_info_carrydate($A690)</f>
        <v>2026-03-11</v>
      </c>
    </row>
    <row r="691" spans="1:15" x14ac:dyDescent="0.2">
      <c r="A691" t="s">
        <v>22269</v>
      </c>
      <c r="B691" t="s">
        <v>22270</v>
      </c>
      <c r="C691" s="1">
        <f>[1]!b_anal_matu_cnbd($A691,$N$1,3)</f>
        <v>2.8300999999999998</v>
      </c>
      <c r="D691" t="s">
        <v>50</v>
      </c>
      <c r="E691" t="s">
        <v>5304</v>
      </c>
      <c r="F691" s="6">
        <f>[1]!b_anal_yield_cnbd($A691,$N$1,3)</f>
        <v>1.8156000000000001</v>
      </c>
      <c r="G691" t="s">
        <v>11</v>
      </c>
      <c r="H691" t="s">
        <v>13</v>
      </c>
      <c r="I691" t="s">
        <v>13</v>
      </c>
      <c r="J691" t="s">
        <v>13</v>
      </c>
      <c r="K691" t="s">
        <v>15525</v>
      </c>
      <c r="L691" t="str">
        <f>[2]!thsiFinD("ths_subject_latest_rating_yy_bond",A691)</f>
        <v>4</v>
      </c>
      <c r="M691" t="str">
        <f>[1]!s_info_industry_sw_2021($A691,$N$1,1)</f>
        <v>房地产(2021)</v>
      </c>
      <c r="O691" t="str">
        <f>[1]!b_info_carrydate($A691)</f>
        <v>2026-03-11</v>
      </c>
    </row>
    <row r="692" spans="1:15" x14ac:dyDescent="0.2">
      <c r="A692" t="s">
        <v>22283</v>
      </c>
      <c r="B692" t="s">
        <v>22284</v>
      </c>
      <c r="C692" s="1">
        <f>[1]!b_anal_matu_cnbd($A692,$N$1,3)</f>
        <v>4.8300999999999998</v>
      </c>
      <c r="D692" t="s">
        <v>21</v>
      </c>
      <c r="E692" t="s">
        <v>976</v>
      </c>
      <c r="F692" s="6">
        <f>[1]!b_anal_yield_cnbd($A692,$N$1,3)</f>
        <v>2.0375999999999999</v>
      </c>
      <c r="G692" t="s">
        <v>11</v>
      </c>
      <c r="H692" t="s">
        <v>13</v>
      </c>
      <c r="I692" t="s">
        <v>13</v>
      </c>
      <c r="J692" t="s">
        <v>13</v>
      </c>
      <c r="K692" t="s">
        <v>15525</v>
      </c>
      <c r="L692" t="str">
        <f>[2]!thsiFinD("ths_subject_latest_rating_yy_bond",A692)</f>
        <v>5+</v>
      </c>
      <c r="M692" t="str">
        <f>[1]!s_info_industry_sw_2021($A692,$N$1,1)</f>
        <v>公用事业(2021)</v>
      </c>
      <c r="O692" t="str">
        <f>[1]!b_info_carrydate($A692)</f>
        <v>2026-03-11</v>
      </c>
    </row>
    <row r="693" spans="1:15" x14ac:dyDescent="0.2">
      <c r="A693" t="s">
        <v>22285</v>
      </c>
      <c r="B693" t="s">
        <v>22286</v>
      </c>
      <c r="C693" s="1">
        <f>[1]!b_anal_matu_cnbd($A693,$N$1,3)</f>
        <v>4.8300999999999998</v>
      </c>
      <c r="D693" t="s">
        <v>17</v>
      </c>
      <c r="E693" t="s">
        <v>5353</v>
      </c>
      <c r="F693" s="6">
        <f>[1]!b_anal_yield_cnbd($A693,$N$1,3)</f>
        <v>1.9278</v>
      </c>
      <c r="G693" t="s">
        <v>11</v>
      </c>
      <c r="H693" t="s">
        <v>13</v>
      </c>
      <c r="I693" t="s">
        <v>13</v>
      </c>
      <c r="J693" t="s">
        <v>13</v>
      </c>
      <c r="K693" t="s">
        <v>15526</v>
      </c>
      <c r="L693" t="str">
        <f>[2]!thsiFinD("ths_subject_latest_rating_yy_bond",A693)</f>
        <v>4</v>
      </c>
      <c r="M693" t="str">
        <f>[1]!s_info_industry_sw_2021($A693,$N$1,1)</f>
        <v>房地产(2021)</v>
      </c>
      <c r="O693" t="str">
        <f>[1]!b_info_carrydate($A693)</f>
        <v>2026-03-11</v>
      </c>
    </row>
    <row r="694" spans="1:15" x14ac:dyDescent="0.2">
      <c r="A694" t="s">
        <v>22295</v>
      </c>
      <c r="B694" t="s">
        <v>22296</v>
      </c>
      <c r="C694" s="1">
        <f>[1]!b_anal_matu_cnbd($A694,$N$1,3)</f>
        <v>2.8300999999999998</v>
      </c>
      <c r="D694" t="s">
        <v>17</v>
      </c>
      <c r="E694" t="s">
        <v>4400</v>
      </c>
      <c r="F694" s="6">
        <f>[1]!b_anal_yield_cnbd($A694,$N$1,3)</f>
        <v>1.7381</v>
      </c>
      <c r="G694" t="s">
        <v>11</v>
      </c>
      <c r="H694" t="s">
        <v>13</v>
      </c>
      <c r="I694" t="s">
        <v>13</v>
      </c>
      <c r="J694" t="s">
        <v>12</v>
      </c>
      <c r="K694" t="s">
        <v>1760</v>
      </c>
      <c r="L694" t="str">
        <f>[2]!thsiFinD("ths_subject_latest_rating_yy_bond",A694)</f>
        <v>5+</v>
      </c>
      <c r="M694" t="str">
        <f>[1]!s_info_industry_sw_2021($A694,$N$1,1)</f>
        <v>综合(2021)</v>
      </c>
      <c r="O694" t="str">
        <f>[1]!b_info_carrydate($A694)</f>
        <v>2026-03-11</v>
      </c>
    </row>
    <row r="695" spans="1:15" x14ac:dyDescent="0.2">
      <c r="A695" t="s">
        <v>22297</v>
      </c>
      <c r="B695" t="s">
        <v>22298</v>
      </c>
      <c r="C695" s="1">
        <f>[1]!b_anal_matu_cnbd($A695,$N$1,3)</f>
        <v>2.8300999999999998</v>
      </c>
      <c r="D695" t="s">
        <v>17</v>
      </c>
      <c r="E695" t="s">
        <v>15429</v>
      </c>
      <c r="F695" s="6">
        <f>[1]!b_anal_yield_cnbd($A695,$N$1,3)</f>
        <v>1.7630999999999999</v>
      </c>
      <c r="G695" t="s">
        <v>11</v>
      </c>
      <c r="H695" t="s">
        <v>12</v>
      </c>
      <c r="I695" t="s">
        <v>13</v>
      </c>
      <c r="J695" t="s">
        <v>13</v>
      </c>
      <c r="K695" t="s">
        <v>1747</v>
      </c>
      <c r="L695" t="str">
        <f>[2]!thsiFinD("ths_subject_latest_rating_yy_bond",A695)</f>
        <v>4+</v>
      </c>
      <c r="M695" t="str">
        <f>[1]!s_info_industry_sw_2021($A695,$N$1,1)</f>
        <v>建筑装饰(2021)</v>
      </c>
      <c r="O695" t="str">
        <f>[1]!b_info_carrydate($A695)</f>
        <v>2026-03-11</v>
      </c>
    </row>
    <row r="696" spans="1:15" x14ac:dyDescent="0.2">
      <c r="A696" t="s">
        <v>22307</v>
      </c>
      <c r="B696" t="s">
        <v>22308</v>
      </c>
      <c r="C696" s="1">
        <f>[1]!b_anal_matu_cnbd($A696,$N$1,3)</f>
        <v>1.8301000000000001</v>
      </c>
      <c r="D696" t="s">
        <v>17</v>
      </c>
      <c r="E696" t="s">
        <v>1708</v>
      </c>
      <c r="F696" s="6">
        <f>[1]!b_anal_yield_cnbd($A696,$N$1,3)</f>
        <v>1.6494</v>
      </c>
      <c r="G696" t="s">
        <v>11</v>
      </c>
      <c r="H696" t="s">
        <v>13</v>
      </c>
      <c r="I696" t="s">
        <v>13</v>
      </c>
      <c r="J696" t="s">
        <v>13</v>
      </c>
      <c r="K696" t="s">
        <v>15639</v>
      </c>
      <c r="L696" t="str">
        <f>[2]!thsiFinD("ths_subject_latest_rating_yy_bond",A696)</f>
        <v>5-</v>
      </c>
      <c r="M696" t="str">
        <f>[1]!s_info_industry_sw_2021($A696,$N$1,1)</f>
        <v>非银金融(2021)</v>
      </c>
      <c r="O696" t="str">
        <f>[1]!b_info_carrydate($A696)</f>
        <v>2026-03-11</v>
      </c>
    </row>
    <row r="697" spans="1:15" x14ac:dyDescent="0.2">
      <c r="A697" t="s">
        <v>22313</v>
      </c>
      <c r="B697" t="s">
        <v>22314</v>
      </c>
      <c r="C697" s="1">
        <f>[1]!b_anal_matu_cnbd($A697,$N$1,3)</f>
        <v>1.8301000000000001</v>
      </c>
      <c r="D697" t="s">
        <v>50</v>
      </c>
      <c r="E697" t="s">
        <v>12781</v>
      </c>
      <c r="F697" s="6">
        <f>[1]!b_anal_yield_cnbd($A697,$N$1,3)</f>
        <v>1.6007</v>
      </c>
      <c r="G697" t="s">
        <v>26</v>
      </c>
      <c r="H697" t="s">
        <v>13</v>
      </c>
      <c r="I697" t="s">
        <v>13</v>
      </c>
      <c r="J697" t="s">
        <v>13</v>
      </c>
      <c r="K697" t="s">
        <v>10</v>
      </c>
      <c r="L697" t="str">
        <f>[2]!thsiFinD("ths_subject_latest_rating_yy_bond",A697)</f>
        <v>2</v>
      </c>
      <c r="M697" t="str">
        <f>[1]!s_info_industry_sw_2021($A697,$N$1,1)</f>
        <v>非银金融(2021)</v>
      </c>
      <c r="O697" t="str">
        <f>[1]!b_info_carrydate($A697)</f>
        <v>2026-03-11</v>
      </c>
    </row>
    <row r="698" spans="1:15" x14ac:dyDescent="0.2">
      <c r="A698" t="s">
        <v>22315</v>
      </c>
      <c r="B698" t="s">
        <v>22316</v>
      </c>
      <c r="C698" s="1">
        <f>[1]!b_anal_matu_cnbd($A698,$N$1,3)</f>
        <v>4.8300999999999998</v>
      </c>
      <c r="D698" t="s">
        <v>50</v>
      </c>
      <c r="E698" t="s">
        <v>12781</v>
      </c>
      <c r="F698" s="6">
        <f>[1]!b_anal_yield_cnbd($A698,$N$1,3)</f>
        <v>1.8124</v>
      </c>
      <c r="G698" t="s">
        <v>26</v>
      </c>
      <c r="H698" t="s">
        <v>13</v>
      </c>
      <c r="I698" t="s">
        <v>13</v>
      </c>
      <c r="J698" t="s">
        <v>13</v>
      </c>
      <c r="K698" t="s">
        <v>10</v>
      </c>
      <c r="L698" t="str">
        <f>[2]!thsiFinD("ths_subject_latest_rating_yy_bond",A698)</f>
        <v>2</v>
      </c>
      <c r="M698" t="str">
        <f>[1]!s_info_industry_sw_2021($A698,$N$1,1)</f>
        <v>非银金融(2021)</v>
      </c>
      <c r="O698" t="str">
        <f>[1]!b_info_carrydate($A698)</f>
        <v>2026-03-11</v>
      </c>
    </row>
    <row r="699" spans="1:15" x14ac:dyDescent="0.2">
      <c r="A699" t="s">
        <v>23287</v>
      </c>
      <c r="B699" t="s">
        <v>23288</v>
      </c>
      <c r="C699" s="1">
        <f>[1]!b_anal_matu_cnbd($A699,$N$1,3)</f>
        <v>2.8300999999999998</v>
      </c>
      <c r="D699" t="s">
        <v>17</v>
      </c>
      <c r="E699" t="s">
        <v>1635</v>
      </c>
      <c r="F699" s="6">
        <f>[1]!b_anal_yield_cnbd($A699,$N$1,3)</f>
        <v>1.8051999999999999</v>
      </c>
      <c r="G699" t="s">
        <v>11</v>
      </c>
      <c r="H699" t="s">
        <v>13</v>
      </c>
      <c r="I699" t="s">
        <v>13</v>
      </c>
      <c r="J699" t="s">
        <v>13</v>
      </c>
      <c r="K699" t="s">
        <v>15526</v>
      </c>
      <c r="L699" t="str">
        <f>[2]!thsiFinD("ths_subject_latest_rating_yy_bond",A699)</f>
        <v>5+</v>
      </c>
      <c r="M699" t="str">
        <f>[1]!s_info_industry_sw_2021($A699,$N$1,1)</f>
        <v>非银金融(2021)</v>
      </c>
      <c r="O699" t="str">
        <f>[1]!b_info_carrydate($A699)</f>
        <v>2026-03-11</v>
      </c>
    </row>
    <row r="700" spans="1:15" x14ac:dyDescent="0.2">
      <c r="A700" t="s">
        <v>24168</v>
      </c>
      <c r="B700" t="s">
        <v>24169</v>
      </c>
      <c r="C700" s="1">
        <f>[1]!b_anal_matu_cnbd($A700,$N$1,3)</f>
        <v>4.8300999999999998</v>
      </c>
      <c r="D700" t="s">
        <v>17</v>
      </c>
      <c r="E700" t="s">
        <v>2093</v>
      </c>
      <c r="F700" s="6">
        <f>[1]!b_anal_yield_cnbd($A700,$N$1,3)</f>
        <v>1.9278</v>
      </c>
      <c r="G700" t="s">
        <v>11</v>
      </c>
      <c r="H700" t="s">
        <v>13</v>
      </c>
      <c r="I700" t="s">
        <v>13</v>
      </c>
      <c r="J700" t="s">
        <v>13</v>
      </c>
      <c r="K700" t="s">
        <v>1747</v>
      </c>
      <c r="L700" t="str">
        <f>[2]!thsiFinD("ths_subject_latest_rating_yy_bond",A700)</f>
        <v>4+</v>
      </c>
      <c r="M700" t="str">
        <f>[1]!s_info_industry_sw_2021($A700,$N$1,1)</f>
        <v>交通运输(2021)</v>
      </c>
      <c r="O700" t="str">
        <f>[1]!b_info_carrydate($A700)</f>
        <v>2026-03-11</v>
      </c>
    </row>
    <row r="701" spans="1:15" x14ac:dyDescent="0.2">
      <c r="A701" t="s">
        <v>766</v>
      </c>
      <c r="B701" t="s">
        <v>767</v>
      </c>
      <c r="C701" s="1">
        <f>[1]!b_anal_matu_cnbd($A701,$N$1,3)</f>
        <v>0.56440000000000001</v>
      </c>
      <c r="D701" t="s">
        <v>21</v>
      </c>
      <c r="E701" t="s">
        <v>215</v>
      </c>
      <c r="F701" s="6">
        <f>[1]!b_anal_yield_cnbd($A701,$N$1,3)</f>
        <v>1.5147999999999999</v>
      </c>
      <c r="G701" t="s">
        <v>11</v>
      </c>
      <c r="H701" t="s">
        <v>12</v>
      </c>
      <c r="I701" t="s">
        <v>13</v>
      </c>
      <c r="J701" t="s">
        <v>13</v>
      </c>
      <c r="K701" t="s">
        <v>15639</v>
      </c>
      <c r="L701" t="str">
        <f>[2]!thsiFinD("ths_subject_latest_rating_yy_bond",A701)</f>
        <v>5-</v>
      </c>
      <c r="M701" t="str">
        <f>[1]!s_info_industry_sw_2021($A701,$N$1,1)</f>
        <v>交通运输(2021)</v>
      </c>
      <c r="O701" t="str">
        <f>[1]!b_info_carrydate($A701)</f>
        <v>2026-03-10</v>
      </c>
    </row>
    <row r="702" spans="1:15" x14ac:dyDescent="0.2">
      <c r="A702" t="s">
        <v>768</v>
      </c>
      <c r="B702" t="s">
        <v>769</v>
      </c>
      <c r="C702" s="1">
        <f>[1]!b_anal_matu_cnbd($A702,$N$1,3)</f>
        <v>0.56710000000000005</v>
      </c>
      <c r="D702" t="s">
        <v>21</v>
      </c>
      <c r="E702" t="s">
        <v>39</v>
      </c>
      <c r="F702" s="6">
        <f>[1]!b_anal_yield_cnbd($A702,$N$1,3)</f>
        <v>1.4941</v>
      </c>
      <c r="G702" t="s">
        <v>11</v>
      </c>
      <c r="H702" t="s">
        <v>13</v>
      </c>
      <c r="I702" t="s">
        <v>13</v>
      </c>
      <c r="J702" t="s">
        <v>13</v>
      </c>
      <c r="K702" t="s">
        <v>15639</v>
      </c>
      <c r="L702" t="str">
        <f>[2]!thsiFinD("ths_subject_latest_rating_yy_bond",A702)</f>
        <v>5</v>
      </c>
      <c r="M702" t="str">
        <f>[1]!s_info_industry_sw_2021($A702,$N$1,1)</f>
        <v>商贸零售(2021)</v>
      </c>
      <c r="O702" t="str">
        <f>[1]!b_info_carrydate($A702)</f>
        <v>2026-03-10</v>
      </c>
    </row>
    <row r="703" spans="1:15" x14ac:dyDescent="0.2">
      <c r="A703" t="s">
        <v>770</v>
      </c>
      <c r="B703" t="s">
        <v>771</v>
      </c>
      <c r="C703" s="1">
        <f>[1]!b_anal_matu_cnbd($A703,$N$1,3)</f>
        <v>0.56710000000000005</v>
      </c>
      <c r="D703" t="s">
        <v>307</v>
      </c>
      <c r="E703" t="s">
        <v>772</v>
      </c>
      <c r="F703" s="6">
        <f>[1]!b_anal_yield_cnbd($A703,$N$1,3)</f>
        <v>1.4418</v>
      </c>
      <c r="G703" t="s">
        <v>26</v>
      </c>
      <c r="H703" t="s">
        <v>13</v>
      </c>
      <c r="I703" t="s">
        <v>13</v>
      </c>
      <c r="J703" t="s">
        <v>13</v>
      </c>
      <c r="K703" t="s">
        <v>50</v>
      </c>
      <c r="L703" t="str">
        <f>[2]!thsiFinD("ths_subject_latest_rating_yy_bond",A703)</f>
        <v>1</v>
      </c>
      <c r="M703" t="str">
        <f>[1]!s_info_industry_sw_2021($A703,$N$1,1)</f>
        <v>石油石化(2021)</v>
      </c>
      <c r="O703" t="str">
        <f>[1]!b_info_carrydate($A703)</f>
        <v>2026-03-10</v>
      </c>
    </row>
    <row r="704" spans="1:15" x14ac:dyDescent="0.2">
      <c r="A704" t="s">
        <v>773</v>
      </c>
      <c r="B704" t="s">
        <v>774</v>
      </c>
      <c r="C704" s="1">
        <f>[1]!b_anal_matu_cnbd($A704,$N$1,3)</f>
        <v>0.56710000000000005</v>
      </c>
      <c r="D704" t="s">
        <v>307</v>
      </c>
      <c r="E704" t="s">
        <v>772</v>
      </c>
      <c r="F704" s="6">
        <f>[1]!b_anal_yield_cnbd($A704,$N$1,3)</f>
        <v>1.4418</v>
      </c>
      <c r="G704" t="s">
        <v>26</v>
      </c>
      <c r="H704" t="s">
        <v>13</v>
      </c>
      <c r="I704" t="s">
        <v>13</v>
      </c>
      <c r="J704" t="s">
        <v>13</v>
      </c>
      <c r="K704" t="s">
        <v>50</v>
      </c>
      <c r="L704" t="str">
        <f>[2]!thsiFinD("ths_subject_latest_rating_yy_bond",A704)</f>
        <v>1</v>
      </c>
      <c r="M704" t="str">
        <f>[1]!s_info_industry_sw_2021($A704,$N$1,1)</f>
        <v>石油石化(2021)</v>
      </c>
      <c r="O704" t="str">
        <f>[1]!b_info_carrydate($A704)</f>
        <v>2026-03-10</v>
      </c>
    </row>
    <row r="705" spans="1:15" x14ac:dyDescent="0.2">
      <c r="A705" t="s">
        <v>775</v>
      </c>
      <c r="B705" t="s">
        <v>776</v>
      </c>
      <c r="C705" s="1">
        <f>[1]!b_anal_matu_cnbd($A705,$N$1,3)</f>
        <v>0.45750000000000002</v>
      </c>
      <c r="D705" t="s">
        <v>21</v>
      </c>
      <c r="E705" t="s">
        <v>777</v>
      </c>
      <c r="F705" s="6">
        <f>[1]!b_anal_yield_cnbd($A705,$N$1,3)</f>
        <v>1.4863</v>
      </c>
      <c r="G705" t="s">
        <v>11</v>
      </c>
      <c r="H705" t="s">
        <v>13</v>
      </c>
      <c r="I705" t="s">
        <v>13</v>
      </c>
      <c r="J705" t="s">
        <v>13</v>
      </c>
      <c r="K705" t="s">
        <v>15526</v>
      </c>
      <c r="L705" t="str">
        <f>[2]!thsiFinD("ths_subject_latest_rating_yy_bond",A705)</f>
        <v>5-</v>
      </c>
      <c r="M705" t="str">
        <f>[1]!s_info_industry_sw_2021($A705,$N$1,1)</f>
        <v>环保(2021)</v>
      </c>
      <c r="O705" t="str">
        <f>[1]!b_info_carrydate($A705)</f>
        <v>2026-03-10</v>
      </c>
    </row>
    <row r="706" spans="1:15" x14ac:dyDescent="0.2">
      <c r="A706" t="s">
        <v>778</v>
      </c>
      <c r="B706" t="s">
        <v>779</v>
      </c>
      <c r="C706" s="1">
        <f>[1]!b_anal_matu_cnbd($A706,$N$1,3)</f>
        <v>0.56440000000000001</v>
      </c>
      <c r="D706" t="s">
        <v>14</v>
      </c>
      <c r="E706" t="s">
        <v>761</v>
      </c>
      <c r="F706" s="6">
        <f>[1]!b_anal_yield_cnbd($A706,$N$1,3)</f>
        <v>1.5425</v>
      </c>
      <c r="G706" t="s">
        <v>11</v>
      </c>
      <c r="H706" t="s">
        <v>13</v>
      </c>
      <c r="I706" t="s">
        <v>13</v>
      </c>
      <c r="J706" t="s">
        <v>13</v>
      </c>
      <c r="K706" t="s">
        <v>15639</v>
      </c>
      <c r="L706" t="str">
        <f>[2]!thsiFinD("ths_subject_latest_rating_yy_bond",A706)</f>
        <v>6</v>
      </c>
      <c r="M706" t="str">
        <f>[1]!s_info_industry_sw_2021($A706,$N$1,1)</f>
        <v>建筑装饰(2021)</v>
      </c>
      <c r="O706" t="str">
        <f>[1]!b_info_carrydate($A706)</f>
        <v>2026-03-10</v>
      </c>
    </row>
    <row r="707" spans="1:15" x14ac:dyDescent="0.2">
      <c r="A707" t="s">
        <v>780</v>
      </c>
      <c r="B707" t="s">
        <v>781</v>
      </c>
      <c r="C707" s="1">
        <f>[1]!b_anal_matu_cnbd($A707,$N$1,3)</f>
        <v>0.56710000000000005</v>
      </c>
      <c r="D707" t="s">
        <v>307</v>
      </c>
      <c r="E707" t="s">
        <v>772</v>
      </c>
      <c r="F707" s="6">
        <f>[1]!b_anal_yield_cnbd($A707,$N$1,3)</f>
        <v>1.4418</v>
      </c>
      <c r="G707" t="s">
        <v>26</v>
      </c>
      <c r="H707" t="s">
        <v>13</v>
      </c>
      <c r="I707" t="s">
        <v>13</v>
      </c>
      <c r="J707" t="s">
        <v>13</v>
      </c>
      <c r="K707" t="s">
        <v>50</v>
      </c>
      <c r="L707" t="str">
        <f>[2]!thsiFinD("ths_subject_latest_rating_yy_bond",A707)</f>
        <v>1</v>
      </c>
      <c r="M707" t="str">
        <f>[1]!s_info_industry_sw_2021($A707,$N$1,1)</f>
        <v>石油石化(2021)</v>
      </c>
      <c r="O707" t="str">
        <f>[1]!b_info_carrydate($A707)</f>
        <v>2026-03-10</v>
      </c>
    </row>
    <row r="708" spans="1:15" x14ac:dyDescent="0.2">
      <c r="A708" t="s">
        <v>1696</v>
      </c>
      <c r="B708" t="s">
        <v>1697</v>
      </c>
      <c r="C708" s="1">
        <f>[1]!b_anal_matu_cnbd($A708,$N$1,3)</f>
        <v>0.77259999999999995</v>
      </c>
      <c r="D708" t="s">
        <v>32</v>
      </c>
      <c r="E708" t="s">
        <v>1640</v>
      </c>
      <c r="F708" s="6">
        <f>[1]!b_anal_yield_cnbd($A708,$N$1,3)</f>
        <v>1.4792000000000001</v>
      </c>
      <c r="G708" t="s">
        <v>11</v>
      </c>
      <c r="H708" t="s">
        <v>13</v>
      </c>
      <c r="I708" t="s">
        <v>13</v>
      </c>
      <c r="J708" t="s">
        <v>13</v>
      </c>
      <c r="K708" t="s">
        <v>15526</v>
      </c>
      <c r="L708" t="str">
        <f>[2]!thsiFinD("ths_subject_latest_rating_yy_bond",A708)</f>
        <v>4-</v>
      </c>
      <c r="M708" t="str">
        <f>[1]!s_info_industry_sw_2021($A708,$N$1,1)</f>
        <v>非银金融(2021)</v>
      </c>
      <c r="O708" t="str">
        <f>[1]!b_info_carrydate($A708)</f>
        <v>2026-03-10</v>
      </c>
    </row>
    <row r="709" spans="1:15" x14ac:dyDescent="0.2">
      <c r="A709" t="s">
        <v>11975</v>
      </c>
      <c r="B709" t="s">
        <v>11976</v>
      </c>
      <c r="C709" s="1">
        <f>[1]!b_anal_matu_cnbd($A709,$N$1,3)</f>
        <v>2.8273999999999999</v>
      </c>
      <c r="D709" t="s">
        <v>32</v>
      </c>
      <c r="E709" t="s">
        <v>731</v>
      </c>
      <c r="F709" s="6">
        <f>[1]!b_anal_yield_cnbd($A709,$N$1,3)</f>
        <v>1.7245999999999999</v>
      </c>
      <c r="G709" t="s">
        <v>11</v>
      </c>
      <c r="H709" t="s">
        <v>13</v>
      </c>
      <c r="I709" t="s">
        <v>13</v>
      </c>
      <c r="J709" t="s">
        <v>12</v>
      </c>
      <c r="K709" t="s">
        <v>1760</v>
      </c>
      <c r="L709" t="str">
        <f>[2]!thsiFinD("ths_subject_latest_rating_yy_bond",A709)</f>
        <v>4+</v>
      </c>
      <c r="M709" t="str">
        <f>[1]!s_info_industry_sw_2021($A709,$N$1,1)</f>
        <v>传媒(2021)</v>
      </c>
      <c r="O709" t="str">
        <f>[1]!b_info_carrydate($A709)</f>
        <v>2026-03-10</v>
      </c>
    </row>
    <row r="710" spans="1:15" x14ac:dyDescent="0.2">
      <c r="A710" t="s">
        <v>11982</v>
      </c>
      <c r="B710" t="s">
        <v>11983</v>
      </c>
      <c r="C710" s="1">
        <f>[1]!b_anal_matu_cnbd($A710,$N$1,3)</f>
        <v>2.8273999999999999</v>
      </c>
      <c r="D710" t="s">
        <v>17</v>
      </c>
      <c r="E710" t="s">
        <v>448</v>
      </c>
      <c r="F710" s="6">
        <f>[1]!b_anal_yield_cnbd($A710,$N$1,3)</f>
        <v>1.8128</v>
      </c>
      <c r="G710" t="s">
        <v>11</v>
      </c>
      <c r="H710" t="s">
        <v>13</v>
      </c>
      <c r="I710" t="s">
        <v>13</v>
      </c>
      <c r="J710" t="s">
        <v>13</v>
      </c>
      <c r="K710" t="s">
        <v>15526</v>
      </c>
      <c r="L710" t="str">
        <f>[2]!thsiFinD("ths_subject_latest_rating_yy_bond",A710)</f>
        <v>4</v>
      </c>
      <c r="M710" t="str">
        <f>[1]!s_info_industry_sw_2021($A710,$N$1,1)</f>
        <v>房地产(2021)</v>
      </c>
      <c r="O710" t="str">
        <f>[1]!b_info_carrydate($A710)</f>
        <v>2026-03-10</v>
      </c>
    </row>
    <row r="711" spans="1:15" x14ac:dyDescent="0.2">
      <c r="A711" t="s">
        <v>11984</v>
      </c>
      <c r="B711" t="s">
        <v>11985</v>
      </c>
      <c r="C711" s="1">
        <f>[1]!b_anal_matu_cnbd($A711,$N$1,3)</f>
        <v>4.8273999999999999</v>
      </c>
      <c r="D711" t="s">
        <v>17</v>
      </c>
      <c r="E711" t="s">
        <v>1215</v>
      </c>
      <c r="F711" s="6">
        <f>[1]!b_anal_yield_cnbd($A711,$N$1,3)</f>
        <v>1.9276</v>
      </c>
      <c r="G711" t="s">
        <v>11</v>
      </c>
      <c r="H711" t="s">
        <v>13</v>
      </c>
      <c r="I711" t="s">
        <v>13</v>
      </c>
      <c r="J711" t="s">
        <v>13</v>
      </c>
      <c r="K711" t="s">
        <v>1760</v>
      </c>
      <c r="L711" t="str">
        <f>[2]!thsiFinD("ths_subject_latest_rating_yy_bond",A711)</f>
        <v>4</v>
      </c>
      <c r="M711" t="str">
        <f>[1]!s_info_industry_sw_2021($A711,$N$1,1)</f>
        <v>建筑装饰(2021)</v>
      </c>
      <c r="O711" t="str">
        <f>[1]!b_info_carrydate($A711)</f>
        <v>2026-03-10</v>
      </c>
    </row>
    <row r="712" spans="1:15" x14ac:dyDescent="0.2">
      <c r="A712" t="s">
        <v>11986</v>
      </c>
      <c r="B712" t="s">
        <v>11987</v>
      </c>
      <c r="C712" s="1">
        <f>[1]!b_anal_matu_cnbd($A712,$N$1,3)</f>
        <v>0.82740000000000002</v>
      </c>
      <c r="D712" t="s">
        <v>21</v>
      </c>
      <c r="E712" t="s">
        <v>11988</v>
      </c>
      <c r="F712" s="6">
        <f>[1]!b_anal_yield_cnbd($A712,$N$1,3)</f>
        <v>1.5239</v>
      </c>
      <c r="G712" t="s">
        <v>11</v>
      </c>
      <c r="H712" t="s">
        <v>13</v>
      </c>
      <c r="I712" t="s">
        <v>13</v>
      </c>
      <c r="J712" t="s">
        <v>13</v>
      </c>
      <c r="K712" t="s">
        <v>15526</v>
      </c>
      <c r="L712" t="str">
        <f>[2]!thsiFinD("ths_subject_latest_rating_yy_bond",A712)</f>
        <v>6-</v>
      </c>
      <c r="M712" t="str">
        <f>[1]!s_info_industry_sw_2021($A712,$N$1,1)</f>
        <v>公用事业(2021)</v>
      </c>
      <c r="O712" t="str">
        <f>[1]!b_info_carrydate($A712)</f>
        <v>2026-03-10</v>
      </c>
    </row>
    <row r="713" spans="1:15" x14ac:dyDescent="0.2">
      <c r="A713" t="s">
        <v>11989</v>
      </c>
      <c r="B713" t="s">
        <v>11990</v>
      </c>
      <c r="C713" s="1">
        <f>[1]!b_anal_matu_cnbd($A713,$N$1,3)</f>
        <v>9.8274000000000008</v>
      </c>
      <c r="D713" t="s">
        <v>50</v>
      </c>
      <c r="E713" t="s">
        <v>11005</v>
      </c>
      <c r="F713" s="6">
        <f>[1]!b_anal_yield_cnbd($A713,$N$1,3)</f>
        <v>2.3422000000000001</v>
      </c>
      <c r="G713" t="s">
        <v>11</v>
      </c>
      <c r="H713" t="s">
        <v>13</v>
      </c>
      <c r="I713" t="s">
        <v>13</v>
      </c>
      <c r="J713" t="s">
        <v>13</v>
      </c>
      <c r="K713" t="s">
        <v>1760</v>
      </c>
      <c r="L713" t="str">
        <f>[2]!thsiFinD("ths_subject_latest_rating_yy_bond",A713)</f>
        <v>3</v>
      </c>
      <c r="M713" t="str">
        <f>[1]!s_info_industry_sw_2021($A713,$N$1,1)</f>
        <v>商贸零售(2021)</v>
      </c>
      <c r="O713" t="str">
        <f>[1]!b_info_carrydate($A713)</f>
        <v>2026-03-10</v>
      </c>
    </row>
    <row r="714" spans="1:15" x14ac:dyDescent="0.2">
      <c r="A714" t="s">
        <v>11991</v>
      </c>
      <c r="B714" t="s">
        <v>11992</v>
      </c>
      <c r="C714" s="1">
        <f>[1]!b_anal_matu_cnbd($A714,$N$1,3)</f>
        <v>4.8273999999999999</v>
      </c>
      <c r="D714" t="s">
        <v>17</v>
      </c>
      <c r="E714" t="s">
        <v>3439</v>
      </c>
      <c r="F714" s="6">
        <f>[1]!b_anal_yield_cnbd($A714,$N$1,3)</f>
        <v>1.9276</v>
      </c>
      <c r="G714" t="s">
        <v>11</v>
      </c>
      <c r="H714" t="s">
        <v>12</v>
      </c>
      <c r="I714" t="s">
        <v>13</v>
      </c>
      <c r="J714" t="s">
        <v>13</v>
      </c>
      <c r="K714" t="s">
        <v>1760</v>
      </c>
      <c r="L714" t="str">
        <f>[2]!thsiFinD("ths_subject_latest_rating_yy_bond",A714)</f>
        <v>4</v>
      </c>
      <c r="M714" t="str">
        <f>[1]!s_info_industry_sw_2021($A714,$N$1,1)</f>
        <v>建筑装饰(2021)</v>
      </c>
      <c r="O714" t="str">
        <f>[1]!b_info_carrydate($A714)</f>
        <v>2026-03-10</v>
      </c>
    </row>
    <row r="715" spans="1:15" x14ac:dyDescent="0.2">
      <c r="A715" t="s">
        <v>12000</v>
      </c>
      <c r="B715" t="s">
        <v>12001</v>
      </c>
      <c r="C715" s="1">
        <f>[1]!b_anal_matu_cnbd($A715,$N$1,3)</f>
        <v>4.8273999999999999</v>
      </c>
      <c r="D715" t="s">
        <v>21</v>
      </c>
      <c r="E715" t="s">
        <v>3612</v>
      </c>
      <c r="F715" s="6">
        <f>[1]!b_anal_yield_cnbd($A715,$N$1,3)</f>
        <v>2.2271000000000001</v>
      </c>
      <c r="G715" t="s">
        <v>11</v>
      </c>
      <c r="H715" t="s">
        <v>13</v>
      </c>
      <c r="I715" t="s">
        <v>13</v>
      </c>
      <c r="J715" t="s">
        <v>12</v>
      </c>
      <c r="K715" t="s">
        <v>15639</v>
      </c>
      <c r="L715" t="str">
        <f>[2]!thsiFinD("ths_subject_latest_rating_yy_bond",A715)</f>
        <v>6-</v>
      </c>
      <c r="M715" t="str">
        <f>[1]!s_info_industry_sw_2021($A715,$N$1,1)</f>
        <v>煤炭(2021)</v>
      </c>
      <c r="O715" t="str">
        <f>[1]!b_info_carrydate($A715)</f>
        <v>2026-03-10</v>
      </c>
    </row>
    <row r="716" spans="1:15" x14ac:dyDescent="0.2">
      <c r="A716" t="s">
        <v>12002</v>
      </c>
      <c r="B716" t="s">
        <v>12003</v>
      </c>
      <c r="C716" s="1">
        <f>[1]!b_anal_matu_cnbd($A716,$N$1,3)</f>
        <v>2.8273999999999999</v>
      </c>
      <c r="D716" t="s">
        <v>17</v>
      </c>
      <c r="E716" t="s">
        <v>660</v>
      </c>
      <c r="F716" s="6">
        <f>[1]!b_anal_yield_cnbd($A716,$N$1,3)</f>
        <v>1.7547999999999999</v>
      </c>
      <c r="G716" t="s">
        <v>11</v>
      </c>
      <c r="H716" t="s">
        <v>13</v>
      </c>
      <c r="I716" t="s">
        <v>13</v>
      </c>
      <c r="J716" t="s">
        <v>12</v>
      </c>
      <c r="K716" t="s">
        <v>1747</v>
      </c>
      <c r="L716" t="str">
        <f>[2]!thsiFinD("ths_subject_latest_rating_yy_bond",A716)</f>
        <v>3</v>
      </c>
      <c r="M716" t="str">
        <f>[1]!s_info_industry_sw_2021($A716,$N$1,1)</f>
        <v>基础化工(2021)</v>
      </c>
      <c r="O716" t="str">
        <f>[1]!b_info_carrydate($A716)</f>
        <v>2026-03-10</v>
      </c>
    </row>
    <row r="717" spans="1:15" x14ac:dyDescent="0.2">
      <c r="A717" t="s">
        <v>12004</v>
      </c>
      <c r="B717" t="s">
        <v>12005</v>
      </c>
      <c r="C717" s="1">
        <f>[1]!b_anal_matu_cnbd($A717,$N$1,3)</f>
        <v>4.8273999999999999</v>
      </c>
      <c r="D717" t="s">
        <v>307</v>
      </c>
      <c r="E717" t="s">
        <v>772</v>
      </c>
      <c r="F717" s="6">
        <f>[1]!b_anal_yield_cnbd($A717,$N$1,3)</f>
        <v>1.8314999999999999</v>
      </c>
      <c r="G717" t="s">
        <v>26</v>
      </c>
      <c r="H717" t="s">
        <v>13</v>
      </c>
      <c r="I717" t="s">
        <v>13</v>
      </c>
      <c r="J717" t="s">
        <v>13</v>
      </c>
      <c r="K717" t="s">
        <v>50</v>
      </c>
      <c r="L717" t="str">
        <f>[2]!thsiFinD("ths_subject_latest_rating_yy_bond",A717)</f>
        <v>1</v>
      </c>
      <c r="M717" t="str">
        <f>[1]!s_info_industry_sw_2021($A717,$N$1,1)</f>
        <v>石油石化(2021)</v>
      </c>
      <c r="O717" t="str">
        <f>[1]!b_info_carrydate($A717)</f>
        <v>2026-03-10</v>
      </c>
    </row>
    <row r="718" spans="1:15" x14ac:dyDescent="0.2">
      <c r="A718" t="s">
        <v>12006</v>
      </c>
      <c r="B718" t="s">
        <v>12007</v>
      </c>
      <c r="C718" s="1">
        <f>[1]!b_anal_matu_cnbd($A718,$N$1,3)</f>
        <v>4.8273999999999999</v>
      </c>
      <c r="D718" t="s">
        <v>307</v>
      </c>
      <c r="E718" t="s">
        <v>772</v>
      </c>
      <c r="F718" s="6">
        <f>[1]!b_anal_yield_cnbd($A718,$N$1,3)</f>
        <v>1.8314999999999999</v>
      </c>
      <c r="G718" t="s">
        <v>26</v>
      </c>
      <c r="H718" t="s">
        <v>13</v>
      </c>
      <c r="I718" t="s">
        <v>13</v>
      </c>
      <c r="J718" t="s">
        <v>13</v>
      </c>
      <c r="K718" t="s">
        <v>50</v>
      </c>
      <c r="L718" t="str">
        <f>[2]!thsiFinD("ths_subject_latest_rating_yy_bond",A718)</f>
        <v>1</v>
      </c>
      <c r="M718" t="str">
        <f>[1]!s_info_industry_sw_2021($A718,$N$1,1)</f>
        <v>石油石化(2021)</v>
      </c>
      <c r="O718" t="str">
        <f>[1]!b_info_carrydate($A718)</f>
        <v>2026-03-10</v>
      </c>
    </row>
    <row r="719" spans="1:15" x14ac:dyDescent="0.2">
      <c r="A719" t="s">
        <v>12008</v>
      </c>
      <c r="B719" t="s">
        <v>12009</v>
      </c>
      <c r="C719" s="1">
        <f>[1]!b_anal_matu_cnbd($A719,$N$1,3)</f>
        <v>2.8273999999999999</v>
      </c>
      <c r="D719" t="s">
        <v>307</v>
      </c>
      <c r="E719" t="s">
        <v>772</v>
      </c>
      <c r="F719" s="6">
        <f>[1]!b_anal_yield_cnbd($A719,$N$1,3)</f>
        <v>1.6959</v>
      </c>
      <c r="G719" t="s">
        <v>26</v>
      </c>
      <c r="H719" t="s">
        <v>13</v>
      </c>
      <c r="I719" t="s">
        <v>13</v>
      </c>
      <c r="J719" t="s">
        <v>13</v>
      </c>
      <c r="K719" t="s">
        <v>50</v>
      </c>
      <c r="L719" t="str">
        <f>[2]!thsiFinD("ths_subject_latest_rating_yy_bond",A719)</f>
        <v>1</v>
      </c>
      <c r="M719" t="str">
        <f>[1]!s_info_industry_sw_2021($A719,$N$1,1)</f>
        <v>石油石化(2021)</v>
      </c>
      <c r="O719" t="str">
        <f>[1]!b_info_carrydate($A719)</f>
        <v>2026-03-10</v>
      </c>
    </row>
    <row r="720" spans="1:15" x14ac:dyDescent="0.2">
      <c r="A720" t="s">
        <v>12010</v>
      </c>
      <c r="B720" t="s">
        <v>12011</v>
      </c>
      <c r="C720" s="1">
        <f>[1]!b_anal_matu_cnbd($A720,$N$1,3)</f>
        <v>2.8273999999999999</v>
      </c>
      <c r="D720" t="s">
        <v>17</v>
      </c>
      <c r="E720" t="s">
        <v>755</v>
      </c>
      <c r="F720" s="6">
        <f>[1]!b_anal_yield_cnbd($A720,$N$1,3)</f>
        <v>1.7547999999999999</v>
      </c>
      <c r="G720" t="s">
        <v>11</v>
      </c>
      <c r="H720" t="s">
        <v>13</v>
      </c>
      <c r="I720" t="s">
        <v>13</v>
      </c>
      <c r="J720" t="s">
        <v>13</v>
      </c>
      <c r="K720" t="s">
        <v>445</v>
      </c>
      <c r="L720" t="str">
        <f>[2]!thsiFinD("ths_subject_latest_rating_yy_bond",A720)</f>
        <v>3</v>
      </c>
      <c r="M720" t="str">
        <f>[1]!s_info_industry_sw_2021($A720,$N$1,1)</f>
        <v>钢铁(2021)</v>
      </c>
      <c r="O720" t="str">
        <f>[1]!b_info_carrydate($A720)</f>
        <v>2026-03-10</v>
      </c>
    </row>
    <row r="721" spans="1:15" x14ac:dyDescent="0.2">
      <c r="A721" t="s">
        <v>12012</v>
      </c>
      <c r="B721" t="s">
        <v>12013</v>
      </c>
      <c r="C721" s="1">
        <f>[1]!b_anal_matu_cnbd($A721,$N$1,3)</f>
        <v>2.8273999999999999</v>
      </c>
      <c r="D721" t="s">
        <v>50</v>
      </c>
      <c r="E721" t="s">
        <v>606</v>
      </c>
      <c r="F721" s="6">
        <f>[1]!b_anal_yield_cnbd($A721,$N$1,3)</f>
        <v>1.7065999999999999</v>
      </c>
      <c r="G721" t="s">
        <v>11</v>
      </c>
      <c r="H721" t="s">
        <v>13</v>
      </c>
      <c r="I721" t="s">
        <v>13</v>
      </c>
      <c r="J721" t="s">
        <v>13</v>
      </c>
      <c r="K721" t="s">
        <v>21</v>
      </c>
      <c r="L721" t="str">
        <f>[2]!thsiFinD("ths_subject_latest_rating_yy_bond",A721)</f>
        <v>2</v>
      </c>
      <c r="M721" t="str">
        <f>[1]!s_info_industry_sw_2021($A721,$N$1,1)</f>
        <v>建筑装饰(2021)</v>
      </c>
      <c r="O721" t="str">
        <f>[1]!b_info_carrydate($A721)</f>
        <v>2026-03-10</v>
      </c>
    </row>
    <row r="722" spans="1:15" x14ac:dyDescent="0.2">
      <c r="A722" t="s">
        <v>12014</v>
      </c>
      <c r="B722" t="s">
        <v>12015</v>
      </c>
      <c r="C722" s="1">
        <f>[1]!b_anal_matu_cnbd($A722,$N$1,3)</f>
        <v>2.8273999999999999</v>
      </c>
      <c r="D722" t="s">
        <v>307</v>
      </c>
      <c r="E722" t="s">
        <v>772</v>
      </c>
      <c r="F722" s="6">
        <f>[1]!b_anal_yield_cnbd($A722,$N$1,3)</f>
        <v>1.6959</v>
      </c>
      <c r="G722" t="s">
        <v>26</v>
      </c>
      <c r="H722" t="s">
        <v>13</v>
      </c>
      <c r="I722" t="s">
        <v>13</v>
      </c>
      <c r="J722" t="s">
        <v>13</v>
      </c>
      <c r="K722" t="s">
        <v>50</v>
      </c>
      <c r="L722" t="str">
        <f>[2]!thsiFinD("ths_subject_latest_rating_yy_bond",A722)</f>
        <v>1</v>
      </c>
      <c r="M722" t="str">
        <f>[1]!s_info_industry_sw_2021($A722,$N$1,1)</f>
        <v>石油石化(2021)</v>
      </c>
      <c r="O722" t="str">
        <f>[1]!b_info_carrydate($A722)</f>
        <v>2026-03-10</v>
      </c>
    </row>
    <row r="723" spans="1:15" x14ac:dyDescent="0.2">
      <c r="A723" t="s">
        <v>13841</v>
      </c>
      <c r="B723" t="s">
        <v>13842</v>
      </c>
      <c r="C723" s="1">
        <f>[1]!b_anal_matu_cnbd($A723,$N$1,3)</f>
        <v>2.8273999999999999</v>
      </c>
      <c r="D723" t="s">
        <v>17</v>
      </c>
      <c r="E723" t="s">
        <v>997</v>
      </c>
      <c r="F723" s="6">
        <f>[1]!b_anal_yield_cnbd($A723,$N$1,3)</f>
        <v>1.7970999999999999</v>
      </c>
      <c r="G723" t="s">
        <v>26</v>
      </c>
      <c r="H723" t="s">
        <v>13</v>
      </c>
      <c r="I723" t="s">
        <v>13</v>
      </c>
      <c r="J723" t="s">
        <v>13</v>
      </c>
      <c r="K723" t="s">
        <v>15526</v>
      </c>
      <c r="L723" t="str">
        <f>[2]!thsiFinD("ths_subject_latest_rating_yy_bond",A723)</f>
        <v>5-</v>
      </c>
      <c r="M723" t="str">
        <f>[1]!s_info_industry_sw_2021($A723,$N$1,1)</f>
        <v>非银金融(2021)</v>
      </c>
      <c r="O723" t="str">
        <f>[1]!b_info_carrydate($A723)</f>
        <v>2026-03-10</v>
      </c>
    </row>
    <row r="724" spans="1:15" x14ac:dyDescent="0.2">
      <c r="A724" t="s">
        <v>22234</v>
      </c>
      <c r="B724" t="s">
        <v>22235</v>
      </c>
      <c r="C724" s="1">
        <f>[1]!b_anal_matu_cnbd($A724,$N$1,3)</f>
        <v>0.82740000000000002</v>
      </c>
      <c r="D724" t="s">
        <v>50</v>
      </c>
      <c r="E724" t="s">
        <v>12937</v>
      </c>
      <c r="F724" s="6">
        <f>[1]!b_anal_yield_cnbd($A724,$N$1,3)</f>
        <v>1.4742</v>
      </c>
      <c r="G724" t="s">
        <v>26</v>
      </c>
      <c r="H724" t="s">
        <v>13</v>
      </c>
      <c r="I724" t="s">
        <v>13</v>
      </c>
      <c r="J724" t="s">
        <v>13</v>
      </c>
      <c r="K724" t="s">
        <v>1760</v>
      </c>
      <c r="L724" t="str">
        <f>[2]!thsiFinD("ths_subject_latest_rating_yy_bond",A724)</f>
        <v>2</v>
      </c>
      <c r="M724" t="str">
        <f>[1]!s_info_industry_sw_2021($A724,$N$1,1)</f>
        <v>非银金融(2021)</v>
      </c>
      <c r="O724" t="str">
        <f>[1]!b_info_carrydate($A724)</f>
        <v>2026-03-10</v>
      </c>
    </row>
    <row r="725" spans="1:15" x14ac:dyDescent="0.2">
      <c r="A725" t="s">
        <v>22236</v>
      </c>
      <c r="B725" t="s">
        <v>22237</v>
      </c>
      <c r="C725" s="1">
        <f>[1]!b_anal_matu_cnbd($A725,$N$1,3)</f>
        <v>1.8273999999999999</v>
      </c>
      <c r="D725" t="s">
        <v>50</v>
      </c>
      <c r="E725" t="s">
        <v>12937</v>
      </c>
      <c r="F725" s="6">
        <f>[1]!b_anal_yield_cnbd($A725,$N$1,3)</f>
        <v>1.6003000000000001</v>
      </c>
      <c r="G725" t="s">
        <v>26</v>
      </c>
      <c r="H725" t="s">
        <v>13</v>
      </c>
      <c r="I725" t="s">
        <v>13</v>
      </c>
      <c r="J725" t="s">
        <v>13</v>
      </c>
      <c r="K725" t="s">
        <v>1760</v>
      </c>
      <c r="L725" t="str">
        <f>[2]!thsiFinD("ths_subject_latest_rating_yy_bond",A725)</f>
        <v>2</v>
      </c>
      <c r="M725" t="str">
        <f>[1]!s_info_industry_sw_2021($A725,$N$1,1)</f>
        <v>非银金融(2021)</v>
      </c>
      <c r="O725" t="str">
        <f>[1]!b_info_carrydate($A725)</f>
        <v>2026-03-10</v>
      </c>
    </row>
    <row r="726" spans="1:15" x14ac:dyDescent="0.2">
      <c r="A726" t="s">
        <v>22303</v>
      </c>
      <c r="B726" t="s">
        <v>22304</v>
      </c>
      <c r="C726" s="1">
        <f>[1]!b_anal_matu_cnbd($A726,$N$1,3)</f>
        <v>2.8273999999999999</v>
      </c>
      <c r="D726" t="s">
        <v>50</v>
      </c>
      <c r="E726" t="s">
        <v>912</v>
      </c>
      <c r="F726" s="6">
        <f>[1]!b_anal_yield_cnbd($A726,$N$1,3)</f>
        <v>1.6553</v>
      </c>
      <c r="G726" t="s">
        <v>11</v>
      </c>
      <c r="H726" t="s">
        <v>13</v>
      </c>
      <c r="I726" t="s">
        <v>13</v>
      </c>
      <c r="J726" t="s">
        <v>12</v>
      </c>
      <c r="K726" t="s">
        <v>21</v>
      </c>
      <c r="L726" t="str">
        <f>[2]!thsiFinD("ths_subject_latest_rating_yy_bond",A726)</f>
        <v>3</v>
      </c>
      <c r="M726" t="str">
        <f>[1]!s_info_industry_sw_2021($A726,$N$1,1)</f>
        <v>公用事业(2021)</v>
      </c>
      <c r="O726" t="str">
        <f>[1]!b_info_carrydate($A726)</f>
        <v>2026-03-10</v>
      </c>
    </row>
    <row r="727" spans="1:15" x14ac:dyDescent="0.2">
      <c r="A727" t="s">
        <v>749</v>
      </c>
      <c r="B727" t="s">
        <v>750</v>
      </c>
      <c r="C727" s="1">
        <f>[1]!b_anal_matu_cnbd($A727,$N$1,3)</f>
        <v>0.53969999999999996</v>
      </c>
      <c r="D727" t="s">
        <v>17</v>
      </c>
      <c r="E727" t="s">
        <v>600</v>
      </c>
      <c r="F727" s="6">
        <f>[1]!b_anal_yield_cnbd($A727,$N$1,3)</f>
        <v>1.4772000000000001</v>
      </c>
      <c r="G727" t="s">
        <v>26</v>
      </c>
      <c r="H727" t="s">
        <v>13</v>
      </c>
      <c r="I727" t="s">
        <v>13</v>
      </c>
      <c r="J727" t="s">
        <v>13</v>
      </c>
      <c r="K727" t="s">
        <v>15526</v>
      </c>
      <c r="L727" t="str">
        <f>[2]!thsiFinD("ths_subject_latest_rating_yy_bond",A727)</f>
        <v>5-</v>
      </c>
      <c r="M727" t="str">
        <f>[1]!s_info_industry_sw_2021($A727,$N$1,1)</f>
        <v>非银金融(2021)</v>
      </c>
      <c r="O727" t="str">
        <f>[1]!b_info_carrydate($A727)</f>
        <v>2026-03-09</v>
      </c>
    </row>
    <row r="728" spans="1:15" x14ac:dyDescent="0.2">
      <c r="A728" t="s">
        <v>751</v>
      </c>
      <c r="B728" t="s">
        <v>752</v>
      </c>
      <c r="C728" s="1">
        <f>[1]!b_anal_matu_cnbd($A728,$N$1,3)</f>
        <v>0.25750000000000001</v>
      </c>
      <c r="D728" t="s">
        <v>21</v>
      </c>
      <c r="E728" t="s">
        <v>463</v>
      </c>
      <c r="F728" s="6">
        <f>[1]!b_anal_yield_cnbd($A728,$N$1,3)</f>
        <v>1.5753999999999999</v>
      </c>
      <c r="G728" t="s">
        <v>11</v>
      </c>
      <c r="H728" t="s">
        <v>13</v>
      </c>
      <c r="I728" t="s">
        <v>13</v>
      </c>
      <c r="J728" t="s">
        <v>13</v>
      </c>
      <c r="K728" t="s">
        <v>15526</v>
      </c>
      <c r="L728" t="str">
        <f>[2]!thsiFinD("ths_subject_latest_rating_yy_bond",A728)</f>
        <v>6+</v>
      </c>
      <c r="M728" t="str">
        <f>[1]!s_info_industry_sw_2021($A728,$N$1,1)</f>
        <v>商贸零售(2021)</v>
      </c>
      <c r="O728" t="str">
        <f>[1]!b_info_carrydate($A728)</f>
        <v>2026-03-09</v>
      </c>
    </row>
    <row r="729" spans="1:15" x14ac:dyDescent="0.2">
      <c r="A729" t="s">
        <v>753</v>
      </c>
      <c r="B729" t="s">
        <v>754</v>
      </c>
      <c r="C729" s="1">
        <f>[1]!b_anal_matu_cnbd($A729,$N$1,3)</f>
        <v>0.56440000000000001</v>
      </c>
      <c r="D729" t="s">
        <v>17</v>
      </c>
      <c r="E729" t="s">
        <v>755</v>
      </c>
      <c r="F729" s="6">
        <f>[1]!b_anal_yield_cnbd($A729,$N$1,3)</f>
        <v>1.4734</v>
      </c>
      <c r="G729" t="s">
        <v>11</v>
      </c>
      <c r="H729" t="s">
        <v>13</v>
      </c>
      <c r="I729" t="s">
        <v>13</v>
      </c>
      <c r="J729" t="s">
        <v>13</v>
      </c>
      <c r="K729" t="s">
        <v>445</v>
      </c>
      <c r="L729" t="str">
        <f>[2]!thsiFinD("ths_subject_latest_rating_yy_bond",A729)</f>
        <v>3</v>
      </c>
      <c r="M729" t="str">
        <f>[1]!s_info_industry_sw_2021($A729,$N$1,1)</f>
        <v>钢铁(2021)</v>
      </c>
      <c r="O729" t="str">
        <f>[1]!b_info_carrydate($A729)</f>
        <v>2026-03-09</v>
      </c>
    </row>
    <row r="730" spans="1:15" x14ac:dyDescent="0.2">
      <c r="A730" t="s">
        <v>756</v>
      </c>
      <c r="B730" t="s">
        <v>757</v>
      </c>
      <c r="C730" s="1">
        <f>[1]!b_anal_matu_cnbd($A730,$N$1,3)</f>
        <v>0.54520000000000002</v>
      </c>
      <c r="D730" t="s">
        <v>21</v>
      </c>
      <c r="E730" t="s">
        <v>758</v>
      </c>
      <c r="F730" s="6">
        <f>[1]!b_anal_yield_cnbd($A730,$N$1,3)</f>
        <v>1.4918</v>
      </c>
      <c r="G730" t="s">
        <v>11</v>
      </c>
      <c r="H730" t="s">
        <v>13</v>
      </c>
      <c r="I730" t="s">
        <v>13</v>
      </c>
      <c r="J730" t="s">
        <v>13</v>
      </c>
      <c r="K730" t="s">
        <v>15639</v>
      </c>
      <c r="L730" t="str">
        <f>[2]!thsiFinD("ths_subject_latest_rating_yy_bond",A730)</f>
        <v>6-</v>
      </c>
      <c r="M730" t="str">
        <f>[1]!s_info_industry_sw_2021($A730,$N$1,1)</f>
        <v>医药生物(2021)</v>
      </c>
      <c r="O730" t="str">
        <f>[1]!b_info_carrydate($A730)</f>
        <v>2026-03-09</v>
      </c>
    </row>
    <row r="731" spans="1:15" x14ac:dyDescent="0.2">
      <c r="A731" t="s">
        <v>759</v>
      </c>
      <c r="B731" t="s">
        <v>760</v>
      </c>
      <c r="C731" s="1">
        <f>[1]!b_anal_matu_cnbd($A731,$N$1,3)</f>
        <v>0.56440000000000001</v>
      </c>
      <c r="D731" t="s">
        <v>14</v>
      </c>
      <c r="E731" t="s">
        <v>761</v>
      </c>
      <c r="F731" s="6">
        <f>[1]!b_anal_yield_cnbd($A731,$N$1,3)</f>
        <v>1.5425</v>
      </c>
      <c r="G731" t="s">
        <v>11</v>
      </c>
      <c r="H731" t="s">
        <v>13</v>
      </c>
      <c r="I731" t="s">
        <v>13</v>
      </c>
      <c r="J731" t="s">
        <v>13</v>
      </c>
      <c r="K731" t="s">
        <v>15639</v>
      </c>
      <c r="L731" t="str">
        <f>[2]!thsiFinD("ths_subject_latest_rating_yy_bond",A731)</f>
        <v>6</v>
      </c>
      <c r="M731" t="str">
        <f>[1]!s_info_industry_sw_2021($A731,$N$1,1)</f>
        <v>建筑装饰(2021)</v>
      </c>
      <c r="O731" t="str">
        <f>[1]!b_info_carrydate($A731)</f>
        <v>2026-03-09</v>
      </c>
    </row>
    <row r="732" spans="1:15" x14ac:dyDescent="0.2">
      <c r="A732" t="s">
        <v>762</v>
      </c>
      <c r="B732" t="s">
        <v>763</v>
      </c>
      <c r="C732" s="1">
        <f>[1]!b_anal_matu_cnbd($A732,$N$1,3)</f>
        <v>0.56440000000000001</v>
      </c>
      <c r="D732" t="s">
        <v>21</v>
      </c>
      <c r="E732" t="s">
        <v>412</v>
      </c>
      <c r="F732" s="6">
        <f>[1]!b_anal_yield_cnbd($A732,$N$1,3)</f>
        <v>1.4934000000000001</v>
      </c>
      <c r="G732" t="s">
        <v>11</v>
      </c>
      <c r="H732" t="s">
        <v>13</v>
      </c>
      <c r="I732" t="s">
        <v>13</v>
      </c>
      <c r="J732" t="s">
        <v>13</v>
      </c>
      <c r="K732" t="s">
        <v>15526</v>
      </c>
      <c r="L732" t="str">
        <f>[2]!thsiFinD("ths_subject_latest_rating_yy_bond",A732)</f>
        <v>5-</v>
      </c>
      <c r="M732" t="str">
        <f>[1]!s_info_industry_sw_2021($A732,$N$1,1)</f>
        <v>医药生物(2021)</v>
      </c>
      <c r="O732" t="str">
        <f>[1]!b_info_carrydate($A732)</f>
        <v>2026-03-09</v>
      </c>
    </row>
    <row r="733" spans="1:15" x14ac:dyDescent="0.2">
      <c r="A733" t="s">
        <v>764</v>
      </c>
      <c r="B733" t="s">
        <v>765</v>
      </c>
      <c r="C733" s="1">
        <f>[1]!b_anal_matu_cnbd($A733,$N$1,3)</f>
        <v>0.54520000000000002</v>
      </c>
      <c r="D733" t="s">
        <v>17</v>
      </c>
      <c r="E733" t="s">
        <v>290</v>
      </c>
      <c r="F733" s="6">
        <f>[1]!b_anal_yield_cnbd($A733,$N$1,3)</f>
        <v>1.4718</v>
      </c>
      <c r="G733" t="s">
        <v>11</v>
      </c>
      <c r="H733" t="s">
        <v>13</v>
      </c>
      <c r="I733" t="s">
        <v>13</v>
      </c>
      <c r="J733" t="s">
        <v>13</v>
      </c>
      <c r="K733" t="s">
        <v>15526</v>
      </c>
      <c r="L733" t="str">
        <f>[2]!thsiFinD("ths_subject_latest_rating_yy_bond",A733)</f>
        <v>4</v>
      </c>
      <c r="M733" t="str">
        <f>[1]!s_info_industry_sw_2021($A733,$N$1,1)</f>
        <v>传媒(2021)</v>
      </c>
      <c r="O733" t="str">
        <f>[1]!b_info_carrydate($A733)</f>
        <v>2026-03-09</v>
      </c>
    </row>
    <row r="734" spans="1:15" x14ac:dyDescent="0.2">
      <c r="A734" t="s">
        <v>11955</v>
      </c>
      <c r="B734" t="s">
        <v>11956</v>
      </c>
      <c r="C734" s="1">
        <f>[1]!b_anal_matu_cnbd($A734,$N$1,3)</f>
        <v>2.8247</v>
      </c>
      <c r="D734" t="s">
        <v>17</v>
      </c>
      <c r="E734" t="s">
        <v>2652</v>
      </c>
      <c r="F734" s="6">
        <f>[1]!b_anal_yield_cnbd($A734,$N$1,3)</f>
        <v>1.7625999999999999</v>
      </c>
      <c r="G734" t="s">
        <v>11</v>
      </c>
      <c r="H734" t="s">
        <v>13</v>
      </c>
      <c r="I734" t="s">
        <v>13</v>
      </c>
      <c r="J734" t="s">
        <v>13</v>
      </c>
      <c r="K734" t="s">
        <v>15526</v>
      </c>
      <c r="L734" t="str">
        <f>[2]!thsiFinD("ths_subject_latest_rating_yy_bond",A734)</f>
        <v>4</v>
      </c>
      <c r="M734" t="str">
        <f>[1]!s_info_industry_sw_2021($A734,$N$1,1)</f>
        <v>公用事业(2021)</v>
      </c>
      <c r="O734" t="str">
        <f>[1]!b_info_carrydate($A734)</f>
        <v>2026-03-09</v>
      </c>
    </row>
    <row r="735" spans="1:15" x14ac:dyDescent="0.2">
      <c r="A735" t="s">
        <v>11957</v>
      </c>
      <c r="B735" t="s">
        <v>11958</v>
      </c>
      <c r="C735" s="1">
        <f>[1]!b_anal_matu_cnbd($A735,$N$1,3)</f>
        <v>2.8247</v>
      </c>
      <c r="D735" t="s">
        <v>17</v>
      </c>
      <c r="E735" t="s">
        <v>5155</v>
      </c>
      <c r="F735" s="6">
        <f>[1]!b_anal_yield_cnbd($A735,$N$1,3)</f>
        <v>1.7625999999999999</v>
      </c>
      <c r="G735" t="s">
        <v>11</v>
      </c>
      <c r="H735" t="s">
        <v>13</v>
      </c>
      <c r="I735" t="s">
        <v>13</v>
      </c>
      <c r="J735" t="s">
        <v>13</v>
      </c>
      <c r="K735" t="s">
        <v>15639</v>
      </c>
      <c r="L735" t="str">
        <f>[2]!thsiFinD("ths_subject_latest_rating_yy_bond",A735)</f>
        <v>4+</v>
      </c>
      <c r="M735" t="str">
        <f>[1]!s_info_industry_sw_2021($A735,$N$1,1)</f>
        <v>公用事业(2021)</v>
      </c>
      <c r="O735" t="str">
        <f>[1]!b_info_carrydate($A735)</f>
        <v>2026-03-09</v>
      </c>
    </row>
    <row r="736" spans="1:15" x14ac:dyDescent="0.2">
      <c r="A736" t="s">
        <v>11959</v>
      </c>
      <c r="B736" t="s">
        <v>11960</v>
      </c>
      <c r="C736" s="1">
        <f>[1]!b_anal_matu_cnbd($A736,$N$1,3)</f>
        <v>2.8247</v>
      </c>
      <c r="D736" t="s">
        <v>21</v>
      </c>
      <c r="E736" t="s">
        <v>4383</v>
      </c>
      <c r="F736" s="6">
        <f>[1]!b_anal_yield_cnbd($A736,$N$1,3)</f>
        <v>1.7931999999999999</v>
      </c>
      <c r="G736" t="s">
        <v>11</v>
      </c>
      <c r="H736" t="s">
        <v>13</v>
      </c>
      <c r="I736" t="s">
        <v>13</v>
      </c>
      <c r="J736" t="s">
        <v>13</v>
      </c>
      <c r="K736" t="s">
        <v>15526</v>
      </c>
      <c r="L736" t="str">
        <f>[2]!thsiFinD("ths_subject_latest_rating_yy_bond",A736)</f>
        <v>5</v>
      </c>
      <c r="M736" t="str">
        <f>[1]!s_info_industry_sw_2021($A736,$N$1,1)</f>
        <v>电子(2021)</v>
      </c>
      <c r="O736" t="str">
        <f>[1]!b_info_carrydate($A736)</f>
        <v>2026-03-09</v>
      </c>
    </row>
    <row r="737" spans="1:15" x14ac:dyDescent="0.2">
      <c r="A737" t="s">
        <v>11963</v>
      </c>
      <c r="B737" t="s">
        <v>11964</v>
      </c>
      <c r="C737" s="1">
        <f>[1]!b_anal_matu_cnbd($A737,$N$1,3)</f>
        <v>2.8247</v>
      </c>
      <c r="D737" t="s">
        <v>17</v>
      </c>
      <c r="E737" t="s">
        <v>4626</v>
      </c>
      <c r="F737" s="6">
        <f>[1]!b_anal_yield_cnbd($A737,$N$1,3)</f>
        <v>2.1046999999999998</v>
      </c>
      <c r="G737" t="s">
        <v>11</v>
      </c>
      <c r="H737" t="s">
        <v>13</v>
      </c>
      <c r="I737" t="s">
        <v>13</v>
      </c>
      <c r="J737" t="s">
        <v>13</v>
      </c>
      <c r="K737" t="s">
        <v>15639</v>
      </c>
      <c r="L737" t="str">
        <f>[2]!thsiFinD("ths_subject_latest_rating_yy_bond",A737)</f>
        <v>5-</v>
      </c>
      <c r="M737" t="str">
        <f>[1]!s_info_industry_sw_2021($A737,$N$1,1)</f>
        <v>交通运输(2021)</v>
      </c>
      <c r="O737" t="str">
        <f>[1]!b_info_carrydate($A737)</f>
        <v>2026-03-09</v>
      </c>
    </row>
    <row r="738" spans="1:15" x14ac:dyDescent="0.2">
      <c r="A738" t="s">
        <v>11965</v>
      </c>
      <c r="B738" t="s">
        <v>11966</v>
      </c>
      <c r="C738" s="1">
        <f>[1]!b_anal_matu_cnbd($A738,$N$1,3)</f>
        <v>4.8247</v>
      </c>
      <c r="D738" t="s">
        <v>17</v>
      </c>
      <c r="E738" t="s">
        <v>4626</v>
      </c>
      <c r="F738" s="6">
        <f>[1]!b_anal_yield_cnbd($A738,$N$1,3)</f>
        <v>2.3847</v>
      </c>
      <c r="G738" t="s">
        <v>11</v>
      </c>
      <c r="H738" t="s">
        <v>13</v>
      </c>
      <c r="I738" t="s">
        <v>13</v>
      </c>
      <c r="J738" t="s">
        <v>13</v>
      </c>
      <c r="K738" t="s">
        <v>15639</v>
      </c>
      <c r="L738" t="str">
        <f>[2]!thsiFinD("ths_subject_latest_rating_yy_bond",A738)</f>
        <v>5-</v>
      </c>
      <c r="M738" t="str">
        <f>[1]!s_info_industry_sw_2021($A738,$N$1,1)</f>
        <v>交通运输(2021)</v>
      </c>
      <c r="O738" t="str">
        <f>[1]!b_info_carrydate($A738)</f>
        <v>2026-03-09</v>
      </c>
    </row>
    <row r="739" spans="1:15" x14ac:dyDescent="0.2">
      <c r="A739" t="s">
        <v>11967</v>
      </c>
      <c r="B739" t="s">
        <v>11968</v>
      </c>
      <c r="C739" s="1">
        <f>[1]!b_anal_matu_cnbd($A739,$N$1,3)</f>
        <v>2.8247</v>
      </c>
      <c r="D739" t="s">
        <v>50</v>
      </c>
      <c r="E739" t="s">
        <v>5311</v>
      </c>
      <c r="F739" s="6">
        <f>[1]!b_anal_yield_cnbd($A739,$N$1,3)</f>
        <v>1.7264999999999999</v>
      </c>
      <c r="G739" t="s">
        <v>11</v>
      </c>
      <c r="H739" t="s">
        <v>13</v>
      </c>
      <c r="I739" t="s">
        <v>13</v>
      </c>
      <c r="J739" t="s">
        <v>13</v>
      </c>
      <c r="K739" t="s">
        <v>445</v>
      </c>
      <c r="L739" t="str">
        <f>[2]!thsiFinD("ths_subject_latest_rating_yy_bond",A739)</f>
        <v>3</v>
      </c>
      <c r="M739" t="str">
        <f>[1]!s_info_industry_sw_2021($A739,$N$1,1)</f>
        <v>无</v>
      </c>
      <c r="O739" t="str">
        <f>[1]!b_info_carrydate($A739)</f>
        <v>2026-03-09</v>
      </c>
    </row>
    <row r="740" spans="1:15" x14ac:dyDescent="0.2">
      <c r="A740" t="s">
        <v>11969</v>
      </c>
      <c r="B740" t="s">
        <v>11970</v>
      </c>
      <c r="C740" s="1">
        <f>[1]!b_anal_matu_cnbd($A740,$N$1,3)</f>
        <v>4.8247</v>
      </c>
      <c r="D740" t="s">
        <v>50</v>
      </c>
      <c r="E740" t="s">
        <v>5311</v>
      </c>
      <c r="F740" s="6">
        <f>[1]!b_anal_yield_cnbd($A740,$N$1,3)</f>
        <v>1.8807</v>
      </c>
      <c r="G740" t="s">
        <v>11</v>
      </c>
      <c r="H740" t="s">
        <v>13</v>
      </c>
      <c r="I740" t="s">
        <v>13</v>
      </c>
      <c r="J740" t="s">
        <v>13</v>
      </c>
      <c r="K740" t="s">
        <v>445</v>
      </c>
      <c r="L740" t="str">
        <f>[2]!thsiFinD("ths_subject_latest_rating_yy_bond",A740)</f>
        <v>3</v>
      </c>
      <c r="M740" t="str">
        <f>[1]!s_info_industry_sw_2021($A740,$N$1,1)</f>
        <v>无</v>
      </c>
      <c r="O740" t="str">
        <f>[1]!b_info_carrydate($A740)</f>
        <v>2026-03-09</v>
      </c>
    </row>
    <row r="741" spans="1:15" x14ac:dyDescent="0.2">
      <c r="A741" t="s">
        <v>11971</v>
      </c>
      <c r="B741" t="s">
        <v>11972</v>
      </c>
      <c r="C741" s="1">
        <f>[1]!b_anal_matu_cnbd($A741,$N$1,3)</f>
        <v>2.8247</v>
      </c>
      <c r="D741" t="s">
        <v>21</v>
      </c>
      <c r="E741" t="s">
        <v>146</v>
      </c>
      <c r="F741" s="6">
        <f>[1]!b_anal_yield_cnbd($A741,$N$1,3)</f>
        <v>2.3431999999999999</v>
      </c>
      <c r="G741" t="s">
        <v>11</v>
      </c>
      <c r="H741" t="s">
        <v>13</v>
      </c>
      <c r="I741" t="s">
        <v>13</v>
      </c>
      <c r="J741" t="s">
        <v>13</v>
      </c>
      <c r="K741" t="s">
        <v>15639</v>
      </c>
      <c r="L741" t="str">
        <f>[2]!thsiFinD("ths_subject_latest_rating_yy_bond",A741)</f>
        <v>6+</v>
      </c>
      <c r="M741" t="str">
        <f>[1]!s_info_industry_sw_2021($A741,$N$1,1)</f>
        <v>建筑装饰(2021)</v>
      </c>
      <c r="O741" t="str">
        <f>[1]!b_info_carrydate($A741)</f>
        <v>2026-03-09</v>
      </c>
    </row>
    <row r="742" spans="1:15" x14ac:dyDescent="0.2">
      <c r="A742" t="s">
        <v>11973</v>
      </c>
      <c r="B742" t="s">
        <v>11974</v>
      </c>
      <c r="C742" s="1">
        <f>[1]!b_anal_matu_cnbd($A742,$N$1,3)</f>
        <v>2.8247</v>
      </c>
      <c r="D742" t="s">
        <v>17</v>
      </c>
      <c r="E742" t="s">
        <v>103</v>
      </c>
      <c r="F742" s="6">
        <f>[1]!b_anal_yield_cnbd($A742,$N$1,3)</f>
        <v>1.7625999999999999</v>
      </c>
      <c r="G742" t="s">
        <v>11</v>
      </c>
      <c r="H742" t="s">
        <v>13</v>
      </c>
      <c r="I742" t="s">
        <v>13</v>
      </c>
      <c r="J742" t="s">
        <v>13</v>
      </c>
      <c r="K742" t="s">
        <v>1747</v>
      </c>
      <c r="L742" t="str">
        <f>[2]!thsiFinD("ths_subject_latest_rating_yy_bond",A742)</f>
        <v>3</v>
      </c>
      <c r="M742" t="str">
        <f>[1]!s_info_industry_sw_2021($A742,$N$1,1)</f>
        <v>交通运输(2021)</v>
      </c>
      <c r="O742" t="str">
        <f>[1]!b_info_carrydate($A742)</f>
        <v>2026-03-09</v>
      </c>
    </row>
    <row r="743" spans="1:15" x14ac:dyDescent="0.2">
      <c r="A743" t="s">
        <v>11977</v>
      </c>
      <c r="B743" t="s">
        <v>11978</v>
      </c>
      <c r="C743" s="1">
        <f>[1]!b_anal_matu_cnbd($A743,$N$1,3)</f>
        <v>2.8247</v>
      </c>
      <c r="D743" t="s">
        <v>50</v>
      </c>
      <c r="E743" t="s">
        <v>606</v>
      </c>
      <c r="F743" s="6">
        <f>[1]!b_anal_yield_cnbd($A743,$N$1,3)</f>
        <v>1.7064999999999999</v>
      </c>
      <c r="G743" t="s">
        <v>11</v>
      </c>
      <c r="H743" t="s">
        <v>13</v>
      </c>
      <c r="I743" t="s">
        <v>13</v>
      </c>
      <c r="J743" t="s">
        <v>13</v>
      </c>
      <c r="K743" t="s">
        <v>21</v>
      </c>
      <c r="L743" t="str">
        <f>[2]!thsiFinD("ths_subject_latest_rating_yy_bond",A743)</f>
        <v>2</v>
      </c>
      <c r="M743" t="str">
        <f>[1]!s_info_industry_sw_2021($A743,$N$1,1)</f>
        <v>建筑装饰(2021)</v>
      </c>
      <c r="O743" t="str">
        <f>[1]!b_info_carrydate($A743)</f>
        <v>2026-03-09</v>
      </c>
    </row>
    <row r="744" spans="1:15" x14ac:dyDescent="0.2">
      <c r="A744" t="s">
        <v>11979</v>
      </c>
      <c r="B744" t="s">
        <v>11980</v>
      </c>
      <c r="C744" s="1">
        <f>[1]!b_anal_matu_cnbd($A744,$N$1,3)</f>
        <v>4.8247</v>
      </c>
      <c r="D744" t="s">
        <v>50</v>
      </c>
      <c r="E744" t="s">
        <v>11981</v>
      </c>
      <c r="F744" s="6">
        <f>[1]!b_anal_yield_cnbd($A744,$N$1,3)</f>
        <v>1.9107000000000001</v>
      </c>
      <c r="G744" t="s">
        <v>11</v>
      </c>
      <c r="H744" t="s">
        <v>13</v>
      </c>
      <c r="I744" t="s">
        <v>13</v>
      </c>
      <c r="J744" t="s">
        <v>13</v>
      </c>
      <c r="K744" t="s">
        <v>1760</v>
      </c>
      <c r="L744" t="str">
        <f>[2]!thsiFinD("ths_subject_latest_rating_yy_bond",A744)</f>
        <v>4+</v>
      </c>
      <c r="M744" t="str">
        <f>[1]!s_info_industry_sw_2021($A744,$N$1,1)</f>
        <v>建筑装饰(2021)</v>
      </c>
      <c r="O744" t="str">
        <f>[1]!b_info_carrydate($A744)</f>
        <v>2026-03-09</v>
      </c>
    </row>
    <row r="745" spans="1:15" x14ac:dyDescent="0.2">
      <c r="A745" t="s">
        <v>22214</v>
      </c>
      <c r="B745" t="s">
        <v>22215</v>
      </c>
      <c r="C745" s="1">
        <f>[1]!b_anal_matu_cnbd($A745,$N$1,3)</f>
        <v>0.82469999999999999</v>
      </c>
      <c r="D745" t="s">
        <v>17</v>
      </c>
      <c r="E745" t="s">
        <v>14027</v>
      </c>
      <c r="F745" s="6">
        <f>[1]!b_anal_yield_cnbd($A745,$N$1,3)</f>
        <v>1.4882</v>
      </c>
      <c r="G745" t="s">
        <v>11</v>
      </c>
      <c r="H745" t="s">
        <v>13</v>
      </c>
      <c r="I745" t="s">
        <v>13</v>
      </c>
      <c r="J745" t="s">
        <v>13</v>
      </c>
      <c r="K745" t="s">
        <v>15639</v>
      </c>
      <c r="L745" t="str">
        <f>[2]!thsiFinD("ths_subject_latest_rating_yy_bond",A745)</f>
        <v>5-</v>
      </c>
      <c r="M745" t="str">
        <f>[1]!s_info_industry_sw_2021($A745,$N$1,1)</f>
        <v>非银金融(2021)</v>
      </c>
      <c r="O745" t="str">
        <f>[1]!b_info_carrydate($A745)</f>
        <v>2026-03-09</v>
      </c>
    </row>
    <row r="746" spans="1:15" x14ac:dyDescent="0.2">
      <c r="A746" t="s">
        <v>22248</v>
      </c>
      <c r="B746" t="s">
        <v>22249</v>
      </c>
      <c r="C746" s="1">
        <f>[1]!b_anal_matu_cnbd($A746,$N$1,3)</f>
        <v>4.8247</v>
      </c>
      <c r="D746" t="s">
        <v>32</v>
      </c>
      <c r="E746" t="s">
        <v>6424</v>
      </c>
      <c r="F746" s="6">
        <f>[1]!b_anal_yield_cnbd($A746,$N$1,3)</f>
        <v>1.8136000000000001</v>
      </c>
      <c r="G746" t="s">
        <v>26</v>
      </c>
      <c r="H746" t="s">
        <v>13</v>
      </c>
      <c r="I746" t="s">
        <v>13</v>
      </c>
      <c r="J746" t="s">
        <v>12</v>
      </c>
      <c r="K746" t="s">
        <v>445</v>
      </c>
      <c r="L746" t="str">
        <f>[2]!thsiFinD("ths_subject_latest_rating_yy_bond",A746)</f>
        <v>3</v>
      </c>
      <c r="M746" t="str">
        <f>[1]!s_info_industry_sw_2021($A746,$N$1,1)</f>
        <v>建筑材料(2021)</v>
      </c>
      <c r="O746" t="str">
        <f>[1]!b_info_carrydate($A746)</f>
        <v>2026-03-09</v>
      </c>
    </row>
    <row r="747" spans="1:15" x14ac:dyDescent="0.2">
      <c r="A747" t="s">
        <v>734</v>
      </c>
      <c r="B747" t="s">
        <v>735</v>
      </c>
      <c r="C747" s="1">
        <f>[1]!b_anal_matu_cnbd($A747,$N$1,3)</f>
        <v>0.55620000000000003</v>
      </c>
      <c r="D747" t="s">
        <v>21</v>
      </c>
      <c r="E747" t="s">
        <v>736</v>
      </c>
      <c r="F747" s="6">
        <f>[1]!b_anal_yield_cnbd($A747,$N$1,3)</f>
        <v>1.4925999999999999</v>
      </c>
      <c r="G747" t="s">
        <v>11</v>
      </c>
      <c r="H747" t="s">
        <v>13</v>
      </c>
      <c r="I747" t="s">
        <v>13</v>
      </c>
      <c r="J747" t="s">
        <v>13</v>
      </c>
      <c r="K747" t="s">
        <v>15526</v>
      </c>
      <c r="L747" t="str">
        <f>[2]!thsiFinD("ths_subject_latest_rating_yy_bond",A747)</f>
        <v>5</v>
      </c>
      <c r="M747" t="str">
        <f>[1]!s_info_industry_sw_2021($A747,$N$1,1)</f>
        <v>非银金融(2021)</v>
      </c>
      <c r="O747" t="str">
        <f>[1]!b_info_carrydate($A747)</f>
        <v>2026-03-06</v>
      </c>
    </row>
    <row r="748" spans="1:15" x14ac:dyDescent="0.2">
      <c r="A748" t="s">
        <v>737</v>
      </c>
      <c r="B748" t="s">
        <v>738</v>
      </c>
      <c r="C748" s="1">
        <f>[1]!b_anal_matu_cnbd($A748,$N$1,3)</f>
        <v>0.55620000000000003</v>
      </c>
      <c r="D748" t="s">
        <v>21</v>
      </c>
      <c r="E748" t="s">
        <v>412</v>
      </c>
      <c r="F748" s="6">
        <f>[1]!b_anal_yield_cnbd($A748,$N$1,3)</f>
        <v>1.4925999999999999</v>
      </c>
      <c r="G748" t="s">
        <v>11</v>
      </c>
      <c r="H748" t="s">
        <v>13</v>
      </c>
      <c r="I748" t="s">
        <v>13</v>
      </c>
      <c r="J748" t="s">
        <v>13</v>
      </c>
      <c r="K748" t="s">
        <v>15526</v>
      </c>
      <c r="L748" t="str">
        <f>[2]!thsiFinD("ths_subject_latest_rating_yy_bond",A748)</f>
        <v>5-</v>
      </c>
      <c r="M748" t="str">
        <f>[1]!s_info_industry_sw_2021($A748,$N$1,1)</f>
        <v>医药生物(2021)</v>
      </c>
      <c r="O748" t="str">
        <f>[1]!b_info_carrydate($A748)</f>
        <v>2026-03-06</v>
      </c>
    </row>
    <row r="749" spans="1:15" x14ac:dyDescent="0.2">
      <c r="A749" t="s">
        <v>739</v>
      </c>
      <c r="B749" t="s">
        <v>740</v>
      </c>
      <c r="C749" s="1">
        <f>[1]!b_anal_matu_cnbd($A749,$N$1,3)</f>
        <v>0.55620000000000003</v>
      </c>
      <c r="D749" t="s">
        <v>32</v>
      </c>
      <c r="E749" t="s">
        <v>365</v>
      </c>
      <c r="F749" s="6">
        <f>[1]!b_anal_yield_cnbd($A749,$N$1,3)</f>
        <v>1.4525999999999999</v>
      </c>
      <c r="G749" t="s">
        <v>11</v>
      </c>
      <c r="H749" t="s">
        <v>13</v>
      </c>
      <c r="I749" t="s">
        <v>13</v>
      </c>
      <c r="J749" t="s">
        <v>13</v>
      </c>
      <c r="K749" t="s">
        <v>445</v>
      </c>
      <c r="L749" t="str">
        <f>[2]!thsiFinD("ths_subject_latest_rating_yy_bond",A749)</f>
        <v>3</v>
      </c>
      <c r="M749" t="str">
        <f>[1]!s_info_industry_sw_2021($A749,$N$1,1)</f>
        <v>交通运输(2021)</v>
      </c>
      <c r="O749" t="str">
        <f>[1]!b_info_carrydate($A749)</f>
        <v>2026-03-06</v>
      </c>
    </row>
    <row r="750" spans="1:15" x14ac:dyDescent="0.2">
      <c r="A750" t="s">
        <v>741</v>
      </c>
      <c r="B750" t="s">
        <v>742</v>
      </c>
      <c r="C750" s="1">
        <f>[1]!b_anal_matu_cnbd($A750,$N$1,3)</f>
        <v>0.55620000000000003</v>
      </c>
      <c r="D750" t="s">
        <v>21</v>
      </c>
      <c r="E750" t="s">
        <v>736</v>
      </c>
      <c r="F750" s="6">
        <f>[1]!b_anal_yield_cnbd($A750,$N$1,3)</f>
        <v>1.4925999999999999</v>
      </c>
      <c r="G750" t="s">
        <v>11</v>
      </c>
      <c r="H750" t="s">
        <v>13</v>
      </c>
      <c r="I750" t="s">
        <v>13</v>
      </c>
      <c r="J750" t="s">
        <v>13</v>
      </c>
      <c r="K750" t="s">
        <v>15526</v>
      </c>
      <c r="L750" t="str">
        <f>[2]!thsiFinD("ths_subject_latest_rating_yy_bond",A750)</f>
        <v>5</v>
      </c>
      <c r="M750" t="str">
        <f>[1]!s_info_industry_sw_2021($A750,$N$1,1)</f>
        <v>非银金融(2021)</v>
      </c>
      <c r="O750" t="str">
        <f>[1]!b_info_carrydate($A750)</f>
        <v>2026-03-06</v>
      </c>
    </row>
    <row r="751" spans="1:15" x14ac:dyDescent="0.2">
      <c r="A751" t="s">
        <v>743</v>
      </c>
      <c r="B751" t="s">
        <v>744</v>
      </c>
      <c r="C751" s="1">
        <f>[1]!b_anal_matu_cnbd($A751,$N$1,3)</f>
        <v>0.46850000000000003</v>
      </c>
      <c r="D751" t="s">
        <v>21</v>
      </c>
      <c r="E751" t="s">
        <v>254</v>
      </c>
      <c r="F751" s="6">
        <f>[1]!b_anal_yield_cnbd($A751,$N$1,3)</f>
        <v>1.4933000000000001</v>
      </c>
      <c r="G751" t="s">
        <v>26</v>
      </c>
      <c r="H751" t="s">
        <v>13</v>
      </c>
      <c r="I751" t="s">
        <v>13</v>
      </c>
      <c r="J751" t="s">
        <v>13</v>
      </c>
      <c r="K751" t="s">
        <v>15526</v>
      </c>
      <c r="L751" t="str">
        <f>[2]!thsiFinD("ths_subject_latest_rating_yy_bond",A751)</f>
        <v>5-</v>
      </c>
      <c r="M751" t="str">
        <f>[1]!s_info_industry_sw_2021($A751,$N$1,1)</f>
        <v>非银金融(2021)</v>
      </c>
      <c r="O751" t="str">
        <f>[1]!b_info_carrydate($A751)</f>
        <v>2026-03-06</v>
      </c>
    </row>
    <row r="752" spans="1:15" x14ac:dyDescent="0.2">
      <c r="A752" t="s">
        <v>745</v>
      </c>
      <c r="B752" t="s">
        <v>746</v>
      </c>
      <c r="C752" s="1">
        <f>[1]!b_anal_matu_cnbd($A752,$N$1,3)</f>
        <v>0.55620000000000003</v>
      </c>
      <c r="D752" t="s">
        <v>21</v>
      </c>
      <c r="E752" t="s">
        <v>377</v>
      </c>
      <c r="F752" s="6">
        <f>[1]!b_anal_yield_cnbd($A752,$N$1,3)</f>
        <v>2.6926000000000001</v>
      </c>
      <c r="G752" t="s">
        <v>11</v>
      </c>
      <c r="H752" t="s">
        <v>13</v>
      </c>
      <c r="I752" t="s">
        <v>13</v>
      </c>
      <c r="J752" t="s">
        <v>12</v>
      </c>
      <c r="K752" t="s">
        <v>15526</v>
      </c>
      <c r="L752" t="str">
        <f>[2]!thsiFinD("ths_subject_latest_rating_yy_bond",A752)</f>
        <v>7</v>
      </c>
      <c r="M752" t="str">
        <f>[1]!s_info_industry_sw_2021($A752,$N$1,1)</f>
        <v>建筑装饰(2021)</v>
      </c>
      <c r="O752" t="str">
        <f>[1]!b_info_carrydate($A752)</f>
        <v>2026-03-06</v>
      </c>
    </row>
    <row r="753" spans="1:15" x14ac:dyDescent="0.2">
      <c r="A753" t="s">
        <v>747</v>
      </c>
      <c r="B753" t="s">
        <v>748</v>
      </c>
      <c r="C753" s="1">
        <f>[1]!b_anal_matu_cnbd($A753,$N$1,3)</f>
        <v>0.43009999999999998</v>
      </c>
      <c r="D753" t="s">
        <v>17</v>
      </c>
      <c r="E753" t="s">
        <v>568</v>
      </c>
      <c r="F753" s="6">
        <f>[1]!b_anal_yield_cnbd($A753,$N$1,3)</f>
        <v>1.4745999999999999</v>
      </c>
      <c r="G753" t="s">
        <v>11</v>
      </c>
      <c r="H753" t="s">
        <v>13</v>
      </c>
      <c r="I753" t="s">
        <v>13</v>
      </c>
      <c r="J753" t="s">
        <v>13</v>
      </c>
      <c r="K753" t="s">
        <v>15526</v>
      </c>
      <c r="L753" t="str">
        <f>[2]!thsiFinD("ths_subject_latest_rating_yy_bond",A753)</f>
        <v>5+</v>
      </c>
      <c r="M753" t="str">
        <f>[1]!s_info_industry_sw_2021($A753,$N$1,1)</f>
        <v>非银金融(2021)</v>
      </c>
      <c r="O753" t="str">
        <f>[1]!b_info_carrydate($A753)</f>
        <v>2026-03-06</v>
      </c>
    </row>
    <row r="754" spans="1:15" x14ac:dyDescent="0.2">
      <c r="A754" t="s">
        <v>1496</v>
      </c>
      <c r="B754" t="s">
        <v>1497</v>
      </c>
      <c r="C754" s="1">
        <f>[1]!b_anal_matu_cnbd($A754,$N$1,3)</f>
        <v>0.81640000000000001</v>
      </c>
      <c r="D754" t="s">
        <v>17</v>
      </c>
      <c r="E754" t="s">
        <v>1372</v>
      </c>
      <c r="F754" s="6">
        <f>[1]!b_anal_yield_cnbd($A754,$N$1,3)</f>
        <v>1.5101</v>
      </c>
      <c r="G754" t="s">
        <v>11</v>
      </c>
      <c r="H754" t="s">
        <v>13</v>
      </c>
      <c r="I754" t="s">
        <v>13</v>
      </c>
      <c r="J754" t="s">
        <v>13</v>
      </c>
      <c r="K754" t="s">
        <v>15525</v>
      </c>
      <c r="L754" t="str">
        <f>[2]!thsiFinD("ths_subject_latest_rating_yy_bond",A754)</f>
        <v>4-</v>
      </c>
      <c r="M754" t="str">
        <f>[1]!s_info_industry_sw_2021($A754,$N$1,1)</f>
        <v>建筑装饰(2021)</v>
      </c>
      <c r="O754" t="str">
        <f>[1]!b_info_carrydate($A754)</f>
        <v>2026-03-06</v>
      </c>
    </row>
    <row r="755" spans="1:15" x14ac:dyDescent="0.2">
      <c r="A755" t="s">
        <v>11941</v>
      </c>
      <c r="B755" t="s">
        <v>11942</v>
      </c>
      <c r="C755" s="1">
        <f>[1]!b_anal_matu_cnbd($A755,$N$1,3)</f>
        <v>4.8163999999999998</v>
      </c>
      <c r="D755" t="s">
        <v>17</v>
      </c>
      <c r="E755" t="s">
        <v>18</v>
      </c>
      <c r="F755" s="6">
        <f>[1]!b_anal_yield_cnbd($A755,$N$1,3)</f>
        <v>1.927</v>
      </c>
      <c r="G755" t="s">
        <v>11</v>
      </c>
      <c r="H755" t="s">
        <v>13</v>
      </c>
      <c r="I755" t="s">
        <v>13</v>
      </c>
      <c r="J755" t="s">
        <v>13</v>
      </c>
      <c r="K755" t="s">
        <v>445</v>
      </c>
      <c r="L755" t="str">
        <f>[2]!thsiFinD("ths_subject_latest_rating_yy_bond",A755)</f>
        <v>3</v>
      </c>
      <c r="M755" t="str">
        <f>[1]!s_info_industry_sw_2021($A755,$N$1,1)</f>
        <v>建筑装饰(2021)</v>
      </c>
      <c r="O755" t="str">
        <f>[1]!b_info_carrydate($A755)</f>
        <v>2026-03-06</v>
      </c>
    </row>
    <row r="756" spans="1:15" x14ac:dyDescent="0.2">
      <c r="A756" t="s">
        <v>11943</v>
      </c>
      <c r="B756" t="s">
        <v>11944</v>
      </c>
      <c r="C756" s="1">
        <f>[1]!b_anal_matu_cnbd($A756,$N$1,3)</f>
        <v>19.816400000000002</v>
      </c>
      <c r="D756" t="s">
        <v>50</v>
      </c>
      <c r="E756" t="s">
        <v>2724</v>
      </c>
      <c r="F756" s="6">
        <f>[1]!b_anal_yield_cnbd($A756,$N$1,3)</f>
        <v>2.5979000000000001</v>
      </c>
      <c r="G756" t="s">
        <v>11</v>
      </c>
      <c r="H756" t="s">
        <v>13</v>
      </c>
      <c r="I756" t="s">
        <v>13</v>
      </c>
      <c r="J756" t="s">
        <v>13</v>
      </c>
      <c r="K756" t="s">
        <v>445</v>
      </c>
      <c r="L756" t="str">
        <f>[2]!thsiFinD("ths_subject_latest_rating_yy_bond",A756)</f>
        <v>3</v>
      </c>
      <c r="M756" t="str">
        <f>[1]!s_info_industry_sw_2021($A756,$N$1,1)</f>
        <v>公用事业(2021)</v>
      </c>
      <c r="O756" t="str">
        <f>[1]!b_info_carrydate($A756)</f>
        <v>2026-03-06</v>
      </c>
    </row>
    <row r="757" spans="1:15" x14ac:dyDescent="0.2">
      <c r="A757" t="s">
        <v>11945</v>
      </c>
      <c r="B757" t="s">
        <v>11946</v>
      </c>
      <c r="C757" s="1">
        <f>[1]!b_anal_matu_cnbd($A757,$N$1,3)</f>
        <v>2.8163999999999998</v>
      </c>
      <c r="D757" t="s">
        <v>32</v>
      </c>
      <c r="E757" t="s">
        <v>4825</v>
      </c>
      <c r="F757" s="6">
        <f>[1]!b_anal_yield_cnbd($A757,$N$1,3)</f>
        <v>1.7441</v>
      </c>
      <c r="G757" t="s">
        <v>11</v>
      </c>
      <c r="H757" t="s">
        <v>13</v>
      </c>
      <c r="I757" t="s">
        <v>13</v>
      </c>
      <c r="J757" t="s">
        <v>13</v>
      </c>
      <c r="K757" t="s">
        <v>1760</v>
      </c>
      <c r="L757" t="str">
        <f>[2]!thsiFinD("ths_subject_latest_rating_yy_bond",A757)</f>
        <v>4+</v>
      </c>
      <c r="M757" t="str">
        <f>[1]!s_info_industry_sw_2021($A757,$N$1,1)</f>
        <v>非银金融(2021)</v>
      </c>
      <c r="O757" t="str">
        <f>[1]!b_info_carrydate($A757)</f>
        <v>2026-03-06</v>
      </c>
    </row>
    <row r="758" spans="1:15" x14ac:dyDescent="0.2">
      <c r="A758" t="s">
        <v>11947</v>
      </c>
      <c r="B758" t="s">
        <v>11948</v>
      </c>
      <c r="C758" s="1">
        <f>[1]!b_anal_matu_cnbd($A758,$N$1,3)</f>
        <v>2.8163999999999998</v>
      </c>
      <c r="D758" t="s">
        <v>21</v>
      </c>
      <c r="E758" t="s">
        <v>3353</v>
      </c>
      <c r="F758" s="6">
        <f>[1]!b_anal_yield_cnbd($A758,$N$1,3)</f>
        <v>1.8145</v>
      </c>
      <c r="G758" t="s">
        <v>11</v>
      </c>
      <c r="H758" t="s">
        <v>12</v>
      </c>
      <c r="I758" t="s">
        <v>13</v>
      </c>
      <c r="J758" t="s">
        <v>13</v>
      </c>
      <c r="K758" t="s">
        <v>15526</v>
      </c>
      <c r="L758" t="str">
        <f>[2]!thsiFinD("ths_subject_latest_rating_yy_bond",A758)</f>
        <v>5</v>
      </c>
      <c r="M758" t="str">
        <f>[1]!s_info_industry_sw_2021($A758,$N$1,1)</f>
        <v>建筑装饰(2021)</v>
      </c>
      <c r="O758" t="str">
        <f>[1]!b_info_carrydate($A758)</f>
        <v>2026-03-06</v>
      </c>
    </row>
    <row r="759" spans="1:15" x14ac:dyDescent="0.2">
      <c r="A759" t="s">
        <v>11949</v>
      </c>
      <c r="B759" t="s">
        <v>11950</v>
      </c>
      <c r="C759" s="1">
        <f>[1]!b_anal_matu_cnbd($A759,$N$1,3)</f>
        <v>2.8163999999999998</v>
      </c>
      <c r="D759" t="s">
        <v>14</v>
      </c>
      <c r="E759" t="s">
        <v>137</v>
      </c>
      <c r="F759" s="6">
        <f>[1]!b_anal_yield_cnbd($A759,$N$1,3)</f>
        <v>1.8511</v>
      </c>
      <c r="G759" t="s">
        <v>11</v>
      </c>
      <c r="H759" t="s">
        <v>12</v>
      </c>
      <c r="I759" t="s">
        <v>13</v>
      </c>
      <c r="J759" t="s">
        <v>13</v>
      </c>
      <c r="K759" t="s">
        <v>15639</v>
      </c>
      <c r="L759" t="str">
        <f>[2]!thsiFinD("ths_subject_latest_rating_yy_bond",A759)</f>
        <v>6</v>
      </c>
      <c r="M759" t="str">
        <f>[1]!s_info_industry_sw_2021($A759,$N$1,1)</f>
        <v>建筑装饰(2021)</v>
      </c>
      <c r="O759" t="str">
        <f>[1]!b_info_carrydate($A759)</f>
        <v>2026-03-06</v>
      </c>
    </row>
    <row r="760" spans="1:15" x14ac:dyDescent="0.2">
      <c r="A760" t="s">
        <v>11951</v>
      </c>
      <c r="B760" t="s">
        <v>11952</v>
      </c>
      <c r="C760" s="1">
        <f>[1]!b_anal_matu_cnbd($A760,$N$1,3)</f>
        <v>2.8163999999999998</v>
      </c>
      <c r="D760" t="s">
        <v>17</v>
      </c>
      <c r="E760" t="s">
        <v>1215</v>
      </c>
      <c r="F760" s="6">
        <f>[1]!b_anal_yield_cnbd($A760,$N$1,3)</f>
        <v>1.7619</v>
      </c>
      <c r="G760" t="s">
        <v>11</v>
      </c>
      <c r="H760" t="s">
        <v>13</v>
      </c>
      <c r="I760" t="s">
        <v>13</v>
      </c>
      <c r="J760" t="s">
        <v>13</v>
      </c>
      <c r="K760" t="s">
        <v>1760</v>
      </c>
      <c r="L760" t="str">
        <f>[2]!thsiFinD("ths_subject_latest_rating_yy_bond",A760)</f>
        <v>4</v>
      </c>
      <c r="M760" t="str">
        <f>[1]!s_info_industry_sw_2021($A760,$N$1,1)</f>
        <v>建筑装饰(2021)</v>
      </c>
      <c r="O760" t="str">
        <f>[1]!b_info_carrydate($A760)</f>
        <v>2026-03-06</v>
      </c>
    </row>
    <row r="761" spans="1:15" x14ac:dyDescent="0.2">
      <c r="A761" t="s">
        <v>11953</v>
      </c>
      <c r="B761" t="s">
        <v>11954</v>
      </c>
      <c r="C761" s="1">
        <f>[1]!b_anal_matu_cnbd($A761,$N$1,3)</f>
        <v>4.8163999999999998</v>
      </c>
      <c r="D761" t="s">
        <v>32</v>
      </c>
      <c r="E761" t="s">
        <v>3011</v>
      </c>
      <c r="F761" s="6">
        <f>[1]!b_anal_yield_cnbd($A761,$N$1,3)</f>
        <v>2.0384000000000002</v>
      </c>
      <c r="G761" t="s">
        <v>11</v>
      </c>
      <c r="H761" t="s">
        <v>13</v>
      </c>
      <c r="I761" t="s">
        <v>13</v>
      </c>
      <c r="J761" t="s">
        <v>13</v>
      </c>
      <c r="K761" t="s">
        <v>1760</v>
      </c>
      <c r="L761" t="str">
        <f>[2]!thsiFinD("ths_subject_latest_rating_yy_bond",A761)</f>
        <v>4+</v>
      </c>
      <c r="M761" t="str">
        <f>[1]!s_info_industry_sw_2021($A761,$N$1,1)</f>
        <v>建筑装饰(2021)</v>
      </c>
      <c r="O761" t="str">
        <f>[1]!b_info_carrydate($A761)</f>
        <v>2026-03-06</v>
      </c>
    </row>
    <row r="762" spans="1:15" x14ac:dyDescent="0.2">
      <c r="A762" t="s">
        <v>11961</v>
      </c>
      <c r="B762" t="s">
        <v>11962</v>
      </c>
      <c r="C762" s="1">
        <f>[1]!b_anal_matu_cnbd($A762,$N$1,3)</f>
        <v>2.8163999999999998</v>
      </c>
      <c r="D762" t="s">
        <v>17</v>
      </c>
      <c r="E762" t="s">
        <v>5080</v>
      </c>
      <c r="F762" s="6">
        <f>[1]!b_anal_yield_cnbd($A762,$N$1,3)</f>
        <v>1.7544</v>
      </c>
      <c r="G762" t="s">
        <v>26</v>
      </c>
      <c r="H762" t="s">
        <v>13</v>
      </c>
      <c r="I762" t="s">
        <v>13</v>
      </c>
      <c r="J762" t="s">
        <v>13</v>
      </c>
      <c r="K762" t="s">
        <v>1760</v>
      </c>
      <c r="L762" t="str">
        <f>[2]!thsiFinD("ths_subject_latest_rating_yy_bond",A762)</f>
        <v>5+</v>
      </c>
      <c r="M762" t="str">
        <f>[1]!s_info_industry_sw_2021($A762,$N$1,1)</f>
        <v>有色金属(2021)</v>
      </c>
      <c r="O762" t="str">
        <f>[1]!b_info_carrydate($A762)</f>
        <v>2026-03-06</v>
      </c>
    </row>
    <row r="763" spans="1:15" x14ac:dyDescent="0.2">
      <c r="A763" t="s">
        <v>22166</v>
      </c>
      <c r="B763" t="s">
        <v>22167</v>
      </c>
      <c r="C763" s="1">
        <f>[1]!b_anal_matu_cnbd($A763,$N$1,3)</f>
        <v>2.8163999999999998</v>
      </c>
      <c r="D763" t="s">
        <v>17</v>
      </c>
      <c r="E763" t="s">
        <v>103</v>
      </c>
      <c r="F763" s="6">
        <f>[1]!b_anal_yield_cnbd($A763,$N$1,3)</f>
        <v>1.7619</v>
      </c>
      <c r="G763" t="s">
        <v>11</v>
      </c>
      <c r="H763" t="s">
        <v>13</v>
      </c>
      <c r="I763" t="s">
        <v>13</v>
      </c>
      <c r="J763" t="s">
        <v>13</v>
      </c>
      <c r="K763" t="s">
        <v>1747</v>
      </c>
      <c r="L763" t="str">
        <f>[2]!thsiFinD("ths_subject_latest_rating_yy_bond",A763)</f>
        <v>3</v>
      </c>
      <c r="M763" t="str">
        <f>[1]!s_info_industry_sw_2021($A763,$N$1,1)</f>
        <v>交通运输(2021)</v>
      </c>
      <c r="O763" t="str">
        <f>[1]!b_info_carrydate($A763)</f>
        <v>2026-03-06</v>
      </c>
    </row>
    <row r="764" spans="1:15" x14ac:dyDescent="0.2">
      <c r="A764" t="s">
        <v>22194</v>
      </c>
      <c r="B764" t="s">
        <v>22195</v>
      </c>
      <c r="C764" s="1">
        <f>[1]!b_anal_matu_cnbd($A764,$N$1,3)</f>
        <v>4.8163999999999998</v>
      </c>
      <c r="D764" t="s">
        <v>50</v>
      </c>
      <c r="E764" t="s">
        <v>2948</v>
      </c>
      <c r="F764" s="6">
        <f>[1]!b_anal_yield_cnbd($A764,$N$1,3)</f>
        <v>1.8869</v>
      </c>
      <c r="G764" t="s">
        <v>11</v>
      </c>
      <c r="H764" t="s">
        <v>13</v>
      </c>
      <c r="I764" t="s">
        <v>13</v>
      </c>
      <c r="J764" t="s">
        <v>13</v>
      </c>
      <c r="K764" t="s">
        <v>445</v>
      </c>
      <c r="L764" t="str">
        <f>[2]!thsiFinD("ths_subject_latest_rating_yy_bond",A764)</f>
        <v>4+</v>
      </c>
      <c r="M764" t="str">
        <f>[1]!s_info_industry_sw_2021($A764,$N$1,1)</f>
        <v>建筑装饰(2021)</v>
      </c>
      <c r="O764" t="str">
        <f>[1]!b_info_carrydate($A764)</f>
        <v>2026-03-06</v>
      </c>
    </row>
    <row r="765" spans="1:15" x14ac:dyDescent="0.2">
      <c r="A765" t="s">
        <v>22212</v>
      </c>
      <c r="B765" t="s">
        <v>22213</v>
      </c>
      <c r="C765" s="1">
        <f>[1]!b_anal_matu_cnbd($A765,$N$1,3)</f>
        <v>2.8163999999999998</v>
      </c>
      <c r="D765" t="s">
        <v>17</v>
      </c>
      <c r="E765" t="s">
        <v>1578</v>
      </c>
      <c r="F765" s="6">
        <f>[1]!b_anal_yield_cnbd($A765,$N$1,3)</f>
        <v>1.7539</v>
      </c>
      <c r="G765" t="s">
        <v>43</v>
      </c>
      <c r="H765" t="s">
        <v>13</v>
      </c>
      <c r="I765" t="s">
        <v>13</v>
      </c>
      <c r="J765" t="s">
        <v>13</v>
      </c>
      <c r="K765" t="s">
        <v>15639</v>
      </c>
      <c r="L765" t="str">
        <f>[2]!thsiFinD("ths_subject_latest_rating_yy_bond",A765)</f>
        <v>5</v>
      </c>
      <c r="M765" t="str">
        <f>[1]!s_info_industry_sw_2021($A765,$N$1,1)</f>
        <v>非银金融(2021)</v>
      </c>
      <c r="O765" t="str">
        <f>[1]!b_info_carrydate($A765)</f>
        <v>2026-03-06</v>
      </c>
    </row>
    <row r="766" spans="1:15" x14ac:dyDescent="0.2">
      <c r="A766" t="s">
        <v>22271</v>
      </c>
      <c r="B766" t="s">
        <v>22272</v>
      </c>
      <c r="C766" s="1">
        <f>[1]!b_anal_matu_cnbd($A766,$N$1,3)</f>
        <v>2.8163999999999998</v>
      </c>
      <c r="D766" t="s">
        <v>21</v>
      </c>
      <c r="E766" t="s">
        <v>5258</v>
      </c>
      <c r="F766" s="6">
        <f>[1]!b_anal_yield_cnbd($A766,$N$1,3)</f>
        <v>1.8227</v>
      </c>
      <c r="G766" t="s">
        <v>26</v>
      </c>
      <c r="H766" t="s">
        <v>13</v>
      </c>
      <c r="I766" t="s">
        <v>13</v>
      </c>
      <c r="J766" t="s">
        <v>13</v>
      </c>
      <c r="K766" t="s">
        <v>15639</v>
      </c>
      <c r="L766" t="str">
        <f>[2]!thsiFinD("ths_subject_latest_rating_yy_bond",A766)</f>
        <v>5+</v>
      </c>
      <c r="M766" t="str">
        <f>[1]!s_info_industry_sw_2021($A766,$N$1,1)</f>
        <v>建筑材料(2021)</v>
      </c>
      <c r="O766" t="str">
        <f>[1]!b_info_carrydate($A766)</f>
        <v>2026-03-06</v>
      </c>
    </row>
    <row r="767" spans="1:15" x14ac:dyDescent="0.2">
      <c r="A767" t="s">
        <v>22293</v>
      </c>
      <c r="B767" t="s">
        <v>22294</v>
      </c>
      <c r="C767" s="1">
        <f>[1]!b_anal_matu_cnbd($A767,$N$1,3)</f>
        <v>9.8163999999999998</v>
      </c>
      <c r="D767" t="s">
        <v>50</v>
      </c>
      <c r="E767" t="s">
        <v>1801</v>
      </c>
      <c r="F767" s="6">
        <f>[1]!b_anal_yield_cnbd($A767,$N$1,3)</f>
        <v>2.16</v>
      </c>
      <c r="G767" t="s">
        <v>26</v>
      </c>
      <c r="H767" t="s">
        <v>13</v>
      </c>
      <c r="I767" t="s">
        <v>13</v>
      </c>
      <c r="J767" t="s">
        <v>12</v>
      </c>
      <c r="K767" t="s">
        <v>50</v>
      </c>
      <c r="L767" t="str">
        <f>[2]!thsiFinD("ths_subject_latest_rating_yy_bond",A767)</f>
        <v>2</v>
      </c>
      <c r="M767" t="str">
        <f>[1]!s_info_industry_sw_2021($A767,$N$1,1)</f>
        <v>公用事业(2021)</v>
      </c>
      <c r="O767" t="str">
        <f>[1]!b_info_carrydate($A767)</f>
        <v>2026-03-06</v>
      </c>
    </row>
    <row r="768" spans="1:15" x14ac:dyDescent="0.2">
      <c r="A768" t="s">
        <v>24126</v>
      </c>
      <c r="B768" t="s">
        <v>24127</v>
      </c>
      <c r="C768" s="1">
        <f>[1]!b_anal_matu_cnbd($A768,$N$1,3)</f>
        <v>4.8163999999999998</v>
      </c>
      <c r="D768" t="s">
        <v>17</v>
      </c>
      <c r="E768" t="s">
        <v>3164</v>
      </c>
      <c r="F768" s="6">
        <f>[1]!b_anal_yield_cnbd($A768,$N$1,3)</f>
        <v>1.927</v>
      </c>
      <c r="G768" t="s">
        <v>11</v>
      </c>
      <c r="H768" t="s">
        <v>13</v>
      </c>
      <c r="I768" t="s">
        <v>13</v>
      </c>
      <c r="J768" t="s">
        <v>13</v>
      </c>
      <c r="K768" t="s">
        <v>1760</v>
      </c>
      <c r="L768" t="str">
        <f>[2]!thsiFinD("ths_subject_latest_rating_yy_bond",A768)</f>
        <v>4</v>
      </c>
      <c r="M768" t="str">
        <f>[1]!s_info_industry_sw_2021($A768,$N$1,1)</f>
        <v>社会服务(2021)</v>
      </c>
      <c r="O768" t="str">
        <f>[1]!b_info_carrydate($A768)</f>
        <v>2026-03-06</v>
      </c>
    </row>
    <row r="769" spans="1:15" x14ac:dyDescent="0.2">
      <c r="A769" t="s">
        <v>24128</v>
      </c>
      <c r="B769" t="s">
        <v>24129</v>
      </c>
      <c r="C769" s="1">
        <f>[1]!b_anal_matu_cnbd($A769,$N$1,3)</f>
        <v>9.8163999999999998</v>
      </c>
      <c r="D769" t="s">
        <v>17</v>
      </c>
      <c r="E769" t="s">
        <v>3164</v>
      </c>
      <c r="F769" s="6">
        <f>[1]!b_anal_yield_cnbd($A769,$N$1,3)</f>
        <v>2.3439999999999999</v>
      </c>
      <c r="G769" t="s">
        <v>11</v>
      </c>
      <c r="H769" t="s">
        <v>13</v>
      </c>
      <c r="I769" t="s">
        <v>13</v>
      </c>
      <c r="J769" t="s">
        <v>13</v>
      </c>
      <c r="K769" t="s">
        <v>1760</v>
      </c>
      <c r="L769" t="str">
        <f>[2]!thsiFinD("ths_subject_latest_rating_yy_bond",A769)</f>
        <v>4</v>
      </c>
      <c r="M769" t="str">
        <f>[1]!s_info_industry_sw_2021($A769,$N$1,1)</f>
        <v>社会服务(2021)</v>
      </c>
      <c r="O769" t="str">
        <f>[1]!b_info_carrydate($A769)</f>
        <v>2026-03-06</v>
      </c>
    </row>
    <row r="770" spans="1:15" x14ac:dyDescent="0.2">
      <c r="A770" t="s">
        <v>24134</v>
      </c>
      <c r="B770" t="s">
        <v>24135</v>
      </c>
      <c r="C770" s="1">
        <f>[1]!b_anal_matu_cnbd($A770,$N$1,3)</f>
        <v>2.8163999999999998</v>
      </c>
      <c r="D770" t="s">
        <v>50</v>
      </c>
      <c r="E770" t="s">
        <v>13896</v>
      </c>
      <c r="F770" s="6">
        <f>[1]!b_anal_yield_cnbd($A770,$N$1,3)</f>
        <v>1.7157</v>
      </c>
      <c r="G770" t="s">
        <v>194</v>
      </c>
      <c r="H770" t="s">
        <v>13</v>
      </c>
      <c r="I770" t="s">
        <v>13</v>
      </c>
      <c r="J770" t="s">
        <v>13</v>
      </c>
      <c r="K770" t="s">
        <v>1747</v>
      </c>
      <c r="L770" t="str">
        <f>[2]!thsiFinD("ths_subject_latest_rating_yy_bond",A770)</f>
        <v>3</v>
      </c>
      <c r="M770" t="str">
        <f>[1]!s_info_industry_sw_2021($A770,$N$1,1)</f>
        <v>非银金融(2021)</v>
      </c>
      <c r="O770" t="str">
        <f>[1]!b_info_carrydate($A770)</f>
        <v>2026-03-06</v>
      </c>
    </row>
    <row r="771" spans="1:15" x14ac:dyDescent="0.2">
      <c r="A771" t="s">
        <v>24136</v>
      </c>
      <c r="B771" t="s">
        <v>24137</v>
      </c>
      <c r="C771" s="1">
        <f>[1]!b_anal_matu_cnbd($A771,$N$1,3)</f>
        <v>4.8163999999999998</v>
      </c>
      <c r="D771" t="s">
        <v>50</v>
      </c>
      <c r="E771" t="s">
        <v>13896</v>
      </c>
      <c r="F771" s="6">
        <f>[1]!b_anal_yield_cnbd($A771,$N$1,3)</f>
        <v>1.8313999999999999</v>
      </c>
      <c r="G771" t="s">
        <v>194</v>
      </c>
      <c r="H771" t="s">
        <v>13</v>
      </c>
      <c r="I771" t="s">
        <v>13</v>
      </c>
      <c r="J771" t="s">
        <v>13</v>
      </c>
      <c r="K771" t="s">
        <v>1747</v>
      </c>
      <c r="L771" t="str">
        <f>[2]!thsiFinD("ths_subject_latest_rating_yy_bond",A771)</f>
        <v>3</v>
      </c>
      <c r="M771" t="str">
        <f>[1]!s_info_industry_sw_2021($A771,$N$1,1)</f>
        <v>非银金融(2021)</v>
      </c>
      <c r="O771" t="str">
        <f>[1]!b_info_carrydate($A771)</f>
        <v>2026-03-06</v>
      </c>
    </row>
    <row r="772" spans="1:15" x14ac:dyDescent="0.2">
      <c r="A772" t="s">
        <v>24148</v>
      </c>
      <c r="B772" t="s">
        <v>24149</v>
      </c>
      <c r="C772" s="1">
        <f>[1]!b_anal_matu_cnbd($A772,$N$1,3)</f>
        <v>2.8163999999999998</v>
      </c>
      <c r="D772" t="s">
        <v>17</v>
      </c>
      <c r="E772" t="s">
        <v>9940</v>
      </c>
      <c r="F772" s="6">
        <f>[1]!b_anal_yield_cnbd($A772,$N$1,3)</f>
        <v>1.9639</v>
      </c>
      <c r="G772" t="s">
        <v>11</v>
      </c>
      <c r="H772" t="s">
        <v>13</v>
      </c>
      <c r="I772" t="s">
        <v>13</v>
      </c>
      <c r="J772" t="s">
        <v>13</v>
      </c>
      <c r="K772" t="s">
        <v>15639</v>
      </c>
      <c r="L772" t="str">
        <f>[2]!thsiFinD("ths_subject_latest_rating_yy_bond",A772)</f>
        <v>5</v>
      </c>
      <c r="M772" t="str">
        <f>[1]!s_info_industry_sw_2021($A772,$N$1,1)</f>
        <v>非银金融(2021)</v>
      </c>
      <c r="O772" t="str">
        <f>[1]!b_info_carrydate($A772)</f>
        <v>2026-03-06</v>
      </c>
    </row>
    <row r="773" spans="1:15" x14ac:dyDescent="0.2">
      <c r="A773" t="s">
        <v>24150</v>
      </c>
      <c r="B773" t="s">
        <v>24151</v>
      </c>
      <c r="C773" s="1">
        <f>[1]!b_anal_matu_cnbd($A773,$N$1,3)</f>
        <v>2.8163999999999998</v>
      </c>
      <c r="D773" t="s">
        <v>17</v>
      </c>
      <c r="E773" t="s">
        <v>14501</v>
      </c>
      <c r="F773" s="6">
        <f>[1]!b_anal_yield_cnbd($A773,$N$1,3)</f>
        <v>1.8039000000000001</v>
      </c>
      <c r="G773" t="s">
        <v>194</v>
      </c>
      <c r="H773" t="s">
        <v>13</v>
      </c>
      <c r="I773" t="s">
        <v>13</v>
      </c>
      <c r="J773" t="s">
        <v>13</v>
      </c>
      <c r="K773" t="s">
        <v>15526</v>
      </c>
      <c r="L773" t="str">
        <f>[2]!thsiFinD("ths_subject_latest_rating_yy_bond",A773)</f>
        <v>5-</v>
      </c>
      <c r="M773" t="str">
        <f>[1]!s_info_industry_sw_2021($A773,$N$1,1)</f>
        <v>非银金融(2021)</v>
      </c>
      <c r="O773" t="str">
        <f>[1]!b_info_carrydate($A773)</f>
        <v>2026-03-06</v>
      </c>
    </row>
    <row r="774" spans="1:15" x14ac:dyDescent="0.2">
      <c r="A774" t="s">
        <v>24152</v>
      </c>
      <c r="B774" t="s">
        <v>24153</v>
      </c>
      <c r="C774" s="1">
        <f>[1]!b_anal_matu_cnbd($A774,$N$1,3)</f>
        <v>4.8163999999999998</v>
      </c>
      <c r="D774" t="s">
        <v>50</v>
      </c>
      <c r="E774" t="s">
        <v>112</v>
      </c>
      <c r="F774" s="6">
        <f>[1]!b_anal_yield_cnbd($A774,$N$1,3)</f>
        <v>1.8269</v>
      </c>
      <c r="G774" t="s">
        <v>11</v>
      </c>
      <c r="H774" t="s">
        <v>13</v>
      </c>
      <c r="I774" t="s">
        <v>13</v>
      </c>
      <c r="J774" t="s">
        <v>12</v>
      </c>
      <c r="K774" t="s">
        <v>10</v>
      </c>
      <c r="L774" t="str">
        <f>[2]!thsiFinD("ths_subject_latest_rating_yy_bond",A774)</f>
        <v>3</v>
      </c>
      <c r="M774" t="str">
        <f>[1]!s_info_industry_sw_2021($A774,$N$1,1)</f>
        <v>交通运输(2021)</v>
      </c>
      <c r="O774" t="str">
        <f>[1]!b_info_carrydate($A774)</f>
        <v>2026-03-06</v>
      </c>
    </row>
    <row r="775" spans="1:15" x14ac:dyDescent="0.2">
      <c r="A775" t="s">
        <v>717</v>
      </c>
      <c r="B775" t="s">
        <v>718</v>
      </c>
      <c r="C775" s="1">
        <f>[1]!b_anal_matu_cnbd($A775,$N$1,3)</f>
        <v>0.35339999999999999</v>
      </c>
      <c r="D775" t="s">
        <v>32</v>
      </c>
      <c r="E775" t="s">
        <v>719</v>
      </c>
      <c r="F775" s="6">
        <f>[1]!b_anal_yield_cnbd($A775,$N$1,3)</f>
        <v>1.4404999999999999</v>
      </c>
      <c r="G775" t="s">
        <v>26</v>
      </c>
      <c r="H775" t="s">
        <v>13</v>
      </c>
      <c r="I775" t="s">
        <v>13</v>
      </c>
      <c r="J775" t="s">
        <v>13</v>
      </c>
      <c r="K775" t="s">
        <v>15526</v>
      </c>
      <c r="L775" t="str">
        <f>[2]!thsiFinD("ths_subject_latest_rating_yy_bond",A775)</f>
        <v>3</v>
      </c>
      <c r="M775" t="str">
        <f>[1]!s_info_industry_sw_2021($A775,$N$1,1)</f>
        <v>建筑装饰(2021)</v>
      </c>
      <c r="O775" t="str">
        <f>[1]!b_info_carrydate($A775)</f>
        <v>2026-03-05</v>
      </c>
    </row>
    <row r="776" spans="1:15" x14ac:dyDescent="0.2">
      <c r="A776" t="s">
        <v>720</v>
      </c>
      <c r="B776" t="s">
        <v>721</v>
      </c>
      <c r="C776" s="1">
        <f>[1]!b_anal_matu_cnbd($A776,$N$1,3)</f>
        <v>0.5534</v>
      </c>
      <c r="D776" t="s">
        <v>21</v>
      </c>
      <c r="E776" t="s">
        <v>46</v>
      </c>
      <c r="F776" s="6">
        <f>[1]!b_anal_yield_cnbd($A776,$N$1,3)</f>
        <v>1.4923999999999999</v>
      </c>
      <c r="G776" t="s">
        <v>11</v>
      </c>
      <c r="H776" t="s">
        <v>13</v>
      </c>
      <c r="I776" t="s">
        <v>13</v>
      </c>
      <c r="J776" t="s">
        <v>13</v>
      </c>
      <c r="K776" t="s">
        <v>15639</v>
      </c>
      <c r="L776" t="str">
        <f>[2]!thsiFinD("ths_subject_latest_rating_yy_bond",A776)</f>
        <v>4-</v>
      </c>
      <c r="M776" t="str">
        <f>[1]!s_info_industry_sw_2021($A776,$N$1,1)</f>
        <v>有色金属(2021)</v>
      </c>
      <c r="O776" t="str">
        <f>[1]!b_info_carrydate($A776)</f>
        <v>2026-03-05</v>
      </c>
    </row>
    <row r="777" spans="1:15" x14ac:dyDescent="0.2">
      <c r="A777" t="s">
        <v>722</v>
      </c>
      <c r="B777" t="s">
        <v>723</v>
      </c>
      <c r="C777" s="1">
        <f>[1]!b_anal_matu_cnbd($A777,$N$1,3)</f>
        <v>0.54790000000000005</v>
      </c>
      <c r="D777" t="s">
        <v>50</v>
      </c>
      <c r="E777" t="s">
        <v>140</v>
      </c>
      <c r="F777" s="6">
        <f>[1]!b_anal_yield_cnbd($A777,$N$1,3)</f>
        <v>1.4590000000000001</v>
      </c>
      <c r="G777" t="s">
        <v>11</v>
      </c>
      <c r="H777" t="s">
        <v>13</v>
      </c>
      <c r="I777" t="s">
        <v>13</v>
      </c>
      <c r="J777" t="s">
        <v>13</v>
      </c>
      <c r="K777" t="s">
        <v>10</v>
      </c>
      <c r="L777" t="str">
        <f>[2]!thsiFinD("ths_subject_latest_rating_yy_bond",A777)</f>
        <v>3</v>
      </c>
      <c r="M777" t="str">
        <f>[1]!s_info_industry_sw_2021($A777,$N$1,1)</f>
        <v>交通运输(2021)</v>
      </c>
      <c r="O777" t="str">
        <f>[1]!b_info_carrydate($A777)</f>
        <v>2026-03-05</v>
      </c>
    </row>
    <row r="778" spans="1:15" x14ac:dyDescent="0.2">
      <c r="A778" t="s">
        <v>724</v>
      </c>
      <c r="B778" t="s">
        <v>725</v>
      </c>
      <c r="C778" s="1">
        <f>[1]!b_anal_matu_cnbd($A778,$N$1,3)</f>
        <v>0.30680000000000002</v>
      </c>
      <c r="D778" t="s">
        <v>50</v>
      </c>
      <c r="E778" t="s">
        <v>726</v>
      </c>
      <c r="F778" s="6">
        <f>[1]!b_anal_yield_cnbd($A778,$N$1,3)</f>
        <v>1.4281999999999999</v>
      </c>
      <c r="G778" t="s">
        <v>11</v>
      </c>
      <c r="H778" t="s">
        <v>13</v>
      </c>
      <c r="I778" t="s">
        <v>13</v>
      </c>
      <c r="J778" t="s">
        <v>13</v>
      </c>
      <c r="K778" t="s">
        <v>445</v>
      </c>
      <c r="L778" t="str">
        <f>[2]!thsiFinD("ths_subject_latest_rating_yy_bond",A778)</f>
        <v>3</v>
      </c>
      <c r="M778" t="str">
        <f>[1]!s_info_industry_sw_2021($A778,$N$1,1)</f>
        <v>交通运输(2021)</v>
      </c>
      <c r="O778" t="str">
        <f>[1]!b_info_carrydate($A778)</f>
        <v>2026-03-05</v>
      </c>
    </row>
    <row r="779" spans="1:15" x14ac:dyDescent="0.2">
      <c r="A779" t="s">
        <v>727</v>
      </c>
      <c r="B779" t="s">
        <v>728</v>
      </c>
      <c r="C779" s="1">
        <f>[1]!b_anal_matu_cnbd($A779,$N$1,3)</f>
        <v>0.5534</v>
      </c>
      <c r="D779" t="s">
        <v>14</v>
      </c>
      <c r="E779" t="s">
        <v>271</v>
      </c>
      <c r="F779" s="6">
        <f>[1]!b_anal_yield_cnbd($A779,$N$1,3)</f>
        <v>1.4815</v>
      </c>
      <c r="G779" t="s">
        <v>11</v>
      </c>
      <c r="H779" t="s">
        <v>13</v>
      </c>
      <c r="I779" t="s">
        <v>13</v>
      </c>
      <c r="J779" t="s">
        <v>13</v>
      </c>
      <c r="K779" t="s">
        <v>15526</v>
      </c>
      <c r="L779" t="str">
        <f>[2]!thsiFinD("ths_subject_latest_rating_yy_bond",A779)</f>
        <v>5</v>
      </c>
      <c r="M779" t="str">
        <f>[1]!s_info_industry_sw_2021($A779,$N$1,1)</f>
        <v>交通运输(2021)</v>
      </c>
      <c r="O779" t="str">
        <f>[1]!b_info_carrydate($A779)</f>
        <v>2026-03-05</v>
      </c>
    </row>
    <row r="780" spans="1:15" x14ac:dyDescent="0.2">
      <c r="A780" t="s">
        <v>729</v>
      </c>
      <c r="B780" t="s">
        <v>730</v>
      </c>
      <c r="C780" s="1">
        <f>[1]!b_anal_matu_cnbd($A780,$N$1,3)</f>
        <v>0.5534</v>
      </c>
      <c r="D780" t="s">
        <v>32</v>
      </c>
      <c r="E780" t="s">
        <v>731</v>
      </c>
      <c r="F780" s="6">
        <f>[1]!b_anal_yield_cnbd($A780,$N$1,3)</f>
        <v>1.4523999999999999</v>
      </c>
      <c r="G780" t="s">
        <v>11</v>
      </c>
      <c r="H780" t="s">
        <v>13</v>
      </c>
      <c r="I780" t="s">
        <v>13</v>
      </c>
      <c r="J780" t="s">
        <v>12</v>
      </c>
      <c r="K780" t="s">
        <v>1760</v>
      </c>
      <c r="L780" t="str">
        <f>[2]!thsiFinD("ths_subject_latest_rating_yy_bond",A780)</f>
        <v>4+</v>
      </c>
      <c r="M780" t="str">
        <f>[1]!s_info_industry_sw_2021($A780,$N$1,1)</f>
        <v>传媒(2021)</v>
      </c>
      <c r="O780" t="str">
        <f>[1]!b_info_carrydate($A780)</f>
        <v>2026-03-05</v>
      </c>
    </row>
    <row r="781" spans="1:15" x14ac:dyDescent="0.2">
      <c r="A781" t="s">
        <v>732</v>
      </c>
      <c r="B781" t="s">
        <v>733</v>
      </c>
      <c r="C781" s="1">
        <f>[1]!b_anal_matu_cnbd($A781,$N$1,3)</f>
        <v>0.5534</v>
      </c>
      <c r="D781" t="s">
        <v>21</v>
      </c>
      <c r="E781" t="s">
        <v>519</v>
      </c>
      <c r="F781" s="6">
        <f>[1]!b_anal_yield_cnbd($A781,$N$1,3)</f>
        <v>1.5139</v>
      </c>
      <c r="G781" t="s">
        <v>11</v>
      </c>
      <c r="H781" t="s">
        <v>13</v>
      </c>
      <c r="I781" t="s">
        <v>13</v>
      </c>
      <c r="J781" t="s">
        <v>13</v>
      </c>
      <c r="K781" t="s">
        <v>15526</v>
      </c>
      <c r="L781" t="str">
        <f>[2]!thsiFinD("ths_subject_latest_rating_yy_bond",A781)</f>
        <v>4-</v>
      </c>
      <c r="M781" t="str">
        <f>[1]!s_info_industry_sw_2021($A781,$N$1,1)</f>
        <v>公用事业(2021)</v>
      </c>
      <c r="O781" t="str">
        <f>[1]!b_info_carrydate($A781)</f>
        <v>2026-03-05</v>
      </c>
    </row>
    <row r="782" spans="1:15" x14ac:dyDescent="0.2">
      <c r="A782" t="s">
        <v>1694</v>
      </c>
      <c r="B782" t="s">
        <v>1695</v>
      </c>
      <c r="C782" s="1">
        <f>[1]!b_anal_matu_cnbd($A782,$N$1,3)</f>
        <v>0.58079999999999998</v>
      </c>
      <c r="D782" t="s">
        <v>32</v>
      </c>
      <c r="E782" t="s">
        <v>1572</v>
      </c>
      <c r="F782" s="6">
        <f>[1]!b_anal_yield_cnbd($A782,$N$1,3)</f>
        <v>1.4648000000000001</v>
      </c>
      <c r="G782" t="s">
        <v>26</v>
      </c>
      <c r="H782" t="s">
        <v>13</v>
      </c>
      <c r="I782" t="s">
        <v>13</v>
      </c>
      <c r="J782" t="s">
        <v>13</v>
      </c>
      <c r="K782" t="s">
        <v>15526</v>
      </c>
      <c r="L782" t="str">
        <f>[2]!thsiFinD("ths_subject_latest_rating_yy_bond",A782)</f>
        <v>5</v>
      </c>
      <c r="M782" t="str">
        <f>[1]!s_info_industry_sw_2021($A782,$N$1,1)</f>
        <v>非银金融(2021)</v>
      </c>
      <c r="O782" t="str">
        <f>[1]!b_info_carrydate($A782)</f>
        <v>2026-03-05</v>
      </c>
    </row>
    <row r="783" spans="1:15" x14ac:dyDescent="0.2">
      <c r="A783" t="s">
        <v>11925</v>
      </c>
      <c r="B783" t="s">
        <v>11926</v>
      </c>
      <c r="C783" s="1">
        <f>[1]!b_anal_matu_cnbd($A783,$N$1,3)</f>
        <v>2.8136999999999999</v>
      </c>
      <c r="D783" t="s">
        <v>21</v>
      </c>
      <c r="E783" t="s">
        <v>4682</v>
      </c>
      <c r="F783" s="6">
        <f>[1]!b_anal_yield_cnbd($A783,$N$1,3)</f>
        <v>1.8420000000000001</v>
      </c>
      <c r="G783" t="s">
        <v>11</v>
      </c>
      <c r="H783" t="s">
        <v>13</v>
      </c>
      <c r="I783" t="s">
        <v>13</v>
      </c>
      <c r="J783" t="s">
        <v>12</v>
      </c>
      <c r="K783" t="s">
        <v>15525</v>
      </c>
      <c r="L783" t="str">
        <f>[2]!thsiFinD("ths_subject_latest_rating_yy_bond",A783)</f>
        <v>5</v>
      </c>
      <c r="M783" t="str">
        <f>[1]!s_info_industry_sw_2021($A783,$N$1,1)</f>
        <v>基础化工(2021)</v>
      </c>
      <c r="O783" t="str">
        <f>[1]!b_info_carrydate($A783)</f>
        <v>2026-03-05</v>
      </c>
    </row>
    <row r="784" spans="1:15" x14ac:dyDescent="0.2">
      <c r="A784" t="s">
        <v>11927</v>
      </c>
      <c r="B784" t="s">
        <v>11928</v>
      </c>
      <c r="C784" s="1">
        <f>[1]!b_anal_matu_cnbd($A784,$N$1,3)</f>
        <v>9.8137000000000008</v>
      </c>
      <c r="D784" t="s">
        <v>17</v>
      </c>
      <c r="E784" t="s">
        <v>424</v>
      </c>
      <c r="F784" s="6">
        <f>[1]!b_anal_yield_cnbd($A784,$N$1,3)</f>
        <v>2.3639000000000001</v>
      </c>
      <c r="G784" t="s">
        <v>11</v>
      </c>
      <c r="H784" t="s">
        <v>13</v>
      </c>
      <c r="I784" t="s">
        <v>13</v>
      </c>
      <c r="J784" t="s">
        <v>13</v>
      </c>
      <c r="K784" t="s">
        <v>1760</v>
      </c>
      <c r="L784" t="str">
        <f>[2]!thsiFinD("ths_subject_latest_rating_yy_bond",A784)</f>
        <v>4</v>
      </c>
      <c r="M784" t="str">
        <f>[1]!s_info_industry_sw_2021($A784,$N$1,1)</f>
        <v>公用事业(2021)</v>
      </c>
      <c r="O784" t="str">
        <f>[1]!b_info_carrydate($A784)</f>
        <v>2026-03-05</v>
      </c>
    </row>
    <row r="785" spans="1:15" x14ac:dyDescent="0.2">
      <c r="A785" t="s">
        <v>11931</v>
      </c>
      <c r="B785" t="s">
        <v>11932</v>
      </c>
      <c r="C785" s="1">
        <f>[1]!b_anal_matu_cnbd($A785,$N$1,3)</f>
        <v>4.8136999999999999</v>
      </c>
      <c r="D785" t="s">
        <v>17</v>
      </c>
      <c r="E785" t="s">
        <v>2652</v>
      </c>
      <c r="F785" s="6">
        <f>[1]!b_anal_yield_cnbd($A785,$N$1,3)</f>
        <v>1.9769000000000001</v>
      </c>
      <c r="G785" t="s">
        <v>11</v>
      </c>
      <c r="H785" t="s">
        <v>13</v>
      </c>
      <c r="I785" t="s">
        <v>13</v>
      </c>
      <c r="J785" t="s">
        <v>13</v>
      </c>
      <c r="K785" t="s">
        <v>15526</v>
      </c>
      <c r="L785" t="str">
        <f>[2]!thsiFinD("ths_subject_latest_rating_yy_bond",A785)</f>
        <v>4</v>
      </c>
      <c r="M785" t="str">
        <f>[1]!s_info_industry_sw_2021($A785,$N$1,1)</f>
        <v>公用事业(2021)</v>
      </c>
      <c r="O785" t="str">
        <f>[1]!b_info_carrydate($A785)</f>
        <v>2026-03-05</v>
      </c>
    </row>
    <row r="786" spans="1:15" x14ac:dyDescent="0.2">
      <c r="A786" t="s">
        <v>11933</v>
      </c>
      <c r="B786" t="s">
        <v>11934</v>
      </c>
      <c r="C786" s="1">
        <f>[1]!b_anal_matu_cnbd($A786,$N$1,3)</f>
        <v>9.8137000000000008</v>
      </c>
      <c r="D786" t="s">
        <v>50</v>
      </c>
      <c r="E786" t="s">
        <v>7734</v>
      </c>
      <c r="F786" s="6">
        <f>[1]!b_anal_yield_cnbd($A786,$N$1,3)</f>
        <v>2.2025000000000001</v>
      </c>
      <c r="G786" t="s">
        <v>11</v>
      </c>
      <c r="H786" t="s">
        <v>13</v>
      </c>
      <c r="I786" t="s">
        <v>13</v>
      </c>
      <c r="J786" t="s">
        <v>12</v>
      </c>
      <c r="K786" t="s">
        <v>445</v>
      </c>
      <c r="L786" t="str">
        <f>[2]!thsiFinD("ths_subject_latest_rating_yy_bond",A786)</f>
        <v>3</v>
      </c>
      <c r="M786" t="str">
        <f>[1]!s_info_industry_sw_2021($A786,$N$1,1)</f>
        <v>非银金融(2021)</v>
      </c>
      <c r="O786" t="str">
        <f>[1]!b_info_carrydate($A786)</f>
        <v>2026-03-05</v>
      </c>
    </row>
    <row r="787" spans="1:15" x14ac:dyDescent="0.2">
      <c r="A787" t="s">
        <v>11935</v>
      </c>
      <c r="B787" t="s">
        <v>11936</v>
      </c>
      <c r="C787" s="1">
        <f>[1]!b_anal_matu_cnbd($A787,$N$1,3)</f>
        <v>4.8136999999999999</v>
      </c>
      <c r="D787" t="s">
        <v>17</v>
      </c>
      <c r="E787" t="s">
        <v>3098</v>
      </c>
      <c r="F787" s="6">
        <f>[1]!b_anal_yield_cnbd($A787,$N$1,3)</f>
        <v>1.9269000000000001</v>
      </c>
      <c r="G787" t="s">
        <v>11</v>
      </c>
      <c r="H787" t="s">
        <v>13</v>
      </c>
      <c r="I787" t="s">
        <v>13</v>
      </c>
      <c r="J787" t="s">
        <v>13</v>
      </c>
      <c r="K787" t="s">
        <v>1747</v>
      </c>
      <c r="L787" t="str">
        <f>[2]!thsiFinD("ths_subject_latest_rating_yy_bond",A787)</f>
        <v>4+</v>
      </c>
      <c r="M787" t="str">
        <f>[1]!s_info_industry_sw_2021($A787,$N$1,1)</f>
        <v>房地产(2021)</v>
      </c>
      <c r="O787" t="str">
        <f>[1]!b_info_carrydate($A787)</f>
        <v>2026-03-05</v>
      </c>
    </row>
    <row r="788" spans="1:15" x14ac:dyDescent="0.2">
      <c r="A788" t="s">
        <v>11937</v>
      </c>
      <c r="B788" t="s">
        <v>11938</v>
      </c>
      <c r="C788" s="1">
        <f>[1]!b_anal_matu_cnbd($A788,$N$1,3)</f>
        <v>9.8137000000000008</v>
      </c>
      <c r="D788" t="s">
        <v>17</v>
      </c>
      <c r="E788" t="s">
        <v>3098</v>
      </c>
      <c r="F788" s="6">
        <f>[1]!b_anal_yield_cnbd($A788,$N$1,3)</f>
        <v>2.3439000000000001</v>
      </c>
      <c r="G788" t="s">
        <v>11</v>
      </c>
      <c r="H788" t="s">
        <v>13</v>
      </c>
      <c r="I788" t="s">
        <v>13</v>
      </c>
      <c r="J788" t="s">
        <v>13</v>
      </c>
      <c r="K788" t="s">
        <v>1747</v>
      </c>
      <c r="L788" t="str">
        <f>[2]!thsiFinD("ths_subject_latest_rating_yy_bond",A788)</f>
        <v>4+</v>
      </c>
      <c r="M788" t="str">
        <f>[1]!s_info_industry_sw_2021($A788,$N$1,1)</f>
        <v>房地产(2021)</v>
      </c>
      <c r="O788" t="str">
        <f>[1]!b_info_carrydate($A788)</f>
        <v>2026-03-05</v>
      </c>
    </row>
    <row r="789" spans="1:15" x14ac:dyDescent="0.2">
      <c r="A789" t="s">
        <v>11939</v>
      </c>
      <c r="B789" t="s">
        <v>11940</v>
      </c>
      <c r="C789" s="1">
        <f>[1]!b_anal_matu_cnbd($A789,$N$1,3)</f>
        <v>1.3178000000000001</v>
      </c>
      <c r="D789" t="s">
        <v>17</v>
      </c>
      <c r="E789" t="s">
        <v>368</v>
      </c>
      <c r="F789" s="6">
        <f>[1]!b_anal_yield_cnbd($A789,$N$1,3)</f>
        <v>1.5989</v>
      </c>
      <c r="G789" t="s">
        <v>26</v>
      </c>
      <c r="H789" t="s">
        <v>13</v>
      </c>
      <c r="I789" t="s">
        <v>13</v>
      </c>
      <c r="J789" t="s">
        <v>13</v>
      </c>
      <c r="K789" t="s">
        <v>15525</v>
      </c>
      <c r="L789" t="str">
        <f>[2]!thsiFinD("ths_subject_latest_rating_yy_bond",A789)</f>
        <v>4+</v>
      </c>
      <c r="M789" t="str">
        <f>[1]!s_info_industry_sw_2021($A789,$N$1,1)</f>
        <v>非银金融(2021)</v>
      </c>
      <c r="O789" t="str">
        <f>[1]!b_info_carrydate($A789)</f>
        <v>2026-03-05</v>
      </c>
    </row>
    <row r="790" spans="1:15" x14ac:dyDescent="0.2">
      <c r="A790" t="s">
        <v>22222</v>
      </c>
      <c r="B790" t="s">
        <v>22223</v>
      </c>
      <c r="C790" s="1">
        <f>[1]!b_anal_matu_cnbd($A790,$N$1,3)</f>
        <v>2.8136999999999999</v>
      </c>
      <c r="D790" t="s">
        <v>17</v>
      </c>
      <c r="E790" t="s">
        <v>18140</v>
      </c>
      <c r="F790" s="6">
        <f>[1]!b_anal_yield_cnbd($A790,$N$1,3)</f>
        <v>1.7116</v>
      </c>
      <c r="G790" t="s">
        <v>11</v>
      </c>
      <c r="H790" t="s">
        <v>13</v>
      </c>
      <c r="I790" t="s">
        <v>13</v>
      </c>
      <c r="J790" t="s">
        <v>13</v>
      </c>
      <c r="K790" t="s">
        <v>1760</v>
      </c>
      <c r="L790" t="str">
        <f>[2]!thsiFinD("ths_subject_latest_rating_yy_bond",A790)</f>
        <v>4</v>
      </c>
      <c r="M790" t="str">
        <f>[1]!s_info_industry_sw_2021($A790,$N$1,1)</f>
        <v>环保(2021)</v>
      </c>
      <c r="O790" t="str">
        <f>[1]!b_info_carrydate($A790)</f>
        <v>2026-03-05</v>
      </c>
    </row>
    <row r="791" spans="1:15" x14ac:dyDescent="0.2">
      <c r="A791" t="s">
        <v>22228</v>
      </c>
      <c r="B791" t="s">
        <v>22229</v>
      </c>
      <c r="C791" s="1">
        <f>[1]!b_anal_matu_cnbd($A791,$N$1,3)</f>
        <v>2.8136999999999999</v>
      </c>
      <c r="D791" t="s">
        <v>17</v>
      </c>
      <c r="E791" t="s">
        <v>18661</v>
      </c>
      <c r="F791" s="6">
        <f>[1]!b_anal_yield_cnbd($A791,$N$1,3)</f>
        <v>1.9004000000000001</v>
      </c>
      <c r="G791" t="s">
        <v>26</v>
      </c>
      <c r="H791" t="s">
        <v>13</v>
      </c>
      <c r="I791" t="s">
        <v>13</v>
      </c>
      <c r="J791" t="s">
        <v>13</v>
      </c>
      <c r="K791" t="s">
        <v>15639</v>
      </c>
      <c r="L791" t="str">
        <f>[2]!thsiFinD("ths_subject_latest_rating_yy_bond",A791)</f>
        <v>5-</v>
      </c>
      <c r="M791" t="str">
        <f>[1]!s_info_industry_sw_2021($A791,$N$1,1)</f>
        <v>非银金融(2021)</v>
      </c>
      <c r="O791" t="str">
        <f>[1]!b_info_carrydate($A791)</f>
        <v>2026-03-05</v>
      </c>
    </row>
    <row r="792" spans="1:15" x14ac:dyDescent="0.2">
      <c r="A792" t="s">
        <v>709</v>
      </c>
      <c r="B792" t="s">
        <v>710</v>
      </c>
      <c r="C792" s="1">
        <f>[1]!b_anal_matu_cnbd($A792,$N$1,3)</f>
        <v>0.44109999999999999</v>
      </c>
      <c r="D792" t="s">
        <v>50</v>
      </c>
      <c r="E792" t="s">
        <v>711</v>
      </c>
      <c r="F792" s="6">
        <f>[1]!b_anal_yield_cnbd($A792,$N$1,3)</f>
        <v>1.4449000000000001</v>
      </c>
      <c r="G792" t="s">
        <v>11</v>
      </c>
      <c r="H792" t="s">
        <v>13</v>
      </c>
      <c r="I792" t="s">
        <v>13</v>
      </c>
      <c r="J792" t="s">
        <v>13</v>
      </c>
      <c r="K792" t="s">
        <v>445</v>
      </c>
      <c r="L792" t="str">
        <f>[2]!thsiFinD("ths_subject_latest_rating_yy_bond",A792)</f>
        <v>4+</v>
      </c>
      <c r="M792" t="str">
        <f>[1]!s_info_industry_sw_2021($A792,$N$1,1)</f>
        <v>交通运输(2021)</v>
      </c>
      <c r="O792" t="str">
        <f>[1]!b_info_carrydate($A792)</f>
        <v>2026-03-04</v>
      </c>
    </row>
    <row r="793" spans="1:15" x14ac:dyDescent="0.2">
      <c r="A793" t="s">
        <v>712</v>
      </c>
      <c r="B793" t="s">
        <v>713</v>
      </c>
      <c r="C793" s="1">
        <f>[1]!b_anal_matu_cnbd($A793,$N$1,3)</f>
        <v>0.54520000000000002</v>
      </c>
      <c r="D793" t="s">
        <v>17</v>
      </c>
      <c r="E793" t="s">
        <v>82</v>
      </c>
      <c r="F793" s="6">
        <f>[1]!b_anal_yield_cnbd($A793,$N$1,3)</f>
        <v>1.4718</v>
      </c>
      <c r="G793" t="s">
        <v>26</v>
      </c>
      <c r="H793" t="s">
        <v>13</v>
      </c>
      <c r="I793" t="s">
        <v>13</v>
      </c>
      <c r="J793" t="s">
        <v>12</v>
      </c>
      <c r="K793" t="s">
        <v>15525</v>
      </c>
      <c r="L793" t="str">
        <f>[2]!thsiFinD("ths_subject_latest_rating_yy_bond",A793)</f>
        <v>4</v>
      </c>
      <c r="M793" t="str">
        <f>[1]!s_info_industry_sw_2021($A793,$N$1,1)</f>
        <v>建筑材料(2021)</v>
      </c>
      <c r="O793" t="str">
        <f>[1]!b_info_carrydate($A793)</f>
        <v>2026-03-04</v>
      </c>
    </row>
    <row r="794" spans="1:15" x14ac:dyDescent="0.2">
      <c r="A794" t="s">
        <v>714</v>
      </c>
      <c r="B794" t="s">
        <v>715</v>
      </c>
      <c r="C794" s="1">
        <f>[1]!b_anal_matu_cnbd($A794,$N$1,3)</f>
        <v>0.25750000000000001</v>
      </c>
      <c r="D794" t="s">
        <v>17</v>
      </c>
      <c r="E794" t="s">
        <v>716</v>
      </c>
      <c r="F794" s="6">
        <f>[1]!b_anal_yield_cnbd($A794,$N$1,3)</f>
        <v>1.4564999999999999</v>
      </c>
      <c r="G794" t="s">
        <v>11</v>
      </c>
      <c r="H794" t="s">
        <v>13</v>
      </c>
      <c r="I794" t="s">
        <v>13</v>
      </c>
      <c r="J794" t="s">
        <v>13</v>
      </c>
      <c r="K794" t="s">
        <v>15525</v>
      </c>
      <c r="L794" t="str">
        <f>[2]!thsiFinD("ths_subject_latest_rating_yy_bond",A794)</f>
        <v>5+</v>
      </c>
      <c r="M794" t="str">
        <f>[1]!s_info_industry_sw_2021($A794,$N$1,1)</f>
        <v>非银金融(2021)</v>
      </c>
      <c r="O794" t="str">
        <f>[1]!b_info_carrydate($A794)</f>
        <v>2026-03-04</v>
      </c>
    </row>
    <row r="795" spans="1:15" x14ac:dyDescent="0.2">
      <c r="A795" t="s">
        <v>1494</v>
      </c>
      <c r="B795" t="s">
        <v>1495</v>
      </c>
      <c r="C795" s="1">
        <f>[1]!b_anal_matu_cnbd($A795,$N$1,3)</f>
        <v>0.81100000000000005</v>
      </c>
      <c r="D795" t="s">
        <v>21</v>
      </c>
      <c r="E795" t="s">
        <v>181</v>
      </c>
      <c r="F795" s="6">
        <f>[1]!b_anal_yield_cnbd($A795,$N$1,3)</f>
        <v>1.5207999999999999</v>
      </c>
      <c r="G795" t="s">
        <v>11</v>
      </c>
      <c r="H795" t="s">
        <v>13</v>
      </c>
      <c r="I795" t="s">
        <v>13</v>
      </c>
      <c r="J795" t="s">
        <v>13</v>
      </c>
      <c r="K795" t="s">
        <v>15639</v>
      </c>
      <c r="L795" t="str">
        <f>[2]!thsiFinD("ths_subject_latest_rating_yy_bond",A795)</f>
        <v>6-</v>
      </c>
      <c r="M795" t="str">
        <f>[1]!s_info_industry_sw_2021($A795,$N$1,1)</f>
        <v>商贸零售(2021)</v>
      </c>
      <c r="O795" t="str">
        <f>[1]!b_info_carrydate($A795)</f>
        <v>2026-03-04</v>
      </c>
    </row>
    <row r="796" spans="1:15" x14ac:dyDescent="0.2">
      <c r="A796" t="s">
        <v>1692</v>
      </c>
      <c r="B796" t="s">
        <v>1693</v>
      </c>
      <c r="C796" s="1">
        <f>[1]!b_anal_matu_cnbd($A796,$N$1,3)</f>
        <v>0.29320000000000002</v>
      </c>
      <c r="D796" t="s">
        <v>32</v>
      </c>
      <c r="E796" t="s">
        <v>1569</v>
      </c>
      <c r="F796" s="6">
        <f>[1]!b_anal_yield_cnbd($A796,$N$1,3)</f>
        <v>1.4276</v>
      </c>
      <c r="G796" t="s">
        <v>11</v>
      </c>
      <c r="H796" t="s">
        <v>13</v>
      </c>
      <c r="I796" t="s">
        <v>13</v>
      </c>
      <c r="J796" t="s">
        <v>13</v>
      </c>
      <c r="K796" t="s">
        <v>15639</v>
      </c>
      <c r="L796" t="str">
        <f>[2]!thsiFinD("ths_subject_latest_rating_yy_bond",A796)</f>
        <v>4-</v>
      </c>
      <c r="M796" t="str">
        <f>[1]!s_info_industry_sw_2021($A796,$N$1,1)</f>
        <v>非银金融(2021)</v>
      </c>
      <c r="O796" t="str">
        <f>[1]!b_info_carrydate($A796)</f>
        <v>2026-03-04</v>
      </c>
    </row>
    <row r="797" spans="1:15" x14ac:dyDescent="0.2">
      <c r="A797" t="s">
        <v>11917</v>
      </c>
      <c r="B797" t="s">
        <v>11918</v>
      </c>
      <c r="C797" s="1">
        <f>[1]!b_anal_matu_cnbd($A797,$N$1,3)</f>
        <v>4.8109999999999999</v>
      </c>
      <c r="D797" t="s">
        <v>32</v>
      </c>
      <c r="E797" t="s">
        <v>385</v>
      </c>
      <c r="F797" s="6">
        <f>[1]!b_anal_yield_cnbd($A797,$N$1,3)</f>
        <v>1.8880999999999999</v>
      </c>
      <c r="G797" t="s">
        <v>11</v>
      </c>
      <c r="H797" t="s">
        <v>13</v>
      </c>
      <c r="I797" t="s">
        <v>13</v>
      </c>
      <c r="J797" t="s">
        <v>12</v>
      </c>
      <c r="K797" t="s">
        <v>445</v>
      </c>
      <c r="L797" t="str">
        <f>[2]!thsiFinD("ths_subject_latest_rating_yy_bond",A797)</f>
        <v>3</v>
      </c>
      <c r="M797" t="str">
        <f>[1]!s_info_industry_sw_2021($A797,$N$1,1)</f>
        <v>公用事业(2021)</v>
      </c>
      <c r="O797" t="str">
        <f>[1]!b_info_carrydate($A797)</f>
        <v>2026-03-04</v>
      </c>
    </row>
    <row r="798" spans="1:15" x14ac:dyDescent="0.2">
      <c r="A798" t="s">
        <v>11919</v>
      </c>
      <c r="B798" t="s">
        <v>11920</v>
      </c>
      <c r="C798" s="1">
        <f>[1]!b_anal_matu_cnbd($A798,$N$1,3)</f>
        <v>2.8109999999999999</v>
      </c>
      <c r="D798" t="s">
        <v>50</v>
      </c>
      <c r="E798" t="s">
        <v>711</v>
      </c>
      <c r="F798" s="6">
        <f>[1]!b_anal_yield_cnbd($A798,$N$1,3)</f>
        <v>1.714</v>
      </c>
      <c r="G798" t="s">
        <v>11</v>
      </c>
      <c r="H798" t="s">
        <v>13</v>
      </c>
      <c r="I798" t="s">
        <v>13</v>
      </c>
      <c r="J798" t="s">
        <v>13</v>
      </c>
      <c r="K798" t="s">
        <v>445</v>
      </c>
      <c r="L798" t="str">
        <f>[2]!thsiFinD("ths_subject_latest_rating_yy_bond",A798)</f>
        <v>4+</v>
      </c>
      <c r="M798" t="str">
        <f>[1]!s_info_industry_sw_2021($A798,$N$1,1)</f>
        <v>交通运输(2021)</v>
      </c>
      <c r="O798" t="str">
        <f>[1]!b_info_carrydate($A798)</f>
        <v>2026-03-04</v>
      </c>
    </row>
    <row r="799" spans="1:15" x14ac:dyDescent="0.2">
      <c r="A799" t="s">
        <v>11921</v>
      </c>
      <c r="B799" t="s">
        <v>11922</v>
      </c>
      <c r="C799" s="1">
        <f>[1]!b_anal_matu_cnbd($A799,$N$1,3)</f>
        <v>4.8109999999999999</v>
      </c>
      <c r="D799" t="s">
        <v>17</v>
      </c>
      <c r="E799" t="s">
        <v>368</v>
      </c>
      <c r="F799" s="6">
        <f>[1]!b_anal_yield_cnbd($A799,$N$1,3)</f>
        <v>1.9338</v>
      </c>
      <c r="G799" t="s">
        <v>26</v>
      </c>
      <c r="H799" t="s">
        <v>13</v>
      </c>
      <c r="I799" t="s">
        <v>13</v>
      </c>
      <c r="J799" t="s">
        <v>13</v>
      </c>
      <c r="K799" t="s">
        <v>15525</v>
      </c>
      <c r="L799" t="str">
        <f>[2]!thsiFinD("ths_subject_latest_rating_yy_bond",A799)</f>
        <v>4+</v>
      </c>
      <c r="M799" t="str">
        <f>[1]!s_info_industry_sw_2021($A799,$N$1,1)</f>
        <v>非银金融(2021)</v>
      </c>
      <c r="O799" t="str">
        <f>[1]!b_info_carrydate($A799)</f>
        <v>2026-03-04</v>
      </c>
    </row>
    <row r="800" spans="1:15" x14ac:dyDescent="0.2">
      <c r="A800" t="s">
        <v>11923</v>
      </c>
      <c r="B800" t="s">
        <v>11924</v>
      </c>
      <c r="C800" s="1">
        <f>[1]!b_anal_matu_cnbd($A800,$N$1,3)</f>
        <v>2.8109999999999999</v>
      </c>
      <c r="D800" t="s">
        <v>21</v>
      </c>
      <c r="E800" t="s">
        <v>777</v>
      </c>
      <c r="F800" s="6">
        <f>[1]!b_anal_yield_cnbd($A800,$N$1,3)</f>
        <v>1.7917000000000001</v>
      </c>
      <c r="G800" t="s">
        <v>11</v>
      </c>
      <c r="H800" t="s">
        <v>13</v>
      </c>
      <c r="I800" t="s">
        <v>13</v>
      </c>
      <c r="J800" t="s">
        <v>13</v>
      </c>
      <c r="K800" t="s">
        <v>15526</v>
      </c>
      <c r="L800" t="str">
        <f>[2]!thsiFinD("ths_subject_latest_rating_yy_bond",A800)</f>
        <v>5-</v>
      </c>
      <c r="M800" t="str">
        <f>[1]!s_info_industry_sw_2021($A800,$N$1,1)</f>
        <v>环保(2021)</v>
      </c>
      <c r="O800" t="str">
        <f>[1]!b_info_carrydate($A800)</f>
        <v>2026-03-04</v>
      </c>
    </row>
    <row r="801" spans="1:15" x14ac:dyDescent="0.2">
      <c r="A801" t="s">
        <v>11929</v>
      </c>
      <c r="B801" t="s">
        <v>11930</v>
      </c>
      <c r="C801" s="1">
        <f>[1]!b_anal_matu_cnbd($A801,$N$1,3)</f>
        <v>2.8109999999999999</v>
      </c>
      <c r="D801" t="s">
        <v>17</v>
      </c>
      <c r="E801" t="s">
        <v>3372</v>
      </c>
      <c r="F801" s="6">
        <f>[1]!b_anal_yield_cnbd($A801,$N$1,3)</f>
        <v>1.8842000000000001</v>
      </c>
      <c r="G801" t="s">
        <v>11</v>
      </c>
      <c r="H801" t="s">
        <v>13</v>
      </c>
      <c r="I801" t="s">
        <v>13</v>
      </c>
      <c r="J801" t="s">
        <v>13</v>
      </c>
      <c r="K801" t="s">
        <v>15525</v>
      </c>
      <c r="L801" t="str">
        <f>[2]!thsiFinD("ths_subject_latest_rating_yy_bond",A801)</f>
        <v>5-</v>
      </c>
      <c r="M801" t="str">
        <f>[1]!s_info_industry_sw_2021($A801,$N$1,1)</f>
        <v>钢铁(2021)</v>
      </c>
      <c r="O801" t="str">
        <f>[1]!b_info_carrydate($A801)</f>
        <v>2026-03-04</v>
      </c>
    </row>
    <row r="802" spans="1:15" x14ac:dyDescent="0.2">
      <c r="A802" t="s">
        <v>22216</v>
      </c>
      <c r="B802" t="s">
        <v>22217</v>
      </c>
      <c r="C802" s="1">
        <f>[1]!b_anal_matu_cnbd($A802,$N$1,3)</f>
        <v>4.8109999999999999</v>
      </c>
      <c r="D802" t="s">
        <v>17</v>
      </c>
      <c r="E802" t="s">
        <v>9134</v>
      </c>
      <c r="F802" s="6">
        <f>[1]!b_anal_yield_cnbd($A802,$N$1,3)</f>
        <v>1.9268000000000001</v>
      </c>
      <c r="G802" t="s">
        <v>11</v>
      </c>
      <c r="H802" t="s">
        <v>12</v>
      </c>
      <c r="I802" t="s">
        <v>13</v>
      </c>
      <c r="J802" t="s">
        <v>13</v>
      </c>
      <c r="K802" t="s">
        <v>1747</v>
      </c>
      <c r="L802" t="str">
        <f>[2]!thsiFinD("ths_subject_latest_rating_yy_bond",A802)</f>
        <v>4+</v>
      </c>
      <c r="M802" t="str">
        <f>[1]!s_info_industry_sw_2021($A802,$N$1,1)</f>
        <v>公用事业(2021)</v>
      </c>
      <c r="O802" t="str">
        <f>[1]!b_info_carrydate($A802)</f>
        <v>2026-03-04</v>
      </c>
    </row>
    <row r="803" spans="1:15" x14ac:dyDescent="0.2">
      <c r="A803" t="s">
        <v>22246</v>
      </c>
      <c r="B803" t="s">
        <v>22247</v>
      </c>
      <c r="C803" s="1">
        <f>[1]!b_anal_matu_cnbd($A803,$N$1,3)</f>
        <v>4.8109999999999999</v>
      </c>
      <c r="D803" t="s">
        <v>21</v>
      </c>
      <c r="E803" t="s">
        <v>5880</v>
      </c>
      <c r="F803" s="6">
        <f>[1]!b_anal_yield_cnbd($A803,$N$1,3)</f>
        <v>2.2422</v>
      </c>
      <c r="G803" t="s">
        <v>11</v>
      </c>
      <c r="H803" t="s">
        <v>13</v>
      </c>
      <c r="I803" t="s">
        <v>13</v>
      </c>
      <c r="J803" t="s">
        <v>13</v>
      </c>
      <c r="K803" t="s">
        <v>15639</v>
      </c>
      <c r="L803" t="str">
        <f>[2]!thsiFinD("ths_subject_latest_rating_yy_bond",A803)</f>
        <v>6</v>
      </c>
      <c r="M803" t="str">
        <f>[1]!s_info_industry_sw_2021($A803,$N$1,1)</f>
        <v>非银金融(2021)</v>
      </c>
      <c r="O803" t="str">
        <f>[1]!b_info_carrydate($A803)</f>
        <v>2026-03-04</v>
      </c>
    </row>
    <row r="804" spans="1:15" x14ac:dyDescent="0.2">
      <c r="A804" t="s">
        <v>24138</v>
      </c>
      <c r="B804" t="s">
        <v>24139</v>
      </c>
      <c r="C804" s="1">
        <f>[1]!b_anal_matu_cnbd($A804,$N$1,3)</f>
        <v>2.8109999999999999</v>
      </c>
      <c r="D804" t="s">
        <v>32</v>
      </c>
      <c r="E804" t="s">
        <v>13889</v>
      </c>
      <c r="F804" s="6">
        <f>[1]!b_anal_yield_cnbd($A804,$N$1,3)</f>
        <v>1.7656000000000001</v>
      </c>
      <c r="G804" t="s">
        <v>194</v>
      </c>
      <c r="H804" t="s">
        <v>13</v>
      </c>
      <c r="I804" t="s">
        <v>13</v>
      </c>
      <c r="J804" t="s">
        <v>13</v>
      </c>
      <c r="K804" t="s">
        <v>15526</v>
      </c>
      <c r="L804" t="str">
        <f>[2]!thsiFinD("ths_subject_latest_rating_yy_bond",A804)</f>
        <v>4-</v>
      </c>
      <c r="M804" t="str">
        <f>[1]!s_info_industry_sw_2021($A804,$N$1,1)</f>
        <v>非银金融(2021)</v>
      </c>
      <c r="O804" t="str">
        <f>[1]!b_info_carrydate($A804)</f>
        <v>2026-03-04</v>
      </c>
    </row>
    <row r="805" spans="1:15" x14ac:dyDescent="0.2">
      <c r="A805" t="s">
        <v>24142</v>
      </c>
      <c r="B805" t="s">
        <v>24143</v>
      </c>
      <c r="C805" s="1">
        <f>[1]!b_anal_matu_cnbd($A805,$N$1,3)</f>
        <v>4.8109999999999999</v>
      </c>
      <c r="D805" t="s">
        <v>17</v>
      </c>
      <c r="E805" t="s">
        <v>4518</v>
      </c>
      <c r="F805" s="6">
        <f>[1]!b_anal_yield_cnbd($A805,$N$1,3)</f>
        <v>1.8726</v>
      </c>
      <c r="G805" t="s">
        <v>11</v>
      </c>
      <c r="H805" t="s">
        <v>13</v>
      </c>
      <c r="I805" t="s">
        <v>13</v>
      </c>
      <c r="J805" t="s">
        <v>13</v>
      </c>
      <c r="K805" t="s">
        <v>1747</v>
      </c>
      <c r="L805" t="str">
        <f>[2]!thsiFinD("ths_subject_latest_rating_yy_bond",A805)</f>
        <v>4</v>
      </c>
      <c r="M805" t="str">
        <f>[1]!s_info_industry_sw_2021($A805,$N$1,1)</f>
        <v>综合(2021)</v>
      </c>
      <c r="O805" t="str">
        <f>[1]!b_info_carrydate($A805)</f>
        <v>2026-03-04</v>
      </c>
    </row>
    <row r="806" spans="1:15" x14ac:dyDescent="0.2">
      <c r="A806" t="s">
        <v>24144</v>
      </c>
      <c r="B806" t="s">
        <v>24145</v>
      </c>
      <c r="C806" s="1">
        <f>[1]!b_anal_matu_cnbd($A806,$N$1,3)</f>
        <v>2.8109999999999999</v>
      </c>
      <c r="D806" t="s">
        <v>50</v>
      </c>
      <c r="E806" t="s">
        <v>1575</v>
      </c>
      <c r="F806" s="6">
        <f>[1]!b_anal_yield_cnbd($A806,$N$1,3)</f>
        <v>1.6953</v>
      </c>
      <c r="G806" t="s">
        <v>11</v>
      </c>
      <c r="H806" t="s">
        <v>13</v>
      </c>
      <c r="I806" t="s">
        <v>13</v>
      </c>
      <c r="J806" t="s">
        <v>13</v>
      </c>
      <c r="K806" t="s">
        <v>1747</v>
      </c>
      <c r="L806" t="str">
        <f>[2]!thsiFinD("ths_subject_latest_rating_yy_bond",A806)</f>
        <v>3</v>
      </c>
      <c r="M806" t="str">
        <f>[1]!s_info_industry_sw_2021($A806,$N$1,1)</f>
        <v>非银金融(2021)</v>
      </c>
      <c r="O806" t="str">
        <f>[1]!b_info_carrydate($A806)</f>
        <v>2026-03-04</v>
      </c>
    </row>
    <row r="807" spans="1:15" x14ac:dyDescent="0.2">
      <c r="A807" t="s">
        <v>24146</v>
      </c>
      <c r="B807" t="s">
        <v>24147</v>
      </c>
      <c r="C807" s="1">
        <f>[1]!b_anal_matu_cnbd($A807,$N$1,3)</f>
        <v>4.8109999999999999</v>
      </c>
      <c r="D807" t="s">
        <v>50</v>
      </c>
      <c r="E807" t="s">
        <v>1575</v>
      </c>
      <c r="F807" s="6">
        <f>[1]!b_anal_yield_cnbd($A807,$N$1,3)</f>
        <v>1.8109999999999999</v>
      </c>
      <c r="G807" t="s">
        <v>11</v>
      </c>
      <c r="H807" t="s">
        <v>13</v>
      </c>
      <c r="I807" t="s">
        <v>13</v>
      </c>
      <c r="J807" t="s">
        <v>13</v>
      </c>
      <c r="K807" t="s">
        <v>1747</v>
      </c>
      <c r="L807" t="str">
        <f>[2]!thsiFinD("ths_subject_latest_rating_yy_bond",A807)</f>
        <v>3</v>
      </c>
      <c r="M807" t="str">
        <f>[1]!s_info_industry_sw_2021($A807,$N$1,1)</f>
        <v>非银金融(2021)</v>
      </c>
      <c r="O807" t="str">
        <f>[1]!b_info_carrydate($A807)</f>
        <v>2026-03-04</v>
      </c>
    </row>
    <row r="808" spans="1:15" x14ac:dyDescent="0.2">
      <c r="A808" t="s">
        <v>702</v>
      </c>
      <c r="B808" t="s">
        <v>703</v>
      </c>
      <c r="C808" s="1">
        <f>[1]!b_anal_matu_cnbd($A808,$N$1,3)</f>
        <v>0.54520000000000002</v>
      </c>
      <c r="D808" t="s">
        <v>17</v>
      </c>
      <c r="E808" t="s">
        <v>172</v>
      </c>
      <c r="F808" s="6">
        <f>[1]!b_anal_yield_cnbd($A808,$N$1,3)</f>
        <v>1.4718</v>
      </c>
      <c r="G808" t="s">
        <v>26</v>
      </c>
      <c r="H808" t="s">
        <v>13</v>
      </c>
      <c r="I808" t="s">
        <v>13</v>
      </c>
      <c r="J808" t="s">
        <v>13</v>
      </c>
      <c r="K808" t="s">
        <v>1747</v>
      </c>
      <c r="L808" t="str">
        <f>[2]!thsiFinD("ths_subject_latest_rating_yy_bond",A808)</f>
        <v>5+</v>
      </c>
      <c r="M808" t="str">
        <f>[1]!s_info_industry_sw_2021($A808,$N$1,1)</f>
        <v>农林牧渔(2021)</v>
      </c>
      <c r="O808" t="str">
        <f>[1]!b_info_carrydate($A808)</f>
        <v>2026-03-03</v>
      </c>
    </row>
    <row r="809" spans="1:15" x14ac:dyDescent="0.2">
      <c r="A809" t="s">
        <v>704</v>
      </c>
      <c r="B809" t="s">
        <v>705</v>
      </c>
      <c r="C809" s="1">
        <f>[1]!b_anal_matu_cnbd($A809,$N$1,3)</f>
        <v>0.30409999999999998</v>
      </c>
      <c r="D809" t="s">
        <v>21</v>
      </c>
      <c r="E809" t="s">
        <v>706</v>
      </c>
      <c r="F809" s="6">
        <f>[1]!b_anal_yield_cnbd($A809,$N$1,3)</f>
        <v>1.4778</v>
      </c>
      <c r="G809" t="s">
        <v>26</v>
      </c>
      <c r="H809" t="s">
        <v>13</v>
      </c>
      <c r="I809" t="s">
        <v>13</v>
      </c>
      <c r="J809" t="s">
        <v>13</v>
      </c>
      <c r="K809" t="s">
        <v>15526</v>
      </c>
      <c r="L809" t="str">
        <f>[2]!thsiFinD("ths_subject_latest_rating_yy_bond",A809)</f>
        <v>5+</v>
      </c>
      <c r="M809" t="str">
        <f>[1]!s_info_industry_sw_2021($A809,$N$1,1)</f>
        <v>医药生物(2021)</v>
      </c>
      <c r="O809" t="str">
        <f>[1]!b_info_carrydate($A809)</f>
        <v>2026-03-03</v>
      </c>
    </row>
    <row r="810" spans="1:15" x14ac:dyDescent="0.2">
      <c r="A810" t="s">
        <v>707</v>
      </c>
      <c r="B810" t="s">
        <v>708</v>
      </c>
      <c r="C810" s="1">
        <f>[1]!b_anal_matu_cnbd($A810,$N$1,3)</f>
        <v>0.54790000000000005</v>
      </c>
      <c r="D810" t="s">
        <v>50</v>
      </c>
      <c r="E810" t="s">
        <v>134</v>
      </c>
      <c r="F810" s="6">
        <f>[1]!b_anal_yield_cnbd($A810,$N$1,3)</f>
        <v>1.4922</v>
      </c>
      <c r="G810" t="s">
        <v>11</v>
      </c>
      <c r="H810" t="s">
        <v>13</v>
      </c>
      <c r="I810" t="s">
        <v>13</v>
      </c>
      <c r="J810" t="s">
        <v>13</v>
      </c>
      <c r="K810" t="s">
        <v>1760</v>
      </c>
      <c r="L810" t="str">
        <f>[2]!thsiFinD("ths_subject_latest_rating_yy_bond",A810)</f>
        <v>4+</v>
      </c>
      <c r="M810" t="str">
        <f>[1]!s_info_industry_sw_2021($A810,$N$1,1)</f>
        <v>商贸零售(2021)</v>
      </c>
      <c r="O810" t="str">
        <f>[1]!b_info_carrydate($A810)</f>
        <v>2026-03-03</v>
      </c>
    </row>
    <row r="811" spans="1:15" x14ac:dyDescent="0.2">
      <c r="A811" t="s">
        <v>11910</v>
      </c>
      <c r="B811" t="s">
        <v>11911</v>
      </c>
      <c r="C811" s="1">
        <f>[1]!b_anal_matu_cnbd($A811,$N$1,3)</f>
        <v>4.8082000000000003</v>
      </c>
      <c r="D811" t="s">
        <v>17</v>
      </c>
      <c r="E811" t="s">
        <v>1361</v>
      </c>
      <c r="F811" s="6">
        <f>[1]!b_anal_yield_cnbd($A811,$N$1,3)</f>
        <v>1.9336</v>
      </c>
      <c r="G811" t="s">
        <v>11</v>
      </c>
      <c r="H811" t="s">
        <v>13</v>
      </c>
      <c r="I811" t="s">
        <v>13</v>
      </c>
      <c r="J811" t="s">
        <v>13</v>
      </c>
      <c r="K811" t="s">
        <v>15526</v>
      </c>
      <c r="L811" t="str">
        <f>[2]!thsiFinD("ths_subject_latest_rating_yy_bond",A811)</f>
        <v>5-</v>
      </c>
      <c r="M811" t="str">
        <f>[1]!s_info_industry_sw_2021($A811,$N$1,1)</f>
        <v>建筑装饰(2021)</v>
      </c>
      <c r="O811" t="str">
        <f>[1]!b_info_carrydate($A811)</f>
        <v>2026-03-03</v>
      </c>
    </row>
    <row r="812" spans="1:15" x14ac:dyDescent="0.2">
      <c r="A812" t="s">
        <v>11912</v>
      </c>
      <c r="B812" t="s">
        <v>11913</v>
      </c>
      <c r="C812" s="1">
        <f>[1]!b_anal_matu_cnbd($A812,$N$1,3)</f>
        <v>2.8081999999999998</v>
      </c>
      <c r="D812" t="s">
        <v>17</v>
      </c>
      <c r="E812" t="s">
        <v>11914</v>
      </c>
      <c r="F812" s="6">
        <f>[1]!b_anal_yield_cnbd($A812,$N$1,3)</f>
        <v>1.754</v>
      </c>
      <c r="G812" t="s">
        <v>11</v>
      </c>
      <c r="H812" t="s">
        <v>13</v>
      </c>
      <c r="I812" t="s">
        <v>13</v>
      </c>
      <c r="J812" t="s">
        <v>13</v>
      </c>
      <c r="K812" t="s">
        <v>15526</v>
      </c>
      <c r="L812" t="str">
        <f>[2]!thsiFinD("ths_subject_latest_rating_yy_bond",A812)</f>
        <v>5+</v>
      </c>
      <c r="M812" t="str">
        <f>[1]!s_info_industry_sw_2021($A812,$N$1,1)</f>
        <v>商贸零售(2021)</v>
      </c>
      <c r="O812" t="str">
        <f>[1]!b_info_carrydate($A812)</f>
        <v>2026-03-03</v>
      </c>
    </row>
    <row r="813" spans="1:15" x14ac:dyDescent="0.2">
      <c r="A813" t="s">
        <v>11915</v>
      </c>
      <c r="B813" t="s">
        <v>11916</v>
      </c>
      <c r="C813" s="1">
        <f>[1]!b_anal_matu_cnbd($A813,$N$1,3)</f>
        <v>2.8081999999999998</v>
      </c>
      <c r="D813" t="s">
        <v>17</v>
      </c>
      <c r="E813" t="s">
        <v>597</v>
      </c>
      <c r="F813" s="6">
        <f>[1]!b_anal_yield_cnbd($A813,$N$1,3)</f>
        <v>1.8540000000000001</v>
      </c>
      <c r="G813" t="s">
        <v>26</v>
      </c>
      <c r="H813" t="s">
        <v>13</v>
      </c>
      <c r="I813" t="s">
        <v>13</v>
      </c>
      <c r="J813" t="s">
        <v>13</v>
      </c>
      <c r="K813" t="s">
        <v>15639</v>
      </c>
      <c r="L813" t="str">
        <f>[2]!thsiFinD("ths_subject_latest_rating_yy_bond",A813)</f>
        <v>4-</v>
      </c>
      <c r="M813" t="str">
        <f>[1]!s_info_industry_sw_2021($A813,$N$1,1)</f>
        <v>建筑装饰(2021)</v>
      </c>
      <c r="O813" t="str">
        <f>[1]!b_info_carrydate($A813)</f>
        <v>2026-03-03</v>
      </c>
    </row>
    <row r="814" spans="1:15" x14ac:dyDescent="0.2">
      <c r="A814" t="s">
        <v>13829</v>
      </c>
      <c r="B814" t="s">
        <v>13830</v>
      </c>
      <c r="C814" s="1">
        <f>[1]!b_anal_matu_cnbd($A814,$N$1,3)</f>
        <v>2.8081999999999998</v>
      </c>
      <c r="D814" t="s">
        <v>17</v>
      </c>
      <c r="E814" t="s">
        <v>382</v>
      </c>
      <c r="F814" s="6">
        <f>[1]!b_anal_yield_cnbd($A814,$N$1,3)</f>
        <v>1.754</v>
      </c>
      <c r="G814" t="s">
        <v>11</v>
      </c>
      <c r="H814" t="s">
        <v>13</v>
      </c>
      <c r="I814" t="s">
        <v>13</v>
      </c>
      <c r="J814" t="s">
        <v>13</v>
      </c>
      <c r="K814" t="s">
        <v>15525</v>
      </c>
      <c r="L814" t="str">
        <f>[2]!thsiFinD("ths_subject_latest_rating_yy_bond",A814)</f>
        <v>5</v>
      </c>
      <c r="M814" t="str">
        <f>[1]!s_info_industry_sw_2021($A814,$N$1,1)</f>
        <v>环保(2021)</v>
      </c>
      <c r="O814" t="str">
        <f>[1]!b_info_carrydate($A814)</f>
        <v>2026-03-03</v>
      </c>
    </row>
    <row r="815" spans="1:15" x14ac:dyDescent="0.2">
      <c r="A815" t="s">
        <v>13831</v>
      </c>
      <c r="B815" t="s">
        <v>13832</v>
      </c>
      <c r="C815" s="1">
        <f>[1]!b_anal_matu_cnbd($A815,$N$1,3)</f>
        <v>4.8082000000000003</v>
      </c>
      <c r="D815" t="s">
        <v>17</v>
      </c>
      <c r="E815" t="s">
        <v>382</v>
      </c>
      <c r="F815" s="6">
        <f>[1]!b_anal_yield_cnbd($A815,$N$1,3)</f>
        <v>1.9336</v>
      </c>
      <c r="G815" t="s">
        <v>11</v>
      </c>
      <c r="H815" t="s">
        <v>13</v>
      </c>
      <c r="I815" t="s">
        <v>13</v>
      </c>
      <c r="J815" t="s">
        <v>13</v>
      </c>
      <c r="K815" t="s">
        <v>15525</v>
      </c>
      <c r="L815" t="str">
        <f>[2]!thsiFinD("ths_subject_latest_rating_yy_bond",A815)</f>
        <v>5</v>
      </c>
      <c r="M815" t="str">
        <f>[1]!s_info_industry_sw_2021($A815,$N$1,1)</f>
        <v>环保(2021)</v>
      </c>
      <c r="O815" t="str">
        <f>[1]!b_info_carrydate($A815)</f>
        <v>2026-03-03</v>
      </c>
    </row>
    <row r="816" spans="1:15" x14ac:dyDescent="0.2">
      <c r="A816" t="s">
        <v>13839</v>
      </c>
      <c r="B816" t="s">
        <v>13840</v>
      </c>
      <c r="C816" s="1">
        <f>[1]!b_anal_matu_cnbd($A816,$N$1,3)</f>
        <v>2.8081999999999998</v>
      </c>
      <c r="D816" t="s">
        <v>17</v>
      </c>
      <c r="E816" t="s">
        <v>997</v>
      </c>
      <c r="F816" s="6">
        <f>[1]!b_anal_yield_cnbd($A816,$N$1,3)</f>
        <v>1.7956000000000001</v>
      </c>
      <c r="G816" t="s">
        <v>26</v>
      </c>
      <c r="H816" t="s">
        <v>13</v>
      </c>
      <c r="I816" t="s">
        <v>13</v>
      </c>
      <c r="J816" t="s">
        <v>13</v>
      </c>
      <c r="K816" t="s">
        <v>15526</v>
      </c>
      <c r="L816" t="str">
        <f>[2]!thsiFinD("ths_subject_latest_rating_yy_bond",A816)</f>
        <v>5-</v>
      </c>
      <c r="M816" t="str">
        <f>[1]!s_info_industry_sw_2021($A816,$N$1,1)</f>
        <v>非银金融(2021)</v>
      </c>
      <c r="O816" t="str">
        <f>[1]!b_info_carrydate($A816)</f>
        <v>2026-03-03</v>
      </c>
    </row>
    <row r="817" spans="1:15" x14ac:dyDescent="0.2">
      <c r="A817" t="s">
        <v>22230</v>
      </c>
      <c r="B817" t="s">
        <v>22231</v>
      </c>
      <c r="C817" s="1">
        <f>[1]!b_anal_matu_cnbd($A817,$N$1,3)</f>
        <v>4.8082000000000003</v>
      </c>
      <c r="D817" t="s">
        <v>17</v>
      </c>
      <c r="E817" t="s">
        <v>2320</v>
      </c>
      <c r="F817" s="6">
        <f>[1]!b_anal_yield_cnbd($A817,$N$1,3)</f>
        <v>1.9266000000000001</v>
      </c>
      <c r="G817" t="s">
        <v>11</v>
      </c>
      <c r="H817" t="s">
        <v>13</v>
      </c>
      <c r="I817" t="s">
        <v>13</v>
      </c>
      <c r="J817" t="s">
        <v>13</v>
      </c>
      <c r="K817" t="s">
        <v>15525</v>
      </c>
      <c r="L817" t="str">
        <f>[2]!thsiFinD("ths_subject_latest_rating_yy_bond",A817)</f>
        <v>4</v>
      </c>
      <c r="M817" t="str">
        <f>[1]!s_info_industry_sw_2021($A817,$N$1,1)</f>
        <v>建筑装饰(2021)</v>
      </c>
      <c r="O817" t="str">
        <f>[1]!b_info_carrydate($A817)</f>
        <v>2026-03-03</v>
      </c>
    </row>
    <row r="818" spans="1:15" x14ac:dyDescent="0.2">
      <c r="A818" t="s">
        <v>22232</v>
      </c>
      <c r="B818" t="s">
        <v>22233</v>
      </c>
      <c r="C818" s="1">
        <f>[1]!b_anal_matu_cnbd($A818,$N$1,3)</f>
        <v>4.8082000000000003</v>
      </c>
      <c r="D818" t="s">
        <v>17</v>
      </c>
      <c r="E818" t="s">
        <v>9360</v>
      </c>
      <c r="F818" s="6">
        <f>[1]!b_anal_yield_cnbd($A818,$N$1,3)</f>
        <v>1.9047000000000001</v>
      </c>
      <c r="G818" t="s">
        <v>11</v>
      </c>
      <c r="H818" t="s">
        <v>13</v>
      </c>
      <c r="I818" t="s">
        <v>13</v>
      </c>
      <c r="J818" t="s">
        <v>12</v>
      </c>
      <c r="K818" t="s">
        <v>15639</v>
      </c>
      <c r="L818" t="str">
        <f>[2]!thsiFinD("ths_subject_latest_rating_yy_bond",A818)</f>
        <v>5+</v>
      </c>
      <c r="M818" t="str">
        <f>[1]!s_info_industry_sw_2021($A818,$N$1,1)</f>
        <v>非银金融(2021)</v>
      </c>
      <c r="O818" t="str">
        <f>[1]!b_info_carrydate($A818)</f>
        <v>2026-03-03</v>
      </c>
    </row>
    <row r="819" spans="1:15" x14ac:dyDescent="0.2">
      <c r="A819" t="s">
        <v>22240</v>
      </c>
      <c r="B819" t="s">
        <v>22241</v>
      </c>
      <c r="C819" s="1">
        <f>[1]!b_anal_matu_cnbd($A819,$N$1,3)</f>
        <v>2.8081999999999998</v>
      </c>
      <c r="D819" t="s">
        <v>17</v>
      </c>
      <c r="E819" t="s">
        <v>1372</v>
      </c>
      <c r="F819" s="6">
        <f>[1]!b_anal_yield_cnbd($A819,$N$1,3)</f>
        <v>1.8612</v>
      </c>
      <c r="G819" t="s">
        <v>11</v>
      </c>
      <c r="H819" t="s">
        <v>13</v>
      </c>
      <c r="I819" t="s">
        <v>13</v>
      </c>
      <c r="J819" t="s">
        <v>13</v>
      </c>
      <c r="K819" t="s">
        <v>15525</v>
      </c>
      <c r="L819" t="str">
        <f>[2]!thsiFinD("ths_subject_latest_rating_yy_bond",A819)</f>
        <v>4-</v>
      </c>
      <c r="M819" t="str">
        <f>[1]!s_info_industry_sw_2021($A819,$N$1,1)</f>
        <v>建筑装饰(2021)</v>
      </c>
      <c r="O819" t="str">
        <f>[1]!b_info_carrydate($A819)</f>
        <v>2026-03-03</v>
      </c>
    </row>
    <row r="820" spans="1:15" x14ac:dyDescent="0.2">
      <c r="A820" t="s">
        <v>694</v>
      </c>
      <c r="B820" t="s">
        <v>695</v>
      </c>
      <c r="C820" s="1">
        <f>[1]!b_anal_matu_cnbd($A820,$N$1,3)</f>
        <v>0.54520000000000002</v>
      </c>
      <c r="D820" t="s">
        <v>21</v>
      </c>
      <c r="E820" t="s">
        <v>696</v>
      </c>
      <c r="F820" s="6">
        <f>[1]!b_anal_yield_cnbd($A820,$N$1,3)</f>
        <v>1.5132000000000001</v>
      </c>
      <c r="G820" t="s">
        <v>11</v>
      </c>
      <c r="H820" t="s">
        <v>13</v>
      </c>
      <c r="I820" t="s">
        <v>13</v>
      </c>
      <c r="J820" t="s">
        <v>13</v>
      </c>
      <c r="K820" t="s">
        <v>15639</v>
      </c>
      <c r="L820" t="str">
        <f>[2]!thsiFinD("ths_subject_latest_rating_yy_bond",A820)</f>
        <v>4-</v>
      </c>
      <c r="M820" t="str">
        <f>[1]!s_info_industry_sw_2021($A820,$N$1,1)</f>
        <v>环保(2021)</v>
      </c>
      <c r="O820" t="str">
        <f>[1]!b_info_carrydate($A820)</f>
        <v>2026-03-02</v>
      </c>
    </row>
    <row r="821" spans="1:15" x14ac:dyDescent="0.2">
      <c r="A821" t="s">
        <v>697</v>
      </c>
      <c r="B821" t="s">
        <v>698</v>
      </c>
      <c r="C821" s="1">
        <f>[1]!b_anal_matu_cnbd($A821,$N$1,3)</f>
        <v>0.46300000000000002</v>
      </c>
      <c r="D821" t="s">
        <v>50</v>
      </c>
      <c r="E821" t="s">
        <v>262</v>
      </c>
      <c r="F821" s="6">
        <f>[1]!b_anal_yield_cnbd($A821,$N$1,3)</f>
        <v>1.4367000000000001</v>
      </c>
      <c r="G821" t="s">
        <v>11</v>
      </c>
      <c r="H821" t="s">
        <v>13</v>
      </c>
      <c r="I821" t="s">
        <v>13</v>
      </c>
      <c r="J821" t="s">
        <v>13</v>
      </c>
      <c r="K821" t="s">
        <v>445</v>
      </c>
      <c r="L821" t="str">
        <f>[2]!thsiFinD("ths_subject_latest_rating_yy_bond",A821)</f>
        <v>3</v>
      </c>
      <c r="M821" t="str">
        <f>[1]!s_info_industry_sw_2021($A821,$N$1,1)</f>
        <v>公用事业(2021)</v>
      </c>
      <c r="O821" t="str">
        <f>[1]!b_info_carrydate($A821)</f>
        <v>2026-03-02</v>
      </c>
    </row>
    <row r="822" spans="1:15" x14ac:dyDescent="0.2">
      <c r="A822" t="s">
        <v>699</v>
      </c>
      <c r="B822" t="s">
        <v>700</v>
      </c>
      <c r="C822" s="1">
        <f>[1]!b_anal_matu_cnbd($A822,$N$1,3)</f>
        <v>0.29859999999999998</v>
      </c>
      <c r="D822" t="s">
        <v>32</v>
      </c>
      <c r="E822" t="s">
        <v>701</v>
      </c>
      <c r="F822" s="6">
        <f>[1]!b_anal_yield_cnbd($A822,$N$1,3)</f>
        <v>1.4878</v>
      </c>
      <c r="G822" t="s">
        <v>26</v>
      </c>
      <c r="H822" t="s">
        <v>13</v>
      </c>
      <c r="I822" t="s">
        <v>13</v>
      </c>
      <c r="J822" t="s">
        <v>12</v>
      </c>
      <c r="K822" t="s">
        <v>445</v>
      </c>
      <c r="L822" t="str">
        <f>[2]!thsiFinD("ths_subject_latest_rating_yy_bond",A822)</f>
        <v>4+</v>
      </c>
      <c r="M822" t="str">
        <f>[1]!s_info_industry_sw_2021($A822,$N$1,1)</f>
        <v>交通运输(2021)</v>
      </c>
      <c r="O822" t="str">
        <f>[1]!b_info_carrydate($A822)</f>
        <v>2026-03-02</v>
      </c>
    </row>
    <row r="823" spans="1:15" x14ac:dyDescent="0.2">
      <c r="A823" t="s">
        <v>11908</v>
      </c>
      <c r="B823" t="s">
        <v>11909</v>
      </c>
      <c r="C823" s="1">
        <f>[1]!b_anal_matu_cnbd($A823,$N$1,3)</f>
        <v>2.8054999999999999</v>
      </c>
      <c r="D823" t="s">
        <v>17</v>
      </c>
      <c r="E823" t="s">
        <v>295</v>
      </c>
      <c r="F823" s="6">
        <f>[1]!b_anal_yield_cnbd($A823,$N$1,3)</f>
        <v>1.8039000000000001</v>
      </c>
      <c r="G823" t="s">
        <v>11</v>
      </c>
      <c r="H823" t="s">
        <v>13</v>
      </c>
      <c r="I823" t="s">
        <v>13</v>
      </c>
      <c r="J823" t="s">
        <v>13</v>
      </c>
      <c r="K823" t="s">
        <v>15639</v>
      </c>
      <c r="L823" t="str">
        <f>[2]!thsiFinD("ths_subject_latest_rating_yy_bond",A823)</f>
        <v>5-</v>
      </c>
      <c r="M823" t="str">
        <f>[1]!s_info_industry_sw_2021($A823,$N$1,1)</f>
        <v>公用事业(2021)</v>
      </c>
      <c r="O823" t="str">
        <f>[1]!b_info_carrydate($A823)</f>
        <v>2026-03-02</v>
      </c>
    </row>
    <row r="824" spans="1:15" x14ac:dyDescent="0.2">
      <c r="A824" t="s">
        <v>22200</v>
      </c>
      <c r="B824" t="s">
        <v>22201</v>
      </c>
      <c r="C824" s="1">
        <f>[1]!b_anal_matu_cnbd($A824,$N$1,3)</f>
        <v>2.8054999999999999</v>
      </c>
      <c r="D824" t="s">
        <v>17</v>
      </c>
      <c r="E824" t="s">
        <v>12810</v>
      </c>
      <c r="F824" s="6">
        <f>[1]!b_anal_yield_cnbd($A824,$N$1,3)</f>
        <v>1.7608999999999999</v>
      </c>
      <c r="G824" t="s">
        <v>11</v>
      </c>
      <c r="H824" t="s">
        <v>12</v>
      </c>
      <c r="I824" t="s">
        <v>13</v>
      </c>
      <c r="J824" t="s">
        <v>13</v>
      </c>
      <c r="K824" t="s">
        <v>15526</v>
      </c>
      <c r="L824" t="str">
        <f>[2]!thsiFinD("ths_subject_latest_rating_yy_bond",A824)</f>
        <v>4+</v>
      </c>
      <c r="M824" t="str">
        <f>[1]!s_info_industry_sw_2021($A824,$N$1,1)</f>
        <v>房地产(2021)</v>
      </c>
      <c r="O824" t="str">
        <f>[1]!b_info_carrydate($A824)</f>
        <v>2026-03-02</v>
      </c>
    </row>
    <row r="825" spans="1:15" x14ac:dyDescent="0.2">
      <c r="A825" t="s">
        <v>22224</v>
      </c>
      <c r="B825" t="s">
        <v>22225</v>
      </c>
      <c r="C825" s="1">
        <f>[1]!b_anal_matu_cnbd($A825,$N$1,3)</f>
        <v>2.8054999999999999</v>
      </c>
      <c r="D825" t="s">
        <v>32</v>
      </c>
      <c r="E825" t="s">
        <v>2014</v>
      </c>
      <c r="F825" s="6">
        <f>[1]!b_anal_yield_cnbd($A825,$N$1,3)</f>
        <v>1.722</v>
      </c>
      <c r="G825" t="s">
        <v>11</v>
      </c>
      <c r="H825" t="s">
        <v>13</v>
      </c>
      <c r="I825" t="s">
        <v>13</v>
      </c>
      <c r="J825" t="s">
        <v>13</v>
      </c>
      <c r="K825" t="s">
        <v>445</v>
      </c>
      <c r="L825" t="str">
        <f>[2]!thsiFinD("ths_subject_latest_rating_yy_bond",A825)</f>
        <v>3</v>
      </c>
      <c r="M825" t="str">
        <f>[1]!s_info_industry_sw_2021($A825,$N$1,1)</f>
        <v>非银金融(2021)</v>
      </c>
      <c r="O825" t="str">
        <f>[1]!b_info_carrydate($A825)</f>
        <v>2026-03-02</v>
      </c>
    </row>
    <row r="826" spans="1:15" x14ac:dyDescent="0.2">
      <c r="A826" t="s">
        <v>22238</v>
      </c>
      <c r="B826" t="s">
        <v>22239</v>
      </c>
      <c r="C826" s="1">
        <f>[1]!b_anal_matu_cnbd($A826,$N$1,3)</f>
        <v>1.8055000000000001</v>
      </c>
      <c r="D826" t="s">
        <v>17</v>
      </c>
      <c r="E826" t="s">
        <v>1708</v>
      </c>
      <c r="F826" s="6">
        <f>[1]!b_anal_yield_cnbd($A826,$N$1,3)</f>
        <v>1.6465000000000001</v>
      </c>
      <c r="G826" t="s">
        <v>11</v>
      </c>
      <c r="H826" t="s">
        <v>13</v>
      </c>
      <c r="I826" t="s">
        <v>13</v>
      </c>
      <c r="J826" t="s">
        <v>13</v>
      </c>
      <c r="K826" t="s">
        <v>15639</v>
      </c>
      <c r="L826" t="str">
        <f>[2]!thsiFinD("ths_subject_latest_rating_yy_bond",A826)</f>
        <v>5-</v>
      </c>
      <c r="M826" t="str">
        <f>[1]!s_info_industry_sw_2021($A826,$N$1,1)</f>
        <v>非银金融(2021)</v>
      </c>
      <c r="O826" t="str">
        <f>[1]!b_info_carrydate($A826)</f>
        <v>2026-03-02</v>
      </c>
    </row>
    <row r="827" spans="1:15" x14ac:dyDescent="0.2">
      <c r="A827" t="s">
        <v>22242</v>
      </c>
      <c r="B827" t="s">
        <v>22243</v>
      </c>
      <c r="C827" s="1">
        <f>[1]!b_anal_matu_cnbd($A827,$N$1,3)</f>
        <v>2.8054999999999999</v>
      </c>
      <c r="D827" t="s">
        <v>21</v>
      </c>
      <c r="E827" t="s">
        <v>4916</v>
      </c>
      <c r="F827" s="6">
        <f>[1]!b_anal_yield_cnbd($A827,$N$1,3)</f>
        <v>1.8133999999999999</v>
      </c>
      <c r="G827" t="s">
        <v>11</v>
      </c>
      <c r="H827" t="s">
        <v>13</v>
      </c>
      <c r="I827" t="s">
        <v>13</v>
      </c>
      <c r="J827" t="s">
        <v>13</v>
      </c>
      <c r="K827" t="s">
        <v>15526</v>
      </c>
      <c r="L827" t="str">
        <f>[2]!thsiFinD("ths_subject_latest_rating_yy_bond",A827)</f>
        <v>5</v>
      </c>
      <c r="M827" t="str">
        <f>[1]!s_info_industry_sw_2021($A827,$N$1,1)</f>
        <v>交通运输(2021)</v>
      </c>
      <c r="O827" t="str">
        <f>[1]!b_info_carrydate($A827)</f>
        <v>2026-03-02</v>
      </c>
    </row>
    <row r="828" spans="1:15" x14ac:dyDescent="0.2">
      <c r="A828" t="s">
        <v>22244</v>
      </c>
      <c r="B828" t="s">
        <v>22245</v>
      </c>
      <c r="C828" s="1">
        <f>[1]!b_anal_matu_cnbd($A828,$N$1,3)</f>
        <v>2.8054999999999999</v>
      </c>
      <c r="D828" t="s">
        <v>21</v>
      </c>
      <c r="E828" t="s">
        <v>21541</v>
      </c>
      <c r="F828" s="6">
        <f>[1]!b_anal_yield_cnbd($A828,$N$1,3)</f>
        <v>1.8133999999999999</v>
      </c>
      <c r="G828" t="s">
        <v>11</v>
      </c>
      <c r="H828" t="s">
        <v>12</v>
      </c>
      <c r="I828" t="s">
        <v>13</v>
      </c>
      <c r="J828" t="s">
        <v>13</v>
      </c>
      <c r="K828" t="s">
        <v>15639</v>
      </c>
      <c r="L828" t="str">
        <f>[2]!thsiFinD("ths_subject_latest_rating_yy_bond",A828)</f>
        <v>6+</v>
      </c>
      <c r="M828" t="str">
        <f>[1]!s_info_industry_sw_2021($A828,$N$1,1)</f>
        <v>建筑装饰(2021)</v>
      </c>
      <c r="O828" t="str">
        <f>[1]!b_info_carrydate($A828)</f>
        <v>2026-03-02</v>
      </c>
    </row>
    <row r="829" spans="1:15" x14ac:dyDescent="0.2">
      <c r="A829" t="s">
        <v>11906</v>
      </c>
      <c r="B829" t="s">
        <v>11907</v>
      </c>
      <c r="C829" s="1">
        <f>[1]!b_anal_matu_cnbd($A829,$N$1,3)</f>
        <v>2.8</v>
      </c>
      <c r="D829" t="s">
        <v>17</v>
      </c>
      <c r="E829" t="s">
        <v>1000</v>
      </c>
      <c r="F829" s="6">
        <f>[1]!b_anal_yield_cnbd($A829,$N$1,3)</f>
        <v>1.7537</v>
      </c>
      <c r="G829" t="s">
        <v>11</v>
      </c>
      <c r="H829" t="s">
        <v>13</v>
      </c>
      <c r="I829" t="s">
        <v>13</v>
      </c>
      <c r="J829" t="s">
        <v>13</v>
      </c>
      <c r="K829" t="s">
        <v>445</v>
      </c>
      <c r="L829" t="str">
        <f>[2]!thsiFinD("ths_subject_latest_rating_yy_bond",A829)</f>
        <v>3</v>
      </c>
      <c r="M829" t="str">
        <f>[1]!s_info_industry_sw_2021($A829,$N$1,1)</f>
        <v>交通运输(2021)</v>
      </c>
      <c r="O829" t="str">
        <f>[1]!b_info_carrydate($A829)</f>
        <v>2026-02-28</v>
      </c>
    </row>
    <row r="830" spans="1:15" x14ac:dyDescent="0.2">
      <c r="A830" t="s">
        <v>335</v>
      </c>
      <c r="B830" t="s">
        <v>336</v>
      </c>
      <c r="C830" s="1">
        <f>[1]!b_anal_matu_cnbd($A830,$N$1,3)</f>
        <v>0.53700000000000003</v>
      </c>
      <c r="D830" t="s">
        <v>14</v>
      </c>
      <c r="E830" t="s">
        <v>337</v>
      </c>
      <c r="F830" s="6">
        <f>[1]!b_anal_yield_cnbd($A830,$N$1,3)</f>
        <v>1.5401</v>
      </c>
      <c r="G830" t="s">
        <v>11</v>
      </c>
      <c r="H830" t="s">
        <v>12</v>
      </c>
      <c r="I830" t="s">
        <v>13</v>
      </c>
      <c r="J830" t="s">
        <v>13</v>
      </c>
      <c r="K830" t="s">
        <v>15639</v>
      </c>
      <c r="L830" t="str">
        <f>[2]!thsiFinD("ths_subject_latest_rating_yy_bond",A830)</f>
        <v>5</v>
      </c>
      <c r="M830" t="str">
        <f>[1]!s_info_industry_sw_2021($A830,$N$1,1)</f>
        <v>房地产(2021)</v>
      </c>
      <c r="O830" t="str">
        <f>[1]!b_info_carrydate($A830)</f>
        <v>2026-02-27</v>
      </c>
    </row>
    <row r="831" spans="1:15" x14ac:dyDescent="0.2">
      <c r="A831" t="s">
        <v>663</v>
      </c>
      <c r="B831" t="s">
        <v>664</v>
      </c>
      <c r="C831" s="1">
        <f>[1]!b_anal_matu_cnbd($A831,$N$1,3)</f>
        <v>0.53700000000000003</v>
      </c>
      <c r="D831" t="s">
        <v>17</v>
      </c>
      <c r="E831" t="s">
        <v>665</v>
      </c>
      <c r="F831" s="6">
        <f>[1]!b_anal_yield_cnbd($A831,$N$1,3)</f>
        <v>1.4711000000000001</v>
      </c>
      <c r="G831" t="s">
        <v>11</v>
      </c>
      <c r="H831" t="s">
        <v>13</v>
      </c>
      <c r="I831" t="s">
        <v>13</v>
      </c>
      <c r="J831" t="s">
        <v>12</v>
      </c>
      <c r="K831" t="s">
        <v>15639</v>
      </c>
      <c r="L831" t="str">
        <f>[2]!thsiFinD("ths_subject_latest_rating_yy_bond",A831)</f>
        <v>5-</v>
      </c>
      <c r="M831" t="str">
        <f>[1]!s_info_industry_sw_2021($A831,$N$1,1)</f>
        <v>公用事业(2021)</v>
      </c>
      <c r="O831" t="str">
        <f>[1]!b_info_carrydate($A831)</f>
        <v>2026-02-27</v>
      </c>
    </row>
    <row r="832" spans="1:15" x14ac:dyDescent="0.2">
      <c r="A832" t="s">
        <v>666</v>
      </c>
      <c r="B832" t="s">
        <v>667</v>
      </c>
      <c r="C832" s="1">
        <f>[1]!b_anal_matu_cnbd($A832,$N$1,3)</f>
        <v>0.53700000000000003</v>
      </c>
      <c r="D832" t="s">
        <v>17</v>
      </c>
      <c r="E832" t="s">
        <v>594</v>
      </c>
      <c r="F832" s="6">
        <f>[1]!b_anal_yield_cnbd($A832,$N$1,3)</f>
        <v>1.4859</v>
      </c>
      <c r="G832" t="s">
        <v>11</v>
      </c>
      <c r="H832" t="s">
        <v>12</v>
      </c>
      <c r="I832" t="s">
        <v>13</v>
      </c>
      <c r="J832" t="s">
        <v>13</v>
      </c>
      <c r="K832" t="s">
        <v>1760</v>
      </c>
      <c r="L832" t="str">
        <f>[2]!thsiFinD("ths_subject_latest_rating_yy_bond",A832)</f>
        <v>4+</v>
      </c>
      <c r="M832" t="str">
        <f>[1]!s_info_industry_sw_2021($A832,$N$1,1)</f>
        <v>建筑装饰(2021)</v>
      </c>
      <c r="O832" t="str">
        <f>[1]!b_info_carrydate($A832)</f>
        <v>2026-02-27</v>
      </c>
    </row>
    <row r="833" spans="1:15" x14ac:dyDescent="0.2">
      <c r="A833" t="s">
        <v>668</v>
      </c>
      <c r="B833" t="s">
        <v>669</v>
      </c>
      <c r="C833" s="1">
        <f>[1]!b_anal_matu_cnbd($A833,$N$1,3)</f>
        <v>0.53700000000000003</v>
      </c>
      <c r="D833" t="s">
        <v>21</v>
      </c>
      <c r="E833" t="s">
        <v>359</v>
      </c>
      <c r="F833" s="6">
        <f>[1]!b_anal_yield_cnbd($A833,$N$1,3)</f>
        <v>1.5125</v>
      </c>
      <c r="G833" t="s">
        <v>11</v>
      </c>
      <c r="H833" t="s">
        <v>13</v>
      </c>
      <c r="I833" t="s">
        <v>13</v>
      </c>
      <c r="J833" t="s">
        <v>13</v>
      </c>
      <c r="K833" t="s">
        <v>15639</v>
      </c>
      <c r="L833" t="str">
        <f>[2]!thsiFinD("ths_subject_latest_rating_yy_bond",A833)</f>
        <v>5</v>
      </c>
      <c r="M833" t="str">
        <f>[1]!s_info_industry_sw_2021($A833,$N$1,1)</f>
        <v>钢铁(2021)</v>
      </c>
      <c r="O833" t="str">
        <f>[1]!b_info_carrydate($A833)</f>
        <v>2026-02-27</v>
      </c>
    </row>
    <row r="834" spans="1:15" x14ac:dyDescent="0.2">
      <c r="A834" t="s">
        <v>670</v>
      </c>
      <c r="B834" t="s">
        <v>671</v>
      </c>
      <c r="C834" s="1">
        <f>[1]!b_anal_matu_cnbd($A834,$N$1,3)</f>
        <v>0.53700000000000003</v>
      </c>
      <c r="D834" t="s">
        <v>21</v>
      </c>
      <c r="E834" t="s">
        <v>88</v>
      </c>
      <c r="F834" s="6">
        <f>[1]!b_anal_yield_cnbd($A834,$N$1,3)</f>
        <v>1.8625</v>
      </c>
      <c r="G834" t="s">
        <v>11</v>
      </c>
      <c r="H834" t="s">
        <v>13</v>
      </c>
      <c r="I834" t="s">
        <v>13</v>
      </c>
      <c r="J834" t="s">
        <v>13</v>
      </c>
      <c r="K834" t="s">
        <v>15639</v>
      </c>
      <c r="L834" t="str">
        <f>[2]!thsiFinD("ths_subject_latest_rating_yy_bond",A834)</f>
        <v>5+</v>
      </c>
      <c r="M834" t="str">
        <f>[1]!s_info_industry_sw_2021($A834,$N$1,1)</f>
        <v>房地产(2021)</v>
      </c>
      <c r="O834" t="str">
        <f>[1]!b_info_carrydate($A834)</f>
        <v>2026-02-27</v>
      </c>
    </row>
    <row r="835" spans="1:15" x14ac:dyDescent="0.2">
      <c r="A835" t="s">
        <v>672</v>
      </c>
      <c r="B835" t="s">
        <v>673</v>
      </c>
      <c r="C835" s="1">
        <f>[1]!b_anal_matu_cnbd($A835,$N$1,3)</f>
        <v>0.31230000000000002</v>
      </c>
      <c r="D835" t="s">
        <v>17</v>
      </c>
      <c r="E835" t="s">
        <v>665</v>
      </c>
      <c r="F835" s="6">
        <f>[1]!b_anal_yield_cnbd($A835,$N$1,3)</f>
        <v>1.4582999999999999</v>
      </c>
      <c r="G835" t="s">
        <v>11</v>
      </c>
      <c r="H835" t="s">
        <v>13</v>
      </c>
      <c r="I835" t="s">
        <v>13</v>
      </c>
      <c r="J835" t="s">
        <v>12</v>
      </c>
      <c r="K835" t="s">
        <v>15639</v>
      </c>
      <c r="L835" t="str">
        <f>[2]!thsiFinD("ths_subject_latest_rating_yy_bond",A835)</f>
        <v>5-</v>
      </c>
      <c r="M835" t="str">
        <f>[1]!s_info_industry_sw_2021($A835,$N$1,1)</f>
        <v>公用事业(2021)</v>
      </c>
      <c r="O835" t="str">
        <f>[1]!b_info_carrydate($A835)</f>
        <v>2026-02-27</v>
      </c>
    </row>
    <row r="836" spans="1:15" x14ac:dyDescent="0.2">
      <c r="A836" t="s">
        <v>674</v>
      </c>
      <c r="B836" t="s">
        <v>675</v>
      </c>
      <c r="C836" s="1">
        <f>[1]!b_anal_matu_cnbd($A836,$N$1,3)</f>
        <v>0.29039999999999999</v>
      </c>
      <c r="D836" t="s">
        <v>50</v>
      </c>
      <c r="E836" t="s">
        <v>140</v>
      </c>
      <c r="F836" s="6">
        <f>[1]!b_anal_yield_cnbd($A836,$N$1,3)</f>
        <v>1.4249000000000001</v>
      </c>
      <c r="G836" t="s">
        <v>11</v>
      </c>
      <c r="H836" t="s">
        <v>13</v>
      </c>
      <c r="I836" t="s">
        <v>13</v>
      </c>
      <c r="J836" t="s">
        <v>13</v>
      </c>
      <c r="K836" t="s">
        <v>10</v>
      </c>
      <c r="L836" t="str">
        <f>[2]!thsiFinD("ths_subject_latest_rating_yy_bond",A836)</f>
        <v>3</v>
      </c>
      <c r="M836" t="str">
        <f>[1]!s_info_industry_sw_2021($A836,$N$1,1)</f>
        <v>交通运输(2021)</v>
      </c>
      <c r="O836" t="str">
        <f>[1]!b_info_carrydate($A836)</f>
        <v>2026-02-27</v>
      </c>
    </row>
    <row r="837" spans="1:15" x14ac:dyDescent="0.2">
      <c r="A837" t="s">
        <v>676</v>
      </c>
      <c r="B837" t="s">
        <v>677</v>
      </c>
      <c r="C837" s="1">
        <f>[1]!b_anal_matu_cnbd($A837,$N$1,3)</f>
        <v>0.53700000000000003</v>
      </c>
      <c r="D837" t="s">
        <v>17</v>
      </c>
      <c r="E837" t="s">
        <v>678</v>
      </c>
      <c r="F837" s="6">
        <f>[1]!b_anal_yield_cnbd($A837,$N$1,3)</f>
        <v>1.4711000000000001</v>
      </c>
      <c r="G837" t="s">
        <v>11</v>
      </c>
      <c r="H837" t="s">
        <v>13</v>
      </c>
      <c r="I837" t="s">
        <v>13</v>
      </c>
      <c r="J837" t="s">
        <v>12</v>
      </c>
      <c r="K837" t="s">
        <v>1760</v>
      </c>
      <c r="L837" t="str">
        <f>[2]!thsiFinD("ths_subject_latest_rating_yy_bond",A837)</f>
        <v>4-</v>
      </c>
      <c r="M837" t="str">
        <f>[1]!s_info_industry_sw_2021($A837,$N$1,1)</f>
        <v>有色金属(2021)</v>
      </c>
      <c r="O837" t="str">
        <f>[1]!b_info_carrydate($A837)</f>
        <v>2026-02-27</v>
      </c>
    </row>
    <row r="838" spans="1:15" x14ac:dyDescent="0.2">
      <c r="A838" t="s">
        <v>679</v>
      </c>
      <c r="B838" t="s">
        <v>680</v>
      </c>
      <c r="C838" s="1">
        <f>[1]!b_anal_matu_cnbd($A838,$N$1,3)</f>
        <v>0.53700000000000003</v>
      </c>
      <c r="D838" t="s">
        <v>21</v>
      </c>
      <c r="E838" t="s">
        <v>681</v>
      </c>
      <c r="F838" s="6">
        <f>[1]!b_anal_yield_cnbd($A838,$N$1,3)</f>
        <v>1.4911000000000001</v>
      </c>
      <c r="G838" t="s">
        <v>11</v>
      </c>
      <c r="H838" t="s">
        <v>13</v>
      </c>
      <c r="I838" t="s">
        <v>13</v>
      </c>
      <c r="J838" t="s">
        <v>13</v>
      </c>
      <c r="K838" t="s">
        <v>15526</v>
      </c>
      <c r="L838" t="str">
        <f>[2]!thsiFinD("ths_subject_latest_rating_yy_bond",A838)</f>
        <v>5</v>
      </c>
      <c r="M838" t="str">
        <f>[1]!s_info_industry_sw_2021($A838,$N$1,1)</f>
        <v>非银金融(2021)</v>
      </c>
      <c r="O838" t="str">
        <f>[1]!b_info_carrydate($A838)</f>
        <v>2026-02-27</v>
      </c>
    </row>
    <row r="839" spans="1:15" x14ac:dyDescent="0.2">
      <c r="A839" t="s">
        <v>682</v>
      </c>
      <c r="B839" t="s">
        <v>683</v>
      </c>
      <c r="C839" s="1">
        <f>[1]!b_anal_matu_cnbd($A839,$N$1,3)</f>
        <v>0.53700000000000003</v>
      </c>
      <c r="D839" t="s">
        <v>50</v>
      </c>
      <c r="E839" t="s">
        <v>626</v>
      </c>
      <c r="F839" s="6">
        <f>[1]!b_anal_yield_cnbd($A839,$N$1,3)</f>
        <v>1.4410000000000001</v>
      </c>
      <c r="G839" t="s">
        <v>26</v>
      </c>
      <c r="H839" t="s">
        <v>13</v>
      </c>
      <c r="I839" t="s">
        <v>13</v>
      </c>
      <c r="J839" t="s">
        <v>12</v>
      </c>
      <c r="K839" t="s">
        <v>21</v>
      </c>
      <c r="L839" t="str">
        <f>[2]!thsiFinD("ths_subject_latest_rating_yy_bond",A839)</f>
        <v>3</v>
      </c>
      <c r="M839" t="str">
        <f>[1]!s_info_industry_sw_2021($A839,$N$1,1)</f>
        <v>钢铁(2021)</v>
      </c>
      <c r="O839" t="str">
        <f>[1]!b_info_carrydate($A839)</f>
        <v>2026-02-27</v>
      </c>
    </row>
    <row r="840" spans="1:15" x14ac:dyDescent="0.2">
      <c r="A840" t="s">
        <v>684</v>
      </c>
      <c r="B840" t="s">
        <v>685</v>
      </c>
      <c r="C840" s="1">
        <f>[1]!b_anal_matu_cnbd($A840,$N$1,3)</f>
        <v>0.29039999999999999</v>
      </c>
      <c r="D840" t="s">
        <v>32</v>
      </c>
      <c r="E840" t="s">
        <v>686</v>
      </c>
      <c r="F840" s="6">
        <f>[1]!b_anal_yield_cnbd($A840,$N$1,3)</f>
        <v>1.4371</v>
      </c>
      <c r="G840" t="s">
        <v>11</v>
      </c>
      <c r="H840" t="s">
        <v>13</v>
      </c>
      <c r="I840" t="s">
        <v>13</v>
      </c>
      <c r="J840" t="s">
        <v>13</v>
      </c>
      <c r="K840" t="s">
        <v>445</v>
      </c>
      <c r="L840" t="str">
        <f>[2]!thsiFinD("ths_subject_latest_rating_yy_bond",A840)</f>
        <v>3</v>
      </c>
      <c r="M840" t="str">
        <f>[1]!s_info_industry_sw_2021($A840,$N$1,1)</f>
        <v>传媒(2021)</v>
      </c>
      <c r="O840" t="str">
        <f>[1]!b_info_carrydate($A840)</f>
        <v>2026-02-27</v>
      </c>
    </row>
    <row r="841" spans="1:15" x14ac:dyDescent="0.2">
      <c r="A841" t="s">
        <v>687</v>
      </c>
      <c r="B841" t="s">
        <v>688</v>
      </c>
      <c r="C841" s="1">
        <f>[1]!b_anal_matu_cnbd($A841,$N$1,3)</f>
        <v>0.33150000000000002</v>
      </c>
      <c r="D841" t="s">
        <v>50</v>
      </c>
      <c r="E841" t="s">
        <v>606</v>
      </c>
      <c r="F841" s="6">
        <f>[1]!b_anal_yield_cnbd($A841,$N$1,3)</f>
        <v>1.4295</v>
      </c>
      <c r="G841" t="s">
        <v>11</v>
      </c>
      <c r="H841" t="s">
        <v>13</v>
      </c>
      <c r="I841" t="s">
        <v>13</v>
      </c>
      <c r="J841" t="s">
        <v>13</v>
      </c>
      <c r="K841" t="s">
        <v>21</v>
      </c>
      <c r="L841" t="str">
        <f>[2]!thsiFinD("ths_subject_latest_rating_yy_bond",A841)</f>
        <v>2</v>
      </c>
      <c r="M841" t="str">
        <f>[1]!s_info_industry_sw_2021($A841,$N$1,1)</f>
        <v>建筑装饰(2021)</v>
      </c>
      <c r="O841" t="str">
        <f>[1]!b_info_carrydate($A841)</f>
        <v>2026-02-27</v>
      </c>
    </row>
    <row r="842" spans="1:15" x14ac:dyDescent="0.2">
      <c r="A842" t="s">
        <v>689</v>
      </c>
      <c r="B842" t="s">
        <v>690</v>
      </c>
      <c r="C842" s="1">
        <f>[1]!b_anal_matu_cnbd($A842,$N$1,3)</f>
        <v>0.34520000000000001</v>
      </c>
      <c r="D842" t="s">
        <v>21</v>
      </c>
      <c r="E842" t="s">
        <v>691</v>
      </c>
      <c r="F842" s="6">
        <f>[1]!b_anal_yield_cnbd($A842,$N$1,3)</f>
        <v>1.4902</v>
      </c>
      <c r="G842" t="s">
        <v>11</v>
      </c>
      <c r="H842" t="s">
        <v>12</v>
      </c>
      <c r="I842" t="s">
        <v>13</v>
      </c>
      <c r="J842" t="s">
        <v>13</v>
      </c>
      <c r="K842" t="s">
        <v>15639</v>
      </c>
      <c r="L842" t="str">
        <f>[2]!thsiFinD("ths_subject_latest_rating_yy_bond",A842)</f>
        <v>4-</v>
      </c>
      <c r="M842" t="str">
        <f>[1]!s_info_industry_sw_2021($A842,$N$1,1)</f>
        <v>环保(2021)</v>
      </c>
      <c r="O842" t="str">
        <f>[1]!b_info_carrydate($A842)</f>
        <v>2026-02-27</v>
      </c>
    </row>
    <row r="843" spans="1:15" x14ac:dyDescent="0.2">
      <c r="A843" t="s">
        <v>692</v>
      </c>
      <c r="B843" t="s">
        <v>693</v>
      </c>
      <c r="C843" s="1">
        <f>[1]!b_anal_matu_cnbd($A843,$N$1,3)</f>
        <v>0.53700000000000003</v>
      </c>
      <c r="D843" t="s">
        <v>14</v>
      </c>
      <c r="E843" t="s">
        <v>200</v>
      </c>
      <c r="F843" s="6">
        <f>[1]!b_anal_yield_cnbd($A843,$N$1,3)</f>
        <v>1.5401</v>
      </c>
      <c r="G843" t="s">
        <v>11</v>
      </c>
      <c r="H843" t="s">
        <v>13</v>
      </c>
      <c r="I843" t="s">
        <v>13</v>
      </c>
      <c r="J843" t="s">
        <v>13</v>
      </c>
      <c r="K843" t="s">
        <v>15639</v>
      </c>
      <c r="L843" t="str">
        <f>[2]!thsiFinD("ths_subject_latest_rating_yy_bond",A843)</f>
        <v>5+</v>
      </c>
      <c r="M843" t="str">
        <f>[1]!s_info_industry_sw_2021($A843,$N$1,1)</f>
        <v>交通运输(2021)</v>
      </c>
      <c r="O843" t="str">
        <f>[1]!b_info_carrydate($A843)</f>
        <v>2026-02-27</v>
      </c>
    </row>
    <row r="844" spans="1:15" x14ac:dyDescent="0.2">
      <c r="A844" t="s">
        <v>1490</v>
      </c>
      <c r="B844" t="s">
        <v>1491</v>
      </c>
      <c r="C844" s="1">
        <f>[1]!b_anal_matu_cnbd($A844,$N$1,3)</f>
        <v>0.79730000000000001</v>
      </c>
      <c r="D844" t="s">
        <v>21</v>
      </c>
      <c r="E844" t="s">
        <v>1489</v>
      </c>
      <c r="F844" s="6">
        <f>[1]!b_anal_yield_cnbd($A844,$N$1,3)</f>
        <v>1.5337000000000001</v>
      </c>
      <c r="G844" t="s">
        <v>11</v>
      </c>
      <c r="H844" t="s">
        <v>13</v>
      </c>
      <c r="I844" t="s">
        <v>13</v>
      </c>
      <c r="J844" t="s">
        <v>13</v>
      </c>
      <c r="K844" t="s">
        <v>15526</v>
      </c>
      <c r="L844" t="str">
        <f>[2]!thsiFinD("ths_subject_latest_rating_yy_bond",A844)</f>
        <v>5-</v>
      </c>
      <c r="M844" t="str">
        <f>[1]!s_info_industry_sw_2021($A844,$N$1,1)</f>
        <v>建筑装饰(2021)</v>
      </c>
      <c r="O844" t="str">
        <f>[1]!b_info_carrydate($A844)</f>
        <v>2026-02-27</v>
      </c>
    </row>
    <row r="845" spans="1:15" x14ac:dyDescent="0.2">
      <c r="A845" t="s">
        <v>1492</v>
      </c>
      <c r="B845" t="s">
        <v>1493</v>
      </c>
      <c r="C845" s="1">
        <f>[1]!b_anal_matu_cnbd($A845,$N$1,3)</f>
        <v>0.79730000000000001</v>
      </c>
      <c r="D845" t="s">
        <v>50</v>
      </c>
      <c r="E845" t="s">
        <v>221</v>
      </c>
      <c r="F845" s="6">
        <f>[1]!b_anal_yield_cnbd($A845,$N$1,3)</f>
        <v>1.4681</v>
      </c>
      <c r="G845" t="s">
        <v>11</v>
      </c>
      <c r="H845" t="s">
        <v>13</v>
      </c>
      <c r="I845" t="s">
        <v>13</v>
      </c>
      <c r="J845" t="s">
        <v>13</v>
      </c>
      <c r="K845" t="s">
        <v>10</v>
      </c>
      <c r="L845" t="str">
        <f>[2]!thsiFinD("ths_subject_latest_rating_yy_bond",A845)</f>
        <v>3</v>
      </c>
      <c r="M845" t="str">
        <f>[1]!s_info_industry_sw_2021($A845,$N$1,1)</f>
        <v>交通运输(2021)</v>
      </c>
      <c r="O845" t="str">
        <f>[1]!b_info_carrydate($A845)</f>
        <v>2026-02-27</v>
      </c>
    </row>
    <row r="846" spans="1:15" x14ac:dyDescent="0.2">
      <c r="A846" t="s">
        <v>1690</v>
      </c>
      <c r="B846" t="s">
        <v>1691</v>
      </c>
      <c r="C846" s="1">
        <f>[1]!b_anal_matu_cnbd($A846,$N$1,3)</f>
        <v>0.58079999999999998</v>
      </c>
      <c r="D846" t="s">
        <v>17</v>
      </c>
      <c r="E846" t="s">
        <v>1591</v>
      </c>
      <c r="F846" s="6">
        <f>[1]!b_anal_yield_cnbd($A846,$N$1,3)</f>
        <v>1.4765999999999999</v>
      </c>
      <c r="G846" t="s">
        <v>11</v>
      </c>
      <c r="H846" t="s">
        <v>13</v>
      </c>
      <c r="I846" t="s">
        <v>13</v>
      </c>
      <c r="J846" t="s">
        <v>13</v>
      </c>
      <c r="K846" t="s">
        <v>15526</v>
      </c>
      <c r="L846" t="str">
        <f>[2]!thsiFinD("ths_subject_latest_rating_yy_bond",A846)</f>
        <v>5</v>
      </c>
      <c r="M846" t="str">
        <f>[1]!s_info_industry_sw_2021($A846,$N$1,1)</f>
        <v>非银金融(2021)</v>
      </c>
      <c r="O846" t="str">
        <f>[1]!b_info_carrydate($A846)</f>
        <v>2026-02-27</v>
      </c>
    </row>
    <row r="847" spans="1:15" x14ac:dyDescent="0.2">
      <c r="A847" t="s">
        <v>11892</v>
      </c>
      <c r="B847" t="s">
        <v>11893</v>
      </c>
      <c r="C847" s="1">
        <f>[1]!b_anal_matu_cnbd($A847,$N$1,3)</f>
        <v>2.7972999999999999</v>
      </c>
      <c r="D847" t="s">
        <v>17</v>
      </c>
      <c r="E847" t="s">
        <v>9134</v>
      </c>
      <c r="F847" s="6">
        <f>[1]!b_anal_yield_cnbd($A847,$N$1,3)</f>
        <v>1.7602</v>
      </c>
      <c r="G847" t="s">
        <v>11</v>
      </c>
      <c r="H847" t="s">
        <v>12</v>
      </c>
      <c r="I847" t="s">
        <v>13</v>
      </c>
      <c r="J847" t="s">
        <v>13</v>
      </c>
      <c r="K847" t="s">
        <v>1747</v>
      </c>
      <c r="L847" t="str">
        <f>[2]!thsiFinD("ths_subject_latest_rating_yy_bond",A847)</f>
        <v>4+</v>
      </c>
      <c r="M847" t="str">
        <f>[1]!s_info_industry_sw_2021($A847,$N$1,1)</f>
        <v>公用事业(2021)</v>
      </c>
      <c r="O847" t="str">
        <f>[1]!b_info_carrydate($A847)</f>
        <v>2026-02-27</v>
      </c>
    </row>
    <row r="848" spans="1:15" x14ac:dyDescent="0.2">
      <c r="A848" t="s">
        <v>11894</v>
      </c>
      <c r="B848" t="s">
        <v>11895</v>
      </c>
      <c r="C848" s="1">
        <f>[1]!b_anal_matu_cnbd($A848,$N$1,3)</f>
        <v>2.7972999999999999</v>
      </c>
      <c r="D848" t="s">
        <v>21</v>
      </c>
      <c r="E848" t="s">
        <v>3641</v>
      </c>
      <c r="F848" s="6">
        <f>[1]!b_anal_yield_cnbd($A848,$N$1,3)</f>
        <v>1.8401000000000001</v>
      </c>
      <c r="G848" t="s">
        <v>11</v>
      </c>
      <c r="H848" t="s">
        <v>13</v>
      </c>
      <c r="I848" t="s">
        <v>13</v>
      </c>
      <c r="J848" t="s">
        <v>13</v>
      </c>
      <c r="K848" t="s">
        <v>15639</v>
      </c>
      <c r="L848" t="str">
        <f>[2]!thsiFinD("ths_subject_latest_rating_yy_bond",A848)</f>
        <v>6+</v>
      </c>
      <c r="M848" t="str">
        <f>[1]!s_info_industry_sw_2021($A848,$N$1,1)</f>
        <v>商贸零售(2021)</v>
      </c>
      <c r="O848" t="str">
        <f>[1]!b_info_carrydate($A848)</f>
        <v>2026-02-27</v>
      </c>
    </row>
    <row r="849" spans="1:15" x14ac:dyDescent="0.2">
      <c r="A849" t="s">
        <v>11896</v>
      </c>
      <c r="B849" t="s">
        <v>11897</v>
      </c>
      <c r="C849" s="1">
        <f>[1]!b_anal_matu_cnbd($A849,$N$1,3)</f>
        <v>9.7972999999999999</v>
      </c>
      <c r="D849" t="s">
        <v>17</v>
      </c>
      <c r="E849" t="s">
        <v>424</v>
      </c>
      <c r="F849" s="6">
        <f>[1]!b_anal_yield_cnbd($A849,$N$1,3)</f>
        <v>2.3628</v>
      </c>
      <c r="G849" t="s">
        <v>11</v>
      </c>
      <c r="H849" t="s">
        <v>13</v>
      </c>
      <c r="I849" t="s">
        <v>13</v>
      </c>
      <c r="J849" t="s">
        <v>13</v>
      </c>
      <c r="K849" t="s">
        <v>1760</v>
      </c>
      <c r="L849" t="str">
        <f>[2]!thsiFinD("ths_subject_latest_rating_yy_bond",A849)</f>
        <v>4</v>
      </c>
      <c r="M849" t="str">
        <f>[1]!s_info_industry_sw_2021($A849,$N$1,1)</f>
        <v>公用事业(2021)</v>
      </c>
      <c r="O849" t="str">
        <f>[1]!b_info_carrydate($A849)</f>
        <v>2026-02-27</v>
      </c>
    </row>
    <row r="850" spans="1:15" x14ac:dyDescent="0.2">
      <c r="A850" t="s">
        <v>11898</v>
      </c>
      <c r="B850" t="s">
        <v>11899</v>
      </c>
      <c r="C850" s="1">
        <f>[1]!b_anal_matu_cnbd($A850,$N$1,3)</f>
        <v>2.7972999999999999</v>
      </c>
      <c r="D850" t="s">
        <v>17</v>
      </c>
      <c r="E850" t="s">
        <v>4742</v>
      </c>
      <c r="F850" s="6">
        <f>[1]!b_anal_yield_cnbd($A850,$N$1,3)</f>
        <v>1.7602</v>
      </c>
      <c r="G850" t="s">
        <v>11</v>
      </c>
      <c r="H850" t="s">
        <v>13</v>
      </c>
      <c r="I850" t="s">
        <v>13</v>
      </c>
      <c r="J850" t="s">
        <v>13</v>
      </c>
      <c r="K850" t="s">
        <v>15639</v>
      </c>
      <c r="L850" t="str">
        <f>[2]!thsiFinD("ths_subject_latest_rating_yy_bond",A850)</f>
        <v>4</v>
      </c>
      <c r="M850" t="str">
        <f>[1]!s_info_industry_sw_2021($A850,$N$1,1)</f>
        <v>公用事业(2021)</v>
      </c>
      <c r="O850" t="str">
        <f>[1]!b_info_carrydate($A850)</f>
        <v>2026-02-27</v>
      </c>
    </row>
    <row r="851" spans="1:15" x14ac:dyDescent="0.2">
      <c r="A851" t="s">
        <v>11900</v>
      </c>
      <c r="B851" t="s">
        <v>11901</v>
      </c>
      <c r="C851" s="1">
        <f>[1]!b_anal_matu_cnbd($A851,$N$1,3)</f>
        <v>4.7972999999999999</v>
      </c>
      <c r="D851" t="s">
        <v>17</v>
      </c>
      <c r="E851" t="s">
        <v>4742</v>
      </c>
      <c r="F851" s="6">
        <f>[1]!b_anal_yield_cnbd($A851,$N$1,3)</f>
        <v>1.9260999999999999</v>
      </c>
      <c r="G851" t="s">
        <v>11</v>
      </c>
      <c r="H851" t="s">
        <v>13</v>
      </c>
      <c r="I851" t="s">
        <v>13</v>
      </c>
      <c r="J851" t="s">
        <v>13</v>
      </c>
      <c r="K851" t="s">
        <v>15639</v>
      </c>
      <c r="L851" t="str">
        <f>[2]!thsiFinD("ths_subject_latest_rating_yy_bond",A851)</f>
        <v>4</v>
      </c>
      <c r="M851" t="str">
        <f>[1]!s_info_industry_sw_2021($A851,$N$1,1)</f>
        <v>公用事业(2021)</v>
      </c>
      <c r="O851" t="str">
        <f>[1]!b_info_carrydate($A851)</f>
        <v>2026-02-27</v>
      </c>
    </row>
    <row r="852" spans="1:15" x14ac:dyDescent="0.2">
      <c r="A852" t="s">
        <v>11902</v>
      </c>
      <c r="B852" t="s">
        <v>11903</v>
      </c>
      <c r="C852" s="1">
        <f>[1]!b_anal_matu_cnbd($A852,$N$1,3)</f>
        <v>2.7972999999999999</v>
      </c>
      <c r="D852" t="s">
        <v>50</v>
      </c>
      <c r="E852" t="s">
        <v>1818</v>
      </c>
      <c r="F852" s="6">
        <f>[1]!b_anal_yield_cnbd($A852,$N$1,3)</f>
        <v>1.7130000000000001</v>
      </c>
      <c r="G852" t="s">
        <v>11</v>
      </c>
      <c r="H852" t="s">
        <v>13</v>
      </c>
      <c r="I852" t="s">
        <v>13</v>
      </c>
      <c r="J852" t="s">
        <v>13</v>
      </c>
      <c r="K852" t="s">
        <v>21</v>
      </c>
      <c r="L852" t="str">
        <f>[2]!thsiFinD("ths_subject_latest_rating_yy_bond",A852)</f>
        <v>2</v>
      </c>
      <c r="M852" t="str">
        <f>[1]!s_info_industry_sw_2021($A852,$N$1,1)</f>
        <v>综合(2021)</v>
      </c>
      <c r="O852" t="str">
        <f>[1]!b_info_carrydate($A852)</f>
        <v>2026-02-27</v>
      </c>
    </row>
    <row r="853" spans="1:15" x14ac:dyDescent="0.2">
      <c r="A853" t="s">
        <v>11904</v>
      </c>
      <c r="B853" t="s">
        <v>11905</v>
      </c>
      <c r="C853" s="1">
        <f>[1]!b_anal_matu_cnbd($A853,$N$1,3)</f>
        <v>2.7972999999999999</v>
      </c>
      <c r="D853" t="s">
        <v>50</v>
      </c>
      <c r="E853" t="s">
        <v>1818</v>
      </c>
      <c r="F853" s="6">
        <f>[1]!b_anal_yield_cnbd($A853,$N$1,3)</f>
        <v>1.7130000000000001</v>
      </c>
      <c r="G853" t="s">
        <v>11</v>
      </c>
      <c r="H853" t="s">
        <v>13</v>
      </c>
      <c r="I853" t="s">
        <v>13</v>
      </c>
      <c r="J853" t="s">
        <v>13</v>
      </c>
      <c r="K853" t="s">
        <v>21</v>
      </c>
      <c r="L853" t="str">
        <f>[2]!thsiFinD("ths_subject_latest_rating_yy_bond",A853)</f>
        <v>2</v>
      </c>
      <c r="M853" t="str">
        <f>[1]!s_info_industry_sw_2021($A853,$N$1,1)</f>
        <v>综合(2021)</v>
      </c>
      <c r="O853" t="str">
        <f>[1]!b_info_carrydate($A853)</f>
        <v>2026-02-27</v>
      </c>
    </row>
    <row r="854" spans="1:15" x14ac:dyDescent="0.2">
      <c r="A854" t="s">
        <v>22226</v>
      </c>
      <c r="B854" t="s">
        <v>22227</v>
      </c>
      <c r="C854" s="1">
        <f>[1]!b_anal_matu_cnbd($A854,$N$1,3)</f>
        <v>4.7972999999999999</v>
      </c>
      <c r="D854" t="s">
        <v>17</v>
      </c>
      <c r="E854" t="s">
        <v>7727</v>
      </c>
      <c r="F854" s="6">
        <f>[1]!b_anal_yield_cnbd($A854,$N$1,3)</f>
        <v>1.8537999999999999</v>
      </c>
      <c r="G854" t="s">
        <v>26</v>
      </c>
      <c r="H854" t="s">
        <v>13</v>
      </c>
      <c r="I854" t="s">
        <v>13</v>
      </c>
      <c r="J854" t="s">
        <v>12</v>
      </c>
      <c r="K854" t="s">
        <v>1747</v>
      </c>
      <c r="L854" t="str">
        <f>[2]!thsiFinD("ths_subject_latest_rating_yy_bond",A854)</f>
        <v>4-</v>
      </c>
      <c r="M854" t="str">
        <f>[1]!s_info_industry_sw_2021($A854,$N$1,1)</f>
        <v>有色金属(2021)</v>
      </c>
      <c r="O854" t="str">
        <f>[1]!b_info_carrydate($A854)</f>
        <v>2026-02-27</v>
      </c>
    </row>
    <row r="855" spans="1:15" x14ac:dyDescent="0.2">
      <c r="A855" t="s">
        <v>658</v>
      </c>
      <c r="B855" t="s">
        <v>659</v>
      </c>
      <c r="C855" s="1">
        <f>[1]!b_anal_matu_cnbd($A855,$N$1,3)</f>
        <v>0.28770000000000001</v>
      </c>
      <c r="D855" t="s">
        <v>17</v>
      </c>
      <c r="E855" t="s">
        <v>660</v>
      </c>
      <c r="F855" s="6">
        <f>[1]!b_anal_yield_cnbd($A855,$N$1,3)</f>
        <v>1.4570000000000001</v>
      </c>
      <c r="G855" t="s">
        <v>11</v>
      </c>
      <c r="H855" t="s">
        <v>13</v>
      </c>
      <c r="I855" t="s">
        <v>13</v>
      </c>
      <c r="J855" t="s">
        <v>12</v>
      </c>
      <c r="K855" t="s">
        <v>1747</v>
      </c>
      <c r="L855" t="str">
        <f>[2]!thsiFinD("ths_subject_latest_rating_yy_bond",A855)</f>
        <v>3</v>
      </c>
      <c r="M855" t="str">
        <f>[1]!s_info_industry_sw_2021($A855,$N$1,1)</f>
        <v>基础化工(2021)</v>
      </c>
      <c r="O855" t="str">
        <f>[1]!b_info_carrydate($A855)</f>
        <v>2026-02-26</v>
      </c>
    </row>
    <row r="856" spans="1:15" x14ac:dyDescent="0.2">
      <c r="A856" t="s">
        <v>661</v>
      </c>
      <c r="B856" t="s">
        <v>662</v>
      </c>
      <c r="C856" s="1">
        <f>[1]!b_anal_matu_cnbd($A856,$N$1,3)</f>
        <v>0.32879999999999998</v>
      </c>
      <c r="D856" t="s">
        <v>50</v>
      </c>
      <c r="E856" t="s">
        <v>606</v>
      </c>
      <c r="F856" s="6">
        <f>[1]!b_anal_yield_cnbd($A856,$N$1,3)</f>
        <v>1.4294</v>
      </c>
      <c r="G856" t="s">
        <v>11</v>
      </c>
      <c r="H856" t="s">
        <v>13</v>
      </c>
      <c r="I856" t="s">
        <v>13</v>
      </c>
      <c r="J856" t="s">
        <v>13</v>
      </c>
      <c r="K856" t="s">
        <v>21</v>
      </c>
      <c r="L856" t="str">
        <f>[2]!thsiFinD("ths_subject_latest_rating_yy_bond",A856)</f>
        <v>2</v>
      </c>
      <c r="M856" t="str">
        <f>[1]!s_info_industry_sw_2021($A856,$N$1,1)</f>
        <v>建筑装饰(2021)</v>
      </c>
      <c r="O856" t="str">
        <f>[1]!b_info_carrydate($A856)</f>
        <v>2026-02-26</v>
      </c>
    </row>
    <row r="857" spans="1:15" x14ac:dyDescent="0.2">
      <c r="A857" t="s">
        <v>1487</v>
      </c>
      <c r="B857" t="s">
        <v>1488</v>
      </c>
      <c r="C857" s="1">
        <f>[1]!b_anal_matu_cnbd($A857,$N$1,3)</f>
        <v>0.79449999999999998</v>
      </c>
      <c r="D857" t="s">
        <v>21</v>
      </c>
      <c r="E857" t="s">
        <v>1489</v>
      </c>
      <c r="F857" s="6">
        <f>[1]!b_anal_yield_cnbd($A857,$N$1,3)</f>
        <v>1.5327</v>
      </c>
      <c r="G857" t="s">
        <v>11</v>
      </c>
      <c r="H857" t="s">
        <v>13</v>
      </c>
      <c r="I857" t="s">
        <v>13</v>
      </c>
      <c r="J857" t="s">
        <v>13</v>
      </c>
      <c r="K857" t="s">
        <v>15526</v>
      </c>
      <c r="L857" t="str">
        <f>[2]!thsiFinD("ths_subject_latest_rating_yy_bond",A857)</f>
        <v>5-</v>
      </c>
      <c r="M857" t="str">
        <f>[1]!s_info_industry_sw_2021($A857,$N$1,1)</f>
        <v>建筑装饰(2021)</v>
      </c>
      <c r="O857" t="str">
        <f>[1]!b_info_carrydate($A857)</f>
        <v>2026-02-26</v>
      </c>
    </row>
    <row r="858" spans="1:15" x14ac:dyDescent="0.2">
      <c r="A858" t="s">
        <v>11882</v>
      </c>
      <c r="B858" t="s">
        <v>11883</v>
      </c>
      <c r="C858" s="1">
        <f>[1]!b_anal_matu_cnbd($A858,$N$1,3)</f>
        <v>9.7944999999999993</v>
      </c>
      <c r="D858" t="s">
        <v>17</v>
      </c>
      <c r="E858" t="s">
        <v>2111</v>
      </c>
      <c r="F858" s="6">
        <f>[1]!b_anal_yield_cnbd($A858,$N$1,3)</f>
        <v>2.4925999999999999</v>
      </c>
      <c r="G858" t="s">
        <v>11</v>
      </c>
      <c r="H858" t="s">
        <v>12</v>
      </c>
      <c r="I858" t="s">
        <v>13</v>
      </c>
      <c r="J858" t="s">
        <v>13</v>
      </c>
      <c r="K858" t="s">
        <v>15639</v>
      </c>
      <c r="L858" t="str">
        <f>[2]!thsiFinD("ths_subject_latest_rating_yy_bond",A858)</f>
        <v>4-</v>
      </c>
      <c r="M858" t="str">
        <f>[1]!s_info_industry_sw_2021($A858,$N$1,1)</f>
        <v>建筑装饰(2021)</v>
      </c>
      <c r="O858" t="str">
        <f>[1]!b_info_carrydate($A858)</f>
        <v>2026-02-26</v>
      </c>
    </row>
    <row r="859" spans="1:15" x14ac:dyDescent="0.2">
      <c r="A859" t="s">
        <v>11884</v>
      </c>
      <c r="B859" t="s">
        <v>11885</v>
      </c>
      <c r="C859" s="1">
        <f>[1]!b_anal_matu_cnbd($A859,$N$1,3)</f>
        <v>1.7945</v>
      </c>
      <c r="D859" t="s">
        <v>14</v>
      </c>
      <c r="E859" t="s">
        <v>1349</v>
      </c>
      <c r="F859" s="6">
        <f>[1]!b_anal_yield_cnbd($A859,$N$1,3)</f>
        <v>1.7254</v>
      </c>
      <c r="G859" t="s">
        <v>11</v>
      </c>
      <c r="H859" t="s">
        <v>13</v>
      </c>
      <c r="I859" t="s">
        <v>13</v>
      </c>
      <c r="J859" t="s">
        <v>13</v>
      </c>
      <c r="K859" t="s">
        <v>15526</v>
      </c>
      <c r="L859" t="str">
        <f>[2]!thsiFinD("ths_subject_latest_rating_yy_bond",A859)</f>
        <v>6</v>
      </c>
      <c r="M859" t="str">
        <f>[1]!s_info_industry_sw_2021($A859,$N$1,1)</f>
        <v>煤炭(2021)</v>
      </c>
      <c r="O859" t="str">
        <f>[1]!b_info_carrydate($A859)</f>
        <v>2026-02-26</v>
      </c>
    </row>
    <row r="860" spans="1:15" x14ac:dyDescent="0.2">
      <c r="A860" t="s">
        <v>11886</v>
      </c>
      <c r="B860" t="s">
        <v>11887</v>
      </c>
      <c r="C860" s="1">
        <f>[1]!b_anal_matu_cnbd($A860,$N$1,3)</f>
        <v>2.7945000000000002</v>
      </c>
      <c r="D860" t="s">
        <v>21</v>
      </c>
      <c r="E860" t="s">
        <v>691</v>
      </c>
      <c r="F860" s="6">
        <f>[1]!b_anal_yield_cnbd($A860,$N$1,3)</f>
        <v>1.8122</v>
      </c>
      <c r="G860" t="s">
        <v>11</v>
      </c>
      <c r="H860" t="s">
        <v>12</v>
      </c>
      <c r="I860" t="s">
        <v>13</v>
      </c>
      <c r="J860" t="s">
        <v>13</v>
      </c>
      <c r="K860" t="s">
        <v>15639</v>
      </c>
      <c r="L860" t="str">
        <f>[2]!thsiFinD("ths_subject_latest_rating_yy_bond",A860)</f>
        <v>4-</v>
      </c>
      <c r="M860" t="str">
        <f>[1]!s_info_industry_sw_2021($A860,$N$1,1)</f>
        <v>环保(2021)</v>
      </c>
      <c r="O860" t="str">
        <f>[1]!b_info_carrydate($A860)</f>
        <v>2026-02-26</v>
      </c>
    </row>
    <row r="861" spans="1:15" x14ac:dyDescent="0.2">
      <c r="A861" t="s">
        <v>11888</v>
      </c>
      <c r="B861" t="s">
        <v>11889</v>
      </c>
      <c r="C861" s="1">
        <f>[1]!b_anal_matu_cnbd($A861,$N$1,3)</f>
        <v>4.7945000000000002</v>
      </c>
      <c r="D861" t="s">
        <v>21</v>
      </c>
      <c r="E861" t="s">
        <v>691</v>
      </c>
      <c r="F861" s="6">
        <f>[1]!b_anal_yield_cnbd($A861,$N$1,3)</f>
        <v>2.0347</v>
      </c>
      <c r="G861" t="s">
        <v>11</v>
      </c>
      <c r="H861" t="s">
        <v>12</v>
      </c>
      <c r="I861" t="s">
        <v>13</v>
      </c>
      <c r="J861" t="s">
        <v>13</v>
      </c>
      <c r="K861" t="s">
        <v>15639</v>
      </c>
      <c r="L861" t="str">
        <f>[2]!thsiFinD("ths_subject_latest_rating_yy_bond",A861)</f>
        <v>4-</v>
      </c>
      <c r="M861" t="str">
        <f>[1]!s_info_industry_sw_2021($A861,$N$1,1)</f>
        <v>环保(2021)</v>
      </c>
      <c r="O861" t="str">
        <f>[1]!b_info_carrydate($A861)</f>
        <v>2026-02-26</v>
      </c>
    </row>
    <row r="862" spans="1:15" x14ac:dyDescent="0.2">
      <c r="A862" t="s">
        <v>11890</v>
      </c>
      <c r="B862" t="s">
        <v>11891</v>
      </c>
      <c r="C862" s="1">
        <f>[1]!b_anal_matu_cnbd($A862,$N$1,3)</f>
        <v>2.7945000000000002</v>
      </c>
      <c r="D862" t="s">
        <v>50</v>
      </c>
      <c r="E862" t="s">
        <v>1515</v>
      </c>
      <c r="F862" s="6">
        <f>[1]!b_anal_yield_cnbd($A862,$N$1,3)</f>
        <v>1.7056</v>
      </c>
      <c r="G862" t="s">
        <v>11</v>
      </c>
      <c r="H862" t="s">
        <v>13</v>
      </c>
      <c r="I862" t="s">
        <v>13</v>
      </c>
      <c r="J862" t="s">
        <v>13</v>
      </c>
      <c r="K862" t="s">
        <v>21</v>
      </c>
      <c r="L862" t="str">
        <f>[2]!thsiFinD("ths_subject_latest_rating_yy_bond",A862)</f>
        <v>3</v>
      </c>
      <c r="M862" t="str">
        <f>[1]!s_info_industry_sw_2021($A862,$N$1,1)</f>
        <v>公用事业(2021)</v>
      </c>
      <c r="O862" t="str">
        <f>[1]!b_info_carrydate($A862)</f>
        <v>2026-02-26</v>
      </c>
    </row>
    <row r="863" spans="1:15" x14ac:dyDescent="0.2">
      <c r="A863" t="s">
        <v>24130</v>
      </c>
      <c r="B863" t="s">
        <v>24131</v>
      </c>
      <c r="C863" s="1">
        <f>[1]!b_anal_matu_cnbd($A863,$N$1,3)</f>
        <v>0.31509999999999999</v>
      </c>
      <c r="D863" t="s">
        <v>50</v>
      </c>
      <c r="E863" t="s">
        <v>13919</v>
      </c>
      <c r="F863" s="6">
        <f>[1]!b_anal_yield_cnbd($A863,$N$1,3)</f>
        <v>1.4213</v>
      </c>
      <c r="G863" t="s">
        <v>26</v>
      </c>
      <c r="H863" t="s">
        <v>13</v>
      </c>
      <c r="I863" t="s">
        <v>13</v>
      </c>
      <c r="J863" t="s">
        <v>13</v>
      </c>
      <c r="K863" t="s">
        <v>445</v>
      </c>
      <c r="L863" t="str">
        <f>[2]!thsiFinD("ths_subject_latest_rating_yy_bond",A863)</f>
        <v>3</v>
      </c>
      <c r="M863" t="str">
        <f>[1]!s_info_industry_sw_2021($A863,$N$1,1)</f>
        <v>非银金融(2021)</v>
      </c>
      <c r="O863" t="str">
        <f>[1]!b_info_carrydate($A863)</f>
        <v>2026-02-26</v>
      </c>
    </row>
    <row r="864" spans="1:15" x14ac:dyDescent="0.2">
      <c r="A864" t="s">
        <v>24132</v>
      </c>
      <c r="B864" t="s">
        <v>24133</v>
      </c>
      <c r="C864" s="1">
        <f>[1]!b_anal_matu_cnbd($A864,$N$1,3)</f>
        <v>0.79449999999999998</v>
      </c>
      <c r="D864" t="s">
        <v>50</v>
      </c>
      <c r="E864" t="s">
        <v>13919</v>
      </c>
      <c r="F864" s="6">
        <f>[1]!b_anal_yield_cnbd($A864,$N$1,3)</f>
        <v>1.4706999999999999</v>
      </c>
      <c r="G864" t="s">
        <v>26</v>
      </c>
      <c r="H864" t="s">
        <v>13</v>
      </c>
      <c r="I864" t="s">
        <v>13</v>
      </c>
      <c r="J864" t="s">
        <v>13</v>
      </c>
      <c r="K864" t="s">
        <v>445</v>
      </c>
      <c r="L864" t="str">
        <f>[2]!thsiFinD("ths_subject_latest_rating_yy_bond",A864)</f>
        <v>3</v>
      </c>
      <c r="M864" t="str">
        <f>[1]!s_info_industry_sw_2021($A864,$N$1,1)</f>
        <v>非银金融(2021)</v>
      </c>
      <c r="O864" t="str">
        <f>[1]!b_info_carrydate($A864)</f>
        <v>2026-02-26</v>
      </c>
    </row>
    <row r="865" spans="1:15" x14ac:dyDescent="0.2">
      <c r="A865" t="s">
        <v>649</v>
      </c>
      <c r="B865" t="s">
        <v>650</v>
      </c>
      <c r="C865" s="1">
        <f>[1]!b_anal_matu_cnbd($A865,$N$1,3)</f>
        <v>0.28489999999999999</v>
      </c>
      <c r="D865" t="s">
        <v>32</v>
      </c>
      <c r="E865" t="s">
        <v>218</v>
      </c>
      <c r="F865" s="6">
        <f>[1]!b_anal_yield_cnbd($A865,$N$1,3)</f>
        <v>1.4368000000000001</v>
      </c>
      <c r="G865" t="s">
        <v>11</v>
      </c>
      <c r="H865" t="s">
        <v>13</v>
      </c>
      <c r="I865" t="s">
        <v>13</v>
      </c>
      <c r="J865" t="s">
        <v>13</v>
      </c>
      <c r="K865" t="s">
        <v>1747</v>
      </c>
      <c r="L865" t="str">
        <f>[2]!thsiFinD("ths_subject_latest_rating_yy_bond",A865)</f>
        <v>4+</v>
      </c>
      <c r="M865" t="str">
        <f>[1]!s_info_industry_sw_2021($A865,$N$1,1)</f>
        <v>交通运输(2021)</v>
      </c>
      <c r="O865" t="str">
        <f>[1]!b_info_carrydate($A865)</f>
        <v>2026-02-25</v>
      </c>
    </row>
    <row r="866" spans="1:15" x14ac:dyDescent="0.2">
      <c r="A866" t="s">
        <v>651</v>
      </c>
      <c r="B866" t="s">
        <v>652</v>
      </c>
      <c r="C866" s="1">
        <f>[1]!b_anal_matu_cnbd($A866,$N$1,3)</f>
        <v>0.31780000000000003</v>
      </c>
      <c r="D866" t="s">
        <v>17</v>
      </c>
      <c r="E866" t="s">
        <v>103</v>
      </c>
      <c r="F866" s="6">
        <f>[1]!b_anal_yield_cnbd($A866,$N$1,3)</f>
        <v>1.4607000000000001</v>
      </c>
      <c r="G866" t="s">
        <v>11</v>
      </c>
      <c r="H866" t="s">
        <v>13</v>
      </c>
      <c r="I866" t="s">
        <v>13</v>
      </c>
      <c r="J866" t="s">
        <v>13</v>
      </c>
      <c r="K866" t="s">
        <v>1747</v>
      </c>
      <c r="L866" t="str">
        <f>[2]!thsiFinD("ths_subject_latest_rating_yy_bond",A866)</f>
        <v>3</v>
      </c>
      <c r="M866" t="str">
        <f>[1]!s_info_industry_sw_2021($A866,$N$1,1)</f>
        <v>交通运输(2021)</v>
      </c>
      <c r="O866" t="str">
        <f>[1]!b_info_carrydate($A866)</f>
        <v>2026-02-25</v>
      </c>
    </row>
    <row r="867" spans="1:15" x14ac:dyDescent="0.2">
      <c r="A867" t="s">
        <v>653</v>
      </c>
      <c r="B867" t="s">
        <v>654</v>
      </c>
      <c r="C867" s="1">
        <f>[1]!b_anal_matu_cnbd($A867,$N$1,3)</f>
        <v>0.43009999999999998</v>
      </c>
      <c r="D867" t="s">
        <v>21</v>
      </c>
      <c r="E867" t="s">
        <v>254</v>
      </c>
      <c r="F867" s="6">
        <f>[1]!b_anal_yield_cnbd($A867,$N$1,3)</f>
        <v>1.4893000000000001</v>
      </c>
      <c r="G867" t="s">
        <v>26</v>
      </c>
      <c r="H867" t="s">
        <v>13</v>
      </c>
      <c r="I867" t="s">
        <v>13</v>
      </c>
      <c r="J867" t="s">
        <v>13</v>
      </c>
      <c r="K867" t="s">
        <v>15526</v>
      </c>
      <c r="L867" t="str">
        <f>[2]!thsiFinD("ths_subject_latest_rating_yy_bond",A867)</f>
        <v>5-</v>
      </c>
      <c r="M867" t="str">
        <f>[1]!s_info_industry_sw_2021($A867,$N$1,1)</f>
        <v>非银金融(2021)</v>
      </c>
      <c r="O867" t="str">
        <f>[1]!b_info_carrydate($A867)</f>
        <v>2026-02-25</v>
      </c>
    </row>
    <row r="868" spans="1:15" x14ac:dyDescent="0.2">
      <c r="A868" t="s">
        <v>655</v>
      </c>
      <c r="B868" t="s">
        <v>656</v>
      </c>
      <c r="C868" s="1">
        <f>[1]!b_anal_matu_cnbd($A868,$N$1,3)</f>
        <v>0.2767</v>
      </c>
      <c r="D868" t="s">
        <v>17</v>
      </c>
      <c r="E868" t="s">
        <v>657</v>
      </c>
      <c r="F868" s="6">
        <f>[1]!b_anal_yield_cnbd($A868,$N$1,3)</f>
        <v>1.4563999999999999</v>
      </c>
      <c r="G868" t="s">
        <v>11</v>
      </c>
      <c r="H868" t="s">
        <v>13</v>
      </c>
      <c r="I868" t="s">
        <v>13</v>
      </c>
      <c r="J868" t="s">
        <v>13</v>
      </c>
      <c r="K868" t="s">
        <v>445</v>
      </c>
      <c r="L868" t="str">
        <f>[2]!thsiFinD("ths_subject_latest_rating_yy_bond",A868)</f>
        <v>3</v>
      </c>
      <c r="M868" t="str">
        <f>[1]!s_info_industry_sw_2021($A868,$N$1,1)</f>
        <v>医药生物(2021)</v>
      </c>
      <c r="O868" t="str">
        <f>[1]!b_info_carrydate($A868)</f>
        <v>2026-02-25</v>
      </c>
    </row>
    <row r="869" spans="1:15" x14ac:dyDescent="0.2">
      <c r="A869" t="s">
        <v>11878</v>
      </c>
      <c r="B869" t="s">
        <v>11879</v>
      </c>
      <c r="C869" s="1">
        <f>[1]!b_anal_matu_cnbd($A869,$N$1,3)</f>
        <v>2.7917999999999998</v>
      </c>
      <c r="D869" t="s">
        <v>17</v>
      </c>
      <c r="E869" t="s">
        <v>9671</v>
      </c>
      <c r="F869" s="6">
        <f>[1]!b_anal_yield_cnbd($A869,$N$1,3)</f>
        <v>1.7098</v>
      </c>
      <c r="G869" t="s">
        <v>11</v>
      </c>
      <c r="H869" t="s">
        <v>13</v>
      </c>
      <c r="I869" t="s">
        <v>13</v>
      </c>
      <c r="J869" t="s">
        <v>12</v>
      </c>
      <c r="K869" t="s">
        <v>1760</v>
      </c>
      <c r="L869" t="str">
        <f>[2]!thsiFinD("ths_subject_latest_rating_yy_bond",A869)</f>
        <v>5+</v>
      </c>
      <c r="M869" t="str">
        <f>[1]!s_info_industry_sw_2021($A869,$N$1,1)</f>
        <v>公用事业(2021)</v>
      </c>
      <c r="O869" t="str">
        <f>[1]!b_info_carrydate($A869)</f>
        <v>2026-02-25</v>
      </c>
    </row>
    <row r="870" spans="1:15" x14ac:dyDescent="0.2">
      <c r="A870" t="s">
        <v>11880</v>
      </c>
      <c r="B870" t="s">
        <v>11881</v>
      </c>
      <c r="C870" s="1">
        <f>[1]!b_anal_matu_cnbd($A870,$N$1,3)</f>
        <v>2.7917999999999998</v>
      </c>
      <c r="D870" t="s">
        <v>50</v>
      </c>
      <c r="E870" t="s">
        <v>1515</v>
      </c>
      <c r="F870" s="6">
        <f>[1]!b_anal_yield_cnbd($A870,$N$1,3)</f>
        <v>1.7055</v>
      </c>
      <c r="G870" t="s">
        <v>11</v>
      </c>
      <c r="H870" t="s">
        <v>13</v>
      </c>
      <c r="I870" t="s">
        <v>13</v>
      </c>
      <c r="J870" t="s">
        <v>13</v>
      </c>
      <c r="K870" t="s">
        <v>21</v>
      </c>
      <c r="L870" t="str">
        <f>[2]!thsiFinD("ths_subject_latest_rating_yy_bond",A870)</f>
        <v>3</v>
      </c>
      <c r="M870" t="str">
        <f>[1]!s_info_industry_sw_2021($A870,$N$1,1)</f>
        <v>公用事业(2021)</v>
      </c>
      <c r="O870" t="str">
        <f>[1]!b_info_carrydate($A870)</f>
        <v>2026-02-25</v>
      </c>
    </row>
    <row r="871" spans="1:15" x14ac:dyDescent="0.2">
      <c r="A871" t="s">
        <v>645</v>
      </c>
      <c r="B871" t="s">
        <v>646</v>
      </c>
      <c r="C871" s="1">
        <f>[1]!b_anal_matu_cnbd($A871,$N$1,3)</f>
        <v>0.35339999999999999</v>
      </c>
      <c r="D871" t="s">
        <v>17</v>
      </c>
      <c r="E871" t="s">
        <v>510</v>
      </c>
      <c r="F871" s="6">
        <f>[1]!b_anal_yield_cnbd($A871,$N$1,3)</f>
        <v>1.4585999999999999</v>
      </c>
      <c r="G871" t="s">
        <v>26</v>
      </c>
      <c r="H871" t="s">
        <v>13</v>
      </c>
      <c r="I871" t="s">
        <v>13</v>
      </c>
      <c r="J871" t="s">
        <v>13</v>
      </c>
      <c r="K871" t="s">
        <v>15525</v>
      </c>
      <c r="L871" t="str">
        <f>[2]!thsiFinD("ths_subject_latest_rating_yy_bond",A871)</f>
        <v>4-</v>
      </c>
      <c r="M871" t="str">
        <f>[1]!s_info_industry_sw_2021($A871,$N$1,1)</f>
        <v>非银金融(2021)</v>
      </c>
      <c r="O871" t="str">
        <f>[1]!b_info_carrydate($A871)</f>
        <v>2026-02-24</v>
      </c>
    </row>
    <row r="872" spans="1:15" x14ac:dyDescent="0.2">
      <c r="A872" t="s">
        <v>647</v>
      </c>
      <c r="B872" t="s">
        <v>648</v>
      </c>
      <c r="C872" s="1">
        <f>[1]!b_anal_matu_cnbd($A872,$N$1,3)</f>
        <v>0.52600000000000002</v>
      </c>
      <c r="D872" t="s">
        <v>17</v>
      </c>
      <c r="E872" t="s">
        <v>510</v>
      </c>
      <c r="F872" s="6">
        <f>[1]!b_anal_yield_cnbd($A872,$N$1,3)</f>
        <v>1.4766999999999999</v>
      </c>
      <c r="G872" t="s">
        <v>26</v>
      </c>
      <c r="H872" t="s">
        <v>13</v>
      </c>
      <c r="I872" t="s">
        <v>13</v>
      </c>
      <c r="J872" t="s">
        <v>13</v>
      </c>
      <c r="K872" t="s">
        <v>15525</v>
      </c>
      <c r="L872" t="str">
        <f>[2]!thsiFinD("ths_subject_latest_rating_yy_bond",A872)</f>
        <v>4-</v>
      </c>
      <c r="M872" t="str">
        <f>[1]!s_info_industry_sw_2021($A872,$N$1,1)</f>
        <v>非银金融(2021)</v>
      </c>
      <c r="O872" t="str">
        <f>[1]!b_info_carrydate($A872)</f>
        <v>2026-02-24</v>
      </c>
    </row>
    <row r="873" spans="1:15" x14ac:dyDescent="0.2">
      <c r="A873" t="s">
        <v>635</v>
      </c>
      <c r="B873" t="s">
        <v>636</v>
      </c>
      <c r="C873" s="1">
        <f>[1]!b_anal_matu_cnbd($A873,$N$1,3)</f>
        <v>0.49859999999999999</v>
      </c>
      <c r="D873" t="s">
        <v>32</v>
      </c>
      <c r="E873" t="s">
        <v>97</v>
      </c>
      <c r="F873" s="6">
        <f>[1]!b_anal_yield_cnbd($A873,$N$1,3)</f>
        <v>1.4486000000000001</v>
      </c>
      <c r="G873" t="s">
        <v>11</v>
      </c>
      <c r="H873" t="s">
        <v>13</v>
      </c>
      <c r="I873" t="s">
        <v>13</v>
      </c>
      <c r="J873" t="s">
        <v>13</v>
      </c>
      <c r="K873" t="s">
        <v>445</v>
      </c>
      <c r="L873" t="str">
        <f>[2]!thsiFinD("ths_subject_latest_rating_yy_bond",A873)</f>
        <v>4+</v>
      </c>
      <c r="M873" t="str">
        <f>[1]!s_info_industry_sw_2021($A873,$N$1,1)</f>
        <v>公用事业(2021)</v>
      </c>
      <c r="O873" t="str">
        <f>[1]!b_info_carrydate($A873)</f>
        <v>2026-02-13</v>
      </c>
    </row>
    <row r="874" spans="1:15" x14ac:dyDescent="0.2">
      <c r="A874" t="s">
        <v>637</v>
      </c>
      <c r="B874" t="s">
        <v>638</v>
      </c>
      <c r="C874" s="1">
        <f>[1]!b_anal_matu_cnbd($A874,$N$1,3)</f>
        <v>0.49859999999999999</v>
      </c>
      <c r="D874" t="s">
        <v>17</v>
      </c>
      <c r="E874" t="s">
        <v>281</v>
      </c>
      <c r="F874" s="6">
        <f>[1]!b_anal_yield_cnbd($A874,$N$1,3)</f>
        <v>1.4822</v>
      </c>
      <c r="G874" t="s">
        <v>11</v>
      </c>
      <c r="H874" t="s">
        <v>12</v>
      </c>
      <c r="I874" t="s">
        <v>13</v>
      </c>
      <c r="J874" t="s">
        <v>13</v>
      </c>
      <c r="K874" t="s">
        <v>15526</v>
      </c>
      <c r="L874" t="str">
        <f>[2]!thsiFinD("ths_subject_latest_rating_yy_bond",A874)</f>
        <v>4+</v>
      </c>
      <c r="M874" t="str">
        <f>[1]!s_info_industry_sw_2021($A874,$N$1,1)</f>
        <v>建筑装饰(2021)</v>
      </c>
      <c r="O874" t="str">
        <f>[1]!b_info_carrydate($A874)</f>
        <v>2026-02-13</v>
      </c>
    </row>
    <row r="875" spans="1:15" x14ac:dyDescent="0.2">
      <c r="A875" t="s">
        <v>639</v>
      </c>
      <c r="B875" t="s">
        <v>640</v>
      </c>
      <c r="C875" s="1">
        <f>[1]!b_anal_matu_cnbd($A875,$N$1,3)</f>
        <v>0.49859999999999999</v>
      </c>
      <c r="D875" t="s">
        <v>17</v>
      </c>
      <c r="E875" t="s">
        <v>281</v>
      </c>
      <c r="F875" s="6">
        <f>[1]!b_anal_yield_cnbd($A875,$N$1,3)</f>
        <v>1.4822</v>
      </c>
      <c r="G875" t="s">
        <v>11</v>
      </c>
      <c r="H875" t="s">
        <v>12</v>
      </c>
      <c r="I875" t="s">
        <v>13</v>
      </c>
      <c r="J875" t="s">
        <v>13</v>
      </c>
      <c r="K875" t="s">
        <v>15526</v>
      </c>
      <c r="L875" t="str">
        <f>[2]!thsiFinD("ths_subject_latest_rating_yy_bond",A875)</f>
        <v>4+</v>
      </c>
      <c r="M875" t="str">
        <f>[1]!s_info_industry_sw_2021($A875,$N$1,1)</f>
        <v>建筑装饰(2021)</v>
      </c>
      <c r="O875" t="str">
        <f>[1]!b_info_carrydate($A875)</f>
        <v>2026-02-13</v>
      </c>
    </row>
    <row r="876" spans="1:15" x14ac:dyDescent="0.2">
      <c r="A876" t="s">
        <v>641</v>
      </c>
      <c r="B876" t="s">
        <v>642</v>
      </c>
      <c r="C876" s="1">
        <f>[1]!b_anal_matu_cnbd($A876,$N$1,3)</f>
        <v>0.49859999999999999</v>
      </c>
      <c r="D876" t="s">
        <v>50</v>
      </c>
      <c r="E876" t="s">
        <v>112</v>
      </c>
      <c r="F876" s="6">
        <f>[1]!b_anal_yield_cnbd($A876,$N$1,3)</f>
        <v>1.4527000000000001</v>
      </c>
      <c r="G876" t="s">
        <v>11</v>
      </c>
      <c r="H876" t="s">
        <v>13</v>
      </c>
      <c r="I876" t="s">
        <v>13</v>
      </c>
      <c r="J876" t="s">
        <v>13</v>
      </c>
      <c r="K876" t="s">
        <v>10</v>
      </c>
      <c r="L876" t="str">
        <f>[2]!thsiFinD("ths_subject_latest_rating_yy_bond",A876)</f>
        <v>3</v>
      </c>
      <c r="M876" t="str">
        <f>[1]!s_info_industry_sw_2021($A876,$N$1,1)</f>
        <v>交通运输(2021)</v>
      </c>
      <c r="O876" t="str">
        <f>[1]!b_info_carrydate($A876)</f>
        <v>2026-02-13</v>
      </c>
    </row>
    <row r="877" spans="1:15" x14ac:dyDescent="0.2">
      <c r="A877" t="s">
        <v>643</v>
      </c>
      <c r="B877" t="s">
        <v>644</v>
      </c>
      <c r="C877" s="1">
        <f>[1]!b_anal_matu_cnbd($A877,$N$1,3)</f>
        <v>0.49859999999999999</v>
      </c>
      <c r="D877" t="s">
        <v>17</v>
      </c>
      <c r="E877" t="s">
        <v>281</v>
      </c>
      <c r="F877" s="6">
        <f>[1]!b_anal_yield_cnbd($A877,$N$1,3)</f>
        <v>1.4822</v>
      </c>
      <c r="G877" t="s">
        <v>11</v>
      </c>
      <c r="H877" t="s">
        <v>12</v>
      </c>
      <c r="I877" t="s">
        <v>13</v>
      </c>
      <c r="J877" t="s">
        <v>13</v>
      </c>
      <c r="K877" t="s">
        <v>15526</v>
      </c>
      <c r="L877" t="str">
        <f>[2]!thsiFinD("ths_subject_latest_rating_yy_bond",A877)</f>
        <v>4+</v>
      </c>
      <c r="M877" t="str">
        <f>[1]!s_info_industry_sw_2021($A877,$N$1,1)</f>
        <v>建筑装饰(2021)</v>
      </c>
      <c r="O877" t="str">
        <f>[1]!b_info_carrydate($A877)</f>
        <v>2026-02-13</v>
      </c>
    </row>
    <row r="878" spans="1:15" x14ac:dyDescent="0.2">
      <c r="A878" t="s">
        <v>11868</v>
      </c>
      <c r="B878" t="s">
        <v>11869</v>
      </c>
      <c r="C878" s="1">
        <f>[1]!b_anal_matu_cnbd($A878,$N$1,3)</f>
        <v>2.7589000000000001</v>
      </c>
      <c r="D878" t="s">
        <v>21</v>
      </c>
      <c r="E878" t="s">
        <v>11870</v>
      </c>
      <c r="F878" s="6">
        <f>[1]!b_anal_yield_cnbd($A878,$N$1,3)</f>
        <v>2.5859000000000001</v>
      </c>
      <c r="G878" t="s">
        <v>11</v>
      </c>
      <c r="H878" t="s">
        <v>13</v>
      </c>
      <c r="I878" t="s">
        <v>13</v>
      </c>
      <c r="J878" t="s">
        <v>13</v>
      </c>
      <c r="K878" t="s">
        <v>15639</v>
      </c>
      <c r="L878" t="str">
        <f>[2]!thsiFinD("ths_subject_latest_rating_yy_bond",A878)</f>
        <v>5+</v>
      </c>
      <c r="M878" t="str">
        <f>[1]!s_info_industry_sw_2021($A878,$N$1,1)</f>
        <v>房地产(2021)</v>
      </c>
      <c r="O878" t="str">
        <f>[1]!b_info_carrydate($A878)</f>
        <v>2026-02-13</v>
      </c>
    </row>
    <row r="879" spans="1:15" x14ac:dyDescent="0.2">
      <c r="A879" t="s">
        <v>11871</v>
      </c>
      <c r="B879" t="s">
        <v>11872</v>
      </c>
      <c r="C879" s="1">
        <f>[1]!b_anal_matu_cnbd($A879,$N$1,3)</f>
        <v>2.7589000000000001</v>
      </c>
      <c r="D879" t="s">
        <v>21</v>
      </c>
      <c r="E879" t="s">
        <v>11873</v>
      </c>
      <c r="F879" s="6">
        <f>[1]!b_anal_yield_cnbd($A879,$N$1,3)</f>
        <v>1.8086</v>
      </c>
      <c r="G879" t="s">
        <v>11</v>
      </c>
      <c r="H879" t="s">
        <v>12</v>
      </c>
      <c r="I879" t="s">
        <v>13</v>
      </c>
      <c r="J879" t="s">
        <v>13</v>
      </c>
      <c r="K879" t="s">
        <v>15639</v>
      </c>
      <c r="L879" t="str">
        <f>[2]!thsiFinD("ths_subject_latest_rating_yy_bond",A879)</f>
        <v>5+</v>
      </c>
      <c r="M879" t="str">
        <f>[1]!s_info_industry_sw_2021($A879,$N$1,1)</f>
        <v>建筑装饰(2021)</v>
      </c>
      <c r="O879" t="str">
        <f>[1]!b_info_carrydate($A879)</f>
        <v>2026-02-13</v>
      </c>
    </row>
    <row r="880" spans="1:15" x14ac:dyDescent="0.2">
      <c r="A880" t="s">
        <v>11874</v>
      </c>
      <c r="B880" t="s">
        <v>11875</v>
      </c>
      <c r="C880" s="1">
        <f>[1]!b_anal_matu_cnbd($A880,$N$1,3)</f>
        <v>2.7589000000000001</v>
      </c>
      <c r="D880" t="s">
        <v>21</v>
      </c>
      <c r="E880" t="s">
        <v>1339</v>
      </c>
      <c r="F880" s="6">
        <f>[1]!b_anal_yield_cnbd($A880,$N$1,3)</f>
        <v>1.9086000000000001</v>
      </c>
      <c r="G880" t="s">
        <v>11</v>
      </c>
      <c r="H880" t="s">
        <v>13</v>
      </c>
      <c r="I880" t="s">
        <v>13</v>
      </c>
      <c r="J880" t="s">
        <v>13</v>
      </c>
      <c r="K880" t="s">
        <v>15639</v>
      </c>
      <c r="L880" t="str">
        <f>[2]!thsiFinD("ths_subject_latest_rating_yy_bond",A880)</f>
        <v>6+</v>
      </c>
      <c r="M880" t="str">
        <f>[1]!s_info_industry_sw_2021($A880,$N$1,1)</f>
        <v>无</v>
      </c>
      <c r="O880" t="str">
        <f>[1]!b_info_carrydate($A880)</f>
        <v>2026-02-13</v>
      </c>
    </row>
    <row r="881" spans="1:15" x14ac:dyDescent="0.2">
      <c r="A881" t="s">
        <v>11876</v>
      </c>
      <c r="B881" t="s">
        <v>11877</v>
      </c>
      <c r="C881" s="1">
        <f>[1]!b_anal_matu_cnbd($A881,$N$1,3)</f>
        <v>2.7589000000000001</v>
      </c>
      <c r="D881" t="s">
        <v>17</v>
      </c>
      <c r="E881" t="s">
        <v>4240</v>
      </c>
      <c r="F881" s="6">
        <f>[1]!b_anal_yield_cnbd($A881,$N$1,3)</f>
        <v>1.8021</v>
      </c>
      <c r="G881" t="s">
        <v>11</v>
      </c>
      <c r="H881" t="s">
        <v>13</v>
      </c>
      <c r="I881" t="s">
        <v>13</v>
      </c>
      <c r="J881" t="s">
        <v>13</v>
      </c>
      <c r="K881" t="s">
        <v>15526</v>
      </c>
      <c r="L881" t="str">
        <f>[2]!thsiFinD("ths_subject_latest_rating_yy_bond",A881)</f>
        <v>5+</v>
      </c>
      <c r="M881" t="str">
        <f>[1]!s_info_industry_sw_2021($A881,$N$1,1)</f>
        <v>公用事业(2021)</v>
      </c>
      <c r="O881" t="str">
        <f>[1]!b_info_carrydate($A881)</f>
        <v>2026-02-13</v>
      </c>
    </row>
    <row r="882" spans="1:15" x14ac:dyDescent="0.2">
      <c r="A882" t="s">
        <v>22220</v>
      </c>
      <c r="B882" t="s">
        <v>22221</v>
      </c>
      <c r="C882" s="1">
        <f>[1]!b_anal_matu_cnbd($A882,$N$1,3)</f>
        <v>4.7588999999999997</v>
      </c>
      <c r="D882" t="s">
        <v>50</v>
      </c>
      <c r="E882" t="s">
        <v>209</v>
      </c>
      <c r="F882" s="6">
        <f>[1]!b_anal_yield_cnbd($A882,$N$1,3)</f>
        <v>1.8113999999999999</v>
      </c>
      <c r="G882" t="s">
        <v>11</v>
      </c>
      <c r="H882" t="s">
        <v>13</v>
      </c>
      <c r="I882" t="s">
        <v>13</v>
      </c>
      <c r="J882" t="s">
        <v>13</v>
      </c>
      <c r="K882" t="s">
        <v>445</v>
      </c>
      <c r="L882" t="str">
        <f>[2]!thsiFinD("ths_subject_latest_rating_yy_bond",A882)</f>
        <v>3</v>
      </c>
      <c r="M882" t="str">
        <f>[1]!s_info_industry_sw_2021($A882,$N$1,1)</f>
        <v>房地产(2021)</v>
      </c>
      <c r="O882" t="str">
        <f>[1]!b_info_carrydate($A882)</f>
        <v>2026-02-13</v>
      </c>
    </row>
    <row r="883" spans="1:15" x14ac:dyDescent="0.2">
      <c r="A883" t="s">
        <v>632</v>
      </c>
      <c r="B883" t="s">
        <v>633</v>
      </c>
      <c r="C883" s="1">
        <f>[1]!b_anal_matu_cnbd($A883,$N$1,3)</f>
        <v>0.24929999999999999</v>
      </c>
      <c r="D883" t="s">
        <v>32</v>
      </c>
      <c r="E883" t="s">
        <v>634</v>
      </c>
      <c r="F883" s="6">
        <f>[1]!b_anal_yield_cnbd($A883,$N$1,3)</f>
        <v>1.4350000000000001</v>
      </c>
      <c r="G883" t="s">
        <v>26</v>
      </c>
      <c r="H883" t="s">
        <v>13</v>
      </c>
      <c r="I883" t="s">
        <v>13</v>
      </c>
      <c r="J883" t="s">
        <v>13</v>
      </c>
      <c r="K883" t="s">
        <v>17</v>
      </c>
      <c r="L883" t="str">
        <f>[2]!thsiFinD("ths_subject_latest_rating_yy_bond",A883)</f>
        <v>4+</v>
      </c>
      <c r="M883" t="str">
        <f>[1]!s_info_industry_sw_2021($A883,$N$1,1)</f>
        <v>商贸零售(2021)</v>
      </c>
      <c r="O883" t="str">
        <f>[1]!b_info_carrydate($A883)</f>
        <v>2026-02-12</v>
      </c>
    </row>
    <row r="884" spans="1:15" x14ac:dyDescent="0.2">
      <c r="A884" t="s">
        <v>11802</v>
      </c>
      <c r="B884" t="s">
        <v>11803</v>
      </c>
      <c r="C884" s="1">
        <f>[1]!b_anal_matu_cnbd($A884,$N$1,3)</f>
        <v>4.7561999999999998</v>
      </c>
      <c r="D884" t="s">
        <v>50</v>
      </c>
      <c r="E884" t="s">
        <v>5523</v>
      </c>
      <c r="F884" s="6">
        <f>[1]!b_anal_yield_cnbd($A884,$N$1,3)</f>
        <v>1.8588</v>
      </c>
      <c r="G884" t="s">
        <v>11</v>
      </c>
      <c r="H884" t="s">
        <v>13</v>
      </c>
      <c r="I884" t="s">
        <v>13</v>
      </c>
      <c r="J884" t="s">
        <v>13</v>
      </c>
      <c r="K884" t="s">
        <v>21</v>
      </c>
      <c r="L884" t="str">
        <f>[2]!thsiFinD("ths_subject_latest_rating_yy_bond",A884)</f>
        <v>2</v>
      </c>
      <c r="M884" t="str">
        <f>[1]!s_info_industry_sw_2021($A884,$N$1,1)</f>
        <v>交通运输(2021)</v>
      </c>
      <c r="O884" t="str">
        <f>[1]!b_info_carrydate($A884)</f>
        <v>2026-02-12</v>
      </c>
    </row>
    <row r="885" spans="1:15" x14ac:dyDescent="0.2">
      <c r="A885" t="s">
        <v>11841</v>
      </c>
      <c r="B885" t="s">
        <v>11842</v>
      </c>
      <c r="C885" s="1">
        <f>[1]!b_anal_matu_cnbd($A885,$N$1,3)</f>
        <v>4.7561999999999998</v>
      </c>
      <c r="D885" t="s">
        <v>21</v>
      </c>
      <c r="E885" t="s">
        <v>11843</v>
      </c>
      <c r="F885" s="6">
        <f>[1]!b_anal_yield_cnbd($A885,$N$1,3)</f>
        <v>2.0316000000000001</v>
      </c>
      <c r="G885" t="s">
        <v>11</v>
      </c>
      <c r="H885" t="s">
        <v>13</v>
      </c>
      <c r="I885" t="s">
        <v>13</v>
      </c>
      <c r="J885" t="s">
        <v>13</v>
      </c>
      <c r="K885" t="s">
        <v>15639</v>
      </c>
      <c r="L885" t="str">
        <f>[2]!thsiFinD("ths_subject_latest_rating_yy_bond",A885)</f>
        <v>5</v>
      </c>
      <c r="M885" t="str">
        <f>[1]!s_info_industry_sw_2021($A885,$N$1,1)</f>
        <v>建筑装饰(2021)</v>
      </c>
      <c r="O885" t="str">
        <f>[1]!b_info_carrydate($A885)</f>
        <v>2026-02-12</v>
      </c>
    </row>
    <row r="886" spans="1:15" x14ac:dyDescent="0.2">
      <c r="A886" t="s">
        <v>11844</v>
      </c>
      <c r="B886" t="s">
        <v>11845</v>
      </c>
      <c r="C886" s="1">
        <f>[1]!b_anal_matu_cnbd($A886,$N$1,3)</f>
        <v>4.7561999999999998</v>
      </c>
      <c r="D886" t="s">
        <v>21</v>
      </c>
      <c r="E886" t="s">
        <v>2286</v>
      </c>
      <c r="F886" s="6">
        <f>[1]!b_anal_yield_cnbd($A886,$N$1,3)</f>
        <v>2.0316000000000001</v>
      </c>
      <c r="G886" t="s">
        <v>11</v>
      </c>
      <c r="H886" t="s">
        <v>12</v>
      </c>
      <c r="I886" t="s">
        <v>13</v>
      </c>
      <c r="J886" t="s">
        <v>13</v>
      </c>
      <c r="K886" t="s">
        <v>15639</v>
      </c>
      <c r="L886" t="str">
        <f>[2]!thsiFinD("ths_subject_latest_rating_yy_bond",A886)</f>
        <v>5-</v>
      </c>
      <c r="M886" t="str">
        <f>[1]!s_info_industry_sw_2021($A886,$N$1,1)</f>
        <v>建筑装饰(2021)</v>
      </c>
      <c r="O886" t="str">
        <f>[1]!b_info_carrydate($A886)</f>
        <v>2026-02-12</v>
      </c>
    </row>
    <row r="887" spans="1:15" x14ac:dyDescent="0.2">
      <c r="A887" t="s">
        <v>11846</v>
      </c>
      <c r="B887" t="s">
        <v>11847</v>
      </c>
      <c r="C887" s="1">
        <f>[1]!b_anal_matu_cnbd($A887,$N$1,3)</f>
        <v>0.75619999999999998</v>
      </c>
      <c r="D887" t="s">
        <v>17</v>
      </c>
      <c r="E887" t="s">
        <v>665</v>
      </c>
      <c r="F887" s="6">
        <f>[1]!b_anal_yield_cnbd($A887,$N$1,3)</f>
        <v>1.4937</v>
      </c>
      <c r="G887" t="s">
        <v>11</v>
      </c>
      <c r="H887" t="s">
        <v>13</v>
      </c>
      <c r="I887" t="s">
        <v>13</v>
      </c>
      <c r="J887" t="s">
        <v>12</v>
      </c>
      <c r="K887" t="s">
        <v>15639</v>
      </c>
      <c r="L887" t="str">
        <f>[2]!thsiFinD("ths_subject_latest_rating_yy_bond",A887)</f>
        <v>5-</v>
      </c>
      <c r="M887" t="str">
        <f>[1]!s_info_industry_sw_2021($A887,$N$1,1)</f>
        <v>公用事业(2021)</v>
      </c>
      <c r="O887" t="str">
        <f>[1]!b_info_carrydate($A887)</f>
        <v>2026-02-12</v>
      </c>
    </row>
    <row r="888" spans="1:15" x14ac:dyDescent="0.2">
      <c r="A888" t="s">
        <v>11848</v>
      </c>
      <c r="B888" t="s">
        <v>11849</v>
      </c>
      <c r="C888" s="1">
        <f>[1]!b_anal_matu_cnbd($A888,$N$1,3)</f>
        <v>2.7562000000000002</v>
      </c>
      <c r="D888" t="s">
        <v>21</v>
      </c>
      <c r="E888" t="s">
        <v>1026</v>
      </c>
      <c r="F888" s="6">
        <f>[1]!b_anal_yield_cnbd($A888,$N$1,3)</f>
        <v>1.8083</v>
      </c>
      <c r="G888" t="s">
        <v>11</v>
      </c>
      <c r="H888" t="s">
        <v>12</v>
      </c>
      <c r="I888" t="s">
        <v>13</v>
      </c>
      <c r="J888" t="s">
        <v>13</v>
      </c>
      <c r="K888" t="s">
        <v>15639</v>
      </c>
      <c r="L888" t="str">
        <f>[2]!thsiFinD("ths_subject_latest_rating_yy_bond",A888)</f>
        <v>5</v>
      </c>
      <c r="M888" t="str">
        <f>[1]!s_info_industry_sw_2021($A888,$N$1,1)</f>
        <v>建筑装饰(2021)</v>
      </c>
      <c r="O888" t="str">
        <f>[1]!b_info_carrydate($A888)</f>
        <v>2026-02-12</v>
      </c>
    </row>
    <row r="889" spans="1:15" x14ac:dyDescent="0.2">
      <c r="A889" t="s">
        <v>11850</v>
      </c>
      <c r="B889" t="s">
        <v>11851</v>
      </c>
      <c r="C889" s="1">
        <f>[1]!b_anal_matu_cnbd($A889,$N$1,3)</f>
        <v>2.7562000000000002</v>
      </c>
      <c r="D889" t="s">
        <v>17</v>
      </c>
      <c r="E889" t="s">
        <v>2406</v>
      </c>
      <c r="F889" s="6">
        <f>[1]!b_anal_yield_cnbd($A889,$N$1,3)</f>
        <v>1.752</v>
      </c>
      <c r="G889" t="s">
        <v>26</v>
      </c>
      <c r="H889" t="s">
        <v>13</v>
      </c>
      <c r="I889" t="s">
        <v>13</v>
      </c>
      <c r="J889" t="s">
        <v>12</v>
      </c>
      <c r="K889" t="s">
        <v>1760</v>
      </c>
      <c r="L889" t="str">
        <f>[2]!thsiFinD("ths_subject_latest_rating_yy_bond",A889)</f>
        <v>4-</v>
      </c>
      <c r="M889" t="str">
        <f>[1]!s_info_industry_sw_2021($A889,$N$1,1)</f>
        <v>综合(2021)</v>
      </c>
      <c r="O889" t="str">
        <f>[1]!b_info_carrydate($A889)</f>
        <v>2026-02-12</v>
      </c>
    </row>
    <row r="890" spans="1:15" x14ac:dyDescent="0.2">
      <c r="A890" t="s">
        <v>11852</v>
      </c>
      <c r="B890" t="s">
        <v>11853</v>
      </c>
      <c r="C890" s="1">
        <f>[1]!b_anal_matu_cnbd($A890,$N$1,3)</f>
        <v>4.7561999999999998</v>
      </c>
      <c r="D890" t="s">
        <v>17</v>
      </c>
      <c r="E890" t="s">
        <v>2406</v>
      </c>
      <c r="F890" s="6">
        <f>[1]!b_anal_yield_cnbd($A890,$N$1,3)</f>
        <v>1.9301999999999999</v>
      </c>
      <c r="G890" t="s">
        <v>26</v>
      </c>
      <c r="H890" t="s">
        <v>13</v>
      </c>
      <c r="I890" t="s">
        <v>13</v>
      </c>
      <c r="J890" t="s">
        <v>12</v>
      </c>
      <c r="K890" t="s">
        <v>1760</v>
      </c>
      <c r="L890" t="str">
        <f>[2]!thsiFinD("ths_subject_latest_rating_yy_bond",A890)</f>
        <v>4-</v>
      </c>
      <c r="M890" t="str">
        <f>[1]!s_info_industry_sw_2021($A890,$N$1,1)</f>
        <v>综合(2021)</v>
      </c>
      <c r="O890" t="str">
        <f>[1]!b_info_carrydate($A890)</f>
        <v>2026-02-12</v>
      </c>
    </row>
    <row r="891" spans="1:15" x14ac:dyDescent="0.2">
      <c r="A891" t="s">
        <v>11854</v>
      </c>
      <c r="B891" t="s">
        <v>11855</v>
      </c>
      <c r="C891" s="1">
        <f>[1]!b_anal_matu_cnbd($A891,$N$1,3)</f>
        <v>2.7562000000000002</v>
      </c>
      <c r="D891" t="s">
        <v>21</v>
      </c>
      <c r="E891" t="s">
        <v>1339</v>
      </c>
      <c r="F891" s="6">
        <f>[1]!b_anal_yield_cnbd($A891,$N$1,3)</f>
        <v>1.9083000000000001</v>
      </c>
      <c r="G891" t="s">
        <v>11</v>
      </c>
      <c r="H891" t="s">
        <v>13</v>
      </c>
      <c r="I891" t="s">
        <v>13</v>
      </c>
      <c r="J891" t="s">
        <v>13</v>
      </c>
      <c r="K891" t="s">
        <v>15639</v>
      </c>
      <c r="L891" t="str">
        <f>[2]!thsiFinD("ths_subject_latest_rating_yy_bond",A891)</f>
        <v>6+</v>
      </c>
      <c r="M891" t="str">
        <f>[1]!s_info_industry_sw_2021($A891,$N$1,1)</f>
        <v>无</v>
      </c>
      <c r="O891" t="str">
        <f>[1]!b_info_carrydate($A891)</f>
        <v>2026-02-12</v>
      </c>
    </row>
    <row r="892" spans="1:15" x14ac:dyDescent="0.2">
      <c r="A892" t="s">
        <v>11856</v>
      </c>
      <c r="B892" t="s">
        <v>11857</v>
      </c>
      <c r="C892" s="1">
        <f>[1]!b_anal_matu_cnbd($A892,$N$1,3)</f>
        <v>4.7561999999999998</v>
      </c>
      <c r="D892" t="s">
        <v>307</v>
      </c>
      <c r="E892" t="s">
        <v>6419</v>
      </c>
      <c r="F892" s="6">
        <f>[1]!b_anal_yield_cnbd($A892,$N$1,3)</f>
        <v>1.7775000000000001</v>
      </c>
      <c r="G892" t="s">
        <v>26</v>
      </c>
      <c r="H892" t="s">
        <v>13</v>
      </c>
      <c r="I892" t="s">
        <v>13</v>
      </c>
      <c r="J892" t="s">
        <v>12</v>
      </c>
      <c r="K892" t="s">
        <v>17</v>
      </c>
      <c r="L892" t="str">
        <f>[2]!thsiFinD("ths_subject_latest_rating_yy_bond",A892)</f>
        <v>1</v>
      </c>
      <c r="M892" t="str">
        <f>[1]!s_info_industry_sw_2021($A892,$N$1,1)</f>
        <v>石油石化(2021)</v>
      </c>
      <c r="O892" t="str">
        <f>[1]!b_info_carrydate($A892)</f>
        <v>2026-02-12</v>
      </c>
    </row>
    <row r="893" spans="1:15" x14ac:dyDescent="0.2">
      <c r="A893" t="s">
        <v>11858</v>
      </c>
      <c r="B893" t="s">
        <v>11859</v>
      </c>
      <c r="C893" s="1">
        <f>[1]!b_anal_matu_cnbd($A893,$N$1,3)</f>
        <v>2.7562000000000002</v>
      </c>
      <c r="D893" t="s">
        <v>32</v>
      </c>
      <c r="E893" t="s">
        <v>6622</v>
      </c>
      <c r="F893" s="6">
        <f>[1]!b_anal_yield_cnbd($A893,$N$1,3)</f>
        <v>1.8515999999999999</v>
      </c>
      <c r="G893" t="s">
        <v>194</v>
      </c>
      <c r="H893" t="s">
        <v>13</v>
      </c>
      <c r="I893" t="s">
        <v>13</v>
      </c>
      <c r="J893" t="s">
        <v>13</v>
      </c>
      <c r="K893" t="s">
        <v>15639</v>
      </c>
      <c r="L893" t="str">
        <f>[2]!thsiFinD("ths_subject_latest_rating_yy_bond",A893)</f>
        <v>4+</v>
      </c>
      <c r="M893" t="str">
        <f>[1]!s_info_industry_sw_2021($A893,$N$1,1)</f>
        <v>通信(2021)</v>
      </c>
      <c r="O893" t="str">
        <f>[1]!b_info_carrydate($A893)</f>
        <v>2026-02-12</v>
      </c>
    </row>
    <row r="894" spans="1:15" x14ac:dyDescent="0.2">
      <c r="A894" t="s">
        <v>11860</v>
      </c>
      <c r="B894" t="s">
        <v>11861</v>
      </c>
      <c r="C894" s="1">
        <f>[1]!b_anal_matu_cnbd($A894,$N$1,3)</f>
        <v>2.7562000000000002</v>
      </c>
      <c r="D894" t="s">
        <v>32</v>
      </c>
      <c r="E894" t="s">
        <v>6622</v>
      </c>
      <c r="F894" s="6">
        <f>[1]!b_anal_yield_cnbd($A894,$N$1,3)</f>
        <v>1.8515999999999999</v>
      </c>
      <c r="G894" t="s">
        <v>194</v>
      </c>
      <c r="H894" t="s">
        <v>13</v>
      </c>
      <c r="I894" t="s">
        <v>13</v>
      </c>
      <c r="J894" t="s">
        <v>13</v>
      </c>
      <c r="K894" t="s">
        <v>15639</v>
      </c>
      <c r="L894" t="str">
        <f>[2]!thsiFinD("ths_subject_latest_rating_yy_bond",A894)</f>
        <v>4+</v>
      </c>
      <c r="M894" t="str">
        <f>[1]!s_info_industry_sw_2021($A894,$N$1,1)</f>
        <v>通信(2021)</v>
      </c>
      <c r="O894" t="str">
        <f>[1]!b_info_carrydate($A894)</f>
        <v>2026-02-12</v>
      </c>
    </row>
    <row r="895" spans="1:15" x14ac:dyDescent="0.2">
      <c r="A895" t="s">
        <v>11862</v>
      </c>
      <c r="B895" t="s">
        <v>11863</v>
      </c>
      <c r="C895" s="1">
        <f>[1]!b_anal_matu_cnbd($A895,$N$1,3)</f>
        <v>4.7561999999999998</v>
      </c>
      <c r="D895" t="s">
        <v>307</v>
      </c>
      <c r="E895" t="s">
        <v>6419</v>
      </c>
      <c r="F895" s="6">
        <f>[1]!b_anal_yield_cnbd($A895,$N$1,3)</f>
        <v>1.7775000000000001</v>
      </c>
      <c r="G895" t="s">
        <v>26</v>
      </c>
      <c r="H895" t="s">
        <v>13</v>
      </c>
      <c r="I895" t="s">
        <v>13</v>
      </c>
      <c r="J895" t="s">
        <v>12</v>
      </c>
      <c r="K895" t="s">
        <v>17</v>
      </c>
      <c r="L895" t="str">
        <f>[2]!thsiFinD("ths_subject_latest_rating_yy_bond",A895)</f>
        <v>1</v>
      </c>
      <c r="M895" t="str">
        <f>[1]!s_info_industry_sw_2021($A895,$N$1,1)</f>
        <v>石油石化(2021)</v>
      </c>
      <c r="O895" t="str">
        <f>[1]!b_info_carrydate($A895)</f>
        <v>2026-02-12</v>
      </c>
    </row>
    <row r="896" spans="1:15" x14ac:dyDescent="0.2">
      <c r="A896" t="s">
        <v>11864</v>
      </c>
      <c r="B896" t="s">
        <v>11865</v>
      </c>
      <c r="C896" s="1">
        <f>[1]!b_anal_matu_cnbd($A896,$N$1,3)</f>
        <v>4.7561999999999998</v>
      </c>
      <c r="D896" t="s">
        <v>50</v>
      </c>
      <c r="E896" t="s">
        <v>112</v>
      </c>
      <c r="F896" s="6">
        <f>[1]!b_anal_yield_cnbd($A896,$N$1,3)</f>
        <v>1.8523000000000001</v>
      </c>
      <c r="G896" t="s">
        <v>11</v>
      </c>
      <c r="H896" t="s">
        <v>13</v>
      </c>
      <c r="I896" t="s">
        <v>13</v>
      </c>
      <c r="J896" t="s">
        <v>13</v>
      </c>
      <c r="K896" t="s">
        <v>10</v>
      </c>
      <c r="L896" t="str">
        <f>[2]!thsiFinD("ths_subject_latest_rating_yy_bond",A896)</f>
        <v>3</v>
      </c>
      <c r="M896" t="str">
        <f>[1]!s_info_industry_sw_2021($A896,$N$1,1)</f>
        <v>交通运输(2021)</v>
      </c>
      <c r="O896" t="str">
        <f>[1]!b_info_carrydate($A896)</f>
        <v>2026-02-12</v>
      </c>
    </row>
    <row r="897" spans="1:15" x14ac:dyDescent="0.2">
      <c r="A897" t="s">
        <v>11866</v>
      </c>
      <c r="B897" t="s">
        <v>11867</v>
      </c>
      <c r="C897" s="1">
        <f>[1]!b_anal_matu_cnbd($A897,$N$1,3)</f>
        <v>2.7562000000000002</v>
      </c>
      <c r="D897" t="s">
        <v>32</v>
      </c>
      <c r="E897" t="s">
        <v>6622</v>
      </c>
      <c r="F897" s="6">
        <f>[1]!b_anal_yield_cnbd($A897,$N$1,3)</f>
        <v>1.8515999999999999</v>
      </c>
      <c r="G897" t="s">
        <v>194</v>
      </c>
      <c r="H897" t="s">
        <v>13</v>
      </c>
      <c r="I897" t="s">
        <v>13</v>
      </c>
      <c r="J897" t="s">
        <v>13</v>
      </c>
      <c r="K897" t="s">
        <v>15639</v>
      </c>
      <c r="L897" t="str">
        <f>[2]!thsiFinD("ths_subject_latest_rating_yy_bond",A897)</f>
        <v>4+</v>
      </c>
      <c r="M897" t="str">
        <f>[1]!s_info_industry_sw_2021($A897,$N$1,1)</f>
        <v>通信(2021)</v>
      </c>
      <c r="O897" t="str">
        <f>[1]!b_info_carrydate($A897)</f>
        <v>2026-02-12</v>
      </c>
    </row>
    <row r="898" spans="1:15" x14ac:dyDescent="0.2">
      <c r="A898" t="s">
        <v>22202</v>
      </c>
      <c r="B898" t="s">
        <v>22203</v>
      </c>
      <c r="C898" s="1">
        <f>[1]!b_anal_matu_cnbd($A898,$N$1,3)</f>
        <v>2.7562000000000002</v>
      </c>
      <c r="D898" t="s">
        <v>21</v>
      </c>
      <c r="E898" t="s">
        <v>16190</v>
      </c>
      <c r="F898" s="6">
        <f>[1]!b_anal_yield_cnbd($A898,$N$1,3)</f>
        <v>1.843</v>
      </c>
      <c r="G898" t="s">
        <v>11</v>
      </c>
      <c r="H898" t="s">
        <v>13</v>
      </c>
      <c r="I898" t="s">
        <v>12</v>
      </c>
      <c r="J898" t="s">
        <v>13</v>
      </c>
      <c r="K898" t="s">
        <v>15526</v>
      </c>
      <c r="L898" t="str">
        <f>[2]!thsiFinD("ths_subject_latest_rating_yy_bond",A898)</f>
        <v>5</v>
      </c>
      <c r="M898" t="str">
        <f>[1]!s_info_industry_sw_2021($A898,$N$1,1)</f>
        <v>非银金融(2021)</v>
      </c>
      <c r="O898" t="str">
        <f>[1]!b_info_carrydate($A898)</f>
        <v>2026-02-12</v>
      </c>
    </row>
    <row r="899" spans="1:15" x14ac:dyDescent="0.2">
      <c r="A899" t="s">
        <v>22208</v>
      </c>
      <c r="B899" t="s">
        <v>22209</v>
      </c>
      <c r="C899" s="1">
        <f>[1]!b_anal_matu_cnbd($A899,$N$1,3)</f>
        <v>2.7562000000000002</v>
      </c>
      <c r="D899" t="s">
        <v>17</v>
      </c>
      <c r="E899" t="s">
        <v>22011</v>
      </c>
      <c r="F899" s="6">
        <f>[1]!b_anal_yield_cnbd($A899,$N$1,3)</f>
        <v>1.7301</v>
      </c>
      <c r="G899" t="s">
        <v>11</v>
      </c>
      <c r="H899" t="s">
        <v>13</v>
      </c>
      <c r="I899" t="s">
        <v>13</v>
      </c>
      <c r="J899" t="s">
        <v>12</v>
      </c>
      <c r="K899" t="s">
        <v>445</v>
      </c>
      <c r="L899" t="str">
        <f>[2]!thsiFinD("ths_subject_latest_rating_yy_bond",A899)</f>
        <v>4+</v>
      </c>
      <c r="M899" t="str">
        <f>[1]!s_info_industry_sw_2021($A899,$N$1,1)</f>
        <v>交通运输(2021)</v>
      </c>
      <c r="O899" t="str">
        <f>[1]!b_info_carrydate($A899)</f>
        <v>2026-02-12</v>
      </c>
    </row>
    <row r="900" spans="1:15" x14ac:dyDescent="0.2">
      <c r="A900" t="s">
        <v>23279</v>
      </c>
      <c r="B900" t="s">
        <v>23280</v>
      </c>
      <c r="C900" s="1">
        <f>[1]!b_anal_matu_cnbd($A900,$N$1,3)</f>
        <v>1.7562</v>
      </c>
      <c r="D900" t="s">
        <v>50</v>
      </c>
      <c r="E900" t="s">
        <v>1655</v>
      </c>
      <c r="F900" s="6">
        <f>[1]!b_anal_yield_cnbd($A900,$N$1,3)</f>
        <v>1.6778999999999999</v>
      </c>
      <c r="G900" t="s">
        <v>11</v>
      </c>
      <c r="H900" t="s">
        <v>13</v>
      </c>
      <c r="I900" t="s">
        <v>13</v>
      </c>
      <c r="J900" t="s">
        <v>13</v>
      </c>
      <c r="K900" t="s">
        <v>445</v>
      </c>
      <c r="L900" t="str">
        <f>[2]!thsiFinD("ths_subject_latest_rating_yy_bond",A900)</f>
        <v>3</v>
      </c>
      <c r="M900" t="str">
        <f>[1]!s_info_industry_sw_2021($A900,$N$1,1)</f>
        <v>非银金融(2021)</v>
      </c>
      <c r="O900" t="str">
        <f>[1]!b_info_carrydate($A900)</f>
        <v>2026-02-12</v>
      </c>
    </row>
    <row r="901" spans="1:15" x14ac:dyDescent="0.2">
      <c r="A901" t="s">
        <v>23281</v>
      </c>
      <c r="B901" t="s">
        <v>23282</v>
      </c>
      <c r="C901" s="1">
        <f>[1]!b_anal_matu_cnbd($A901,$N$1,3)</f>
        <v>2.7562000000000002</v>
      </c>
      <c r="D901" t="s">
        <v>50</v>
      </c>
      <c r="E901" t="s">
        <v>1655</v>
      </c>
      <c r="F901" s="6">
        <f>[1]!b_anal_yield_cnbd($A901,$N$1,3)</f>
        <v>1.7941</v>
      </c>
      <c r="G901" t="s">
        <v>11</v>
      </c>
      <c r="H901" t="s">
        <v>13</v>
      </c>
      <c r="I901" t="s">
        <v>13</v>
      </c>
      <c r="J901" t="s">
        <v>13</v>
      </c>
      <c r="K901" t="s">
        <v>445</v>
      </c>
      <c r="L901" t="str">
        <f>[2]!thsiFinD("ths_subject_latest_rating_yy_bond",A901)</f>
        <v>3</v>
      </c>
      <c r="M901" t="str">
        <f>[1]!s_info_industry_sw_2021($A901,$N$1,1)</f>
        <v>非银金融(2021)</v>
      </c>
      <c r="O901" t="str">
        <f>[1]!b_info_carrydate($A901)</f>
        <v>2026-02-12</v>
      </c>
    </row>
    <row r="902" spans="1:15" x14ac:dyDescent="0.2">
      <c r="A902" t="s">
        <v>24124</v>
      </c>
      <c r="B902" t="s">
        <v>24125</v>
      </c>
      <c r="C902" s="1">
        <f>[1]!b_anal_matu_cnbd($A902,$N$1,3)</f>
        <v>2.7562000000000002</v>
      </c>
      <c r="D902" t="s">
        <v>17</v>
      </c>
      <c r="E902" t="s">
        <v>11816</v>
      </c>
      <c r="F902" s="6">
        <f>[1]!b_anal_yield_cnbd($A902,$N$1,3)</f>
        <v>1.7801</v>
      </c>
      <c r="G902" t="s">
        <v>43</v>
      </c>
      <c r="H902" t="s">
        <v>13</v>
      </c>
      <c r="I902" t="s">
        <v>13</v>
      </c>
      <c r="J902" t="s">
        <v>12</v>
      </c>
      <c r="K902" t="s">
        <v>15525</v>
      </c>
      <c r="L902" t="str">
        <f>[2]!thsiFinD("ths_subject_latest_rating_yy_bond",A902)</f>
        <v>4</v>
      </c>
      <c r="M902" t="str">
        <f>[1]!s_info_industry_sw_2021($A902,$N$1,1)</f>
        <v>电力设备(2021)</v>
      </c>
      <c r="O902" t="str">
        <f>[1]!b_info_carrydate($A902)</f>
        <v>2026-02-12</v>
      </c>
    </row>
    <row r="903" spans="1:15" x14ac:dyDescent="0.2">
      <c r="A903" t="s">
        <v>621</v>
      </c>
      <c r="B903" t="s">
        <v>622</v>
      </c>
      <c r="C903" s="1">
        <f>[1]!b_anal_matu_cnbd($A903,$N$1,3)</f>
        <v>0.48770000000000002</v>
      </c>
      <c r="D903" t="s">
        <v>50</v>
      </c>
      <c r="E903" t="s">
        <v>623</v>
      </c>
      <c r="F903" s="6">
        <f>[1]!b_anal_yield_cnbd($A903,$N$1,3)</f>
        <v>1.4379999999999999</v>
      </c>
      <c r="G903" t="s">
        <v>26</v>
      </c>
      <c r="H903" t="s">
        <v>13</v>
      </c>
      <c r="I903" t="s">
        <v>13</v>
      </c>
      <c r="J903" t="s">
        <v>13</v>
      </c>
      <c r="K903" t="s">
        <v>21</v>
      </c>
      <c r="L903" t="str">
        <f>[2]!thsiFinD("ths_subject_latest_rating_yy_bond",A903)</f>
        <v>2</v>
      </c>
      <c r="M903" t="str">
        <f>[1]!s_info_industry_sw_2021($A903,$N$1,1)</f>
        <v>公用事业(2021)</v>
      </c>
      <c r="O903" t="str">
        <f>[1]!b_info_carrydate($A903)</f>
        <v>2026-02-11</v>
      </c>
    </row>
    <row r="904" spans="1:15" x14ac:dyDescent="0.2">
      <c r="A904" t="s">
        <v>624</v>
      </c>
      <c r="B904" t="s">
        <v>625</v>
      </c>
      <c r="C904" s="1">
        <f>[1]!b_anal_matu_cnbd($A904,$N$1,3)</f>
        <v>0.48770000000000002</v>
      </c>
      <c r="D904" t="s">
        <v>50</v>
      </c>
      <c r="E904" t="s">
        <v>626</v>
      </c>
      <c r="F904" s="6">
        <f>[1]!b_anal_yield_cnbd($A904,$N$1,3)</f>
        <v>1.4379999999999999</v>
      </c>
      <c r="G904" t="s">
        <v>26</v>
      </c>
      <c r="H904" t="s">
        <v>13</v>
      </c>
      <c r="I904" t="s">
        <v>13</v>
      </c>
      <c r="J904" t="s">
        <v>12</v>
      </c>
      <c r="K904" t="s">
        <v>21</v>
      </c>
      <c r="L904" t="str">
        <f>[2]!thsiFinD("ths_subject_latest_rating_yy_bond",A904)</f>
        <v>3</v>
      </c>
      <c r="M904" t="str">
        <f>[1]!s_info_industry_sw_2021($A904,$N$1,1)</f>
        <v>钢铁(2021)</v>
      </c>
      <c r="O904" t="str">
        <f>[1]!b_info_carrydate($A904)</f>
        <v>2026-02-11</v>
      </c>
    </row>
    <row r="905" spans="1:15" x14ac:dyDescent="0.2">
      <c r="A905" t="s">
        <v>627</v>
      </c>
      <c r="B905" t="s">
        <v>628</v>
      </c>
      <c r="C905" s="1">
        <f>[1]!b_anal_matu_cnbd($A905,$N$1,3)</f>
        <v>0.46579999999999999</v>
      </c>
      <c r="D905" t="s">
        <v>21</v>
      </c>
      <c r="E905" t="s">
        <v>629</v>
      </c>
      <c r="F905" s="6">
        <f>[1]!b_anal_yield_cnbd($A905,$N$1,3)</f>
        <v>1.4867999999999999</v>
      </c>
      <c r="G905" t="s">
        <v>11</v>
      </c>
      <c r="H905" t="s">
        <v>13</v>
      </c>
      <c r="I905" t="s">
        <v>13</v>
      </c>
      <c r="J905" t="s">
        <v>13</v>
      </c>
      <c r="K905" t="s">
        <v>15525</v>
      </c>
      <c r="L905" t="str">
        <f>[2]!thsiFinD("ths_subject_latest_rating_yy_bond",A905)</f>
        <v>5+</v>
      </c>
      <c r="M905" t="str">
        <f>[1]!s_info_industry_sw_2021($A905,$N$1,1)</f>
        <v>非银金融(2021)</v>
      </c>
      <c r="O905" t="str">
        <f>[1]!b_info_carrydate($A905)</f>
        <v>2026-02-11</v>
      </c>
    </row>
    <row r="906" spans="1:15" x14ac:dyDescent="0.2">
      <c r="A906" t="s">
        <v>630</v>
      </c>
      <c r="B906" t="s">
        <v>631</v>
      </c>
      <c r="C906" s="1">
        <f>[1]!b_anal_matu_cnbd($A906,$N$1,3)</f>
        <v>0.48770000000000002</v>
      </c>
      <c r="D906" t="s">
        <v>50</v>
      </c>
      <c r="E906" t="s">
        <v>623</v>
      </c>
      <c r="F906" s="6">
        <f>[1]!b_anal_yield_cnbd($A906,$N$1,3)</f>
        <v>1.4379999999999999</v>
      </c>
      <c r="G906" t="s">
        <v>26</v>
      </c>
      <c r="H906" t="s">
        <v>13</v>
      </c>
      <c r="I906" t="s">
        <v>13</v>
      </c>
      <c r="J906" t="s">
        <v>13</v>
      </c>
      <c r="K906" t="s">
        <v>21</v>
      </c>
      <c r="L906" t="str">
        <f>[2]!thsiFinD("ths_subject_latest_rating_yy_bond",A906)</f>
        <v>2</v>
      </c>
      <c r="M906" t="str">
        <f>[1]!s_info_industry_sw_2021($A906,$N$1,1)</f>
        <v>公用事业(2021)</v>
      </c>
      <c r="O906" t="str">
        <f>[1]!b_info_carrydate($A906)</f>
        <v>2026-02-11</v>
      </c>
    </row>
    <row r="907" spans="1:15" x14ac:dyDescent="0.2">
      <c r="A907" t="s">
        <v>1688</v>
      </c>
      <c r="B907" t="s">
        <v>1689</v>
      </c>
      <c r="C907" s="1">
        <f>[1]!b_anal_matu_cnbd($A907,$N$1,3)</f>
        <v>0.50139999999999996</v>
      </c>
      <c r="D907" t="s">
        <v>32</v>
      </c>
      <c r="E907" t="s">
        <v>1569</v>
      </c>
      <c r="F907" s="6">
        <f>[1]!b_anal_yield_cnbd($A907,$N$1,3)</f>
        <v>1.4569000000000001</v>
      </c>
      <c r="G907" t="s">
        <v>11</v>
      </c>
      <c r="H907" t="s">
        <v>13</v>
      </c>
      <c r="I907" t="s">
        <v>13</v>
      </c>
      <c r="J907" t="s">
        <v>13</v>
      </c>
      <c r="K907" t="s">
        <v>15639</v>
      </c>
      <c r="L907" t="str">
        <f>[2]!thsiFinD("ths_subject_latest_rating_yy_bond",A907)</f>
        <v>4-</v>
      </c>
      <c r="M907" t="str">
        <f>[1]!s_info_industry_sw_2021($A907,$N$1,1)</f>
        <v>非银金融(2021)</v>
      </c>
      <c r="O907" t="str">
        <f>[1]!b_info_carrydate($A907)</f>
        <v>2026-02-11</v>
      </c>
    </row>
    <row r="908" spans="1:15" x14ac:dyDescent="0.2">
      <c r="A908" t="s">
        <v>11827</v>
      </c>
      <c r="B908" t="s">
        <v>11828</v>
      </c>
      <c r="C908" s="1">
        <f>[1]!b_anal_matu_cnbd($A908,$N$1,3)</f>
        <v>4.7534000000000001</v>
      </c>
      <c r="D908" t="s">
        <v>17</v>
      </c>
      <c r="E908" t="s">
        <v>2652</v>
      </c>
      <c r="F908" s="6">
        <f>[1]!b_anal_yield_cnbd($A908,$N$1,3)</f>
        <v>1.9738</v>
      </c>
      <c r="G908" t="s">
        <v>11</v>
      </c>
      <c r="H908" t="s">
        <v>13</v>
      </c>
      <c r="I908" t="s">
        <v>13</v>
      </c>
      <c r="J908" t="s">
        <v>13</v>
      </c>
      <c r="K908" t="s">
        <v>15526</v>
      </c>
      <c r="L908" t="str">
        <f>[2]!thsiFinD("ths_subject_latest_rating_yy_bond",A908)</f>
        <v>4</v>
      </c>
      <c r="M908" t="str">
        <f>[1]!s_info_industry_sw_2021($A908,$N$1,1)</f>
        <v>公用事业(2021)</v>
      </c>
      <c r="O908" t="str">
        <f>[1]!b_info_carrydate($A908)</f>
        <v>2026-02-11</v>
      </c>
    </row>
    <row r="909" spans="1:15" x14ac:dyDescent="0.2">
      <c r="A909" t="s">
        <v>11831</v>
      </c>
      <c r="B909" t="s">
        <v>11832</v>
      </c>
      <c r="C909" s="1">
        <f>[1]!b_anal_matu_cnbd($A909,$N$1,3)</f>
        <v>1.7534000000000001</v>
      </c>
      <c r="D909" t="s">
        <v>21</v>
      </c>
      <c r="E909" t="s">
        <v>789</v>
      </c>
      <c r="F909" s="6">
        <f>[1]!b_anal_yield_cnbd($A909,$N$1,3)</f>
        <v>1.7793000000000001</v>
      </c>
      <c r="G909" t="s">
        <v>11</v>
      </c>
      <c r="H909" t="s">
        <v>13</v>
      </c>
      <c r="I909" t="s">
        <v>13</v>
      </c>
      <c r="J909" t="s">
        <v>13</v>
      </c>
      <c r="K909" t="s">
        <v>15526</v>
      </c>
      <c r="L909" t="str">
        <f>[2]!thsiFinD("ths_subject_latest_rating_yy_bond",A909)</f>
        <v>5-</v>
      </c>
      <c r="M909" t="str">
        <f>[1]!s_info_industry_sw_2021($A909,$N$1,1)</f>
        <v>交通运输(2021)</v>
      </c>
      <c r="O909" t="str">
        <f>[1]!b_info_carrydate($A909)</f>
        <v>2026-02-11</v>
      </c>
    </row>
    <row r="910" spans="1:15" x14ac:dyDescent="0.2">
      <c r="A910" t="s">
        <v>11833</v>
      </c>
      <c r="B910" t="s">
        <v>11834</v>
      </c>
      <c r="C910" s="1">
        <f>[1]!b_anal_matu_cnbd($A910,$N$1,3)</f>
        <v>4.7534000000000001</v>
      </c>
      <c r="D910" t="s">
        <v>21</v>
      </c>
      <c r="E910" t="s">
        <v>3126</v>
      </c>
      <c r="F910" s="6">
        <f>[1]!b_anal_yield_cnbd($A910,$N$1,3)</f>
        <v>2.0813999999999999</v>
      </c>
      <c r="G910" t="s">
        <v>11</v>
      </c>
      <c r="H910" t="s">
        <v>13</v>
      </c>
      <c r="I910" t="s">
        <v>13</v>
      </c>
      <c r="J910" t="s">
        <v>13</v>
      </c>
      <c r="K910" t="s">
        <v>15639</v>
      </c>
      <c r="L910" t="str">
        <f>[2]!thsiFinD("ths_subject_latest_rating_yy_bond",A910)</f>
        <v>5-</v>
      </c>
      <c r="M910" t="str">
        <f>[1]!s_info_industry_sw_2021($A910,$N$1,1)</f>
        <v>交通运输(2021)</v>
      </c>
      <c r="O910" t="str">
        <f>[1]!b_info_carrydate($A910)</f>
        <v>2026-02-11</v>
      </c>
    </row>
    <row r="911" spans="1:15" x14ac:dyDescent="0.2">
      <c r="A911" t="s">
        <v>11835</v>
      </c>
      <c r="B911" t="s">
        <v>11836</v>
      </c>
      <c r="C911" s="1">
        <f>[1]!b_anal_matu_cnbd($A911,$N$1,3)</f>
        <v>4.7534000000000001</v>
      </c>
      <c r="D911" t="s">
        <v>21</v>
      </c>
      <c r="E911" t="s">
        <v>2802</v>
      </c>
      <c r="F911" s="6">
        <f>[1]!b_anal_yield_cnbd($A911,$N$1,3)</f>
        <v>2.2603</v>
      </c>
      <c r="G911" t="s">
        <v>11</v>
      </c>
      <c r="H911" t="s">
        <v>13</v>
      </c>
      <c r="I911" t="s">
        <v>13</v>
      </c>
      <c r="J911" t="s">
        <v>13</v>
      </c>
      <c r="K911" t="s">
        <v>15639</v>
      </c>
      <c r="L911" t="str">
        <f>[2]!thsiFinD("ths_subject_latest_rating_yy_bond",A911)</f>
        <v>5</v>
      </c>
      <c r="M911" t="str">
        <f>[1]!s_info_industry_sw_2021($A911,$N$1,1)</f>
        <v>建筑装饰(2021)</v>
      </c>
      <c r="O911" t="str">
        <f>[1]!b_info_carrydate($A911)</f>
        <v>2026-02-11</v>
      </c>
    </row>
    <row r="912" spans="1:15" x14ac:dyDescent="0.2">
      <c r="A912" t="s">
        <v>11837</v>
      </c>
      <c r="B912" t="s">
        <v>11838</v>
      </c>
      <c r="C912" s="1">
        <f>[1]!b_anal_matu_cnbd($A912,$N$1,3)</f>
        <v>2.7534000000000001</v>
      </c>
      <c r="D912" t="s">
        <v>17</v>
      </c>
      <c r="E912" t="s">
        <v>4026</v>
      </c>
      <c r="F912" s="6">
        <f>[1]!b_anal_yield_cnbd($A912,$N$1,3)</f>
        <v>1.7519</v>
      </c>
      <c r="G912" t="s">
        <v>11</v>
      </c>
      <c r="H912" t="s">
        <v>13</v>
      </c>
      <c r="I912" t="s">
        <v>13</v>
      </c>
      <c r="J912" t="s">
        <v>13</v>
      </c>
      <c r="K912" t="s">
        <v>1747</v>
      </c>
      <c r="L912" t="str">
        <f>[2]!thsiFinD("ths_subject_latest_rating_yy_bond",A912)</f>
        <v>4+</v>
      </c>
      <c r="M912" t="str">
        <f>[1]!s_info_industry_sw_2021($A912,$N$1,1)</f>
        <v>有色金属(2021)</v>
      </c>
      <c r="O912" t="str">
        <f>[1]!b_info_carrydate($A912)</f>
        <v>2026-02-11</v>
      </c>
    </row>
    <row r="913" spans="1:15" x14ac:dyDescent="0.2">
      <c r="A913" t="s">
        <v>11839</v>
      </c>
      <c r="B913" t="s">
        <v>11840</v>
      </c>
      <c r="C913" s="1">
        <f>[1]!b_anal_matu_cnbd($A913,$N$1,3)</f>
        <v>3.0164</v>
      </c>
      <c r="D913" t="s">
        <v>21</v>
      </c>
      <c r="E913" t="s">
        <v>3612</v>
      </c>
      <c r="F913" s="6">
        <f>[1]!b_anal_yield_cnbd($A913,$N$1,3)</f>
        <v>1.9014</v>
      </c>
      <c r="G913" t="s">
        <v>11</v>
      </c>
      <c r="H913" t="s">
        <v>13</v>
      </c>
      <c r="I913" t="s">
        <v>13</v>
      </c>
      <c r="J913" t="s">
        <v>12</v>
      </c>
      <c r="K913" t="s">
        <v>15639</v>
      </c>
      <c r="L913" t="str">
        <f>[2]!thsiFinD("ths_subject_latest_rating_yy_bond",A913)</f>
        <v>6-</v>
      </c>
      <c r="M913" t="str">
        <f>[1]!s_info_industry_sw_2021($A913,$N$1,1)</f>
        <v>煤炭(2021)</v>
      </c>
      <c r="O913" t="str">
        <f>[1]!b_info_carrydate($A913)</f>
        <v>2026-02-11</v>
      </c>
    </row>
    <row r="914" spans="1:15" x14ac:dyDescent="0.2">
      <c r="A914" t="s">
        <v>24120</v>
      </c>
      <c r="B914" t="s">
        <v>24121</v>
      </c>
      <c r="C914" s="1">
        <f>[1]!b_anal_matu_cnbd($A914,$N$1,3)</f>
        <v>1.7534000000000001</v>
      </c>
      <c r="D914" t="s">
        <v>50</v>
      </c>
      <c r="E914" t="s">
        <v>13919</v>
      </c>
      <c r="F914" s="6">
        <f>[1]!b_anal_yield_cnbd($A914,$N$1,3)</f>
        <v>1.5919000000000001</v>
      </c>
      <c r="G914" t="s">
        <v>26</v>
      </c>
      <c r="H914" t="s">
        <v>13</v>
      </c>
      <c r="I914" t="s">
        <v>13</v>
      </c>
      <c r="J914" t="s">
        <v>13</v>
      </c>
      <c r="K914" t="s">
        <v>445</v>
      </c>
      <c r="L914" t="str">
        <f>[2]!thsiFinD("ths_subject_latest_rating_yy_bond",A914)</f>
        <v>3</v>
      </c>
      <c r="M914" t="str">
        <f>[1]!s_info_industry_sw_2021($A914,$N$1,1)</f>
        <v>非银金融(2021)</v>
      </c>
      <c r="O914" t="str">
        <f>[1]!b_info_carrydate($A914)</f>
        <v>2026-02-11</v>
      </c>
    </row>
    <row r="915" spans="1:15" x14ac:dyDescent="0.2">
      <c r="A915" t="s">
        <v>24122</v>
      </c>
      <c r="B915" t="s">
        <v>24123</v>
      </c>
      <c r="C915" s="1">
        <f>[1]!b_anal_matu_cnbd($A915,$N$1,3)</f>
        <v>2.6684999999999999</v>
      </c>
      <c r="D915" t="s">
        <v>50</v>
      </c>
      <c r="E915" t="s">
        <v>13919</v>
      </c>
      <c r="F915" s="6">
        <f>[1]!b_anal_yield_cnbd($A915,$N$1,3)</f>
        <v>1.6832</v>
      </c>
      <c r="G915" t="s">
        <v>26</v>
      </c>
      <c r="H915" t="s">
        <v>13</v>
      </c>
      <c r="I915" t="s">
        <v>13</v>
      </c>
      <c r="J915" t="s">
        <v>13</v>
      </c>
      <c r="K915" t="s">
        <v>445</v>
      </c>
      <c r="L915" t="str">
        <f>[2]!thsiFinD("ths_subject_latest_rating_yy_bond",A915)</f>
        <v>3</v>
      </c>
      <c r="M915" t="str">
        <f>[1]!s_info_industry_sw_2021($A915,$N$1,1)</f>
        <v>非银金融(2021)</v>
      </c>
      <c r="O915" t="str">
        <f>[1]!b_info_carrydate($A915)</f>
        <v>2026-02-11</v>
      </c>
    </row>
    <row r="916" spans="1:15" x14ac:dyDescent="0.2">
      <c r="A916" t="s">
        <v>609</v>
      </c>
      <c r="B916" t="s">
        <v>610</v>
      </c>
      <c r="C916" s="1">
        <f>[1]!b_anal_matu_cnbd($A916,$N$1,3)</f>
        <v>0.44109999999999999</v>
      </c>
      <c r="D916" t="s">
        <v>32</v>
      </c>
      <c r="E916" t="s">
        <v>365</v>
      </c>
      <c r="F916" s="6">
        <f>[1]!b_anal_yield_cnbd($A916,$N$1,3)</f>
        <v>1.4454</v>
      </c>
      <c r="G916" t="s">
        <v>11</v>
      </c>
      <c r="H916" t="s">
        <v>13</v>
      </c>
      <c r="I916" t="s">
        <v>13</v>
      </c>
      <c r="J916" t="s">
        <v>13</v>
      </c>
      <c r="K916" t="s">
        <v>445</v>
      </c>
      <c r="L916" t="str">
        <f>[2]!thsiFinD("ths_subject_latest_rating_yy_bond",A916)</f>
        <v>3</v>
      </c>
      <c r="M916" t="str">
        <f>[1]!s_info_industry_sw_2021($A916,$N$1,1)</f>
        <v>交通运输(2021)</v>
      </c>
      <c r="O916" t="str">
        <f>[1]!b_info_carrydate($A916)</f>
        <v>2026-02-10</v>
      </c>
    </row>
    <row r="917" spans="1:15" x14ac:dyDescent="0.2">
      <c r="A917" t="s">
        <v>611</v>
      </c>
      <c r="B917" t="s">
        <v>612</v>
      </c>
      <c r="C917" s="1">
        <f>[1]!b_anal_matu_cnbd($A917,$N$1,3)</f>
        <v>0.44929999999999998</v>
      </c>
      <c r="D917" t="s">
        <v>50</v>
      </c>
      <c r="E917" t="s">
        <v>606</v>
      </c>
      <c r="F917" s="6">
        <f>[1]!b_anal_yield_cnbd($A917,$N$1,3)</f>
        <v>1.4359</v>
      </c>
      <c r="G917" t="s">
        <v>11</v>
      </c>
      <c r="H917" t="s">
        <v>13</v>
      </c>
      <c r="I917" t="s">
        <v>13</v>
      </c>
      <c r="J917" t="s">
        <v>13</v>
      </c>
      <c r="K917" t="s">
        <v>21</v>
      </c>
      <c r="L917" t="str">
        <f>[2]!thsiFinD("ths_subject_latest_rating_yy_bond",A917)</f>
        <v>2</v>
      </c>
      <c r="M917" t="str">
        <f>[1]!s_info_industry_sw_2021($A917,$N$1,1)</f>
        <v>建筑装饰(2021)</v>
      </c>
      <c r="O917" t="str">
        <f>[1]!b_info_carrydate($A917)</f>
        <v>2026-02-10</v>
      </c>
    </row>
    <row r="918" spans="1:15" x14ac:dyDescent="0.2">
      <c r="A918" t="s">
        <v>613</v>
      </c>
      <c r="B918" t="s">
        <v>614</v>
      </c>
      <c r="C918" s="1">
        <f>[1]!b_anal_matu_cnbd($A918,$N$1,3)</f>
        <v>0.44929999999999998</v>
      </c>
      <c r="D918" t="s">
        <v>17</v>
      </c>
      <c r="E918" t="s">
        <v>568</v>
      </c>
      <c r="F918" s="6">
        <f>[1]!b_anal_yield_cnbd($A918,$N$1,3)</f>
        <v>1.4776</v>
      </c>
      <c r="G918" t="s">
        <v>11</v>
      </c>
      <c r="H918" t="s">
        <v>13</v>
      </c>
      <c r="I918" t="s">
        <v>13</v>
      </c>
      <c r="J918" t="s">
        <v>13</v>
      </c>
      <c r="K918" t="s">
        <v>15526</v>
      </c>
      <c r="L918" t="str">
        <f>[2]!thsiFinD("ths_subject_latest_rating_yy_bond",A918)</f>
        <v>5+</v>
      </c>
      <c r="M918" t="str">
        <f>[1]!s_info_industry_sw_2021($A918,$N$1,1)</f>
        <v>非银金融(2021)</v>
      </c>
      <c r="O918" t="str">
        <f>[1]!b_info_carrydate($A918)</f>
        <v>2026-02-10</v>
      </c>
    </row>
    <row r="919" spans="1:15" x14ac:dyDescent="0.2">
      <c r="A919" t="s">
        <v>615</v>
      </c>
      <c r="B919" t="s">
        <v>616</v>
      </c>
      <c r="C919" s="1">
        <f>[1]!b_anal_matu_cnbd($A919,$N$1,3)</f>
        <v>0.48770000000000002</v>
      </c>
      <c r="D919" t="s">
        <v>17</v>
      </c>
      <c r="E919" t="s">
        <v>496</v>
      </c>
      <c r="F919" s="6">
        <f>[1]!b_anal_yield_cnbd($A919,$N$1,3)</f>
        <v>1.4748000000000001</v>
      </c>
      <c r="G919" t="s">
        <v>26</v>
      </c>
      <c r="H919" t="s">
        <v>13</v>
      </c>
      <c r="I919" t="s">
        <v>13</v>
      </c>
      <c r="J919" t="s">
        <v>13</v>
      </c>
      <c r="K919" t="s">
        <v>15526</v>
      </c>
      <c r="L919" t="str">
        <f>[2]!thsiFinD("ths_subject_latest_rating_yy_bond",A919)</f>
        <v>5</v>
      </c>
      <c r="M919" t="str">
        <f>[1]!s_info_industry_sw_2021($A919,$N$1,1)</f>
        <v>非银金融(2021)</v>
      </c>
      <c r="O919" t="str">
        <f>[1]!b_info_carrydate($A919)</f>
        <v>2026-02-10</v>
      </c>
    </row>
    <row r="920" spans="1:15" x14ac:dyDescent="0.2">
      <c r="A920" t="s">
        <v>617</v>
      </c>
      <c r="B920" t="s">
        <v>618</v>
      </c>
      <c r="C920" s="1">
        <f>[1]!b_anal_matu_cnbd($A920,$N$1,3)</f>
        <v>0.48770000000000002</v>
      </c>
      <c r="D920" t="s">
        <v>21</v>
      </c>
      <c r="E920" t="s">
        <v>400</v>
      </c>
      <c r="F920" s="6">
        <f>[1]!b_anal_yield_cnbd($A920,$N$1,3)</f>
        <v>1.538</v>
      </c>
      <c r="G920" t="s">
        <v>11</v>
      </c>
      <c r="H920" t="s">
        <v>13</v>
      </c>
      <c r="I920" t="s">
        <v>13</v>
      </c>
      <c r="J920" t="s">
        <v>13</v>
      </c>
      <c r="K920" t="s">
        <v>15639</v>
      </c>
      <c r="L920" t="str">
        <f>[2]!thsiFinD("ths_subject_latest_rating_yy_bond",A920)</f>
        <v>5-</v>
      </c>
      <c r="M920" t="str">
        <f>[1]!s_info_industry_sw_2021($A920,$N$1,1)</f>
        <v>交通运输(2021)</v>
      </c>
      <c r="O920" t="str">
        <f>[1]!b_info_carrydate($A920)</f>
        <v>2026-02-10</v>
      </c>
    </row>
    <row r="921" spans="1:15" x14ac:dyDescent="0.2">
      <c r="A921" t="s">
        <v>619</v>
      </c>
      <c r="B921" t="s">
        <v>620</v>
      </c>
      <c r="C921" s="1">
        <f>[1]!b_anal_matu_cnbd($A921,$N$1,3)</f>
        <v>0.4904</v>
      </c>
      <c r="D921" t="s">
        <v>17</v>
      </c>
      <c r="E921" t="s">
        <v>123</v>
      </c>
      <c r="F921" s="6">
        <f>[1]!b_anal_yield_cnbd($A921,$N$1,3)</f>
        <v>1.4819</v>
      </c>
      <c r="G921" t="s">
        <v>11</v>
      </c>
      <c r="H921" t="s">
        <v>13</v>
      </c>
      <c r="I921" t="s">
        <v>13</v>
      </c>
      <c r="J921" t="s">
        <v>13</v>
      </c>
      <c r="K921" t="s">
        <v>15525</v>
      </c>
      <c r="L921" t="str">
        <f>[2]!thsiFinD("ths_subject_latest_rating_yy_bond",A921)</f>
        <v>4</v>
      </c>
      <c r="M921" t="str">
        <f>[1]!s_info_industry_sw_2021($A921,$N$1,1)</f>
        <v>综合(2021)</v>
      </c>
      <c r="O921" t="str">
        <f>[1]!b_info_carrydate($A921)</f>
        <v>2026-02-10</v>
      </c>
    </row>
    <row r="922" spans="1:15" x14ac:dyDescent="0.2">
      <c r="A922" t="s">
        <v>1485</v>
      </c>
      <c r="B922" t="s">
        <v>1486</v>
      </c>
      <c r="C922" s="1">
        <f>[1]!b_anal_matu_cnbd($A922,$N$1,3)</f>
        <v>0.70960000000000001</v>
      </c>
      <c r="D922" t="s">
        <v>17</v>
      </c>
      <c r="E922" t="s">
        <v>600</v>
      </c>
      <c r="F922" s="6">
        <f>[1]!b_anal_yield_cnbd($A922,$N$1,3)</f>
        <v>1.4796</v>
      </c>
      <c r="G922" t="s">
        <v>26</v>
      </c>
      <c r="H922" t="s">
        <v>13</v>
      </c>
      <c r="I922" t="s">
        <v>13</v>
      </c>
      <c r="J922" t="s">
        <v>13</v>
      </c>
      <c r="K922" t="s">
        <v>15526</v>
      </c>
      <c r="L922" t="str">
        <f>[2]!thsiFinD("ths_subject_latest_rating_yy_bond",A922)</f>
        <v>5-</v>
      </c>
      <c r="M922" t="str">
        <f>[1]!s_info_industry_sw_2021($A922,$N$1,1)</f>
        <v>非银金融(2021)</v>
      </c>
      <c r="O922" t="str">
        <f>[1]!b_info_carrydate($A922)</f>
        <v>2026-02-10</v>
      </c>
    </row>
    <row r="923" spans="1:15" x14ac:dyDescent="0.2">
      <c r="A923" t="s">
        <v>1686</v>
      </c>
      <c r="B923" t="s">
        <v>1687</v>
      </c>
      <c r="C923" s="1">
        <f>[1]!b_anal_matu_cnbd($A923,$N$1,3)</f>
        <v>0.65480000000000005</v>
      </c>
      <c r="D923" t="s">
        <v>32</v>
      </c>
      <c r="E923" t="s">
        <v>1640</v>
      </c>
      <c r="F923" s="6">
        <f>[1]!b_anal_yield_cnbd($A923,$N$1,3)</f>
        <v>1.4702999999999999</v>
      </c>
      <c r="G923" t="s">
        <v>11</v>
      </c>
      <c r="H923" t="s">
        <v>13</v>
      </c>
      <c r="I923" t="s">
        <v>13</v>
      </c>
      <c r="J923" t="s">
        <v>13</v>
      </c>
      <c r="K923" t="s">
        <v>15526</v>
      </c>
      <c r="L923" t="str">
        <f>[2]!thsiFinD("ths_subject_latest_rating_yy_bond",A923)</f>
        <v>4-</v>
      </c>
      <c r="M923" t="str">
        <f>[1]!s_info_industry_sw_2021($A923,$N$1,1)</f>
        <v>非银金融(2021)</v>
      </c>
      <c r="O923" t="str">
        <f>[1]!b_info_carrydate($A923)</f>
        <v>2026-02-10</v>
      </c>
    </row>
    <row r="924" spans="1:15" x14ac:dyDescent="0.2">
      <c r="A924" t="s">
        <v>11823</v>
      </c>
      <c r="B924" t="s">
        <v>11824</v>
      </c>
      <c r="C924" s="1">
        <f>[1]!b_anal_matu_cnbd($A924,$N$1,3)</f>
        <v>2.7507000000000001</v>
      </c>
      <c r="D924" t="s">
        <v>17</v>
      </c>
      <c r="E924" t="s">
        <v>224</v>
      </c>
      <c r="F924" s="6">
        <f>[1]!b_anal_yield_cnbd($A924,$N$1,3)</f>
        <v>1.7518</v>
      </c>
      <c r="G924" t="s">
        <v>11</v>
      </c>
      <c r="H924" t="s">
        <v>13</v>
      </c>
      <c r="I924" t="s">
        <v>13</v>
      </c>
      <c r="J924" t="s">
        <v>13</v>
      </c>
      <c r="K924" t="s">
        <v>1760</v>
      </c>
      <c r="L924" t="str">
        <f>[2]!thsiFinD("ths_subject_latest_rating_yy_bond",A924)</f>
        <v>4</v>
      </c>
      <c r="M924" t="str">
        <f>[1]!s_info_industry_sw_2021($A924,$N$1,1)</f>
        <v>交通运输(2021)</v>
      </c>
      <c r="O924" t="str">
        <f>[1]!b_info_carrydate($A924)</f>
        <v>2026-02-10</v>
      </c>
    </row>
    <row r="925" spans="1:15" x14ac:dyDescent="0.2">
      <c r="A925" t="s">
        <v>11825</v>
      </c>
      <c r="B925" t="s">
        <v>11826</v>
      </c>
      <c r="C925" s="1">
        <f>[1]!b_anal_matu_cnbd($A925,$N$1,3)</f>
        <v>2.7507000000000001</v>
      </c>
      <c r="D925" t="s">
        <v>17</v>
      </c>
      <c r="E925" t="s">
        <v>448</v>
      </c>
      <c r="F925" s="6">
        <f>[1]!b_anal_yield_cnbd($A925,$N$1,3)</f>
        <v>1.8063</v>
      </c>
      <c r="G925" t="s">
        <v>11</v>
      </c>
      <c r="H925" t="s">
        <v>13</v>
      </c>
      <c r="I925" t="s">
        <v>13</v>
      </c>
      <c r="J925" t="s">
        <v>13</v>
      </c>
      <c r="K925" t="s">
        <v>15526</v>
      </c>
      <c r="L925" t="str">
        <f>[2]!thsiFinD("ths_subject_latest_rating_yy_bond",A925)</f>
        <v>4</v>
      </c>
      <c r="M925" t="str">
        <f>[1]!s_info_industry_sw_2021($A925,$N$1,1)</f>
        <v>房地产(2021)</v>
      </c>
      <c r="O925" t="str">
        <f>[1]!b_info_carrydate($A925)</f>
        <v>2026-02-10</v>
      </c>
    </row>
    <row r="926" spans="1:15" x14ac:dyDescent="0.2">
      <c r="A926" t="s">
        <v>11829</v>
      </c>
      <c r="B926" t="s">
        <v>11830</v>
      </c>
      <c r="C926" s="1">
        <f>[1]!b_anal_matu_cnbd($A926,$N$1,3)</f>
        <v>29.750699999999998</v>
      </c>
      <c r="D926" t="s">
        <v>17</v>
      </c>
      <c r="E926" t="s">
        <v>2289</v>
      </c>
      <c r="F926" s="6">
        <f>[1]!b_anal_yield_cnbd($A926,$N$1,3)</f>
        <v>2.6694</v>
      </c>
      <c r="G926" t="s">
        <v>11</v>
      </c>
      <c r="H926" t="s">
        <v>13</v>
      </c>
      <c r="I926" t="s">
        <v>13</v>
      </c>
      <c r="J926" t="s">
        <v>13</v>
      </c>
      <c r="K926" t="s">
        <v>1747</v>
      </c>
      <c r="L926" t="str">
        <f>[2]!thsiFinD("ths_subject_latest_rating_yy_bond",A926)</f>
        <v>4+</v>
      </c>
      <c r="M926" t="str">
        <f>[1]!s_info_industry_sw_2021($A926,$N$1,1)</f>
        <v>交通运输(2021)</v>
      </c>
      <c r="O926" t="str">
        <f>[1]!b_info_carrydate($A926)</f>
        <v>2026-02-10</v>
      </c>
    </row>
    <row r="927" spans="1:15" x14ac:dyDescent="0.2">
      <c r="A927" t="s">
        <v>22036</v>
      </c>
      <c r="B927" t="s">
        <v>22037</v>
      </c>
      <c r="C927" s="1">
        <f>[1]!b_anal_matu_cnbd($A927,$N$1,3)</f>
        <v>4.7507000000000001</v>
      </c>
      <c r="D927" t="s">
        <v>17</v>
      </c>
      <c r="E927" t="s">
        <v>6054</v>
      </c>
      <c r="F927" s="6">
        <f>[1]!b_anal_yield_cnbd($A927,$N$1,3)</f>
        <v>1.9879</v>
      </c>
      <c r="G927" t="s">
        <v>11</v>
      </c>
      <c r="H927" t="s">
        <v>13</v>
      </c>
      <c r="I927" t="s">
        <v>13</v>
      </c>
      <c r="J927" t="s">
        <v>13</v>
      </c>
      <c r="K927" t="s">
        <v>1760</v>
      </c>
      <c r="L927" t="str">
        <f>[2]!thsiFinD("ths_subject_latest_rating_yy_bond",A927)</f>
        <v>4</v>
      </c>
      <c r="M927" t="str">
        <f>[1]!s_info_industry_sw_2021($A927,$N$1,1)</f>
        <v>非银金融(2021)</v>
      </c>
      <c r="O927" t="str">
        <f>[1]!b_info_carrydate($A927)</f>
        <v>2026-02-10</v>
      </c>
    </row>
    <row r="928" spans="1:15" x14ac:dyDescent="0.2">
      <c r="A928" t="s">
        <v>22206</v>
      </c>
      <c r="B928" t="s">
        <v>22207</v>
      </c>
      <c r="C928" s="1">
        <f>[1]!b_anal_matu_cnbd($A928,$N$1,3)</f>
        <v>2.7507000000000001</v>
      </c>
      <c r="D928" t="s">
        <v>17</v>
      </c>
      <c r="E928" t="s">
        <v>3500</v>
      </c>
      <c r="F928" s="6">
        <f>[1]!b_anal_yield_cnbd($A928,$N$1,3)</f>
        <v>1.8459000000000001</v>
      </c>
      <c r="G928" t="s">
        <v>11</v>
      </c>
      <c r="H928" t="s">
        <v>13</v>
      </c>
      <c r="I928" t="s">
        <v>13</v>
      </c>
      <c r="J928" t="s">
        <v>13</v>
      </c>
      <c r="K928" t="s">
        <v>15525</v>
      </c>
      <c r="L928" t="str">
        <f>[2]!thsiFinD("ths_subject_latest_rating_yy_bond",A928)</f>
        <v>4+</v>
      </c>
      <c r="M928" t="str">
        <f>[1]!s_info_industry_sw_2021($A928,$N$1,1)</f>
        <v>房地产(2021)</v>
      </c>
      <c r="O928" t="str">
        <f>[1]!b_info_carrydate($A928)</f>
        <v>2026-02-10</v>
      </c>
    </row>
    <row r="929" spans="1:15" x14ac:dyDescent="0.2">
      <c r="A929" t="s">
        <v>22210</v>
      </c>
      <c r="B929" t="s">
        <v>22211</v>
      </c>
      <c r="C929" s="1">
        <f>[1]!b_anal_matu_cnbd($A929,$N$1,3)</f>
        <v>0.50139999999999996</v>
      </c>
      <c r="D929" t="s">
        <v>50</v>
      </c>
      <c r="E929" t="s">
        <v>12781</v>
      </c>
      <c r="F929" s="6">
        <f>[1]!b_anal_yield_cnbd($A929,$N$1,3)</f>
        <v>1.4469000000000001</v>
      </c>
      <c r="G929" t="s">
        <v>26</v>
      </c>
      <c r="H929" t="s">
        <v>13</v>
      </c>
      <c r="I929" t="s">
        <v>13</v>
      </c>
      <c r="J929" t="s">
        <v>13</v>
      </c>
      <c r="K929" t="s">
        <v>10</v>
      </c>
      <c r="L929" t="str">
        <f>[2]!thsiFinD("ths_subject_latest_rating_yy_bond",A929)</f>
        <v>2</v>
      </c>
      <c r="M929" t="str">
        <f>[1]!s_info_industry_sw_2021($A929,$N$1,1)</f>
        <v>非银金融(2021)</v>
      </c>
      <c r="O929" t="str">
        <f>[1]!b_info_carrydate($A929)</f>
        <v>2026-02-10</v>
      </c>
    </row>
    <row r="930" spans="1:15" x14ac:dyDescent="0.2">
      <c r="A930" t="s">
        <v>24118</v>
      </c>
      <c r="B930" t="s">
        <v>24119</v>
      </c>
      <c r="C930" s="1">
        <f>[1]!b_anal_matu_cnbd($A930,$N$1,3)</f>
        <v>2.7507000000000001</v>
      </c>
      <c r="D930" t="s">
        <v>17</v>
      </c>
      <c r="E930" t="s">
        <v>565</v>
      </c>
      <c r="F930" s="6">
        <f>[1]!b_anal_yield_cnbd($A930,$N$1,3)</f>
        <v>1.7459</v>
      </c>
      <c r="G930" t="s">
        <v>11</v>
      </c>
      <c r="H930" t="s">
        <v>13</v>
      </c>
      <c r="I930" t="s">
        <v>13</v>
      </c>
      <c r="J930" t="s">
        <v>13</v>
      </c>
      <c r="K930" t="s">
        <v>1747</v>
      </c>
      <c r="L930" t="str">
        <f>[2]!thsiFinD("ths_subject_latest_rating_yy_bond",A930)</f>
        <v>4</v>
      </c>
      <c r="M930" t="str">
        <f>[1]!s_info_industry_sw_2021($A930,$N$1,1)</f>
        <v>公用事业(2021)</v>
      </c>
      <c r="O930" t="str">
        <f>[1]!b_info_carrydate($A930)</f>
        <v>2026-02-10</v>
      </c>
    </row>
    <row r="931" spans="1:15" x14ac:dyDescent="0.2">
      <c r="A931" t="s">
        <v>595</v>
      </c>
      <c r="B931" t="s">
        <v>596</v>
      </c>
      <c r="C931" s="1">
        <f>[1]!b_anal_matu_cnbd($A931,$N$1,3)</f>
        <v>0.48770000000000002</v>
      </c>
      <c r="D931" t="s">
        <v>17</v>
      </c>
      <c r="E931" t="s">
        <v>597</v>
      </c>
      <c r="F931" s="6">
        <f>[1]!b_anal_yield_cnbd($A931,$N$1,3)</f>
        <v>1.518</v>
      </c>
      <c r="G931" t="s">
        <v>26</v>
      </c>
      <c r="H931" t="s">
        <v>13</v>
      </c>
      <c r="I931" t="s">
        <v>13</v>
      </c>
      <c r="J931" t="s">
        <v>13</v>
      </c>
      <c r="K931" t="s">
        <v>15639</v>
      </c>
      <c r="L931" t="str">
        <f>[2]!thsiFinD("ths_subject_latest_rating_yy_bond",A931)</f>
        <v>4-</v>
      </c>
      <c r="M931" t="str">
        <f>[1]!s_info_industry_sw_2021($A931,$N$1,1)</f>
        <v>建筑装饰(2021)</v>
      </c>
      <c r="O931" t="str">
        <f>[1]!b_info_carrydate($A931)</f>
        <v>2026-02-09</v>
      </c>
    </row>
    <row r="932" spans="1:15" x14ac:dyDescent="0.2">
      <c r="A932" t="s">
        <v>598</v>
      </c>
      <c r="B932" t="s">
        <v>599</v>
      </c>
      <c r="C932" s="1">
        <f>[1]!b_anal_matu_cnbd($A932,$N$1,3)</f>
        <v>0.44929999999999998</v>
      </c>
      <c r="D932" t="s">
        <v>17</v>
      </c>
      <c r="E932" t="s">
        <v>600</v>
      </c>
      <c r="F932" s="6">
        <f>[1]!b_anal_yield_cnbd($A932,$N$1,3)</f>
        <v>1.4714</v>
      </c>
      <c r="G932" t="s">
        <v>26</v>
      </c>
      <c r="H932" t="s">
        <v>13</v>
      </c>
      <c r="I932" t="s">
        <v>13</v>
      </c>
      <c r="J932" t="s">
        <v>13</v>
      </c>
      <c r="K932" t="s">
        <v>15526</v>
      </c>
      <c r="L932" t="str">
        <f>[2]!thsiFinD("ths_subject_latest_rating_yy_bond",A932)</f>
        <v>5-</v>
      </c>
      <c r="M932" t="str">
        <f>[1]!s_info_industry_sw_2021($A932,$N$1,1)</f>
        <v>非银金融(2021)</v>
      </c>
      <c r="O932" t="str">
        <f>[1]!b_info_carrydate($A932)</f>
        <v>2026-02-09</v>
      </c>
    </row>
    <row r="933" spans="1:15" x14ac:dyDescent="0.2">
      <c r="A933" t="s">
        <v>601</v>
      </c>
      <c r="B933" t="s">
        <v>602</v>
      </c>
      <c r="C933" s="1">
        <f>[1]!b_anal_matu_cnbd($A933,$N$1,3)</f>
        <v>0.48770000000000002</v>
      </c>
      <c r="D933" t="s">
        <v>21</v>
      </c>
      <c r="E933" t="s">
        <v>603</v>
      </c>
      <c r="F933" s="6">
        <f>[1]!b_anal_yield_cnbd($A933,$N$1,3)</f>
        <v>1.488</v>
      </c>
      <c r="G933" t="s">
        <v>11</v>
      </c>
      <c r="H933" t="s">
        <v>13</v>
      </c>
      <c r="I933" t="s">
        <v>13</v>
      </c>
      <c r="J933" t="s">
        <v>13</v>
      </c>
      <c r="K933" t="s">
        <v>15639</v>
      </c>
      <c r="L933" t="str">
        <f>[2]!thsiFinD("ths_subject_latest_rating_yy_bond",A933)</f>
        <v>5+</v>
      </c>
      <c r="M933" t="str">
        <f>[1]!s_info_industry_sw_2021($A933,$N$1,1)</f>
        <v>交通运输(2021)</v>
      </c>
      <c r="O933" t="str">
        <f>[1]!b_info_carrydate($A933)</f>
        <v>2026-02-09</v>
      </c>
    </row>
    <row r="934" spans="1:15" x14ac:dyDescent="0.2">
      <c r="A934" t="s">
        <v>604</v>
      </c>
      <c r="B934" t="s">
        <v>605</v>
      </c>
      <c r="C934" s="1">
        <f>[1]!b_anal_matu_cnbd($A934,$N$1,3)</f>
        <v>0.4466</v>
      </c>
      <c r="D934" t="s">
        <v>50</v>
      </c>
      <c r="E934" t="s">
        <v>606</v>
      </c>
      <c r="F934" s="6">
        <f>[1]!b_anal_yield_cnbd($A934,$N$1,3)</f>
        <v>1.4358</v>
      </c>
      <c r="G934" t="s">
        <v>11</v>
      </c>
      <c r="H934" t="s">
        <v>13</v>
      </c>
      <c r="I934" t="s">
        <v>13</v>
      </c>
      <c r="J934" t="s">
        <v>13</v>
      </c>
      <c r="K934" t="s">
        <v>21</v>
      </c>
      <c r="L934" t="str">
        <f>[2]!thsiFinD("ths_subject_latest_rating_yy_bond",A934)</f>
        <v>2</v>
      </c>
      <c r="M934" t="str">
        <f>[1]!s_info_industry_sw_2021($A934,$N$1,1)</f>
        <v>建筑装饰(2021)</v>
      </c>
      <c r="O934" t="str">
        <f>[1]!b_info_carrydate($A934)</f>
        <v>2026-02-09</v>
      </c>
    </row>
    <row r="935" spans="1:15" x14ac:dyDescent="0.2">
      <c r="A935" t="s">
        <v>607</v>
      </c>
      <c r="B935" t="s">
        <v>608</v>
      </c>
      <c r="C935" s="1">
        <f>[1]!b_anal_matu_cnbd($A935,$N$1,3)</f>
        <v>0.48770000000000002</v>
      </c>
      <c r="D935" t="s">
        <v>32</v>
      </c>
      <c r="E935" t="s">
        <v>33</v>
      </c>
      <c r="F935" s="6">
        <f>[1]!b_anal_yield_cnbd($A935,$N$1,3)</f>
        <v>1.448</v>
      </c>
      <c r="G935" t="s">
        <v>11</v>
      </c>
      <c r="H935" t="s">
        <v>13</v>
      </c>
      <c r="I935" t="s">
        <v>13</v>
      </c>
      <c r="J935" t="s">
        <v>13</v>
      </c>
      <c r="K935" t="s">
        <v>445</v>
      </c>
      <c r="L935" t="str">
        <f>[2]!thsiFinD("ths_subject_latest_rating_yy_bond",A935)</f>
        <v>4+</v>
      </c>
      <c r="M935" t="str">
        <f>[1]!s_info_industry_sw_2021($A935,$N$1,1)</f>
        <v>公用事业(2021)</v>
      </c>
      <c r="O935" t="str">
        <f>[1]!b_info_carrydate($A935)</f>
        <v>2026-02-09</v>
      </c>
    </row>
    <row r="936" spans="1:15" x14ac:dyDescent="0.2">
      <c r="A936" t="s">
        <v>1682</v>
      </c>
      <c r="B936" t="s">
        <v>1683</v>
      </c>
      <c r="C936" s="1">
        <f>[1]!b_anal_matu_cnbd($A936,$N$1,3)</f>
        <v>0.33150000000000002</v>
      </c>
      <c r="D936" t="s">
        <v>32</v>
      </c>
      <c r="E936" t="s">
        <v>1675</v>
      </c>
      <c r="F936" s="6">
        <f>[1]!b_anal_yield_cnbd($A936,$N$1,3)</f>
        <v>1.4314</v>
      </c>
      <c r="G936" t="s">
        <v>26</v>
      </c>
      <c r="H936" t="s">
        <v>13</v>
      </c>
      <c r="I936" t="s">
        <v>13</v>
      </c>
      <c r="J936" t="s">
        <v>13</v>
      </c>
      <c r="K936" t="s">
        <v>15526</v>
      </c>
      <c r="L936" t="str">
        <f>[2]!thsiFinD("ths_subject_latest_rating_yy_bond",A936)</f>
        <v>5+</v>
      </c>
      <c r="M936" t="str">
        <f>[1]!s_info_industry_sw_2021($A936,$N$1,1)</f>
        <v>非银金融(2021)</v>
      </c>
      <c r="O936" t="str">
        <f>[1]!b_info_carrydate($A936)</f>
        <v>2026-02-09</v>
      </c>
    </row>
    <row r="937" spans="1:15" x14ac:dyDescent="0.2">
      <c r="A937" t="s">
        <v>1684</v>
      </c>
      <c r="B937" t="s">
        <v>1685</v>
      </c>
      <c r="C937" s="1">
        <f>[1]!b_anal_matu_cnbd($A937,$N$1,3)</f>
        <v>0.57530000000000003</v>
      </c>
      <c r="D937" t="s">
        <v>50</v>
      </c>
      <c r="E937" t="s">
        <v>1615</v>
      </c>
      <c r="F937" s="6">
        <f>[1]!b_anal_yield_cnbd($A937,$N$1,3)</f>
        <v>1.4540999999999999</v>
      </c>
      <c r="G937" t="s">
        <v>26</v>
      </c>
      <c r="H937" t="s">
        <v>13</v>
      </c>
      <c r="I937" t="s">
        <v>13</v>
      </c>
      <c r="J937" t="s">
        <v>13</v>
      </c>
      <c r="K937" t="s">
        <v>1747</v>
      </c>
      <c r="L937" t="str">
        <f>[2]!thsiFinD("ths_subject_latest_rating_yy_bond",A937)</f>
        <v>3</v>
      </c>
      <c r="M937" t="str">
        <f>[1]!s_info_industry_sw_2021($A937,$N$1,1)</f>
        <v>非银金融(2021)</v>
      </c>
      <c r="O937" t="str">
        <f>[1]!b_info_carrydate($A937)</f>
        <v>2026-02-09</v>
      </c>
    </row>
    <row r="938" spans="1:15" x14ac:dyDescent="0.2">
      <c r="A938" t="s">
        <v>11444</v>
      </c>
      <c r="B938" t="s">
        <v>11445</v>
      </c>
      <c r="C938" s="1">
        <f>[1]!b_anal_matu_cnbd($A938,$N$1,3)</f>
        <v>1.7479</v>
      </c>
      <c r="D938" t="s">
        <v>14</v>
      </c>
      <c r="E938" t="s">
        <v>3785</v>
      </c>
      <c r="F938" s="6">
        <f>[1]!b_anal_yield_cnbd($A938,$N$1,3)</f>
        <v>1.8170999999999999</v>
      </c>
      <c r="G938" t="s">
        <v>11</v>
      </c>
      <c r="H938" t="s">
        <v>12</v>
      </c>
      <c r="I938" t="s">
        <v>13</v>
      </c>
      <c r="J938" t="s">
        <v>13</v>
      </c>
      <c r="K938" t="s">
        <v>15639</v>
      </c>
      <c r="L938" t="str">
        <f>[2]!thsiFinD("ths_subject_latest_rating_yy_bond",A938)</f>
        <v>5</v>
      </c>
      <c r="M938" t="str">
        <f>[1]!s_info_industry_sw_2021($A938,$N$1,1)</f>
        <v>建筑装饰(2021)</v>
      </c>
      <c r="O938" t="str">
        <f>[1]!b_info_carrydate($A938)</f>
        <v>2026-02-09</v>
      </c>
    </row>
    <row r="939" spans="1:15" x14ac:dyDescent="0.2">
      <c r="A939" t="s">
        <v>11796</v>
      </c>
      <c r="B939" t="s">
        <v>11797</v>
      </c>
      <c r="C939" s="1">
        <f>[1]!b_anal_matu_cnbd($A939,$N$1,3)</f>
        <v>2.7479</v>
      </c>
      <c r="D939" t="s">
        <v>17</v>
      </c>
      <c r="E939" t="s">
        <v>4847</v>
      </c>
      <c r="F939" s="6">
        <f>[1]!b_anal_yield_cnbd($A939,$N$1,3)</f>
        <v>1.7561</v>
      </c>
      <c r="G939" t="s">
        <v>11</v>
      </c>
      <c r="H939" t="s">
        <v>12</v>
      </c>
      <c r="I939" t="s">
        <v>13</v>
      </c>
      <c r="J939" t="s">
        <v>13</v>
      </c>
      <c r="K939" t="s">
        <v>15526</v>
      </c>
      <c r="L939" t="str">
        <f>[2]!thsiFinD("ths_subject_latest_rating_yy_bond",A939)</f>
        <v>4-</v>
      </c>
      <c r="M939" t="str">
        <f>[1]!s_info_industry_sw_2021($A939,$N$1,1)</f>
        <v>建筑装饰(2021)</v>
      </c>
      <c r="O939" t="str">
        <f>[1]!b_info_carrydate($A939)</f>
        <v>2026-02-09</v>
      </c>
    </row>
    <row r="940" spans="1:15" x14ac:dyDescent="0.2">
      <c r="A940" t="s">
        <v>11798</v>
      </c>
      <c r="B940" t="s">
        <v>11799</v>
      </c>
      <c r="C940" s="1">
        <f>[1]!b_anal_matu_cnbd($A940,$N$1,3)</f>
        <v>4.7478999999999996</v>
      </c>
      <c r="D940" t="s">
        <v>17</v>
      </c>
      <c r="E940" t="s">
        <v>2301</v>
      </c>
      <c r="F940" s="6">
        <f>[1]!b_anal_yield_cnbd($A940,$N$1,3)</f>
        <v>1.9296</v>
      </c>
      <c r="G940" t="s">
        <v>11</v>
      </c>
      <c r="H940" t="s">
        <v>13</v>
      </c>
      <c r="I940" t="s">
        <v>13</v>
      </c>
      <c r="J940" t="s">
        <v>13</v>
      </c>
      <c r="K940" t="s">
        <v>1760</v>
      </c>
      <c r="L940" t="str">
        <f>[2]!thsiFinD("ths_subject_latest_rating_yy_bond",A940)</f>
        <v>4</v>
      </c>
      <c r="M940" t="str">
        <f>[1]!s_info_industry_sw_2021($A940,$N$1,1)</f>
        <v>公用事业(2021)</v>
      </c>
      <c r="O940" t="str">
        <f>[1]!b_info_carrydate($A940)</f>
        <v>2026-02-09</v>
      </c>
    </row>
    <row r="941" spans="1:15" x14ac:dyDescent="0.2">
      <c r="A941" t="s">
        <v>11800</v>
      </c>
      <c r="B941" t="s">
        <v>11801</v>
      </c>
      <c r="C941" s="1">
        <f>[1]!b_anal_matu_cnbd($A941,$N$1,3)</f>
        <v>2.7479</v>
      </c>
      <c r="D941" t="s">
        <v>21</v>
      </c>
      <c r="E941" t="s">
        <v>3364</v>
      </c>
      <c r="F941" s="6">
        <f>[1]!b_anal_yield_cnbd($A941,$N$1,3)</f>
        <v>1.8073999999999999</v>
      </c>
      <c r="G941" t="s">
        <v>11</v>
      </c>
      <c r="H941" t="s">
        <v>13</v>
      </c>
      <c r="I941" t="s">
        <v>13</v>
      </c>
      <c r="J941" t="s">
        <v>13</v>
      </c>
      <c r="K941" t="s">
        <v>15525</v>
      </c>
      <c r="L941" t="str">
        <f>[2]!thsiFinD("ths_subject_latest_rating_yy_bond",A941)</f>
        <v>4+</v>
      </c>
      <c r="M941" t="str">
        <f>[1]!s_info_industry_sw_2021($A941,$N$1,1)</f>
        <v>建筑装饰(2021)</v>
      </c>
      <c r="O941" t="str">
        <f>[1]!b_info_carrydate($A941)</f>
        <v>2026-02-09</v>
      </c>
    </row>
    <row r="942" spans="1:15" x14ac:dyDescent="0.2">
      <c r="A942" t="s">
        <v>11806</v>
      </c>
      <c r="B942" t="s">
        <v>11807</v>
      </c>
      <c r="C942" s="1">
        <f>[1]!b_anal_matu_cnbd($A942,$N$1,3)</f>
        <v>2.7479</v>
      </c>
      <c r="D942" t="s">
        <v>32</v>
      </c>
      <c r="E942" t="s">
        <v>11287</v>
      </c>
      <c r="F942" s="6">
        <f>[1]!b_anal_yield_cnbd($A942,$N$1,3)</f>
        <v>1.7213000000000001</v>
      </c>
      <c r="G942" t="s">
        <v>26</v>
      </c>
      <c r="H942" t="s">
        <v>13</v>
      </c>
      <c r="I942" t="s">
        <v>13</v>
      </c>
      <c r="J942" t="s">
        <v>13</v>
      </c>
      <c r="K942" t="s">
        <v>1760</v>
      </c>
      <c r="L942" t="str">
        <f>[2]!thsiFinD("ths_subject_latest_rating_yy_bond",A942)</f>
        <v>4+</v>
      </c>
      <c r="M942" t="str">
        <f>[1]!s_info_industry_sw_2021($A942,$N$1,1)</f>
        <v>公用事业(2021)</v>
      </c>
      <c r="O942" t="str">
        <f>[1]!b_info_carrydate($A942)</f>
        <v>2026-02-09</v>
      </c>
    </row>
    <row r="943" spans="1:15" x14ac:dyDescent="0.2">
      <c r="A943" t="s">
        <v>11808</v>
      </c>
      <c r="B943" t="s">
        <v>11809</v>
      </c>
      <c r="C943" s="1">
        <f>[1]!b_anal_matu_cnbd($A943,$N$1,3)</f>
        <v>2.7479</v>
      </c>
      <c r="D943" t="s">
        <v>32</v>
      </c>
      <c r="E943" t="s">
        <v>11287</v>
      </c>
      <c r="F943" s="6">
        <f>[1]!b_anal_yield_cnbd($A943,$N$1,3)</f>
        <v>1.7213000000000001</v>
      </c>
      <c r="G943" t="s">
        <v>26</v>
      </c>
      <c r="H943" t="s">
        <v>13</v>
      </c>
      <c r="I943" t="s">
        <v>13</v>
      </c>
      <c r="J943" t="s">
        <v>13</v>
      </c>
      <c r="K943" t="s">
        <v>1760</v>
      </c>
      <c r="L943" t="str">
        <f>[2]!thsiFinD("ths_subject_latest_rating_yy_bond",A943)</f>
        <v>4+</v>
      </c>
      <c r="M943" t="str">
        <f>[1]!s_info_industry_sw_2021($A943,$N$1,1)</f>
        <v>公用事业(2021)</v>
      </c>
      <c r="O943" t="str">
        <f>[1]!b_info_carrydate($A943)</f>
        <v>2026-02-09</v>
      </c>
    </row>
    <row r="944" spans="1:15" x14ac:dyDescent="0.2">
      <c r="A944" t="s">
        <v>11810</v>
      </c>
      <c r="B944" t="s">
        <v>11811</v>
      </c>
      <c r="C944" s="1">
        <f>[1]!b_anal_matu_cnbd($A944,$N$1,3)</f>
        <v>2.7479</v>
      </c>
      <c r="D944" t="s">
        <v>17</v>
      </c>
      <c r="E944" t="s">
        <v>103</v>
      </c>
      <c r="F944" s="6">
        <f>[1]!b_anal_yield_cnbd($A944,$N$1,3)</f>
        <v>1.7561</v>
      </c>
      <c r="G944" t="s">
        <v>11</v>
      </c>
      <c r="H944" t="s">
        <v>13</v>
      </c>
      <c r="I944" t="s">
        <v>13</v>
      </c>
      <c r="J944" t="s">
        <v>13</v>
      </c>
      <c r="K944" t="s">
        <v>1747</v>
      </c>
      <c r="L944" t="str">
        <f>[2]!thsiFinD("ths_subject_latest_rating_yy_bond",A944)</f>
        <v>3</v>
      </c>
      <c r="M944" t="str">
        <f>[1]!s_info_industry_sw_2021($A944,$N$1,1)</f>
        <v>交通运输(2021)</v>
      </c>
      <c r="O944" t="str">
        <f>[1]!b_info_carrydate($A944)</f>
        <v>2026-02-09</v>
      </c>
    </row>
    <row r="945" spans="1:15" x14ac:dyDescent="0.2">
      <c r="A945" t="s">
        <v>11812</v>
      </c>
      <c r="B945" t="s">
        <v>11813</v>
      </c>
      <c r="C945" s="1">
        <f>[1]!b_anal_matu_cnbd($A945,$N$1,3)</f>
        <v>2.7479</v>
      </c>
      <c r="D945" t="s">
        <v>17</v>
      </c>
      <c r="E945" t="s">
        <v>103</v>
      </c>
      <c r="F945" s="6">
        <f>[1]!b_anal_yield_cnbd($A945,$N$1,3)</f>
        <v>1.7561</v>
      </c>
      <c r="G945" t="s">
        <v>11</v>
      </c>
      <c r="H945" t="s">
        <v>13</v>
      </c>
      <c r="I945" t="s">
        <v>13</v>
      </c>
      <c r="J945" t="s">
        <v>13</v>
      </c>
      <c r="K945" t="s">
        <v>1747</v>
      </c>
      <c r="L945" t="str">
        <f>[2]!thsiFinD("ths_subject_latest_rating_yy_bond",A945)</f>
        <v>3</v>
      </c>
      <c r="M945" t="str">
        <f>[1]!s_info_industry_sw_2021($A945,$N$1,1)</f>
        <v>交通运输(2021)</v>
      </c>
      <c r="O945" t="str">
        <f>[1]!b_info_carrydate($A945)</f>
        <v>2026-02-09</v>
      </c>
    </row>
    <row r="946" spans="1:15" x14ac:dyDescent="0.2">
      <c r="A946" t="s">
        <v>11814</v>
      </c>
      <c r="B946" t="s">
        <v>11815</v>
      </c>
      <c r="C946" s="1">
        <f>[1]!b_anal_matu_cnbd($A946,$N$1,3)</f>
        <v>2.7479</v>
      </c>
      <c r="D946" t="s">
        <v>17</v>
      </c>
      <c r="E946" t="s">
        <v>11816</v>
      </c>
      <c r="F946" s="6">
        <f>[1]!b_anal_yield_cnbd($A946,$N$1,3)</f>
        <v>1.7517</v>
      </c>
      <c r="G946" t="s">
        <v>43</v>
      </c>
      <c r="H946" t="s">
        <v>13</v>
      </c>
      <c r="I946" t="s">
        <v>13</v>
      </c>
      <c r="J946" t="s">
        <v>12</v>
      </c>
      <c r="K946" t="s">
        <v>15525</v>
      </c>
      <c r="L946" t="str">
        <f>[2]!thsiFinD("ths_subject_latest_rating_yy_bond",A946)</f>
        <v>4</v>
      </c>
      <c r="M946" t="str">
        <f>[1]!s_info_industry_sw_2021($A946,$N$1,1)</f>
        <v>电力设备(2021)</v>
      </c>
      <c r="O946" t="str">
        <f>[1]!b_info_carrydate($A946)</f>
        <v>2026-02-09</v>
      </c>
    </row>
    <row r="947" spans="1:15" x14ac:dyDescent="0.2">
      <c r="A947" t="s">
        <v>11817</v>
      </c>
      <c r="B947" t="s">
        <v>11818</v>
      </c>
      <c r="C947" s="1">
        <f>[1]!b_anal_matu_cnbd($A947,$N$1,3)</f>
        <v>2.7479</v>
      </c>
      <c r="D947" t="s">
        <v>21</v>
      </c>
      <c r="E947" t="s">
        <v>2802</v>
      </c>
      <c r="F947" s="6">
        <f>[1]!b_anal_yield_cnbd($A947,$N$1,3)</f>
        <v>1.9347000000000001</v>
      </c>
      <c r="G947" t="s">
        <v>11</v>
      </c>
      <c r="H947" t="s">
        <v>13</v>
      </c>
      <c r="I947" t="s">
        <v>13</v>
      </c>
      <c r="J947" t="s">
        <v>13</v>
      </c>
      <c r="K947" t="s">
        <v>15639</v>
      </c>
      <c r="L947" t="str">
        <f>[2]!thsiFinD("ths_subject_latest_rating_yy_bond",A947)</f>
        <v>5</v>
      </c>
      <c r="M947" t="str">
        <f>[1]!s_info_industry_sw_2021($A947,$N$1,1)</f>
        <v>建筑装饰(2021)</v>
      </c>
      <c r="O947" t="str">
        <f>[1]!b_info_carrydate($A947)</f>
        <v>2026-02-09</v>
      </c>
    </row>
    <row r="948" spans="1:15" x14ac:dyDescent="0.2">
      <c r="A948" t="s">
        <v>11819</v>
      </c>
      <c r="B948" t="s">
        <v>11820</v>
      </c>
      <c r="C948" s="1">
        <f>[1]!b_anal_matu_cnbd($A948,$N$1,3)</f>
        <v>4.7478999999999996</v>
      </c>
      <c r="D948" t="s">
        <v>17</v>
      </c>
      <c r="E948" t="s">
        <v>7797</v>
      </c>
      <c r="F948" s="6">
        <f>[1]!b_anal_yield_cnbd($A948,$N$1,3)</f>
        <v>1.9296</v>
      </c>
      <c r="G948" t="s">
        <v>26</v>
      </c>
      <c r="H948" t="s">
        <v>13</v>
      </c>
      <c r="I948" t="s">
        <v>13</v>
      </c>
      <c r="J948" t="s">
        <v>12</v>
      </c>
      <c r="K948" t="s">
        <v>1760</v>
      </c>
      <c r="L948" t="str">
        <f>[2]!thsiFinD("ths_subject_latest_rating_yy_bond",A948)</f>
        <v>4+</v>
      </c>
      <c r="M948" t="str">
        <f>[1]!s_info_industry_sw_2021($A948,$N$1,1)</f>
        <v>建筑装饰(2021)</v>
      </c>
      <c r="O948" t="str">
        <f>[1]!b_info_carrydate($A948)</f>
        <v>2026-02-09</v>
      </c>
    </row>
    <row r="949" spans="1:15" x14ac:dyDescent="0.2">
      <c r="A949" t="s">
        <v>11821</v>
      </c>
      <c r="B949" t="s">
        <v>11822</v>
      </c>
      <c r="C949" s="1">
        <f>[1]!b_anal_matu_cnbd($A949,$N$1,3)</f>
        <v>2.7479</v>
      </c>
      <c r="D949" t="s">
        <v>50</v>
      </c>
      <c r="E949" t="s">
        <v>140</v>
      </c>
      <c r="F949" s="6">
        <f>[1]!b_anal_yield_cnbd($A949,$N$1,3)</f>
        <v>1.7092000000000001</v>
      </c>
      <c r="G949" t="s">
        <v>11</v>
      </c>
      <c r="H949" t="s">
        <v>13</v>
      </c>
      <c r="I949" t="s">
        <v>13</v>
      </c>
      <c r="J949" t="s">
        <v>13</v>
      </c>
      <c r="K949" t="s">
        <v>10</v>
      </c>
      <c r="L949" t="str">
        <f>[2]!thsiFinD("ths_subject_latest_rating_yy_bond",A949)</f>
        <v>3</v>
      </c>
      <c r="M949" t="str">
        <f>[1]!s_info_industry_sw_2021($A949,$N$1,1)</f>
        <v>交通运输(2021)</v>
      </c>
      <c r="O949" t="str">
        <f>[1]!b_info_carrydate($A949)</f>
        <v>2026-02-09</v>
      </c>
    </row>
    <row r="950" spans="1:15" x14ac:dyDescent="0.2">
      <c r="A950" t="s">
        <v>22088</v>
      </c>
      <c r="B950" t="s">
        <v>22089</v>
      </c>
      <c r="C950" s="1">
        <f>[1]!b_anal_matu_cnbd($A950,$N$1,3)</f>
        <v>4.7478999999999996</v>
      </c>
      <c r="D950" t="s">
        <v>21</v>
      </c>
      <c r="E950" t="s">
        <v>3995</v>
      </c>
      <c r="F950" s="6">
        <f>[1]!b_anal_yield_cnbd($A950,$N$1,3)</f>
        <v>2.0308999999999999</v>
      </c>
      <c r="G950" t="s">
        <v>11</v>
      </c>
      <c r="H950" t="s">
        <v>13</v>
      </c>
      <c r="I950" t="s">
        <v>13</v>
      </c>
      <c r="J950" t="s">
        <v>13</v>
      </c>
      <c r="K950" t="s">
        <v>15639</v>
      </c>
      <c r="L950" t="str">
        <f>[2]!thsiFinD("ths_subject_latest_rating_yy_bond",A950)</f>
        <v>5+</v>
      </c>
      <c r="M950" t="str">
        <f>[1]!s_info_industry_sw_2021($A950,$N$1,1)</f>
        <v>电子(2021)</v>
      </c>
      <c r="O950" t="str">
        <f>[1]!b_info_carrydate($A950)</f>
        <v>2026-02-09</v>
      </c>
    </row>
    <row r="951" spans="1:15" x14ac:dyDescent="0.2">
      <c r="A951" t="s">
        <v>22148</v>
      </c>
      <c r="B951" t="s">
        <v>22149</v>
      </c>
      <c r="C951" s="1">
        <f>[1]!b_anal_matu_cnbd($A951,$N$1,3)</f>
        <v>2.7479</v>
      </c>
      <c r="D951" t="s">
        <v>17</v>
      </c>
      <c r="E951" t="s">
        <v>2406</v>
      </c>
      <c r="F951" s="6">
        <f>[1]!b_anal_yield_cnbd($A951,$N$1,3)</f>
        <v>1.7292000000000001</v>
      </c>
      <c r="G951" t="s">
        <v>26</v>
      </c>
      <c r="H951" t="s">
        <v>13</v>
      </c>
      <c r="I951" t="s">
        <v>13</v>
      </c>
      <c r="J951" t="s">
        <v>12</v>
      </c>
      <c r="K951" t="s">
        <v>1760</v>
      </c>
      <c r="L951" t="str">
        <f>[2]!thsiFinD("ths_subject_latest_rating_yy_bond",A951)</f>
        <v>4-</v>
      </c>
      <c r="M951" t="str">
        <f>[1]!s_info_industry_sw_2021($A951,$N$1,1)</f>
        <v>综合(2021)</v>
      </c>
      <c r="O951" t="str">
        <f>[1]!b_info_carrydate($A951)</f>
        <v>2026-02-09</v>
      </c>
    </row>
    <row r="952" spans="1:15" x14ac:dyDescent="0.2">
      <c r="A952" t="s">
        <v>22150</v>
      </c>
      <c r="B952" t="s">
        <v>22151</v>
      </c>
      <c r="C952" s="1">
        <f>[1]!b_anal_matu_cnbd($A952,$N$1,3)</f>
        <v>4.7478999999999996</v>
      </c>
      <c r="D952" t="s">
        <v>17</v>
      </c>
      <c r="E952" t="s">
        <v>2406</v>
      </c>
      <c r="F952" s="6">
        <f>[1]!b_anal_yield_cnbd($A952,$N$1,3)</f>
        <v>1.8492999999999999</v>
      </c>
      <c r="G952" t="s">
        <v>26</v>
      </c>
      <c r="H952" t="s">
        <v>13</v>
      </c>
      <c r="I952" t="s">
        <v>13</v>
      </c>
      <c r="J952" t="s">
        <v>12</v>
      </c>
      <c r="K952" t="s">
        <v>1760</v>
      </c>
      <c r="L952" t="str">
        <f>[2]!thsiFinD("ths_subject_latest_rating_yy_bond",A952)</f>
        <v>4-</v>
      </c>
      <c r="M952" t="str">
        <f>[1]!s_info_industry_sw_2021($A952,$N$1,1)</f>
        <v>综合(2021)</v>
      </c>
      <c r="O952" t="str">
        <f>[1]!b_info_carrydate($A952)</f>
        <v>2026-02-09</v>
      </c>
    </row>
    <row r="953" spans="1:15" x14ac:dyDescent="0.2">
      <c r="A953" t="s">
        <v>22154</v>
      </c>
      <c r="B953" t="s">
        <v>22155</v>
      </c>
      <c r="C953" s="1">
        <f>[1]!b_anal_matu_cnbd($A953,$N$1,3)</f>
        <v>4.7478999999999996</v>
      </c>
      <c r="D953" t="s">
        <v>17</v>
      </c>
      <c r="E953" t="s">
        <v>3375</v>
      </c>
      <c r="F953" s="6">
        <f>[1]!b_anal_yield_cnbd($A953,$N$1,3)</f>
        <v>1.8676999999999999</v>
      </c>
      <c r="G953" t="s">
        <v>11</v>
      </c>
      <c r="H953" t="s">
        <v>13</v>
      </c>
      <c r="I953" t="s">
        <v>13</v>
      </c>
      <c r="J953" t="s">
        <v>13</v>
      </c>
      <c r="K953" t="s">
        <v>1760</v>
      </c>
      <c r="L953" t="str">
        <f>[2]!thsiFinD("ths_subject_latest_rating_yy_bond",A953)</f>
        <v>4</v>
      </c>
      <c r="M953" t="str">
        <f>[1]!s_info_industry_sw_2021($A953,$N$1,1)</f>
        <v>交通运输(2021)</v>
      </c>
      <c r="O953" t="str">
        <f>[1]!b_info_carrydate($A953)</f>
        <v>2026-02-09</v>
      </c>
    </row>
    <row r="954" spans="1:15" x14ac:dyDescent="0.2">
      <c r="A954" t="s">
        <v>22156</v>
      </c>
      <c r="B954" t="s">
        <v>22157</v>
      </c>
      <c r="C954" s="1">
        <f>[1]!b_anal_matu_cnbd($A954,$N$1,3)</f>
        <v>1.7479</v>
      </c>
      <c r="D954" t="s">
        <v>32</v>
      </c>
      <c r="E954" t="s">
        <v>1601</v>
      </c>
      <c r="F954" s="6">
        <f>[1]!b_anal_yield_cnbd($A954,$N$1,3)</f>
        <v>1.6079000000000001</v>
      </c>
      <c r="G954" t="s">
        <v>11</v>
      </c>
      <c r="H954" t="s">
        <v>13</v>
      </c>
      <c r="I954" t="s">
        <v>13</v>
      </c>
      <c r="J954" t="s">
        <v>13</v>
      </c>
      <c r="K954" t="s">
        <v>15639</v>
      </c>
      <c r="L954" t="str">
        <f>[2]!thsiFinD("ths_subject_latest_rating_yy_bond",A954)</f>
        <v>4-</v>
      </c>
      <c r="M954" t="str">
        <f>[1]!s_info_industry_sw_2021($A954,$N$1,1)</f>
        <v>非银金融(2021)</v>
      </c>
      <c r="O954" t="str">
        <f>[1]!b_info_carrydate($A954)</f>
        <v>2026-02-09</v>
      </c>
    </row>
    <row r="955" spans="1:15" x14ac:dyDescent="0.2">
      <c r="A955" t="s">
        <v>22158</v>
      </c>
      <c r="B955" t="s">
        <v>22159</v>
      </c>
      <c r="C955" s="1">
        <f>[1]!b_anal_matu_cnbd($A955,$N$1,3)</f>
        <v>2.7479</v>
      </c>
      <c r="D955" t="s">
        <v>32</v>
      </c>
      <c r="E955" t="s">
        <v>1601</v>
      </c>
      <c r="F955" s="6">
        <f>[1]!b_anal_yield_cnbd($A955,$N$1,3)</f>
        <v>1.7104999999999999</v>
      </c>
      <c r="G955" t="s">
        <v>11</v>
      </c>
      <c r="H955" t="s">
        <v>13</v>
      </c>
      <c r="I955" t="s">
        <v>13</v>
      </c>
      <c r="J955" t="s">
        <v>13</v>
      </c>
      <c r="K955" t="s">
        <v>15639</v>
      </c>
      <c r="L955" t="str">
        <f>[2]!thsiFinD("ths_subject_latest_rating_yy_bond",A955)</f>
        <v>4-</v>
      </c>
      <c r="M955" t="str">
        <f>[1]!s_info_industry_sw_2021($A955,$N$1,1)</f>
        <v>非银金融(2021)</v>
      </c>
      <c r="O955" t="str">
        <f>[1]!b_info_carrydate($A955)</f>
        <v>2026-02-09</v>
      </c>
    </row>
    <row r="956" spans="1:15" x14ac:dyDescent="0.2">
      <c r="A956" t="s">
        <v>22170</v>
      </c>
      <c r="B956" t="s">
        <v>22171</v>
      </c>
      <c r="C956" s="1">
        <f>[1]!b_anal_matu_cnbd($A956,$N$1,3)</f>
        <v>2.7479</v>
      </c>
      <c r="D956" t="s">
        <v>32</v>
      </c>
      <c r="E956" t="s">
        <v>1664</v>
      </c>
      <c r="F956" s="6">
        <f>[1]!b_anal_yield_cnbd($A956,$N$1,3)</f>
        <v>1.7104999999999999</v>
      </c>
      <c r="G956" t="s">
        <v>11</v>
      </c>
      <c r="H956" t="s">
        <v>13</v>
      </c>
      <c r="I956" t="s">
        <v>13</v>
      </c>
      <c r="J956" t="s">
        <v>13</v>
      </c>
      <c r="K956" t="s">
        <v>1760</v>
      </c>
      <c r="L956" t="str">
        <f>[2]!thsiFinD("ths_subject_latest_rating_yy_bond",A956)</f>
        <v>3</v>
      </c>
      <c r="M956" t="str">
        <f>[1]!s_info_industry_sw_2021($A956,$N$1,1)</f>
        <v>非银金融(2021)</v>
      </c>
      <c r="O956" t="str">
        <f>[1]!b_info_carrydate($A956)</f>
        <v>2026-02-09</v>
      </c>
    </row>
    <row r="957" spans="1:15" x14ac:dyDescent="0.2">
      <c r="A957" t="s">
        <v>22182</v>
      </c>
      <c r="B957" t="s">
        <v>22183</v>
      </c>
      <c r="C957" s="1">
        <f>[1]!b_anal_matu_cnbd($A957,$N$1,3)</f>
        <v>2.7479</v>
      </c>
      <c r="D957" t="s">
        <v>17</v>
      </c>
      <c r="E957" t="s">
        <v>1118</v>
      </c>
      <c r="F957" s="6">
        <f>[1]!b_anal_yield_cnbd($A957,$N$1,3)</f>
        <v>1.8061</v>
      </c>
      <c r="G957" t="s">
        <v>11</v>
      </c>
      <c r="H957" t="s">
        <v>13</v>
      </c>
      <c r="I957" t="s">
        <v>13</v>
      </c>
      <c r="J957" t="s">
        <v>13</v>
      </c>
      <c r="K957" t="s">
        <v>15639</v>
      </c>
      <c r="L957" t="str">
        <f>[2]!thsiFinD("ths_subject_latest_rating_yy_bond",A957)</f>
        <v>4-</v>
      </c>
      <c r="M957" t="str">
        <f>[1]!s_info_industry_sw_2021($A957,$N$1,1)</f>
        <v>非银金融(2021)</v>
      </c>
      <c r="O957" t="str">
        <f>[1]!b_info_carrydate($A957)</f>
        <v>2026-02-09</v>
      </c>
    </row>
    <row r="958" spans="1:15" x14ac:dyDescent="0.2">
      <c r="A958" t="s">
        <v>22184</v>
      </c>
      <c r="B958" t="s">
        <v>22185</v>
      </c>
      <c r="C958" s="1">
        <f>[1]!b_anal_matu_cnbd($A958,$N$1,3)</f>
        <v>1.7479</v>
      </c>
      <c r="D958" t="s">
        <v>50</v>
      </c>
      <c r="E958" t="s">
        <v>1622</v>
      </c>
      <c r="F958" s="6">
        <f>[1]!b_anal_yield_cnbd($A958,$N$1,3)</f>
        <v>1.5912999999999999</v>
      </c>
      <c r="G958" t="s">
        <v>11</v>
      </c>
      <c r="H958" t="s">
        <v>13</v>
      </c>
      <c r="I958" t="s">
        <v>13</v>
      </c>
      <c r="J958" t="s">
        <v>13</v>
      </c>
      <c r="K958" t="s">
        <v>445</v>
      </c>
      <c r="L958" t="str">
        <f>[2]!thsiFinD("ths_subject_latest_rating_yy_bond",A958)</f>
        <v>2</v>
      </c>
      <c r="M958" t="str">
        <f>[1]!s_info_industry_sw_2021($A958,$N$1,1)</f>
        <v>非银金融(2021)</v>
      </c>
      <c r="O958" t="str">
        <f>[1]!b_info_carrydate($A958)</f>
        <v>2026-02-09</v>
      </c>
    </row>
    <row r="959" spans="1:15" x14ac:dyDescent="0.2">
      <c r="A959" t="s">
        <v>22186</v>
      </c>
      <c r="B959" t="s">
        <v>22187</v>
      </c>
      <c r="C959" s="1">
        <f>[1]!b_anal_matu_cnbd($A959,$N$1,3)</f>
        <v>2.7479</v>
      </c>
      <c r="D959" t="s">
        <v>50</v>
      </c>
      <c r="E959" t="s">
        <v>1622</v>
      </c>
      <c r="F959" s="6">
        <f>[1]!b_anal_yield_cnbd($A959,$N$1,3)</f>
        <v>1.6900999999999999</v>
      </c>
      <c r="G959" t="s">
        <v>11</v>
      </c>
      <c r="H959" t="s">
        <v>13</v>
      </c>
      <c r="I959" t="s">
        <v>13</v>
      </c>
      <c r="J959" t="s">
        <v>13</v>
      </c>
      <c r="K959" t="s">
        <v>445</v>
      </c>
      <c r="L959" t="str">
        <f>[2]!thsiFinD("ths_subject_latest_rating_yy_bond",A959)</f>
        <v>2</v>
      </c>
      <c r="M959" t="str">
        <f>[1]!s_info_industry_sw_2021($A959,$N$1,1)</f>
        <v>非银金融(2021)</v>
      </c>
      <c r="O959" t="str">
        <f>[1]!b_info_carrydate($A959)</f>
        <v>2026-02-09</v>
      </c>
    </row>
    <row r="960" spans="1:15" x14ac:dyDescent="0.2">
      <c r="A960" t="s">
        <v>22192</v>
      </c>
      <c r="B960" t="s">
        <v>22193</v>
      </c>
      <c r="C960" s="1">
        <f>[1]!b_anal_matu_cnbd($A960,$N$1,3)</f>
        <v>2.7479</v>
      </c>
      <c r="D960" t="s">
        <v>50</v>
      </c>
      <c r="E960" t="s">
        <v>12856</v>
      </c>
      <c r="F960" s="6">
        <f>[1]!b_anal_yield_cnbd($A960,$N$1,3)</f>
        <v>1.6900999999999999</v>
      </c>
      <c r="G960" t="s">
        <v>11</v>
      </c>
      <c r="H960" t="s">
        <v>13</v>
      </c>
      <c r="I960" t="s">
        <v>13</v>
      </c>
      <c r="J960" t="s">
        <v>13</v>
      </c>
      <c r="K960" t="s">
        <v>1747</v>
      </c>
      <c r="L960" t="str">
        <f>[2]!thsiFinD("ths_subject_latest_rating_yy_bond",A960)</f>
        <v>2</v>
      </c>
      <c r="M960" t="str">
        <f>[1]!s_info_industry_sw_2021($A960,$N$1,1)</f>
        <v>非银金融(2021)</v>
      </c>
      <c r="O960" t="str">
        <f>[1]!b_info_carrydate($A960)</f>
        <v>2026-02-09</v>
      </c>
    </row>
    <row r="961" spans="1:15" x14ac:dyDescent="0.2">
      <c r="A961" t="s">
        <v>22204</v>
      </c>
      <c r="B961" t="s">
        <v>22205</v>
      </c>
      <c r="C961" s="1">
        <f>[1]!b_anal_matu_cnbd($A961,$N$1,3)</f>
        <v>0.73419999999999996</v>
      </c>
      <c r="D961" t="s">
        <v>32</v>
      </c>
      <c r="E961" t="s">
        <v>12963</v>
      </c>
      <c r="F961" s="6">
        <f>[1]!b_anal_yield_cnbd($A961,$N$1,3)</f>
        <v>1.4759</v>
      </c>
      <c r="G961" t="s">
        <v>26</v>
      </c>
      <c r="H961" t="s">
        <v>13</v>
      </c>
      <c r="I961" t="s">
        <v>13</v>
      </c>
      <c r="J961" t="s">
        <v>13</v>
      </c>
      <c r="K961" t="s">
        <v>15526</v>
      </c>
      <c r="L961" t="str">
        <f>[2]!thsiFinD("ths_subject_latest_rating_yy_bond",A961)</f>
        <v>3</v>
      </c>
      <c r="M961" t="str">
        <f>[1]!s_info_industry_sw_2021($A961,$N$1,1)</f>
        <v>非银金融(2021)</v>
      </c>
      <c r="O961" t="str">
        <f>[1]!b_info_carrydate($A961)</f>
        <v>2026-02-09</v>
      </c>
    </row>
    <row r="962" spans="1:15" x14ac:dyDescent="0.2">
      <c r="A962" t="s">
        <v>23206</v>
      </c>
      <c r="B962" t="s">
        <v>23207</v>
      </c>
      <c r="C962" s="1">
        <f>[1]!b_anal_matu_cnbd($A962,$N$1,3)</f>
        <v>4.7478999999999996</v>
      </c>
      <c r="D962" t="s">
        <v>10</v>
      </c>
      <c r="E962" t="s">
        <v>23208</v>
      </c>
      <c r="F962" s="6">
        <f>[1]!b_anal_yield_cnbd($A962,$N$1,3)</f>
        <v>2.2944</v>
      </c>
      <c r="G962" t="s">
        <v>11</v>
      </c>
      <c r="H962" t="s">
        <v>13</v>
      </c>
      <c r="I962" t="s">
        <v>12</v>
      </c>
      <c r="J962" t="s">
        <v>13</v>
      </c>
      <c r="K962" t="s">
        <v>15526</v>
      </c>
      <c r="L962" t="str">
        <f>[2]!thsiFinD("ths_subject_latest_rating_yy_bond",A962)</f>
        <v>5-</v>
      </c>
      <c r="M962" t="str">
        <f>[1]!s_info_industry_sw_2021($A962,$N$1,1)</f>
        <v>非银金融(2021)</v>
      </c>
      <c r="O962" t="str">
        <f>[1]!b_info_carrydate($A962)</f>
        <v>2026-02-09</v>
      </c>
    </row>
    <row r="963" spans="1:15" x14ac:dyDescent="0.2">
      <c r="A963" t="s">
        <v>580</v>
      </c>
      <c r="B963" t="s">
        <v>581</v>
      </c>
      <c r="C963" s="1">
        <f>[1]!b_anal_matu_cnbd($A963,$N$1,3)</f>
        <v>0.47949999999999998</v>
      </c>
      <c r="D963" t="s">
        <v>17</v>
      </c>
      <c r="E963" t="s">
        <v>582</v>
      </c>
      <c r="F963" s="6">
        <f>[1]!b_anal_yield_cnbd($A963,$N$1,3)</f>
        <v>1.48</v>
      </c>
      <c r="G963" t="s">
        <v>11</v>
      </c>
      <c r="H963" t="s">
        <v>13</v>
      </c>
      <c r="I963" t="s">
        <v>13</v>
      </c>
      <c r="J963" t="s">
        <v>13</v>
      </c>
      <c r="K963" t="s">
        <v>1747</v>
      </c>
      <c r="L963" t="str">
        <f>[2]!thsiFinD("ths_subject_latest_rating_yy_bond",A963)</f>
        <v>5</v>
      </c>
      <c r="M963" t="str">
        <f>[1]!s_info_industry_sw_2021($A963,$N$1,1)</f>
        <v>建筑装饰(2021)</v>
      </c>
      <c r="O963" t="str">
        <f>[1]!b_info_carrydate($A963)</f>
        <v>2026-02-06</v>
      </c>
    </row>
    <row r="964" spans="1:15" x14ac:dyDescent="0.2">
      <c r="A964" t="s">
        <v>583</v>
      </c>
      <c r="B964" t="s">
        <v>584</v>
      </c>
      <c r="C964" s="1">
        <f>[1]!b_anal_matu_cnbd($A964,$N$1,3)</f>
        <v>0.46579999999999999</v>
      </c>
      <c r="D964" t="s">
        <v>17</v>
      </c>
      <c r="E964" t="s">
        <v>585</v>
      </c>
      <c r="F964" s="6">
        <f>[1]!b_anal_yield_cnbd($A964,$N$1,3)</f>
        <v>1.4668000000000001</v>
      </c>
      <c r="G964" t="s">
        <v>11</v>
      </c>
      <c r="H964" t="s">
        <v>13</v>
      </c>
      <c r="I964" t="s">
        <v>13</v>
      </c>
      <c r="J964" t="s">
        <v>12</v>
      </c>
      <c r="K964" t="s">
        <v>1747</v>
      </c>
      <c r="L964" t="str">
        <f>[2]!thsiFinD("ths_subject_latest_rating_yy_bond",A964)</f>
        <v>4</v>
      </c>
      <c r="M964" t="str">
        <f>[1]!s_info_industry_sw_2021($A964,$N$1,1)</f>
        <v>钢铁(2021)</v>
      </c>
      <c r="O964" t="str">
        <f>[1]!b_info_carrydate($A964)</f>
        <v>2026-02-06</v>
      </c>
    </row>
    <row r="965" spans="1:15" x14ac:dyDescent="0.2">
      <c r="A965" t="s">
        <v>586</v>
      </c>
      <c r="B965" t="s">
        <v>587</v>
      </c>
      <c r="C965" s="1">
        <f>[1]!b_anal_matu_cnbd($A965,$N$1,3)</f>
        <v>0.4521</v>
      </c>
      <c r="D965" t="s">
        <v>50</v>
      </c>
      <c r="E965" t="s">
        <v>206</v>
      </c>
      <c r="F965" s="6">
        <f>[1]!b_anal_yield_cnbd($A965,$N$1,3)</f>
        <v>1.4363999999999999</v>
      </c>
      <c r="G965" t="s">
        <v>11</v>
      </c>
      <c r="H965" t="s">
        <v>13</v>
      </c>
      <c r="I965" t="s">
        <v>13</v>
      </c>
      <c r="J965" t="s">
        <v>13</v>
      </c>
      <c r="K965" t="s">
        <v>21</v>
      </c>
      <c r="L965" t="str">
        <f>[2]!thsiFinD("ths_subject_latest_rating_yy_bond",A965)</f>
        <v>2</v>
      </c>
      <c r="M965" t="str">
        <f>[1]!s_info_industry_sw_2021($A965,$N$1,1)</f>
        <v>交通运输(2021)</v>
      </c>
      <c r="O965" t="str">
        <f>[1]!b_info_carrydate($A965)</f>
        <v>2026-02-06</v>
      </c>
    </row>
    <row r="966" spans="1:15" x14ac:dyDescent="0.2">
      <c r="A966" t="s">
        <v>588</v>
      </c>
      <c r="B966" t="s">
        <v>589</v>
      </c>
      <c r="C966" s="1">
        <f>[1]!b_anal_matu_cnbd($A966,$N$1,3)</f>
        <v>0.47949999999999998</v>
      </c>
      <c r="D966" t="s">
        <v>21</v>
      </c>
      <c r="E966" t="s">
        <v>78</v>
      </c>
      <c r="F966" s="6">
        <f>[1]!b_anal_yield_cnbd($A966,$N$1,3)</f>
        <v>1.4876</v>
      </c>
      <c r="G966" t="s">
        <v>79</v>
      </c>
      <c r="H966" t="s">
        <v>13</v>
      </c>
      <c r="I966" t="s">
        <v>13</v>
      </c>
      <c r="J966" t="s">
        <v>12</v>
      </c>
      <c r="K966" t="s">
        <v>15639</v>
      </c>
      <c r="L966" t="str">
        <f>[2]!thsiFinD("ths_subject_latest_rating_yy_bond",A966)</f>
        <v>5+</v>
      </c>
      <c r="M966" t="str">
        <f>[1]!s_info_industry_sw_2021($A966,$N$1,1)</f>
        <v>电子(2021)</v>
      </c>
      <c r="O966" t="str">
        <f>[1]!b_info_carrydate($A966)</f>
        <v>2026-02-06</v>
      </c>
    </row>
    <row r="967" spans="1:15" x14ac:dyDescent="0.2">
      <c r="A967" t="s">
        <v>590</v>
      </c>
      <c r="B967" t="s">
        <v>591</v>
      </c>
      <c r="C967" s="1">
        <f>[1]!b_anal_matu_cnbd($A967,$N$1,3)</f>
        <v>0.41099999999999998</v>
      </c>
      <c r="D967" t="s">
        <v>17</v>
      </c>
      <c r="E967" t="s">
        <v>85</v>
      </c>
      <c r="F967" s="6">
        <f>[1]!b_anal_yield_cnbd($A967,$N$1,3)</f>
        <v>1.4637</v>
      </c>
      <c r="G967" t="s">
        <v>11</v>
      </c>
      <c r="H967" t="s">
        <v>13</v>
      </c>
      <c r="I967" t="s">
        <v>13</v>
      </c>
      <c r="J967" t="s">
        <v>13</v>
      </c>
      <c r="K967" t="s">
        <v>15526</v>
      </c>
      <c r="L967" t="str">
        <f>[2]!thsiFinD("ths_subject_latest_rating_yy_bond",A967)</f>
        <v>4</v>
      </c>
      <c r="M967" t="str">
        <f>[1]!s_info_industry_sw_2021($A967,$N$1,1)</f>
        <v>传媒(2021)</v>
      </c>
      <c r="O967" t="str">
        <f>[1]!b_info_carrydate($A967)</f>
        <v>2026-02-06</v>
      </c>
    </row>
    <row r="968" spans="1:15" x14ac:dyDescent="0.2">
      <c r="A968" t="s">
        <v>592</v>
      </c>
      <c r="B968" t="s">
        <v>593</v>
      </c>
      <c r="C968" s="1">
        <f>[1]!b_anal_matu_cnbd($A968,$N$1,3)</f>
        <v>0.47949999999999998</v>
      </c>
      <c r="D968" t="s">
        <v>17</v>
      </c>
      <c r="E968" t="s">
        <v>594</v>
      </c>
      <c r="F968" s="6">
        <f>[1]!b_anal_yield_cnbd($A968,$N$1,3)</f>
        <v>1.48</v>
      </c>
      <c r="G968" t="s">
        <v>11</v>
      </c>
      <c r="H968" t="s">
        <v>12</v>
      </c>
      <c r="I968" t="s">
        <v>13</v>
      </c>
      <c r="J968" t="s">
        <v>13</v>
      </c>
      <c r="K968" t="s">
        <v>1760</v>
      </c>
      <c r="L968" t="str">
        <f>[2]!thsiFinD("ths_subject_latest_rating_yy_bond",A968)</f>
        <v>4+</v>
      </c>
      <c r="M968" t="str">
        <f>[1]!s_info_industry_sw_2021($A968,$N$1,1)</f>
        <v>建筑装饰(2021)</v>
      </c>
      <c r="O968" t="str">
        <f>[1]!b_info_carrydate($A968)</f>
        <v>2026-02-06</v>
      </c>
    </row>
    <row r="969" spans="1:15" x14ac:dyDescent="0.2">
      <c r="A969" t="s">
        <v>1480</v>
      </c>
      <c r="B969" t="s">
        <v>1481</v>
      </c>
      <c r="C969" s="1">
        <f>[1]!b_anal_matu_cnbd($A969,$N$1,3)</f>
        <v>0.73970000000000002</v>
      </c>
      <c r="D969" t="s">
        <v>14</v>
      </c>
      <c r="E969" t="s">
        <v>761</v>
      </c>
      <c r="F969" s="6">
        <f>[1]!b_anal_yield_cnbd($A969,$N$1,3)</f>
        <v>1.5586</v>
      </c>
      <c r="G969" t="s">
        <v>11</v>
      </c>
      <c r="H969" t="s">
        <v>13</v>
      </c>
      <c r="I969" t="s">
        <v>13</v>
      </c>
      <c r="J969" t="s">
        <v>13</v>
      </c>
      <c r="K969" t="s">
        <v>15639</v>
      </c>
      <c r="L969" t="str">
        <f>[2]!thsiFinD("ths_subject_latest_rating_yy_bond",A969)</f>
        <v>6</v>
      </c>
      <c r="M969" t="str">
        <f>[1]!s_info_industry_sw_2021($A969,$N$1,1)</f>
        <v>建筑装饰(2021)</v>
      </c>
      <c r="O969" t="str">
        <f>[1]!b_info_carrydate($A969)</f>
        <v>2026-02-06</v>
      </c>
    </row>
    <row r="970" spans="1:15" x14ac:dyDescent="0.2">
      <c r="A970" t="s">
        <v>1482</v>
      </c>
      <c r="B970" t="s">
        <v>1483</v>
      </c>
      <c r="C970" s="1">
        <f>[1]!b_anal_matu_cnbd($A970,$N$1,3)</f>
        <v>0.73970000000000002</v>
      </c>
      <c r="D970" t="s">
        <v>32</v>
      </c>
      <c r="E970" t="s">
        <v>1484</v>
      </c>
      <c r="F970" s="6">
        <f>[1]!b_anal_yield_cnbd($A970,$N$1,3)</f>
        <v>1.5237000000000001</v>
      </c>
      <c r="G970" t="s">
        <v>11</v>
      </c>
      <c r="H970" t="s">
        <v>13</v>
      </c>
      <c r="I970" t="s">
        <v>13</v>
      </c>
      <c r="J970" t="s">
        <v>12</v>
      </c>
      <c r="K970" t="s">
        <v>445</v>
      </c>
      <c r="L970" t="str">
        <f>[2]!thsiFinD("ths_subject_latest_rating_yy_bond",A970)</f>
        <v>3</v>
      </c>
      <c r="M970" t="str">
        <f>[1]!s_info_industry_sw_2021($A970,$N$1,1)</f>
        <v>交通运输(2021)</v>
      </c>
      <c r="O970" t="str">
        <f>[1]!b_info_carrydate($A970)</f>
        <v>2026-02-06</v>
      </c>
    </row>
    <row r="971" spans="1:15" x14ac:dyDescent="0.2">
      <c r="A971" t="s">
        <v>1680</v>
      </c>
      <c r="B971" t="s">
        <v>1681</v>
      </c>
      <c r="C971" s="1">
        <f>[1]!b_anal_matu_cnbd($A971,$N$1,3)</f>
        <v>0.31509999999999999</v>
      </c>
      <c r="D971" t="s">
        <v>17</v>
      </c>
      <c r="E971" t="s">
        <v>1578</v>
      </c>
      <c r="F971" s="6">
        <f>[1]!b_anal_yield_cnbd($A971,$N$1,3)</f>
        <v>1.4395</v>
      </c>
      <c r="G971" t="s">
        <v>43</v>
      </c>
      <c r="H971" t="s">
        <v>13</v>
      </c>
      <c r="I971" t="s">
        <v>13</v>
      </c>
      <c r="J971" t="s">
        <v>13</v>
      </c>
      <c r="K971" t="s">
        <v>15639</v>
      </c>
      <c r="L971" t="str">
        <f>[2]!thsiFinD("ths_subject_latest_rating_yy_bond",A971)</f>
        <v>5</v>
      </c>
      <c r="M971" t="str">
        <f>[1]!s_info_industry_sw_2021($A971,$N$1,1)</f>
        <v>非银金融(2021)</v>
      </c>
      <c r="O971" t="str">
        <f>[1]!b_info_carrydate($A971)</f>
        <v>2026-02-06</v>
      </c>
    </row>
    <row r="972" spans="1:15" x14ac:dyDescent="0.2">
      <c r="A972" t="s">
        <v>11772</v>
      </c>
      <c r="B972" t="s">
        <v>11773</v>
      </c>
      <c r="C972" s="1">
        <f>[1]!b_anal_matu_cnbd($A972,$N$1,3)</f>
        <v>4.7397</v>
      </c>
      <c r="D972" t="s">
        <v>32</v>
      </c>
      <c r="E972" t="s">
        <v>235</v>
      </c>
      <c r="F972" s="6">
        <f>[1]!b_anal_yield_cnbd($A972,$N$1,3)</f>
        <v>1.8853</v>
      </c>
      <c r="G972" t="s">
        <v>26</v>
      </c>
      <c r="H972" t="s">
        <v>13</v>
      </c>
      <c r="I972" t="s">
        <v>13</v>
      </c>
      <c r="J972" t="s">
        <v>12</v>
      </c>
      <c r="K972" t="s">
        <v>10</v>
      </c>
      <c r="L972" t="str">
        <f>[2]!thsiFinD("ths_subject_latest_rating_yy_bond",A972)</f>
        <v>3</v>
      </c>
      <c r="M972" t="str">
        <f>[1]!s_info_industry_sw_2021($A972,$N$1,1)</f>
        <v>计算机(2021)</v>
      </c>
      <c r="O972" t="str">
        <f>[1]!b_info_carrydate($A972)</f>
        <v>2026-02-06</v>
      </c>
    </row>
    <row r="973" spans="1:15" x14ac:dyDescent="0.2">
      <c r="A973" t="s">
        <v>11774</v>
      </c>
      <c r="B973" t="s">
        <v>11775</v>
      </c>
      <c r="C973" s="1">
        <f>[1]!b_anal_matu_cnbd($A973,$N$1,3)</f>
        <v>2.7397</v>
      </c>
      <c r="D973" t="s">
        <v>21</v>
      </c>
      <c r="E973" t="s">
        <v>10323</v>
      </c>
      <c r="F973" s="6">
        <f>[1]!b_anal_yield_cnbd($A973,$N$1,3)</f>
        <v>1.8338000000000001</v>
      </c>
      <c r="G973" t="s">
        <v>26</v>
      </c>
      <c r="H973" t="s">
        <v>13</v>
      </c>
      <c r="I973" t="s">
        <v>13</v>
      </c>
      <c r="J973" t="s">
        <v>12</v>
      </c>
      <c r="K973" t="s">
        <v>15525</v>
      </c>
      <c r="L973" t="str">
        <f>[2]!thsiFinD("ths_subject_latest_rating_yy_bond",A973)</f>
        <v>5+</v>
      </c>
      <c r="M973" t="str">
        <f>[1]!s_info_industry_sw_2021($A973,$N$1,1)</f>
        <v>建筑装饰(2021)</v>
      </c>
      <c r="O973" t="str">
        <f>[1]!b_info_carrydate($A973)</f>
        <v>2026-02-06</v>
      </c>
    </row>
    <row r="974" spans="1:15" x14ac:dyDescent="0.2">
      <c r="A974" t="s">
        <v>11776</v>
      </c>
      <c r="B974" t="s">
        <v>11777</v>
      </c>
      <c r="C974" s="1">
        <f>[1]!b_anal_matu_cnbd($A974,$N$1,3)</f>
        <v>4.7397</v>
      </c>
      <c r="D974" t="s">
        <v>21</v>
      </c>
      <c r="E974" t="s">
        <v>2758</v>
      </c>
      <c r="F974" s="6">
        <f>[1]!b_anal_yield_cnbd($A974,$N$1,3)</f>
        <v>2.0303</v>
      </c>
      <c r="G974" t="s">
        <v>11</v>
      </c>
      <c r="H974" t="s">
        <v>13</v>
      </c>
      <c r="I974" t="s">
        <v>13</v>
      </c>
      <c r="J974" t="s">
        <v>13</v>
      </c>
      <c r="K974" t="s">
        <v>15639</v>
      </c>
      <c r="L974" t="str">
        <f>[2]!thsiFinD("ths_subject_latest_rating_yy_bond",A974)</f>
        <v>5</v>
      </c>
      <c r="M974" t="str">
        <f>[1]!s_info_industry_sw_2021($A974,$N$1,1)</f>
        <v>交通运输(2021)</v>
      </c>
      <c r="O974" t="str">
        <f>[1]!b_info_carrydate($A974)</f>
        <v>2026-02-06</v>
      </c>
    </row>
    <row r="975" spans="1:15" x14ac:dyDescent="0.2">
      <c r="A975" t="s">
        <v>11778</v>
      </c>
      <c r="B975" t="s">
        <v>11779</v>
      </c>
      <c r="C975" s="1">
        <f>[1]!b_anal_matu_cnbd($A975,$N$1,3)</f>
        <v>2.7397</v>
      </c>
      <c r="D975" t="s">
        <v>21</v>
      </c>
      <c r="E975" t="s">
        <v>11780</v>
      </c>
      <c r="F975" s="6">
        <f>[1]!b_anal_yield_cnbd($A975,$N$1,3)</f>
        <v>1.8338000000000001</v>
      </c>
      <c r="G975" t="s">
        <v>11</v>
      </c>
      <c r="H975" t="s">
        <v>13</v>
      </c>
      <c r="I975" t="s">
        <v>13</v>
      </c>
      <c r="J975" t="s">
        <v>13</v>
      </c>
      <c r="K975" t="s">
        <v>15639</v>
      </c>
      <c r="L975" t="str">
        <f>[2]!thsiFinD("ths_subject_latest_rating_yy_bond",A975)</f>
        <v>6+</v>
      </c>
      <c r="M975" t="str">
        <f>[1]!s_info_industry_sw_2021($A975,$N$1,1)</f>
        <v>公用事业(2021)</v>
      </c>
      <c r="O975" t="str">
        <f>[1]!b_info_carrydate($A975)</f>
        <v>2026-02-06</v>
      </c>
    </row>
    <row r="976" spans="1:15" x14ac:dyDescent="0.2">
      <c r="A976" t="s">
        <v>11781</v>
      </c>
      <c r="B976" t="s">
        <v>11782</v>
      </c>
      <c r="C976" s="1">
        <f>[1]!b_anal_matu_cnbd($A976,$N$1,3)</f>
        <v>2.7397</v>
      </c>
      <c r="D976" t="s">
        <v>21</v>
      </c>
      <c r="E976" t="s">
        <v>453</v>
      </c>
      <c r="F976" s="6">
        <f>[1]!b_anal_yield_cnbd($A976,$N$1,3)</f>
        <v>1.8338000000000001</v>
      </c>
      <c r="G976" t="s">
        <v>11</v>
      </c>
      <c r="H976" t="s">
        <v>13</v>
      </c>
      <c r="I976" t="s">
        <v>13</v>
      </c>
      <c r="J976" t="s">
        <v>12</v>
      </c>
      <c r="K976" t="s">
        <v>15639</v>
      </c>
      <c r="L976" t="str">
        <f>[2]!thsiFinD("ths_subject_latest_rating_yy_bond",A976)</f>
        <v>5-</v>
      </c>
      <c r="M976" t="str">
        <f>[1]!s_info_industry_sw_2021($A976,$N$1,1)</f>
        <v>机械设备(2021)</v>
      </c>
      <c r="O976" t="str">
        <f>[1]!b_info_carrydate($A976)</f>
        <v>2026-02-06</v>
      </c>
    </row>
    <row r="977" spans="1:15" x14ac:dyDescent="0.2">
      <c r="A977" t="s">
        <v>11783</v>
      </c>
      <c r="B977" t="s">
        <v>11784</v>
      </c>
      <c r="C977" s="1">
        <f>[1]!b_anal_matu_cnbd($A977,$N$1,3)</f>
        <v>2.2383999999999999</v>
      </c>
      <c r="D977" t="s">
        <v>32</v>
      </c>
      <c r="E977" t="s">
        <v>2131</v>
      </c>
      <c r="F977" s="6">
        <f>[1]!b_anal_yield_cnbd($A977,$N$1,3)</f>
        <v>1.6950000000000001</v>
      </c>
      <c r="G977" t="s">
        <v>26</v>
      </c>
      <c r="H977" t="s">
        <v>13</v>
      </c>
      <c r="I977" t="s">
        <v>13</v>
      </c>
      <c r="J977" t="s">
        <v>13</v>
      </c>
      <c r="K977" t="s">
        <v>21</v>
      </c>
      <c r="L977" t="str">
        <f>[2]!thsiFinD("ths_subject_latest_rating_yy_bond",A977)</f>
        <v>3</v>
      </c>
      <c r="M977" t="str">
        <f>[1]!s_info_industry_sw_2021($A977,$N$1,1)</f>
        <v>商贸零售(2021)</v>
      </c>
      <c r="O977" t="str">
        <f>[1]!b_info_carrydate($A977)</f>
        <v>2026-02-06</v>
      </c>
    </row>
    <row r="978" spans="1:15" x14ac:dyDescent="0.2">
      <c r="A978" t="s">
        <v>11787</v>
      </c>
      <c r="B978" t="s">
        <v>11788</v>
      </c>
      <c r="C978" s="1">
        <f>[1]!b_anal_matu_cnbd($A978,$N$1,3)</f>
        <v>2.7397</v>
      </c>
      <c r="D978" t="s">
        <v>32</v>
      </c>
      <c r="E978" t="s">
        <v>2265</v>
      </c>
      <c r="F978" s="6">
        <f>[1]!b_anal_yield_cnbd($A978,$N$1,3)</f>
        <v>1.9209000000000001</v>
      </c>
      <c r="G978" t="s">
        <v>26</v>
      </c>
      <c r="H978" t="s">
        <v>13</v>
      </c>
      <c r="I978" t="s">
        <v>13</v>
      </c>
      <c r="J978" t="s">
        <v>13</v>
      </c>
      <c r="K978" t="s">
        <v>15525</v>
      </c>
      <c r="L978" t="str">
        <f>[2]!thsiFinD("ths_subject_latest_rating_yy_bond",A978)</f>
        <v>4+</v>
      </c>
      <c r="M978" t="str">
        <f>[1]!s_info_industry_sw_2021($A978,$N$1,1)</f>
        <v>房地产(2021)</v>
      </c>
      <c r="O978" t="str">
        <f>[1]!b_info_carrydate($A978)</f>
        <v>2026-02-06</v>
      </c>
    </row>
    <row r="979" spans="1:15" x14ac:dyDescent="0.2">
      <c r="A979" t="s">
        <v>11789</v>
      </c>
      <c r="B979" t="s">
        <v>11790</v>
      </c>
      <c r="C979" s="1">
        <f>[1]!b_anal_matu_cnbd($A979,$N$1,3)</f>
        <v>1.2192000000000001</v>
      </c>
      <c r="D979" t="s">
        <v>17</v>
      </c>
      <c r="E979" t="s">
        <v>11791</v>
      </c>
      <c r="F979" s="6">
        <f>[1]!b_anal_yield_cnbd($A979,$N$1,3)</f>
        <v>1.5831</v>
      </c>
      <c r="G979" t="s">
        <v>11</v>
      </c>
      <c r="H979" t="s">
        <v>13</v>
      </c>
      <c r="I979" t="s">
        <v>13</v>
      </c>
      <c r="J979" t="s">
        <v>13</v>
      </c>
      <c r="K979" t="s">
        <v>15526</v>
      </c>
      <c r="L979" t="str">
        <f>[2]!thsiFinD("ths_subject_latest_rating_yy_bond",A979)</f>
        <v>6</v>
      </c>
      <c r="M979" t="str">
        <f>[1]!s_info_industry_sw_2021($A979,$N$1,1)</f>
        <v>公用事业(2021)</v>
      </c>
      <c r="O979" t="str">
        <f>[1]!b_info_carrydate($A979)</f>
        <v>2026-02-06</v>
      </c>
    </row>
    <row r="980" spans="1:15" x14ac:dyDescent="0.2">
      <c r="A980" t="s">
        <v>11792</v>
      </c>
      <c r="B980" t="s">
        <v>11793</v>
      </c>
      <c r="C980" s="1">
        <f>[1]!b_anal_matu_cnbd($A980,$N$1,3)</f>
        <v>4.7397</v>
      </c>
      <c r="D980" t="s">
        <v>17</v>
      </c>
      <c r="E980" t="s">
        <v>2061</v>
      </c>
      <c r="F980" s="6">
        <f>[1]!b_anal_yield_cnbd($A980,$N$1,3)</f>
        <v>1.9231</v>
      </c>
      <c r="G980" t="s">
        <v>11</v>
      </c>
      <c r="H980" t="s">
        <v>12</v>
      </c>
      <c r="I980" t="s">
        <v>13</v>
      </c>
      <c r="J980" t="s">
        <v>13</v>
      </c>
      <c r="K980" t="s">
        <v>15526</v>
      </c>
      <c r="L980" t="str">
        <f>[2]!thsiFinD("ths_subject_latest_rating_yy_bond",A980)</f>
        <v>5+</v>
      </c>
      <c r="M980" t="str">
        <f>[1]!s_info_industry_sw_2021($A980,$N$1,1)</f>
        <v>建筑装饰(2021)</v>
      </c>
      <c r="O980" t="str">
        <f>[1]!b_info_carrydate($A980)</f>
        <v>2026-02-06</v>
      </c>
    </row>
    <row r="981" spans="1:15" x14ac:dyDescent="0.2">
      <c r="A981" t="s">
        <v>11794</v>
      </c>
      <c r="B981" t="s">
        <v>11795</v>
      </c>
      <c r="C981" s="1">
        <f>[1]!b_anal_matu_cnbd($A981,$N$1,3)</f>
        <v>4.7397</v>
      </c>
      <c r="D981" t="s">
        <v>21</v>
      </c>
      <c r="E981" t="s">
        <v>3054</v>
      </c>
      <c r="F981" s="6">
        <f>[1]!b_anal_yield_cnbd($A981,$N$1,3)</f>
        <v>2.0303</v>
      </c>
      <c r="G981" t="s">
        <v>11</v>
      </c>
      <c r="H981" t="s">
        <v>13</v>
      </c>
      <c r="I981" t="s">
        <v>13</v>
      </c>
      <c r="J981" t="s">
        <v>13</v>
      </c>
      <c r="K981" t="s">
        <v>15639</v>
      </c>
      <c r="L981" t="str">
        <f>[2]!thsiFinD("ths_subject_latest_rating_yy_bond",A981)</f>
        <v>5+</v>
      </c>
      <c r="M981" t="str">
        <f>[1]!s_info_industry_sw_2021($A981,$N$1,1)</f>
        <v>房地产(2021)</v>
      </c>
      <c r="O981" t="str">
        <f>[1]!b_info_carrydate($A981)</f>
        <v>2026-02-06</v>
      </c>
    </row>
    <row r="982" spans="1:15" x14ac:dyDescent="0.2">
      <c r="A982" t="s">
        <v>11804</v>
      </c>
      <c r="B982" t="s">
        <v>11805</v>
      </c>
      <c r="C982" s="1">
        <f>[1]!b_anal_matu_cnbd($A982,$N$1,3)</f>
        <v>4.7397</v>
      </c>
      <c r="D982" t="s">
        <v>50</v>
      </c>
      <c r="E982" t="s">
        <v>5523</v>
      </c>
      <c r="F982" s="6">
        <f>[1]!b_anal_yield_cnbd($A982,$N$1,3)</f>
        <v>1.8584000000000001</v>
      </c>
      <c r="G982" t="s">
        <v>11</v>
      </c>
      <c r="H982" t="s">
        <v>13</v>
      </c>
      <c r="I982" t="s">
        <v>13</v>
      </c>
      <c r="J982" t="s">
        <v>13</v>
      </c>
      <c r="K982" t="s">
        <v>21</v>
      </c>
      <c r="L982" t="str">
        <f>[2]!thsiFinD("ths_subject_latest_rating_yy_bond",A982)</f>
        <v>2</v>
      </c>
      <c r="M982" t="str">
        <f>[1]!s_info_industry_sw_2021($A982,$N$1,1)</f>
        <v>交通运输(2021)</v>
      </c>
      <c r="O982" t="str">
        <f>[1]!b_info_carrydate($A982)</f>
        <v>2026-02-06</v>
      </c>
    </row>
    <row r="983" spans="1:15" x14ac:dyDescent="0.2">
      <c r="A983" t="s">
        <v>22038</v>
      </c>
      <c r="B983" t="s">
        <v>22039</v>
      </c>
      <c r="C983" s="1">
        <f>[1]!b_anal_matu_cnbd($A983,$N$1,3)</f>
        <v>2.7397</v>
      </c>
      <c r="D983" t="s">
        <v>17</v>
      </c>
      <c r="E983" t="s">
        <v>5155</v>
      </c>
      <c r="F983" s="6">
        <f>[1]!b_anal_yield_cnbd($A983,$N$1,3)</f>
        <v>1.7554000000000001</v>
      </c>
      <c r="G983" t="s">
        <v>11</v>
      </c>
      <c r="H983" t="s">
        <v>13</v>
      </c>
      <c r="I983" t="s">
        <v>13</v>
      </c>
      <c r="J983" t="s">
        <v>13</v>
      </c>
      <c r="K983" t="s">
        <v>15639</v>
      </c>
      <c r="L983" t="str">
        <f>[2]!thsiFinD("ths_subject_latest_rating_yy_bond",A983)</f>
        <v>4+</v>
      </c>
      <c r="M983" t="str">
        <f>[1]!s_info_industry_sw_2021($A983,$N$1,1)</f>
        <v>公用事业(2021)</v>
      </c>
      <c r="O983" t="str">
        <f>[1]!b_info_carrydate($A983)</f>
        <v>2026-02-06</v>
      </c>
    </row>
    <row r="984" spans="1:15" x14ac:dyDescent="0.2">
      <c r="A984" t="s">
        <v>22086</v>
      </c>
      <c r="B984" t="s">
        <v>22087</v>
      </c>
      <c r="C984" s="1">
        <f>[1]!b_anal_matu_cnbd($A984,$N$1,3)</f>
        <v>2.7397</v>
      </c>
      <c r="D984" t="s">
        <v>50</v>
      </c>
      <c r="E984" t="s">
        <v>21534</v>
      </c>
      <c r="F984" s="6">
        <f>[1]!b_anal_yield_cnbd($A984,$N$1,3)</f>
        <v>1.6851</v>
      </c>
      <c r="G984" t="s">
        <v>26</v>
      </c>
      <c r="H984" t="s">
        <v>13</v>
      </c>
      <c r="I984" t="s">
        <v>13</v>
      </c>
      <c r="J984" t="s">
        <v>12</v>
      </c>
      <c r="K984" t="s">
        <v>50</v>
      </c>
      <c r="L984" t="str">
        <f>[2]!thsiFinD("ths_subject_latest_rating_yy_bond",A984)</f>
        <v>2</v>
      </c>
      <c r="M984" t="str">
        <f>[1]!s_info_industry_sw_2021($A984,$N$1,1)</f>
        <v>机械设备(2021)</v>
      </c>
      <c r="O984" t="str">
        <f>[1]!b_info_carrydate($A984)</f>
        <v>2026-02-06</v>
      </c>
    </row>
    <row r="985" spans="1:15" x14ac:dyDescent="0.2">
      <c r="A985" t="s">
        <v>22140</v>
      </c>
      <c r="B985" t="s">
        <v>22141</v>
      </c>
      <c r="C985" s="1">
        <f>[1]!b_anal_matu_cnbd($A985,$N$1,3)</f>
        <v>1.7397</v>
      </c>
      <c r="D985" t="s">
        <v>50</v>
      </c>
      <c r="E985" t="s">
        <v>1655</v>
      </c>
      <c r="F985" s="6">
        <f>[1]!b_anal_yield_cnbd($A985,$N$1,3)</f>
        <v>1.5904</v>
      </c>
      <c r="G985" t="s">
        <v>11</v>
      </c>
      <c r="H985" t="s">
        <v>13</v>
      </c>
      <c r="I985" t="s">
        <v>13</v>
      </c>
      <c r="J985" t="s">
        <v>13</v>
      </c>
      <c r="K985" t="s">
        <v>445</v>
      </c>
      <c r="L985" t="str">
        <f>[2]!thsiFinD("ths_subject_latest_rating_yy_bond",A985)</f>
        <v>3</v>
      </c>
      <c r="M985" t="str">
        <f>[1]!s_info_industry_sw_2021($A985,$N$1,1)</f>
        <v>非银金融(2021)</v>
      </c>
      <c r="O985" t="str">
        <f>[1]!b_info_carrydate($A985)</f>
        <v>2026-02-06</v>
      </c>
    </row>
    <row r="986" spans="1:15" x14ac:dyDescent="0.2">
      <c r="A986" t="s">
        <v>22162</v>
      </c>
      <c r="B986" t="s">
        <v>22163</v>
      </c>
      <c r="C986" s="1">
        <f>[1]!b_anal_matu_cnbd($A986,$N$1,3)</f>
        <v>2.7397</v>
      </c>
      <c r="D986" t="s">
        <v>17</v>
      </c>
      <c r="E986" t="s">
        <v>70</v>
      </c>
      <c r="F986" s="6">
        <f>[1]!b_anal_yield_cnbd($A986,$N$1,3)</f>
        <v>1.8001</v>
      </c>
      <c r="G986" t="s">
        <v>11</v>
      </c>
      <c r="H986" t="s">
        <v>13</v>
      </c>
      <c r="I986" t="s">
        <v>13</v>
      </c>
      <c r="J986" t="s">
        <v>13</v>
      </c>
      <c r="K986" t="s">
        <v>15639</v>
      </c>
      <c r="L986" t="str">
        <f>[2]!thsiFinD("ths_subject_latest_rating_yy_bond",A986)</f>
        <v>4-</v>
      </c>
      <c r="M986" t="str">
        <f>[1]!s_info_industry_sw_2021($A986,$N$1,1)</f>
        <v>非银金融(2021)</v>
      </c>
      <c r="O986" t="str">
        <f>[1]!b_info_carrydate($A986)</f>
        <v>2026-02-06</v>
      </c>
    </row>
    <row r="987" spans="1:15" x14ac:dyDescent="0.2">
      <c r="A987" t="s">
        <v>22168</v>
      </c>
      <c r="B987" t="s">
        <v>22169</v>
      </c>
      <c r="C987" s="1">
        <f>[1]!b_anal_matu_cnbd($A987,$N$1,3)</f>
        <v>2.7397</v>
      </c>
      <c r="D987" t="s">
        <v>50</v>
      </c>
      <c r="E987" t="s">
        <v>1715</v>
      </c>
      <c r="F987" s="6">
        <f>[1]!b_anal_yield_cnbd($A987,$N$1,3)</f>
        <v>1.7478</v>
      </c>
      <c r="G987" t="s">
        <v>11</v>
      </c>
      <c r="H987" t="s">
        <v>13</v>
      </c>
      <c r="I987" t="s">
        <v>13</v>
      </c>
      <c r="J987" t="s">
        <v>13</v>
      </c>
      <c r="K987" t="s">
        <v>445</v>
      </c>
      <c r="L987" t="str">
        <f>[2]!thsiFinD("ths_subject_latest_rating_yy_bond",A987)</f>
        <v>3</v>
      </c>
      <c r="M987" t="str">
        <f>[1]!s_info_industry_sw_2021($A987,$N$1,1)</f>
        <v>综合(2021)</v>
      </c>
      <c r="O987" t="str">
        <f>[1]!b_info_carrydate($A987)</f>
        <v>2026-02-06</v>
      </c>
    </row>
    <row r="988" spans="1:15" x14ac:dyDescent="0.2">
      <c r="A988" t="s">
        <v>22176</v>
      </c>
      <c r="B988" t="s">
        <v>22177</v>
      </c>
      <c r="C988" s="1">
        <f>[1]!b_anal_matu_cnbd($A988,$N$1,3)</f>
        <v>1.8164</v>
      </c>
      <c r="D988" t="s">
        <v>50</v>
      </c>
      <c r="E988" t="s">
        <v>1615</v>
      </c>
      <c r="F988" s="6">
        <f>[1]!b_anal_yield_cnbd($A988,$N$1,3)</f>
        <v>1.5987</v>
      </c>
      <c r="G988" t="s">
        <v>26</v>
      </c>
      <c r="H988" t="s">
        <v>13</v>
      </c>
      <c r="I988" t="s">
        <v>13</v>
      </c>
      <c r="J988" t="s">
        <v>13</v>
      </c>
      <c r="K988" t="s">
        <v>1747</v>
      </c>
      <c r="L988" t="str">
        <f>[2]!thsiFinD("ths_subject_latest_rating_yy_bond",A988)</f>
        <v>3</v>
      </c>
      <c r="M988" t="str">
        <f>[1]!s_info_industry_sw_2021($A988,$N$1,1)</f>
        <v>非银金融(2021)</v>
      </c>
      <c r="O988" t="str">
        <f>[1]!b_info_carrydate($A988)</f>
        <v>2026-02-06</v>
      </c>
    </row>
    <row r="989" spans="1:15" x14ac:dyDescent="0.2">
      <c r="A989" t="s">
        <v>22178</v>
      </c>
      <c r="B989" t="s">
        <v>22179</v>
      </c>
      <c r="C989" s="1">
        <f>[1]!b_anal_matu_cnbd($A989,$N$1,3)</f>
        <v>2.8163999999999998</v>
      </c>
      <c r="D989" t="s">
        <v>50</v>
      </c>
      <c r="E989" t="s">
        <v>1615</v>
      </c>
      <c r="F989" s="6">
        <f>[1]!b_anal_yield_cnbd($A989,$N$1,3)</f>
        <v>1.6953</v>
      </c>
      <c r="G989" t="s">
        <v>26</v>
      </c>
      <c r="H989" t="s">
        <v>13</v>
      </c>
      <c r="I989" t="s">
        <v>13</v>
      </c>
      <c r="J989" t="s">
        <v>13</v>
      </c>
      <c r="K989" t="s">
        <v>1747</v>
      </c>
      <c r="L989" t="str">
        <f>[2]!thsiFinD("ths_subject_latest_rating_yy_bond",A989)</f>
        <v>3</v>
      </c>
      <c r="M989" t="str">
        <f>[1]!s_info_industry_sw_2021($A989,$N$1,1)</f>
        <v>非银金融(2021)</v>
      </c>
      <c r="O989" t="str">
        <f>[1]!b_info_carrydate($A989)</f>
        <v>2026-02-06</v>
      </c>
    </row>
    <row r="990" spans="1:15" x14ac:dyDescent="0.2">
      <c r="A990" t="s">
        <v>22188</v>
      </c>
      <c r="B990" t="s">
        <v>22189</v>
      </c>
      <c r="C990" s="1">
        <f>[1]!b_anal_matu_cnbd($A990,$N$1,3)</f>
        <v>2.7397</v>
      </c>
      <c r="D990" t="s">
        <v>32</v>
      </c>
      <c r="E990" t="s">
        <v>12963</v>
      </c>
      <c r="F990" s="6">
        <f>[1]!b_anal_yield_cnbd($A990,$N$1,3)</f>
        <v>1.7099</v>
      </c>
      <c r="G990" t="s">
        <v>26</v>
      </c>
      <c r="H990" t="s">
        <v>13</v>
      </c>
      <c r="I990" t="s">
        <v>13</v>
      </c>
      <c r="J990" t="s">
        <v>13</v>
      </c>
      <c r="K990" t="s">
        <v>15526</v>
      </c>
      <c r="L990" t="str">
        <f>[2]!thsiFinD("ths_subject_latest_rating_yy_bond",A990)</f>
        <v>3</v>
      </c>
      <c r="M990" t="str">
        <f>[1]!s_info_industry_sw_2021($A990,$N$1,1)</f>
        <v>非银金融(2021)</v>
      </c>
      <c r="O990" t="str">
        <f>[1]!b_info_carrydate($A990)</f>
        <v>2026-02-06</v>
      </c>
    </row>
    <row r="991" spans="1:15" x14ac:dyDescent="0.2">
      <c r="A991" t="s">
        <v>22190</v>
      </c>
      <c r="B991" t="s">
        <v>22191</v>
      </c>
      <c r="C991" s="1">
        <f>[1]!b_anal_matu_cnbd($A991,$N$1,3)</f>
        <v>4.7397</v>
      </c>
      <c r="D991" t="s">
        <v>32</v>
      </c>
      <c r="E991" t="s">
        <v>12963</v>
      </c>
      <c r="F991" s="6">
        <f>[1]!b_anal_yield_cnbd($A991,$N$1,3)</f>
        <v>1.8644000000000001</v>
      </c>
      <c r="G991" t="s">
        <v>26</v>
      </c>
      <c r="H991" t="s">
        <v>13</v>
      </c>
      <c r="I991" t="s">
        <v>13</v>
      </c>
      <c r="J991" t="s">
        <v>13</v>
      </c>
      <c r="K991" t="s">
        <v>15526</v>
      </c>
      <c r="L991" t="str">
        <f>[2]!thsiFinD("ths_subject_latest_rating_yy_bond",A991)</f>
        <v>3</v>
      </c>
      <c r="M991" t="str">
        <f>[1]!s_info_industry_sw_2021($A991,$N$1,1)</f>
        <v>非银金融(2021)</v>
      </c>
      <c r="O991" t="str">
        <f>[1]!b_info_carrydate($A991)</f>
        <v>2026-02-06</v>
      </c>
    </row>
    <row r="992" spans="1:15" x14ac:dyDescent="0.2">
      <c r="A992" t="s">
        <v>22198</v>
      </c>
      <c r="B992" t="s">
        <v>22199</v>
      </c>
      <c r="C992" s="1">
        <f>[1]!b_anal_matu_cnbd($A992,$N$1,3)</f>
        <v>1.7397</v>
      </c>
      <c r="D992" t="s">
        <v>50</v>
      </c>
      <c r="E992" t="s">
        <v>12781</v>
      </c>
      <c r="F992" s="6">
        <f>[1]!b_anal_yield_cnbd($A992,$N$1,3)</f>
        <v>1.5704</v>
      </c>
      <c r="G992" t="s">
        <v>26</v>
      </c>
      <c r="H992" t="s">
        <v>13</v>
      </c>
      <c r="I992" t="s">
        <v>13</v>
      </c>
      <c r="J992" t="s">
        <v>12</v>
      </c>
      <c r="K992" t="s">
        <v>10</v>
      </c>
      <c r="L992" t="str">
        <f>[2]!thsiFinD("ths_subject_latest_rating_yy_bond",A992)</f>
        <v>2</v>
      </c>
      <c r="M992" t="str">
        <f>[1]!s_info_industry_sw_2021($A992,$N$1,1)</f>
        <v>非银金融(2021)</v>
      </c>
      <c r="O992" t="str">
        <f>[1]!b_info_carrydate($A992)</f>
        <v>2026-02-06</v>
      </c>
    </row>
    <row r="993" spans="1:15" x14ac:dyDescent="0.2">
      <c r="A993" t="s">
        <v>24110</v>
      </c>
      <c r="B993" t="s">
        <v>24111</v>
      </c>
      <c r="C993" s="1">
        <f>[1]!b_anal_matu_cnbd($A993,$N$1,3)</f>
        <v>9.7396999999999991</v>
      </c>
      <c r="D993" t="s">
        <v>32</v>
      </c>
      <c r="E993" t="s">
        <v>13198</v>
      </c>
      <c r="F993" s="6">
        <f>[1]!b_anal_yield_cnbd($A993,$N$1,3)</f>
        <v>2.3161999999999998</v>
      </c>
      <c r="G993" t="s">
        <v>11</v>
      </c>
      <c r="H993" t="s">
        <v>13</v>
      </c>
      <c r="I993" t="s">
        <v>13</v>
      </c>
      <c r="J993" t="s">
        <v>13</v>
      </c>
      <c r="K993" t="s">
        <v>15639</v>
      </c>
      <c r="L993" t="str">
        <f>[2]!thsiFinD("ths_subject_latest_rating_yy_bond",A993)</f>
        <v>4</v>
      </c>
      <c r="M993" t="str">
        <f>[1]!s_info_industry_sw_2021($A993,$N$1,1)</f>
        <v>交通运输(2021)</v>
      </c>
      <c r="O993" t="str">
        <f>[1]!b_info_carrydate($A993)</f>
        <v>2026-02-06</v>
      </c>
    </row>
    <row r="994" spans="1:15" x14ac:dyDescent="0.2">
      <c r="A994" t="s">
        <v>24114</v>
      </c>
      <c r="B994" t="s">
        <v>24115</v>
      </c>
      <c r="C994" s="1">
        <f>[1]!b_anal_matu_cnbd($A994,$N$1,3)</f>
        <v>2.7397</v>
      </c>
      <c r="D994" t="s">
        <v>32</v>
      </c>
      <c r="E994" t="s">
        <v>3873</v>
      </c>
      <c r="F994" s="6">
        <f>[1]!b_anal_yield_cnbd($A994,$N$1,3)</f>
        <v>1.7182999999999999</v>
      </c>
      <c r="G994" t="s">
        <v>11</v>
      </c>
      <c r="H994" t="s">
        <v>13</v>
      </c>
      <c r="I994" t="s">
        <v>13</v>
      </c>
      <c r="J994" t="s">
        <v>13</v>
      </c>
      <c r="K994" t="s">
        <v>445</v>
      </c>
      <c r="L994" t="str">
        <f>[2]!thsiFinD("ths_subject_latest_rating_yy_bond",A994)</f>
        <v>3</v>
      </c>
      <c r="M994" t="str">
        <f>[1]!s_info_industry_sw_2021($A994,$N$1,1)</f>
        <v>非银金融(2021)</v>
      </c>
      <c r="O994" t="str">
        <f>[1]!b_info_carrydate($A994)</f>
        <v>2026-02-06</v>
      </c>
    </row>
    <row r="995" spans="1:15" x14ac:dyDescent="0.2">
      <c r="A995" t="s">
        <v>24116</v>
      </c>
      <c r="B995" t="s">
        <v>24117</v>
      </c>
      <c r="C995" s="1">
        <f>[1]!b_anal_matu_cnbd($A995,$N$1,3)</f>
        <v>0.73150000000000004</v>
      </c>
      <c r="D995" t="s">
        <v>50</v>
      </c>
      <c r="E995" t="s">
        <v>13896</v>
      </c>
      <c r="F995" s="6">
        <f>[1]!b_anal_yield_cnbd($A995,$N$1,3)</f>
        <v>1.4658</v>
      </c>
      <c r="G995" t="s">
        <v>194</v>
      </c>
      <c r="H995" t="s">
        <v>13</v>
      </c>
      <c r="I995" t="s">
        <v>13</v>
      </c>
      <c r="J995" t="s">
        <v>13</v>
      </c>
      <c r="K995" t="s">
        <v>1747</v>
      </c>
      <c r="L995" t="str">
        <f>[2]!thsiFinD("ths_subject_latest_rating_yy_bond",A995)</f>
        <v>3</v>
      </c>
      <c r="M995" t="str">
        <f>[1]!s_info_industry_sw_2021($A995,$N$1,1)</f>
        <v>非银金融(2021)</v>
      </c>
      <c r="O995" t="str">
        <f>[1]!b_info_carrydate($A995)</f>
        <v>2026-02-06</v>
      </c>
    </row>
    <row r="996" spans="1:15" x14ac:dyDescent="0.2">
      <c r="A996" t="s">
        <v>574</v>
      </c>
      <c r="B996" t="s">
        <v>575</v>
      </c>
      <c r="C996" s="1">
        <f>[1]!b_anal_matu_cnbd($A996,$N$1,3)</f>
        <v>0.47670000000000001</v>
      </c>
      <c r="D996" t="s">
        <v>50</v>
      </c>
      <c r="E996" t="s">
        <v>140</v>
      </c>
      <c r="F996" s="6">
        <f>[1]!b_anal_yield_cnbd($A996,$N$1,3)</f>
        <v>1.4499</v>
      </c>
      <c r="G996" t="s">
        <v>11</v>
      </c>
      <c r="H996" t="s">
        <v>13</v>
      </c>
      <c r="I996" t="s">
        <v>13</v>
      </c>
      <c r="J996" t="s">
        <v>13</v>
      </c>
      <c r="K996" t="s">
        <v>10</v>
      </c>
      <c r="L996" t="str">
        <f>[2]!thsiFinD("ths_subject_latest_rating_yy_bond",A996)</f>
        <v>3</v>
      </c>
      <c r="M996" t="str">
        <f>[1]!s_info_industry_sw_2021($A996,$N$1,1)</f>
        <v>交通运输(2021)</v>
      </c>
      <c r="O996" t="str">
        <f>[1]!b_info_carrydate($A996)</f>
        <v>2026-02-05</v>
      </c>
    </row>
    <row r="997" spans="1:15" x14ac:dyDescent="0.2">
      <c r="A997" t="s">
        <v>576</v>
      </c>
      <c r="B997" t="s">
        <v>577</v>
      </c>
      <c r="C997" s="1">
        <f>[1]!b_anal_matu_cnbd($A997,$N$1,3)</f>
        <v>0.36709999999999998</v>
      </c>
      <c r="D997" t="s">
        <v>17</v>
      </c>
      <c r="E997" t="s">
        <v>172</v>
      </c>
      <c r="F997" s="6">
        <f>[1]!b_anal_yield_cnbd($A997,$N$1,3)</f>
        <v>1.4613</v>
      </c>
      <c r="G997" t="s">
        <v>26</v>
      </c>
      <c r="H997" t="s">
        <v>13</v>
      </c>
      <c r="I997" t="s">
        <v>13</v>
      </c>
      <c r="J997" t="s">
        <v>13</v>
      </c>
      <c r="K997" t="s">
        <v>1747</v>
      </c>
      <c r="L997" t="str">
        <f>[2]!thsiFinD("ths_subject_latest_rating_yy_bond",A997)</f>
        <v>5+</v>
      </c>
      <c r="M997" t="str">
        <f>[1]!s_info_industry_sw_2021($A997,$N$1,1)</f>
        <v>农林牧渔(2021)</v>
      </c>
      <c r="O997" t="str">
        <f>[1]!b_info_carrydate($A997)</f>
        <v>2026-02-05</v>
      </c>
    </row>
    <row r="998" spans="1:15" x14ac:dyDescent="0.2">
      <c r="A998" t="s">
        <v>578</v>
      </c>
      <c r="B998" t="s">
        <v>579</v>
      </c>
      <c r="C998" s="1">
        <f>[1]!b_anal_matu_cnbd($A998,$N$1,3)</f>
        <v>0.2767</v>
      </c>
      <c r="D998" t="s">
        <v>17</v>
      </c>
      <c r="E998" t="s">
        <v>565</v>
      </c>
      <c r="F998" s="6">
        <f>[1]!b_anal_yield_cnbd($A998,$N$1,3)</f>
        <v>1.4563999999999999</v>
      </c>
      <c r="G998" t="s">
        <v>11</v>
      </c>
      <c r="H998" t="s">
        <v>13</v>
      </c>
      <c r="I998" t="s">
        <v>13</v>
      </c>
      <c r="J998" t="s">
        <v>13</v>
      </c>
      <c r="K998" t="s">
        <v>1747</v>
      </c>
      <c r="L998" t="str">
        <f>[2]!thsiFinD("ths_subject_latest_rating_yy_bond",A998)</f>
        <v>4</v>
      </c>
      <c r="M998" t="str">
        <f>[1]!s_info_industry_sw_2021($A998,$N$1,1)</f>
        <v>公用事业(2021)</v>
      </c>
      <c r="O998" t="str">
        <f>[1]!b_info_carrydate($A998)</f>
        <v>2026-02-05</v>
      </c>
    </row>
    <row r="999" spans="1:15" x14ac:dyDescent="0.2">
      <c r="A999" t="s">
        <v>1478</v>
      </c>
      <c r="B999" t="s">
        <v>1479</v>
      </c>
      <c r="C999" s="1">
        <f>[1]!b_anal_matu_cnbd($A999,$N$1,3)</f>
        <v>0.69589999999999996</v>
      </c>
      <c r="D999" t="s">
        <v>21</v>
      </c>
      <c r="E999" t="s">
        <v>1283</v>
      </c>
      <c r="F999" s="6">
        <f>[1]!b_anal_yield_cnbd($A999,$N$1,3)</f>
        <v>1.5066999999999999</v>
      </c>
      <c r="G999" t="s">
        <v>11</v>
      </c>
      <c r="H999" t="s">
        <v>13</v>
      </c>
      <c r="I999" t="s">
        <v>13</v>
      </c>
      <c r="J999" t="s">
        <v>13</v>
      </c>
      <c r="K999" t="s">
        <v>15525</v>
      </c>
      <c r="L999" t="str">
        <f>[2]!thsiFinD("ths_subject_latest_rating_yy_bond",A999)</f>
        <v>5+</v>
      </c>
      <c r="M999" t="str">
        <f>[1]!s_info_industry_sw_2021($A999,$N$1,1)</f>
        <v>建筑装饰(2021)</v>
      </c>
      <c r="O999" t="str">
        <f>[1]!b_info_carrydate($A999)</f>
        <v>2026-02-05</v>
      </c>
    </row>
    <row r="1000" spans="1:15" x14ac:dyDescent="0.2">
      <c r="A1000" t="s">
        <v>11751</v>
      </c>
      <c r="B1000" t="s">
        <v>11752</v>
      </c>
      <c r="C1000" s="1">
        <f>[1]!b_anal_matu_cnbd($A1000,$N$1,3)</f>
        <v>2.7370000000000001</v>
      </c>
      <c r="D1000" t="s">
        <v>21</v>
      </c>
      <c r="E1000" t="s">
        <v>427</v>
      </c>
      <c r="F1000" s="6">
        <f>[1]!b_anal_yield_cnbd($A1000,$N$1,3)</f>
        <v>1.8334999999999999</v>
      </c>
      <c r="G1000" t="s">
        <v>11</v>
      </c>
      <c r="H1000" t="s">
        <v>13</v>
      </c>
      <c r="I1000" t="s">
        <v>13</v>
      </c>
      <c r="J1000" t="s">
        <v>13</v>
      </c>
      <c r="K1000" t="s">
        <v>15639</v>
      </c>
      <c r="L1000" t="str">
        <f>[2]!thsiFinD("ths_subject_latest_rating_yy_bond",A1000)</f>
        <v>5+</v>
      </c>
      <c r="M1000" t="str">
        <f>[1]!s_info_industry_sw_2021($A1000,$N$1,1)</f>
        <v>公用事业(2021)</v>
      </c>
      <c r="O1000" t="str">
        <f>[1]!b_info_carrydate($A1000)</f>
        <v>2026-02-05</v>
      </c>
    </row>
    <row r="1001" spans="1:15" x14ac:dyDescent="0.2">
      <c r="A1001" t="s">
        <v>11763</v>
      </c>
      <c r="B1001" t="s">
        <v>11764</v>
      </c>
      <c r="C1001" s="1">
        <f>[1]!b_anal_matu_cnbd($A1001,$N$1,3)</f>
        <v>1.7370000000000001</v>
      </c>
      <c r="D1001" t="s">
        <v>21</v>
      </c>
      <c r="E1001" t="s">
        <v>1041</v>
      </c>
      <c r="F1001" s="6">
        <f>[1]!b_anal_yield_cnbd($A1001,$N$1,3)</f>
        <v>1.9965999999999999</v>
      </c>
      <c r="G1001" t="s">
        <v>194</v>
      </c>
      <c r="H1001" t="s">
        <v>13</v>
      </c>
      <c r="I1001" t="s">
        <v>13</v>
      </c>
      <c r="J1001" t="s">
        <v>13</v>
      </c>
      <c r="K1001" t="s">
        <v>15526</v>
      </c>
      <c r="L1001" t="str">
        <f>[2]!thsiFinD("ths_subject_latest_rating_yy_bond",A1001)</f>
        <v>5</v>
      </c>
      <c r="M1001" t="str">
        <f>[1]!s_info_industry_sw_2021($A1001,$N$1,1)</f>
        <v>非银金融(2021)</v>
      </c>
      <c r="O1001" t="str">
        <f>[1]!b_info_carrydate($A1001)</f>
        <v>2026-02-05</v>
      </c>
    </row>
    <row r="1002" spans="1:15" x14ac:dyDescent="0.2">
      <c r="A1002" t="s">
        <v>11765</v>
      </c>
      <c r="B1002" t="s">
        <v>11766</v>
      </c>
      <c r="C1002" s="1">
        <f>[1]!b_anal_matu_cnbd($A1002,$N$1,3)</f>
        <v>2.7370000000000001</v>
      </c>
      <c r="D1002" t="s">
        <v>17</v>
      </c>
      <c r="E1002" t="s">
        <v>11767</v>
      </c>
      <c r="F1002" s="6">
        <f>[1]!b_anal_yield_cnbd($A1002,$N$1,3)</f>
        <v>1.7513000000000001</v>
      </c>
      <c r="G1002" t="s">
        <v>11</v>
      </c>
      <c r="H1002" t="s">
        <v>13</v>
      </c>
      <c r="I1002" t="s">
        <v>13</v>
      </c>
      <c r="J1002" t="s">
        <v>12</v>
      </c>
      <c r="K1002" t="s">
        <v>1760</v>
      </c>
      <c r="L1002" t="str">
        <f>[2]!thsiFinD("ths_subject_latest_rating_yy_bond",A1002)</f>
        <v>4+</v>
      </c>
      <c r="M1002" t="str">
        <f>[1]!s_info_industry_sw_2021($A1002,$N$1,1)</f>
        <v>房地产(2021)</v>
      </c>
      <c r="O1002" t="str">
        <f>[1]!b_info_carrydate($A1002)</f>
        <v>2026-02-05</v>
      </c>
    </row>
    <row r="1003" spans="1:15" x14ac:dyDescent="0.2">
      <c r="A1003" t="s">
        <v>11768</v>
      </c>
      <c r="B1003" t="s">
        <v>11769</v>
      </c>
      <c r="C1003" s="1">
        <f>[1]!b_anal_matu_cnbd($A1003,$N$1,3)</f>
        <v>4.7370000000000001</v>
      </c>
      <c r="D1003" t="s">
        <v>17</v>
      </c>
      <c r="E1003" t="s">
        <v>123</v>
      </c>
      <c r="F1003" s="6">
        <f>[1]!b_anal_yield_cnbd($A1003,$N$1,3)</f>
        <v>2.073</v>
      </c>
      <c r="G1003" t="s">
        <v>11</v>
      </c>
      <c r="H1003" t="s">
        <v>13</v>
      </c>
      <c r="I1003" t="s">
        <v>13</v>
      </c>
      <c r="J1003" t="s">
        <v>13</v>
      </c>
      <c r="K1003" t="s">
        <v>15525</v>
      </c>
      <c r="L1003" t="str">
        <f>[2]!thsiFinD("ths_subject_latest_rating_yy_bond",A1003)</f>
        <v>4</v>
      </c>
      <c r="M1003" t="str">
        <f>[1]!s_info_industry_sw_2021($A1003,$N$1,1)</f>
        <v>综合(2021)</v>
      </c>
      <c r="O1003" t="str">
        <f>[1]!b_info_carrydate($A1003)</f>
        <v>2026-02-05</v>
      </c>
    </row>
    <row r="1004" spans="1:15" x14ac:dyDescent="0.2">
      <c r="A1004" t="s">
        <v>11770</v>
      </c>
      <c r="B1004" t="s">
        <v>11771</v>
      </c>
      <c r="C1004" s="1">
        <f>[1]!b_anal_matu_cnbd($A1004,$N$1,3)</f>
        <v>2.7370000000000001</v>
      </c>
      <c r="D1004" t="s">
        <v>50</v>
      </c>
      <c r="E1004" t="s">
        <v>1946</v>
      </c>
      <c r="F1004" s="6">
        <f>[1]!b_anal_yield_cnbd($A1004,$N$1,3)</f>
        <v>1.7583</v>
      </c>
      <c r="G1004" t="s">
        <v>11</v>
      </c>
      <c r="H1004" t="s">
        <v>12</v>
      </c>
      <c r="I1004" t="s">
        <v>13</v>
      </c>
      <c r="J1004" t="s">
        <v>13</v>
      </c>
      <c r="K1004" t="s">
        <v>1760</v>
      </c>
      <c r="L1004" t="str">
        <f>[2]!thsiFinD("ths_subject_latest_rating_yy_bond",A1004)</f>
        <v>4+</v>
      </c>
      <c r="M1004" t="str">
        <f>[1]!s_info_industry_sw_2021($A1004,$N$1,1)</f>
        <v>建筑装饰(2021)</v>
      </c>
      <c r="O1004" t="str">
        <f>[1]!b_info_carrydate($A1004)</f>
        <v>2026-02-05</v>
      </c>
    </row>
    <row r="1005" spans="1:15" x14ac:dyDescent="0.2">
      <c r="A1005" t="s">
        <v>11785</v>
      </c>
      <c r="B1005" t="s">
        <v>11786</v>
      </c>
      <c r="C1005" s="1">
        <f>[1]!b_anal_matu_cnbd($A1005,$N$1,3)</f>
        <v>2.9944999999999999</v>
      </c>
      <c r="D1005" t="s">
        <v>21</v>
      </c>
      <c r="E1005" t="s">
        <v>3612</v>
      </c>
      <c r="F1005" s="6">
        <f>[1]!b_anal_yield_cnbd($A1005,$N$1,3)</f>
        <v>1.8977999999999999</v>
      </c>
      <c r="G1005" t="s">
        <v>11</v>
      </c>
      <c r="H1005" t="s">
        <v>13</v>
      </c>
      <c r="I1005" t="s">
        <v>13</v>
      </c>
      <c r="J1005" t="s">
        <v>12</v>
      </c>
      <c r="K1005" t="s">
        <v>15639</v>
      </c>
      <c r="L1005" t="str">
        <f>[2]!thsiFinD("ths_subject_latest_rating_yy_bond",A1005)</f>
        <v>6-</v>
      </c>
      <c r="M1005" t="str">
        <f>[1]!s_info_industry_sw_2021($A1005,$N$1,1)</f>
        <v>煤炭(2021)</v>
      </c>
      <c r="O1005" t="str">
        <f>[1]!b_info_carrydate($A1005)</f>
        <v>2026-02-05</v>
      </c>
    </row>
    <row r="1006" spans="1:15" x14ac:dyDescent="0.2">
      <c r="A1006" t="s">
        <v>13434</v>
      </c>
      <c r="B1006" t="s">
        <v>13435</v>
      </c>
      <c r="C1006" s="1">
        <f>[1]!b_anal_matu_cnbd($A1006,$N$1,3)</f>
        <v>9.7370000000000001</v>
      </c>
      <c r="D1006" t="s">
        <v>307</v>
      </c>
      <c r="E1006" t="s">
        <v>1560</v>
      </c>
      <c r="F1006" s="6">
        <f>[1]!b_anal_yield_cnbd($A1006,$N$1,3)</f>
        <v>1.9562999999999999</v>
      </c>
      <c r="G1006" t="s">
        <v>26</v>
      </c>
      <c r="H1006" t="s">
        <v>13</v>
      </c>
      <c r="I1006" t="s">
        <v>13</v>
      </c>
      <c r="J1006" t="s">
        <v>13</v>
      </c>
      <c r="K1006" t="s">
        <v>50</v>
      </c>
      <c r="L1006" t="str">
        <f>[2]!thsiFinD("ths_subject_latest_rating_yy_bond",A1006)</f>
        <v>1</v>
      </c>
      <c r="M1006" t="str">
        <f>[1]!s_info_industry_sw_2021($A1006,$N$1,1)</f>
        <v>交通运输(2021)</v>
      </c>
      <c r="O1006" t="str">
        <f>[1]!b_info_carrydate($A1006)</f>
        <v>2026-02-05</v>
      </c>
    </row>
    <row r="1007" spans="1:15" x14ac:dyDescent="0.2">
      <c r="A1007" t="s">
        <v>13436</v>
      </c>
      <c r="B1007" t="s">
        <v>13437</v>
      </c>
      <c r="C1007" s="1">
        <f>[1]!b_anal_matu_cnbd($A1007,$N$1,3)</f>
        <v>29.736999999999998</v>
      </c>
      <c r="D1007" t="s">
        <v>307</v>
      </c>
      <c r="E1007" t="s">
        <v>1560</v>
      </c>
      <c r="F1007" s="6">
        <f>[1]!b_anal_yield_cnbd($A1007,$N$1,3)</f>
        <v>2.4645999999999999</v>
      </c>
      <c r="G1007" t="s">
        <v>26</v>
      </c>
      <c r="H1007" t="s">
        <v>13</v>
      </c>
      <c r="I1007" t="s">
        <v>13</v>
      </c>
      <c r="J1007" t="s">
        <v>13</v>
      </c>
      <c r="K1007" t="s">
        <v>50</v>
      </c>
      <c r="L1007" t="str">
        <f>[2]!thsiFinD("ths_subject_latest_rating_yy_bond",A1007)</f>
        <v>1</v>
      </c>
      <c r="M1007" t="str">
        <f>[1]!s_info_industry_sw_2021($A1007,$N$1,1)</f>
        <v>交通运输(2021)</v>
      </c>
      <c r="O1007" t="str">
        <f>[1]!b_info_carrydate($A1007)</f>
        <v>2026-02-05</v>
      </c>
    </row>
    <row r="1008" spans="1:15" x14ac:dyDescent="0.2">
      <c r="A1008" t="s">
        <v>21981</v>
      </c>
      <c r="B1008" t="s">
        <v>21982</v>
      </c>
      <c r="C1008" s="1">
        <f>[1]!b_anal_matu_cnbd($A1008,$N$1,3)</f>
        <v>4.7370000000000001</v>
      </c>
      <c r="D1008" t="s">
        <v>50</v>
      </c>
      <c r="E1008" t="s">
        <v>14124</v>
      </c>
      <c r="F1008" s="6">
        <f>[1]!b_anal_yield_cnbd($A1008,$N$1,3)</f>
        <v>1.9009</v>
      </c>
      <c r="G1008" t="s">
        <v>11</v>
      </c>
      <c r="H1008" t="s">
        <v>13</v>
      </c>
      <c r="I1008" t="s">
        <v>13</v>
      </c>
      <c r="J1008" t="s">
        <v>13</v>
      </c>
      <c r="K1008" t="s">
        <v>10</v>
      </c>
      <c r="L1008" t="str">
        <f>[2]!thsiFinD("ths_subject_latest_rating_yy_bond",A1008)</f>
        <v>3</v>
      </c>
      <c r="M1008" t="str">
        <f>[1]!s_info_industry_sw_2021($A1008,$N$1,1)</f>
        <v>建筑装饰(2021)</v>
      </c>
      <c r="O1008" t="str">
        <f>[1]!b_info_carrydate($A1008)</f>
        <v>2026-02-05</v>
      </c>
    </row>
    <row r="1009" spans="1:15" x14ac:dyDescent="0.2">
      <c r="A1009" t="s">
        <v>22056</v>
      </c>
      <c r="B1009" t="s">
        <v>22057</v>
      </c>
      <c r="C1009" s="1">
        <f>[1]!b_anal_matu_cnbd($A1009,$N$1,3)</f>
        <v>2.7370000000000001</v>
      </c>
      <c r="D1009" t="s">
        <v>21</v>
      </c>
      <c r="E1009" t="s">
        <v>13976</v>
      </c>
      <c r="F1009" s="6">
        <f>[1]!b_anal_yield_cnbd($A1009,$N$1,3)</f>
        <v>2.0063</v>
      </c>
      <c r="G1009" t="s">
        <v>11</v>
      </c>
      <c r="H1009" t="s">
        <v>12</v>
      </c>
      <c r="I1009" t="s">
        <v>13</v>
      </c>
      <c r="J1009" t="s">
        <v>13</v>
      </c>
      <c r="K1009" t="s">
        <v>15526</v>
      </c>
      <c r="L1009" t="str">
        <f>[2]!thsiFinD("ths_subject_latest_rating_yy_bond",A1009)</f>
        <v>5+</v>
      </c>
      <c r="M1009" t="str">
        <f>[1]!s_info_industry_sw_2021($A1009,$N$1,1)</f>
        <v>房地产(2021)</v>
      </c>
      <c r="O1009" t="str">
        <f>[1]!b_info_carrydate($A1009)</f>
        <v>2026-02-05</v>
      </c>
    </row>
    <row r="1010" spans="1:15" x14ac:dyDescent="0.2">
      <c r="A1010" t="s">
        <v>22128</v>
      </c>
      <c r="B1010" t="s">
        <v>22129</v>
      </c>
      <c r="C1010" s="1">
        <f>[1]!b_anal_matu_cnbd($A1010,$N$1,3)</f>
        <v>2.7370000000000001</v>
      </c>
      <c r="D1010" t="s">
        <v>21</v>
      </c>
      <c r="E1010" t="s">
        <v>254</v>
      </c>
      <c r="F1010" s="6">
        <f>[1]!b_anal_yield_cnbd($A1010,$N$1,3)</f>
        <v>1.8709</v>
      </c>
      <c r="G1010" t="s">
        <v>26</v>
      </c>
      <c r="H1010" t="s">
        <v>13</v>
      </c>
      <c r="I1010" t="s">
        <v>13</v>
      </c>
      <c r="J1010" t="s">
        <v>13</v>
      </c>
      <c r="K1010" t="s">
        <v>15526</v>
      </c>
      <c r="L1010" t="str">
        <f>[2]!thsiFinD("ths_subject_latest_rating_yy_bond",A1010)</f>
        <v>5-</v>
      </c>
      <c r="M1010" t="str">
        <f>[1]!s_info_industry_sw_2021($A1010,$N$1,1)</f>
        <v>非银金融(2021)</v>
      </c>
      <c r="O1010" t="str">
        <f>[1]!b_info_carrydate($A1010)</f>
        <v>2026-02-05</v>
      </c>
    </row>
    <row r="1011" spans="1:15" x14ac:dyDescent="0.2">
      <c r="A1011" t="s">
        <v>22134</v>
      </c>
      <c r="B1011" t="s">
        <v>22135</v>
      </c>
      <c r="C1011" s="1">
        <f>[1]!b_anal_matu_cnbd($A1011,$N$1,3)</f>
        <v>4.7370000000000001</v>
      </c>
      <c r="D1011" t="s">
        <v>17</v>
      </c>
      <c r="E1011" t="s">
        <v>4847</v>
      </c>
      <c r="F1011" s="6">
        <f>[1]!b_anal_yield_cnbd($A1011,$N$1,3)</f>
        <v>2.0230000000000001</v>
      </c>
      <c r="G1011" t="s">
        <v>11</v>
      </c>
      <c r="H1011" t="s">
        <v>12</v>
      </c>
      <c r="I1011" t="s">
        <v>13</v>
      </c>
      <c r="J1011" t="s">
        <v>13</v>
      </c>
      <c r="K1011" t="s">
        <v>15526</v>
      </c>
      <c r="L1011" t="str">
        <f>[2]!thsiFinD("ths_subject_latest_rating_yy_bond",A1011)</f>
        <v>4-</v>
      </c>
      <c r="M1011" t="str">
        <f>[1]!s_info_industry_sw_2021($A1011,$N$1,1)</f>
        <v>建筑装饰(2021)</v>
      </c>
      <c r="O1011" t="str">
        <f>[1]!b_info_carrydate($A1011)</f>
        <v>2026-02-05</v>
      </c>
    </row>
    <row r="1012" spans="1:15" x14ac:dyDescent="0.2">
      <c r="A1012" t="s">
        <v>22152</v>
      </c>
      <c r="B1012" t="s">
        <v>22153</v>
      </c>
      <c r="C1012" s="1">
        <f>[1]!b_anal_matu_cnbd($A1012,$N$1,3)</f>
        <v>4.7370000000000001</v>
      </c>
      <c r="D1012" t="s">
        <v>17</v>
      </c>
      <c r="E1012" t="s">
        <v>1139</v>
      </c>
      <c r="F1012" s="6">
        <f>[1]!b_anal_yield_cnbd($A1012,$N$1,3)</f>
        <v>2.1360999999999999</v>
      </c>
      <c r="G1012" t="s">
        <v>11</v>
      </c>
      <c r="H1012" t="s">
        <v>13</v>
      </c>
      <c r="I1012" t="s">
        <v>13</v>
      </c>
      <c r="J1012" t="s">
        <v>13</v>
      </c>
      <c r="K1012" t="s">
        <v>15526</v>
      </c>
      <c r="L1012" t="str">
        <f>[2]!thsiFinD("ths_subject_latest_rating_yy_bond",A1012)</f>
        <v>5+</v>
      </c>
      <c r="M1012" t="str">
        <f>[1]!s_info_industry_sw_2021($A1012,$N$1,1)</f>
        <v>非银金融(2021)</v>
      </c>
      <c r="O1012" t="str">
        <f>[1]!b_info_carrydate($A1012)</f>
        <v>2026-02-05</v>
      </c>
    </row>
    <row r="1013" spans="1:15" x14ac:dyDescent="0.2">
      <c r="A1013" t="s">
        <v>22164</v>
      </c>
      <c r="B1013" t="s">
        <v>22165</v>
      </c>
      <c r="C1013" s="1">
        <f>[1]!b_anal_matu_cnbd($A1013,$N$1,3)</f>
        <v>4.7370000000000001</v>
      </c>
      <c r="D1013" t="s">
        <v>17</v>
      </c>
      <c r="E1013" t="s">
        <v>2078</v>
      </c>
      <c r="F1013" s="6">
        <f>[1]!b_anal_yield_cnbd($A1013,$N$1,3)</f>
        <v>1.923</v>
      </c>
      <c r="G1013" t="s">
        <v>11</v>
      </c>
      <c r="H1013" t="s">
        <v>13</v>
      </c>
      <c r="I1013" t="s">
        <v>13</v>
      </c>
      <c r="J1013" t="s">
        <v>13</v>
      </c>
      <c r="K1013" t="s">
        <v>1747</v>
      </c>
      <c r="L1013" t="str">
        <f>[2]!thsiFinD("ths_subject_latest_rating_yy_bond",A1013)</f>
        <v>4+</v>
      </c>
      <c r="M1013" t="str">
        <f>[1]!s_info_industry_sw_2021($A1013,$N$1,1)</f>
        <v>建筑装饰(2021)</v>
      </c>
      <c r="O1013" t="str">
        <f>[1]!b_info_carrydate($A1013)</f>
        <v>2026-02-05</v>
      </c>
    </row>
    <row r="1014" spans="1:15" x14ac:dyDescent="0.2">
      <c r="A1014" t="s">
        <v>22174</v>
      </c>
      <c r="B1014" t="s">
        <v>22175</v>
      </c>
      <c r="C1014" s="1">
        <f>[1]!b_anal_matu_cnbd($A1014,$N$1,3)</f>
        <v>4.7370000000000001</v>
      </c>
      <c r="D1014" t="s">
        <v>50</v>
      </c>
      <c r="E1014" t="s">
        <v>2304</v>
      </c>
      <c r="F1014" s="6">
        <f>[1]!b_anal_yield_cnbd($A1014,$N$1,3)</f>
        <v>1.81</v>
      </c>
      <c r="G1014" t="s">
        <v>26</v>
      </c>
      <c r="H1014" t="s">
        <v>13</v>
      </c>
      <c r="I1014" t="s">
        <v>13</v>
      </c>
      <c r="J1014" t="s">
        <v>13</v>
      </c>
      <c r="K1014" t="s">
        <v>50</v>
      </c>
      <c r="L1014" t="str">
        <f>[2]!thsiFinD("ths_subject_latest_rating_yy_bond",A1014)</f>
        <v>2</v>
      </c>
      <c r="M1014" t="str">
        <f>[1]!s_info_industry_sw_2021($A1014,$N$1,1)</f>
        <v>非银金融(2021)</v>
      </c>
      <c r="O1014" t="str">
        <f>[1]!b_info_carrydate($A1014)</f>
        <v>2026-02-05</v>
      </c>
    </row>
    <row r="1015" spans="1:15" x14ac:dyDescent="0.2">
      <c r="A1015" t="s">
        <v>22180</v>
      </c>
      <c r="B1015" t="s">
        <v>22181</v>
      </c>
      <c r="C1015" s="1">
        <f>[1]!b_anal_matu_cnbd($A1015,$N$1,3)</f>
        <v>4.7370000000000001</v>
      </c>
      <c r="D1015" t="s">
        <v>17</v>
      </c>
      <c r="E1015" t="s">
        <v>18</v>
      </c>
      <c r="F1015" s="6">
        <f>[1]!b_anal_yield_cnbd($A1015,$N$1,3)</f>
        <v>1.843</v>
      </c>
      <c r="G1015" t="s">
        <v>11</v>
      </c>
      <c r="H1015" t="s">
        <v>13</v>
      </c>
      <c r="I1015" t="s">
        <v>13</v>
      </c>
      <c r="J1015" t="s">
        <v>12</v>
      </c>
      <c r="K1015" t="s">
        <v>445</v>
      </c>
      <c r="L1015" t="str">
        <f>[2]!thsiFinD("ths_subject_latest_rating_yy_bond",A1015)</f>
        <v>3</v>
      </c>
      <c r="M1015" t="str">
        <f>[1]!s_info_industry_sw_2021($A1015,$N$1,1)</f>
        <v>建筑装饰(2021)</v>
      </c>
      <c r="O1015" t="str">
        <f>[1]!b_info_carrydate($A1015)</f>
        <v>2026-02-05</v>
      </c>
    </row>
    <row r="1016" spans="1:15" x14ac:dyDescent="0.2">
      <c r="A1016" t="s">
        <v>23005</v>
      </c>
      <c r="B1016" t="s">
        <v>23006</v>
      </c>
      <c r="C1016" s="1">
        <f>[1]!b_anal_matu_cnbd($A1016,$N$1,3)</f>
        <v>9.7370000000000001</v>
      </c>
      <c r="D1016" t="s">
        <v>307</v>
      </c>
      <c r="E1016" t="s">
        <v>1560</v>
      </c>
      <c r="F1016" s="6">
        <f>[1]!b_anal_yield_cnbd($A1016,$N$1,3)</f>
        <v>1.9562999999999999</v>
      </c>
      <c r="G1016" t="s">
        <v>26</v>
      </c>
      <c r="H1016" t="s">
        <v>13</v>
      </c>
      <c r="I1016" t="s">
        <v>13</v>
      </c>
      <c r="J1016" t="s">
        <v>13</v>
      </c>
      <c r="K1016" t="s">
        <v>50</v>
      </c>
      <c r="L1016" t="str">
        <f>[2]!thsiFinD("ths_subject_latest_rating_yy_bond",A1016)</f>
        <v>1</v>
      </c>
      <c r="M1016" t="str">
        <f>[1]!s_info_industry_sw_2021($A1016,$N$1,1)</f>
        <v>交通运输(2021)</v>
      </c>
      <c r="O1016" t="str">
        <f>[1]!b_info_carrydate($A1016)</f>
        <v>2026-02-05</v>
      </c>
    </row>
    <row r="1017" spans="1:15" x14ac:dyDescent="0.2">
      <c r="A1017" t="s">
        <v>23007</v>
      </c>
      <c r="B1017" t="s">
        <v>23008</v>
      </c>
      <c r="C1017" s="1">
        <f>[1]!b_anal_matu_cnbd($A1017,$N$1,3)</f>
        <v>29.736999999999998</v>
      </c>
      <c r="D1017" t="s">
        <v>307</v>
      </c>
      <c r="E1017" t="s">
        <v>1560</v>
      </c>
      <c r="F1017" s="6">
        <f>[1]!b_anal_yield_cnbd($A1017,$N$1,3)</f>
        <v>2.4645999999999999</v>
      </c>
      <c r="G1017" t="s">
        <v>26</v>
      </c>
      <c r="H1017" t="s">
        <v>13</v>
      </c>
      <c r="I1017" t="s">
        <v>13</v>
      </c>
      <c r="J1017" t="s">
        <v>13</v>
      </c>
      <c r="K1017" t="s">
        <v>50</v>
      </c>
      <c r="L1017" t="str">
        <f>[2]!thsiFinD("ths_subject_latest_rating_yy_bond",A1017)</f>
        <v>1</v>
      </c>
      <c r="M1017" t="str">
        <f>[1]!s_info_industry_sw_2021($A1017,$N$1,1)</f>
        <v>交通运输(2021)</v>
      </c>
      <c r="O1017" t="str">
        <f>[1]!b_info_carrydate($A1017)</f>
        <v>2026-02-05</v>
      </c>
    </row>
    <row r="1018" spans="1:15" x14ac:dyDescent="0.2">
      <c r="A1018" t="s">
        <v>24112</v>
      </c>
      <c r="B1018" t="s">
        <v>24113</v>
      </c>
      <c r="C1018" s="1">
        <f>[1]!b_anal_matu_cnbd($A1018,$N$1,3)</f>
        <v>4.7370000000000001</v>
      </c>
      <c r="D1018" t="s">
        <v>50</v>
      </c>
      <c r="E1018" t="s">
        <v>112</v>
      </c>
      <c r="F1018" s="6">
        <f>[1]!b_anal_yield_cnbd($A1018,$N$1,3)</f>
        <v>1.8209</v>
      </c>
      <c r="G1018" t="s">
        <v>11</v>
      </c>
      <c r="H1018" t="s">
        <v>13</v>
      </c>
      <c r="I1018" t="s">
        <v>13</v>
      </c>
      <c r="J1018" t="s">
        <v>12</v>
      </c>
      <c r="K1018" t="s">
        <v>10</v>
      </c>
      <c r="L1018" t="str">
        <f>[2]!thsiFinD("ths_subject_latest_rating_yy_bond",A1018)</f>
        <v>3</v>
      </c>
      <c r="M1018" t="str">
        <f>[1]!s_info_industry_sw_2021($A1018,$N$1,1)</f>
        <v>交通运输(2021)</v>
      </c>
      <c r="O1018" t="str">
        <f>[1]!b_info_carrydate($A1018)</f>
        <v>2026-02-05</v>
      </c>
    </row>
    <row r="1019" spans="1:15" x14ac:dyDescent="0.2">
      <c r="A1019" t="s">
        <v>550</v>
      </c>
      <c r="B1019" t="s">
        <v>551</v>
      </c>
      <c r="C1019" s="1">
        <f>[1]!b_anal_matu_cnbd($A1019,$N$1,3)</f>
        <v>0.31509999999999999</v>
      </c>
      <c r="D1019" t="s">
        <v>32</v>
      </c>
      <c r="E1019" t="s">
        <v>403</v>
      </c>
      <c r="F1019" s="6">
        <f>[1]!b_anal_yield_cnbd($A1019,$N$1,3)</f>
        <v>1.4383999999999999</v>
      </c>
      <c r="G1019" t="s">
        <v>11</v>
      </c>
      <c r="H1019" t="s">
        <v>13</v>
      </c>
      <c r="I1019" t="s">
        <v>13</v>
      </c>
      <c r="J1019" t="s">
        <v>13</v>
      </c>
      <c r="K1019" t="s">
        <v>10</v>
      </c>
      <c r="L1019" t="str">
        <f>[2]!thsiFinD("ths_subject_latest_rating_yy_bond",A1019)</f>
        <v>3</v>
      </c>
      <c r="M1019" t="str">
        <f>[1]!s_info_industry_sw_2021($A1019,$N$1,1)</f>
        <v>交通运输(2021)</v>
      </c>
      <c r="O1019" t="str">
        <f>[1]!b_info_carrydate($A1019)</f>
        <v>2026-02-04</v>
      </c>
    </row>
    <row r="1020" spans="1:15" x14ac:dyDescent="0.2">
      <c r="A1020" t="s">
        <v>552</v>
      </c>
      <c r="B1020" t="s">
        <v>553</v>
      </c>
      <c r="C1020" s="1">
        <f>[1]!b_anal_matu_cnbd($A1020,$N$1,3)</f>
        <v>0.31509999999999999</v>
      </c>
      <c r="D1020" t="s">
        <v>32</v>
      </c>
      <c r="E1020" t="s">
        <v>403</v>
      </c>
      <c r="F1020" s="6">
        <f>[1]!b_anal_yield_cnbd($A1020,$N$1,3)</f>
        <v>1.4383999999999999</v>
      </c>
      <c r="G1020" t="s">
        <v>11</v>
      </c>
      <c r="H1020" t="s">
        <v>13</v>
      </c>
      <c r="I1020" t="s">
        <v>13</v>
      </c>
      <c r="J1020" t="s">
        <v>13</v>
      </c>
      <c r="K1020" t="s">
        <v>10</v>
      </c>
      <c r="L1020" t="str">
        <f>[2]!thsiFinD("ths_subject_latest_rating_yy_bond",A1020)</f>
        <v>3</v>
      </c>
      <c r="M1020" t="str">
        <f>[1]!s_info_industry_sw_2021($A1020,$N$1,1)</f>
        <v>交通运输(2021)</v>
      </c>
      <c r="O1020" t="str">
        <f>[1]!b_info_carrydate($A1020)</f>
        <v>2026-02-04</v>
      </c>
    </row>
    <row r="1021" spans="1:15" x14ac:dyDescent="0.2">
      <c r="A1021" t="s">
        <v>554</v>
      </c>
      <c r="B1021" t="s">
        <v>555</v>
      </c>
      <c r="C1021" s="1">
        <f>[1]!b_anal_matu_cnbd($A1021,$N$1,3)</f>
        <v>0.27400000000000002</v>
      </c>
      <c r="D1021" t="s">
        <v>17</v>
      </c>
      <c r="E1021" t="s">
        <v>448</v>
      </c>
      <c r="F1021" s="6">
        <f>[1]!b_anal_yield_cnbd($A1021,$N$1,3)</f>
        <v>1.4571000000000001</v>
      </c>
      <c r="G1021" t="s">
        <v>11</v>
      </c>
      <c r="H1021" t="s">
        <v>13</v>
      </c>
      <c r="I1021" t="s">
        <v>13</v>
      </c>
      <c r="J1021" t="s">
        <v>13</v>
      </c>
      <c r="K1021" t="s">
        <v>15526</v>
      </c>
      <c r="L1021" t="str">
        <f>[2]!thsiFinD("ths_subject_latest_rating_yy_bond",A1021)</f>
        <v>4</v>
      </c>
      <c r="M1021" t="str">
        <f>[1]!s_info_industry_sw_2021($A1021,$N$1,1)</f>
        <v>房地产(2021)</v>
      </c>
      <c r="O1021" t="str">
        <f>[1]!b_info_carrydate($A1021)</f>
        <v>2026-02-04</v>
      </c>
    </row>
    <row r="1022" spans="1:15" x14ac:dyDescent="0.2">
      <c r="A1022" t="s">
        <v>556</v>
      </c>
      <c r="B1022" t="s">
        <v>557</v>
      </c>
      <c r="C1022" s="1">
        <f>[1]!b_anal_matu_cnbd($A1022,$N$1,3)</f>
        <v>0.3644</v>
      </c>
      <c r="D1022" t="s">
        <v>17</v>
      </c>
      <c r="E1022" t="s">
        <v>409</v>
      </c>
      <c r="F1022" s="6">
        <f>[1]!b_anal_yield_cnbd($A1022,$N$1,3)</f>
        <v>1.4802999999999999</v>
      </c>
      <c r="G1022" t="s">
        <v>11</v>
      </c>
      <c r="H1022" t="s">
        <v>13</v>
      </c>
      <c r="I1022" t="s">
        <v>13</v>
      </c>
      <c r="J1022" t="s">
        <v>13</v>
      </c>
      <c r="K1022" t="s">
        <v>15526</v>
      </c>
      <c r="L1022" t="str">
        <f>[2]!thsiFinD("ths_subject_latest_rating_yy_bond",A1022)</f>
        <v>5-</v>
      </c>
      <c r="M1022" t="str">
        <f>[1]!s_info_industry_sw_2021($A1022,$N$1,1)</f>
        <v>非银金融(2021)</v>
      </c>
      <c r="O1022" t="str">
        <f>[1]!b_info_carrydate($A1022)</f>
        <v>2026-02-04</v>
      </c>
    </row>
    <row r="1023" spans="1:15" x14ac:dyDescent="0.2">
      <c r="A1023" t="s">
        <v>558</v>
      </c>
      <c r="B1023" t="s">
        <v>559</v>
      </c>
      <c r="C1023" s="1">
        <f>[1]!b_anal_matu_cnbd($A1023,$N$1,3)</f>
        <v>0.47399999999999998</v>
      </c>
      <c r="D1023" t="s">
        <v>32</v>
      </c>
      <c r="E1023" t="s">
        <v>560</v>
      </c>
      <c r="F1023" s="6">
        <f>[1]!b_anal_yield_cnbd($A1023,$N$1,3)</f>
        <v>1.4674</v>
      </c>
      <c r="G1023" t="s">
        <v>11</v>
      </c>
      <c r="H1023" t="s">
        <v>13</v>
      </c>
      <c r="I1023" t="s">
        <v>13</v>
      </c>
      <c r="J1023" t="s">
        <v>13</v>
      </c>
      <c r="K1023" t="s">
        <v>445</v>
      </c>
      <c r="L1023" t="str">
        <f>[2]!thsiFinD("ths_subject_latest_rating_yy_bond",A1023)</f>
        <v>3</v>
      </c>
      <c r="M1023" t="str">
        <f>[1]!s_info_industry_sw_2021($A1023,$N$1,1)</f>
        <v>公用事业(2021)</v>
      </c>
      <c r="O1023" t="str">
        <f>[1]!b_info_carrydate($A1023)</f>
        <v>2026-02-04</v>
      </c>
    </row>
    <row r="1024" spans="1:15" x14ac:dyDescent="0.2">
      <c r="A1024" t="s">
        <v>561</v>
      </c>
      <c r="B1024" t="s">
        <v>562</v>
      </c>
      <c r="C1024" s="1">
        <f>[1]!b_anal_matu_cnbd($A1024,$N$1,3)</f>
        <v>0.31509999999999999</v>
      </c>
      <c r="D1024" t="s">
        <v>32</v>
      </c>
      <c r="E1024" t="s">
        <v>403</v>
      </c>
      <c r="F1024" s="6">
        <f>[1]!b_anal_yield_cnbd($A1024,$N$1,3)</f>
        <v>1.4383999999999999</v>
      </c>
      <c r="G1024" t="s">
        <v>11</v>
      </c>
      <c r="H1024" t="s">
        <v>13</v>
      </c>
      <c r="I1024" t="s">
        <v>13</v>
      </c>
      <c r="J1024" t="s">
        <v>13</v>
      </c>
      <c r="K1024" t="s">
        <v>10</v>
      </c>
      <c r="L1024" t="str">
        <f>[2]!thsiFinD("ths_subject_latest_rating_yy_bond",A1024)</f>
        <v>3</v>
      </c>
      <c r="M1024" t="str">
        <f>[1]!s_info_industry_sw_2021($A1024,$N$1,1)</f>
        <v>交通运输(2021)</v>
      </c>
      <c r="O1024" t="str">
        <f>[1]!b_info_carrydate($A1024)</f>
        <v>2026-02-04</v>
      </c>
    </row>
    <row r="1025" spans="1:15" x14ac:dyDescent="0.2">
      <c r="A1025" t="s">
        <v>563</v>
      </c>
      <c r="B1025" t="s">
        <v>564</v>
      </c>
      <c r="C1025" s="1">
        <f>[1]!b_anal_matu_cnbd($A1025,$N$1,3)</f>
        <v>0.2767</v>
      </c>
      <c r="D1025" t="s">
        <v>17</v>
      </c>
      <c r="E1025" t="s">
        <v>565</v>
      </c>
      <c r="F1025" s="6">
        <f>[1]!b_anal_yield_cnbd($A1025,$N$1,3)</f>
        <v>1.4563999999999999</v>
      </c>
      <c r="G1025" t="s">
        <v>11</v>
      </c>
      <c r="H1025" t="s">
        <v>13</v>
      </c>
      <c r="I1025" t="s">
        <v>13</v>
      </c>
      <c r="J1025" t="s">
        <v>13</v>
      </c>
      <c r="K1025" t="s">
        <v>1747</v>
      </c>
      <c r="L1025" t="str">
        <f>[2]!thsiFinD("ths_subject_latest_rating_yy_bond",A1025)</f>
        <v>4</v>
      </c>
      <c r="M1025" t="str">
        <f>[1]!s_info_industry_sw_2021($A1025,$N$1,1)</f>
        <v>公用事业(2021)</v>
      </c>
      <c r="O1025" t="str">
        <f>[1]!b_info_carrydate($A1025)</f>
        <v>2026-02-04</v>
      </c>
    </row>
    <row r="1026" spans="1:15" x14ac:dyDescent="0.2">
      <c r="A1026" t="s">
        <v>566</v>
      </c>
      <c r="B1026" t="s">
        <v>567</v>
      </c>
      <c r="C1026" s="1">
        <f>[1]!b_anal_matu_cnbd($A1026,$N$1,3)</f>
        <v>0.35339999999999999</v>
      </c>
      <c r="D1026" t="s">
        <v>17</v>
      </c>
      <c r="E1026" t="s">
        <v>568</v>
      </c>
      <c r="F1026" s="6">
        <f>[1]!b_anal_yield_cnbd($A1026,$N$1,3)</f>
        <v>1.4626999999999999</v>
      </c>
      <c r="G1026" t="s">
        <v>11</v>
      </c>
      <c r="H1026" t="s">
        <v>13</v>
      </c>
      <c r="I1026" t="s">
        <v>13</v>
      </c>
      <c r="J1026" t="s">
        <v>13</v>
      </c>
      <c r="K1026" t="s">
        <v>15526</v>
      </c>
      <c r="L1026" t="str">
        <f>[2]!thsiFinD("ths_subject_latest_rating_yy_bond",A1026)</f>
        <v>5+</v>
      </c>
      <c r="M1026" t="str">
        <f>[1]!s_info_industry_sw_2021($A1026,$N$1,1)</f>
        <v>非银金融(2021)</v>
      </c>
      <c r="O1026" t="str">
        <f>[1]!b_info_carrydate($A1026)</f>
        <v>2026-02-04</v>
      </c>
    </row>
    <row r="1027" spans="1:15" x14ac:dyDescent="0.2">
      <c r="A1027" t="s">
        <v>569</v>
      </c>
      <c r="B1027" t="s">
        <v>570</v>
      </c>
      <c r="C1027" s="1">
        <f>[1]!b_anal_matu_cnbd($A1027,$N$1,3)</f>
        <v>0.31509999999999999</v>
      </c>
      <c r="D1027" t="s">
        <v>32</v>
      </c>
      <c r="E1027" t="s">
        <v>403</v>
      </c>
      <c r="F1027" s="6">
        <f>[1]!b_anal_yield_cnbd($A1027,$N$1,3)</f>
        <v>1.4383999999999999</v>
      </c>
      <c r="G1027" t="s">
        <v>11</v>
      </c>
      <c r="H1027" t="s">
        <v>13</v>
      </c>
      <c r="I1027" t="s">
        <v>13</v>
      </c>
      <c r="J1027" t="s">
        <v>13</v>
      </c>
      <c r="K1027" t="s">
        <v>10</v>
      </c>
      <c r="L1027" t="str">
        <f>[2]!thsiFinD("ths_subject_latest_rating_yy_bond",A1027)</f>
        <v>3</v>
      </c>
      <c r="M1027" t="str">
        <f>[1]!s_info_industry_sw_2021($A1027,$N$1,1)</f>
        <v>交通运输(2021)</v>
      </c>
      <c r="O1027" t="str">
        <f>[1]!b_info_carrydate($A1027)</f>
        <v>2026-02-04</v>
      </c>
    </row>
    <row r="1028" spans="1:15" x14ac:dyDescent="0.2">
      <c r="A1028" t="s">
        <v>571</v>
      </c>
      <c r="B1028" t="s">
        <v>572</v>
      </c>
      <c r="C1028" s="1">
        <f>[1]!b_anal_matu_cnbd($A1028,$N$1,3)</f>
        <v>0.47399999999999998</v>
      </c>
      <c r="D1028" t="s">
        <v>21</v>
      </c>
      <c r="E1028" t="s">
        <v>573</v>
      </c>
      <c r="F1028" s="6">
        <f>[1]!b_anal_yield_cnbd($A1028,$N$1,3)</f>
        <v>1.5873999999999999</v>
      </c>
      <c r="G1028" t="s">
        <v>43</v>
      </c>
      <c r="H1028" t="s">
        <v>13</v>
      </c>
      <c r="I1028" t="s">
        <v>13</v>
      </c>
      <c r="J1028" t="s">
        <v>12</v>
      </c>
      <c r="K1028" t="s">
        <v>15639</v>
      </c>
      <c r="L1028" t="str">
        <f>[2]!thsiFinD("ths_subject_latest_rating_yy_bond",A1028)</f>
        <v>7+</v>
      </c>
      <c r="M1028" t="str">
        <f>[1]!s_info_industry_sw_2021($A1028,$N$1,1)</f>
        <v>农林牧渔(2021)</v>
      </c>
      <c r="O1028" t="str">
        <f>[1]!b_info_carrydate($A1028)</f>
        <v>2026-02-04</v>
      </c>
    </row>
    <row r="1029" spans="1:15" x14ac:dyDescent="0.2">
      <c r="A1029" t="s">
        <v>1476</v>
      </c>
      <c r="B1029" t="s">
        <v>1477</v>
      </c>
      <c r="C1029" s="1">
        <f>[1]!b_anal_matu_cnbd($A1029,$N$1,3)</f>
        <v>0.70679999999999998</v>
      </c>
      <c r="D1029" t="s">
        <v>17</v>
      </c>
      <c r="E1029" t="s">
        <v>1077</v>
      </c>
      <c r="F1029" s="6">
        <f>[1]!b_anal_yield_cnbd($A1029,$N$1,3)</f>
        <v>1.4995000000000001</v>
      </c>
      <c r="G1029" t="s">
        <v>11</v>
      </c>
      <c r="H1029" t="s">
        <v>13</v>
      </c>
      <c r="I1029" t="s">
        <v>13</v>
      </c>
      <c r="J1029" t="s">
        <v>13</v>
      </c>
      <c r="K1029" t="s">
        <v>1747</v>
      </c>
      <c r="L1029" t="str">
        <f>[2]!thsiFinD("ths_subject_latest_rating_yy_bond",A1029)</f>
        <v>3</v>
      </c>
      <c r="M1029" t="str">
        <f>[1]!s_info_industry_sw_2021($A1029,$N$1,1)</f>
        <v>交通运输(2021)</v>
      </c>
      <c r="O1029" t="str">
        <f>[1]!b_info_carrydate($A1029)</f>
        <v>2026-02-04</v>
      </c>
    </row>
    <row r="1030" spans="1:15" x14ac:dyDescent="0.2">
      <c r="A1030" t="s">
        <v>1676</v>
      </c>
      <c r="B1030" t="s">
        <v>1677</v>
      </c>
      <c r="C1030" s="1">
        <f>[1]!b_anal_matu_cnbd($A1030,$N$1,3)</f>
        <v>0.29320000000000002</v>
      </c>
      <c r="D1030" t="s">
        <v>32</v>
      </c>
      <c r="E1030" t="s">
        <v>1675</v>
      </c>
      <c r="F1030" s="6">
        <f>[1]!b_anal_yield_cnbd($A1030,$N$1,3)</f>
        <v>1.4276</v>
      </c>
      <c r="G1030" t="s">
        <v>26</v>
      </c>
      <c r="H1030" t="s">
        <v>13</v>
      </c>
      <c r="I1030" t="s">
        <v>13</v>
      </c>
      <c r="J1030" t="s">
        <v>13</v>
      </c>
      <c r="K1030" t="s">
        <v>15526</v>
      </c>
      <c r="L1030" t="str">
        <f>[2]!thsiFinD("ths_subject_latest_rating_yy_bond",A1030)</f>
        <v>5+</v>
      </c>
      <c r="M1030" t="str">
        <f>[1]!s_info_industry_sw_2021($A1030,$N$1,1)</f>
        <v>非银金融(2021)</v>
      </c>
      <c r="O1030" t="str">
        <f>[1]!b_info_carrydate($A1030)</f>
        <v>2026-02-04</v>
      </c>
    </row>
    <row r="1031" spans="1:15" x14ac:dyDescent="0.2">
      <c r="A1031" t="s">
        <v>1678</v>
      </c>
      <c r="B1031" t="s">
        <v>1679</v>
      </c>
      <c r="C1031" s="1">
        <f>[1]!b_anal_matu_cnbd($A1031,$N$1,3)</f>
        <v>0.44929999999999998</v>
      </c>
      <c r="D1031" t="s">
        <v>50</v>
      </c>
      <c r="E1031" t="s">
        <v>1655</v>
      </c>
      <c r="F1031" s="6">
        <f>[1]!b_anal_yield_cnbd($A1031,$N$1,3)</f>
        <v>1.4401999999999999</v>
      </c>
      <c r="G1031" t="s">
        <v>11</v>
      </c>
      <c r="H1031" t="s">
        <v>13</v>
      </c>
      <c r="I1031" t="s">
        <v>13</v>
      </c>
      <c r="J1031" t="s">
        <v>13</v>
      </c>
      <c r="K1031" t="s">
        <v>445</v>
      </c>
      <c r="L1031" t="str">
        <f>[2]!thsiFinD("ths_subject_latest_rating_yy_bond",A1031)</f>
        <v>3</v>
      </c>
      <c r="M1031" t="str">
        <f>[1]!s_info_industry_sw_2021($A1031,$N$1,1)</f>
        <v>非银金融(2021)</v>
      </c>
      <c r="O1031" t="str">
        <f>[1]!b_info_carrydate($A1031)</f>
        <v>2026-02-04</v>
      </c>
    </row>
    <row r="1032" spans="1:15" x14ac:dyDescent="0.2">
      <c r="A1032" t="s">
        <v>11433</v>
      </c>
      <c r="B1032" t="s">
        <v>11434</v>
      </c>
      <c r="C1032" s="1">
        <f>[1]!b_anal_matu_cnbd($A1032,$N$1,3)</f>
        <v>2.7342</v>
      </c>
      <c r="D1032" t="s">
        <v>21</v>
      </c>
      <c r="E1032" t="s">
        <v>1074</v>
      </c>
      <c r="F1032" s="6">
        <f>[1]!b_anal_yield_cnbd($A1032,$N$1,3)</f>
        <v>1.806</v>
      </c>
      <c r="G1032" t="s">
        <v>11</v>
      </c>
      <c r="H1032" t="s">
        <v>13</v>
      </c>
      <c r="I1032" t="s">
        <v>13</v>
      </c>
      <c r="J1032" t="s">
        <v>13</v>
      </c>
      <c r="K1032" t="s">
        <v>15639</v>
      </c>
      <c r="L1032" t="str">
        <f>[2]!thsiFinD("ths_subject_latest_rating_yy_bond",A1032)</f>
        <v>5</v>
      </c>
      <c r="M1032" t="str">
        <f>[1]!s_info_industry_sw_2021($A1032,$N$1,1)</f>
        <v>房地产(2021)</v>
      </c>
      <c r="O1032" t="str">
        <f>[1]!b_info_carrydate($A1032)</f>
        <v>2026-02-04</v>
      </c>
    </row>
    <row r="1033" spans="1:15" x14ac:dyDescent="0.2">
      <c r="A1033" t="s">
        <v>11735</v>
      </c>
      <c r="B1033" t="s">
        <v>11736</v>
      </c>
      <c r="C1033" s="1">
        <f>[1]!b_anal_matu_cnbd($A1033,$N$1,3)</f>
        <v>2.2328999999999999</v>
      </c>
      <c r="D1033" t="s">
        <v>32</v>
      </c>
      <c r="E1033" t="s">
        <v>2131</v>
      </c>
      <c r="F1033" s="6">
        <f>[1]!b_anal_yield_cnbd($A1033,$N$1,3)</f>
        <v>1.6944999999999999</v>
      </c>
      <c r="G1033" t="s">
        <v>26</v>
      </c>
      <c r="H1033" t="s">
        <v>13</v>
      </c>
      <c r="I1033" t="s">
        <v>13</v>
      </c>
      <c r="J1033" t="s">
        <v>13</v>
      </c>
      <c r="K1033" t="s">
        <v>21</v>
      </c>
      <c r="L1033" t="str">
        <f>[2]!thsiFinD("ths_subject_latest_rating_yy_bond",A1033)</f>
        <v>3</v>
      </c>
      <c r="M1033" t="str">
        <f>[1]!s_info_industry_sw_2021($A1033,$N$1,1)</f>
        <v>商贸零售(2021)</v>
      </c>
      <c r="O1033" t="str">
        <f>[1]!b_info_carrydate($A1033)</f>
        <v>2026-02-04</v>
      </c>
    </row>
    <row r="1034" spans="1:15" x14ac:dyDescent="0.2">
      <c r="A1034" t="s">
        <v>11745</v>
      </c>
      <c r="B1034" t="s">
        <v>11746</v>
      </c>
      <c r="C1034" s="1">
        <f>[1]!b_anal_matu_cnbd($A1034,$N$1,3)</f>
        <v>4.7342000000000004</v>
      </c>
      <c r="D1034" t="s">
        <v>17</v>
      </c>
      <c r="E1034" t="s">
        <v>7762</v>
      </c>
      <c r="F1034" s="6">
        <f>[1]!b_anal_yield_cnbd($A1034,$N$1,3)</f>
        <v>1.9287000000000001</v>
      </c>
      <c r="G1034" t="s">
        <v>11</v>
      </c>
      <c r="H1034" t="s">
        <v>13</v>
      </c>
      <c r="I1034" t="s">
        <v>13</v>
      </c>
      <c r="J1034" t="s">
        <v>13</v>
      </c>
      <c r="K1034" t="s">
        <v>1747</v>
      </c>
      <c r="L1034" t="str">
        <f>[2]!thsiFinD("ths_subject_latest_rating_yy_bond",A1034)</f>
        <v>4+</v>
      </c>
      <c r="M1034" t="str">
        <f>[1]!s_info_industry_sw_2021($A1034,$N$1,1)</f>
        <v>机械设备(2021)</v>
      </c>
      <c r="O1034" t="str">
        <f>[1]!b_info_carrydate($A1034)</f>
        <v>2026-02-04</v>
      </c>
    </row>
    <row r="1035" spans="1:15" x14ac:dyDescent="0.2">
      <c r="A1035" t="s">
        <v>11747</v>
      </c>
      <c r="B1035" t="s">
        <v>11748</v>
      </c>
      <c r="C1035" s="1">
        <f>[1]!b_anal_matu_cnbd($A1035,$N$1,3)</f>
        <v>1.7342</v>
      </c>
      <c r="D1035" t="s">
        <v>14</v>
      </c>
      <c r="E1035" t="s">
        <v>761</v>
      </c>
      <c r="F1035" s="6">
        <f>[1]!b_anal_yield_cnbd($A1035,$N$1,3)</f>
        <v>1.7146999999999999</v>
      </c>
      <c r="G1035" t="s">
        <v>11</v>
      </c>
      <c r="H1035" t="s">
        <v>13</v>
      </c>
      <c r="I1035" t="s">
        <v>13</v>
      </c>
      <c r="J1035" t="s">
        <v>13</v>
      </c>
      <c r="K1035" t="s">
        <v>15639</v>
      </c>
      <c r="L1035" t="str">
        <f>[2]!thsiFinD("ths_subject_latest_rating_yy_bond",A1035)</f>
        <v>6</v>
      </c>
      <c r="M1035" t="str">
        <f>[1]!s_info_industry_sw_2021($A1035,$N$1,1)</f>
        <v>建筑装饰(2021)</v>
      </c>
      <c r="O1035" t="str">
        <f>[1]!b_info_carrydate($A1035)</f>
        <v>2026-02-04</v>
      </c>
    </row>
    <row r="1036" spans="1:15" x14ac:dyDescent="0.2">
      <c r="A1036" t="s">
        <v>11749</v>
      </c>
      <c r="B1036" t="s">
        <v>11750</v>
      </c>
      <c r="C1036" s="1">
        <f>[1]!b_anal_matu_cnbd($A1036,$N$1,3)</f>
        <v>2.7342</v>
      </c>
      <c r="D1036" t="s">
        <v>21</v>
      </c>
      <c r="E1036" t="s">
        <v>2771</v>
      </c>
      <c r="F1036" s="6">
        <f>[1]!b_anal_yield_cnbd($A1036,$N$1,3)</f>
        <v>1.806</v>
      </c>
      <c r="G1036" t="s">
        <v>11</v>
      </c>
      <c r="H1036" t="s">
        <v>12</v>
      </c>
      <c r="I1036" t="s">
        <v>13</v>
      </c>
      <c r="J1036" t="s">
        <v>13</v>
      </c>
      <c r="K1036" t="s">
        <v>15639</v>
      </c>
      <c r="L1036" t="str">
        <f>[2]!thsiFinD("ths_subject_latest_rating_yy_bond",A1036)</f>
        <v>5-</v>
      </c>
      <c r="M1036" t="str">
        <f>[1]!s_info_industry_sw_2021($A1036,$N$1,1)</f>
        <v>建筑装饰(2021)</v>
      </c>
      <c r="O1036" t="str">
        <f>[1]!b_info_carrydate($A1036)</f>
        <v>2026-02-04</v>
      </c>
    </row>
    <row r="1037" spans="1:15" x14ac:dyDescent="0.2">
      <c r="A1037" t="s">
        <v>11753</v>
      </c>
      <c r="B1037" t="s">
        <v>11754</v>
      </c>
      <c r="C1037" s="1">
        <f>[1]!b_anal_matu_cnbd($A1037,$N$1,3)</f>
        <v>2.7342</v>
      </c>
      <c r="D1037" t="s">
        <v>17</v>
      </c>
      <c r="E1037" t="s">
        <v>3372</v>
      </c>
      <c r="F1037" s="6">
        <f>[1]!b_anal_yield_cnbd($A1037,$N$1,3)</f>
        <v>1.8812</v>
      </c>
      <c r="G1037" t="s">
        <v>11</v>
      </c>
      <c r="H1037" t="s">
        <v>13</v>
      </c>
      <c r="I1037" t="s">
        <v>13</v>
      </c>
      <c r="J1037" t="s">
        <v>13</v>
      </c>
      <c r="K1037" t="s">
        <v>15525</v>
      </c>
      <c r="L1037" t="str">
        <f>[2]!thsiFinD("ths_subject_latest_rating_yy_bond",A1037)</f>
        <v>5-</v>
      </c>
      <c r="M1037" t="str">
        <f>[1]!s_info_industry_sw_2021($A1037,$N$1,1)</f>
        <v>钢铁(2021)</v>
      </c>
      <c r="O1037" t="str">
        <f>[1]!b_info_carrydate($A1037)</f>
        <v>2026-02-04</v>
      </c>
    </row>
    <row r="1038" spans="1:15" x14ac:dyDescent="0.2">
      <c r="A1038" t="s">
        <v>11755</v>
      </c>
      <c r="B1038" t="s">
        <v>11756</v>
      </c>
      <c r="C1038" s="1">
        <f>[1]!b_anal_matu_cnbd($A1038,$N$1,3)</f>
        <v>2.7342</v>
      </c>
      <c r="D1038" t="s">
        <v>50</v>
      </c>
      <c r="E1038" t="s">
        <v>5523</v>
      </c>
      <c r="F1038" s="6">
        <f>[1]!b_anal_yield_cnbd($A1038,$N$1,3)</f>
        <v>1.7039</v>
      </c>
      <c r="G1038" t="s">
        <v>11</v>
      </c>
      <c r="H1038" t="s">
        <v>13</v>
      </c>
      <c r="I1038" t="s">
        <v>13</v>
      </c>
      <c r="J1038" t="s">
        <v>13</v>
      </c>
      <c r="K1038" t="s">
        <v>21</v>
      </c>
      <c r="L1038" t="str">
        <f>[2]!thsiFinD("ths_subject_latest_rating_yy_bond",A1038)</f>
        <v>2</v>
      </c>
      <c r="M1038" t="str">
        <f>[1]!s_info_industry_sw_2021($A1038,$N$1,1)</f>
        <v>交通运输(2021)</v>
      </c>
      <c r="O1038" t="str">
        <f>[1]!b_info_carrydate($A1038)</f>
        <v>2026-02-04</v>
      </c>
    </row>
    <row r="1039" spans="1:15" x14ac:dyDescent="0.2">
      <c r="A1039" t="s">
        <v>11757</v>
      </c>
      <c r="B1039" t="s">
        <v>11758</v>
      </c>
      <c r="C1039" s="1">
        <f>[1]!b_anal_matu_cnbd($A1039,$N$1,3)</f>
        <v>4.7342000000000004</v>
      </c>
      <c r="D1039" t="s">
        <v>50</v>
      </c>
      <c r="E1039" t="s">
        <v>1231</v>
      </c>
      <c r="F1039" s="6">
        <f>[1]!b_anal_yield_cnbd($A1039,$N$1,3)</f>
        <v>1.8583000000000001</v>
      </c>
      <c r="G1039" t="s">
        <v>26</v>
      </c>
      <c r="H1039" t="s">
        <v>13</v>
      </c>
      <c r="I1039" t="s">
        <v>13</v>
      </c>
      <c r="J1039" t="s">
        <v>12</v>
      </c>
      <c r="K1039" t="s">
        <v>21</v>
      </c>
      <c r="L1039" t="str">
        <f>[2]!thsiFinD("ths_subject_latest_rating_yy_bond",A1039)</f>
        <v>2</v>
      </c>
      <c r="M1039" t="str">
        <f>[1]!s_info_industry_sw_2021($A1039,$N$1,1)</f>
        <v>公用事业(2021)</v>
      </c>
      <c r="O1039" t="str">
        <f>[1]!b_info_carrydate($A1039)</f>
        <v>2026-02-04</v>
      </c>
    </row>
    <row r="1040" spans="1:15" x14ac:dyDescent="0.2">
      <c r="A1040" t="s">
        <v>11759</v>
      </c>
      <c r="B1040" t="s">
        <v>11760</v>
      </c>
      <c r="C1040" s="1">
        <f>[1]!b_anal_matu_cnbd($A1040,$N$1,3)</f>
        <v>2.7342</v>
      </c>
      <c r="D1040" t="s">
        <v>50</v>
      </c>
      <c r="E1040" t="s">
        <v>5523</v>
      </c>
      <c r="F1040" s="6">
        <f>[1]!b_anal_yield_cnbd($A1040,$N$1,3)</f>
        <v>1.7039</v>
      </c>
      <c r="G1040" t="s">
        <v>11</v>
      </c>
      <c r="H1040" t="s">
        <v>13</v>
      </c>
      <c r="I1040" t="s">
        <v>13</v>
      </c>
      <c r="J1040" t="s">
        <v>13</v>
      </c>
      <c r="K1040" t="s">
        <v>21</v>
      </c>
      <c r="L1040" t="str">
        <f>[2]!thsiFinD("ths_subject_latest_rating_yy_bond",A1040)</f>
        <v>2</v>
      </c>
      <c r="M1040" t="str">
        <f>[1]!s_info_industry_sw_2021($A1040,$N$1,1)</f>
        <v>交通运输(2021)</v>
      </c>
      <c r="O1040" t="str">
        <f>[1]!b_info_carrydate($A1040)</f>
        <v>2026-02-04</v>
      </c>
    </row>
    <row r="1041" spans="1:15" x14ac:dyDescent="0.2">
      <c r="A1041" t="s">
        <v>11761</v>
      </c>
      <c r="B1041" t="s">
        <v>11762</v>
      </c>
      <c r="C1041" s="1">
        <f>[1]!b_anal_matu_cnbd($A1041,$N$1,3)</f>
        <v>4.7342000000000004</v>
      </c>
      <c r="D1041" t="s">
        <v>50</v>
      </c>
      <c r="E1041" t="s">
        <v>1231</v>
      </c>
      <c r="F1041" s="6">
        <f>[1]!b_anal_yield_cnbd($A1041,$N$1,3)</f>
        <v>1.8583000000000001</v>
      </c>
      <c r="G1041" t="s">
        <v>26</v>
      </c>
      <c r="H1041" t="s">
        <v>13</v>
      </c>
      <c r="I1041" t="s">
        <v>13</v>
      </c>
      <c r="J1041" t="s">
        <v>12</v>
      </c>
      <c r="K1041" t="s">
        <v>21</v>
      </c>
      <c r="L1041" t="str">
        <f>[2]!thsiFinD("ths_subject_latest_rating_yy_bond",A1041)</f>
        <v>2</v>
      </c>
      <c r="M1041" t="str">
        <f>[1]!s_info_industry_sw_2021($A1041,$N$1,1)</f>
        <v>公用事业(2021)</v>
      </c>
      <c r="O1041" t="str">
        <f>[1]!b_info_carrydate($A1041)</f>
        <v>2026-02-04</v>
      </c>
    </row>
    <row r="1042" spans="1:15" x14ac:dyDescent="0.2">
      <c r="A1042" t="s">
        <v>22062</v>
      </c>
      <c r="B1042" t="s">
        <v>22063</v>
      </c>
      <c r="C1042" s="1">
        <f>[1]!b_anal_matu_cnbd($A1042,$N$1,3)</f>
        <v>2.7342</v>
      </c>
      <c r="D1042" t="s">
        <v>17</v>
      </c>
      <c r="E1042" t="s">
        <v>7035</v>
      </c>
      <c r="F1042" s="6">
        <f>[1]!b_anal_yield_cnbd($A1042,$N$1,3)</f>
        <v>1.9550000000000001</v>
      </c>
      <c r="G1042" t="s">
        <v>11</v>
      </c>
      <c r="H1042" t="s">
        <v>13</v>
      </c>
      <c r="I1042" t="s">
        <v>13</v>
      </c>
      <c r="J1042" t="s">
        <v>13</v>
      </c>
      <c r="K1042" t="s">
        <v>15526</v>
      </c>
      <c r="L1042" t="str">
        <f>[2]!thsiFinD("ths_subject_latest_rating_yy_bond",A1042)</f>
        <v>4-</v>
      </c>
      <c r="M1042" t="str">
        <f>[1]!s_info_industry_sw_2021($A1042,$N$1,1)</f>
        <v>建筑装饰(2021)</v>
      </c>
      <c r="O1042" t="str">
        <f>[1]!b_info_carrydate($A1042)</f>
        <v>2026-02-04</v>
      </c>
    </row>
    <row r="1043" spans="1:15" x14ac:dyDescent="0.2">
      <c r="A1043" t="s">
        <v>22064</v>
      </c>
      <c r="B1043" t="s">
        <v>22065</v>
      </c>
      <c r="C1043" s="1">
        <f>[1]!b_anal_matu_cnbd($A1043,$N$1,3)</f>
        <v>4.7342000000000004</v>
      </c>
      <c r="D1043" t="s">
        <v>17</v>
      </c>
      <c r="E1043" t="s">
        <v>7035</v>
      </c>
      <c r="F1043" s="6">
        <f>[1]!b_anal_yield_cnbd($A1043,$N$1,3)</f>
        <v>2.1728999999999998</v>
      </c>
      <c r="G1043" t="s">
        <v>11</v>
      </c>
      <c r="H1043" t="s">
        <v>13</v>
      </c>
      <c r="I1043" t="s">
        <v>13</v>
      </c>
      <c r="J1043" t="s">
        <v>13</v>
      </c>
      <c r="K1043" t="s">
        <v>15526</v>
      </c>
      <c r="L1043" t="str">
        <f>[2]!thsiFinD("ths_subject_latest_rating_yy_bond",A1043)</f>
        <v>4-</v>
      </c>
      <c r="M1043" t="str">
        <f>[1]!s_info_industry_sw_2021($A1043,$N$1,1)</f>
        <v>建筑装饰(2021)</v>
      </c>
      <c r="O1043" t="str">
        <f>[1]!b_info_carrydate($A1043)</f>
        <v>2026-02-04</v>
      </c>
    </row>
    <row r="1044" spans="1:15" x14ac:dyDescent="0.2">
      <c r="A1044" t="s">
        <v>22116</v>
      </c>
      <c r="B1044" t="s">
        <v>22117</v>
      </c>
      <c r="C1044" s="1">
        <f>[1]!b_anal_matu_cnbd($A1044,$N$1,3)</f>
        <v>2.7342</v>
      </c>
      <c r="D1044" t="s">
        <v>32</v>
      </c>
      <c r="E1044" t="s">
        <v>13038</v>
      </c>
      <c r="F1044" s="6">
        <f>[1]!b_anal_yield_cnbd($A1044,$N$1,3)</f>
        <v>1.7095</v>
      </c>
      <c r="G1044" t="s">
        <v>11</v>
      </c>
      <c r="H1044" t="s">
        <v>13</v>
      </c>
      <c r="I1044" t="s">
        <v>13</v>
      </c>
      <c r="J1044" t="s">
        <v>13</v>
      </c>
      <c r="K1044" t="s">
        <v>15526</v>
      </c>
      <c r="L1044" t="str">
        <f>[2]!thsiFinD("ths_subject_latest_rating_yy_bond",A1044)</f>
        <v>4</v>
      </c>
      <c r="M1044" t="str">
        <f>[1]!s_info_industry_sw_2021($A1044,$N$1,1)</f>
        <v>非银金融(2021)</v>
      </c>
      <c r="O1044" t="str">
        <f>[1]!b_info_carrydate($A1044)</f>
        <v>2026-02-04</v>
      </c>
    </row>
    <row r="1045" spans="1:15" x14ac:dyDescent="0.2">
      <c r="A1045" t="s">
        <v>22144</v>
      </c>
      <c r="B1045" t="s">
        <v>22145</v>
      </c>
      <c r="C1045" s="1">
        <f>[1]!b_anal_matu_cnbd($A1045,$N$1,3)</f>
        <v>1.7506999999999999</v>
      </c>
      <c r="D1045" t="s">
        <v>50</v>
      </c>
      <c r="E1045" t="s">
        <v>12847</v>
      </c>
      <c r="F1045" s="6">
        <f>[1]!b_anal_yield_cnbd($A1045,$N$1,3)</f>
        <v>1.5913999999999999</v>
      </c>
      <c r="G1045" t="s">
        <v>26</v>
      </c>
      <c r="H1045" t="s">
        <v>13</v>
      </c>
      <c r="I1045" t="s">
        <v>13</v>
      </c>
      <c r="J1045" t="s">
        <v>13</v>
      </c>
      <c r="K1045" t="s">
        <v>445</v>
      </c>
      <c r="L1045" t="str">
        <f>[2]!thsiFinD("ths_subject_latest_rating_yy_bond",A1045)</f>
        <v>2</v>
      </c>
      <c r="M1045" t="str">
        <f>[1]!s_info_industry_sw_2021($A1045,$N$1,1)</f>
        <v>非银金融(2021)</v>
      </c>
      <c r="O1045" t="str">
        <f>[1]!b_info_carrydate($A1045)</f>
        <v>2026-02-04</v>
      </c>
    </row>
    <row r="1046" spans="1:15" x14ac:dyDescent="0.2">
      <c r="A1046" t="s">
        <v>22146</v>
      </c>
      <c r="B1046" t="s">
        <v>22147</v>
      </c>
      <c r="C1046" s="1">
        <f>[1]!b_anal_matu_cnbd($A1046,$N$1,3)</f>
        <v>2.7342</v>
      </c>
      <c r="D1046" t="s">
        <v>50</v>
      </c>
      <c r="E1046" t="s">
        <v>12847</v>
      </c>
      <c r="F1046" s="6">
        <f>[1]!b_anal_yield_cnbd($A1046,$N$1,3)</f>
        <v>1.6890000000000001</v>
      </c>
      <c r="G1046" t="s">
        <v>26</v>
      </c>
      <c r="H1046" t="s">
        <v>13</v>
      </c>
      <c r="I1046" t="s">
        <v>13</v>
      </c>
      <c r="J1046" t="s">
        <v>13</v>
      </c>
      <c r="K1046" t="s">
        <v>445</v>
      </c>
      <c r="L1046" t="str">
        <f>[2]!thsiFinD("ths_subject_latest_rating_yy_bond",A1046)</f>
        <v>2</v>
      </c>
      <c r="M1046" t="str">
        <f>[1]!s_info_industry_sw_2021($A1046,$N$1,1)</f>
        <v>非银金融(2021)</v>
      </c>
      <c r="O1046" t="str">
        <f>[1]!b_info_carrydate($A1046)</f>
        <v>2026-02-04</v>
      </c>
    </row>
    <row r="1047" spans="1:15" x14ac:dyDescent="0.2">
      <c r="A1047" t="s">
        <v>22160</v>
      </c>
      <c r="B1047" t="s">
        <v>22161</v>
      </c>
      <c r="C1047" s="1">
        <f>[1]!b_anal_matu_cnbd($A1047,$N$1,3)</f>
        <v>0.73419999999999996</v>
      </c>
      <c r="D1047" t="s">
        <v>50</v>
      </c>
      <c r="E1047" t="s">
        <v>1622</v>
      </c>
      <c r="F1047" s="6">
        <f>[1]!b_anal_yield_cnbd($A1047,$N$1,3)</f>
        <v>1.466</v>
      </c>
      <c r="G1047" t="s">
        <v>11</v>
      </c>
      <c r="H1047" t="s">
        <v>13</v>
      </c>
      <c r="I1047" t="s">
        <v>13</v>
      </c>
      <c r="J1047" t="s">
        <v>13</v>
      </c>
      <c r="K1047" t="s">
        <v>445</v>
      </c>
      <c r="L1047" t="str">
        <f>[2]!thsiFinD("ths_subject_latest_rating_yy_bond",A1047)</f>
        <v>2</v>
      </c>
      <c r="M1047" t="str">
        <f>[1]!s_info_industry_sw_2021($A1047,$N$1,1)</f>
        <v>非银金融(2021)</v>
      </c>
      <c r="O1047" t="str">
        <f>[1]!b_info_carrydate($A1047)</f>
        <v>2026-02-04</v>
      </c>
    </row>
    <row r="1048" spans="1:15" x14ac:dyDescent="0.2">
      <c r="A1048" t="s">
        <v>22172</v>
      </c>
      <c r="B1048" t="s">
        <v>22173</v>
      </c>
      <c r="C1048" s="1">
        <f>[1]!b_anal_matu_cnbd($A1048,$N$1,3)</f>
        <v>2.7342</v>
      </c>
      <c r="D1048" t="s">
        <v>50</v>
      </c>
      <c r="E1048" t="s">
        <v>1231</v>
      </c>
      <c r="F1048" s="6">
        <f>[1]!b_anal_yield_cnbd($A1048,$N$1,3)</f>
        <v>1.6846000000000001</v>
      </c>
      <c r="G1048" t="s">
        <v>26</v>
      </c>
      <c r="H1048" t="s">
        <v>13</v>
      </c>
      <c r="I1048" t="s">
        <v>13</v>
      </c>
      <c r="J1048" t="s">
        <v>12</v>
      </c>
      <c r="K1048" t="s">
        <v>21</v>
      </c>
      <c r="L1048" t="str">
        <f>[2]!thsiFinD("ths_subject_latest_rating_yy_bond",A1048)</f>
        <v>2</v>
      </c>
      <c r="M1048" t="str">
        <f>[1]!s_info_industry_sw_2021($A1048,$N$1,1)</f>
        <v>公用事业(2021)</v>
      </c>
      <c r="O1048" t="str">
        <f>[1]!b_info_carrydate($A1048)</f>
        <v>2026-02-04</v>
      </c>
    </row>
    <row r="1049" spans="1:15" x14ac:dyDescent="0.2">
      <c r="A1049" t="s">
        <v>23277</v>
      </c>
      <c r="B1049" t="s">
        <v>23278</v>
      </c>
      <c r="C1049" s="1">
        <f>[1]!b_anal_matu_cnbd($A1049,$N$1,3)</f>
        <v>2.7342</v>
      </c>
      <c r="D1049" t="s">
        <v>17</v>
      </c>
      <c r="E1049" t="s">
        <v>1635</v>
      </c>
      <c r="F1049" s="6">
        <f>[1]!b_anal_yield_cnbd($A1049,$N$1,3)</f>
        <v>1.7963</v>
      </c>
      <c r="G1049" t="s">
        <v>11</v>
      </c>
      <c r="H1049" t="s">
        <v>13</v>
      </c>
      <c r="I1049" t="s">
        <v>13</v>
      </c>
      <c r="J1049" t="s">
        <v>13</v>
      </c>
      <c r="K1049" t="s">
        <v>15526</v>
      </c>
      <c r="L1049" t="str">
        <f>[2]!thsiFinD("ths_subject_latest_rating_yy_bond",A1049)</f>
        <v>5+</v>
      </c>
      <c r="M1049" t="str">
        <f>[1]!s_info_industry_sw_2021($A1049,$N$1,1)</f>
        <v>非银金融(2021)</v>
      </c>
      <c r="O1049" t="str">
        <f>[1]!b_info_carrydate($A1049)</f>
        <v>2026-02-04</v>
      </c>
    </row>
    <row r="1050" spans="1:15" x14ac:dyDescent="0.2">
      <c r="A1050" t="s">
        <v>537</v>
      </c>
      <c r="B1050" t="s">
        <v>538</v>
      </c>
      <c r="C1050" s="1">
        <f>[1]!b_anal_matu_cnbd($A1050,$N$1,3)</f>
        <v>0.46850000000000003</v>
      </c>
      <c r="D1050" t="s">
        <v>50</v>
      </c>
      <c r="E1050" t="s">
        <v>539</v>
      </c>
      <c r="F1050" s="6">
        <f>[1]!b_anal_yield_cnbd($A1050,$N$1,3)</f>
        <v>1.4570000000000001</v>
      </c>
      <c r="G1050" t="s">
        <v>11</v>
      </c>
      <c r="H1050" t="s">
        <v>13</v>
      </c>
      <c r="I1050" t="s">
        <v>13</v>
      </c>
      <c r="J1050" t="s">
        <v>13</v>
      </c>
      <c r="K1050" t="s">
        <v>1760</v>
      </c>
      <c r="L1050" t="str">
        <f>[2]!thsiFinD("ths_subject_latest_rating_yy_bond",A1050)</f>
        <v>4-</v>
      </c>
      <c r="M1050" t="str">
        <f>[1]!s_info_industry_sw_2021($A1050,$N$1,1)</f>
        <v>环保(2021)</v>
      </c>
      <c r="O1050" t="str">
        <f>[1]!b_info_carrydate($A1050)</f>
        <v>2026-02-03</v>
      </c>
    </row>
    <row r="1051" spans="1:15" x14ac:dyDescent="0.2">
      <c r="A1051" t="s">
        <v>540</v>
      </c>
      <c r="B1051" t="s">
        <v>541</v>
      </c>
      <c r="C1051" s="1">
        <f>[1]!b_anal_matu_cnbd($A1051,$N$1,3)</f>
        <v>0.2959</v>
      </c>
      <c r="D1051" t="s">
        <v>21</v>
      </c>
      <c r="E1051" t="s">
        <v>254</v>
      </c>
      <c r="F1051" s="6">
        <f>[1]!b_anal_yield_cnbd($A1051,$N$1,3)</f>
        <v>1.4698</v>
      </c>
      <c r="G1051" t="s">
        <v>26</v>
      </c>
      <c r="H1051" t="s">
        <v>13</v>
      </c>
      <c r="I1051" t="s">
        <v>13</v>
      </c>
      <c r="J1051" t="s">
        <v>13</v>
      </c>
      <c r="K1051" t="s">
        <v>15526</v>
      </c>
      <c r="L1051" t="str">
        <f>[2]!thsiFinD("ths_subject_latest_rating_yy_bond",A1051)</f>
        <v>5-</v>
      </c>
      <c r="M1051" t="str">
        <f>[1]!s_info_industry_sw_2021($A1051,$N$1,1)</f>
        <v>非银金融(2021)</v>
      </c>
      <c r="O1051" t="str">
        <f>[1]!b_info_carrydate($A1051)</f>
        <v>2026-02-03</v>
      </c>
    </row>
    <row r="1052" spans="1:15" x14ac:dyDescent="0.2">
      <c r="A1052" t="s">
        <v>542</v>
      </c>
      <c r="B1052" t="s">
        <v>543</v>
      </c>
      <c r="C1052" s="1">
        <f>[1]!b_anal_matu_cnbd($A1052,$N$1,3)</f>
        <v>0.46850000000000003</v>
      </c>
      <c r="D1052" t="s">
        <v>50</v>
      </c>
      <c r="E1052" t="s">
        <v>539</v>
      </c>
      <c r="F1052" s="6">
        <f>[1]!b_anal_yield_cnbd($A1052,$N$1,3)</f>
        <v>1.4570000000000001</v>
      </c>
      <c r="G1052" t="s">
        <v>11</v>
      </c>
      <c r="H1052" t="s">
        <v>13</v>
      </c>
      <c r="I1052" t="s">
        <v>13</v>
      </c>
      <c r="J1052" t="s">
        <v>13</v>
      </c>
      <c r="K1052" t="s">
        <v>1760</v>
      </c>
      <c r="L1052" t="str">
        <f>[2]!thsiFinD("ths_subject_latest_rating_yy_bond",A1052)</f>
        <v>4-</v>
      </c>
      <c r="M1052" t="str">
        <f>[1]!s_info_industry_sw_2021($A1052,$N$1,1)</f>
        <v>环保(2021)</v>
      </c>
      <c r="O1052" t="str">
        <f>[1]!b_info_carrydate($A1052)</f>
        <v>2026-02-03</v>
      </c>
    </row>
    <row r="1053" spans="1:15" x14ac:dyDescent="0.2">
      <c r="A1053" t="s">
        <v>544</v>
      </c>
      <c r="B1053" t="s">
        <v>545</v>
      </c>
      <c r="C1053" s="1">
        <f>[1]!b_anal_matu_cnbd($A1053,$N$1,3)</f>
        <v>0.44929999999999998</v>
      </c>
      <c r="D1053" t="s">
        <v>17</v>
      </c>
      <c r="E1053" t="s">
        <v>507</v>
      </c>
      <c r="F1053" s="6">
        <f>[1]!b_anal_yield_cnbd($A1053,$N$1,3)</f>
        <v>1.4714</v>
      </c>
      <c r="G1053" t="s">
        <v>26</v>
      </c>
      <c r="H1053" t="s">
        <v>13</v>
      </c>
      <c r="I1053" t="s">
        <v>13</v>
      </c>
      <c r="J1053" t="s">
        <v>13</v>
      </c>
      <c r="K1053" t="s">
        <v>15526</v>
      </c>
      <c r="L1053" t="str">
        <f>[2]!thsiFinD("ths_subject_latest_rating_yy_bond",A1053)</f>
        <v>5-</v>
      </c>
      <c r="M1053" t="str">
        <f>[1]!s_info_industry_sw_2021($A1053,$N$1,1)</f>
        <v>非银金融(2021)</v>
      </c>
      <c r="O1053" t="str">
        <f>[1]!b_info_carrydate($A1053)</f>
        <v>2026-02-03</v>
      </c>
    </row>
    <row r="1054" spans="1:15" x14ac:dyDescent="0.2">
      <c r="A1054" t="s">
        <v>546</v>
      </c>
      <c r="B1054" t="s">
        <v>547</v>
      </c>
      <c r="C1054" s="1">
        <f>[1]!b_anal_matu_cnbd($A1054,$N$1,3)</f>
        <v>0.36990000000000001</v>
      </c>
      <c r="D1054" t="s">
        <v>17</v>
      </c>
      <c r="E1054" t="s">
        <v>507</v>
      </c>
      <c r="F1054" s="6">
        <f>[1]!b_anal_yield_cnbd($A1054,$N$1,3)</f>
        <v>1.4611000000000001</v>
      </c>
      <c r="G1054" t="s">
        <v>26</v>
      </c>
      <c r="H1054" t="s">
        <v>13</v>
      </c>
      <c r="I1054" t="s">
        <v>13</v>
      </c>
      <c r="J1054" t="s">
        <v>13</v>
      </c>
      <c r="K1054" t="s">
        <v>15526</v>
      </c>
      <c r="L1054" t="str">
        <f>[2]!thsiFinD("ths_subject_latest_rating_yy_bond",A1054)</f>
        <v>5-</v>
      </c>
      <c r="M1054" t="str">
        <f>[1]!s_info_industry_sw_2021($A1054,$N$1,1)</f>
        <v>非银金融(2021)</v>
      </c>
      <c r="O1054" t="str">
        <f>[1]!b_info_carrydate($A1054)</f>
        <v>2026-02-03</v>
      </c>
    </row>
    <row r="1055" spans="1:15" x14ac:dyDescent="0.2">
      <c r="A1055" t="s">
        <v>548</v>
      </c>
      <c r="B1055" t="s">
        <v>549</v>
      </c>
      <c r="C1055" s="1">
        <f>[1]!b_anal_matu_cnbd($A1055,$N$1,3)</f>
        <v>0.46850000000000003</v>
      </c>
      <c r="D1055" t="s">
        <v>17</v>
      </c>
      <c r="E1055" t="s">
        <v>534</v>
      </c>
      <c r="F1055" s="6">
        <f>[1]!b_anal_yield_cnbd($A1055,$N$1,3)</f>
        <v>1.4670000000000001</v>
      </c>
      <c r="G1055" t="s">
        <v>11</v>
      </c>
      <c r="H1055" t="s">
        <v>13</v>
      </c>
      <c r="I1055" t="s">
        <v>13</v>
      </c>
      <c r="J1055" t="s">
        <v>13</v>
      </c>
      <c r="K1055" t="s">
        <v>15526</v>
      </c>
      <c r="L1055" t="str">
        <f>[2]!thsiFinD("ths_subject_latest_rating_yy_bond",A1055)</f>
        <v>4-</v>
      </c>
      <c r="M1055" t="str">
        <f>[1]!s_info_industry_sw_2021($A1055,$N$1,1)</f>
        <v>综合(2021)</v>
      </c>
      <c r="O1055" t="str">
        <f>[1]!b_info_carrydate($A1055)</f>
        <v>2026-02-03</v>
      </c>
    </row>
    <row r="1056" spans="1:15" x14ac:dyDescent="0.2">
      <c r="A1056" t="s">
        <v>1474</v>
      </c>
      <c r="B1056" t="s">
        <v>1475</v>
      </c>
      <c r="C1056" s="1">
        <f>[1]!b_anal_matu_cnbd($A1056,$N$1,3)</f>
        <v>0.73150000000000004</v>
      </c>
      <c r="D1056" t="s">
        <v>21</v>
      </c>
      <c r="E1056" t="s">
        <v>346</v>
      </c>
      <c r="F1056" s="6">
        <f>[1]!b_anal_yield_cnbd($A1056,$N$1,3)</f>
        <v>1.577</v>
      </c>
      <c r="G1056" t="s">
        <v>11</v>
      </c>
      <c r="H1056" t="s">
        <v>12</v>
      </c>
      <c r="I1056" t="s">
        <v>13</v>
      </c>
      <c r="J1056" t="s">
        <v>13</v>
      </c>
      <c r="K1056" t="s">
        <v>15639</v>
      </c>
      <c r="L1056" t="str">
        <f>[2]!thsiFinD("ths_subject_latest_rating_yy_bond",A1056)</f>
        <v>5</v>
      </c>
      <c r="M1056" t="str">
        <f>[1]!s_info_industry_sw_2021($A1056,$N$1,1)</f>
        <v>交通运输(2021)</v>
      </c>
      <c r="O1056" t="str">
        <f>[1]!b_info_carrydate($A1056)</f>
        <v>2026-02-03</v>
      </c>
    </row>
    <row r="1057" spans="1:15" x14ac:dyDescent="0.2">
      <c r="A1057" t="s">
        <v>11429</v>
      </c>
      <c r="B1057" t="s">
        <v>11430</v>
      </c>
      <c r="C1057" s="1">
        <f>[1]!b_anal_matu_cnbd($A1057,$N$1,3)</f>
        <v>2.7315</v>
      </c>
      <c r="D1057" t="s">
        <v>17</v>
      </c>
      <c r="E1057" t="s">
        <v>7869</v>
      </c>
      <c r="F1057" s="6">
        <f>[1]!b_anal_yield_cnbd($A1057,$N$1,3)</f>
        <v>1.7546999999999999</v>
      </c>
      <c r="G1057" t="s">
        <v>11</v>
      </c>
      <c r="H1057" t="s">
        <v>13</v>
      </c>
      <c r="I1057" t="s">
        <v>13</v>
      </c>
      <c r="J1057" t="s">
        <v>13</v>
      </c>
      <c r="K1057" t="s">
        <v>1760</v>
      </c>
      <c r="L1057" t="str">
        <f>[2]!thsiFinD("ths_subject_latest_rating_yy_bond",A1057)</f>
        <v>4</v>
      </c>
      <c r="M1057" t="str">
        <f>[1]!s_info_industry_sw_2021($A1057,$N$1,1)</f>
        <v>交通运输(2021)</v>
      </c>
      <c r="O1057" t="str">
        <f>[1]!b_info_carrydate($A1057)</f>
        <v>2026-02-03</v>
      </c>
    </row>
    <row r="1058" spans="1:15" x14ac:dyDescent="0.2">
      <c r="A1058" t="s">
        <v>11431</v>
      </c>
      <c r="B1058" t="s">
        <v>11432</v>
      </c>
      <c r="C1058" s="1">
        <f>[1]!b_anal_matu_cnbd($A1058,$N$1,3)</f>
        <v>4.7314999999999996</v>
      </c>
      <c r="D1058" t="s">
        <v>17</v>
      </c>
      <c r="E1058" t="s">
        <v>7869</v>
      </c>
      <c r="F1058" s="6">
        <f>[1]!b_anal_yield_cnbd($A1058,$N$1,3)</f>
        <v>1.9227000000000001</v>
      </c>
      <c r="G1058" t="s">
        <v>11</v>
      </c>
      <c r="H1058" t="s">
        <v>13</v>
      </c>
      <c r="I1058" t="s">
        <v>13</v>
      </c>
      <c r="J1058" t="s">
        <v>13</v>
      </c>
      <c r="K1058" t="s">
        <v>1760</v>
      </c>
      <c r="L1058" t="str">
        <f>[2]!thsiFinD("ths_subject_latest_rating_yy_bond",A1058)</f>
        <v>4</v>
      </c>
      <c r="M1058" t="str">
        <f>[1]!s_info_industry_sw_2021($A1058,$N$1,1)</f>
        <v>交通运输(2021)</v>
      </c>
      <c r="O1058" t="str">
        <f>[1]!b_info_carrydate($A1058)</f>
        <v>2026-02-03</v>
      </c>
    </row>
    <row r="1059" spans="1:15" x14ac:dyDescent="0.2">
      <c r="A1059" t="s">
        <v>11733</v>
      </c>
      <c r="B1059" t="s">
        <v>11734</v>
      </c>
      <c r="C1059" s="1">
        <f>[1]!b_anal_matu_cnbd($A1059,$N$1,3)</f>
        <v>2.7315</v>
      </c>
      <c r="D1059" t="s">
        <v>21</v>
      </c>
      <c r="E1059" t="s">
        <v>2143</v>
      </c>
      <c r="F1059" s="6">
        <f>[1]!b_anal_yield_cnbd($A1059,$N$1,3)</f>
        <v>1.8057000000000001</v>
      </c>
      <c r="G1059" t="s">
        <v>11</v>
      </c>
      <c r="H1059" t="s">
        <v>12</v>
      </c>
      <c r="I1059" t="s">
        <v>13</v>
      </c>
      <c r="J1059" t="s">
        <v>13</v>
      </c>
      <c r="K1059" t="s">
        <v>15639</v>
      </c>
      <c r="L1059" t="str">
        <f>[2]!thsiFinD("ths_subject_latest_rating_yy_bond",A1059)</f>
        <v>5</v>
      </c>
      <c r="M1059" t="str">
        <f>[1]!s_info_industry_sw_2021($A1059,$N$1,1)</f>
        <v>医药生物(2021)</v>
      </c>
      <c r="O1059" t="str">
        <f>[1]!b_info_carrydate($A1059)</f>
        <v>2026-02-03</v>
      </c>
    </row>
    <row r="1060" spans="1:15" x14ac:dyDescent="0.2">
      <c r="A1060" t="s">
        <v>11737</v>
      </c>
      <c r="B1060" t="s">
        <v>11738</v>
      </c>
      <c r="C1060" s="1">
        <f>[1]!b_anal_matu_cnbd($A1060,$N$1,3)</f>
        <v>2.7315</v>
      </c>
      <c r="D1060" t="s">
        <v>50</v>
      </c>
      <c r="E1060" t="s">
        <v>4687</v>
      </c>
      <c r="F1060" s="6">
        <f>[1]!b_anal_yield_cnbd($A1060,$N$1,3)</f>
        <v>1.7038</v>
      </c>
      <c r="G1060" t="s">
        <v>26</v>
      </c>
      <c r="H1060" t="s">
        <v>13</v>
      </c>
      <c r="I1060" t="s">
        <v>13</v>
      </c>
      <c r="J1060" t="s">
        <v>13</v>
      </c>
      <c r="K1060" t="s">
        <v>17</v>
      </c>
      <c r="L1060" t="str">
        <f>[2]!thsiFinD("ths_subject_latest_rating_yy_bond",A1060)</f>
        <v>2</v>
      </c>
      <c r="M1060" t="str">
        <f>[1]!s_info_industry_sw_2021($A1060,$N$1,1)</f>
        <v>机械设备(2021)</v>
      </c>
      <c r="O1060" t="str">
        <f>[1]!b_info_carrydate($A1060)</f>
        <v>2026-02-03</v>
      </c>
    </row>
    <row r="1061" spans="1:15" x14ac:dyDescent="0.2">
      <c r="A1061" t="s">
        <v>11739</v>
      </c>
      <c r="B1061" t="s">
        <v>11740</v>
      </c>
      <c r="C1061" s="1">
        <f>[1]!b_anal_matu_cnbd($A1061,$N$1,3)</f>
        <v>2.7315</v>
      </c>
      <c r="D1061" t="s">
        <v>50</v>
      </c>
      <c r="E1061" t="s">
        <v>4687</v>
      </c>
      <c r="F1061" s="6">
        <f>[1]!b_anal_yield_cnbd($A1061,$N$1,3)</f>
        <v>1.7038</v>
      </c>
      <c r="G1061" t="s">
        <v>26</v>
      </c>
      <c r="H1061" t="s">
        <v>13</v>
      </c>
      <c r="I1061" t="s">
        <v>13</v>
      </c>
      <c r="J1061" t="s">
        <v>13</v>
      </c>
      <c r="K1061" t="s">
        <v>17</v>
      </c>
      <c r="L1061" t="str">
        <f>[2]!thsiFinD("ths_subject_latest_rating_yy_bond",A1061)</f>
        <v>2</v>
      </c>
      <c r="M1061" t="str">
        <f>[1]!s_info_industry_sw_2021($A1061,$N$1,1)</f>
        <v>机械设备(2021)</v>
      </c>
      <c r="O1061" t="str">
        <f>[1]!b_info_carrydate($A1061)</f>
        <v>2026-02-03</v>
      </c>
    </row>
    <row r="1062" spans="1:15" x14ac:dyDescent="0.2">
      <c r="A1062" t="s">
        <v>11741</v>
      </c>
      <c r="B1062" t="s">
        <v>11742</v>
      </c>
      <c r="C1062" s="1">
        <f>[1]!b_anal_matu_cnbd($A1062,$N$1,3)</f>
        <v>4.7314999999999996</v>
      </c>
      <c r="D1062" t="s">
        <v>50</v>
      </c>
      <c r="E1062" t="s">
        <v>1943</v>
      </c>
      <c r="F1062" s="6">
        <f>[1]!b_anal_yield_cnbd($A1062,$N$1,3)</f>
        <v>1.8504</v>
      </c>
      <c r="G1062" t="s">
        <v>11</v>
      </c>
      <c r="H1062" t="s">
        <v>13</v>
      </c>
      <c r="I1062" t="s">
        <v>13</v>
      </c>
      <c r="J1062" t="s">
        <v>13</v>
      </c>
      <c r="K1062" t="s">
        <v>21</v>
      </c>
      <c r="L1062" t="str">
        <f>[2]!thsiFinD("ths_subject_latest_rating_yy_bond",A1062)</f>
        <v>3</v>
      </c>
      <c r="M1062" t="str">
        <f>[1]!s_info_industry_sw_2021($A1062,$N$1,1)</f>
        <v>建筑装饰(2021)</v>
      </c>
      <c r="O1062" t="str">
        <f>[1]!b_info_carrydate($A1062)</f>
        <v>2026-02-03</v>
      </c>
    </row>
    <row r="1063" spans="1:15" x14ac:dyDescent="0.2">
      <c r="A1063" t="s">
        <v>11743</v>
      </c>
      <c r="B1063" t="s">
        <v>11744</v>
      </c>
      <c r="C1063" s="1">
        <f>[1]!b_anal_matu_cnbd($A1063,$N$1,3)</f>
        <v>6.7314999999999996</v>
      </c>
      <c r="D1063" t="s">
        <v>50</v>
      </c>
      <c r="E1063" t="s">
        <v>1943</v>
      </c>
      <c r="F1063" s="6">
        <f>[1]!b_anal_yield_cnbd($A1063,$N$1,3)</f>
        <v>2.0230000000000001</v>
      </c>
      <c r="G1063" t="s">
        <v>11</v>
      </c>
      <c r="H1063" t="s">
        <v>13</v>
      </c>
      <c r="I1063" t="s">
        <v>13</v>
      </c>
      <c r="J1063" t="s">
        <v>13</v>
      </c>
      <c r="K1063" t="s">
        <v>21</v>
      </c>
      <c r="L1063" t="str">
        <f>[2]!thsiFinD("ths_subject_latest_rating_yy_bond",A1063)</f>
        <v>3</v>
      </c>
      <c r="M1063" t="str">
        <f>[1]!s_info_industry_sw_2021($A1063,$N$1,1)</f>
        <v>建筑装饰(2021)</v>
      </c>
      <c r="O1063" t="str">
        <f>[1]!b_info_carrydate($A1063)</f>
        <v>2026-02-03</v>
      </c>
    </row>
    <row r="1064" spans="1:15" x14ac:dyDescent="0.2">
      <c r="A1064" t="s">
        <v>22120</v>
      </c>
      <c r="B1064" t="s">
        <v>22121</v>
      </c>
      <c r="C1064" s="1">
        <f>[1]!b_anal_matu_cnbd($A1064,$N$1,3)</f>
        <v>2.7315</v>
      </c>
      <c r="D1064" t="s">
        <v>17</v>
      </c>
      <c r="E1064" t="s">
        <v>1610</v>
      </c>
      <c r="F1064" s="6">
        <f>[1]!b_anal_yield_cnbd($A1064,$N$1,3)</f>
        <v>1.746</v>
      </c>
      <c r="G1064" t="s">
        <v>11</v>
      </c>
      <c r="H1064" t="s">
        <v>13</v>
      </c>
      <c r="I1064" t="s">
        <v>13</v>
      </c>
      <c r="J1064" t="s">
        <v>13</v>
      </c>
      <c r="K1064" t="s">
        <v>15526</v>
      </c>
      <c r="L1064" t="str">
        <f>[2]!thsiFinD("ths_subject_latest_rating_yy_bond",A1064)</f>
        <v>5</v>
      </c>
      <c r="M1064" t="str">
        <f>[1]!s_info_industry_sw_2021($A1064,$N$1,1)</f>
        <v>非银金融(2021)</v>
      </c>
      <c r="O1064" t="str">
        <f>[1]!b_info_carrydate($A1064)</f>
        <v>2026-02-03</v>
      </c>
    </row>
    <row r="1065" spans="1:15" x14ac:dyDescent="0.2">
      <c r="A1065" t="s">
        <v>24104</v>
      </c>
      <c r="B1065" t="s">
        <v>24105</v>
      </c>
      <c r="C1065" s="1">
        <f>[1]!b_anal_matu_cnbd($A1065,$N$1,3)</f>
        <v>2.7315</v>
      </c>
      <c r="D1065" t="s">
        <v>17</v>
      </c>
      <c r="E1065" t="s">
        <v>1003</v>
      </c>
      <c r="F1065" s="6">
        <f>[1]!b_anal_yield_cnbd($A1065,$N$1,3)</f>
        <v>1.7047000000000001</v>
      </c>
      <c r="G1065" t="s">
        <v>11</v>
      </c>
      <c r="H1065" t="s">
        <v>13</v>
      </c>
      <c r="I1065" t="s">
        <v>13</v>
      </c>
      <c r="J1065" t="s">
        <v>12</v>
      </c>
      <c r="K1065" t="s">
        <v>1747</v>
      </c>
      <c r="L1065" t="str">
        <f>[2]!thsiFinD("ths_subject_latest_rating_yy_bond",A1065)</f>
        <v>4</v>
      </c>
      <c r="M1065" t="str">
        <f>[1]!s_info_industry_sw_2021($A1065,$N$1,1)</f>
        <v>环保(2021)</v>
      </c>
      <c r="O1065" t="str">
        <f>[1]!b_info_carrydate($A1065)</f>
        <v>2026-02-03</v>
      </c>
    </row>
    <row r="1066" spans="1:15" x14ac:dyDescent="0.2">
      <c r="A1066" t="s">
        <v>532</v>
      </c>
      <c r="B1066" t="s">
        <v>533</v>
      </c>
      <c r="C1066" s="1">
        <f>[1]!b_anal_matu_cnbd($A1066,$N$1,3)</f>
        <v>0.46850000000000003</v>
      </c>
      <c r="D1066" t="s">
        <v>17</v>
      </c>
      <c r="E1066" t="s">
        <v>534</v>
      </c>
      <c r="F1066" s="6">
        <f>[1]!b_anal_yield_cnbd($A1066,$N$1,3)</f>
        <v>1.4670000000000001</v>
      </c>
      <c r="G1066" t="s">
        <v>11</v>
      </c>
      <c r="H1066" t="s">
        <v>13</v>
      </c>
      <c r="I1066" t="s">
        <v>13</v>
      </c>
      <c r="J1066" t="s">
        <v>13</v>
      </c>
      <c r="K1066" t="s">
        <v>15526</v>
      </c>
      <c r="L1066" t="str">
        <f>[2]!thsiFinD("ths_subject_latest_rating_yy_bond",A1066)</f>
        <v>4-</v>
      </c>
      <c r="M1066" t="str">
        <f>[1]!s_info_industry_sw_2021($A1066,$N$1,1)</f>
        <v>综合(2021)</v>
      </c>
      <c r="O1066" t="str">
        <f>[1]!b_info_carrydate($A1066)</f>
        <v>2026-02-02</v>
      </c>
    </row>
    <row r="1067" spans="1:15" x14ac:dyDescent="0.2">
      <c r="A1067" t="s">
        <v>535</v>
      </c>
      <c r="B1067" t="s">
        <v>536</v>
      </c>
      <c r="C1067" s="1">
        <f>[1]!b_anal_matu_cnbd($A1067,$N$1,3)</f>
        <v>0.46850000000000003</v>
      </c>
      <c r="D1067" t="s">
        <v>17</v>
      </c>
      <c r="E1067" t="s">
        <v>59</v>
      </c>
      <c r="F1067" s="6">
        <f>[1]!b_anal_yield_cnbd($A1067,$N$1,3)</f>
        <v>1.4670000000000001</v>
      </c>
      <c r="G1067" t="s">
        <v>11</v>
      </c>
      <c r="H1067" t="s">
        <v>13</v>
      </c>
      <c r="I1067" t="s">
        <v>13</v>
      </c>
      <c r="J1067" t="s">
        <v>13</v>
      </c>
      <c r="K1067" t="s">
        <v>15525</v>
      </c>
      <c r="L1067" t="str">
        <f>[2]!thsiFinD("ths_subject_latest_rating_yy_bond",A1067)</f>
        <v>4</v>
      </c>
      <c r="M1067" t="str">
        <f>[1]!s_info_industry_sw_2021($A1067,$N$1,1)</f>
        <v>非银金融(2021)</v>
      </c>
      <c r="O1067" t="str">
        <f>[1]!b_info_carrydate($A1067)</f>
        <v>2026-02-02</v>
      </c>
    </row>
    <row r="1068" spans="1:15" x14ac:dyDescent="0.2">
      <c r="A1068" t="s">
        <v>11725</v>
      </c>
      <c r="B1068" t="s">
        <v>11726</v>
      </c>
      <c r="C1068" s="1">
        <f>[1]!b_anal_matu_cnbd($A1068,$N$1,3)</f>
        <v>2.7288000000000001</v>
      </c>
      <c r="D1068" t="s">
        <v>17</v>
      </c>
      <c r="E1068" t="s">
        <v>4626</v>
      </c>
      <c r="F1068" s="6">
        <f>[1]!b_anal_yield_cnbd($A1068,$N$1,3)</f>
        <v>2.0510999999999999</v>
      </c>
      <c r="G1068" t="s">
        <v>11</v>
      </c>
      <c r="H1068" t="s">
        <v>13</v>
      </c>
      <c r="I1068" t="s">
        <v>13</v>
      </c>
      <c r="J1068" t="s">
        <v>13</v>
      </c>
      <c r="K1068" t="s">
        <v>15639</v>
      </c>
      <c r="L1068" t="str">
        <f>[2]!thsiFinD("ths_subject_latest_rating_yy_bond",A1068)</f>
        <v>5-</v>
      </c>
      <c r="M1068" t="str">
        <f>[1]!s_info_industry_sw_2021($A1068,$N$1,1)</f>
        <v>交通运输(2021)</v>
      </c>
      <c r="O1068" t="str">
        <f>[1]!b_info_carrydate($A1068)</f>
        <v>2026-02-02</v>
      </c>
    </row>
    <row r="1069" spans="1:15" x14ac:dyDescent="0.2">
      <c r="A1069" t="s">
        <v>11727</v>
      </c>
      <c r="B1069" t="s">
        <v>11728</v>
      </c>
      <c r="C1069" s="1">
        <f>[1]!b_anal_matu_cnbd($A1069,$N$1,3)</f>
        <v>4.7287999999999997</v>
      </c>
      <c r="D1069" t="s">
        <v>17</v>
      </c>
      <c r="E1069" t="s">
        <v>4626</v>
      </c>
      <c r="F1069" s="6">
        <f>[1]!b_anal_yield_cnbd($A1069,$N$1,3)</f>
        <v>2.3784000000000001</v>
      </c>
      <c r="G1069" t="s">
        <v>11</v>
      </c>
      <c r="H1069" t="s">
        <v>13</v>
      </c>
      <c r="I1069" t="s">
        <v>13</v>
      </c>
      <c r="J1069" t="s">
        <v>13</v>
      </c>
      <c r="K1069" t="s">
        <v>15639</v>
      </c>
      <c r="L1069" t="str">
        <f>[2]!thsiFinD("ths_subject_latest_rating_yy_bond",A1069)</f>
        <v>5-</v>
      </c>
      <c r="M1069" t="str">
        <f>[1]!s_info_industry_sw_2021($A1069,$N$1,1)</f>
        <v>交通运输(2021)</v>
      </c>
      <c r="O1069" t="str">
        <f>[1]!b_info_carrydate($A1069)</f>
        <v>2026-02-02</v>
      </c>
    </row>
    <row r="1070" spans="1:15" x14ac:dyDescent="0.2">
      <c r="A1070" t="s">
        <v>11731</v>
      </c>
      <c r="B1070" t="s">
        <v>11732</v>
      </c>
      <c r="C1070" s="1">
        <f>[1]!b_anal_matu_cnbd($A1070,$N$1,3)</f>
        <v>2.7288000000000001</v>
      </c>
      <c r="D1070" t="s">
        <v>21</v>
      </c>
      <c r="E1070" t="s">
        <v>6501</v>
      </c>
      <c r="F1070" s="6">
        <f>[1]!b_anal_yield_cnbd($A1070,$N$1,3)</f>
        <v>1.8055000000000001</v>
      </c>
      <c r="G1070" t="s">
        <v>11</v>
      </c>
      <c r="H1070" t="s">
        <v>13</v>
      </c>
      <c r="I1070" t="s">
        <v>13</v>
      </c>
      <c r="J1070" t="s">
        <v>13</v>
      </c>
      <c r="K1070" t="s">
        <v>15526</v>
      </c>
      <c r="L1070" t="str">
        <f>[2]!thsiFinD("ths_subject_latest_rating_yy_bond",A1070)</f>
        <v>5-</v>
      </c>
      <c r="M1070" t="str">
        <f>[1]!s_info_industry_sw_2021($A1070,$N$1,1)</f>
        <v>公用事业(2021)</v>
      </c>
      <c r="O1070" t="str">
        <f>[1]!b_info_carrydate($A1070)</f>
        <v>2026-02-02</v>
      </c>
    </row>
    <row r="1071" spans="1:15" x14ac:dyDescent="0.2">
      <c r="A1071" t="s">
        <v>13920</v>
      </c>
      <c r="B1071" t="s">
        <v>13921</v>
      </c>
      <c r="C1071" s="1">
        <f>[1]!b_anal_matu_cnbd($A1071,$N$1,3)</f>
        <v>1.2246999999999999</v>
      </c>
      <c r="D1071" t="s">
        <v>32</v>
      </c>
      <c r="E1071" t="s">
        <v>13018</v>
      </c>
      <c r="F1071" s="6">
        <f>[1]!b_anal_yield_cnbd($A1071,$N$1,3)</f>
        <v>1.5820000000000001</v>
      </c>
      <c r="G1071" t="s">
        <v>26</v>
      </c>
      <c r="H1071" t="s">
        <v>13</v>
      </c>
      <c r="I1071" t="s">
        <v>13</v>
      </c>
      <c r="J1071" t="s">
        <v>13</v>
      </c>
      <c r="K1071" t="s">
        <v>15525</v>
      </c>
      <c r="L1071" t="str">
        <f>[2]!thsiFinD("ths_subject_latest_rating_yy_bond",A1071)</f>
        <v>3</v>
      </c>
      <c r="M1071" t="str">
        <f>[1]!s_info_industry_sw_2021($A1071,$N$1,1)</f>
        <v>非银金融(2021)</v>
      </c>
      <c r="O1071" t="str">
        <f>[1]!b_info_carrydate($A1071)</f>
        <v>2026-02-02</v>
      </c>
    </row>
    <row r="1072" spans="1:15" x14ac:dyDescent="0.2">
      <c r="A1072" t="s">
        <v>13922</v>
      </c>
      <c r="B1072" t="s">
        <v>13923</v>
      </c>
      <c r="C1072" s="1">
        <f>[1]!b_anal_matu_cnbd($A1072,$N$1,3)</f>
        <v>1.1151</v>
      </c>
      <c r="D1072" t="s">
        <v>50</v>
      </c>
      <c r="E1072" t="s">
        <v>13896</v>
      </c>
      <c r="F1072" s="6">
        <f>[1]!b_anal_yield_cnbd($A1072,$N$1,3)</f>
        <v>1.5430999999999999</v>
      </c>
      <c r="G1072" t="s">
        <v>194</v>
      </c>
      <c r="H1072" t="s">
        <v>13</v>
      </c>
      <c r="I1072" t="s">
        <v>13</v>
      </c>
      <c r="J1072" t="s">
        <v>13</v>
      </c>
      <c r="K1072" t="s">
        <v>1747</v>
      </c>
      <c r="L1072" t="str">
        <f>[2]!thsiFinD("ths_subject_latest_rating_yy_bond",A1072)</f>
        <v>3</v>
      </c>
      <c r="M1072" t="str">
        <f>[1]!s_info_industry_sw_2021($A1072,$N$1,1)</f>
        <v>非银金融(2021)</v>
      </c>
      <c r="O1072" t="str">
        <f>[1]!b_info_carrydate($A1072)</f>
        <v>2026-02-02</v>
      </c>
    </row>
    <row r="1073" spans="1:15" x14ac:dyDescent="0.2">
      <c r="A1073" t="s">
        <v>22058</v>
      </c>
      <c r="B1073" t="s">
        <v>22059</v>
      </c>
      <c r="C1073" s="1">
        <f>[1]!b_anal_matu_cnbd($A1073,$N$1,3)</f>
        <v>4.7287999999999997</v>
      </c>
      <c r="D1073" t="s">
        <v>17</v>
      </c>
      <c r="E1073" t="s">
        <v>4762</v>
      </c>
      <c r="F1073" s="6">
        <f>[1]!b_anal_yield_cnbd($A1073,$N$1,3)</f>
        <v>1.8475999999999999</v>
      </c>
      <c r="G1073" t="s">
        <v>11</v>
      </c>
      <c r="H1073" t="s">
        <v>13</v>
      </c>
      <c r="I1073" t="s">
        <v>13</v>
      </c>
      <c r="J1073" t="s">
        <v>12</v>
      </c>
      <c r="K1073" t="s">
        <v>1760</v>
      </c>
      <c r="L1073" t="str">
        <f>[2]!thsiFinD("ths_subject_latest_rating_yy_bond",A1073)</f>
        <v>4</v>
      </c>
      <c r="M1073" t="str">
        <f>[1]!s_info_industry_sw_2021($A1073,$N$1,1)</f>
        <v>计算机(2021)</v>
      </c>
      <c r="O1073" t="str">
        <f>[1]!b_info_carrydate($A1073)</f>
        <v>2026-02-02</v>
      </c>
    </row>
    <row r="1074" spans="1:15" x14ac:dyDescent="0.2">
      <c r="A1074" t="s">
        <v>22112</v>
      </c>
      <c r="B1074" t="s">
        <v>22113</v>
      </c>
      <c r="C1074" s="1">
        <f>[1]!b_anal_matu_cnbd($A1074,$N$1,3)</f>
        <v>2.7288000000000001</v>
      </c>
      <c r="D1074" t="s">
        <v>17</v>
      </c>
      <c r="E1074" t="s">
        <v>8381</v>
      </c>
      <c r="F1074" s="6">
        <f>[1]!b_anal_yield_cnbd($A1074,$N$1,3)</f>
        <v>1.7444</v>
      </c>
      <c r="G1074" t="s">
        <v>11</v>
      </c>
      <c r="H1074" t="s">
        <v>13</v>
      </c>
      <c r="I1074" t="s">
        <v>13</v>
      </c>
      <c r="J1074" t="s">
        <v>13</v>
      </c>
      <c r="K1074" t="s">
        <v>1747</v>
      </c>
      <c r="L1074" t="str">
        <f>[2]!thsiFinD("ths_subject_latest_rating_yy_bond",A1074)</f>
        <v>4+</v>
      </c>
      <c r="M1074" t="str">
        <f>[1]!s_info_industry_sw_2021($A1074,$N$1,1)</f>
        <v>交通运输(2021)</v>
      </c>
      <c r="O1074" t="str">
        <f>[1]!b_info_carrydate($A1074)</f>
        <v>2026-02-02</v>
      </c>
    </row>
    <row r="1075" spans="1:15" x14ac:dyDescent="0.2">
      <c r="A1075" t="s">
        <v>22118</v>
      </c>
      <c r="B1075" t="s">
        <v>22119</v>
      </c>
      <c r="C1075" s="1">
        <f>[1]!b_anal_matu_cnbd($A1075,$N$1,3)</f>
        <v>4.7287999999999997</v>
      </c>
      <c r="D1075" t="s">
        <v>17</v>
      </c>
      <c r="E1075" t="s">
        <v>3853</v>
      </c>
      <c r="F1075" s="6">
        <f>[1]!b_anal_yield_cnbd($A1075,$N$1,3)</f>
        <v>1.9725999999999999</v>
      </c>
      <c r="G1075" t="s">
        <v>11</v>
      </c>
      <c r="H1075" t="s">
        <v>13</v>
      </c>
      <c r="I1075" t="s">
        <v>13</v>
      </c>
      <c r="J1075" t="s">
        <v>13</v>
      </c>
      <c r="K1075" t="s">
        <v>15526</v>
      </c>
      <c r="L1075" t="str">
        <f>[2]!thsiFinD("ths_subject_latest_rating_yy_bond",A1075)</f>
        <v>4</v>
      </c>
      <c r="M1075" t="str">
        <f>[1]!s_info_industry_sw_2021($A1075,$N$1,1)</f>
        <v>房地产(2021)</v>
      </c>
      <c r="O1075" t="str">
        <f>[1]!b_info_carrydate($A1075)</f>
        <v>2026-02-02</v>
      </c>
    </row>
    <row r="1076" spans="1:15" x14ac:dyDescent="0.2">
      <c r="A1076" t="s">
        <v>22132</v>
      </c>
      <c r="B1076" t="s">
        <v>22133</v>
      </c>
      <c r="C1076" s="1">
        <f>[1]!b_anal_matu_cnbd($A1076,$N$1,3)</f>
        <v>2.7288000000000001</v>
      </c>
      <c r="D1076" t="s">
        <v>17</v>
      </c>
      <c r="E1076" t="s">
        <v>415</v>
      </c>
      <c r="F1076" s="6">
        <f>[1]!b_anal_yield_cnbd($A1076,$N$1,3)</f>
        <v>1.7271000000000001</v>
      </c>
      <c r="G1076" t="s">
        <v>11</v>
      </c>
      <c r="H1076" t="s">
        <v>13</v>
      </c>
      <c r="I1076" t="s">
        <v>13</v>
      </c>
      <c r="J1076" t="s">
        <v>12</v>
      </c>
      <c r="K1076" t="s">
        <v>15526</v>
      </c>
      <c r="L1076" t="str">
        <f>[2]!thsiFinD("ths_subject_latest_rating_yy_bond",A1076)</f>
        <v>5+</v>
      </c>
      <c r="M1076" t="str">
        <f>[1]!s_info_industry_sw_2021($A1076,$N$1,1)</f>
        <v>环保(2021)</v>
      </c>
      <c r="O1076" t="str">
        <f>[1]!b_info_carrydate($A1076)</f>
        <v>2026-02-02</v>
      </c>
    </row>
    <row r="1077" spans="1:15" x14ac:dyDescent="0.2">
      <c r="A1077" t="s">
        <v>22136</v>
      </c>
      <c r="B1077" t="s">
        <v>22137</v>
      </c>
      <c r="C1077" s="1">
        <f>[1]!b_anal_matu_cnbd($A1077,$N$1,3)</f>
        <v>2.7288000000000001</v>
      </c>
      <c r="D1077" t="s">
        <v>17</v>
      </c>
      <c r="E1077" t="s">
        <v>716</v>
      </c>
      <c r="F1077" s="6">
        <f>[1]!b_anal_yield_cnbd($A1077,$N$1,3)</f>
        <v>1.8545</v>
      </c>
      <c r="G1077" t="s">
        <v>11</v>
      </c>
      <c r="H1077" t="s">
        <v>13</v>
      </c>
      <c r="I1077" t="s">
        <v>13</v>
      </c>
      <c r="J1077" t="s">
        <v>13</v>
      </c>
      <c r="K1077" t="s">
        <v>15525</v>
      </c>
      <c r="L1077" t="str">
        <f>[2]!thsiFinD("ths_subject_latest_rating_yy_bond",A1077)</f>
        <v>5+</v>
      </c>
      <c r="M1077" t="str">
        <f>[1]!s_info_industry_sw_2021($A1077,$N$1,1)</f>
        <v>非银金融(2021)</v>
      </c>
      <c r="O1077" t="str">
        <f>[1]!b_info_carrydate($A1077)</f>
        <v>2026-02-02</v>
      </c>
    </row>
    <row r="1078" spans="1:15" x14ac:dyDescent="0.2">
      <c r="A1078" t="s">
        <v>22138</v>
      </c>
      <c r="B1078" t="s">
        <v>22139</v>
      </c>
      <c r="C1078" s="1">
        <f>[1]!b_anal_matu_cnbd($A1078,$N$1,3)</f>
        <v>4.7287999999999997</v>
      </c>
      <c r="D1078" t="s">
        <v>17</v>
      </c>
      <c r="E1078" t="s">
        <v>716</v>
      </c>
      <c r="F1078" s="6">
        <f>[1]!b_anal_yield_cnbd($A1078,$N$1,3)</f>
        <v>2.0726</v>
      </c>
      <c r="G1078" t="s">
        <v>11</v>
      </c>
      <c r="H1078" t="s">
        <v>13</v>
      </c>
      <c r="I1078" t="s">
        <v>13</v>
      </c>
      <c r="J1078" t="s">
        <v>13</v>
      </c>
      <c r="K1078" t="s">
        <v>15525</v>
      </c>
      <c r="L1078" t="str">
        <f>[2]!thsiFinD("ths_subject_latest_rating_yy_bond",A1078)</f>
        <v>5+</v>
      </c>
      <c r="M1078" t="str">
        <f>[1]!s_info_industry_sw_2021($A1078,$N$1,1)</f>
        <v>非银金融(2021)</v>
      </c>
      <c r="O1078" t="str">
        <f>[1]!b_info_carrydate($A1078)</f>
        <v>2026-02-02</v>
      </c>
    </row>
    <row r="1079" spans="1:15" x14ac:dyDescent="0.2">
      <c r="A1079" t="s">
        <v>22142</v>
      </c>
      <c r="B1079" t="s">
        <v>22143</v>
      </c>
      <c r="C1079" s="1">
        <f>[1]!b_anal_matu_cnbd($A1079,$N$1,3)</f>
        <v>2.7288000000000001</v>
      </c>
      <c r="D1079" t="s">
        <v>32</v>
      </c>
      <c r="E1079" t="s">
        <v>18180</v>
      </c>
      <c r="F1079" s="6">
        <f>[1]!b_anal_yield_cnbd($A1079,$N$1,3)</f>
        <v>1.7177</v>
      </c>
      <c r="G1079" t="s">
        <v>11</v>
      </c>
      <c r="H1079" t="s">
        <v>13</v>
      </c>
      <c r="I1079" t="s">
        <v>13</v>
      </c>
      <c r="J1079" t="s">
        <v>13</v>
      </c>
      <c r="K1079" t="s">
        <v>1747</v>
      </c>
      <c r="L1079" t="str">
        <f>[2]!thsiFinD("ths_subject_latest_rating_yy_bond",A1079)</f>
        <v>3</v>
      </c>
      <c r="M1079" t="str">
        <f>[1]!s_info_industry_sw_2021($A1079,$N$1,1)</f>
        <v>交通运输(2021)</v>
      </c>
      <c r="O1079" t="str">
        <f>[1]!b_info_carrydate($A1079)</f>
        <v>2026-02-02</v>
      </c>
    </row>
    <row r="1080" spans="1:15" x14ac:dyDescent="0.2">
      <c r="A1080" t="s">
        <v>24102</v>
      </c>
      <c r="B1080" t="s">
        <v>24103</v>
      </c>
      <c r="C1080" s="1">
        <f>[1]!b_anal_matu_cnbd($A1080,$N$1,3)</f>
        <v>2.7288000000000001</v>
      </c>
      <c r="D1080" t="s">
        <v>50</v>
      </c>
      <c r="E1080" t="s">
        <v>262</v>
      </c>
      <c r="F1080" s="6">
        <f>[1]!b_anal_yield_cnbd($A1080,$N$1,3)</f>
        <v>1.6971000000000001</v>
      </c>
      <c r="G1080" t="s">
        <v>11</v>
      </c>
      <c r="H1080" t="s">
        <v>13</v>
      </c>
      <c r="I1080" t="s">
        <v>13</v>
      </c>
      <c r="J1080" t="s">
        <v>13</v>
      </c>
      <c r="K1080" t="s">
        <v>445</v>
      </c>
      <c r="L1080" t="str">
        <f>[2]!thsiFinD("ths_subject_latest_rating_yy_bond",A1080)</f>
        <v>3</v>
      </c>
      <c r="M1080" t="str">
        <f>[1]!s_info_industry_sw_2021($A1080,$N$1,1)</f>
        <v>公用事业(2021)</v>
      </c>
      <c r="O1080" t="str">
        <f>[1]!b_info_carrydate($A1080)</f>
        <v>2026-02-02</v>
      </c>
    </row>
    <row r="1081" spans="1:15" x14ac:dyDescent="0.2">
      <c r="A1081" t="s">
        <v>24106</v>
      </c>
      <c r="B1081" t="s">
        <v>24107</v>
      </c>
      <c r="C1081" s="1">
        <f>[1]!b_anal_matu_cnbd($A1081,$N$1,3)</f>
        <v>2.7288000000000001</v>
      </c>
      <c r="D1081" t="s">
        <v>50</v>
      </c>
      <c r="E1081" t="s">
        <v>1575</v>
      </c>
      <c r="F1081" s="6">
        <f>[1]!b_anal_yield_cnbd($A1081,$N$1,3)</f>
        <v>1.6884999999999999</v>
      </c>
      <c r="G1081" t="s">
        <v>11</v>
      </c>
      <c r="H1081" t="s">
        <v>13</v>
      </c>
      <c r="I1081" t="s">
        <v>13</v>
      </c>
      <c r="J1081" t="s">
        <v>13</v>
      </c>
      <c r="K1081" t="s">
        <v>1747</v>
      </c>
      <c r="L1081" t="str">
        <f>[2]!thsiFinD("ths_subject_latest_rating_yy_bond",A1081)</f>
        <v>3</v>
      </c>
      <c r="M1081" t="str">
        <f>[1]!s_info_industry_sw_2021($A1081,$N$1,1)</f>
        <v>非银金融(2021)</v>
      </c>
      <c r="O1081" t="str">
        <f>[1]!b_info_carrydate($A1081)</f>
        <v>2026-02-02</v>
      </c>
    </row>
    <row r="1082" spans="1:15" x14ac:dyDescent="0.2">
      <c r="A1082" t="s">
        <v>24108</v>
      </c>
      <c r="B1082" t="s">
        <v>24109</v>
      </c>
      <c r="C1082" s="1">
        <f>[1]!b_anal_matu_cnbd($A1082,$N$1,3)</f>
        <v>4.7287999999999997</v>
      </c>
      <c r="D1082" t="s">
        <v>50</v>
      </c>
      <c r="E1082" t="s">
        <v>1575</v>
      </c>
      <c r="F1082" s="6">
        <f>[1]!b_anal_yield_cnbd($A1082,$N$1,3)</f>
        <v>1.8051999999999999</v>
      </c>
      <c r="G1082" t="s">
        <v>11</v>
      </c>
      <c r="H1082" t="s">
        <v>13</v>
      </c>
      <c r="I1082" t="s">
        <v>13</v>
      </c>
      <c r="J1082" t="s">
        <v>13</v>
      </c>
      <c r="K1082" t="s">
        <v>1747</v>
      </c>
      <c r="L1082" t="str">
        <f>[2]!thsiFinD("ths_subject_latest_rating_yy_bond",A1082)</f>
        <v>3</v>
      </c>
      <c r="M1082" t="str">
        <f>[1]!s_info_industry_sw_2021($A1082,$N$1,1)</f>
        <v>非银金融(2021)</v>
      </c>
      <c r="O1082" t="str">
        <f>[1]!b_info_carrydate($A1082)</f>
        <v>2026-02-02</v>
      </c>
    </row>
    <row r="1083" spans="1:15" x14ac:dyDescent="0.2">
      <c r="A1083" t="s">
        <v>520</v>
      </c>
      <c r="B1083" t="s">
        <v>521</v>
      </c>
      <c r="C1083" s="1">
        <f>[1]!b_anal_matu_cnbd($A1083,$N$1,3)</f>
        <v>0.31509999999999999</v>
      </c>
      <c r="D1083" t="s">
        <v>17</v>
      </c>
      <c r="E1083" t="s">
        <v>522</v>
      </c>
      <c r="F1083" s="6">
        <f>[1]!b_anal_yield_cnbd($A1083,$N$1,3)</f>
        <v>1.46</v>
      </c>
      <c r="G1083" t="s">
        <v>11</v>
      </c>
      <c r="H1083" t="s">
        <v>12</v>
      </c>
      <c r="I1083" t="s">
        <v>13</v>
      </c>
      <c r="J1083" t="s">
        <v>13</v>
      </c>
      <c r="K1083" t="s">
        <v>1747</v>
      </c>
      <c r="L1083" t="str">
        <f>[2]!thsiFinD("ths_subject_latest_rating_yy_bond",A1083)</f>
        <v>4+</v>
      </c>
      <c r="M1083" t="str">
        <f>[1]!s_info_industry_sw_2021($A1083,$N$1,1)</f>
        <v>建筑装饰(2021)</v>
      </c>
      <c r="O1083" t="str">
        <f>[1]!b_info_carrydate($A1083)</f>
        <v>2026-01-30</v>
      </c>
    </row>
    <row r="1084" spans="1:15" x14ac:dyDescent="0.2">
      <c r="A1084" t="s">
        <v>523</v>
      </c>
      <c r="B1084" t="s">
        <v>524</v>
      </c>
      <c r="C1084" s="1">
        <f>[1]!b_anal_matu_cnbd($A1084,$N$1,3)</f>
        <v>0.44929999999999998</v>
      </c>
      <c r="D1084" t="s">
        <v>17</v>
      </c>
      <c r="E1084" t="s">
        <v>525</v>
      </c>
      <c r="F1084" s="6">
        <f>[1]!b_anal_yield_cnbd($A1084,$N$1,3)</f>
        <v>1.4659</v>
      </c>
      <c r="G1084" t="s">
        <v>26</v>
      </c>
      <c r="H1084" t="s">
        <v>13</v>
      </c>
      <c r="I1084" t="s">
        <v>13</v>
      </c>
      <c r="J1084" t="s">
        <v>12</v>
      </c>
      <c r="K1084" t="s">
        <v>1747</v>
      </c>
      <c r="L1084" t="str">
        <f>[2]!thsiFinD("ths_subject_latest_rating_yy_bond",A1084)</f>
        <v>4</v>
      </c>
      <c r="M1084" t="str">
        <f>[1]!s_info_industry_sw_2021($A1084,$N$1,1)</f>
        <v>公用事业(2021)</v>
      </c>
      <c r="O1084" t="str">
        <f>[1]!b_info_carrydate($A1084)</f>
        <v>2026-01-30</v>
      </c>
    </row>
    <row r="1085" spans="1:15" x14ac:dyDescent="0.2">
      <c r="A1085" t="s">
        <v>526</v>
      </c>
      <c r="B1085" t="s">
        <v>527</v>
      </c>
      <c r="C1085" s="1">
        <f>[1]!b_anal_matu_cnbd($A1085,$N$1,3)</f>
        <v>0.26850000000000002</v>
      </c>
      <c r="D1085" t="s">
        <v>21</v>
      </c>
      <c r="E1085" t="s">
        <v>88</v>
      </c>
      <c r="F1085" s="6">
        <f>[1]!b_anal_yield_cnbd($A1085,$N$1,3)</f>
        <v>1.8342000000000001</v>
      </c>
      <c r="G1085" t="s">
        <v>11</v>
      </c>
      <c r="H1085" t="s">
        <v>13</v>
      </c>
      <c r="I1085" t="s">
        <v>13</v>
      </c>
      <c r="J1085" t="s">
        <v>13</v>
      </c>
      <c r="K1085" t="s">
        <v>15639</v>
      </c>
      <c r="L1085" t="str">
        <f>[2]!thsiFinD("ths_subject_latest_rating_yy_bond",A1085)</f>
        <v>5+</v>
      </c>
      <c r="M1085" t="str">
        <f>[1]!s_info_industry_sw_2021($A1085,$N$1,1)</f>
        <v>房地产(2021)</v>
      </c>
      <c r="O1085" t="str">
        <f>[1]!b_info_carrydate($A1085)</f>
        <v>2026-01-30</v>
      </c>
    </row>
    <row r="1086" spans="1:15" x14ac:dyDescent="0.2">
      <c r="A1086" t="s">
        <v>528</v>
      </c>
      <c r="B1086" t="s">
        <v>529</v>
      </c>
      <c r="C1086" s="1">
        <f>[1]!b_anal_matu_cnbd($A1086,$N$1,3)</f>
        <v>0.46029999999999999</v>
      </c>
      <c r="D1086" t="s">
        <v>50</v>
      </c>
      <c r="E1086" t="s">
        <v>221</v>
      </c>
      <c r="F1086" s="6">
        <f>[1]!b_anal_yield_cnbd($A1086,$N$1,3)</f>
        <v>1.4365000000000001</v>
      </c>
      <c r="G1086" t="s">
        <v>11</v>
      </c>
      <c r="H1086" t="s">
        <v>13</v>
      </c>
      <c r="I1086" t="s">
        <v>13</v>
      </c>
      <c r="J1086" t="s">
        <v>13</v>
      </c>
      <c r="K1086" t="s">
        <v>10</v>
      </c>
      <c r="L1086" t="str">
        <f>[2]!thsiFinD("ths_subject_latest_rating_yy_bond",A1086)</f>
        <v>3</v>
      </c>
      <c r="M1086" t="str">
        <f>[1]!s_info_industry_sw_2021($A1086,$N$1,1)</f>
        <v>交通运输(2021)</v>
      </c>
      <c r="O1086" t="str">
        <f>[1]!b_info_carrydate($A1086)</f>
        <v>2026-01-30</v>
      </c>
    </row>
    <row r="1087" spans="1:15" x14ac:dyDescent="0.2">
      <c r="A1087" t="s">
        <v>530</v>
      </c>
      <c r="B1087" t="s">
        <v>531</v>
      </c>
      <c r="C1087" s="1">
        <f>[1]!b_anal_matu_cnbd($A1087,$N$1,3)</f>
        <v>0.46029999999999999</v>
      </c>
      <c r="D1087" t="s">
        <v>21</v>
      </c>
      <c r="E1087" t="s">
        <v>377</v>
      </c>
      <c r="F1087" s="6">
        <f>[1]!b_anal_yield_cnbd($A1087,$N$1,3)</f>
        <v>2.6865000000000001</v>
      </c>
      <c r="G1087" t="s">
        <v>11</v>
      </c>
      <c r="H1087" t="s">
        <v>13</v>
      </c>
      <c r="I1087" t="s">
        <v>13</v>
      </c>
      <c r="J1087" t="s">
        <v>12</v>
      </c>
      <c r="K1087" t="s">
        <v>15526</v>
      </c>
      <c r="L1087" t="str">
        <f>[2]!thsiFinD("ths_subject_latest_rating_yy_bond",A1087)</f>
        <v>7</v>
      </c>
      <c r="M1087" t="str">
        <f>[1]!s_info_industry_sw_2021($A1087,$N$1,1)</f>
        <v>建筑装饰(2021)</v>
      </c>
      <c r="O1087" t="str">
        <f>[1]!b_info_carrydate($A1087)</f>
        <v>2026-01-30</v>
      </c>
    </row>
    <row r="1088" spans="1:15" x14ac:dyDescent="0.2">
      <c r="A1088" t="s">
        <v>1673</v>
      </c>
      <c r="B1088" t="s">
        <v>1674</v>
      </c>
      <c r="C1088" s="1">
        <f>[1]!b_anal_matu_cnbd($A1088,$N$1,3)</f>
        <v>0.26850000000000002</v>
      </c>
      <c r="D1088" t="s">
        <v>32</v>
      </c>
      <c r="E1088" t="s">
        <v>1675</v>
      </c>
      <c r="F1088" s="6">
        <f>[1]!b_anal_yield_cnbd($A1088,$N$1,3)</f>
        <v>1.4261999999999999</v>
      </c>
      <c r="G1088" t="s">
        <v>26</v>
      </c>
      <c r="H1088" t="s">
        <v>13</v>
      </c>
      <c r="I1088" t="s">
        <v>13</v>
      </c>
      <c r="J1088" t="s">
        <v>13</v>
      </c>
      <c r="K1088" t="s">
        <v>15526</v>
      </c>
      <c r="L1088" t="str">
        <f>[2]!thsiFinD("ths_subject_latest_rating_yy_bond",A1088)</f>
        <v>5+</v>
      </c>
      <c r="M1088" t="str">
        <f>[1]!s_info_industry_sw_2021($A1088,$N$1,1)</f>
        <v>非银金融(2021)</v>
      </c>
      <c r="O1088" t="str">
        <f>[1]!b_info_carrydate($A1088)</f>
        <v>2026-01-30</v>
      </c>
    </row>
    <row r="1089" spans="1:15" x14ac:dyDescent="0.2">
      <c r="A1089" t="s">
        <v>11713</v>
      </c>
      <c r="B1089" t="s">
        <v>11714</v>
      </c>
      <c r="C1089" s="1">
        <f>[1]!b_anal_matu_cnbd($A1089,$N$1,3)</f>
        <v>4.7205000000000004</v>
      </c>
      <c r="D1089" t="s">
        <v>17</v>
      </c>
      <c r="E1089" t="s">
        <v>2093</v>
      </c>
      <c r="F1089" s="6">
        <f>[1]!b_anal_yield_cnbd($A1089,$N$1,3)</f>
        <v>1.9221999999999999</v>
      </c>
      <c r="G1089" t="s">
        <v>11</v>
      </c>
      <c r="H1089" t="s">
        <v>13</v>
      </c>
      <c r="I1089" t="s">
        <v>13</v>
      </c>
      <c r="J1089" t="s">
        <v>13</v>
      </c>
      <c r="K1089" t="s">
        <v>1747</v>
      </c>
      <c r="L1089" t="str">
        <f>[2]!thsiFinD("ths_subject_latest_rating_yy_bond",A1089)</f>
        <v>4+</v>
      </c>
      <c r="M1089" t="str">
        <f>[1]!s_info_industry_sw_2021($A1089,$N$1,1)</f>
        <v>交通运输(2021)</v>
      </c>
      <c r="O1089" t="str">
        <f>[1]!b_info_carrydate($A1089)</f>
        <v>2026-01-30</v>
      </c>
    </row>
    <row r="1090" spans="1:15" x14ac:dyDescent="0.2">
      <c r="A1090" t="s">
        <v>11719</v>
      </c>
      <c r="B1090" t="s">
        <v>11720</v>
      </c>
      <c r="C1090" s="1">
        <f>[1]!b_anal_matu_cnbd($A1090,$N$1,3)</f>
        <v>4.7205000000000004</v>
      </c>
      <c r="D1090" t="s">
        <v>21</v>
      </c>
      <c r="E1090" t="s">
        <v>9230</v>
      </c>
      <c r="F1090" s="6">
        <f>[1]!b_anal_yield_cnbd($A1090,$N$1,3)</f>
        <v>2.0287000000000002</v>
      </c>
      <c r="G1090" t="s">
        <v>11</v>
      </c>
      <c r="H1090" t="s">
        <v>12</v>
      </c>
      <c r="I1090" t="s">
        <v>13</v>
      </c>
      <c r="J1090" t="s">
        <v>13</v>
      </c>
      <c r="K1090" t="s">
        <v>15639</v>
      </c>
      <c r="L1090" t="str">
        <f>[2]!thsiFinD("ths_subject_latest_rating_yy_bond",A1090)</f>
        <v>5+</v>
      </c>
      <c r="M1090" t="str">
        <f>[1]!s_info_industry_sw_2021($A1090,$N$1,1)</f>
        <v>建筑装饰(2021)</v>
      </c>
      <c r="O1090" t="str">
        <f>[1]!b_info_carrydate($A1090)</f>
        <v>2026-01-30</v>
      </c>
    </row>
    <row r="1091" spans="1:15" x14ac:dyDescent="0.2">
      <c r="A1091" t="s">
        <v>11721</v>
      </c>
      <c r="B1091" t="s">
        <v>11722</v>
      </c>
      <c r="C1091" s="1">
        <f>[1]!b_anal_matu_cnbd($A1091,$N$1,3)</f>
        <v>4.7205000000000004</v>
      </c>
      <c r="D1091" t="s">
        <v>17</v>
      </c>
      <c r="E1091" t="s">
        <v>123</v>
      </c>
      <c r="F1091" s="6">
        <f>[1]!b_anal_yield_cnbd($A1091,$N$1,3)</f>
        <v>2.0722</v>
      </c>
      <c r="G1091" t="s">
        <v>11</v>
      </c>
      <c r="H1091" t="s">
        <v>13</v>
      </c>
      <c r="I1091" t="s">
        <v>13</v>
      </c>
      <c r="J1091" t="s">
        <v>13</v>
      </c>
      <c r="K1091" t="s">
        <v>15525</v>
      </c>
      <c r="L1091" t="str">
        <f>[2]!thsiFinD("ths_subject_latest_rating_yy_bond",A1091)</f>
        <v>4</v>
      </c>
      <c r="M1091" t="str">
        <f>[1]!s_info_industry_sw_2021($A1091,$N$1,1)</f>
        <v>综合(2021)</v>
      </c>
      <c r="O1091" t="str">
        <f>[1]!b_info_carrydate($A1091)</f>
        <v>2026-01-30</v>
      </c>
    </row>
    <row r="1092" spans="1:15" x14ac:dyDescent="0.2">
      <c r="A1092" t="s">
        <v>11723</v>
      </c>
      <c r="B1092" t="s">
        <v>11724</v>
      </c>
      <c r="C1092" s="1">
        <f>[1]!b_anal_matu_cnbd($A1092,$N$1,3)</f>
        <v>2.7204999999999999</v>
      </c>
      <c r="D1092" t="s">
        <v>21</v>
      </c>
      <c r="E1092" t="s">
        <v>9230</v>
      </c>
      <c r="F1092" s="6">
        <f>[1]!b_anal_yield_cnbd($A1092,$N$1,3)</f>
        <v>1.8046</v>
      </c>
      <c r="G1092" t="s">
        <v>11</v>
      </c>
      <c r="H1092" t="s">
        <v>12</v>
      </c>
      <c r="I1092" t="s">
        <v>13</v>
      </c>
      <c r="J1092" t="s">
        <v>13</v>
      </c>
      <c r="K1092" t="s">
        <v>15639</v>
      </c>
      <c r="L1092" t="str">
        <f>[2]!thsiFinD("ths_subject_latest_rating_yy_bond",A1092)</f>
        <v>5+</v>
      </c>
      <c r="M1092" t="str">
        <f>[1]!s_info_industry_sw_2021($A1092,$N$1,1)</f>
        <v>建筑装饰(2021)</v>
      </c>
      <c r="O1092" t="str">
        <f>[1]!b_info_carrydate($A1092)</f>
        <v>2026-01-30</v>
      </c>
    </row>
    <row r="1093" spans="1:15" x14ac:dyDescent="0.2">
      <c r="A1093" t="s">
        <v>11729</v>
      </c>
      <c r="B1093" t="s">
        <v>11730</v>
      </c>
      <c r="C1093" s="1">
        <f>[1]!b_anal_matu_cnbd($A1093,$N$1,3)</f>
        <v>4.7205000000000004</v>
      </c>
      <c r="D1093" t="s">
        <v>50</v>
      </c>
      <c r="E1093" t="s">
        <v>1465</v>
      </c>
      <c r="F1093" s="6">
        <f>[1]!b_anal_yield_cnbd($A1093,$N$1,3)</f>
        <v>1.8579000000000001</v>
      </c>
      <c r="G1093" t="s">
        <v>11</v>
      </c>
      <c r="H1093" t="s">
        <v>13</v>
      </c>
      <c r="I1093" t="s">
        <v>13</v>
      </c>
      <c r="J1093" t="s">
        <v>12</v>
      </c>
      <c r="K1093" t="s">
        <v>10</v>
      </c>
      <c r="L1093" t="str">
        <f>[2]!thsiFinD("ths_subject_latest_rating_yy_bond",A1093)</f>
        <v>3</v>
      </c>
      <c r="M1093" t="str">
        <f>[1]!s_info_industry_sw_2021($A1093,$N$1,1)</f>
        <v>公用事业(2021)</v>
      </c>
      <c r="O1093" t="str">
        <f>[1]!b_info_carrydate($A1093)</f>
        <v>2026-01-30</v>
      </c>
    </row>
    <row r="1094" spans="1:15" x14ac:dyDescent="0.2">
      <c r="A1094" t="s">
        <v>22110</v>
      </c>
      <c r="B1094" t="s">
        <v>22111</v>
      </c>
      <c r="C1094" s="1">
        <f>[1]!b_anal_matu_cnbd($A1094,$N$1,3)</f>
        <v>2.7204999999999999</v>
      </c>
      <c r="D1094" t="s">
        <v>50</v>
      </c>
      <c r="E1094" t="s">
        <v>1655</v>
      </c>
      <c r="F1094" s="6">
        <f>[1]!b_anal_yield_cnbd($A1094,$N$1,3)</f>
        <v>1.6778</v>
      </c>
      <c r="G1094" t="s">
        <v>11</v>
      </c>
      <c r="H1094" t="s">
        <v>13</v>
      </c>
      <c r="I1094" t="s">
        <v>13</v>
      </c>
      <c r="J1094" t="s">
        <v>12</v>
      </c>
      <c r="K1094" t="s">
        <v>445</v>
      </c>
      <c r="L1094" t="str">
        <f>[2]!thsiFinD("ths_subject_latest_rating_yy_bond",A1094)</f>
        <v>3</v>
      </c>
      <c r="M1094" t="str">
        <f>[1]!s_info_industry_sw_2021($A1094,$N$1,1)</f>
        <v>非银金融(2021)</v>
      </c>
      <c r="O1094" t="str">
        <f>[1]!b_info_carrydate($A1094)</f>
        <v>2026-01-30</v>
      </c>
    </row>
    <row r="1095" spans="1:15" x14ac:dyDescent="0.2">
      <c r="A1095" t="s">
        <v>515</v>
      </c>
      <c r="B1095" t="s">
        <v>516</v>
      </c>
      <c r="C1095" s="1">
        <f>[1]!b_anal_matu_cnbd($A1095,$N$1,3)</f>
        <v>0.2959</v>
      </c>
      <c r="D1095" t="s">
        <v>307</v>
      </c>
      <c r="E1095" t="s">
        <v>487</v>
      </c>
      <c r="F1095" s="6">
        <f>[1]!b_anal_yield_cnbd($A1095,$N$1,3)</f>
        <v>1.413</v>
      </c>
      <c r="G1095" t="s">
        <v>26</v>
      </c>
      <c r="H1095" t="s">
        <v>13</v>
      </c>
      <c r="I1095" t="s">
        <v>13</v>
      </c>
      <c r="J1095" t="s">
        <v>13</v>
      </c>
      <c r="K1095" t="s">
        <v>50</v>
      </c>
      <c r="L1095" t="str">
        <f>[2]!thsiFinD("ths_subject_latest_rating_yy_bond",A1095)</f>
        <v>1</v>
      </c>
      <c r="M1095" t="str">
        <f>[1]!s_info_industry_sw_2021($A1095,$N$1,1)</f>
        <v>公用事业(2021)</v>
      </c>
      <c r="O1095" t="str">
        <f>[1]!b_info_carrydate($A1095)</f>
        <v>2026-01-29</v>
      </c>
    </row>
    <row r="1096" spans="1:15" x14ac:dyDescent="0.2">
      <c r="A1096" t="s">
        <v>517</v>
      </c>
      <c r="B1096" t="s">
        <v>518</v>
      </c>
      <c r="C1096" s="1">
        <f>[1]!b_anal_matu_cnbd($A1096,$N$1,3)</f>
        <v>0.45750000000000002</v>
      </c>
      <c r="D1096" t="s">
        <v>21</v>
      </c>
      <c r="E1096" t="s">
        <v>519</v>
      </c>
      <c r="F1096" s="6">
        <f>[1]!b_anal_yield_cnbd($A1096,$N$1,3)</f>
        <v>1.5042</v>
      </c>
      <c r="G1096" t="s">
        <v>11</v>
      </c>
      <c r="H1096" t="s">
        <v>13</v>
      </c>
      <c r="I1096" t="s">
        <v>13</v>
      </c>
      <c r="J1096" t="s">
        <v>13</v>
      </c>
      <c r="K1096" t="s">
        <v>15526</v>
      </c>
      <c r="L1096" t="str">
        <f>[2]!thsiFinD("ths_subject_latest_rating_yy_bond",A1096)</f>
        <v>4-</v>
      </c>
      <c r="M1096" t="str">
        <f>[1]!s_info_industry_sw_2021($A1096,$N$1,1)</f>
        <v>公用事业(2021)</v>
      </c>
      <c r="O1096" t="str">
        <f>[1]!b_info_carrydate($A1096)</f>
        <v>2026-01-29</v>
      </c>
    </row>
    <row r="1097" spans="1:15" x14ac:dyDescent="0.2">
      <c r="A1097" t="s">
        <v>1671</v>
      </c>
      <c r="B1097" t="s">
        <v>1672</v>
      </c>
      <c r="C1097" s="1">
        <f>[1]!b_anal_matu_cnbd($A1097,$N$1,3)</f>
        <v>0.3342</v>
      </c>
      <c r="D1097" t="s">
        <v>17</v>
      </c>
      <c r="E1097" t="s">
        <v>1591</v>
      </c>
      <c r="F1097" s="6">
        <f>[1]!b_anal_yield_cnbd($A1097,$N$1,3)</f>
        <v>1.4417</v>
      </c>
      <c r="G1097" t="s">
        <v>11</v>
      </c>
      <c r="H1097" t="s">
        <v>13</v>
      </c>
      <c r="I1097" t="s">
        <v>13</v>
      </c>
      <c r="J1097" t="s">
        <v>13</v>
      </c>
      <c r="K1097" t="s">
        <v>15526</v>
      </c>
      <c r="L1097" t="str">
        <f>[2]!thsiFinD("ths_subject_latest_rating_yy_bond",A1097)</f>
        <v>5</v>
      </c>
      <c r="M1097" t="str">
        <f>[1]!s_info_industry_sw_2021($A1097,$N$1,1)</f>
        <v>非银金融(2021)</v>
      </c>
      <c r="O1097" t="str">
        <f>[1]!b_info_carrydate($A1097)</f>
        <v>2026-01-29</v>
      </c>
    </row>
    <row r="1098" spans="1:15" x14ac:dyDescent="0.2">
      <c r="A1098" t="s">
        <v>11707</v>
      </c>
      <c r="B1098" t="s">
        <v>11708</v>
      </c>
      <c r="C1098" s="1">
        <f>[1]!b_anal_matu_cnbd($A1098,$N$1,3)</f>
        <v>2.7178</v>
      </c>
      <c r="D1098" t="s">
        <v>21</v>
      </c>
      <c r="E1098" t="s">
        <v>2966</v>
      </c>
      <c r="F1098" s="6">
        <f>[1]!b_anal_yield_cnbd($A1098,$N$1,3)</f>
        <v>1.8043</v>
      </c>
      <c r="G1098" t="s">
        <v>11</v>
      </c>
      <c r="H1098" t="s">
        <v>13</v>
      </c>
      <c r="I1098" t="s">
        <v>13</v>
      </c>
      <c r="J1098" t="s">
        <v>13</v>
      </c>
      <c r="K1098" t="s">
        <v>15639</v>
      </c>
      <c r="L1098" t="str">
        <f>[2]!thsiFinD("ths_subject_latest_rating_yy_bond",A1098)</f>
        <v>5+</v>
      </c>
      <c r="M1098" t="str">
        <f>[1]!s_info_industry_sw_2021($A1098,$N$1,1)</f>
        <v>商贸零售(2021)</v>
      </c>
      <c r="O1098" t="str">
        <f>[1]!b_info_carrydate($A1098)</f>
        <v>2026-01-29</v>
      </c>
    </row>
    <row r="1099" spans="1:15" x14ac:dyDescent="0.2">
      <c r="A1099" t="s">
        <v>11709</v>
      </c>
      <c r="B1099" t="s">
        <v>11710</v>
      </c>
      <c r="C1099" s="1">
        <f>[1]!b_anal_matu_cnbd($A1099,$N$1,3)</f>
        <v>2.7178</v>
      </c>
      <c r="D1099" t="s">
        <v>21</v>
      </c>
      <c r="E1099" t="s">
        <v>984</v>
      </c>
      <c r="F1099" s="6">
        <f>[1]!b_anal_yield_cnbd($A1099,$N$1,3)</f>
        <v>1.8543000000000001</v>
      </c>
      <c r="G1099" t="s">
        <v>11</v>
      </c>
      <c r="H1099" t="s">
        <v>12</v>
      </c>
      <c r="I1099" t="s">
        <v>13</v>
      </c>
      <c r="J1099" t="s">
        <v>13</v>
      </c>
      <c r="K1099" t="s">
        <v>15526</v>
      </c>
      <c r="L1099" t="str">
        <f>[2]!thsiFinD("ths_subject_latest_rating_yy_bond",A1099)</f>
        <v>4-</v>
      </c>
      <c r="M1099" t="str">
        <f>[1]!s_info_industry_sw_2021($A1099,$N$1,1)</f>
        <v>交通运输(2021)</v>
      </c>
      <c r="O1099" t="str">
        <f>[1]!b_info_carrydate($A1099)</f>
        <v>2026-01-29</v>
      </c>
    </row>
    <row r="1100" spans="1:15" x14ac:dyDescent="0.2">
      <c r="A1100" t="s">
        <v>11711</v>
      </c>
      <c r="B1100" t="s">
        <v>11712</v>
      </c>
      <c r="C1100" s="1">
        <f>[1]!b_anal_matu_cnbd($A1100,$N$1,3)</f>
        <v>9.7178000000000004</v>
      </c>
      <c r="D1100" t="s">
        <v>17</v>
      </c>
      <c r="E1100" t="s">
        <v>2220</v>
      </c>
      <c r="F1100" s="6">
        <f>[1]!b_anal_yield_cnbd($A1100,$N$1,3)</f>
        <v>2.5474000000000001</v>
      </c>
      <c r="G1100" t="s">
        <v>11</v>
      </c>
      <c r="H1100" t="s">
        <v>12</v>
      </c>
      <c r="I1100" t="s">
        <v>13</v>
      </c>
      <c r="J1100" t="s">
        <v>13</v>
      </c>
      <c r="K1100" t="s">
        <v>1760</v>
      </c>
      <c r="L1100" t="str">
        <f>[2]!thsiFinD("ths_subject_latest_rating_yy_bond",A1100)</f>
        <v>4</v>
      </c>
      <c r="M1100" t="str">
        <f>[1]!s_info_industry_sw_2021($A1100,$N$1,1)</f>
        <v>建筑装饰(2021)</v>
      </c>
      <c r="O1100" t="str">
        <f>[1]!b_info_carrydate($A1100)</f>
        <v>2026-01-29</v>
      </c>
    </row>
    <row r="1101" spans="1:15" x14ac:dyDescent="0.2">
      <c r="A1101" t="s">
        <v>11715</v>
      </c>
      <c r="B1101" t="s">
        <v>11716</v>
      </c>
      <c r="C1101" s="1">
        <f>[1]!b_anal_matu_cnbd($A1101,$N$1,3)</f>
        <v>5.7178000000000004</v>
      </c>
      <c r="D1101" t="s">
        <v>307</v>
      </c>
      <c r="E1101" t="s">
        <v>487</v>
      </c>
      <c r="F1101" s="6">
        <f>[1]!b_anal_yield_cnbd($A1101,$N$1,3)</f>
        <v>1.9222999999999999</v>
      </c>
      <c r="G1101" t="s">
        <v>26</v>
      </c>
      <c r="H1101" t="s">
        <v>13</v>
      </c>
      <c r="I1101" t="s">
        <v>13</v>
      </c>
      <c r="J1101" t="s">
        <v>12</v>
      </c>
      <c r="K1101" t="s">
        <v>50</v>
      </c>
      <c r="L1101" t="str">
        <f>[2]!thsiFinD("ths_subject_latest_rating_yy_bond",A1101)</f>
        <v>1</v>
      </c>
      <c r="M1101" t="str">
        <f>[1]!s_info_industry_sw_2021($A1101,$N$1,1)</f>
        <v>公用事业(2021)</v>
      </c>
      <c r="O1101" t="str">
        <f>[1]!b_info_carrydate($A1101)</f>
        <v>2026-01-29</v>
      </c>
    </row>
    <row r="1102" spans="1:15" x14ac:dyDescent="0.2">
      <c r="A1102" t="s">
        <v>11717</v>
      </c>
      <c r="B1102" t="s">
        <v>11718</v>
      </c>
      <c r="C1102" s="1">
        <f>[1]!b_anal_matu_cnbd($A1102,$N$1,3)</f>
        <v>2.7178</v>
      </c>
      <c r="D1102" t="s">
        <v>17</v>
      </c>
      <c r="E1102" t="s">
        <v>3372</v>
      </c>
      <c r="F1102" s="6">
        <f>[1]!b_anal_yield_cnbd($A1102,$N$1,3)</f>
        <v>1.8807</v>
      </c>
      <c r="G1102" t="s">
        <v>11</v>
      </c>
      <c r="H1102" t="s">
        <v>13</v>
      </c>
      <c r="I1102" t="s">
        <v>13</v>
      </c>
      <c r="J1102" t="s">
        <v>13</v>
      </c>
      <c r="K1102" t="s">
        <v>15525</v>
      </c>
      <c r="L1102" t="str">
        <f>[2]!thsiFinD("ths_subject_latest_rating_yy_bond",A1102)</f>
        <v>5-</v>
      </c>
      <c r="M1102" t="str">
        <f>[1]!s_info_industry_sw_2021($A1102,$N$1,1)</f>
        <v>钢铁(2021)</v>
      </c>
      <c r="O1102" t="str">
        <f>[1]!b_info_carrydate($A1102)</f>
        <v>2026-01-29</v>
      </c>
    </row>
    <row r="1103" spans="1:15" x14ac:dyDescent="0.2">
      <c r="A1103" t="s">
        <v>13837</v>
      </c>
      <c r="B1103" t="s">
        <v>13838</v>
      </c>
      <c r="C1103" s="1">
        <f>[1]!b_anal_matu_cnbd($A1103,$N$1,3)</f>
        <v>4.7178000000000004</v>
      </c>
      <c r="D1103" t="s">
        <v>50</v>
      </c>
      <c r="E1103" t="s">
        <v>1465</v>
      </c>
      <c r="F1103" s="6">
        <f>[1]!b_anal_yield_cnbd($A1103,$N$1,3)</f>
        <v>1.8579000000000001</v>
      </c>
      <c r="G1103" t="s">
        <v>11</v>
      </c>
      <c r="H1103" t="s">
        <v>13</v>
      </c>
      <c r="I1103" t="s">
        <v>13</v>
      </c>
      <c r="J1103" t="s">
        <v>12</v>
      </c>
      <c r="K1103" t="s">
        <v>10</v>
      </c>
      <c r="L1103" t="str">
        <f>[2]!thsiFinD("ths_subject_latest_rating_yy_bond",A1103)</f>
        <v>3</v>
      </c>
      <c r="M1103" t="str">
        <f>[1]!s_info_industry_sw_2021($A1103,$N$1,1)</f>
        <v>公用事业(2021)</v>
      </c>
      <c r="O1103" t="str">
        <f>[1]!b_info_carrydate($A1103)</f>
        <v>2026-01-29</v>
      </c>
    </row>
    <row r="1104" spans="1:15" x14ac:dyDescent="0.2">
      <c r="A1104" t="s">
        <v>22024</v>
      </c>
      <c r="B1104" t="s">
        <v>22025</v>
      </c>
      <c r="C1104" s="1">
        <f>[1]!b_anal_matu_cnbd($A1104,$N$1,3)</f>
        <v>2.7178</v>
      </c>
      <c r="D1104" t="s">
        <v>17</v>
      </c>
      <c r="E1104" t="s">
        <v>109</v>
      </c>
      <c r="F1104" s="6">
        <f>[1]!b_anal_yield_cnbd($A1104,$N$1,3)</f>
        <v>1.7536</v>
      </c>
      <c r="G1104" t="s">
        <v>11</v>
      </c>
      <c r="H1104" t="s">
        <v>13</v>
      </c>
      <c r="I1104" t="s">
        <v>13</v>
      </c>
      <c r="J1104" t="s">
        <v>13</v>
      </c>
      <c r="K1104" t="s">
        <v>1747</v>
      </c>
      <c r="L1104" t="str">
        <f>[2]!thsiFinD("ths_subject_latest_rating_yy_bond",A1104)</f>
        <v>4+</v>
      </c>
      <c r="M1104" t="str">
        <f>[1]!s_info_industry_sw_2021($A1104,$N$1,1)</f>
        <v>建筑装饰(2021)</v>
      </c>
      <c r="O1104" t="str">
        <f>[1]!b_info_carrydate($A1104)</f>
        <v>2026-01-29</v>
      </c>
    </row>
    <row r="1105" spans="1:15" x14ac:dyDescent="0.2">
      <c r="A1105" t="s">
        <v>22122</v>
      </c>
      <c r="B1105" t="s">
        <v>22123</v>
      </c>
      <c r="C1105" s="1">
        <f>[1]!b_anal_matu_cnbd($A1105,$N$1,3)</f>
        <v>2.7178</v>
      </c>
      <c r="D1105" t="s">
        <v>17</v>
      </c>
      <c r="E1105" t="s">
        <v>12795</v>
      </c>
      <c r="F1105" s="6">
        <f>[1]!b_anal_yield_cnbd($A1105,$N$1,3)</f>
        <v>1.7766999999999999</v>
      </c>
      <c r="G1105" t="s">
        <v>11</v>
      </c>
      <c r="H1105" t="s">
        <v>13</v>
      </c>
      <c r="I1105" t="s">
        <v>12</v>
      </c>
      <c r="J1105" t="s">
        <v>13</v>
      </c>
      <c r="K1105" t="s">
        <v>1760</v>
      </c>
      <c r="L1105" t="str">
        <f>[2]!thsiFinD("ths_subject_latest_rating_yy_bond",A1105)</f>
        <v>3</v>
      </c>
      <c r="M1105" t="str">
        <f>[1]!s_info_industry_sw_2021($A1105,$N$1,1)</f>
        <v>非银金融(2021)</v>
      </c>
      <c r="O1105" t="str">
        <f>[1]!b_info_carrydate($A1105)</f>
        <v>2026-01-29</v>
      </c>
    </row>
    <row r="1106" spans="1:15" x14ac:dyDescent="0.2">
      <c r="A1106" t="s">
        <v>22124</v>
      </c>
      <c r="B1106" t="s">
        <v>22125</v>
      </c>
      <c r="C1106" s="1">
        <f>[1]!b_anal_matu_cnbd($A1106,$N$1,3)</f>
        <v>4.7178000000000004</v>
      </c>
      <c r="D1106" t="s">
        <v>17</v>
      </c>
      <c r="E1106" t="s">
        <v>12795</v>
      </c>
      <c r="F1106" s="6">
        <f>[1]!b_anal_yield_cnbd($A1106,$N$1,3)</f>
        <v>1.9552</v>
      </c>
      <c r="G1106" t="s">
        <v>11</v>
      </c>
      <c r="H1106" t="s">
        <v>13</v>
      </c>
      <c r="I1106" t="s">
        <v>12</v>
      </c>
      <c r="J1106" t="s">
        <v>13</v>
      </c>
      <c r="K1106" t="s">
        <v>1760</v>
      </c>
      <c r="L1106" t="str">
        <f>[2]!thsiFinD("ths_subject_latest_rating_yy_bond",A1106)</f>
        <v>3</v>
      </c>
      <c r="M1106" t="str">
        <f>[1]!s_info_industry_sw_2021($A1106,$N$1,1)</f>
        <v>非银金融(2021)</v>
      </c>
      <c r="O1106" t="str">
        <f>[1]!b_info_carrydate($A1106)</f>
        <v>2026-01-29</v>
      </c>
    </row>
    <row r="1107" spans="1:15" x14ac:dyDescent="0.2">
      <c r="A1107" t="s">
        <v>22126</v>
      </c>
      <c r="B1107" t="s">
        <v>22127</v>
      </c>
      <c r="C1107" s="1">
        <f>[1]!b_anal_matu_cnbd($A1107,$N$1,3)</f>
        <v>0.63290000000000002</v>
      </c>
      <c r="D1107" t="s">
        <v>50</v>
      </c>
      <c r="E1107" t="s">
        <v>12856</v>
      </c>
      <c r="F1107" s="6">
        <f>[1]!b_anal_yield_cnbd($A1107,$N$1,3)</f>
        <v>1.4587000000000001</v>
      </c>
      <c r="G1107" t="s">
        <v>11</v>
      </c>
      <c r="H1107" t="s">
        <v>13</v>
      </c>
      <c r="I1107" t="s">
        <v>13</v>
      </c>
      <c r="J1107" t="s">
        <v>13</v>
      </c>
      <c r="K1107" t="s">
        <v>1747</v>
      </c>
      <c r="L1107" t="str">
        <f>[2]!thsiFinD("ths_subject_latest_rating_yy_bond",A1107)</f>
        <v>2</v>
      </c>
      <c r="M1107" t="str">
        <f>[1]!s_info_industry_sw_2021($A1107,$N$1,1)</f>
        <v>非银金融(2021)</v>
      </c>
      <c r="O1107" t="str">
        <f>[1]!b_info_carrydate($A1107)</f>
        <v>2026-01-29</v>
      </c>
    </row>
    <row r="1108" spans="1:15" x14ac:dyDescent="0.2">
      <c r="A1108" t="s">
        <v>22130</v>
      </c>
      <c r="B1108" t="s">
        <v>22131</v>
      </c>
      <c r="C1108" s="1">
        <f>[1]!b_anal_matu_cnbd($A1108,$N$1,3)</f>
        <v>0.4466</v>
      </c>
      <c r="D1108" t="s">
        <v>32</v>
      </c>
      <c r="E1108" t="s">
        <v>12963</v>
      </c>
      <c r="F1108" s="6">
        <f>[1]!b_anal_yield_cnbd($A1108,$N$1,3)</f>
        <v>1.4490000000000001</v>
      </c>
      <c r="G1108" t="s">
        <v>26</v>
      </c>
      <c r="H1108" t="s">
        <v>13</v>
      </c>
      <c r="I1108" t="s">
        <v>13</v>
      </c>
      <c r="J1108" t="s">
        <v>13</v>
      </c>
      <c r="K1108" t="s">
        <v>15526</v>
      </c>
      <c r="L1108" t="str">
        <f>[2]!thsiFinD("ths_subject_latest_rating_yy_bond",A1108)</f>
        <v>3</v>
      </c>
      <c r="M1108" t="str">
        <f>[1]!s_info_industry_sw_2021($A1108,$N$1,1)</f>
        <v>非银金融(2021)</v>
      </c>
      <c r="O1108" t="str">
        <f>[1]!b_info_carrydate($A1108)</f>
        <v>2026-01-29</v>
      </c>
    </row>
    <row r="1109" spans="1:15" x14ac:dyDescent="0.2">
      <c r="A1109" t="s">
        <v>22994</v>
      </c>
      <c r="B1109" t="s">
        <v>22995</v>
      </c>
      <c r="C1109" s="1">
        <f>[1]!b_anal_matu_cnbd($A1109,$N$1,3)</f>
        <v>2.7178</v>
      </c>
      <c r="D1109" t="s">
        <v>32</v>
      </c>
      <c r="E1109" t="s">
        <v>19920</v>
      </c>
      <c r="F1109" s="6">
        <f>[1]!b_anal_yield_cnbd($A1109,$N$1,3)</f>
        <v>1.7173</v>
      </c>
      <c r="G1109" t="s">
        <v>26</v>
      </c>
      <c r="H1109" t="s">
        <v>13</v>
      </c>
      <c r="I1109" t="s">
        <v>13</v>
      </c>
      <c r="J1109" t="s">
        <v>13</v>
      </c>
      <c r="K1109" t="s">
        <v>1747</v>
      </c>
      <c r="L1109" t="str">
        <f>[2]!thsiFinD("ths_subject_latest_rating_yy_bond",A1109)</f>
        <v>4+</v>
      </c>
      <c r="M1109" t="str">
        <f>[1]!s_info_industry_sw_2021($A1109,$N$1,1)</f>
        <v>非银金融(2021)</v>
      </c>
      <c r="O1109" t="str">
        <f>[1]!b_info_carrydate($A1109)</f>
        <v>2026-01-29</v>
      </c>
    </row>
    <row r="1110" spans="1:15" x14ac:dyDescent="0.2">
      <c r="A1110" t="s">
        <v>23253</v>
      </c>
      <c r="B1110" t="s">
        <v>23254</v>
      </c>
      <c r="C1110" s="1">
        <f>[1]!b_anal_matu_cnbd($A1110,$N$1,3)</f>
        <v>1.7178</v>
      </c>
      <c r="D1110" t="s">
        <v>50</v>
      </c>
      <c r="E1110" t="s">
        <v>1655</v>
      </c>
      <c r="F1110" s="6">
        <f>[1]!b_anal_yield_cnbd($A1110,$N$1,3)</f>
        <v>1.6695</v>
      </c>
      <c r="G1110" t="s">
        <v>11</v>
      </c>
      <c r="H1110" t="s">
        <v>13</v>
      </c>
      <c r="I1110" t="s">
        <v>13</v>
      </c>
      <c r="J1110" t="s">
        <v>13</v>
      </c>
      <c r="K1110" t="s">
        <v>445</v>
      </c>
      <c r="L1110" t="str">
        <f>[2]!thsiFinD("ths_subject_latest_rating_yy_bond",A1110)</f>
        <v>3</v>
      </c>
      <c r="M1110" t="str">
        <f>[1]!s_info_industry_sw_2021($A1110,$N$1,1)</f>
        <v>非银金融(2021)</v>
      </c>
      <c r="O1110" t="str">
        <f>[1]!b_info_carrydate($A1110)</f>
        <v>2026-01-29</v>
      </c>
    </row>
    <row r="1111" spans="1:15" x14ac:dyDescent="0.2">
      <c r="A1111" t="s">
        <v>23255</v>
      </c>
      <c r="B1111" t="s">
        <v>23256</v>
      </c>
      <c r="C1111" s="1">
        <f>[1]!b_anal_matu_cnbd($A1111,$N$1,3)</f>
        <v>2.7178</v>
      </c>
      <c r="D1111" t="s">
        <v>50</v>
      </c>
      <c r="E1111" t="s">
        <v>1655</v>
      </c>
      <c r="F1111" s="6">
        <f>[1]!b_anal_yield_cnbd($A1111,$N$1,3)</f>
        <v>1.7928999999999999</v>
      </c>
      <c r="G1111" t="s">
        <v>11</v>
      </c>
      <c r="H1111" t="s">
        <v>13</v>
      </c>
      <c r="I1111" t="s">
        <v>13</v>
      </c>
      <c r="J1111" t="s">
        <v>13</v>
      </c>
      <c r="K1111" t="s">
        <v>445</v>
      </c>
      <c r="L1111" t="str">
        <f>[2]!thsiFinD("ths_subject_latest_rating_yy_bond",A1111)</f>
        <v>3</v>
      </c>
      <c r="M1111" t="str">
        <f>[1]!s_info_industry_sw_2021($A1111,$N$1,1)</f>
        <v>非银金融(2021)</v>
      </c>
      <c r="O1111" t="str">
        <f>[1]!b_info_carrydate($A1111)</f>
        <v>2026-01-29</v>
      </c>
    </row>
    <row r="1112" spans="1:15" x14ac:dyDescent="0.2">
      <c r="A1112" t="s">
        <v>23275</v>
      </c>
      <c r="B1112" t="s">
        <v>23276</v>
      </c>
      <c r="C1112" s="1">
        <f>[1]!b_anal_matu_cnbd($A1112,$N$1,3)</f>
        <v>0.7863</v>
      </c>
      <c r="D1112" t="s">
        <v>50</v>
      </c>
      <c r="E1112" t="s">
        <v>12856</v>
      </c>
      <c r="F1112" s="6">
        <f>[1]!b_anal_yield_cnbd($A1112,$N$1,3)</f>
        <v>1.4772000000000001</v>
      </c>
      <c r="G1112" t="s">
        <v>11</v>
      </c>
      <c r="H1112" t="s">
        <v>13</v>
      </c>
      <c r="I1112" t="s">
        <v>13</v>
      </c>
      <c r="J1112" t="s">
        <v>13</v>
      </c>
      <c r="K1112" t="s">
        <v>1747</v>
      </c>
      <c r="L1112" t="str">
        <f>[2]!thsiFinD("ths_subject_latest_rating_yy_bond",A1112)</f>
        <v>2</v>
      </c>
      <c r="M1112" t="str">
        <f>[1]!s_info_industry_sw_2021($A1112,$N$1,1)</f>
        <v>非银金融(2021)</v>
      </c>
      <c r="O1112" t="str">
        <f>[1]!b_info_carrydate($A1112)</f>
        <v>2026-01-29</v>
      </c>
    </row>
    <row r="1113" spans="1:15" x14ac:dyDescent="0.2">
      <c r="A1113" t="s">
        <v>24100</v>
      </c>
      <c r="B1113" t="s">
        <v>24101</v>
      </c>
      <c r="C1113" s="1">
        <f>[1]!b_anal_matu_cnbd($A1113,$N$1,3)</f>
        <v>0.96160000000000001</v>
      </c>
      <c r="D1113" t="s">
        <v>17</v>
      </c>
      <c r="E1113" t="s">
        <v>14506</v>
      </c>
      <c r="F1113" s="6">
        <f>[1]!b_anal_yield_cnbd($A1113,$N$1,3)</f>
        <v>1.5330999999999999</v>
      </c>
      <c r="G1113" t="s">
        <v>11</v>
      </c>
      <c r="H1113" t="s">
        <v>13</v>
      </c>
      <c r="I1113" t="s">
        <v>13</v>
      </c>
      <c r="J1113" t="s">
        <v>13</v>
      </c>
      <c r="K1113" t="s">
        <v>15639</v>
      </c>
      <c r="L1113" t="str">
        <f>[2]!thsiFinD("ths_subject_latest_rating_yy_bond",A1113)</f>
        <v>5</v>
      </c>
      <c r="M1113" t="str">
        <f>[1]!s_info_industry_sw_2021($A1113,$N$1,1)</f>
        <v>非银金融(2021)</v>
      </c>
      <c r="O1113" t="str">
        <f>[1]!b_info_carrydate($A1113)</f>
        <v>2026-01-29</v>
      </c>
    </row>
    <row r="1114" spans="1:15" x14ac:dyDescent="0.2">
      <c r="A1114" t="s">
        <v>501</v>
      </c>
      <c r="B1114" t="s">
        <v>502</v>
      </c>
      <c r="C1114" s="1">
        <f>[1]!b_anal_matu_cnbd($A1114,$N$1,3)</f>
        <v>0.45479999999999998</v>
      </c>
      <c r="D1114" t="s">
        <v>14</v>
      </c>
      <c r="E1114" t="s">
        <v>265</v>
      </c>
      <c r="F1114" s="6">
        <f>[1]!b_anal_yield_cnbd($A1114,$N$1,3)</f>
        <v>1.5319</v>
      </c>
      <c r="G1114" t="s">
        <v>11</v>
      </c>
      <c r="H1114" t="s">
        <v>12</v>
      </c>
      <c r="I1114" t="s">
        <v>13</v>
      </c>
      <c r="J1114" t="s">
        <v>13</v>
      </c>
      <c r="K1114" t="s">
        <v>15639</v>
      </c>
      <c r="L1114" t="str">
        <f>[2]!thsiFinD("ths_subject_latest_rating_yy_bond",A1114)</f>
        <v>6</v>
      </c>
      <c r="M1114" t="str">
        <f>[1]!s_info_industry_sw_2021($A1114,$N$1,1)</f>
        <v>建筑装饰(2021)</v>
      </c>
      <c r="O1114" t="str">
        <f>[1]!b_info_carrydate($A1114)</f>
        <v>2026-01-28</v>
      </c>
    </row>
    <row r="1115" spans="1:15" x14ac:dyDescent="0.2">
      <c r="A1115" t="s">
        <v>503</v>
      </c>
      <c r="B1115" t="s">
        <v>504</v>
      </c>
      <c r="C1115" s="1">
        <f>[1]!b_anal_matu_cnbd($A1115,$N$1,3)</f>
        <v>0.44929999999999998</v>
      </c>
      <c r="D1115" t="s">
        <v>21</v>
      </c>
      <c r="E1115" t="s">
        <v>78</v>
      </c>
      <c r="F1115" s="6">
        <f>[1]!b_anal_yield_cnbd($A1115,$N$1,3)</f>
        <v>1.4859</v>
      </c>
      <c r="G1115" t="s">
        <v>79</v>
      </c>
      <c r="H1115" t="s">
        <v>13</v>
      </c>
      <c r="I1115" t="s">
        <v>13</v>
      </c>
      <c r="J1115" t="s">
        <v>12</v>
      </c>
      <c r="K1115" t="s">
        <v>15639</v>
      </c>
      <c r="L1115" t="str">
        <f>[2]!thsiFinD("ths_subject_latest_rating_yy_bond",A1115)</f>
        <v>5+</v>
      </c>
      <c r="M1115" t="str">
        <f>[1]!s_info_industry_sw_2021($A1115,$N$1,1)</f>
        <v>电子(2021)</v>
      </c>
      <c r="O1115" t="str">
        <f>[1]!b_info_carrydate($A1115)</f>
        <v>2026-01-28</v>
      </c>
    </row>
    <row r="1116" spans="1:15" x14ac:dyDescent="0.2">
      <c r="A1116" t="s">
        <v>505</v>
      </c>
      <c r="B1116" t="s">
        <v>506</v>
      </c>
      <c r="C1116" s="1">
        <f>[1]!b_anal_matu_cnbd($A1116,$N$1,3)</f>
        <v>0.35339999999999999</v>
      </c>
      <c r="D1116" t="s">
        <v>17</v>
      </c>
      <c r="E1116" t="s">
        <v>507</v>
      </c>
      <c r="F1116" s="6">
        <f>[1]!b_anal_yield_cnbd($A1116,$N$1,3)</f>
        <v>1.4585999999999999</v>
      </c>
      <c r="G1116" t="s">
        <v>26</v>
      </c>
      <c r="H1116" t="s">
        <v>13</v>
      </c>
      <c r="I1116" t="s">
        <v>13</v>
      </c>
      <c r="J1116" t="s">
        <v>13</v>
      </c>
      <c r="K1116" t="s">
        <v>15526</v>
      </c>
      <c r="L1116" t="str">
        <f>[2]!thsiFinD("ths_subject_latest_rating_yy_bond",A1116)</f>
        <v>5-</v>
      </c>
      <c r="M1116" t="str">
        <f>[1]!s_info_industry_sw_2021($A1116,$N$1,1)</f>
        <v>非银金融(2021)</v>
      </c>
      <c r="O1116" t="str">
        <f>[1]!b_info_carrydate($A1116)</f>
        <v>2026-01-28</v>
      </c>
    </row>
    <row r="1117" spans="1:15" x14ac:dyDescent="0.2">
      <c r="A1117" t="s">
        <v>508</v>
      </c>
      <c r="B1117" t="s">
        <v>509</v>
      </c>
      <c r="C1117" s="1">
        <f>[1]!b_anal_matu_cnbd($A1117,$N$1,3)</f>
        <v>0.34789999999999999</v>
      </c>
      <c r="D1117" t="s">
        <v>17</v>
      </c>
      <c r="E1117" t="s">
        <v>510</v>
      </c>
      <c r="F1117" s="6">
        <f>[1]!b_anal_yield_cnbd($A1117,$N$1,3)</f>
        <v>1.4578</v>
      </c>
      <c r="G1117" t="s">
        <v>26</v>
      </c>
      <c r="H1117" t="s">
        <v>13</v>
      </c>
      <c r="I1117" t="s">
        <v>13</v>
      </c>
      <c r="J1117" t="s">
        <v>13</v>
      </c>
      <c r="K1117" t="s">
        <v>15525</v>
      </c>
      <c r="L1117" t="str">
        <f>[2]!thsiFinD("ths_subject_latest_rating_yy_bond",A1117)</f>
        <v>4-</v>
      </c>
      <c r="M1117" t="str">
        <f>[1]!s_info_industry_sw_2021($A1117,$N$1,1)</f>
        <v>非银金融(2021)</v>
      </c>
      <c r="O1117" t="str">
        <f>[1]!b_info_carrydate($A1117)</f>
        <v>2026-01-28</v>
      </c>
    </row>
    <row r="1118" spans="1:15" x14ac:dyDescent="0.2">
      <c r="A1118" t="s">
        <v>511</v>
      </c>
      <c r="B1118" t="s">
        <v>512</v>
      </c>
      <c r="C1118" s="1">
        <f>[1]!b_anal_matu_cnbd($A1118,$N$1,3)</f>
        <v>0.35339999999999999</v>
      </c>
      <c r="D1118" t="s">
        <v>21</v>
      </c>
      <c r="E1118" t="s">
        <v>463</v>
      </c>
      <c r="F1118" s="6">
        <f>[1]!b_anal_yield_cnbd($A1118,$N$1,3)</f>
        <v>1.5805</v>
      </c>
      <c r="G1118" t="s">
        <v>11</v>
      </c>
      <c r="H1118" t="s">
        <v>13</v>
      </c>
      <c r="I1118" t="s">
        <v>13</v>
      </c>
      <c r="J1118" t="s">
        <v>13</v>
      </c>
      <c r="K1118" t="s">
        <v>15526</v>
      </c>
      <c r="L1118" t="str">
        <f>[2]!thsiFinD("ths_subject_latest_rating_yy_bond",A1118)</f>
        <v>6+</v>
      </c>
      <c r="M1118" t="str">
        <f>[1]!s_info_industry_sw_2021($A1118,$N$1,1)</f>
        <v>商贸零售(2021)</v>
      </c>
      <c r="O1118" t="str">
        <f>[1]!b_info_carrydate($A1118)</f>
        <v>2026-01-28</v>
      </c>
    </row>
    <row r="1119" spans="1:15" x14ac:dyDescent="0.2">
      <c r="A1119" t="s">
        <v>513</v>
      </c>
      <c r="B1119" t="s">
        <v>514</v>
      </c>
      <c r="C1119" s="1">
        <f>[1]!b_anal_matu_cnbd($A1119,$N$1,3)</f>
        <v>0.29320000000000002</v>
      </c>
      <c r="D1119" t="s">
        <v>307</v>
      </c>
      <c r="E1119" t="s">
        <v>487</v>
      </c>
      <c r="F1119" s="6">
        <f>[1]!b_anal_yield_cnbd($A1119,$N$1,3)</f>
        <v>1.4128000000000001</v>
      </c>
      <c r="G1119" t="s">
        <v>26</v>
      </c>
      <c r="H1119" t="s">
        <v>13</v>
      </c>
      <c r="I1119" t="s">
        <v>13</v>
      </c>
      <c r="J1119" t="s">
        <v>13</v>
      </c>
      <c r="K1119" t="s">
        <v>50</v>
      </c>
      <c r="L1119" t="str">
        <f>[2]!thsiFinD("ths_subject_latest_rating_yy_bond",A1119)</f>
        <v>1</v>
      </c>
      <c r="M1119" t="str">
        <f>[1]!s_info_industry_sw_2021($A1119,$N$1,1)</f>
        <v>公用事业(2021)</v>
      </c>
      <c r="O1119" t="str">
        <f>[1]!b_info_carrydate($A1119)</f>
        <v>2026-01-28</v>
      </c>
    </row>
    <row r="1120" spans="1:15" x14ac:dyDescent="0.2">
      <c r="A1120" t="s">
        <v>1472</v>
      </c>
      <c r="B1120" t="s">
        <v>1473</v>
      </c>
      <c r="C1120" s="1">
        <f>[1]!b_anal_matu_cnbd($A1120,$N$1,3)</f>
        <v>0.70140000000000002</v>
      </c>
      <c r="D1120" t="s">
        <v>50</v>
      </c>
      <c r="E1120" t="s">
        <v>1358</v>
      </c>
      <c r="F1120" s="6">
        <f>[1]!b_anal_yield_cnbd($A1120,$N$1,3)</f>
        <v>1.4573</v>
      </c>
      <c r="G1120" t="s">
        <v>11</v>
      </c>
      <c r="H1120" t="s">
        <v>13</v>
      </c>
      <c r="I1120" t="s">
        <v>13</v>
      </c>
      <c r="J1120" t="s">
        <v>13</v>
      </c>
      <c r="K1120" t="s">
        <v>21</v>
      </c>
      <c r="L1120" t="str">
        <f>[2]!thsiFinD("ths_subject_latest_rating_yy_bond",A1120)</f>
        <v>3</v>
      </c>
      <c r="M1120" t="str">
        <f>[1]!s_info_industry_sw_2021($A1120,$N$1,1)</f>
        <v>公用事业(2021)</v>
      </c>
      <c r="O1120" t="str">
        <f>[1]!b_info_carrydate($A1120)</f>
        <v>2026-01-28</v>
      </c>
    </row>
    <row r="1121" spans="1:15" x14ac:dyDescent="0.2">
      <c r="A1121" t="s">
        <v>11687</v>
      </c>
      <c r="B1121" t="s">
        <v>11688</v>
      </c>
      <c r="C1121" s="1">
        <f>[1]!b_anal_matu_cnbd($A1121,$N$1,3)</f>
        <v>2.7151000000000001</v>
      </c>
      <c r="D1121" t="s">
        <v>17</v>
      </c>
      <c r="E1121" t="s">
        <v>3016</v>
      </c>
      <c r="F1121" s="6">
        <f>[1]!b_anal_yield_cnbd($A1121,$N$1,3)</f>
        <v>1.7534000000000001</v>
      </c>
      <c r="G1121" t="s">
        <v>11</v>
      </c>
      <c r="H1121" t="s">
        <v>13</v>
      </c>
      <c r="I1121" t="s">
        <v>13</v>
      </c>
      <c r="J1121" t="s">
        <v>13</v>
      </c>
      <c r="K1121" t="s">
        <v>1760</v>
      </c>
      <c r="L1121" t="str">
        <f>[2]!thsiFinD("ths_subject_latest_rating_yy_bond",A1121)</f>
        <v>4</v>
      </c>
      <c r="M1121" t="str">
        <f>[1]!s_info_industry_sw_2021($A1121,$N$1,1)</f>
        <v>建筑装饰(2021)</v>
      </c>
      <c r="O1121" t="str">
        <f>[1]!b_info_carrydate($A1121)</f>
        <v>2026-01-28</v>
      </c>
    </row>
    <row r="1122" spans="1:15" x14ac:dyDescent="0.2">
      <c r="A1122" t="s">
        <v>11697</v>
      </c>
      <c r="B1122" t="s">
        <v>11698</v>
      </c>
      <c r="C1122" s="1">
        <f>[1]!b_anal_matu_cnbd($A1122,$N$1,3)</f>
        <v>4.7150999999999996</v>
      </c>
      <c r="D1122" t="s">
        <v>17</v>
      </c>
      <c r="E1122" t="s">
        <v>3375</v>
      </c>
      <c r="F1122" s="6">
        <f>[1]!b_anal_yield_cnbd($A1122,$N$1,3)</f>
        <v>1.9275</v>
      </c>
      <c r="G1122" t="s">
        <v>11</v>
      </c>
      <c r="H1122" t="s">
        <v>13</v>
      </c>
      <c r="I1122" t="s">
        <v>13</v>
      </c>
      <c r="J1122" t="s">
        <v>13</v>
      </c>
      <c r="K1122" t="s">
        <v>1760</v>
      </c>
      <c r="L1122" t="str">
        <f>[2]!thsiFinD("ths_subject_latest_rating_yy_bond",A1122)</f>
        <v>4</v>
      </c>
      <c r="M1122" t="str">
        <f>[1]!s_info_industry_sw_2021($A1122,$N$1,1)</f>
        <v>交通运输(2021)</v>
      </c>
      <c r="O1122" t="str">
        <f>[1]!b_info_carrydate($A1122)</f>
        <v>2026-01-28</v>
      </c>
    </row>
    <row r="1123" spans="1:15" x14ac:dyDescent="0.2">
      <c r="A1123" t="s">
        <v>11699</v>
      </c>
      <c r="B1123" t="s">
        <v>11700</v>
      </c>
      <c r="C1123" s="1">
        <f>[1]!b_anal_matu_cnbd($A1123,$N$1,3)</f>
        <v>2.7151000000000001</v>
      </c>
      <c r="D1123" t="s">
        <v>17</v>
      </c>
      <c r="E1123" t="s">
        <v>7792</v>
      </c>
      <c r="F1123" s="6">
        <f>[1]!b_anal_yield_cnbd($A1123,$N$1,3)</f>
        <v>1.8806</v>
      </c>
      <c r="G1123" t="s">
        <v>11</v>
      </c>
      <c r="H1123" t="s">
        <v>13</v>
      </c>
      <c r="I1123" t="s">
        <v>13</v>
      </c>
      <c r="J1123" t="s">
        <v>13</v>
      </c>
      <c r="K1123" t="s">
        <v>15525</v>
      </c>
      <c r="L1123" t="str">
        <f>[2]!thsiFinD("ths_subject_latest_rating_yy_bond",A1123)</f>
        <v>4+</v>
      </c>
      <c r="M1123" t="str">
        <f>[1]!s_info_industry_sw_2021($A1123,$N$1,1)</f>
        <v>房地产(2021)</v>
      </c>
      <c r="O1123" t="str">
        <f>[1]!b_info_carrydate($A1123)</f>
        <v>2026-01-28</v>
      </c>
    </row>
    <row r="1124" spans="1:15" x14ac:dyDescent="0.2">
      <c r="A1124" t="s">
        <v>11701</v>
      </c>
      <c r="B1124" t="s">
        <v>11702</v>
      </c>
      <c r="C1124" s="1">
        <f>[1]!b_anal_matu_cnbd($A1124,$N$1,3)</f>
        <v>2.7151000000000001</v>
      </c>
      <c r="D1124" t="s">
        <v>14</v>
      </c>
      <c r="E1124" t="s">
        <v>761</v>
      </c>
      <c r="F1124" s="6">
        <f>[1]!b_anal_yield_cnbd($A1124,$N$1,3)</f>
        <v>1.8587</v>
      </c>
      <c r="G1124" t="s">
        <v>11</v>
      </c>
      <c r="H1124" t="s">
        <v>13</v>
      </c>
      <c r="I1124" t="s">
        <v>13</v>
      </c>
      <c r="J1124" t="s">
        <v>13</v>
      </c>
      <c r="K1124" t="s">
        <v>15639</v>
      </c>
      <c r="L1124" t="str">
        <f>[2]!thsiFinD("ths_subject_latest_rating_yy_bond",A1124)</f>
        <v>6</v>
      </c>
      <c r="M1124" t="str">
        <f>[1]!s_info_industry_sw_2021($A1124,$N$1,1)</f>
        <v>建筑装饰(2021)</v>
      </c>
      <c r="O1124" t="str">
        <f>[1]!b_info_carrydate($A1124)</f>
        <v>2026-01-28</v>
      </c>
    </row>
    <row r="1125" spans="1:15" x14ac:dyDescent="0.2">
      <c r="A1125" t="s">
        <v>11703</v>
      </c>
      <c r="B1125" t="s">
        <v>11704</v>
      </c>
      <c r="C1125" s="1">
        <f>[1]!b_anal_matu_cnbd($A1125,$N$1,3)</f>
        <v>5.7150999999999996</v>
      </c>
      <c r="D1125" t="s">
        <v>307</v>
      </c>
      <c r="E1125" t="s">
        <v>487</v>
      </c>
      <c r="F1125" s="6">
        <f>[1]!b_anal_yield_cnbd($A1125,$N$1,3)</f>
        <v>1.9219999999999999</v>
      </c>
      <c r="G1125" t="s">
        <v>26</v>
      </c>
      <c r="H1125" t="s">
        <v>13</v>
      </c>
      <c r="I1125" t="s">
        <v>13</v>
      </c>
      <c r="J1125" t="s">
        <v>12</v>
      </c>
      <c r="K1125" t="s">
        <v>50</v>
      </c>
      <c r="L1125" t="str">
        <f>[2]!thsiFinD("ths_subject_latest_rating_yy_bond",A1125)</f>
        <v>1</v>
      </c>
      <c r="M1125" t="str">
        <f>[1]!s_info_industry_sw_2021($A1125,$N$1,1)</f>
        <v>公用事业(2021)</v>
      </c>
      <c r="O1125" t="str">
        <f>[1]!b_info_carrydate($A1125)</f>
        <v>2026-01-28</v>
      </c>
    </row>
    <row r="1126" spans="1:15" x14ac:dyDescent="0.2">
      <c r="A1126" t="s">
        <v>11705</v>
      </c>
      <c r="B1126" t="s">
        <v>11706</v>
      </c>
      <c r="C1126" s="1">
        <f>[1]!b_anal_matu_cnbd($A1126,$N$1,3)</f>
        <v>2.8411</v>
      </c>
      <c r="D1126" t="s">
        <v>21</v>
      </c>
      <c r="E1126" t="s">
        <v>3612</v>
      </c>
      <c r="F1126" s="6">
        <f>[1]!b_anal_yield_cnbd($A1126,$N$1,3)</f>
        <v>1.8738999999999999</v>
      </c>
      <c r="G1126" t="s">
        <v>11</v>
      </c>
      <c r="H1126" t="s">
        <v>13</v>
      </c>
      <c r="I1126" t="s">
        <v>13</v>
      </c>
      <c r="J1126" t="s">
        <v>12</v>
      </c>
      <c r="K1126" t="s">
        <v>15639</v>
      </c>
      <c r="L1126" t="str">
        <f>[2]!thsiFinD("ths_subject_latest_rating_yy_bond",A1126)</f>
        <v>6-</v>
      </c>
      <c r="M1126" t="str">
        <f>[1]!s_info_industry_sw_2021($A1126,$N$1,1)</f>
        <v>煤炭(2021)</v>
      </c>
      <c r="O1126" t="str">
        <f>[1]!b_info_carrydate($A1126)</f>
        <v>2026-01-28</v>
      </c>
    </row>
    <row r="1127" spans="1:15" x14ac:dyDescent="0.2">
      <c r="A1127" t="s">
        <v>13835</v>
      </c>
      <c r="B1127" t="s">
        <v>13836</v>
      </c>
      <c r="C1127" s="1">
        <f>[1]!b_anal_matu_cnbd($A1127,$N$1,3)</f>
        <v>4.6985999999999999</v>
      </c>
      <c r="D1127" t="s">
        <v>307</v>
      </c>
      <c r="E1127" t="s">
        <v>308</v>
      </c>
      <c r="F1127" s="6">
        <f>[1]!b_anal_yield_cnbd($A1127,$N$1,3)</f>
        <v>1.774</v>
      </c>
      <c r="G1127" t="s">
        <v>26</v>
      </c>
      <c r="H1127" t="s">
        <v>13</v>
      </c>
      <c r="I1127" t="s">
        <v>13</v>
      </c>
      <c r="J1127" t="s">
        <v>12</v>
      </c>
      <c r="K1127" t="s">
        <v>50</v>
      </c>
      <c r="L1127" t="str">
        <f>[2]!thsiFinD("ths_subject_latest_rating_yy_bond",A1127)</f>
        <v>1</v>
      </c>
      <c r="M1127" t="str">
        <f>[1]!s_info_industry_sw_2021($A1127,$N$1,1)</f>
        <v>公用事业(2021)</v>
      </c>
      <c r="O1127" t="str">
        <f>[1]!b_info_carrydate($A1127)</f>
        <v>2026-01-28</v>
      </c>
    </row>
    <row r="1128" spans="1:15" x14ac:dyDescent="0.2">
      <c r="A1128" t="s">
        <v>13917</v>
      </c>
      <c r="B1128" t="s">
        <v>13918</v>
      </c>
      <c r="C1128" s="1">
        <f>[1]!b_anal_matu_cnbd($A1128,$N$1,3)</f>
        <v>0.73419999999999996</v>
      </c>
      <c r="D1128" t="s">
        <v>50</v>
      </c>
      <c r="E1128" t="s">
        <v>13919</v>
      </c>
      <c r="F1128" s="6">
        <f>[1]!b_anal_yield_cnbd($A1128,$N$1,3)</f>
        <v>1.4736</v>
      </c>
      <c r="G1128" t="s">
        <v>26</v>
      </c>
      <c r="H1128" t="s">
        <v>13</v>
      </c>
      <c r="I1128" t="s">
        <v>13</v>
      </c>
      <c r="J1128" t="s">
        <v>13</v>
      </c>
      <c r="K1128" t="s">
        <v>445</v>
      </c>
      <c r="L1128" t="str">
        <f>[2]!thsiFinD("ths_subject_latest_rating_yy_bond",A1128)</f>
        <v>3</v>
      </c>
      <c r="M1128" t="str">
        <f>[1]!s_info_industry_sw_2021($A1128,$N$1,1)</f>
        <v>非银金融(2021)</v>
      </c>
      <c r="O1128" t="str">
        <f>[1]!b_info_carrydate($A1128)</f>
        <v>2026-01-28</v>
      </c>
    </row>
    <row r="1129" spans="1:15" x14ac:dyDescent="0.2">
      <c r="A1129" t="s">
        <v>21953</v>
      </c>
      <c r="B1129" t="s">
        <v>21954</v>
      </c>
      <c r="C1129" s="1">
        <f>[1]!b_anal_matu_cnbd($A1129,$N$1,3)</f>
        <v>2.7151000000000001</v>
      </c>
      <c r="D1129" t="s">
        <v>17</v>
      </c>
      <c r="E1129" t="s">
        <v>2078</v>
      </c>
      <c r="F1129" s="6">
        <f>[1]!b_anal_yield_cnbd($A1129,$N$1,3)</f>
        <v>1.7534000000000001</v>
      </c>
      <c r="G1129" t="s">
        <v>11</v>
      </c>
      <c r="H1129" t="s">
        <v>13</v>
      </c>
      <c r="I1129" t="s">
        <v>13</v>
      </c>
      <c r="J1129" t="s">
        <v>13</v>
      </c>
      <c r="K1129" t="s">
        <v>1747</v>
      </c>
      <c r="L1129" t="str">
        <f>[2]!thsiFinD("ths_subject_latest_rating_yy_bond",A1129)</f>
        <v>4+</v>
      </c>
      <c r="M1129" t="str">
        <f>[1]!s_info_industry_sw_2021($A1129,$N$1,1)</f>
        <v>建筑装饰(2021)</v>
      </c>
      <c r="O1129" t="str">
        <f>[1]!b_info_carrydate($A1129)</f>
        <v>2026-01-28</v>
      </c>
    </row>
    <row r="1130" spans="1:15" x14ac:dyDescent="0.2">
      <c r="A1130" t="s">
        <v>21955</v>
      </c>
      <c r="B1130" t="s">
        <v>21956</v>
      </c>
      <c r="C1130" s="1">
        <f>[1]!b_anal_matu_cnbd($A1130,$N$1,3)</f>
        <v>4.7150999999999996</v>
      </c>
      <c r="D1130" t="s">
        <v>17</v>
      </c>
      <c r="E1130" t="s">
        <v>2078</v>
      </c>
      <c r="F1130" s="6">
        <f>[1]!b_anal_yield_cnbd($A1130,$N$1,3)</f>
        <v>1.9218999999999999</v>
      </c>
      <c r="G1130" t="s">
        <v>11</v>
      </c>
      <c r="H1130" t="s">
        <v>13</v>
      </c>
      <c r="I1130" t="s">
        <v>13</v>
      </c>
      <c r="J1130" t="s">
        <v>13</v>
      </c>
      <c r="K1130" t="s">
        <v>1747</v>
      </c>
      <c r="L1130" t="str">
        <f>[2]!thsiFinD("ths_subject_latest_rating_yy_bond",A1130)</f>
        <v>4+</v>
      </c>
      <c r="M1130" t="str">
        <f>[1]!s_info_industry_sw_2021($A1130,$N$1,1)</f>
        <v>建筑装饰(2021)</v>
      </c>
      <c r="O1130" t="str">
        <f>[1]!b_info_carrydate($A1130)</f>
        <v>2026-01-28</v>
      </c>
    </row>
    <row r="1131" spans="1:15" x14ac:dyDescent="0.2">
      <c r="A1131" t="s">
        <v>24094</v>
      </c>
      <c r="B1131" t="s">
        <v>24095</v>
      </c>
      <c r="C1131" s="1">
        <f>[1]!b_anal_matu_cnbd($A1131,$N$1,3)</f>
        <v>4.7150999999999996</v>
      </c>
      <c r="D1131" t="s">
        <v>17</v>
      </c>
      <c r="E1131" t="s">
        <v>12285</v>
      </c>
      <c r="F1131" s="6">
        <f>[1]!b_anal_yield_cnbd($A1131,$N$1,3)</f>
        <v>1.9964</v>
      </c>
      <c r="G1131" t="s">
        <v>11</v>
      </c>
      <c r="H1131" t="s">
        <v>13</v>
      </c>
      <c r="I1131" t="s">
        <v>13</v>
      </c>
      <c r="J1131" t="s">
        <v>12</v>
      </c>
      <c r="K1131" t="s">
        <v>15525</v>
      </c>
      <c r="L1131" t="str">
        <f>[2]!thsiFinD("ths_subject_latest_rating_yy_bond",A1131)</f>
        <v>4</v>
      </c>
      <c r="M1131" t="str">
        <f>[1]!s_info_industry_sw_2021($A1131,$N$1,1)</f>
        <v>非银金融(2021)</v>
      </c>
      <c r="O1131" t="str">
        <f>[1]!b_info_carrydate($A1131)</f>
        <v>2026-01-28</v>
      </c>
    </row>
    <row r="1132" spans="1:15" x14ac:dyDescent="0.2">
      <c r="A1132" t="s">
        <v>488</v>
      </c>
      <c r="B1132" t="s">
        <v>489</v>
      </c>
      <c r="C1132" s="1">
        <f>[1]!b_anal_matu_cnbd($A1132,$N$1,3)</f>
        <v>0.44379999999999997</v>
      </c>
      <c r="D1132" t="s">
        <v>32</v>
      </c>
      <c r="E1132" t="s">
        <v>240</v>
      </c>
      <c r="F1132" s="6">
        <f>[1]!b_anal_yield_cnbd($A1132,$N$1,3)</f>
        <v>1.4456</v>
      </c>
      <c r="G1132" t="s">
        <v>26</v>
      </c>
      <c r="H1132" t="s">
        <v>13</v>
      </c>
      <c r="I1132" t="s">
        <v>13</v>
      </c>
      <c r="J1132" t="s">
        <v>13</v>
      </c>
      <c r="K1132" t="s">
        <v>10</v>
      </c>
      <c r="L1132" t="str">
        <f>[2]!thsiFinD("ths_subject_latest_rating_yy_bond",A1132)</f>
        <v>3</v>
      </c>
      <c r="M1132" t="str">
        <f>[1]!s_info_industry_sw_2021($A1132,$N$1,1)</f>
        <v>公用事业(2021)</v>
      </c>
      <c r="O1132" t="str">
        <f>[1]!b_info_carrydate($A1132)</f>
        <v>2026-01-27</v>
      </c>
    </row>
    <row r="1133" spans="1:15" x14ac:dyDescent="0.2">
      <c r="A1133" t="s">
        <v>490</v>
      </c>
      <c r="B1133" t="s">
        <v>491</v>
      </c>
      <c r="C1133" s="1">
        <f>[1]!b_anal_matu_cnbd($A1133,$N$1,3)</f>
        <v>0.4521</v>
      </c>
      <c r="D1133" t="s">
        <v>14</v>
      </c>
      <c r="E1133" t="s">
        <v>265</v>
      </c>
      <c r="F1133" s="6">
        <f>[1]!b_anal_yield_cnbd($A1133,$N$1,3)</f>
        <v>1.5319</v>
      </c>
      <c r="G1133" t="s">
        <v>11</v>
      </c>
      <c r="H1133" t="s">
        <v>12</v>
      </c>
      <c r="I1133" t="s">
        <v>13</v>
      </c>
      <c r="J1133" t="s">
        <v>13</v>
      </c>
      <c r="K1133" t="s">
        <v>15639</v>
      </c>
      <c r="L1133" t="str">
        <f>[2]!thsiFinD("ths_subject_latest_rating_yy_bond",A1133)</f>
        <v>6</v>
      </c>
      <c r="M1133" t="str">
        <f>[1]!s_info_industry_sw_2021($A1133,$N$1,1)</f>
        <v>建筑装饰(2021)</v>
      </c>
      <c r="O1133" t="str">
        <f>[1]!b_info_carrydate($A1133)</f>
        <v>2026-01-27</v>
      </c>
    </row>
    <row r="1134" spans="1:15" x14ac:dyDescent="0.2">
      <c r="A1134" t="s">
        <v>492</v>
      </c>
      <c r="B1134" t="s">
        <v>493</v>
      </c>
      <c r="C1134" s="1">
        <f>[1]!b_anal_matu_cnbd($A1134,$N$1,3)</f>
        <v>0.27400000000000002</v>
      </c>
      <c r="D1134" t="s">
        <v>307</v>
      </c>
      <c r="E1134" t="s">
        <v>308</v>
      </c>
      <c r="F1134" s="6">
        <f>[1]!b_anal_yield_cnbd($A1134,$N$1,3)</f>
        <v>1.4113</v>
      </c>
      <c r="G1134" t="s">
        <v>26</v>
      </c>
      <c r="H1134" t="s">
        <v>13</v>
      </c>
      <c r="I1134" t="s">
        <v>13</v>
      </c>
      <c r="J1134" t="s">
        <v>13</v>
      </c>
      <c r="K1134" t="s">
        <v>50</v>
      </c>
      <c r="L1134" t="str">
        <f>[2]!thsiFinD("ths_subject_latest_rating_yy_bond",A1134)</f>
        <v>1</v>
      </c>
      <c r="M1134" t="str">
        <f>[1]!s_info_industry_sw_2021($A1134,$N$1,1)</f>
        <v>公用事业(2021)</v>
      </c>
      <c r="O1134" t="str">
        <f>[1]!b_info_carrydate($A1134)</f>
        <v>2026-01-27</v>
      </c>
    </row>
    <row r="1135" spans="1:15" x14ac:dyDescent="0.2">
      <c r="A1135" t="s">
        <v>494</v>
      </c>
      <c r="B1135" t="s">
        <v>495</v>
      </c>
      <c r="C1135" s="1">
        <f>[1]!b_anal_matu_cnbd($A1135,$N$1,3)</f>
        <v>0.44929999999999998</v>
      </c>
      <c r="D1135" t="s">
        <v>17</v>
      </c>
      <c r="E1135" t="s">
        <v>496</v>
      </c>
      <c r="F1135" s="6">
        <f>[1]!b_anal_yield_cnbd($A1135,$N$1,3)</f>
        <v>1.4714</v>
      </c>
      <c r="G1135" t="s">
        <v>26</v>
      </c>
      <c r="H1135" t="s">
        <v>13</v>
      </c>
      <c r="I1135" t="s">
        <v>13</v>
      </c>
      <c r="J1135" t="s">
        <v>13</v>
      </c>
      <c r="K1135" t="s">
        <v>15526</v>
      </c>
      <c r="L1135" t="str">
        <f>[2]!thsiFinD("ths_subject_latest_rating_yy_bond",A1135)</f>
        <v>5</v>
      </c>
      <c r="M1135" t="str">
        <f>[1]!s_info_industry_sw_2021($A1135,$N$1,1)</f>
        <v>非银金融(2021)</v>
      </c>
      <c r="O1135" t="str">
        <f>[1]!b_info_carrydate($A1135)</f>
        <v>2026-01-27</v>
      </c>
    </row>
    <row r="1136" spans="1:15" x14ac:dyDescent="0.2">
      <c r="A1136" t="s">
        <v>497</v>
      </c>
      <c r="B1136" t="s">
        <v>498</v>
      </c>
      <c r="C1136" s="1">
        <f>[1]!b_anal_matu_cnbd($A1136,$N$1,3)</f>
        <v>0.44379999999999997</v>
      </c>
      <c r="D1136" t="s">
        <v>32</v>
      </c>
      <c r="E1136" t="s">
        <v>240</v>
      </c>
      <c r="F1136" s="6">
        <f>[1]!b_anal_yield_cnbd($A1136,$N$1,3)</f>
        <v>1.4456</v>
      </c>
      <c r="G1136" t="s">
        <v>26</v>
      </c>
      <c r="H1136" t="s">
        <v>13</v>
      </c>
      <c r="I1136" t="s">
        <v>13</v>
      </c>
      <c r="J1136" t="s">
        <v>13</v>
      </c>
      <c r="K1136" t="s">
        <v>10</v>
      </c>
      <c r="L1136" t="str">
        <f>[2]!thsiFinD("ths_subject_latest_rating_yy_bond",A1136)</f>
        <v>3</v>
      </c>
      <c r="M1136" t="str">
        <f>[1]!s_info_industry_sw_2021($A1136,$N$1,1)</f>
        <v>公用事业(2021)</v>
      </c>
      <c r="O1136" t="str">
        <f>[1]!b_info_carrydate($A1136)</f>
        <v>2026-01-27</v>
      </c>
    </row>
    <row r="1137" spans="1:15" x14ac:dyDescent="0.2">
      <c r="A1137" t="s">
        <v>499</v>
      </c>
      <c r="B1137" t="s">
        <v>500</v>
      </c>
      <c r="C1137" s="1">
        <f>[1]!b_anal_matu_cnbd($A1137,$N$1,3)</f>
        <v>0.29039999999999999</v>
      </c>
      <c r="D1137" t="s">
        <v>307</v>
      </c>
      <c r="E1137" t="s">
        <v>487</v>
      </c>
      <c r="F1137" s="6">
        <f>[1]!b_anal_yield_cnbd($A1137,$N$1,3)</f>
        <v>1.4126000000000001</v>
      </c>
      <c r="G1137" t="s">
        <v>26</v>
      </c>
      <c r="H1137" t="s">
        <v>13</v>
      </c>
      <c r="I1137" t="s">
        <v>13</v>
      </c>
      <c r="J1137" t="s">
        <v>13</v>
      </c>
      <c r="K1137" t="s">
        <v>50</v>
      </c>
      <c r="L1137" t="str">
        <f>[2]!thsiFinD("ths_subject_latest_rating_yy_bond",A1137)</f>
        <v>1</v>
      </c>
      <c r="M1137" t="str">
        <f>[1]!s_info_industry_sw_2021($A1137,$N$1,1)</f>
        <v>公用事业(2021)</v>
      </c>
      <c r="O1137" t="str">
        <f>[1]!b_info_carrydate($A1137)</f>
        <v>2026-01-27</v>
      </c>
    </row>
    <row r="1138" spans="1:15" x14ac:dyDescent="0.2">
      <c r="A1138" t="s">
        <v>1470</v>
      </c>
      <c r="B1138" t="s">
        <v>1471</v>
      </c>
      <c r="C1138" s="1">
        <f>[1]!b_anal_matu_cnbd($A1138,$N$1,3)</f>
        <v>0.71230000000000004</v>
      </c>
      <c r="D1138" t="s">
        <v>50</v>
      </c>
      <c r="E1138" t="s">
        <v>1465</v>
      </c>
      <c r="F1138" s="6">
        <f>[1]!b_anal_yield_cnbd($A1138,$N$1,3)</f>
        <v>1.4579</v>
      </c>
      <c r="G1138" t="s">
        <v>11</v>
      </c>
      <c r="H1138" t="s">
        <v>13</v>
      </c>
      <c r="I1138" t="s">
        <v>13</v>
      </c>
      <c r="J1138" t="s">
        <v>13</v>
      </c>
      <c r="K1138" t="s">
        <v>10</v>
      </c>
      <c r="L1138" t="str">
        <f>[2]!thsiFinD("ths_subject_latest_rating_yy_bond",A1138)</f>
        <v>3</v>
      </c>
      <c r="M1138" t="str">
        <f>[1]!s_info_industry_sw_2021($A1138,$N$1,1)</f>
        <v>公用事业(2021)</v>
      </c>
      <c r="O1138" t="str">
        <f>[1]!b_info_carrydate($A1138)</f>
        <v>2026-01-27</v>
      </c>
    </row>
    <row r="1139" spans="1:15" x14ac:dyDescent="0.2">
      <c r="A1139" t="s">
        <v>1667</v>
      </c>
      <c r="B1139" t="s">
        <v>1668</v>
      </c>
      <c r="C1139" s="1">
        <f>[1]!b_anal_matu_cnbd($A1139,$N$1,3)</f>
        <v>0.31509999999999999</v>
      </c>
      <c r="D1139" t="s">
        <v>32</v>
      </c>
      <c r="E1139" t="s">
        <v>1572</v>
      </c>
      <c r="F1139" s="6">
        <f>[1]!b_anal_yield_cnbd($A1139,$N$1,3)</f>
        <v>1.4295</v>
      </c>
      <c r="G1139" t="s">
        <v>26</v>
      </c>
      <c r="H1139" t="s">
        <v>13</v>
      </c>
      <c r="I1139" t="s">
        <v>13</v>
      </c>
      <c r="J1139" t="s">
        <v>13</v>
      </c>
      <c r="K1139" t="s">
        <v>15526</v>
      </c>
      <c r="L1139" t="str">
        <f>[2]!thsiFinD("ths_subject_latest_rating_yy_bond",A1139)</f>
        <v>5</v>
      </c>
      <c r="M1139" t="str">
        <f>[1]!s_info_industry_sw_2021($A1139,$N$1,1)</f>
        <v>非银金融(2021)</v>
      </c>
      <c r="O1139" t="str">
        <f>[1]!b_info_carrydate($A1139)</f>
        <v>2026-01-27</v>
      </c>
    </row>
    <row r="1140" spans="1:15" x14ac:dyDescent="0.2">
      <c r="A1140" t="s">
        <v>1669</v>
      </c>
      <c r="B1140" t="s">
        <v>1670</v>
      </c>
      <c r="C1140" s="1">
        <f>[1]!b_anal_matu_cnbd($A1140,$N$1,3)</f>
        <v>0.46029999999999999</v>
      </c>
      <c r="D1140" t="s">
        <v>50</v>
      </c>
      <c r="E1140" t="s">
        <v>1575</v>
      </c>
      <c r="F1140" s="6">
        <f>[1]!b_anal_yield_cnbd($A1140,$N$1,3)</f>
        <v>1.4417</v>
      </c>
      <c r="G1140" t="s">
        <v>11</v>
      </c>
      <c r="H1140" t="s">
        <v>13</v>
      </c>
      <c r="I1140" t="s">
        <v>13</v>
      </c>
      <c r="J1140" t="s">
        <v>13</v>
      </c>
      <c r="K1140" t="s">
        <v>1747</v>
      </c>
      <c r="L1140" t="str">
        <f>[2]!thsiFinD("ths_subject_latest_rating_yy_bond",A1140)</f>
        <v>3</v>
      </c>
      <c r="M1140" t="str">
        <f>[1]!s_info_industry_sw_2021($A1140,$N$1,1)</f>
        <v>非银金融(2021)</v>
      </c>
      <c r="O1140" t="str">
        <f>[1]!b_info_carrydate($A1140)</f>
        <v>2026-01-27</v>
      </c>
    </row>
    <row r="1141" spans="1:15" x14ac:dyDescent="0.2">
      <c r="A1141" t="s">
        <v>11672</v>
      </c>
      <c r="B1141" t="s">
        <v>11673</v>
      </c>
      <c r="C1141" s="1">
        <f>[1]!b_anal_matu_cnbd($A1141,$N$1,3)</f>
        <v>2.7122999999999999</v>
      </c>
      <c r="D1141" t="s">
        <v>32</v>
      </c>
      <c r="E1141" t="s">
        <v>11674</v>
      </c>
      <c r="F1141" s="6">
        <f>[1]!b_anal_yield_cnbd($A1141,$N$1,3)</f>
        <v>1.7199</v>
      </c>
      <c r="G1141" t="s">
        <v>26</v>
      </c>
      <c r="H1141" t="s">
        <v>13</v>
      </c>
      <c r="I1141" t="s">
        <v>13</v>
      </c>
      <c r="J1141" t="s">
        <v>13</v>
      </c>
      <c r="K1141" t="s">
        <v>1760</v>
      </c>
      <c r="L1141" t="str">
        <f>[2]!thsiFinD("ths_subject_latest_rating_yy_bond",A1141)</f>
        <v>4+</v>
      </c>
      <c r="M1141" t="str">
        <f>[1]!s_info_industry_sw_2021($A1141,$N$1,1)</f>
        <v>公用事业(2021)</v>
      </c>
      <c r="O1141" t="str">
        <f>[1]!b_info_carrydate($A1141)</f>
        <v>2026-01-27</v>
      </c>
    </row>
    <row r="1142" spans="1:15" x14ac:dyDescent="0.2">
      <c r="A1142" t="s">
        <v>11679</v>
      </c>
      <c r="B1142" t="s">
        <v>11680</v>
      </c>
      <c r="C1142" s="1">
        <f>[1]!b_anal_matu_cnbd($A1142,$N$1,3)</f>
        <v>1.7122999999999999</v>
      </c>
      <c r="D1142" t="s">
        <v>21</v>
      </c>
      <c r="E1142" t="s">
        <v>7887</v>
      </c>
      <c r="F1142" s="6">
        <f>[1]!b_anal_yield_cnbd($A1142,$N$1,3)</f>
        <v>1.79</v>
      </c>
      <c r="G1142" t="s">
        <v>26</v>
      </c>
      <c r="H1142" t="s">
        <v>13</v>
      </c>
      <c r="I1142" t="s">
        <v>13</v>
      </c>
      <c r="J1142" t="s">
        <v>13</v>
      </c>
      <c r="K1142" t="s">
        <v>15639</v>
      </c>
      <c r="L1142" t="str">
        <f>[2]!thsiFinD("ths_subject_latest_rating_yy_bond",A1142)</f>
        <v>4</v>
      </c>
      <c r="M1142" t="str">
        <f>[1]!s_info_industry_sw_2021($A1142,$N$1,1)</f>
        <v>综合(2021)</v>
      </c>
      <c r="O1142" t="str">
        <f>[1]!b_info_carrydate($A1142)</f>
        <v>2026-01-27</v>
      </c>
    </row>
    <row r="1143" spans="1:15" x14ac:dyDescent="0.2">
      <c r="A1143" t="s">
        <v>11681</v>
      </c>
      <c r="B1143" t="s">
        <v>11682</v>
      </c>
      <c r="C1143" s="1">
        <f>[1]!b_anal_matu_cnbd($A1143,$N$1,3)</f>
        <v>2.7122999999999999</v>
      </c>
      <c r="D1143" t="s">
        <v>21</v>
      </c>
      <c r="E1143" t="s">
        <v>4017</v>
      </c>
      <c r="F1143" s="6">
        <f>[1]!b_anal_yield_cnbd($A1143,$N$1,3)</f>
        <v>1.8702000000000001</v>
      </c>
      <c r="G1143" t="s">
        <v>11</v>
      </c>
      <c r="H1143" t="s">
        <v>12</v>
      </c>
      <c r="I1143" t="s">
        <v>13</v>
      </c>
      <c r="J1143" t="s">
        <v>13</v>
      </c>
      <c r="K1143" t="s">
        <v>15639</v>
      </c>
      <c r="L1143" t="str">
        <f>[2]!thsiFinD("ths_subject_latest_rating_yy_bond",A1143)</f>
        <v>5-</v>
      </c>
      <c r="M1143" t="str">
        <f>[1]!s_info_industry_sw_2021($A1143,$N$1,1)</f>
        <v>交通运输(2021)</v>
      </c>
      <c r="O1143" t="str">
        <f>[1]!b_info_carrydate($A1143)</f>
        <v>2026-01-27</v>
      </c>
    </row>
    <row r="1144" spans="1:15" x14ac:dyDescent="0.2">
      <c r="A1144" t="s">
        <v>11683</v>
      </c>
      <c r="B1144" t="s">
        <v>11684</v>
      </c>
      <c r="C1144" s="1">
        <f>[1]!b_anal_matu_cnbd($A1144,$N$1,3)</f>
        <v>4.7122999999999999</v>
      </c>
      <c r="D1144" t="s">
        <v>21</v>
      </c>
      <c r="E1144" t="s">
        <v>9486</v>
      </c>
      <c r="F1144" s="6">
        <f>[1]!b_anal_yield_cnbd($A1144,$N$1,3)</f>
        <v>2.0280999999999998</v>
      </c>
      <c r="G1144" t="s">
        <v>11</v>
      </c>
      <c r="H1144" t="s">
        <v>13</v>
      </c>
      <c r="I1144" t="s">
        <v>13</v>
      </c>
      <c r="J1144" t="s">
        <v>13</v>
      </c>
      <c r="K1144" t="s">
        <v>15526</v>
      </c>
      <c r="L1144" t="str">
        <f>[2]!thsiFinD("ths_subject_latest_rating_yy_bond",A1144)</f>
        <v>5+</v>
      </c>
      <c r="M1144" t="str">
        <f>[1]!s_info_industry_sw_2021($A1144,$N$1,1)</f>
        <v>建筑装饰(2021)</v>
      </c>
      <c r="O1144" t="str">
        <f>[1]!b_info_carrydate($A1144)</f>
        <v>2026-01-27</v>
      </c>
    </row>
    <row r="1145" spans="1:15" x14ac:dyDescent="0.2">
      <c r="A1145" t="s">
        <v>11685</v>
      </c>
      <c r="B1145" t="s">
        <v>11686</v>
      </c>
      <c r="C1145" s="1">
        <f>[1]!b_anal_matu_cnbd($A1145,$N$1,3)</f>
        <v>1.7122999999999999</v>
      </c>
      <c r="D1145" t="s">
        <v>14</v>
      </c>
      <c r="E1145" t="s">
        <v>1349</v>
      </c>
      <c r="F1145" s="6">
        <f>[1]!b_anal_yield_cnbd($A1145,$N$1,3)</f>
        <v>1.7108000000000001</v>
      </c>
      <c r="G1145" t="s">
        <v>11</v>
      </c>
      <c r="H1145" t="s">
        <v>13</v>
      </c>
      <c r="I1145" t="s">
        <v>13</v>
      </c>
      <c r="J1145" t="s">
        <v>13</v>
      </c>
      <c r="K1145" t="s">
        <v>15526</v>
      </c>
      <c r="L1145" t="str">
        <f>[2]!thsiFinD("ths_subject_latest_rating_yy_bond",A1145)</f>
        <v>6</v>
      </c>
      <c r="M1145" t="str">
        <f>[1]!s_info_industry_sw_2021($A1145,$N$1,1)</f>
        <v>煤炭(2021)</v>
      </c>
      <c r="O1145" t="str">
        <f>[1]!b_info_carrydate($A1145)</f>
        <v>2026-01-27</v>
      </c>
    </row>
    <row r="1146" spans="1:15" x14ac:dyDescent="0.2">
      <c r="A1146" t="s">
        <v>11689</v>
      </c>
      <c r="B1146" t="s">
        <v>11690</v>
      </c>
      <c r="C1146" s="1">
        <f>[1]!b_anal_matu_cnbd($A1146,$N$1,3)</f>
        <v>9.7123000000000008</v>
      </c>
      <c r="D1146" t="s">
        <v>50</v>
      </c>
      <c r="E1146" t="s">
        <v>1930</v>
      </c>
      <c r="F1146" s="6">
        <f>[1]!b_anal_yield_cnbd($A1146,$N$1,3)</f>
        <v>2.2124000000000001</v>
      </c>
      <c r="G1146" t="s">
        <v>26</v>
      </c>
      <c r="H1146" t="s">
        <v>13</v>
      </c>
      <c r="I1146" t="s">
        <v>13</v>
      </c>
      <c r="J1146" t="s">
        <v>12</v>
      </c>
      <c r="K1146" t="s">
        <v>10</v>
      </c>
      <c r="L1146" t="str">
        <f>[2]!thsiFinD("ths_subject_latest_rating_yy_bond",A1146)</f>
        <v>4+</v>
      </c>
      <c r="M1146" t="str">
        <f>[1]!s_info_industry_sw_2021($A1146,$N$1,1)</f>
        <v>综合(2021)</v>
      </c>
      <c r="O1146" t="str">
        <f>[1]!b_info_carrydate($A1146)</f>
        <v>2026-01-27</v>
      </c>
    </row>
    <row r="1147" spans="1:15" x14ac:dyDescent="0.2">
      <c r="A1147" t="s">
        <v>11691</v>
      </c>
      <c r="B1147" t="s">
        <v>11692</v>
      </c>
      <c r="C1147" s="1">
        <f>[1]!b_anal_matu_cnbd($A1147,$N$1,3)</f>
        <v>14.712300000000001</v>
      </c>
      <c r="D1147" t="s">
        <v>50</v>
      </c>
      <c r="E1147" t="s">
        <v>1930</v>
      </c>
      <c r="F1147" s="6">
        <f>[1]!b_anal_yield_cnbd($A1147,$N$1,3)</f>
        <v>2.3721999999999999</v>
      </c>
      <c r="G1147" t="s">
        <v>26</v>
      </c>
      <c r="H1147" t="s">
        <v>13</v>
      </c>
      <c r="I1147" t="s">
        <v>13</v>
      </c>
      <c r="J1147" t="s">
        <v>12</v>
      </c>
      <c r="K1147" t="s">
        <v>10</v>
      </c>
      <c r="L1147" t="str">
        <f>[2]!thsiFinD("ths_subject_latest_rating_yy_bond",A1147)</f>
        <v>4+</v>
      </c>
      <c r="M1147" t="str">
        <f>[1]!s_info_industry_sw_2021($A1147,$N$1,1)</f>
        <v>综合(2021)</v>
      </c>
      <c r="O1147" t="str">
        <f>[1]!b_info_carrydate($A1147)</f>
        <v>2026-01-27</v>
      </c>
    </row>
    <row r="1148" spans="1:15" x14ac:dyDescent="0.2">
      <c r="A1148" t="s">
        <v>11693</v>
      </c>
      <c r="B1148" t="s">
        <v>11694</v>
      </c>
      <c r="C1148" s="1">
        <f>[1]!b_anal_matu_cnbd($A1148,$N$1,3)</f>
        <v>4.6959</v>
      </c>
      <c r="D1148" t="s">
        <v>307</v>
      </c>
      <c r="E1148" t="s">
        <v>308</v>
      </c>
      <c r="F1148" s="6">
        <f>[1]!b_anal_yield_cnbd($A1148,$N$1,3)</f>
        <v>1.8237000000000001</v>
      </c>
      <c r="G1148" t="s">
        <v>26</v>
      </c>
      <c r="H1148" t="s">
        <v>13</v>
      </c>
      <c r="I1148" t="s">
        <v>13</v>
      </c>
      <c r="J1148" t="s">
        <v>12</v>
      </c>
      <c r="K1148" t="s">
        <v>50</v>
      </c>
      <c r="L1148" t="str">
        <f>[2]!thsiFinD("ths_subject_latest_rating_yy_bond",A1148)</f>
        <v>1</v>
      </c>
      <c r="M1148" t="str">
        <f>[1]!s_info_industry_sw_2021($A1148,$N$1,1)</f>
        <v>公用事业(2021)</v>
      </c>
      <c r="O1148" t="str">
        <f>[1]!b_info_carrydate($A1148)</f>
        <v>2026-01-27</v>
      </c>
    </row>
    <row r="1149" spans="1:15" x14ac:dyDescent="0.2">
      <c r="A1149" t="s">
        <v>11695</v>
      </c>
      <c r="B1149" t="s">
        <v>11696</v>
      </c>
      <c r="C1149" s="1">
        <f>[1]!b_anal_matu_cnbd($A1149,$N$1,3)</f>
        <v>5.7122999999999999</v>
      </c>
      <c r="D1149" t="s">
        <v>307</v>
      </c>
      <c r="E1149" t="s">
        <v>487</v>
      </c>
      <c r="F1149" s="6">
        <f>[1]!b_anal_yield_cnbd($A1149,$N$1,3)</f>
        <v>1.9216</v>
      </c>
      <c r="G1149" t="s">
        <v>26</v>
      </c>
      <c r="H1149" t="s">
        <v>13</v>
      </c>
      <c r="I1149" t="s">
        <v>13</v>
      </c>
      <c r="J1149" t="s">
        <v>12</v>
      </c>
      <c r="K1149" t="s">
        <v>50</v>
      </c>
      <c r="L1149" t="str">
        <f>[2]!thsiFinD("ths_subject_latest_rating_yy_bond",A1149)</f>
        <v>1</v>
      </c>
      <c r="M1149" t="str">
        <f>[1]!s_info_industry_sw_2021($A1149,$N$1,1)</f>
        <v>公用事业(2021)</v>
      </c>
      <c r="O1149" t="str">
        <f>[1]!b_info_carrydate($A1149)</f>
        <v>2026-01-27</v>
      </c>
    </row>
    <row r="1150" spans="1:15" x14ac:dyDescent="0.2">
      <c r="A1150" t="s">
        <v>21945</v>
      </c>
      <c r="B1150" t="s">
        <v>21946</v>
      </c>
      <c r="C1150" s="1">
        <f>[1]!b_anal_matu_cnbd($A1150,$N$1,3)</f>
        <v>4.7122999999999999</v>
      </c>
      <c r="D1150" t="s">
        <v>17</v>
      </c>
      <c r="E1150" t="s">
        <v>20925</v>
      </c>
      <c r="F1150" s="6">
        <f>[1]!b_anal_yield_cnbd($A1150,$N$1,3)</f>
        <v>1.8949</v>
      </c>
      <c r="G1150" t="s">
        <v>11</v>
      </c>
      <c r="H1150" t="s">
        <v>13</v>
      </c>
      <c r="I1150" t="s">
        <v>13</v>
      </c>
      <c r="J1150" t="s">
        <v>13</v>
      </c>
      <c r="K1150" t="s">
        <v>15639</v>
      </c>
      <c r="L1150" t="str">
        <f>[2]!thsiFinD("ths_subject_latest_rating_yy_bond",A1150)</f>
        <v>5</v>
      </c>
      <c r="M1150" t="str">
        <f>[1]!s_info_industry_sw_2021($A1150,$N$1,1)</f>
        <v>综合(2021)</v>
      </c>
      <c r="O1150" t="str">
        <f>[1]!b_info_carrydate($A1150)</f>
        <v>2026-01-27</v>
      </c>
    </row>
    <row r="1151" spans="1:15" x14ac:dyDescent="0.2">
      <c r="A1151" t="s">
        <v>22040</v>
      </c>
      <c r="B1151" t="s">
        <v>22041</v>
      </c>
      <c r="C1151" s="1">
        <f>[1]!b_anal_matu_cnbd($A1151,$N$1,3)</f>
        <v>2.7122999999999999</v>
      </c>
      <c r="D1151" t="s">
        <v>21</v>
      </c>
      <c r="E1151" t="s">
        <v>4793</v>
      </c>
      <c r="F1151" s="6">
        <f>[1]!b_anal_yield_cnbd($A1151,$N$1,3)</f>
        <v>1.8106</v>
      </c>
      <c r="G1151" t="s">
        <v>11</v>
      </c>
      <c r="H1151" t="s">
        <v>13</v>
      </c>
      <c r="I1151" t="s">
        <v>13</v>
      </c>
      <c r="J1151" t="s">
        <v>13</v>
      </c>
      <c r="K1151" t="s">
        <v>15526</v>
      </c>
      <c r="L1151" t="str">
        <f>[2]!thsiFinD("ths_subject_latest_rating_yy_bond",A1151)</f>
        <v>5</v>
      </c>
      <c r="M1151" t="str">
        <f>[1]!s_info_industry_sw_2021($A1151,$N$1,1)</f>
        <v>非银金融(2021)</v>
      </c>
      <c r="O1151" t="str">
        <f>[1]!b_info_carrydate($A1151)</f>
        <v>2026-01-27</v>
      </c>
    </row>
    <row r="1152" spans="1:15" x14ac:dyDescent="0.2">
      <c r="A1152" t="s">
        <v>22090</v>
      </c>
      <c r="B1152" t="s">
        <v>22091</v>
      </c>
      <c r="C1152" s="1">
        <f>[1]!b_anal_matu_cnbd($A1152,$N$1,3)</f>
        <v>2.7122999999999999</v>
      </c>
      <c r="D1152" t="s">
        <v>32</v>
      </c>
      <c r="E1152" t="s">
        <v>3674</v>
      </c>
      <c r="F1152" s="6">
        <f>[1]!b_anal_yield_cnbd($A1152,$N$1,3)</f>
        <v>1.7077</v>
      </c>
      <c r="G1152" t="s">
        <v>26</v>
      </c>
      <c r="H1152" t="s">
        <v>13</v>
      </c>
      <c r="I1152" t="s">
        <v>13</v>
      </c>
      <c r="J1152" t="s">
        <v>12</v>
      </c>
      <c r="K1152" t="s">
        <v>445</v>
      </c>
      <c r="L1152" t="str">
        <f>[2]!thsiFinD("ths_subject_latest_rating_yy_bond",A1152)</f>
        <v>3</v>
      </c>
      <c r="M1152" t="str">
        <f>[1]!s_info_industry_sw_2021($A1152,$N$1,1)</f>
        <v>通信(2021)</v>
      </c>
      <c r="O1152" t="str">
        <f>[1]!b_info_carrydate($A1152)</f>
        <v>2026-01-27</v>
      </c>
    </row>
    <row r="1153" spans="1:15" x14ac:dyDescent="0.2">
      <c r="A1153" t="s">
        <v>22092</v>
      </c>
      <c r="B1153" t="s">
        <v>22093</v>
      </c>
      <c r="C1153" s="1">
        <f>[1]!b_anal_matu_cnbd($A1153,$N$1,3)</f>
        <v>4.7122999999999999</v>
      </c>
      <c r="D1153" t="s">
        <v>32</v>
      </c>
      <c r="E1153" t="s">
        <v>3674</v>
      </c>
      <c r="F1153" s="6">
        <f>[1]!b_anal_yield_cnbd($A1153,$N$1,3)</f>
        <v>1.8191999999999999</v>
      </c>
      <c r="G1153" t="s">
        <v>26</v>
      </c>
      <c r="H1153" t="s">
        <v>13</v>
      </c>
      <c r="I1153" t="s">
        <v>13</v>
      </c>
      <c r="J1153" t="s">
        <v>12</v>
      </c>
      <c r="K1153" t="s">
        <v>445</v>
      </c>
      <c r="L1153" t="str">
        <f>[2]!thsiFinD("ths_subject_latest_rating_yy_bond",A1153)</f>
        <v>3</v>
      </c>
      <c r="M1153" t="str">
        <f>[1]!s_info_industry_sw_2021($A1153,$N$1,1)</f>
        <v>通信(2021)</v>
      </c>
      <c r="O1153" t="str">
        <f>[1]!b_info_carrydate($A1153)</f>
        <v>2026-01-27</v>
      </c>
    </row>
    <row r="1154" spans="1:15" x14ac:dyDescent="0.2">
      <c r="A1154" t="s">
        <v>479</v>
      </c>
      <c r="B1154" t="s">
        <v>480</v>
      </c>
      <c r="C1154" s="1">
        <f>[1]!b_anal_matu_cnbd($A1154,$N$1,3)</f>
        <v>0.25750000000000001</v>
      </c>
      <c r="D1154" t="s">
        <v>17</v>
      </c>
      <c r="E1154" t="s">
        <v>103</v>
      </c>
      <c r="F1154" s="6">
        <f>[1]!b_anal_yield_cnbd($A1154,$N$1,3)</f>
        <v>1.4564999999999999</v>
      </c>
      <c r="G1154" t="s">
        <v>11</v>
      </c>
      <c r="H1154" t="s">
        <v>13</v>
      </c>
      <c r="I1154" t="s">
        <v>13</v>
      </c>
      <c r="J1154" t="s">
        <v>13</v>
      </c>
      <c r="K1154" t="s">
        <v>1747</v>
      </c>
      <c r="L1154" t="str">
        <f>[2]!thsiFinD("ths_subject_latest_rating_yy_bond",A1154)</f>
        <v>3</v>
      </c>
      <c r="M1154" t="str">
        <f>[1]!s_info_industry_sw_2021($A1154,$N$1,1)</f>
        <v>交通运输(2021)</v>
      </c>
      <c r="O1154" t="str">
        <f>[1]!b_info_carrydate($A1154)</f>
        <v>2026-01-26</v>
      </c>
    </row>
    <row r="1155" spans="1:15" x14ac:dyDescent="0.2">
      <c r="A1155" t="s">
        <v>481</v>
      </c>
      <c r="B1155" t="s">
        <v>482</v>
      </c>
      <c r="C1155" s="1">
        <f>[1]!b_anal_matu_cnbd($A1155,$N$1,3)</f>
        <v>0.44929999999999998</v>
      </c>
      <c r="D1155" t="s">
        <v>17</v>
      </c>
      <c r="E1155" t="s">
        <v>59</v>
      </c>
      <c r="F1155" s="6">
        <f>[1]!b_anal_yield_cnbd($A1155,$N$1,3)</f>
        <v>1.4659</v>
      </c>
      <c r="G1155" t="s">
        <v>11</v>
      </c>
      <c r="H1155" t="s">
        <v>13</v>
      </c>
      <c r="I1155" t="s">
        <v>13</v>
      </c>
      <c r="J1155" t="s">
        <v>13</v>
      </c>
      <c r="K1155" t="s">
        <v>15525</v>
      </c>
      <c r="L1155" t="str">
        <f>[2]!thsiFinD("ths_subject_latest_rating_yy_bond",A1155)</f>
        <v>4</v>
      </c>
      <c r="M1155" t="str">
        <f>[1]!s_info_industry_sw_2021($A1155,$N$1,1)</f>
        <v>非银金融(2021)</v>
      </c>
      <c r="O1155" t="str">
        <f>[1]!b_info_carrydate($A1155)</f>
        <v>2026-01-26</v>
      </c>
    </row>
    <row r="1156" spans="1:15" x14ac:dyDescent="0.2">
      <c r="A1156" t="s">
        <v>483</v>
      </c>
      <c r="B1156" t="s">
        <v>484</v>
      </c>
      <c r="C1156" s="1">
        <f>[1]!b_anal_matu_cnbd($A1156,$N$1,3)</f>
        <v>0.44929999999999998</v>
      </c>
      <c r="D1156" t="s">
        <v>17</v>
      </c>
      <c r="E1156" t="s">
        <v>109</v>
      </c>
      <c r="F1156" s="6">
        <f>[1]!b_anal_yield_cnbd($A1156,$N$1,3)</f>
        <v>1.4762999999999999</v>
      </c>
      <c r="G1156" t="s">
        <v>11</v>
      </c>
      <c r="H1156" t="s">
        <v>13</v>
      </c>
      <c r="I1156" t="s">
        <v>13</v>
      </c>
      <c r="J1156" t="s">
        <v>13</v>
      </c>
      <c r="K1156" t="s">
        <v>1747</v>
      </c>
      <c r="L1156" t="str">
        <f>[2]!thsiFinD("ths_subject_latest_rating_yy_bond",A1156)</f>
        <v>4+</v>
      </c>
      <c r="M1156" t="str">
        <f>[1]!s_info_industry_sw_2021($A1156,$N$1,1)</f>
        <v>建筑装饰(2021)</v>
      </c>
      <c r="O1156" t="str">
        <f>[1]!b_info_carrydate($A1156)</f>
        <v>2026-01-26</v>
      </c>
    </row>
    <row r="1157" spans="1:15" x14ac:dyDescent="0.2">
      <c r="A1157" t="s">
        <v>485</v>
      </c>
      <c r="B1157" t="s">
        <v>486</v>
      </c>
      <c r="C1157" s="1">
        <f>[1]!b_anal_matu_cnbd($A1157,$N$1,3)</f>
        <v>0.28770000000000001</v>
      </c>
      <c r="D1157" t="s">
        <v>307</v>
      </c>
      <c r="E1157" t="s">
        <v>487</v>
      </c>
      <c r="F1157" s="6">
        <f>[1]!b_anal_yield_cnbd($A1157,$N$1,3)</f>
        <v>1.4123000000000001</v>
      </c>
      <c r="G1157" t="s">
        <v>26</v>
      </c>
      <c r="H1157" t="s">
        <v>13</v>
      </c>
      <c r="I1157" t="s">
        <v>13</v>
      </c>
      <c r="J1157" t="s">
        <v>13</v>
      </c>
      <c r="K1157" t="s">
        <v>50</v>
      </c>
      <c r="L1157" t="str">
        <f>[2]!thsiFinD("ths_subject_latest_rating_yy_bond",A1157)</f>
        <v>1</v>
      </c>
      <c r="M1157" t="str">
        <f>[1]!s_info_industry_sw_2021($A1157,$N$1,1)</f>
        <v>公用事业(2021)</v>
      </c>
      <c r="O1157" t="str">
        <f>[1]!b_info_carrydate($A1157)</f>
        <v>2026-01-26</v>
      </c>
    </row>
    <row r="1158" spans="1:15" x14ac:dyDescent="0.2">
      <c r="A1158" t="s">
        <v>1468</v>
      </c>
      <c r="B1158" t="s">
        <v>1469</v>
      </c>
      <c r="C1158" s="1">
        <f>[1]!b_anal_matu_cnbd($A1158,$N$1,3)</f>
        <v>0.70960000000000001</v>
      </c>
      <c r="D1158" t="s">
        <v>21</v>
      </c>
      <c r="E1158" t="s">
        <v>346</v>
      </c>
      <c r="F1158" s="6">
        <f>[1]!b_anal_yield_cnbd($A1158,$N$1,3)</f>
        <v>1.5753999999999999</v>
      </c>
      <c r="G1158" t="s">
        <v>11</v>
      </c>
      <c r="H1158" t="s">
        <v>12</v>
      </c>
      <c r="I1158" t="s">
        <v>13</v>
      </c>
      <c r="J1158" t="s">
        <v>13</v>
      </c>
      <c r="K1158" t="s">
        <v>15639</v>
      </c>
      <c r="L1158" t="str">
        <f>[2]!thsiFinD("ths_subject_latest_rating_yy_bond",A1158)</f>
        <v>5</v>
      </c>
      <c r="M1158" t="str">
        <f>[1]!s_info_industry_sw_2021($A1158,$N$1,1)</f>
        <v>交通运输(2021)</v>
      </c>
      <c r="O1158" t="str">
        <f>[1]!b_info_carrydate($A1158)</f>
        <v>2026-01-26</v>
      </c>
    </row>
    <row r="1159" spans="1:15" x14ac:dyDescent="0.2">
      <c r="A1159" t="s">
        <v>11650</v>
      </c>
      <c r="B1159" t="s">
        <v>11651</v>
      </c>
      <c r="C1159" s="1">
        <f>[1]!b_anal_matu_cnbd($A1159,$N$1,3)</f>
        <v>2.7096</v>
      </c>
      <c r="D1159" t="s">
        <v>21</v>
      </c>
      <c r="E1159" t="s">
        <v>2458</v>
      </c>
      <c r="F1159" s="6">
        <f>[1]!b_anal_yield_cnbd($A1159,$N$1,3)</f>
        <v>1.8035000000000001</v>
      </c>
      <c r="G1159" t="s">
        <v>11</v>
      </c>
      <c r="H1159" t="s">
        <v>12</v>
      </c>
      <c r="I1159" t="s">
        <v>13</v>
      </c>
      <c r="J1159" t="s">
        <v>13</v>
      </c>
      <c r="K1159" t="s">
        <v>15639</v>
      </c>
      <c r="L1159" t="str">
        <f>[2]!thsiFinD("ths_subject_latest_rating_yy_bond",A1159)</f>
        <v>5</v>
      </c>
      <c r="M1159" t="str">
        <f>[1]!s_info_industry_sw_2021($A1159,$N$1,1)</f>
        <v>建筑装饰(2021)</v>
      </c>
      <c r="O1159" t="str">
        <f>[1]!b_info_carrydate($A1159)</f>
        <v>2026-01-26</v>
      </c>
    </row>
    <row r="1160" spans="1:15" x14ac:dyDescent="0.2">
      <c r="A1160" t="s">
        <v>11660</v>
      </c>
      <c r="B1160" t="s">
        <v>11661</v>
      </c>
      <c r="C1160" s="1">
        <f>[1]!b_anal_matu_cnbd($A1160,$N$1,3)</f>
        <v>2.7096</v>
      </c>
      <c r="D1160" t="s">
        <v>21</v>
      </c>
      <c r="E1160" t="s">
        <v>5573</v>
      </c>
      <c r="F1160" s="6">
        <f>[1]!b_anal_yield_cnbd($A1160,$N$1,3)</f>
        <v>1.8306</v>
      </c>
      <c r="G1160" t="s">
        <v>11</v>
      </c>
      <c r="H1160" t="s">
        <v>13</v>
      </c>
      <c r="I1160" t="s">
        <v>13</v>
      </c>
      <c r="J1160" t="s">
        <v>13</v>
      </c>
      <c r="K1160" t="s">
        <v>15526</v>
      </c>
      <c r="L1160" t="str">
        <f>[2]!thsiFinD("ths_subject_latest_rating_yy_bond",A1160)</f>
        <v>5-</v>
      </c>
      <c r="M1160" t="str">
        <f>[1]!s_info_industry_sw_2021($A1160,$N$1,1)</f>
        <v>公用事业(2021)</v>
      </c>
      <c r="O1160" t="str">
        <f>[1]!b_info_carrydate($A1160)</f>
        <v>2026-01-26</v>
      </c>
    </row>
    <row r="1161" spans="1:15" x14ac:dyDescent="0.2">
      <c r="A1161" t="s">
        <v>11662</v>
      </c>
      <c r="B1161" t="s">
        <v>11663</v>
      </c>
      <c r="C1161" s="1">
        <f>[1]!b_anal_matu_cnbd($A1161,$N$1,3)</f>
        <v>2.7096</v>
      </c>
      <c r="D1161" t="s">
        <v>21</v>
      </c>
      <c r="E1161" t="s">
        <v>9315</v>
      </c>
      <c r="F1161" s="6">
        <f>[1]!b_anal_yield_cnbd($A1161,$N$1,3)</f>
        <v>1.8035000000000001</v>
      </c>
      <c r="G1161" t="s">
        <v>11</v>
      </c>
      <c r="H1161" t="s">
        <v>12</v>
      </c>
      <c r="I1161" t="s">
        <v>13</v>
      </c>
      <c r="J1161" t="s">
        <v>13</v>
      </c>
      <c r="K1161" t="s">
        <v>15526</v>
      </c>
      <c r="L1161" t="str">
        <f>[2]!thsiFinD("ths_subject_latest_rating_yy_bond",A1161)</f>
        <v>5+</v>
      </c>
      <c r="M1161" t="str">
        <f>[1]!s_info_industry_sw_2021($A1161,$N$1,1)</f>
        <v>建筑装饰(2021)</v>
      </c>
      <c r="O1161" t="str">
        <f>[1]!b_info_carrydate($A1161)</f>
        <v>2026-01-26</v>
      </c>
    </row>
    <row r="1162" spans="1:15" x14ac:dyDescent="0.2">
      <c r="A1162" t="s">
        <v>11664</v>
      </c>
      <c r="B1162" t="s">
        <v>11665</v>
      </c>
      <c r="C1162" s="1">
        <f>[1]!b_anal_matu_cnbd($A1162,$N$1,3)</f>
        <v>2.7096</v>
      </c>
      <c r="D1162" t="s">
        <v>14</v>
      </c>
      <c r="E1162" t="s">
        <v>337</v>
      </c>
      <c r="F1162" s="6">
        <f>[1]!b_anal_yield_cnbd($A1162,$N$1,3)</f>
        <v>1.8580000000000001</v>
      </c>
      <c r="G1162" t="s">
        <v>11</v>
      </c>
      <c r="H1162" t="s">
        <v>12</v>
      </c>
      <c r="I1162" t="s">
        <v>13</v>
      </c>
      <c r="J1162" t="s">
        <v>13</v>
      </c>
      <c r="K1162" t="s">
        <v>15639</v>
      </c>
      <c r="L1162" t="str">
        <f>[2]!thsiFinD("ths_subject_latest_rating_yy_bond",A1162)</f>
        <v>5</v>
      </c>
      <c r="M1162" t="str">
        <f>[1]!s_info_industry_sw_2021($A1162,$N$1,1)</f>
        <v>房地产(2021)</v>
      </c>
      <c r="O1162" t="str">
        <f>[1]!b_info_carrydate($A1162)</f>
        <v>2026-01-26</v>
      </c>
    </row>
    <row r="1163" spans="1:15" x14ac:dyDescent="0.2">
      <c r="A1163" t="s">
        <v>11666</v>
      </c>
      <c r="B1163" t="s">
        <v>11667</v>
      </c>
      <c r="C1163" s="1">
        <f>[1]!b_anal_matu_cnbd($A1163,$N$1,3)</f>
        <v>4.7096</v>
      </c>
      <c r="D1163" t="s">
        <v>14</v>
      </c>
      <c r="E1163" t="s">
        <v>761</v>
      </c>
      <c r="F1163" s="6">
        <f>[1]!b_anal_yield_cnbd($A1163,$N$1,3)</f>
        <v>2.1358000000000001</v>
      </c>
      <c r="G1163" t="s">
        <v>11</v>
      </c>
      <c r="H1163" t="s">
        <v>13</v>
      </c>
      <c r="I1163" t="s">
        <v>13</v>
      </c>
      <c r="J1163" t="s">
        <v>13</v>
      </c>
      <c r="K1163" t="s">
        <v>15639</v>
      </c>
      <c r="L1163" t="str">
        <f>[2]!thsiFinD("ths_subject_latest_rating_yy_bond",A1163)</f>
        <v>6</v>
      </c>
      <c r="M1163" t="str">
        <f>[1]!s_info_industry_sw_2021($A1163,$N$1,1)</f>
        <v>建筑装饰(2021)</v>
      </c>
      <c r="O1163" t="str">
        <f>[1]!b_info_carrydate($A1163)</f>
        <v>2026-01-26</v>
      </c>
    </row>
    <row r="1164" spans="1:15" x14ac:dyDescent="0.2">
      <c r="A1164" t="s">
        <v>11668</v>
      </c>
      <c r="B1164" t="s">
        <v>11669</v>
      </c>
      <c r="C1164" s="1">
        <f>[1]!b_anal_matu_cnbd($A1164,$N$1,3)</f>
        <v>1.6903999999999999</v>
      </c>
      <c r="D1164" t="s">
        <v>17</v>
      </c>
      <c r="E1164" t="s">
        <v>510</v>
      </c>
      <c r="F1164" s="6">
        <f>[1]!b_anal_yield_cnbd($A1164,$N$1,3)</f>
        <v>1.6598999999999999</v>
      </c>
      <c r="G1164" t="s">
        <v>26</v>
      </c>
      <c r="H1164" t="s">
        <v>13</v>
      </c>
      <c r="I1164" t="s">
        <v>13</v>
      </c>
      <c r="J1164" t="s">
        <v>13</v>
      </c>
      <c r="K1164" t="s">
        <v>15525</v>
      </c>
      <c r="L1164" t="str">
        <f>[2]!thsiFinD("ths_subject_latest_rating_yy_bond",A1164)</f>
        <v>4-</v>
      </c>
      <c r="M1164" t="str">
        <f>[1]!s_info_industry_sw_2021($A1164,$N$1,1)</f>
        <v>非银金融(2021)</v>
      </c>
      <c r="O1164" t="str">
        <f>[1]!b_info_carrydate($A1164)</f>
        <v>2026-01-26</v>
      </c>
    </row>
    <row r="1165" spans="1:15" x14ac:dyDescent="0.2">
      <c r="A1165" t="s">
        <v>11670</v>
      </c>
      <c r="B1165" t="s">
        <v>11671</v>
      </c>
      <c r="C1165" s="1">
        <f>[1]!b_anal_matu_cnbd($A1165,$N$1,3)</f>
        <v>2.7096</v>
      </c>
      <c r="D1165" t="s">
        <v>21</v>
      </c>
      <c r="E1165" t="s">
        <v>3646</v>
      </c>
      <c r="F1165" s="6">
        <f>[1]!b_anal_yield_cnbd($A1165,$N$1,3)</f>
        <v>1.8035000000000001</v>
      </c>
      <c r="G1165" t="s">
        <v>11</v>
      </c>
      <c r="H1165" t="s">
        <v>12</v>
      </c>
      <c r="I1165" t="s">
        <v>13</v>
      </c>
      <c r="J1165" t="s">
        <v>13</v>
      </c>
      <c r="K1165" t="s">
        <v>15639</v>
      </c>
      <c r="L1165" t="str">
        <f>[2]!thsiFinD("ths_subject_latest_rating_yy_bond",A1165)</f>
        <v>5</v>
      </c>
      <c r="M1165" t="str">
        <f>[1]!s_info_industry_sw_2021($A1165,$N$1,1)</f>
        <v>建筑装饰(2021)</v>
      </c>
      <c r="O1165" t="str">
        <f>[1]!b_info_carrydate($A1165)</f>
        <v>2026-01-26</v>
      </c>
    </row>
    <row r="1166" spans="1:15" x14ac:dyDescent="0.2">
      <c r="A1166" t="s">
        <v>11675</v>
      </c>
      <c r="B1166" t="s">
        <v>11676</v>
      </c>
      <c r="C1166" s="1">
        <f>[1]!b_anal_matu_cnbd($A1166,$N$1,3)</f>
        <v>2.7096</v>
      </c>
      <c r="D1166" t="s">
        <v>17</v>
      </c>
      <c r="E1166" t="s">
        <v>755</v>
      </c>
      <c r="F1166" s="6">
        <f>[1]!b_anal_yield_cnbd($A1166,$N$1,3)</f>
        <v>1.7504</v>
      </c>
      <c r="G1166" t="s">
        <v>11</v>
      </c>
      <c r="H1166" t="s">
        <v>13</v>
      </c>
      <c r="I1166" t="s">
        <v>13</v>
      </c>
      <c r="J1166" t="s">
        <v>12</v>
      </c>
      <c r="K1166" t="s">
        <v>445</v>
      </c>
      <c r="L1166" t="str">
        <f>[2]!thsiFinD("ths_subject_latest_rating_yy_bond",A1166)</f>
        <v>3</v>
      </c>
      <c r="M1166" t="str">
        <f>[1]!s_info_industry_sw_2021($A1166,$N$1,1)</f>
        <v>钢铁(2021)</v>
      </c>
      <c r="O1166" t="str">
        <f>[1]!b_info_carrydate($A1166)</f>
        <v>2026-01-26</v>
      </c>
    </row>
    <row r="1167" spans="1:15" x14ac:dyDescent="0.2">
      <c r="A1167" t="s">
        <v>11677</v>
      </c>
      <c r="B1167" t="s">
        <v>11678</v>
      </c>
      <c r="C1167" s="1">
        <f>[1]!b_anal_matu_cnbd($A1167,$N$1,3)</f>
        <v>5.7096</v>
      </c>
      <c r="D1167" t="s">
        <v>307</v>
      </c>
      <c r="E1167" t="s">
        <v>487</v>
      </c>
      <c r="F1167" s="6">
        <f>[1]!b_anal_yield_cnbd($A1167,$N$1,3)</f>
        <v>1.9212</v>
      </c>
      <c r="G1167" t="s">
        <v>26</v>
      </c>
      <c r="H1167" t="s">
        <v>13</v>
      </c>
      <c r="I1167" t="s">
        <v>13</v>
      </c>
      <c r="J1167" t="s">
        <v>12</v>
      </c>
      <c r="K1167" t="s">
        <v>50</v>
      </c>
      <c r="L1167" t="str">
        <f>[2]!thsiFinD("ths_subject_latest_rating_yy_bond",A1167)</f>
        <v>1</v>
      </c>
      <c r="M1167" t="str">
        <f>[1]!s_info_industry_sw_2021($A1167,$N$1,1)</f>
        <v>公用事业(2021)</v>
      </c>
      <c r="O1167" t="str">
        <f>[1]!b_info_carrydate($A1167)</f>
        <v>2026-01-26</v>
      </c>
    </row>
    <row r="1168" spans="1:15" x14ac:dyDescent="0.2">
      <c r="A1168" t="s">
        <v>13913</v>
      </c>
      <c r="B1168" t="s">
        <v>13914</v>
      </c>
      <c r="C1168" s="1">
        <f>[1]!b_anal_matu_cnbd($A1168,$N$1,3)</f>
        <v>1.7096</v>
      </c>
      <c r="D1168" t="s">
        <v>32</v>
      </c>
      <c r="E1168" t="s">
        <v>13018</v>
      </c>
      <c r="F1168" s="6">
        <f>[1]!b_anal_yield_cnbd($A1168,$N$1,3)</f>
        <v>1.6943999999999999</v>
      </c>
      <c r="G1168" t="s">
        <v>26</v>
      </c>
      <c r="H1168" t="s">
        <v>13</v>
      </c>
      <c r="I1168" t="s">
        <v>13</v>
      </c>
      <c r="J1168" t="s">
        <v>13</v>
      </c>
      <c r="K1168" t="s">
        <v>15525</v>
      </c>
      <c r="L1168" t="str">
        <f>[2]!thsiFinD("ths_subject_latest_rating_yy_bond",A1168)</f>
        <v>3</v>
      </c>
      <c r="M1168" t="str">
        <f>[1]!s_info_industry_sw_2021($A1168,$N$1,1)</f>
        <v>非银金融(2021)</v>
      </c>
      <c r="O1168" t="str">
        <f>[1]!b_info_carrydate($A1168)</f>
        <v>2026-01-26</v>
      </c>
    </row>
    <row r="1169" spans="1:15" x14ac:dyDescent="0.2">
      <c r="A1169" t="s">
        <v>13915</v>
      </c>
      <c r="B1169" t="s">
        <v>13916</v>
      </c>
      <c r="C1169" s="1">
        <f>[1]!b_anal_matu_cnbd($A1169,$N$1,3)</f>
        <v>2.7096</v>
      </c>
      <c r="D1169" t="s">
        <v>32</v>
      </c>
      <c r="E1169" t="s">
        <v>13018</v>
      </c>
      <c r="F1169" s="6">
        <f>[1]!b_anal_yield_cnbd($A1169,$N$1,3)</f>
        <v>1.8231999999999999</v>
      </c>
      <c r="G1169" t="s">
        <v>26</v>
      </c>
      <c r="H1169" t="s">
        <v>13</v>
      </c>
      <c r="I1169" t="s">
        <v>13</v>
      </c>
      <c r="J1169" t="s">
        <v>13</v>
      </c>
      <c r="K1169" t="s">
        <v>15525</v>
      </c>
      <c r="L1169" t="str">
        <f>[2]!thsiFinD("ths_subject_latest_rating_yy_bond",A1169)</f>
        <v>3</v>
      </c>
      <c r="M1169" t="str">
        <f>[1]!s_info_industry_sw_2021($A1169,$N$1,1)</f>
        <v>非银金融(2021)</v>
      </c>
      <c r="O1169" t="str">
        <f>[1]!b_info_carrydate($A1169)</f>
        <v>2026-01-26</v>
      </c>
    </row>
    <row r="1170" spans="1:15" x14ac:dyDescent="0.2">
      <c r="A1170" t="s">
        <v>21971</v>
      </c>
      <c r="B1170" t="s">
        <v>21972</v>
      </c>
      <c r="C1170" s="1">
        <f>[1]!b_anal_matu_cnbd($A1170,$N$1,3)</f>
        <v>4.7096</v>
      </c>
      <c r="D1170" t="s">
        <v>50</v>
      </c>
      <c r="E1170" t="s">
        <v>3704</v>
      </c>
      <c r="F1170" s="6">
        <f>[1]!b_anal_yield_cnbd($A1170,$N$1,3)</f>
        <v>1.8487</v>
      </c>
      <c r="G1170" t="s">
        <v>11</v>
      </c>
      <c r="H1170" t="s">
        <v>13</v>
      </c>
      <c r="I1170" t="s">
        <v>13</v>
      </c>
      <c r="J1170" t="s">
        <v>13</v>
      </c>
      <c r="K1170" t="s">
        <v>445</v>
      </c>
      <c r="L1170" t="str">
        <f>[2]!thsiFinD("ths_subject_latest_rating_yy_bond",A1170)</f>
        <v>3</v>
      </c>
      <c r="M1170" t="str">
        <f>[1]!s_info_industry_sw_2021($A1170,$N$1,1)</f>
        <v>建筑装饰(2021)</v>
      </c>
      <c r="O1170" t="str">
        <f>[1]!b_info_carrydate($A1170)</f>
        <v>2026-01-26</v>
      </c>
    </row>
    <row r="1171" spans="1:15" x14ac:dyDescent="0.2">
      <c r="A1171" t="s">
        <v>21985</v>
      </c>
      <c r="B1171" t="s">
        <v>21986</v>
      </c>
      <c r="C1171" s="1">
        <f>[1]!b_anal_matu_cnbd($A1171,$N$1,3)</f>
        <v>4.7096</v>
      </c>
      <c r="D1171" t="s">
        <v>17</v>
      </c>
      <c r="E1171" t="s">
        <v>4667</v>
      </c>
      <c r="F1171" s="6">
        <f>[1]!b_anal_yield_cnbd($A1171,$N$1,3)</f>
        <v>1.9247000000000001</v>
      </c>
      <c r="G1171" t="s">
        <v>11</v>
      </c>
      <c r="H1171" t="s">
        <v>13</v>
      </c>
      <c r="I1171" t="s">
        <v>13</v>
      </c>
      <c r="J1171" t="s">
        <v>13</v>
      </c>
      <c r="K1171" t="s">
        <v>15526</v>
      </c>
      <c r="L1171" t="str">
        <f>[2]!thsiFinD("ths_subject_latest_rating_yy_bond",A1171)</f>
        <v>4-</v>
      </c>
      <c r="M1171" t="str">
        <f>[1]!s_info_industry_sw_2021($A1171,$N$1,1)</f>
        <v>传媒(2021)</v>
      </c>
      <c r="O1171" t="str">
        <f>[1]!b_info_carrydate($A1171)</f>
        <v>2026-01-26</v>
      </c>
    </row>
    <row r="1172" spans="1:15" x14ac:dyDescent="0.2">
      <c r="A1172" t="s">
        <v>22009</v>
      </c>
      <c r="B1172" t="s">
        <v>22010</v>
      </c>
      <c r="C1172" s="1">
        <f>[1]!b_anal_matu_cnbd($A1172,$N$1,3)</f>
        <v>2.7096</v>
      </c>
      <c r="D1172" t="s">
        <v>17</v>
      </c>
      <c r="E1172" t="s">
        <v>22011</v>
      </c>
      <c r="F1172" s="6">
        <f>[1]!b_anal_yield_cnbd($A1172,$N$1,3)</f>
        <v>1.7250000000000001</v>
      </c>
      <c r="G1172" t="s">
        <v>11</v>
      </c>
      <c r="H1172" t="s">
        <v>13</v>
      </c>
      <c r="I1172" t="s">
        <v>13</v>
      </c>
      <c r="J1172" t="s">
        <v>12</v>
      </c>
      <c r="K1172" t="s">
        <v>445</v>
      </c>
      <c r="L1172" t="str">
        <f>[2]!thsiFinD("ths_subject_latest_rating_yy_bond",A1172)</f>
        <v>4+</v>
      </c>
      <c r="M1172" t="str">
        <f>[1]!s_info_industry_sw_2021($A1172,$N$1,1)</f>
        <v>交通运输(2021)</v>
      </c>
      <c r="O1172" t="str">
        <f>[1]!b_info_carrydate($A1172)</f>
        <v>2026-01-26</v>
      </c>
    </row>
    <row r="1173" spans="1:15" x14ac:dyDescent="0.2">
      <c r="A1173" t="s">
        <v>22046</v>
      </c>
      <c r="B1173" t="s">
        <v>22047</v>
      </c>
      <c r="C1173" s="1">
        <f>[1]!b_anal_matu_cnbd($A1173,$N$1,3)</f>
        <v>1.7096</v>
      </c>
      <c r="D1173" t="s">
        <v>21</v>
      </c>
      <c r="E1173" t="s">
        <v>1538</v>
      </c>
      <c r="F1173" s="6">
        <f>[1]!b_anal_yield_cnbd($A1173,$N$1,3)</f>
        <v>1.7344999999999999</v>
      </c>
      <c r="G1173" t="s">
        <v>11</v>
      </c>
      <c r="H1173" t="s">
        <v>13</v>
      </c>
      <c r="I1173" t="s">
        <v>13</v>
      </c>
      <c r="J1173" t="s">
        <v>13</v>
      </c>
      <c r="K1173" t="s">
        <v>15639</v>
      </c>
      <c r="L1173" t="str">
        <f>[2]!thsiFinD("ths_subject_latest_rating_yy_bond",A1173)</f>
        <v>6+</v>
      </c>
      <c r="M1173" t="str">
        <f>[1]!s_info_industry_sw_2021($A1173,$N$1,1)</f>
        <v>建筑装饰(2021)</v>
      </c>
      <c r="O1173" t="str">
        <f>[1]!b_info_carrydate($A1173)</f>
        <v>2026-01-26</v>
      </c>
    </row>
    <row r="1174" spans="1:15" x14ac:dyDescent="0.2">
      <c r="A1174" t="s">
        <v>22074</v>
      </c>
      <c r="B1174" t="s">
        <v>22075</v>
      </c>
      <c r="C1174" s="1">
        <f>[1]!b_anal_matu_cnbd($A1174,$N$1,3)</f>
        <v>2.7096</v>
      </c>
      <c r="D1174" t="s">
        <v>17</v>
      </c>
      <c r="E1174" t="s">
        <v>16113</v>
      </c>
      <c r="F1174" s="6">
        <f>[1]!b_anal_yield_cnbd($A1174,$N$1,3)</f>
        <v>1.7250000000000001</v>
      </c>
      <c r="G1174" t="s">
        <v>11</v>
      </c>
      <c r="H1174" t="s">
        <v>13</v>
      </c>
      <c r="I1174" t="s">
        <v>13</v>
      </c>
      <c r="J1174" t="s">
        <v>12</v>
      </c>
      <c r="K1174" t="s">
        <v>15525</v>
      </c>
      <c r="L1174" t="str">
        <f>[2]!thsiFinD("ths_subject_latest_rating_yy_bond",A1174)</f>
        <v>4</v>
      </c>
      <c r="M1174" t="str">
        <f>[1]!s_info_industry_sw_2021($A1174,$N$1,1)</f>
        <v>非银金融(2021)</v>
      </c>
      <c r="O1174" t="str">
        <f>[1]!b_info_carrydate($A1174)</f>
        <v>2026-01-26</v>
      </c>
    </row>
    <row r="1175" spans="1:15" x14ac:dyDescent="0.2">
      <c r="A1175" t="s">
        <v>22080</v>
      </c>
      <c r="B1175" t="s">
        <v>22081</v>
      </c>
      <c r="C1175" s="1">
        <f>[1]!b_anal_matu_cnbd($A1175,$N$1,3)</f>
        <v>2.7096</v>
      </c>
      <c r="D1175" t="s">
        <v>21</v>
      </c>
      <c r="E1175" t="s">
        <v>6911</v>
      </c>
      <c r="F1175" s="6">
        <f>[1]!b_anal_yield_cnbd($A1175,$N$1,3)</f>
        <v>1.819</v>
      </c>
      <c r="G1175" t="s">
        <v>26</v>
      </c>
      <c r="H1175" t="s">
        <v>13</v>
      </c>
      <c r="I1175" t="s">
        <v>13</v>
      </c>
      <c r="J1175" t="s">
        <v>13</v>
      </c>
      <c r="K1175" t="s">
        <v>15639</v>
      </c>
      <c r="L1175" t="str">
        <f>[2]!thsiFinD("ths_subject_latest_rating_yy_bond",A1175)</f>
        <v>5-</v>
      </c>
      <c r="M1175" t="str">
        <f>[1]!s_info_industry_sw_2021($A1175,$N$1,1)</f>
        <v>非银金融(2021)</v>
      </c>
      <c r="O1175" t="str">
        <f>[1]!b_info_carrydate($A1175)</f>
        <v>2026-01-26</v>
      </c>
    </row>
    <row r="1176" spans="1:15" x14ac:dyDescent="0.2">
      <c r="A1176" t="s">
        <v>22082</v>
      </c>
      <c r="B1176" t="s">
        <v>22083</v>
      </c>
      <c r="C1176" s="1">
        <f>[1]!b_anal_matu_cnbd($A1176,$N$1,3)</f>
        <v>2.7096</v>
      </c>
      <c r="D1176" t="s">
        <v>32</v>
      </c>
      <c r="E1176" t="s">
        <v>1640</v>
      </c>
      <c r="F1176" s="6">
        <f>[1]!b_anal_yield_cnbd($A1176,$N$1,3)</f>
        <v>1.7075</v>
      </c>
      <c r="G1176" t="s">
        <v>11</v>
      </c>
      <c r="H1176" t="s">
        <v>13</v>
      </c>
      <c r="I1176" t="s">
        <v>13</v>
      </c>
      <c r="J1176" t="s">
        <v>13</v>
      </c>
      <c r="K1176" t="s">
        <v>15526</v>
      </c>
      <c r="L1176" t="str">
        <f>[2]!thsiFinD("ths_subject_latest_rating_yy_bond",A1176)</f>
        <v>4-</v>
      </c>
      <c r="M1176" t="str">
        <f>[1]!s_info_industry_sw_2021($A1176,$N$1,1)</f>
        <v>非银金融(2021)</v>
      </c>
      <c r="O1176" t="str">
        <f>[1]!b_info_carrydate($A1176)</f>
        <v>2026-01-26</v>
      </c>
    </row>
    <row r="1177" spans="1:15" x14ac:dyDescent="0.2">
      <c r="A1177" t="s">
        <v>22084</v>
      </c>
      <c r="B1177" t="s">
        <v>22085</v>
      </c>
      <c r="C1177" s="1">
        <f>[1]!b_anal_matu_cnbd($A1177,$N$1,3)</f>
        <v>4.7096</v>
      </c>
      <c r="D1177" t="s">
        <v>32</v>
      </c>
      <c r="E1177" t="s">
        <v>1640</v>
      </c>
      <c r="F1177" s="6">
        <f>[1]!b_anal_yield_cnbd($A1177,$N$1,3)</f>
        <v>1.8622000000000001</v>
      </c>
      <c r="G1177" t="s">
        <v>11</v>
      </c>
      <c r="H1177" t="s">
        <v>13</v>
      </c>
      <c r="I1177" t="s">
        <v>13</v>
      </c>
      <c r="J1177" t="s">
        <v>13</v>
      </c>
      <c r="K1177" t="s">
        <v>15526</v>
      </c>
      <c r="L1177" t="str">
        <f>[2]!thsiFinD("ths_subject_latest_rating_yy_bond",A1177)</f>
        <v>4-</v>
      </c>
      <c r="M1177" t="str">
        <f>[1]!s_info_industry_sw_2021($A1177,$N$1,1)</f>
        <v>非银金融(2021)</v>
      </c>
      <c r="O1177" t="str">
        <f>[1]!b_info_carrydate($A1177)</f>
        <v>2026-01-26</v>
      </c>
    </row>
    <row r="1178" spans="1:15" x14ac:dyDescent="0.2">
      <c r="A1178" t="s">
        <v>22094</v>
      </c>
      <c r="B1178" t="s">
        <v>22095</v>
      </c>
      <c r="C1178" s="1">
        <f>[1]!b_anal_matu_cnbd($A1178,$N$1,3)</f>
        <v>2.7096</v>
      </c>
      <c r="D1178" t="s">
        <v>50</v>
      </c>
      <c r="E1178" t="s">
        <v>1622</v>
      </c>
      <c r="F1178" s="6">
        <f>[1]!b_anal_yield_cnbd($A1178,$N$1,3)</f>
        <v>1.6869000000000001</v>
      </c>
      <c r="G1178" t="s">
        <v>11</v>
      </c>
      <c r="H1178" t="s">
        <v>13</v>
      </c>
      <c r="I1178" t="s">
        <v>13</v>
      </c>
      <c r="J1178" t="s">
        <v>13</v>
      </c>
      <c r="K1178" t="s">
        <v>445</v>
      </c>
      <c r="L1178" t="str">
        <f>[2]!thsiFinD("ths_subject_latest_rating_yy_bond",A1178)</f>
        <v>2</v>
      </c>
      <c r="M1178" t="str">
        <f>[1]!s_info_industry_sw_2021($A1178,$N$1,1)</f>
        <v>非银金融(2021)</v>
      </c>
      <c r="O1178" t="str">
        <f>[1]!b_info_carrydate($A1178)</f>
        <v>2026-01-26</v>
      </c>
    </row>
    <row r="1179" spans="1:15" x14ac:dyDescent="0.2">
      <c r="A1179" t="s">
        <v>22096</v>
      </c>
      <c r="B1179" t="s">
        <v>22097</v>
      </c>
      <c r="C1179" s="1">
        <f>[1]!b_anal_matu_cnbd($A1179,$N$1,3)</f>
        <v>4.7096</v>
      </c>
      <c r="D1179" t="s">
        <v>50</v>
      </c>
      <c r="E1179" t="s">
        <v>1622</v>
      </c>
      <c r="F1179" s="6">
        <f>[1]!b_anal_yield_cnbd($A1179,$N$1,3)</f>
        <v>1.8039000000000001</v>
      </c>
      <c r="G1179" t="s">
        <v>11</v>
      </c>
      <c r="H1179" t="s">
        <v>13</v>
      </c>
      <c r="I1179" t="s">
        <v>13</v>
      </c>
      <c r="J1179" t="s">
        <v>13</v>
      </c>
      <c r="K1179" t="s">
        <v>445</v>
      </c>
      <c r="L1179" t="str">
        <f>[2]!thsiFinD("ths_subject_latest_rating_yy_bond",A1179)</f>
        <v>2</v>
      </c>
      <c r="M1179" t="str">
        <f>[1]!s_info_industry_sw_2021($A1179,$N$1,1)</f>
        <v>非银金融(2021)</v>
      </c>
      <c r="O1179" t="str">
        <f>[1]!b_info_carrydate($A1179)</f>
        <v>2026-01-26</v>
      </c>
    </row>
    <row r="1180" spans="1:15" x14ac:dyDescent="0.2">
      <c r="A1180" t="s">
        <v>22098</v>
      </c>
      <c r="B1180" t="s">
        <v>22099</v>
      </c>
      <c r="C1180" s="1">
        <f>[1]!b_anal_matu_cnbd($A1180,$N$1,3)</f>
        <v>1.7096</v>
      </c>
      <c r="D1180" t="s">
        <v>50</v>
      </c>
      <c r="E1180" t="s">
        <v>1615</v>
      </c>
      <c r="F1180" s="6">
        <f>[1]!b_anal_yield_cnbd($A1180,$N$1,3)</f>
        <v>1.587</v>
      </c>
      <c r="G1180" t="s">
        <v>26</v>
      </c>
      <c r="H1180" t="s">
        <v>13</v>
      </c>
      <c r="I1180" t="s">
        <v>13</v>
      </c>
      <c r="J1180" t="s">
        <v>13</v>
      </c>
      <c r="K1180" t="s">
        <v>1747</v>
      </c>
      <c r="L1180" t="str">
        <f>[2]!thsiFinD("ths_subject_latest_rating_yy_bond",A1180)</f>
        <v>3</v>
      </c>
      <c r="M1180" t="str">
        <f>[1]!s_info_industry_sw_2021($A1180,$N$1,1)</f>
        <v>非银金融(2021)</v>
      </c>
      <c r="O1180" t="str">
        <f>[1]!b_info_carrydate($A1180)</f>
        <v>2026-01-26</v>
      </c>
    </row>
    <row r="1181" spans="1:15" x14ac:dyDescent="0.2">
      <c r="A1181" t="s">
        <v>22100</v>
      </c>
      <c r="B1181" t="s">
        <v>22101</v>
      </c>
      <c r="C1181" s="1">
        <f>[1]!b_anal_matu_cnbd($A1181,$N$1,3)</f>
        <v>2.7096</v>
      </c>
      <c r="D1181" t="s">
        <v>50</v>
      </c>
      <c r="E1181" t="s">
        <v>1615</v>
      </c>
      <c r="F1181" s="6">
        <f>[1]!b_anal_yield_cnbd($A1181,$N$1,3)</f>
        <v>1.6869000000000001</v>
      </c>
      <c r="G1181" t="s">
        <v>26</v>
      </c>
      <c r="H1181" t="s">
        <v>13</v>
      </c>
      <c r="I1181" t="s">
        <v>13</v>
      </c>
      <c r="J1181" t="s">
        <v>13</v>
      </c>
      <c r="K1181" t="s">
        <v>1747</v>
      </c>
      <c r="L1181" t="str">
        <f>[2]!thsiFinD("ths_subject_latest_rating_yy_bond",A1181)</f>
        <v>3</v>
      </c>
      <c r="M1181" t="str">
        <f>[1]!s_info_industry_sw_2021($A1181,$N$1,1)</f>
        <v>非银金融(2021)</v>
      </c>
      <c r="O1181" t="str">
        <f>[1]!b_info_carrydate($A1181)</f>
        <v>2026-01-26</v>
      </c>
    </row>
    <row r="1182" spans="1:15" x14ac:dyDescent="0.2">
      <c r="A1182" t="s">
        <v>22102</v>
      </c>
      <c r="B1182" t="s">
        <v>22103</v>
      </c>
      <c r="C1182" s="1">
        <f>[1]!b_anal_matu_cnbd($A1182,$N$1,3)</f>
        <v>2.7096</v>
      </c>
      <c r="D1182" t="s">
        <v>50</v>
      </c>
      <c r="E1182" t="s">
        <v>12781</v>
      </c>
      <c r="F1182" s="6">
        <f>[1]!b_anal_yield_cnbd($A1182,$N$1,3)</f>
        <v>1.6869000000000001</v>
      </c>
      <c r="G1182" t="s">
        <v>26</v>
      </c>
      <c r="H1182" t="s">
        <v>13</v>
      </c>
      <c r="I1182" t="s">
        <v>13</v>
      </c>
      <c r="J1182" t="s">
        <v>13</v>
      </c>
      <c r="K1182" t="s">
        <v>10</v>
      </c>
      <c r="L1182" t="str">
        <f>[2]!thsiFinD("ths_subject_latest_rating_yy_bond",A1182)</f>
        <v>2</v>
      </c>
      <c r="M1182" t="str">
        <f>[1]!s_info_industry_sw_2021($A1182,$N$1,1)</f>
        <v>非银金融(2021)</v>
      </c>
      <c r="O1182" t="str">
        <f>[1]!b_info_carrydate($A1182)</f>
        <v>2026-01-26</v>
      </c>
    </row>
    <row r="1183" spans="1:15" x14ac:dyDescent="0.2">
      <c r="A1183" t="s">
        <v>22104</v>
      </c>
      <c r="B1183" t="s">
        <v>22105</v>
      </c>
      <c r="C1183" s="1">
        <f>[1]!b_anal_matu_cnbd($A1183,$N$1,3)</f>
        <v>4.7096</v>
      </c>
      <c r="D1183" t="s">
        <v>50</v>
      </c>
      <c r="E1183" t="s">
        <v>12781</v>
      </c>
      <c r="F1183" s="6">
        <f>[1]!b_anal_yield_cnbd($A1183,$N$1,3)</f>
        <v>1.8039000000000001</v>
      </c>
      <c r="G1183" t="s">
        <v>26</v>
      </c>
      <c r="H1183" t="s">
        <v>13</v>
      </c>
      <c r="I1183" t="s">
        <v>13</v>
      </c>
      <c r="J1183" t="s">
        <v>13</v>
      </c>
      <c r="K1183" t="s">
        <v>10</v>
      </c>
      <c r="L1183" t="str">
        <f>[2]!thsiFinD("ths_subject_latest_rating_yy_bond",A1183)</f>
        <v>2</v>
      </c>
      <c r="M1183" t="str">
        <f>[1]!s_info_industry_sw_2021($A1183,$N$1,1)</f>
        <v>非银金融(2021)</v>
      </c>
      <c r="O1183" t="str">
        <f>[1]!b_info_carrydate($A1183)</f>
        <v>2026-01-26</v>
      </c>
    </row>
    <row r="1184" spans="1:15" x14ac:dyDescent="0.2">
      <c r="A1184" t="s">
        <v>22106</v>
      </c>
      <c r="B1184" t="s">
        <v>22107</v>
      </c>
      <c r="C1184" s="1">
        <f>[1]!b_anal_matu_cnbd($A1184,$N$1,3)</f>
        <v>0.79449999999999998</v>
      </c>
      <c r="D1184" t="s">
        <v>50</v>
      </c>
      <c r="E1184" t="s">
        <v>12937</v>
      </c>
      <c r="F1184" s="6">
        <f>[1]!b_anal_yield_cnbd($A1184,$N$1,3)</f>
        <v>1.4607000000000001</v>
      </c>
      <c r="G1184" t="s">
        <v>26</v>
      </c>
      <c r="H1184" t="s">
        <v>13</v>
      </c>
      <c r="I1184" t="s">
        <v>13</v>
      </c>
      <c r="J1184" t="s">
        <v>12</v>
      </c>
      <c r="K1184" t="s">
        <v>1760</v>
      </c>
      <c r="L1184" t="str">
        <f>[2]!thsiFinD("ths_subject_latest_rating_yy_bond",A1184)</f>
        <v>2</v>
      </c>
      <c r="M1184" t="str">
        <f>[1]!s_info_industry_sw_2021($A1184,$N$1,1)</f>
        <v>非银金融(2021)</v>
      </c>
      <c r="O1184" t="str">
        <f>[1]!b_info_carrydate($A1184)</f>
        <v>2026-01-26</v>
      </c>
    </row>
    <row r="1185" spans="1:15" x14ac:dyDescent="0.2">
      <c r="A1185" t="s">
        <v>22108</v>
      </c>
      <c r="B1185" t="s">
        <v>22109</v>
      </c>
      <c r="C1185" s="1">
        <f>[1]!b_anal_matu_cnbd($A1185,$N$1,3)</f>
        <v>1.7096</v>
      </c>
      <c r="D1185" t="s">
        <v>50</v>
      </c>
      <c r="E1185" t="s">
        <v>12937</v>
      </c>
      <c r="F1185" s="6">
        <f>[1]!b_anal_yield_cnbd($A1185,$N$1,3)</f>
        <v>1.577</v>
      </c>
      <c r="G1185" t="s">
        <v>26</v>
      </c>
      <c r="H1185" t="s">
        <v>13</v>
      </c>
      <c r="I1185" t="s">
        <v>13</v>
      </c>
      <c r="J1185" t="s">
        <v>12</v>
      </c>
      <c r="K1185" t="s">
        <v>1760</v>
      </c>
      <c r="L1185" t="str">
        <f>[2]!thsiFinD("ths_subject_latest_rating_yy_bond",A1185)</f>
        <v>2</v>
      </c>
      <c r="M1185" t="str">
        <f>[1]!s_info_industry_sw_2021($A1185,$N$1,1)</f>
        <v>非银金融(2021)</v>
      </c>
      <c r="O1185" t="str">
        <f>[1]!b_info_carrydate($A1185)</f>
        <v>2026-01-26</v>
      </c>
    </row>
    <row r="1186" spans="1:15" x14ac:dyDescent="0.2">
      <c r="A1186" t="s">
        <v>22114</v>
      </c>
      <c r="B1186" t="s">
        <v>22115</v>
      </c>
      <c r="C1186" s="1">
        <f>[1]!b_anal_matu_cnbd($A1186,$N$1,3)</f>
        <v>2.7096</v>
      </c>
      <c r="D1186" t="s">
        <v>21</v>
      </c>
      <c r="E1186" t="s">
        <v>5754</v>
      </c>
      <c r="F1186" s="6">
        <f>[1]!b_anal_yield_cnbd($A1186,$N$1,3)</f>
        <v>1.8035000000000001</v>
      </c>
      <c r="G1186" t="s">
        <v>11</v>
      </c>
      <c r="H1186" t="s">
        <v>12</v>
      </c>
      <c r="I1186" t="s">
        <v>13</v>
      </c>
      <c r="J1186" t="s">
        <v>13</v>
      </c>
      <c r="K1186" t="s">
        <v>15639</v>
      </c>
      <c r="L1186" t="str">
        <f>[2]!thsiFinD("ths_subject_latest_rating_yy_bond",A1186)</f>
        <v>5</v>
      </c>
      <c r="M1186" t="str">
        <f>[1]!s_info_industry_sw_2021($A1186,$N$1,1)</f>
        <v>建筑装饰(2021)</v>
      </c>
      <c r="O1186" t="str">
        <f>[1]!b_info_carrydate($A1186)</f>
        <v>2026-01-26</v>
      </c>
    </row>
    <row r="1187" spans="1:15" x14ac:dyDescent="0.2">
      <c r="A1187" t="s">
        <v>23001</v>
      </c>
      <c r="B1187" t="s">
        <v>23002</v>
      </c>
      <c r="C1187" s="1">
        <f>[1]!b_anal_matu_cnbd($A1187,$N$1,3)</f>
        <v>4.7096</v>
      </c>
      <c r="D1187" t="s">
        <v>17</v>
      </c>
      <c r="E1187" t="s">
        <v>4160</v>
      </c>
      <c r="F1187" s="6">
        <f>[1]!b_anal_yield_cnbd($A1187,$N$1,3)</f>
        <v>1.8447</v>
      </c>
      <c r="G1187" t="s">
        <v>11</v>
      </c>
      <c r="H1187" t="s">
        <v>13</v>
      </c>
      <c r="I1187" t="s">
        <v>13</v>
      </c>
      <c r="J1187" t="s">
        <v>13</v>
      </c>
      <c r="K1187" t="s">
        <v>1747</v>
      </c>
      <c r="L1187" t="str">
        <f>[2]!thsiFinD("ths_subject_latest_rating_yy_bond",A1187)</f>
        <v>4+</v>
      </c>
      <c r="M1187" t="str">
        <f>[1]!s_info_industry_sw_2021($A1187,$N$1,1)</f>
        <v>电子(2021)</v>
      </c>
      <c r="O1187" t="str">
        <f>[1]!b_info_carrydate($A1187)</f>
        <v>2026-01-26</v>
      </c>
    </row>
    <row r="1188" spans="1:15" x14ac:dyDescent="0.2">
      <c r="A1188" t="s">
        <v>23003</v>
      </c>
      <c r="B1188" t="s">
        <v>23004</v>
      </c>
      <c r="C1188" s="1">
        <f>[1]!b_anal_matu_cnbd($A1188,$N$1,3)</f>
        <v>9.7096</v>
      </c>
      <c r="D1188" t="s">
        <v>17</v>
      </c>
      <c r="E1188" t="s">
        <v>4160</v>
      </c>
      <c r="F1188" s="6">
        <f>[1]!b_anal_yield_cnbd($A1188,$N$1,3)</f>
        <v>2.3420000000000001</v>
      </c>
      <c r="G1188" t="s">
        <v>11</v>
      </c>
      <c r="H1188" t="s">
        <v>13</v>
      </c>
      <c r="I1188" t="s">
        <v>13</v>
      </c>
      <c r="J1188" t="s">
        <v>13</v>
      </c>
      <c r="K1188" t="s">
        <v>1747</v>
      </c>
      <c r="L1188" t="str">
        <f>[2]!thsiFinD("ths_subject_latest_rating_yy_bond",A1188)</f>
        <v>4+</v>
      </c>
      <c r="M1188" t="str">
        <f>[1]!s_info_industry_sw_2021($A1188,$N$1,1)</f>
        <v>电子(2021)</v>
      </c>
      <c r="O1188" t="str">
        <f>[1]!b_info_carrydate($A1188)</f>
        <v>2026-01-26</v>
      </c>
    </row>
    <row r="1189" spans="1:15" x14ac:dyDescent="0.2">
      <c r="A1189" t="s">
        <v>23273</v>
      </c>
      <c r="B1189" t="s">
        <v>23274</v>
      </c>
      <c r="C1189" s="1">
        <f>[1]!b_anal_matu_cnbd($A1189,$N$1,3)</f>
        <v>0.77529999999999999</v>
      </c>
      <c r="D1189" t="s">
        <v>50</v>
      </c>
      <c r="E1189" t="s">
        <v>12847</v>
      </c>
      <c r="F1189" s="6">
        <f>[1]!b_anal_yield_cnbd($A1189,$N$1,3)</f>
        <v>1.4762</v>
      </c>
      <c r="G1189" t="s">
        <v>26</v>
      </c>
      <c r="H1189" t="s">
        <v>13</v>
      </c>
      <c r="I1189" t="s">
        <v>13</v>
      </c>
      <c r="J1189" t="s">
        <v>13</v>
      </c>
      <c r="K1189" t="s">
        <v>445</v>
      </c>
      <c r="L1189" t="str">
        <f>[2]!thsiFinD("ths_subject_latest_rating_yy_bond",A1189)</f>
        <v>2</v>
      </c>
      <c r="M1189" t="str">
        <f>[1]!s_info_industry_sw_2021($A1189,$N$1,1)</f>
        <v>非银金融(2021)</v>
      </c>
      <c r="O1189" t="str">
        <f>[1]!b_info_carrydate($A1189)</f>
        <v>2026-01-26</v>
      </c>
    </row>
    <row r="1190" spans="1:15" x14ac:dyDescent="0.2">
      <c r="A1190" t="s">
        <v>24080</v>
      </c>
      <c r="B1190" t="s">
        <v>24081</v>
      </c>
      <c r="C1190" s="1">
        <f>[1]!b_anal_matu_cnbd($A1190,$N$1,3)</f>
        <v>4.7096</v>
      </c>
      <c r="D1190" t="s">
        <v>50</v>
      </c>
      <c r="E1190" t="s">
        <v>1082</v>
      </c>
      <c r="F1190" s="6">
        <f>[1]!b_anal_yield_cnbd($A1190,$N$1,3)</f>
        <v>1.8156000000000001</v>
      </c>
      <c r="G1190" t="s">
        <v>11</v>
      </c>
      <c r="H1190" t="s">
        <v>13</v>
      </c>
      <c r="I1190" t="s">
        <v>13</v>
      </c>
      <c r="J1190" t="s">
        <v>12</v>
      </c>
      <c r="K1190" t="s">
        <v>10</v>
      </c>
      <c r="L1190" t="str">
        <f>[2]!thsiFinD("ths_subject_latest_rating_yy_bond",A1190)</f>
        <v>3</v>
      </c>
      <c r="M1190" t="str">
        <f>[1]!s_info_industry_sw_2021($A1190,$N$1,1)</f>
        <v>环保(2021)</v>
      </c>
      <c r="O1190" t="str">
        <f>[1]!b_info_carrydate($A1190)</f>
        <v>2026-01-26</v>
      </c>
    </row>
    <row r="1191" spans="1:15" x14ac:dyDescent="0.2">
      <c r="A1191" t="s">
        <v>464</v>
      </c>
      <c r="B1191" t="s">
        <v>465</v>
      </c>
      <c r="C1191" s="1">
        <f>[1]!b_anal_matu_cnbd($A1191,$N$1,3)</f>
        <v>0.44109999999999999</v>
      </c>
      <c r="D1191" t="s">
        <v>21</v>
      </c>
      <c r="E1191" t="s">
        <v>466</v>
      </c>
      <c r="F1191" s="6">
        <f>[1]!b_anal_yield_cnbd($A1191,$N$1,3)</f>
        <v>1.5021</v>
      </c>
      <c r="G1191" t="s">
        <v>11</v>
      </c>
      <c r="H1191" t="s">
        <v>12</v>
      </c>
      <c r="I1191" t="s">
        <v>13</v>
      </c>
      <c r="J1191" t="s">
        <v>13</v>
      </c>
      <c r="K1191" t="s">
        <v>15639</v>
      </c>
      <c r="L1191" t="str">
        <f>[2]!thsiFinD("ths_subject_latest_rating_yy_bond",A1191)</f>
        <v>5</v>
      </c>
      <c r="M1191" t="str">
        <f>[1]!s_info_industry_sw_2021($A1191,$N$1,1)</f>
        <v>建筑装饰(2021)</v>
      </c>
      <c r="O1191" t="str">
        <f>[1]!b_info_carrydate($A1191)</f>
        <v>2026-01-23</v>
      </c>
    </row>
    <row r="1192" spans="1:15" x14ac:dyDescent="0.2">
      <c r="A1192" t="s">
        <v>467</v>
      </c>
      <c r="B1192" t="s">
        <v>468</v>
      </c>
      <c r="C1192" s="1">
        <f>[1]!b_anal_matu_cnbd($A1192,$N$1,3)</f>
        <v>0.44109999999999999</v>
      </c>
      <c r="D1192" t="s">
        <v>21</v>
      </c>
      <c r="E1192" t="s">
        <v>29</v>
      </c>
      <c r="F1192" s="6">
        <f>[1]!b_anal_yield_cnbd($A1192,$N$1,3)</f>
        <v>1.4854000000000001</v>
      </c>
      <c r="G1192" t="s">
        <v>11</v>
      </c>
      <c r="H1192" t="s">
        <v>13</v>
      </c>
      <c r="I1192" t="s">
        <v>13</v>
      </c>
      <c r="J1192" t="s">
        <v>13</v>
      </c>
      <c r="K1192" t="s">
        <v>15525</v>
      </c>
      <c r="L1192" t="str">
        <f>[2]!thsiFinD("ths_subject_latest_rating_yy_bond",A1192)</f>
        <v>5</v>
      </c>
      <c r="M1192" t="str">
        <f>[1]!s_info_industry_sw_2021($A1192,$N$1,1)</f>
        <v>煤炭(2021)</v>
      </c>
      <c r="O1192" t="str">
        <f>[1]!b_info_carrydate($A1192)</f>
        <v>2026-01-23</v>
      </c>
    </row>
    <row r="1193" spans="1:15" x14ac:dyDescent="0.2">
      <c r="A1193" t="s">
        <v>469</v>
      </c>
      <c r="B1193" t="s">
        <v>470</v>
      </c>
      <c r="C1193" s="1">
        <f>[1]!b_anal_matu_cnbd($A1193,$N$1,3)</f>
        <v>0.44109999999999999</v>
      </c>
      <c r="D1193" t="s">
        <v>17</v>
      </c>
      <c r="E1193" t="s">
        <v>471</v>
      </c>
      <c r="F1193" s="6">
        <f>[1]!b_anal_yield_cnbd($A1193,$N$1,3)</f>
        <v>1.4654</v>
      </c>
      <c r="G1193" t="s">
        <v>11</v>
      </c>
      <c r="H1193" t="s">
        <v>13</v>
      </c>
      <c r="I1193" t="s">
        <v>13</v>
      </c>
      <c r="J1193" t="s">
        <v>13</v>
      </c>
      <c r="K1193" t="s">
        <v>15525</v>
      </c>
      <c r="L1193" t="str">
        <f>[2]!thsiFinD("ths_subject_latest_rating_yy_bond",A1193)</f>
        <v>4</v>
      </c>
      <c r="M1193" t="str">
        <f>[1]!s_info_industry_sw_2021($A1193,$N$1,1)</f>
        <v>环保(2021)</v>
      </c>
      <c r="O1193" t="str">
        <f>[1]!b_info_carrydate($A1193)</f>
        <v>2026-01-23</v>
      </c>
    </row>
    <row r="1194" spans="1:15" x14ac:dyDescent="0.2">
      <c r="A1194" t="s">
        <v>472</v>
      </c>
      <c r="B1194" t="s">
        <v>473</v>
      </c>
      <c r="C1194" s="1">
        <f>[1]!b_anal_matu_cnbd($A1194,$N$1,3)</f>
        <v>0.2767</v>
      </c>
      <c r="D1194" t="s">
        <v>50</v>
      </c>
      <c r="E1194" t="s">
        <v>474</v>
      </c>
      <c r="F1194" s="6">
        <f>[1]!b_anal_yield_cnbd($A1194,$N$1,3)</f>
        <v>1.4265000000000001</v>
      </c>
      <c r="G1194" t="s">
        <v>26</v>
      </c>
      <c r="H1194" t="s">
        <v>13</v>
      </c>
      <c r="I1194" t="s">
        <v>13</v>
      </c>
      <c r="J1194" t="s">
        <v>13</v>
      </c>
      <c r="K1194" t="s">
        <v>50</v>
      </c>
      <c r="L1194" t="str">
        <f>[2]!thsiFinD("ths_subject_latest_rating_yy_bond",A1194)</f>
        <v>2</v>
      </c>
      <c r="M1194" t="str">
        <f>[1]!s_info_industry_sw_2021($A1194,$N$1,1)</f>
        <v>非银金融(2021)</v>
      </c>
      <c r="O1194" t="str">
        <f>[1]!b_info_carrydate($A1194)</f>
        <v>2026-01-23</v>
      </c>
    </row>
    <row r="1195" spans="1:15" x14ac:dyDescent="0.2">
      <c r="A1195" t="s">
        <v>475</v>
      </c>
      <c r="B1195" t="s">
        <v>476</v>
      </c>
      <c r="C1195" s="1">
        <f>[1]!b_anal_matu_cnbd($A1195,$N$1,3)</f>
        <v>0.44109999999999999</v>
      </c>
      <c r="D1195" t="s">
        <v>14</v>
      </c>
      <c r="E1195" t="s">
        <v>265</v>
      </c>
      <c r="F1195" s="6">
        <f>[1]!b_anal_yield_cnbd($A1195,$N$1,3)</f>
        <v>1.5299</v>
      </c>
      <c r="G1195" t="s">
        <v>11</v>
      </c>
      <c r="H1195" t="s">
        <v>12</v>
      </c>
      <c r="I1195" t="s">
        <v>13</v>
      </c>
      <c r="J1195" t="s">
        <v>13</v>
      </c>
      <c r="K1195" t="s">
        <v>15639</v>
      </c>
      <c r="L1195" t="str">
        <f>[2]!thsiFinD("ths_subject_latest_rating_yy_bond",A1195)</f>
        <v>6</v>
      </c>
      <c r="M1195" t="str">
        <f>[1]!s_info_industry_sw_2021($A1195,$N$1,1)</f>
        <v>建筑装饰(2021)</v>
      </c>
      <c r="O1195" t="str">
        <f>[1]!b_info_carrydate($A1195)</f>
        <v>2026-01-23</v>
      </c>
    </row>
    <row r="1196" spans="1:15" x14ac:dyDescent="0.2">
      <c r="A1196" t="s">
        <v>477</v>
      </c>
      <c r="B1196" t="s">
        <v>478</v>
      </c>
      <c r="C1196" s="1">
        <f>[1]!b_anal_matu_cnbd($A1196,$N$1,3)</f>
        <v>0.3589</v>
      </c>
      <c r="D1196" t="s">
        <v>50</v>
      </c>
      <c r="E1196" t="s">
        <v>206</v>
      </c>
      <c r="F1196" s="6">
        <f>[1]!b_anal_yield_cnbd($A1196,$N$1,3)</f>
        <v>1.431</v>
      </c>
      <c r="G1196" t="s">
        <v>11</v>
      </c>
      <c r="H1196" t="s">
        <v>13</v>
      </c>
      <c r="I1196" t="s">
        <v>13</v>
      </c>
      <c r="J1196" t="s">
        <v>13</v>
      </c>
      <c r="K1196" t="s">
        <v>21</v>
      </c>
      <c r="L1196" t="str">
        <f>[2]!thsiFinD("ths_subject_latest_rating_yy_bond",A1196)</f>
        <v>2</v>
      </c>
      <c r="M1196" t="str">
        <f>[1]!s_info_industry_sw_2021($A1196,$N$1,1)</f>
        <v>交通运输(2021)</v>
      </c>
      <c r="O1196" t="str">
        <f>[1]!b_info_carrydate($A1196)</f>
        <v>2026-01-23</v>
      </c>
    </row>
    <row r="1197" spans="1:15" x14ac:dyDescent="0.2">
      <c r="A1197" t="s">
        <v>1466</v>
      </c>
      <c r="B1197" t="s">
        <v>1467</v>
      </c>
      <c r="C1197" s="1">
        <f>[1]!b_anal_matu_cnbd($A1197,$N$1,3)</f>
        <v>0.6986</v>
      </c>
      <c r="D1197" t="s">
        <v>50</v>
      </c>
      <c r="E1197" t="s">
        <v>1465</v>
      </c>
      <c r="F1197" s="6">
        <f>[1]!b_anal_yield_cnbd($A1197,$N$1,3)</f>
        <v>1.4563999999999999</v>
      </c>
      <c r="G1197" t="s">
        <v>11</v>
      </c>
      <c r="H1197" t="s">
        <v>13</v>
      </c>
      <c r="I1197" t="s">
        <v>13</v>
      </c>
      <c r="J1197" t="s">
        <v>13</v>
      </c>
      <c r="K1197" t="s">
        <v>10</v>
      </c>
      <c r="L1197" t="str">
        <f>[2]!thsiFinD("ths_subject_latest_rating_yy_bond",A1197)</f>
        <v>3</v>
      </c>
      <c r="M1197" t="str">
        <f>[1]!s_info_industry_sw_2021($A1197,$N$1,1)</f>
        <v>公用事业(2021)</v>
      </c>
      <c r="O1197" t="str">
        <f>[1]!b_info_carrydate($A1197)</f>
        <v>2026-01-23</v>
      </c>
    </row>
    <row r="1198" spans="1:15" x14ac:dyDescent="0.2">
      <c r="A1198" t="s">
        <v>11435</v>
      </c>
      <c r="B1198" t="s">
        <v>11436</v>
      </c>
      <c r="C1198" s="1">
        <f>[1]!b_anal_matu_cnbd($A1198,$N$1,3)</f>
        <v>4.7013999999999996</v>
      </c>
      <c r="D1198" t="s">
        <v>32</v>
      </c>
      <c r="E1198" t="s">
        <v>3011</v>
      </c>
      <c r="F1198" s="6">
        <f>[1]!b_anal_yield_cnbd($A1198,$N$1,3)</f>
        <v>2.0337999999999998</v>
      </c>
      <c r="G1198" t="s">
        <v>11</v>
      </c>
      <c r="H1198" t="s">
        <v>13</v>
      </c>
      <c r="I1198" t="s">
        <v>13</v>
      </c>
      <c r="J1198" t="s">
        <v>13</v>
      </c>
      <c r="K1198" t="s">
        <v>1760</v>
      </c>
      <c r="L1198" t="str">
        <f>[2]!thsiFinD("ths_subject_latest_rating_yy_bond",A1198)</f>
        <v>4+</v>
      </c>
      <c r="M1198" t="str">
        <f>[1]!s_info_industry_sw_2021($A1198,$N$1,1)</f>
        <v>建筑装饰(2021)</v>
      </c>
      <c r="O1198" t="str">
        <f>[1]!b_info_carrydate($A1198)</f>
        <v>2026-01-23</v>
      </c>
    </row>
    <row r="1199" spans="1:15" x14ac:dyDescent="0.2">
      <c r="A1199" t="s">
        <v>11637</v>
      </c>
      <c r="B1199" t="s">
        <v>11638</v>
      </c>
      <c r="C1199" s="1">
        <f>[1]!b_anal_matu_cnbd($A1199,$N$1,3)</f>
        <v>2.7014</v>
      </c>
      <c r="D1199" t="s">
        <v>17</v>
      </c>
      <c r="E1199" t="s">
        <v>11308</v>
      </c>
      <c r="F1199" s="6">
        <f>[1]!b_anal_yield_cnbd($A1199,$N$1,3)</f>
        <v>1.8501000000000001</v>
      </c>
      <c r="G1199" t="s">
        <v>11</v>
      </c>
      <c r="H1199" t="s">
        <v>13</v>
      </c>
      <c r="I1199" t="s">
        <v>13</v>
      </c>
      <c r="J1199" t="s">
        <v>12</v>
      </c>
      <c r="K1199" t="s">
        <v>15525</v>
      </c>
      <c r="L1199" t="str">
        <f>[2]!thsiFinD("ths_subject_latest_rating_yy_bond",A1199)</f>
        <v>4+</v>
      </c>
      <c r="M1199" t="str">
        <f>[1]!s_info_industry_sw_2021($A1199,$N$1,1)</f>
        <v>汽车(2021)</v>
      </c>
      <c r="O1199" t="str">
        <f>[1]!b_info_carrydate($A1199)</f>
        <v>2026-01-23</v>
      </c>
    </row>
    <row r="1200" spans="1:15" x14ac:dyDescent="0.2">
      <c r="A1200" t="s">
        <v>11639</v>
      </c>
      <c r="B1200" t="s">
        <v>11640</v>
      </c>
      <c r="C1200" s="1">
        <f>[1]!b_anal_matu_cnbd($A1200,$N$1,3)</f>
        <v>9.7013999999999996</v>
      </c>
      <c r="D1200" t="s">
        <v>50</v>
      </c>
      <c r="E1200" t="s">
        <v>4862</v>
      </c>
      <c r="F1200" s="6">
        <f>[1]!b_anal_yield_cnbd($A1200,$N$1,3)</f>
        <v>2.2824</v>
      </c>
      <c r="G1200" t="s">
        <v>11</v>
      </c>
      <c r="H1200" t="s">
        <v>13</v>
      </c>
      <c r="I1200" t="s">
        <v>13</v>
      </c>
      <c r="J1200" t="s">
        <v>13</v>
      </c>
      <c r="K1200" t="s">
        <v>1747</v>
      </c>
      <c r="L1200" t="str">
        <f>[2]!thsiFinD("ths_subject_latest_rating_yy_bond",A1200)</f>
        <v>3</v>
      </c>
      <c r="M1200" t="str">
        <f>[1]!s_info_industry_sw_2021($A1200,$N$1,1)</f>
        <v>房地产(2021)</v>
      </c>
      <c r="O1200" t="str">
        <f>[1]!b_info_carrydate($A1200)</f>
        <v>2026-01-23</v>
      </c>
    </row>
    <row r="1201" spans="1:15" x14ac:dyDescent="0.2">
      <c r="A1201" t="s">
        <v>11641</v>
      </c>
      <c r="B1201" t="s">
        <v>11642</v>
      </c>
      <c r="C1201" s="1">
        <f>[1]!b_anal_matu_cnbd($A1201,$N$1,3)</f>
        <v>2.7014</v>
      </c>
      <c r="D1201" t="s">
        <v>21</v>
      </c>
      <c r="E1201" t="s">
        <v>11643</v>
      </c>
      <c r="F1201" s="6">
        <f>[1]!b_anal_yield_cnbd($A1201,$N$1,3)</f>
        <v>1.8297000000000001</v>
      </c>
      <c r="G1201" t="s">
        <v>11</v>
      </c>
      <c r="H1201" t="s">
        <v>12</v>
      </c>
      <c r="I1201" t="s">
        <v>13</v>
      </c>
      <c r="J1201" t="s">
        <v>13</v>
      </c>
      <c r="K1201" t="s">
        <v>15526</v>
      </c>
      <c r="L1201" t="str">
        <f>[2]!thsiFinD("ths_subject_latest_rating_yy_bond",A1201)</f>
        <v>5-</v>
      </c>
      <c r="M1201" t="str">
        <f>[1]!s_info_industry_sw_2021($A1201,$N$1,1)</f>
        <v>建筑装饰(2021)</v>
      </c>
      <c r="O1201" t="str">
        <f>[1]!b_info_carrydate($A1201)</f>
        <v>2026-01-23</v>
      </c>
    </row>
    <row r="1202" spans="1:15" x14ac:dyDescent="0.2">
      <c r="A1202" t="s">
        <v>11644</v>
      </c>
      <c r="B1202" t="s">
        <v>11645</v>
      </c>
      <c r="C1202" s="1">
        <f>[1]!b_anal_matu_cnbd($A1202,$N$1,3)</f>
        <v>2.7014</v>
      </c>
      <c r="D1202" t="s">
        <v>17</v>
      </c>
      <c r="E1202" t="s">
        <v>716</v>
      </c>
      <c r="F1202" s="6">
        <f>[1]!b_anal_yield_cnbd($A1202,$N$1,3)</f>
        <v>1.8522000000000001</v>
      </c>
      <c r="G1202" t="s">
        <v>11</v>
      </c>
      <c r="H1202" t="s">
        <v>13</v>
      </c>
      <c r="I1202" t="s">
        <v>13</v>
      </c>
      <c r="J1202" t="s">
        <v>13</v>
      </c>
      <c r="K1202" t="s">
        <v>15525</v>
      </c>
      <c r="L1202" t="str">
        <f>[2]!thsiFinD("ths_subject_latest_rating_yy_bond",A1202)</f>
        <v>5+</v>
      </c>
      <c r="M1202" t="str">
        <f>[1]!s_info_industry_sw_2021($A1202,$N$1,1)</f>
        <v>非银金融(2021)</v>
      </c>
      <c r="O1202" t="str">
        <f>[1]!b_info_carrydate($A1202)</f>
        <v>2026-01-23</v>
      </c>
    </row>
    <row r="1203" spans="1:15" x14ac:dyDescent="0.2">
      <c r="A1203" t="s">
        <v>11646</v>
      </c>
      <c r="B1203" t="s">
        <v>11647</v>
      </c>
      <c r="C1203" s="1">
        <f>[1]!b_anal_matu_cnbd($A1203,$N$1,3)</f>
        <v>4.7013999999999996</v>
      </c>
      <c r="D1203" t="s">
        <v>17</v>
      </c>
      <c r="E1203" t="s">
        <v>716</v>
      </c>
      <c r="F1203" s="6">
        <f>[1]!b_anal_yield_cnbd($A1203,$N$1,3)</f>
        <v>2.0712000000000002</v>
      </c>
      <c r="G1203" t="s">
        <v>11</v>
      </c>
      <c r="H1203" t="s">
        <v>13</v>
      </c>
      <c r="I1203" t="s">
        <v>13</v>
      </c>
      <c r="J1203" t="s">
        <v>13</v>
      </c>
      <c r="K1203" t="s">
        <v>15525</v>
      </c>
      <c r="L1203" t="str">
        <f>[2]!thsiFinD("ths_subject_latest_rating_yy_bond",A1203)</f>
        <v>5+</v>
      </c>
      <c r="M1203" t="str">
        <f>[1]!s_info_industry_sw_2021($A1203,$N$1,1)</f>
        <v>非银金融(2021)</v>
      </c>
      <c r="O1203" t="str">
        <f>[1]!b_info_carrydate($A1203)</f>
        <v>2026-01-23</v>
      </c>
    </row>
    <row r="1204" spans="1:15" x14ac:dyDescent="0.2">
      <c r="A1204" t="s">
        <v>11648</v>
      </c>
      <c r="B1204" t="s">
        <v>11649</v>
      </c>
      <c r="C1204" s="1">
        <f>[1]!b_anal_matu_cnbd($A1204,$N$1,3)</f>
        <v>4.7013999999999996</v>
      </c>
      <c r="D1204" t="s">
        <v>50</v>
      </c>
      <c r="E1204" t="s">
        <v>2849</v>
      </c>
      <c r="F1204" s="6">
        <f>[1]!b_anal_yield_cnbd($A1204,$N$1,3)</f>
        <v>1.8574999999999999</v>
      </c>
      <c r="G1204" t="s">
        <v>26</v>
      </c>
      <c r="H1204" t="s">
        <v>13</v>
      </c>
      <c r="I1204" t="s">
        <v>13</v>
      </c>
      <c r="J1204" t="s">
        <v>13</v>
      </c>
      <c r="K1204" t="s">
        <v>50</v>
      </c>
      <c r="L1204" t="str">
        <f>[2]!thsiFinD("ths_subject_latest_rating_yy_bond",A1204)</f>
        <v>2</v>
      </c>
      <c r="M1204" t="str">
        <f>[1]!s_info_industry_sw_2021($A1204,$N$1,1)</f>
        <v>综合(2021)</v>
      </c>
      <c r="O1204" t="str">
        <f>[1]!b_info_carrydate($A1204)</f>
        <v>2026-01-23</v>
      </c>
    </row>
    <row r="1205" spans="1:15" x14ac:dyDescent="0.2">
      <c r="A1205" t="s">
        <v>11652</v>
      </c>
      <c r="B1205" t="s">
        <v>11653</v>
      </c>
      <c r="C1205" s="1">
        <f>[1]!b_anal_matu_cnbd($A1205,$N$1,3)</f>
        <v>4.7013999999999996</v>
      </c>
      <c r="D1205" t="s">
        <v>307</v>
      </c>
      <c r="E1205" t="s">
        <v>6419</v>
      </c>
      <c r="F1205" s="6">
        <f>[1]!b_anal_yield_cnbd($A1205,$N$1,3)</f>
        <v>1.7743</v>
      </c>
      <c r="G1205" t="s">
        <v>26</v>
      </c>
      <c r="H1205" t="s">
        <v>13</v>
      </c>
      <c r="I1205" t="s">
        <v>13</v>
      </c>
      <c r="J1205" t="s">
        <v>12</v>
      </c>
      <c r="K1205" t="s">
        <v>17</v>
      </c>
      <c r="L1205" t="str">
        <f>[2]!thsiFinD("ths_subject_latest_rating_yy_bond",A1205)</f>
        <v>1</v>
      </c>
      <c r="M1205" t="str">
        <f>[1]!s_info_industry_sw_2021($A1205,$N$1,1)</f>
        <v>石油石化(2021)</v>
      </c>
      <c r="O1205" t="str">
        <f>[1]!b_info_carrydate($A1205)</f>
        <v>2026-01-23</v>
      </c>
    </row>
    <row r="1206" spans="1:15" x14ac:dyDescent="0.2">
      <c r="A1206" t="s">
        <v>11654</v>
      </c>
      <c r="B1206" t="s">
        <v>11655</v>
      </c>
      <c r="C1206" s="1">
        <f>[1]!b_anal_matu_cnbd($A1206,$N$1,3)</f>
        <v>4.7013999999999996</v>
      </c>
      <c r="D1206" t="s">
        <v>50</v>
      </c>
      <c r="E1206" t="s">
        <v>1465</v>
      </c>
      <c r="F1206" s="6">
        <f>[1]!b_anal_yield_cnbd($A1206,$N$1,3)</f>
        <v>1.8574999999999999</v>
      </c>
      <c r="G1206" t="s">
        <v>11</v>
      </c>
      <c r="H1206" t="s">
        <v>13</v>
      </c>
      <c r="I1206" t="s">
        <v>13</v>
      </c>
      <c r="J1206" t="s">
        <v>13</v>
      </c>
      <c r="K1206" t="s">
        <v>10</v>
      </c>
      <c r="L1206" t="str">
        <f>[2]!thsiFinD("ths_subject_latest_rating_yy_bond",A1206)</f>
        <v>3</v>
      </c>
      <c r="M1206" t="str">
        <f>[1]!s_info_industry_sw_2021($A1206,$N$1,1)</f>
        <v>公用事业(2021)</v>
      </c>
      <c r="O1206" t="str">
        <f>[1]!b_info_carrydate($A1206)</f>
        <v>2026-01-23</v>
      </c>
    </row>
    <row r="1207" spans="1:15" x14ac:dyDescent="0.2">
      <c r="A1207" t="s">
        <v>11656</v>
      </c>
      <c r="B1207" t="s">
        <v>11657</v>
      </c>
      <c r="C1207" s="1">
        <f>[1]!b_anal_matu_cnbd($A1207,$N$1,3)</f>
        <v>2.7014</v>
      </c>
      <c r="D1207" t="s">
        <v>307</v>
      </c>
      <c r="E1207" t="s">
        <v>6419</v>
      </c>
      <c r="F1207" s="6">
        <f>[1]!b_anal_yield_cnbd($A1207,$N$1,3)</f>
        <v>1.6402000000000001</v>
      </c>
      <c r="G1207" t="s">
        <v>26</v>
      </c>
      <c r="H1207" t="s">
        <v>13</v>
      </c>
      <c r="I1207" t="s">
        <v>13</v>
      </c>
      <c r="J1207" t="s">
        <v>12</v>
      </c>
      <c r="K1207" t="s">
        <v>17</v>
      </c>
      <c r="L1207" t="str">
        <f>[2]!thsiFinD("ths_subject_latest_rating_yy_bond",A1207)</f>
        <v>1</v>
      </c>
      <c r="M1207" t="str">
        <f>[1]!s_info_industry_sw_2021($A1207,$N$1,1)</f>
        <v>石油石化(2021)</v>
      </c>
      <c r="O1207" t="str">
        <f>[1]!b_info_carrydate($A1207)</f>
        <v>2026-01-23</v>
      </c>
    </row>
    <row r="1208" spans="1:15" x14ac:dyDescent="0.2">
      <c r="A1208" t="s">
        <v>11658</v>
      </c>
      <c r="B1208" t="s">
        <v>11659</v>
      </c>
      <c r="C1208" s="1">
        <f>[1]!b_anal_matu_cnbd($A1208,$N$1,3)</f>
        <v>2.863</v>
      </c>
      <c r="D1208" t="s">
        <v>21</v>
      </c>
      <c r="E1208" t="s">
        <v>3612</v>
      </c>
      <c r="F1208" s="6">
        <f>[1]!b_anal_yield_cnbd($A1208,$N$1,3)</f>
        <v>1.8773</v>
      </c>
      <c r="G1208" t="s">
        <v>11</v>
      </c>
      <c r="H1208" t="s">
        <v>13</v>
      </c>
      <c r="I1208" t="s">
        <v>13</v>
      </c>
      <c r="J1208" t="s">
        <v>12</v>
      </c>
      <c r="K1208" t="s">
        <v>15639</v>
      </c>
      <c r="L1208" t="str">
        <f>[2]!thsiFinD("ths_subject_latest_rating_yy_bond",A1208)</f>
        <v>6-</v>
      </c>
      <c r="M1208" t="str">
        <f>[1]!s_info_industry_sw_2021($A1208,$N$1,1)</f>
        <v>煤炭(2021)</v>
      </c>
      <c r="O1208" t="str">
        <f>[1]!b_info_carrydate($A1208)</f>
        <v>2026-01-23</v>
      </c>
    </row>
    <row r="1209" spans="1:15" x14ac:dyDescent="0.2">
      <c r="A1209" t="s">
        <v>13911</v>
      </c>
      <c r="B1209" t="s">
        <v>13912</v>
      </c>
      <c r="C1209" s="1">
        <f>[1]!b_anal_matu_cnbd($A1209,$N$1,3)</f>
        <v>0.76990000000000003</v>
      </c>
      <c r="D1209" t="s">
        <v>50</v>
      </c>
      <c r="E1209" t="s">
        <v>1575</v>
      </c>
      <c r="F1209" s="6">
        <f>[1]!b_anal_yield_cnbd($A1209,$N$1,3)</f>
        <v>1.4757</v>
      </c>
      <c r="G1209" t="s">
        <v>11</v>
      </c>
      <c r="H1209" t="s">
        <v>13</v>
      </c>
      <c r="I1209" t="s">
        <v>13</v>
      </c>
      <c r="J1209" t="s">
        <v>13</v>
      </c>
      <c r="K1209" t="s">
        <v>1747</v>
      </c>
      <c r="L1209" t="str">
        <f>[2]!thsiFinD("ths_subject_latest_rating_yy_bond",A1209)</f>
        <v>3</v>
      </c>
      <c r="M1209" t="str">
        <f>[1]!s_info_industry_sw_2021($A1209,$N$1,1)</f>
        <v>非银金融(2021)</v>
      </c>
      <c r="O1209" t="str">
        <f>[1]!b_info_carrydate($A1209)</f>
        <v>2026-01-23</v>
      </c>
    </row>
    <row r="1210" spans="1:15" x14ac:dyDescent="0.2">
      <c r="A1210" t="s">
        <v>22020</v>
      </c>
      <c r="B1210" t="s">
        <v>22021</v>
      </c>
      <c r="C1210" s="1">
        <f>[1]!b_anal_matu_cnbd($A1210,$N$1,3)</f>
        <v>4.7013999999999996</v>
      </c>
      <c r="D1210" t="s">
        <v>21</v>
      </c>
      <c r="E1210" t="s">
        <v>3603</v>
      </c>
      <c r="F1210" s="6">
        <f>[1]!b_anal_yield_cnbd($A1210,$N$1,3)</f>
        <v>1.9872000000000001</v>
      </c>
      <c r="G1210" t="s">
        <v>11</v>
      </c>
      <c r="H1210" t="s">
        <v>12</v>
      </c>
      <c r="I1210" t="s">
        <v>13</v>
      </c>
      <c r="J1210" t="s">
        <v>13</v>
      </c>
      <c r="K1210" t="s">
        <v>15526</v>
      </c>
      <c r="L1210" t="str">
        <f>[2]!thsiFinD("ths_subject_latest_rating_yy_bond",A1210)</f>
        <v>5+</v>
      </c>
      <c r="M1210" t="str">
        <f>[1]!s_info_industry_sw_2021($A1210,$N$1,1)</f>
        <v>汽车(2021)</v>
      </c>
      <c r="O1210" t="str">
        <f>[1]!b_info_carrydate($A1210)</f>
        <v>2026-01-23</v>
      </c>
    </row>
    <row r="1211" spans="1:15" x14ac:dyDescent="0.2">
      <c r="A1211" t="s">
        <v>22048</v>
      </c>
      <c r="B1211" t="s">
        <v>22049</v>
      </c>
      <c r="C1211" s="1">
        <f>[1]!b_anal_matu_cnbd($A1211,$N$1,3)</f>
        <v>9.7013999999999996</v>
      </c>
      <c r="D1211" t="s">
        <v>17</v>
      </c>
      <c r="E1211" t="s">
        <v>2220</v>
      </c>
      <c r="F1211" s="6">
        <f>[1]!b_anal_yield_cnbd($A1211,$N$1,3)</f>
        <v>2.5463</v>
      </c>
      <c r="G1211" t="s">
        <v>11</v>
      </c>
      <c r="H1211" t="s">
        <v>12</v>
      </c>
      <c r="I1211" t="s">
        <v>13</v>
      </c>
      <c r="J1211" t="s">
        <v>13</v>
      </c>
      <c r="K1211" t="s">
        <v>1760</v>
      </c>
      <c r="L1211" t="str">
        <f>[2]!thsiFinD("ths_subject_latest_rating_yy_bond",A1211)</f>
        <v>4</v>
      </c>
      <c r="M1211" t="str">
        <f>[1]!s_info_industry_sw_2021($A1211,$N$1,1)</f>
        <v>建筑装饰(2021)</v>
      </c>
      <c r="O1211" t="str">
        <f>[1]!b_info_carrydate($A1211)</f>
        <v>2026-01-23</v>
      </c>
    </row>
    <row r="1212" spans="1:15" x14ac:dyDescent="0.2">
      <c r="A1212" t="s">
        <v>22054</v>
      </c>
      <c r="B1212" t="s">
        <v>22055</v>
      </c>
      <c r="C1212" s="1">
        <f>[1]!b_anal_matu_cnbd($A1212,$N$1,3)</f>
        <v>2.7014</v>
      </c>
      <c r="D1212" t="s">
        <v>17</v>
      </c>
      <c r="E1212" t="s">
        <v>1635</v>
      </c>
      <c r="F1212" s="6">
        <f>[1]!b_anal_yield_cnbd($A1212,$N$1,3)</f>
        <v>1.7433000000000001</v>
      </c>
      <c r="G1212" t="s">
        <v>11</v>
      </c>
      <c r="H1212" t="s">
        <v>13</v>
      </c>
      <c r="I1212" t="s">
        <v>13</v>
      </c>
      <c r="J1212" t="s">
        <v>13</v>
      </c>
      <c r="K1212" t="s">
        <v>15526</v>
      </c>
      <c r="L1212" t="str">
        <f>[2]!thsiFinD("ths_subject_latest_rating_yy_bond",A1212)</f>
        <v>5+</v>
      </c>
      <c r="M1212" t="str">
        <f>[1]!s_info_industry_sw_2021($A1212,$N$1,1)</f>
        <v>非银金融(2021)</v>
      </c>
      <c r="O1212" t="str">
        <f>[1]!b_info_carrydate($A1212)</f>
        <v>2026-01-23</v>
      </c>
    </row>
    <row r="1213" spans="1:15" x14ac:dyDescent="0.2">
      <c r="A1213" t="s">
        <v>22060</v>
      </c>
      <c r="B1213" t="s">
        <v>22061</v>
      </c>
      <c r="C1213" s="1">
        <f>[1]!b_anal_matu_cnbd($A1213,$N$1,3)</f>
        <v>0.37259999999999999</v>
      </c>
      <c r="D1213" t="s">
        <v>32</v>
      </c>
      <c r="E1213" t="s">
        <v>12795</v>
      </c>
      <c r="F1213" s="6">
        <f>[1]!b_anal_yield_cnbd($A1213,$N$1,3)</f>
        <v>1.4383999999999999</v>
      </c>
      <c r="G1213" t="s">
        <v>11</v>
      </c>
      <c r="H1213" t="s">
        <v>13</v>
      </c>
      <c r="I1213" t="s">
        <v>13</v>
      </c>
      <c r="J1213" t="s">
        <v>13</v>
      </c>
      <c r="K1213" t="s">
        <v>1760</v>
      </c>
      <c r="L1213" t="str">
        <f>[2]!thsiFinD("ths_subject_latest_rating_yy_bond",A1213)</f>
        <v>3</v>
      </c>
      <c r="M1213" t="str">
        <f>[1]!s_info_industry_sw_2021($A1213,$N$1,1)</f>
        <v>非银金融(2021)</v>
      </c>
      <c r="O1213" t="str">
        <f>[1]!b_info_carrydate($A1213)</f>
        <v>2026-01-23</v>
      </c>
    </row>
    <row r="1214" spans="1:15" x14ac:dyDescent="0.2">
      <c r="A1214" t="s">
        <v>22068</v>
      </c>
      <c r="B1214" t="s">
        <v>22069</v>
      </c>
      <c r="C1214" s="1">
        <f>[1]!b_anal_matu_cnbd($A1214,$N$1,3)</f>
        <v>2.7014</v>
      </c>
      <c r="D1214" t="s">
        <v>32</v>
      </c>
      <c r="E1214" t="s">
        <v>403</v>
      </c>
      <c r="F1214" s="6">
        <f>[1]!b_anal_yield_cnbd($A1214,$N$1,3)</f>
        <v>1.7161999999999999</v>
      </c>
      <c r="G1214" t="s">
        <v>11</v>
      </c>
      <c r="H1214" t="s">
        <v>13</v>
      </c>
      <c r="I1214" t="s">
        <v>13</v>
      </c>
      <c r="J1214" t="s">
        <v>13</v>
      </c>
      <c r="K1214" t="s">
        <v>10</v>
      </c>
      <c r="L1214" t="str">
        <f>[2]!thsiFinD("ths_subject_latest_rating_yy_bond",A1214)</f>
        <v>3</v>
      </c>
      <c r="M1214" t="str">
        <f>[1]!s_info_industry_sw_2021($A1214,$N$1,1)</f>
        <v>交通运输(2021)</v>
      </c>
      <c r="O1214" t="str">
        <f>[1]!b_info_carrydate($A1214)</f>
        <v>2026-01-23</v>
      </c>
    </row>
    <row r="1215" spans="1:15" x14ac:dyDescent="0.2">
      <c r="A1215" t="s">
        <v>22070</v>
      </c>
      <c r="B1215" t="s">
        <v>22071</v>
      </c>
      <c r="C1215" s="1">
        <f>[1]!b_anal_matu_cnbd($A1215,$N$1,3)</f>
        <v>4.7013999999999996</v>
      </c>
      <c r="D1215" t="s">
        <v>17</v>
      </c>
      <c r="E1215" t="s">
        <v>3098</v>
      </c>
      <c r="F1215" s="6">
        <f>[1]!b_anal_yield_cnbd($A1215,$N$1,3)</f>
        <v>1.9212</v>
      </c>
      <c r="G1215" t="s">
        <v>11</v>
      </c>
      <c r="H1215" t="s">
        <v>13</v>
      </c>
      <c r="I1215" t="s">
        <v>13</v>
      </c>
      <c r="J1215" t="s">
        <v>13</v>
      </c>
      <c r="K1215" t="s">
        <v>1747</v>
      </c>
      <c r="L1215" t="str">
        <f>[2]!thsiFinD("ths_subject_latest_rating_yy_bond",A1215)</f>
        <v>4+</v>
      </c>
      <c r="M1215" t="str">
        <f>[1]!s_info_industry_sw_2021($A1215,$N$1,1)</f>
        <v>房地产(2021)</v>
      </c>
      <c r="O1215" t="str">
        <f>[1]!b_info_carrydate($A1215)</f>
        <v>2026-01-23</v>
      </c>
    </row>
    <row r="1216" spans="1:15" x14ac:dyDescent="0.2">
      <c r="A1216" t="s">
        <v>23271</v>
      </c>
      <c r="B1216" t="s">
        <v>23272</v>
      </c>
      <c r="C1216" s="1">
        <f>[1]!b_anal_matu_cnbd($A1216,$N$1,3)</f>
        <v>0.86299999999999999</v>
      </c>
      <c r="D1216" t="s">
        <v>50</v>
      </c>
      <c r="E1216" t="s">
        <v>12856</v>
      </c>
      <c r="F1216" s="6">
        <f>[1]!b_anal_yield_cnbd($A1216,$N$1,3)</f>
        <v>1.4883999999999999</v>
      </c>
      <c r="G1216" t="s">
        <v>11</v>
      </c>
      <c r="H1216" t="s">
        <v>13</v>
      </c>
      <c r="I1216" t="s">
        <v>13</v>
      </c>
      <c r="J1216" t="s">
        <v>13</v>
      </c>
      <c r="K1216" t="s">
        <v>1747</v>
      </c>
      <c r="L1216" t="str">
        <f>[2]!thsiFinD("ths_subject_latest_rating_yy_bond",A1216)</f>
        <v>2</v>
      </c>
      <c r="M1216" t="str">
        <f>[1]!s_info_industry_sw_2021($A1216,$N$1,1)</f>
        <v>非银金融(2021)</v>
      </c>
      <c r="O1216" t="str">
        <f>[1]!b_info_carrydate($A1216)</f>
        <v>2026-01-23</v>
      </c>
    </row>
    <row r="1217" spans="1:15" x14ac:dyDescent="0.2">
      <c r="A1217" t="s">
        <v>24038</v>
      </c>
      <c r="B1217" t="s">
        <v>24039</v>
      </c>
      <c r="C1217" s="1">
        <f>[1]!b_anal_matu_cnbd($A1217,$N$1,3)</f>
        <v>2.7014</v>
      </c>
      <c r="D1217" t="s">
        <v>32</v>
      </c>
      <c r="E1217" t="s">
        <v>2265</v>
      </c>
      <c r="F1217" s="6">
        <f>[1]!b_anal_yield_cnbd($A1217,$N$1,3)</f>
        <v>1.9161999999999999</v>
      </c>
      <c r="G1217" t="s">
        <v>26</v>
      </c>
      <c r="H1217" t="s">
        <v>13</v>
      </c>
      <c r="I1217" t="s">
        <v>13</v>
      </c>
      <c r="J1217" t="s">
        <v>13</v>
      </c>
      <c r="K1217" t="s">
        <v>15525</v>
      </c>
      <c r="L1217" t="str">
        <f>[2]!thsiFinD("ths_subject_latest_rating_yy_bond",A1217)</f>
        <v>4+</v>
      </c>
      <c r="M1217" t="str">
        <f>[1]!s_info_industry_sw_2021($A1217,$N$1,1)</f>
        <v>房地产(2021)</v>
      </c>
      <c r="O1217" t="str">
        <f>[1]!b_info_carrydate($A1217)</f>
        <v>2026-01-23</v>
      </c>
    </row>
    <row r="1218" spans="1:15" x14ac:dyDescent="0.2">
      <c r="A1218" t="s">
        <v>24096</v>
      </c>
      <c r="B1218" t="s">
        <v>24097</v>
      </c>
      <c r="C1218" s="1">
        <f>[1]!b_anal_matu_cnbd($A1218,$N$1,3)</f>
        <v>0.70140000000000002</v>
      </c>
      <c r="D1218" t="s">
        <v>50</v>
      </c>
      <c r="E1218" t="s">
        <v>13896</v>
      </c>
      <c r="F1218" s="6">
        <f>[1]!b_anal_yield_cnbd($A1218,$N$1,3)</f>
        <v>1.494</v>
      </c>
      <c r="G1218" t="s">
        <v>194</v>
      </c>
      <c r="H1218" t="s">
        <v>13</v>
      </c>
      <c r="I1218" t="s">
        <v>13</v>
      </c>
      <c r="J1218" t="s">
        <v>13</v>
      </c>
      <c r="K1218" t="s">
        <v>1747</v>
      </c>
      <c r="L1218" t="str">
        <f>[2]!thsiFinD("ths_subject_latest_rating_yy_bond",A1218)</f>
        <v>3</v>
      </c>
      <c r="M1218" t="str">
        <f>[1]!s_info_industry_sw_2021($A1218,$N$1,1)</f>
        <v>非银金融(2021)</v>
      </c>
      <c r="O1218" t="str">
        <f>[1]!b_info_carrydate($A1218)</f>
        <v>2026-01-23</v>
      </c>
    </row>
    <row r="1219" spans="1:15" x14ac:dyDescent="0.2">
      <c r="A1219" t="s">
        <v>24098</v>
      </c>
      <c r="B1219" t="s">
        <v>24099</v>
      </c>
      <c r="C1219" s="1">
        <f>[1]!b_anal_matu_cnbd($A1219,$N$1,3)</f>
        <v>4.7013999999999996</v>
      </c>
      <c r="D1219" t="s">
        <v>32</v>
      </c>
      <c r="E1219" t="s">
        <v>9173</v>
      </c>
      <c r="F1219" s="6">
        <f>[1]!b_anal_yield_cnbd($A1219,$N$1,3)</f>
        <v>1.8088</v>
      </c>
      <c r="G1219" t="s">
        <v>11</v>
      </c>
      <c r="H1219" t="s">
        <v>13</v>
      </c>
      <c r="I1219" t="s">
        <v>13</v>
      </c>
      <c r="J1219" t="s">
        <v>12</v>
      </c>
      <c r="K1219" t="s">
        <v>445</v>
      </c>
      <c r="L1219" t="str">
        <f>[2]!thsiFinD("ths_subject_latest_rating_yy_bond",A1219)</f>
        <v>4+</v>
      </c>
      <c r="M1219" t="str">
        <f>[1]!s_info_industry_sw_2021($A1219,$N$1,1)</f>
        <v>电子(2021)</v>
      </c>
      <c r="O1219" t="str">
        <f>[1]!b_info_carrydate($A1219)</f>
        <v>2026-01-23</v>
      </c>
    </row>
    <row r="1220" spans="1:15" x14ac:dyDescent="0.2">
      <c r="A1220" t="s">
        <v>456</v>
      </c>
      <c r="B1220" t="s">
        <v>457</v>
      </c>
      <c r="C1220" s="1">
        <f>[1]!b_anal_matu_cnbd($A1220,$N$1,3)</f>
        <v>0.27400000000000002</v>
      </c>
      <c r="D1220" t="s">
        <v>32</v>
      </c>
      <c r="E1220" t="s">
        <v>458</v>
      </c>
      <c r="F1220" s="6">
        <f>[1]!b_anal_yield_cnbd($A1220,$N$1,3)</f>
        <v>1.4361999999999999</v>
      </c>
      <c r="G1220" t="s">
        <v>11</v>
      </c>
      <c r="H1220" t="s">
        <v>13</v>
      </c>
      <c r="I1220" t="s">
        <v>13</v>
      </c>
      <c r="J1220" t="s">
        <v>13</v>
      </c>
      <c r="K1220" t="s">
        <v>1747</v>
      </c>
      <c r="L1220" t="str">
        <f>[2]!thsiFinD("ths_subject_latest_rating_yy_bond",A1220)</f>
        <v>4+</v>
      </c>
      <c r="M1220" t="str">
        <f>[1]!s_info_industry_sw_2021($A1220,$N$1,1)</f>
        <v>基础化工(2021)</v>
      </c>
      <c r="O1220" t="str">
        <f>[1]!b_info_carrydate($A1220)</f>
        <v>2026-01-22</v>
      </c>
    </row>
    <row r="1221" spans="1:15" x14ac:dyDescent="0.2">
      <c r="A1221" t="s">
        <v>459</v>
      </c>
      <c r="B1221" t="s">
        <v>460</v>
      </c>
      <c r="C1221" s="1">
        <f>[1]!b_anal_matu_cnbd($A1221,$N$1,3)</f>
        <v>0.27400000000000002</v>
      </c>
      <c r="D1221" t="s">
        <v>17</v>
      </c>
      <c r="E1221" t="s">
        <v>334</v>
      </c>
      <c r="F1221" s="6">
        <f>[1]!b_anal_yield_cnbd($A1221,$N$1,3)</f>
        <v>1.6561999999999999</v>
      </c>
      <c r="G1221" t="s">
        <v>11</v>
      </c>
      <c r="H1221" t="s">
        <v>13</v>
      </c>
      <c r="I1221" t="s">
        <v>13</v>
      </c>
      <c r="J1221" t="s">
        <v>13</v>
      </c>
      <c r="K1221" t="s">
        <v>15526</v>
      </c>
      <c r="L1221" t="str">
        <f>[2]!thsiFinD("ths_subject_latest_rating_yy_bond",A1221)</f>
        <v>4-</v>
      </c>
      <c r="M1221" t="str">
        <f>[1]!s_info_industry_sw_2021($A1221,$N$1,1)</f>
        <v>交通运输(2021)</v>
      </c>
      <c r="O1221" t="str">
        <f>[1]!b_info_carrydate($A1221)</f>
        <v>2026-01-22</v>
      </c>
    </row>
    <row r="1222" spans="1:15" x14ac:dyDescent="0.2">
      <c r="A1222" t="s">
        <v>461</v>
      </c>
      <c r="B1222" t="s">
        <v>462</v>
      </c>
      <c r="C1222" s="1">
        <f>[1]!b_anal_matu_cnbd($A1222,$N$1,3)</f>
        <v>0.43009999999999998</v>
      </c>
      <c r="D1222" t="s">
        <v>21</v>
      </c>
      <c r="E1222" t="s">
        <v>463</v>
      </c>
      <c r="F1222" s="6">
        <f>[1]!b_anal_yield_cnbd($A1222,$N$1,3)</f>
        <v>1.5848</v>
      </c>
      <c r="G1222" t="s">
        <v>11</v>
      </c>
      <c r="H1222" t="s">
        <v>13</v>
      </c>
      <c r="I1222" t="s">
        <v>13</v>
      </c>
      <c r="J1222" t="s">
        <v>13</v>
      </c>
      <c r="K1222" t="s">
        <v>15526</v>
      </c>
      <c r="L1222" t="str">
        <f>[2]!thsiFinD("ths_subject_latest_rating_yy_bond",A1222)</f>
        <v>6+</v>
      </c>
      <c r="M1222" t="str">
        <f>[1]!s_info_industry_sw_2021($A1222,$N$1,1)</f>
        <v>商贸零售(2021)</v>
      </c>
      <c r="O1222" t="str">
        <f>[1]!b_info_carrydate($A1222)</f>
        <v>2026-01-22</v>
      </c>
    </row>
    <row r="1223" spans="1:15" x14ac:dyDescent="0.2">
      <c r="A1223" t="s">
        <v>1463</v>
      </c>
      <c r="B1223" t="s">
        <v>1464</v>
      </c>
      <c r="C1223" s="1">
        <f>[1]!b_anal_matu_cnbd($A1223,$N$1,3)</f>
        <v>0.6986</v>
      </c>
      <c r="D1223" t="s">
        <v>50</v>
      </c>
      <c r="E1223" t="s">
        <v>1465</v>
      </c>
      <c r="F1223" s="6">
        <f>[1]!b_anal_yield_cnbd($A1223,$N$1,3)</f>
        <v>1.4563999999999999</v>
      </c>
      <c r="G1223" t="s">
        <v>11</v>
      </c>
      <c r="H1223" t="s">
        <v>13</v>
      </c>
      <c r="I1223" t="s">
        <v>13</v>
      </c>
      <c r="J1223" t="s">
        <v>13</v>
      </c>
      <c r="K1223" t="s">
        <v>10</v>
      </c>
      <c r="L1223" t="str">
        <f>[2]!thsiFinD("ths_subject_latest_rating_yy_bond",A1223)</f>
        <v>3</v>
      </c>
      <c r="M1223" t="str">
        <f>[1]!s_info_industry_sw_2021($A1223,$N$1,1)</f>
        <v>公用事业(2021)</v>
      </c>
      <c r="O1223" t="str">
        <f>[1]!b_info_carrydate($A1223)</f>
        <v>2026-01-22</v>
      </c>
    </row>
    <row r="1224" spans="1:15" x14ac:dyDescent="0.2">
      <c r="A1224" t="s">
        <v>1662</v>
      </c>
      <c r="B1224" t="s">
        <v>1663</v>
      </c>
      <c r="C1224" s="1">
        <f>[1]!b_anal_matu_cnbd($A1224,$N$1,3)</f>
        <v>0.36990000000000001</v>
      </c>
      <c r="D1224" t="s">
        <v>32</v>
      </c>
      <c r="E1224" t="s">
        <v>1664</v>
      </c>
      <c r="F1224" s="6">
        <f>[1]!b_anal_yield_cnbd($A1224,$N$1,3)</f>
        <v>1.4367000000000001</v>
      </c>
      <c r="G1224" t="s">
        <v>11</v>
      </c>
      <c r="H1224" t="s">
        <v>13</v>
      </c>
      <c r="I1224" t="s">
        <v>13</v>
      </c>
      <c r="J1224" t="s">
        <v>13</v>
      </c>
      <c r="K1224" t="s">
        <v>1760</v>
      </c>
      <c r="L1224" t="str">
        <f>[2]!thsiFinD("ths_subject_latest_rating_yy_bond",A1224)</f>
        <v>3</v>
      </c>
      <c r="M1224" t="str">
        <f>[1]!s_info_industry_sw_2021($A1224,$N$1,1)</f>
        <v>非银金融(2021)</v>
      </c>
      <c r="O1224" t="str">
        <f>[1]!b_info_carrydate($A1224)</f>
        <v>2026-01-22</v>
      </c>
    </row>
    <row r="1225" spans="1:15" x14ac:dyDescent="0.2">
      <c r="A1225" t="s">
        <v>1665</v>
      </c>
      <c r="B1225" t="s">
        <v>1666</v>
      </c>
      <c r="C1225" s="1">
        <f>[1]!b_anal_matu_cnbd($A1225,$N$1,3)</f>
        <v>0.35339999999999999</v>
      </c>
      <c r="D1225" t="s">
        <v>50</v>
      </c>
      <c r="E1225" t="s">
        <v>1655</v>
      </c>
      <c r="F1225" s="6">
        <f>[1]!b_anal_yield_cnbd($A1225,$N$1,3)</f>
        <v>1.4261999999999999</v>
      </c>
      <c r="G1225" t="s">
        <v>11</v>
      </c>
      <c r="H1225" t="s">
        <v>13</v>
      </c>
      <c r="I1225" t="s">
        <v>13</v>
      </c>
      <c r="J1225" t="s">
        <v>13</v>
      </c>
      <c r="K1225" t="s">
        <v>445</v>
      </c>
      <c r="L1225" t="str">
        <f>[2]!thsiFinD("ths_subject_latest_rating_yy_bond",A1225)</f>
        <v>3</v>
      </c>
      <c r="M1225" t="str">
        <f>[1]!s_info_industry_sw_2021($A1225,$N$1,1)</f>
        <v>非银金融(2021)</v>
      </c>
      <c r="O1225" t="str">
        <f>[1]!b_info_carrydate($A1225)</f>
        <v>2026-01-22</v>
      </c>
    </row>
    <row r="1226" spans="1:15" x14ac:dyDescent="0.2">
      <c r="A1226" t="s">
        <v>11629</v>
      </c>
      <c r="B1226" t="s">
        <v>11630</v>
      </c>
      <c r="C1226" s="1">
        <f>[1]!b_anal_matu_cnbd($A1226,$N$1,3)</f>
        <v>2.6985999999999999</v>
      </c>
      <c r="D1226" t="s">
        <v>21</v>
      </c>
      <c r="E1226" t="s">
        <v>681</v>
      </c>
      <c r="F1226" s="6">
        <f>[1]!b_anal_yield_cnbd($A1226,$N$1,3)</f>
        <v>1.8293999999999999</v>
      </c>
      <c r="G1226" t="s">
        <v>11</v>
      </c>
      <c r="H1226" t="s">
        <v>13</v>
      </c>
      <c r="I1226" t="s">
        <v>13</v>
      </c>
      <c r="J1226" t="s">
        <v>13</v>
      </c>
      <c r="K1226" t="s">
        <v>15526</v>
      </c>
      <c r="L1226" t="str">
        <f>[2]!thsiFinD("ths_subject_latest_rating_yy_bond",A1226)</f>
        <v>5</v>
      </c>
      <c r="M1226" t="str">
        <f>[1]!s_info_industry_sw_2021($A1226,$N$1,1)</f>
        <v>非银金融(2021)</v>
      </c>
      <c r="O1226" t="str">
        <f>[1]!b_info_carrydate($A1226)</f>
        <v>2026-01-22</v>
      </c>
    </row>
    <row r="1227" spans="1:15" x14ac:dyDescent="0.2">
      <c r="A1227" t="s">
        <v>11633</v>
      </c>
      <c r="B1227" t="s">
        <v>11634</v>
      </c>
      <c r="C1227" s="1">
        <f>[1]!b_anal_matu_cnbd($A1227,$N$1,3)</f>
        <v>2.6985999999999999</v>
      </c>
      <c r="D1227" t="s">
        <v>14</v>
      </c>
      <c r="E1227" t="s">
        <v>137</v>
      </c>
      <c r="F1227" s="6">
        <f>[1]!b_anal_yield_cnbd($A1227,$N$1,3)</f>
        <v>1.8367</v>
      </c>
      <c r="G1227" t="s">
        <v>11</v>
      </c>
      <c r="H1227" t="s">
        <v>12</v>
      </c>
      <c r="I1227" t="s">
        <v>13</v>
      </c>
      <c r="J1227" t="s">
        <v>13</v>
      </c>
      <c r="K1227" t="s">
        <v>15639</v>
      </c>
      <c r="L1227" t="str">
        <f>[2]!thsiFinD("ths_subject_latest_rating_yy_bond",A1227)</f>
        <v>6</v>
      </c>
      <c r="M1227" t="str">
        <f>[1]!s_info_industry_sw_2021($A1227,$N$1,1)</f>
        <v>建筑装饰(2021)</v>
      </c>
      <c r="O1227" t="str">
        <f>[1]!b_info_carrydate($A1227)</f>
        <v>2026-01-22</v>
      </c>
    </row>
    <row r="1228" spans="1:15" x14ac:dyDescent="0.2">
      <c r="A1228" t="s">
        <v>11635</v>
      </c>
      <c r="B1228" t="s">
        <v>11636</v>
      </c>
      <c r="C1228" s="1">
        <f>[1]!b_anal_matu_cnbd($A1228,$N$1,3)</f>
        <v>4.6985999999999999</v>
      </c>
      <c r="D1228" t="s">
        <v>21</v>
      </c>
      <c r="E1228" t="s">
        <v>2966</v>
      </c>
      <c r="F1228" s="6">
        <f>[1]!b_anal_yield_cnbd($A1228,$N$1,3)</f>
        <v>2.0270000000000001</v>
      </c>
      <c r="G1228" t="s">
        <v>11</v>
      </c>
      <c r="H1228" t="s">
        <v>13</v>
      </c>
      <c r="I1228" t="s">
        <v>13</v>
      </c>
      <c r="J1228" t="s">
        <v>13</v>
      </c>
      <c r="K1228" t="s">
        <v>15639</v>
      </c>
      <c r="L1228" t="str">
        <f>[2]!thsiFinD("ths_subject_latest_rating_yy_bond",A1228)</f>
        <v>5+</v>
      </c>
      <c r="M1228" t="str">
        <f>[1]!s_info_industry_sw_2021($A1228,$N$1,1)</f>
        <v>商贸零售(2021)</v>
      </c>
      <c r="O1228" t="str">
        <f>[1]!b_info_carrydate($A1228)</f>
        <v>2026-01-22</v>
      </c>
    </row>
    <row r="1229" spans="1:15" x14ac:dyDescent="0.2">
      <c r="A1229" t="s">
        <v>13432</v>
      </c>
      <c r="B1229" t="s">
        <v>13433</v>
      </c>
      <c r="C1229" s="1">
        <f>[1]!b_anal_matu_cnbd($A1229,$N$1,3)</f>
        <v>9.6986000000000008</v>
      </c>
      <c r="D1229" t="s">
        <v>307</v>
      </c>
      <c r="E1229" t="s">
        <v>1560</v>
      </c>
      <c r="F1229" s="6">
        <f>[1]!b_anal_yield_cnbd($A1229,$N$1,3)</f>
        <v>1.9558</v>
      </c>
      <c r="G1229" t="s">
        <v>26</v>
      </c>
      <c r="H1229" t="s">
        <v>13</v>
      </c>
      <c r="I1229" t="s">
        <v>13</v>
      </c>
      <c r="J1229" t="s">
        <v>13</v>
      </c>
      <c r="K1229" t="s">
        <v>50</v>
      </c>
      <c r="L1229" t="str">
        <f>[2]!thsiFinD("ths_subject_latest_rating_yy_bond",A1229)</f>
        <v>1</v>
      </c>
      <c r="M1229" t="str">
        <f>[1]!s_info_industry_sw_2021($A1229,$N$1,1)</f>
        <v>交通运输(2021)</v>
      </c>
      <c r="O1229" t="str">
        <f>[1]!b_info_carrydate($A1229)</f>
        <v>2026-01-22</v>
      </c>
    </row>
    <row r="1230" spans="1:15" x14ac:dyDescent="0.2">
      <c r="A1230" t="s">
        <v>22066</v>
      </c>
      <c r="B1230" t="s">
        <v>22067</v>
      </c>
      <c r="C1230" s="1">
        <f>[1]!b_anal_matu_cnbd($A1230,$N$1,3)</f>
        <v>2.6985999999999999</v>
      </c>
      <c r="D1230" t="s">
        <v>32</v>
      </c>
      <c r="E1230" t="s">
        <v>6424</v>
      </c>
      <c r="F1230" s="6">
        <f>[1]!b_anal_yield_cnbd($A1230,$N$1,3)</f>
        <v>1.6963999999999999</v>
      </c>
      <c r="G1230" t="s">
        <v>26</v>
      </c>
      <c r="H1230" t="s">
        <v>13</v>
      </c>
      <c r="I1230" t="s">
        <v>13</v>
      </c>
      <c r="J1230" t="s">
        <v>12</v>
      </c>
      <c r="K1230" t="s">
        <v>445</v>
      </c>
      <c r="L1230" t="str">
        <f>[2]!thsiFinD("ths_subject_latest_rating_yy_bond",A1230)</f>
        <v>3</v>
      </c>
      <c r="M1230" t="str">
        <f>[1]!s_info_industry_sw_2021($A1230,$N$1,1)</f>
        <v>建筑材料(2021)</v>
      </c>
      <c r="O1230" t="str">
        <f>[1]!b_info_carrydate($A1230)</f>
        <v>2026-01-22</v>
      </c>
    </row>
    <row r="1231" spans="1:15" x14ac:dyDescent="0.2">
      <c r="A1231" t="s">
        <v>22072</v>
      </c>
      <c r="B1231" t="s">
        <v>22073</v>
      </c>
      <c r="C1231" s="1">
        <f>[1]!b_anal_matu_cnbd($A1231,$N$1,3)</f>
        <v>2.6985999999999999</v>
      </c>
      <c r="D1231" t="s">
        <v>50</v>
      </c>
      <c r="E1231" t="s">
        <v>935</v>
      </c>
      <c r="F1231" s="6">
        <f>[1]!b_anal_yield_cnbd($A1231,$N$1,3)</f>
        <v>1.681</v>
      </c>
      <c r="G1231" t="s">
        <v>26</v>
      </c>
      <c r="H1231" t="s">
        <v>13</v>
      </c>
      <c r="I1231" t="s">
        <v>13</v>
      </c>
      <c r="J1231" t="s">
        <v>12</v>
      </c>
      <c r="K1231" t="s">
        <v>50</v>
      </c>
      <c r="L1231" t="str">
        <f>[2]!thsiFinD("ths_subject_latest_rating_yy_bond",A1231)</f>
        <v>2</v>
      </c>
      <c r="M1231" t="str">
        <f>[1]!s_info_industry_sw_2021($A1231,$N$1,1)</f>
        <v>公用事业(2021)</v>
      </c>
      <c r="O1231" t="str">
        <f>[1]!b_info_carrydate($A1231)</f>
        <v>2026-01-22</v>
      </c>
    </row>
    <row r="1232" spans="1:15" x14ac:dyDescent="0.2">
      <c r="A1232" t="s">
        <v>22999</v>
      </c>
      <c r="B1232" t="s">
        <v>23000</v>
      </c>
      <c r="C1232" s="1">
        <f>[1]!b_anal_matu_cnbd($A1232,$N$1,3)</f>
        <v>9.6986000000000008</v>
      </c>
      <c r="D1232" t="s">
        <v>307</v>
      </c>
      <c r="E1232" t="s">
        <v>1560</v>
      </c>
      <c r="F1232" s="6">
        <f>[1]!b_anal_yield_cnbd($A1232,$N$1,3)</f>
        <v>1.9558</v>
      </c>
      <c r="G1232" t="s">
        <v>26</v>
      </c>
      <c r="H1232" t="s">
        <v>13</v>
      </c>
      <c r="I1232" t="s">
        <v>13</v>
      </c>
      <c r="J1232" t="s">
        <v>13</v>
      </c>
      <c r="K1232" t="s">
        <v>50</v>
      </c>
      <c r="L1232" t="str">
        <f>[2]!thsiFinD("ths_subject_latest_rating_yy_bond",A1232)</f>
        <v>1</v>
      </c>
      <c r="M1232" t="str">
        <f>[1]!s_info_industry_sw_2021($A1232,$N$1,1)</f>
        <v>交通运输(2021)</v>
      </c>
      <c r="O1232" t="str">
        <f>[1]!b_info_carrydate($A1232)</f>
        <v>2026-01-22</v>
      </c>
    </row>
    <row r="1233" spans="1:15" x14ac:dyDescent="0.2">
      <c r="A1233" t="s">
        <v>446</v>
      </c>
      <c r="B1233" t="s">
        <v>447</v>
      </c>
      <c r="C1233" s="1">
        <f>[1]!b_anal_matu_cnbd($A1233,$N$1,3)</f>
        <v>0.25750000000000001</v>
      </c>
      <c r="D1233" t="s">
        <v>17</v>
      </c>
      <c r="E1233" t="s">
        <v>448</v>
      </c>
      <c r="F1233" s="6">
        <f>[1]!b_anal_yield_cnbd($A1233,$N$1,3)</f>
        <v>1.4564999999999999</v>
      </c>
      <c r="G1233" t="s">
        <v>11</v>
      </c>
      <c r="H1233" t="s">
        <v>13</v>
      </c>
      <c r="I1233" t="s">
        <v>13</v>
      </c>
      <c r="J1233" t="s">
        <v>13</v>
      </c>
      <c r="K1233" t="s">
        <v>15526</v>
      </c>
      <c r="L1233" t="str">
        <f>[2]!thsiFinD("ths_subject_latest_rating_yy_bond",A1233)</f>
        <v>4</v>
      </c>
      <c r="M1233" t="str">
        <f>[1]!s_info_industry_sw_2021($A1233,$N$1,1)</f>
        <v>房地产(2021)</v>
      </c>
      <c r="O1233" t="str">
        <f>[1]!b_info_carrydate($A1233)</f>
        <v>2026-01-21</v>
      </c>
    </row>
    <row r="1234" spans="1:15" x14ac:dyDescent="0.2">
      <c r="A1234" t="s">
        <v>449</v>
      </c>
      <c r="B1234" t="s">
        <v>450</v>
      </c>
      <c r="C1234" s="1">
        <f>[1]!b_anal_matu_cnbd($A1234,$N$1,3)</f>
        <v>0.43009999999999998</v>
      </c>
      <c r="D1234" t="s">
        <v>17</v>
      </c>
      <c r="E1234" t="s">
        <v>224</v>
      </c>
      <c r="F1234" s="6">
        <f>[1]!b_anal_yield_cnbd($A1234,$N$1,3)</f>
        <v>1.4648000000000001</v>
      </c>
      <c r="G1234" t="s">
        <v>11</v>
      </c>
      <c r="H1234" t="s">
        <v>13</v>
      </c>
      <c r="I1234" t="s">
        <v>13</v>
      </c>
      <c r="J1234" t="s">
        <v>13</v>
      </c>
      <c r="K1234" t="s">
        <v>1760</v>
      </c>
      <c r="L1234" t="str">
        <f>[2]!thsiFinD("ths_subject_latest_rating_yy_bond",A1234)</f>
        <v>4</v>
      </c>
      <c r="M1234" t="str">
        <f>[1]!s_info_industry_sw_2021($A1234,$N$1,1)</f>
        <v>交通运输(2021)</v>
      </c>
      <c r="O1234" t="str">
        <f>[1]!b_info_carrydate($A1234)</f>
        <v>2026-01-21</v>
      </c>
    </row>
    <row r="1235" spans="1:15" x14ac:dyDescent="0.2">
      <c r="A1235" t="s">
        <v>451</v>
      </c>
      <c r="B1235" t="s">
        <v>452</v>
      </c>
      <c r="C1235" s="1">
        <f>[1]!b_anal_matu_cnbd($A1235,$N$1,3)</f>
        <v>0.43009999999999998</v>
      </c>
      <c r="D1235" t="s">
        <v>21</v>
      </c>
      <c r="E1235" t="s">
        <v>453</v>
      </c>
      <c r="F1235" s="6">
        <f>[1]!b_anal_yield_cnbd($A1235,$N$1,3)</f>
        <v>1.4847999999999999</v>
      </c>
      <c r="G1235" t="s">
        <v>11</v>
      </c>
      <c r="H1235" t="s">
        <v>13</v>
      </c>
      <c r="I1235" t="s">
        <v>13</v>
      </c>
      <c r="J1235" t="s">
        <v>12</v>
      </c>
      <c r="K1235" t="s">
        <v>15639</v>
      </c>
      <c r="L1235" t="str">
        <f>[2]!thsiFinD("ths_subject_latest_rating_yy_bond",A1235)</f>
        <v>5-</v>
      </c>
      <c r="M1235" t="str">
        <f>[1]!s_info_industry_sw_2021($A1235,$N$1,1)</f>
        <v>机械设备(2021)</v>
      </c>
      <c r="O1235" t="str">
        <f>[1]!b_info_carrydate($A1235)</f>
        <v>2026-01-21</v>
      </c>
    </row>
    <row r="1236" spans="1:15" x14ac:dyDescent="0.2">
      <c r="A1236" t="s">
        <v>454</v>
      </c>
      <c r="B1236" t="s">
        <v>455</v>
      </c>
      <c r="C1236" s="1">
        <f>[1]!b_anal_matu_cnbd($A1236,$N$1,3)</f>
        <v>0.35339999999999999</v>
      </c>
      <c r="D1236" t="s">
        <v>32</v>
      </c>
      <c r="E1236" t="s">
        <v>365</v>
      </c>
      <c r="F1236" s="6">
        <f>[1]!b_anal_yield_cnbd($A1236,$N$1,3)</f>
        <v>1.4404999999999999</v>
      </c>
      <c r="G1236" t="s">
        <v>11</v>
      </c>
      <c r="H1236" t="s">
        <v>13</v>
      </c>
      <c r="I1236" t="s">
        <v>13</v>
      </c>
      <c r="J1236" t="s">
        <v>13</v>
      </c>
      <c r="K1236" t="s">
        <v>445</v>
      </c>
      <c r="L1236" t="str">
        <f>[2]!thsiFinD("ths_subject_latest_rating_yy_bond",A1236)</f>
        <v>3</v>
      </c>
      <c r="M1236" t="str">
        <f>[1]!s_info_industry_sw_2021($A1236,$N$1,1)</f>
        <v>交通运输(2021)</v>
      </c>
      <c r="O1236" t="str">
        <f>[1]!b_info_carrydate($A1236)</f>
        <v>2026-01-21</v>
      </c>
    </row>
    <row r="1237" spans="1:15" x14ac:dyDescent="0.2">
      <c r="A1237" t="s">
        <v>1658</v>
      </c>
      <c r="B1237" t="s">
        <v>1659</v>
      </c>
      <c r="C1237" s="1">
        <f>[1]!b_anal_matu_cnbd($A1237,$N$1,3)</f>
        <v>0.51780000000000004</v>
      </c>
      <c r="D1237" t="s">
        <v>17</v>
      </c>
      <c r="E1237" t="s">
        <v>1578</v>
      </c>
      <c r="F1237" s="6">
        <f>[1]!b_anal_yield_cnbd($A1237,$N$1,3)</f>
        <v>1.4689000000000001</v>
      </c>
      <c r="G1237" t="s">
        <v>43</v>
      </c>
      <c r="H1237" t="s">
        <v>13</v>
      </c>
      <c r="I1237" t="s">
        <v>13</v>
      </c>
      <c r="J1237" t="s">
        <v>13</v>
      </c>
      <c r="K1237" t="s">
        <v>15639</v>
      </c>
      <c r="L1237" t="str">
        <f>[2]!thsiFinD("ths_subject_latest_rating_yy_bond",A1237)</f>
        <v>5</v>
      </c>
      <c r="M1237" t="str">
        <f>[1]!s_info_industry_sw_2021($A1237,$N$1,1)</f>
        <v>非银金融(2021)</v>
      </c>
      <c r="O1237" t="str">
        <f>[1]!b_info_carrydate($A1237)</f>
        <v>2026-01-21</v>
      </c>
    </row>
    <row r="1238" spans="1:15" x14ac:dyDescent="0.2">
      <c r="A1238" t="s">
        <v>1660</v>
      </c>
      <c r="B1238" t="s">
        <v>1661</v>
      </c>
      <c r="C1238" s="1">
        <f>[1]!b_anal_matu_cnbd($A1238,$N$1,3)</f>
        <v>0.53700000000000003</v>
      </c>
      <c r="D1238" t="s">
        <v>50</v>
      </c>
      <c r="E1238" t="s">
        <v>1615</v>
      </c>
      <c r="F1238" s="6">
        <f>[1]!b_anal_yield_cnbd($A1238,$N$1,3)</f>
        <v>1.4505999999999999</v>
      </c>
      <c r="G1238" t="s">
        <v>26</v>
      </c>
      <c r="H1238" t="s">
        <v>13</v>
      </c>
      <c r="I1238" t="s">
        <v>13</v>
      </c>
      <c r="J1238" t="s">
        <v>13</v>
      </c>
      <c r="K1238" t="s">
        <v>1747</v>
      </c>
      <c r="L1238" t="str">
        <f>[2]!thsiFinD("ths_subject_latest_rating_yy_bond",A1238)</f>
        <v>3</v>
      </c>
      <c r="M1238" t="str">
        <f>[1]!s_info_industry_sw_2021($A1238,$N$1,1)</f>
        <v>非银金融(2021)</v>
      </c>
      <c r="O1238" t="str">
        <f>[1]!b_info_carrydate($A1238)</f>
        <v>2026-01-21</v>
      </c>
    </row>
    <row r="1239" spans="1:15" x14ac:dyDescent="0.2">
      <c r="A1239" t="s">
        <v>11619</v>
      </c>
      <c r="B1239" t="s">
        <v>11620</v>
      </c>
      <c r="C1239" s="1">
        <f>[1]!b_anal_matu_cnbd($A1239,$N$1,3)</f>
        <v>2.6959</v>
      </c>
      <c r="D1239" t="s">
        <v>21</v>
      </c>
      <c r="E1239" t="s">
        <v>11586</v>
      </c>
      <c r="F1239" s="6">
        <f>[1]!b_anal_yield_cnbd($A1239,$N$1,3)</f>
        <v>1.8021</v>
      </c>
      <c r="G1239" t="s">
        <v>11</v>
      </c>
      <c r="H1239" t="s">
        <v>13</v>
      </c>
      <c r="I1239" t="s">
        <v>13</v>
      </c>
      <c r="J1239" t="s">
        <v>13</v>
      </c>
      <c r="K1239" t="s">
        <v>15639</v>
      </c>
      <c r="L1239" t="str">
        <f>[2]!thsiFinD("ths_subject_latest_rating_yy_bond",A1239)</f>
        <v>6+</v>
      </c>
      <c r="M1239" t="str">
        <f>[1]!s_info_industry_sw_2021($A1239,$N$1,1)</f>
        <v>环保(2021)</v>
      </c>
      <c r="O1239" t="str">
        <f>[1]!b_info_carrydate($A1239)</f>
        <v>2026-01-21</v>
      </c>
    </row>
    <row r="1240" spans="1:15" x14ac:dyDescent="0.2">
      <c r="A1240" t="s">
        <v>11621</v>
      </c>
      <c r="B1240" t="s">
        <v>11622</v>
      </c>
      <c r="C1240" s="1">
        <f>[1]!b_anal_matu_cnbd($A1240,$N$1,3)</f>
        <v>2.6959</v>
      </c>
      <c r="D1240" t="s">
        <v>14</v>
      </c>
      <c r="E1240" t="s">
        <v>137</v>
      </c>
      <c r="F1240" s="6">
        <f>[1]!b_anal_yield_cnbd($A1240,$N$1,3)</f>
        <v>1.8363</v>
      </c>
      <c r="G1240" t="s">
        <v>11</v>
      </c>
      <c r="H1240" t="s">
        <v>12</v>
      </c>
      <c r="I1240" t="s">
        <v>13</v>
      </c>
      <c r="J1240" t="s">
        <v>13</v>
      </c>
      <c r="K1240" t="s">
        <v>15639</v>
      </c>
      <c r="L1240" t="str">
        <f>[2]!thsiFinD("ths_subject_latest_rating_yy_bond",A1240)</f>
        <v>6</v>
      </c>
      <c r="M1240" t="str">
        <f>[1]!s_info_industry_sw_2021($A1240,$N$1,1)</f>
        <v>建筑装饰(2021)</v>
      </c>
      <c r="O1240" t="str">
        <f>[1]!b_info_carrydate($A1240)</f>
        <v>2026-01-21</v>
      </c>
    </row>
    <row r="1241" spans="1:15" x14ac:dyDescent="0.2">
      <c r="A1241" t="s">
        <v>11627</v>
      </c>
      <c r="B1241" t="s">
        <v>11628</v>
      </c>
      <c r="C1241" s="1">
        <f>[1]!b_anal_matu_cnbd($A1241,$N$1,3)</f>
        <v>9.6959</v>
      </c>
      <c r="D1241" t="s">
        <v>50</v>
      </c>
      <c r="E1241" t="s">
        <v>1804</v>
      </c>
      <c r="F1241" s="6">
        <f>[1]!b_anal_yield_cnbd($A1241,$N$1,3)</f>
        <v>2.2223999999999999</v>
      </c>
      <c r="G1241" t="s">
        <v>11</v>
      </c>
      <c r="H1241" t="s">
        <v>13</v>
      </c>
      <c r="I1241" t="s">
        <v>13</v>
      </c>
      <c r="J1241" t="s">
        <v>13</v>
      </c>
      <c r="K1241" t="s">
        <v>10</v>
      </c>
      <c r="L1241" t="str">
        <f>[2]!thsiFinD("ths_subject_latest_rating_yy_bond",A1241)</f>
        <v>4+</v>
      </c>
      <c r="M1241" t="str">
        <f>[1]!s_info_industry_sw_2021($A1241,$N$1,1)</f>
        <v>建筑装饰(2021)</v>
      </c>
      <c r="O1241" t="str">
        <f>[1]!b_info_carrydate($A1241)</f>
        <v>2026-01-21</v>
      </c>
    </row>
    <row r="1242" spans="1:15" x14ac:dyDescent="0.2">
      <c r="A1242" t="s">
        <v>11631</v>
      </c>
      <c r="B1242" t="s">
        <v>11632</v>
      </c>
      <c r="C1242" s="1">
        <f>[1]!b_anal_matu_cnbd($A1242,$N$1,3)</f>
        <v>19.695900000000002</v>
      </c>
      <c r="D1242" t="s">
        <v>50</v>
      </c>
      <c r="E1242" t="s">
        <v>1465</v>
      </c>
      <c r="F1242" s="6">
        <f>[1]!b_anal_yield_cnbd($A1242,$N$1,3)</f>
        <v>2.4799000000000002</v>
      </c>
      <c r="G1242" t="s">
        <v>11</v>
      </c>
      <c r="H1242" t="s">
        <v>13</v>
      </c>
      <c r="I1242" t="s">
        <v>13</v>
      </c>
      <c r="J1242" t="s">
        <v>13</v>
      </c>
      <c r="K1242" t="s">
        <v>10</v>
      </c>
      <c r="L1242" t="str">
        <f>[2]!thsiFinD("ths_subject_latest_rating_yy_bond",A1242)</f>
        <v>3</v>
      </c>
      <c r="M1242" t="str">
        <f>[1]!s_info_industry_sw_2021($A1242,$N$1,1)</f>
        <v>公用事业(2021)</v>
      </c>
      <c r="O1242" t="str">
        <f>[1]!b_info_carrydate($A1242)</f>
        <v>2026-01-21</v>
      </c>
    </row>
    <row r="1243" spans="1:15" x14ac:dyDescent="0.2">
      <c r="A1243" t="s">
        <v>22012</v>
      </c>
      <c r="B1243" t="s">
        <v>22013</v>
      </c>
      <c r="C1243" s="1">
        <f>[1]!b_anal_matu_cnbd($A1243,$N$1,3)</f>
        <v>4.6959</v>
      </c>
      <c r="D1243" t="s">
        <v>50</v>
      </c>
      <c r="E1243" t="s">
        <v>1999</v>
      </c>
      <c r="F1243" s="6">
        <f>[1]!b_anal_yield_cnbd($A1243,$N$1,3)</f>
        <v>1.8476999999999999</v>
      </c>
      <c r="G1243" t="s">
        <v>11</v>
      </c>
      <c r="H1243" t="s">
        <v>13</v>
      </c>
      <c r="I1243" t="s">
        <v>13</v>
      </c>
      <c r="J1243" t="s">
        <v>13</v>
      </c>
      <c r="K1243" t="s">
        <v>445</v>
      </c>
      <c r="L1243" t="str">
        <f>[2]!thsiFinD("ths_subject_latest_rating_yy_bond",A1243)</f>
        <v>3</v>
      </c>
      <c r="M1243" t="str">
        <f>[1]!s_info_industry_sw_2021($A1243,$N$1,1)</f>
        <v>交通运输(2021)</v>
      </c>
      <c r="O1243" t="str">
        <f>[1]!b_info_carrydate($A1243)</f>
        <v>2026-01-21</v>
      </c>
    </row>
    <row r="1244" spans="1:15" x14ac:dyDescent="0.2">
      <c r="A1244" t="s">
        <v>22014</v>
      </c>
      <c r="B1244" t="s">
        <v>22015</v>
      </c>
      <c r="C1244" s="1">
        <f>[1]!b_anal_matu_cnbd($A1244,$N$1,3)</f>
        <v>1.6959</v>
      </c>
      <c r="D1244" t="s">
        <v>21</v>
      </c>
      <c r="E1244" t="s">
        <v>1041</v>
      </c>
      <c r="F1244" s="6">
        <f>[1]!b_anal_yield_cnbd($A1244,$N$1,3)</f>
        <v>1.9691000000000001</v>
      </c>
      <c r="G1244" t="s">
        <v>194</v>
      </c>
      <c r="H1244" t="s">
        <v>13</v>
      </c>
      <c r="I1244" t="s">
        <v>13</v>
      </c>
      <c r="J1244" t="s">
        <v>13</v>
      </c>
      <c r="K1244" t="s">
        <v>15526</v>
      </c>
      <c r="L1244" t="str">
        <f>[2]!thsiFinD("ths_subject_latest_rating_yy_bond",A1244)</f>
        <v>5</v>
      </c>
      <c r="M1244" t="str">
        <f>[1]!s_info_industry_sw_2021($A1244,$N$1,1)</f>
        <v>非银金融(2021)</v>
      </c>
      <c r="O1244" t="str">
        <f>[1]!b_info_carrydate($A1244)</f>
        <v>2026-01-21</v>
      </c>
    </row>
    <row r="1245" spans="1:15" x14ac:dyDescent="0.2">
      <c r="A1245" t="s">
        <v>22026</v>
      </c>
      <c r="B1245" t="s">
        <v>22027</v>
      </c>
      <c r="C1245" s="1">
        <f>[1]!b_anal_matu_cnbd($A1245,$N$1,3)</f>
        <v>4.6959</v>
      </c>
      <c r="D1245" t="s">
        <v>17</v>
      </c>
      <c r="E1245" t="s">
        <v>5737</v>
      </c>
      <c r="F1245" s="6">
        <f>[1]!b_anal_yield_cnbd($A1245,$N$1,3)</f>
        <v>1.861</v>
      </c>
      <c r="G1245" t="s">
        <v>11</v>
      </c>
      <c r="H1245" t="s">
        <v>13</v>
      </c>
      <c r="I1245" t="s">
        <v>13</v>
      </c>
      <c r="J1245" t="s">
        <v>12</v>
      </c>
      <c r="K1245" t="s">
        <v>1760</v>
      </c>
      <c r="L1245" t="str">
        <f>[2]!thsiFinD("ths_subject_latest_rating_yy_bond",A1245)</f>
        <v>4</v>
      </c>
      <c r="M1245" t="str">
        <f>[1]!s_info_industry_sw_2021($A1245,$N$1,1)</f>
        <v>综合(2021)</v>
      </c>
      <c r="O1245" t="str">
        <f>[1]!b_info_carrydate($A1245)</f>
        <v>2026-01-21</v>
      </c>
    </row>
    <row r="1246" spans="1:15" x14ac:dyDescent="0.2">
      <c r="A1246" t="s">
        <v>22050</v>
      </c>
      <c r="B1246" t="s">
        <v>22051</v>
      </c>
      <c r="C1246" s="1">
        <f>[1]!b_anal_matu_cnbd($A1246,$N$1,3)</f>
        <v>2.6959</v>
      </c>
      <c r="D1246" t="s">
        <v>50</v>
      </c>
      <c r="E1246" t="s">
        <v>1622</v>
      </c>
      <c r="F1246" s="6">
        <f>[1]!b_anal_yield_cnbd($A1246,$N$1,3)</f>
        <v>1.6858</v>
      </c>
      <c r="G1246" t="s">
        <v>11</v>
      </c>
      <c r="H1246" t="s">
        <v>13</v>
      </c>
      <c r="I1246" t="s">
        <v>13</v>
      </c>
      <c r="J1246" t="s">
        <v>13</v>
      </c>
      <c r="K1246" t="s">
        <v>445</v>
      </c>
      <c r="L1246" t="str">
        <f>[2]!thsiFinD("ths_subject_latest_rating_yy_bond",A1246)</f>
        <v>2</v>
      </c>
      <c r="M1246" t="str">
        <f>[1]!s_info_industry_sw_2021($A1246,$N$1,1)</f>
        <v>非银金融(2021)</v>
      </c>
      <c r="O1246" t="str">
        <f>[1]!b_info_carrydate($A1246)</f>
        <v>2026-01-21</v>
      </c>
    </row>
    <row r="1247" spans="1:15" x14ac:dyDescent="0.2">
      <c r="A1247" t="s">
        <v>22052</v>
      </c>
      <c r="B1247" t="s">
        <v>22053</v>
      </c>
      <c r="C1247" s="1">
        <f>[1]!b_anal_matu_cnbd($A1247,$N$1,3)</f>
        <v>4.6959</v>
      </c>
      <c r="D1247" t="s">
        <v>50</v>
      </c>
      <c r="E1247" t="s">
        <v>1622</v>
      </c>
      <c r="F1247" s="6">
        <f>[1]!b_anal_yield_cnbd($A1247,$N$1,3)</f>
        <v>1.8028999999999999</v>
      </c>
      <c r="G1247" t="s">
        <v>11</v>
      </c>
      <c r="H1247" t="s">
        <v>13</v>
      </c>
      <c r="I1247" t="s">
        <v>13</v>
      </c>
      <c r="J1247" t="s">
        <v>13</v>
      </c>
      <c r="K1247" t="s">
        <v>445</v>
      </c>
      <c r="L1247" t="str">
        <f>[2]!thsiFinD("ths_subject_latest_rating_yy_bond",A1247)</f>
        <v>2</v>
      </c>
      <c r="M1247" t="str">
        <f>[1]!s_info_industry_sw_2021($A1247,$N$1,1)</f>
        <v>非银金融(2021)</v>
      </c>
      <c r="O1247" t="str">
        <f>[1]!b_info_carrydate($A1247)</f>
        <v>2026-01-21</v>
      </c>
    </row>
    <row r="1248" spans="1:15" x14ac:dyDescent="0.2">
      <c r="A1248" t="s">
        <v>22076</v>
      </c>
      <c r="B1248" t="s">
        <v>22077</v>
      </c>
      <c r="C1248" s="1">
        <f>[1]!b_anal_matu_cnbd($A1248,$N$1,3)</f>
        <v>2.6959</v>
      </c>
      <c r="D1248" t="s">
        <v>32</v>
      </c>
      <c r="E1248" t="s">
        <v>12856</v>
      </c>
      <c r="F1248" s="6">
        <f>[1]!b_anal_yield_cnbd($A1248,$N$1,3)</f>
        <v>1.7541</v>
      </c>
      <c r="G1248" t="s">
        <v>11</v>
      </c>
      <c r="H1248" t="s">
        <v>13</v>
      </c>
      <c r="I1248" t="s">
        <v>12</v>
      </c>
      <c r="J1248" t="s">
        <v>13</v>
      </c>
      <c r="K1248" t="s">
        <v>1747</v>
      </c>
      <c r="L1248" t="str">
        <f>[2]!thsiFinD("ths_subject_latest_rating_yy_bond",A1248)</f>
        <v>2</v>
      </c>
      <c r="M1248" t="str">
        <f>[1]!s_info_industry_sw_2021($A1248,$N$1,1)</f>
        <v>非银金融(2021)</v>
      </c>
      <c r="O1248" t="str">
        <f>[1]!b_info_carrydate($A1248)</f>
        <v>2026-01-21</v>
      </c>
    </row>
    <row r="1249" spans="1:15" x14ac:dyDescent="0.2">
      <c r="A1249" t="s">
        <v>22078</v>
      </c>
      <c r="B1249" t="s">
        <v>22079</v>
      </c>
      <c r="C1249" s="1">
        <f>[1]!b_anal_matu_cnbd($A1249,$N$1,3)</f>
        <v>4.6684999999999999</v>
      </c>
      <c r="D1249" t="s">
        <v>32</v>
      </c>
      <c r="E1249" t="s">
        <v>12856</v>
      </c>
      <c r="F1249" s="6">
        <f>[1]!b_anal_yield_cnbd($A1249,$N$1,3)</f>
        <v>1.9043000000000001</v>
      </c>
      <c r="G1249" t="s">
        <v>11</v>
      </c>
      <c r="H1249" t="s">
        <v>13</v>
      </c>
      <c r="I1249" t="s">
        <v>12</v>
      </c>
      <c r="J1249" t="s">
        <v>13</v>
      </c>
      <c r="K1249" t="s">
        <v>1747</v>
      </c>
      <c r="L1249" t="str">
        <f>[2]!thsiFinD("ths_subject_latest_rating_yy_bond",A1249)</f>
        <v>2</v>
      </c>
      <c r="M1249" t="str">
        <f>[1]!s_info_industry_sw_2021($A1249,$N$1,1)</f>
        <v>非银金融(2021)</v>
      </c>
      <c r="O1249" t="str">
        <f>[1]!b_info_carrydate($A1249)</f>
        <v>2026-01-21</v>
      </c>
    </row>
    <row r="1250" spans="1:15" x14ac:dyDescent="0.2">
      <c r="A1250" t="s">
        <v>24088</v>
      </c>
      <c r="B1250" t="s">
        <v>24089</v>
      </c>
      <c r="C1250" s="1">
        <f>[1]!b_anal_matu_cnbd($A1250,$N$1,3)</f>
        <v>2.6959</v>
      </c>
      <c r="D1250" t="s">
        <v>17</v>
      </c>
      <c r="E1250" t="s">
        <v>5232</v>
      </c>
      <c r="F1250" s="6">
        <f>[1]!b_anal_yield_cnbd($A1250,$N$1,3)</f>
        <v>1.7235</v>
      </c>
      <c r="G1250" t="s">
        <v>11</v>
      </c>
      <c r="H1250" t="s">
        <v>13</v>
      </c>
      <c r="I1250" t="s">
        <v>13</v>
      </c>
      <c r="J1250" t="s">
        <v>12</v>
      </c>
      <c r="K1250" t="s">
        <v>1747</v>
      </c>
      <c r="L1250" t="str">
        <f>[2]!thsiFinD("ths_subject_latest_rating_yy_bond",A1250)</f>
        <v>4+</v>
      </c>
      <c r="M1250" t="str">
        <f>[1]!s_info_industry_sw_2021($A1250,$N$1,1)</f>
        <v>综合(2021)</v>
      </c>
      <c r="O1250" t="str">
        <f>[1]!b_info_carrydate($A1250)</f>
        <v>2026-01-21</v>
      </c>
    </row>
    <row r="1251" spans="1:15" x14ac:dyDescent="0.2">
      <c r="A1251" t="s">
        <v>24090</v>
      </c>
      <c r="B1251" t="s">
        <v>24091</v>
      </c>
      <c r="C1251" s="1">
        <f>[1]!b_anal_matu_cnbd($A1251,$N$1,3)</f>
        <v>0.44379999999999997</v>
      </c>
      <c r="D1251" t="s">
        <v>50</v>
      </c>
      <c r="E1251" t="s">
        <v>13919</v>
      </c>
      <c r="F1251" s="6">
        <f>[1]!b_anal_yield_cnbd($A1251,$N$1,3)</f>
        <v>1.4394</v>
      </c>
      <c r="G1251" t="s">
        <v>26</v>
      </c>
      <c r="H1251" t="s">
        <v>13</v>
      </c>
      <c r="I1251" t="s">
        <v>13</v>
      </c>
      <c r="J1251" t="s">
        <v>13</v>
      </c>
      <c r="K1251" t="s">
        <v>445</v>
      </c>
      <c r="L1251" t="str">
        <f>[2]!thsiFinD("ths_subject_latest_rating_yy_bond",A1251)</f>
        <v>3</v>
      </c>
      <c r="M1251" t="str">
        <f>[1]!s_info_industry_sw_2021($A1251,$N$1,1)</f>
        <v>非银金融(2021)</v>
      </c>
      <c r="O1251" t="str">
        <f>[1]!b_info_carrydate($A1251)</f>
        <v>2026-01-21</v>
      </c>
    </row>
    <row r="1252" spans="1:15" x14ac:dyDescent="0.2">
      <c r="A1252" t="s">
        <v>24092</v>
      </c>
      <c r="B1252" t="s">
        <v>24093</v>
      </c>
      <c r="C1252" s="1">
        <f>[1]!b_anal_matu_cnbd($A1252,$N$1,3)</f>
        <v>0.69589999999999996</v>
      </c>
      <c r="D1252" t="s">
        <v>50</v>
      </c>
      <c r="E1252" t="s">
        <v>13919</v>
      </c>
      <c r="F1252" s="6">
        <f>[1]!b_anal_yield_cnbd($A1252,$N$1,3)</f>
        <v>1.4632000000000001</v>
      </c>
      <c r="G1252" t="s">
        <v>26</v>
      </c>
      <c r="H1252" t="s">
        <v>13</v>
      </c>
      <c r="I1252" t="s">
        <v>13</v>
      </c>
      <c r="J1252" t="s">
        <v>13</v>
      </c>
      <c r="K1252" t="s">
        <v>445</v>
      </c>
      <c r="L1252" t="str">
        <f>[2]!thsiFinD("ths_subject_latest_rating_yy_bond",A1252)</f>
        <v>3</v>
      </c>
      <c r="M1252" t="str">
        <f>[1]!s_info_industry_sw_2021($A1252,$N$1,1)</f>
        <v>非银金融(2021)</v>
      </c>
      <c r="O1252" t="str">
        <f>[1]!b_info_carrydate($A1252)</f>
        <v>2026-01-21</v>
      </c>
    </row>
    <row r="1253" spans="1:15" x14ac:dyDescent="0.2">
      <c r="A1253" t="s">
        <v>438</v>
      </c>
      <c r="B1253" t="s">
        <v>439</v>
      </c>
      <c r="C1253" s="1">
        <f>[1]!b_anal_matu_cnbd($A1253,$N$1,3)</f>
        <v>0.43009999999999998</v>
      </c>
      <c r="D1253" t="s">
        <v>17</v>
      </c>
      <c r="E1253" t="s">
        <v>440</v>
      </c>
      <c r="F1253" s="6">
        <f>[1]!b_anal_yield_cnbd($A1253,$N$1,3)</f>
        <v>1.4648000000000001</v>
      </c>
      <c r="G1253" t="s">
        <v>11</v>
      </c>
      <c r="H1253" t="s">
        <v>13</v>
      </c>
      <c r="I1253" t="s">
        <v>13</v>
      </c>
      <c r="J1253" t="s">
        <v>13</v>
      </c>
      <c r="K1253" t="s">
        <v>15525</v>
      </c>
      <c r="L1253" t="str">
        <f>[2]!thsiFinD("ths_subject_latest_rating_yy_bond",A1253)</f>
        <v>5+</v>
      </c>
      <c r="M1253" t="str">
        <f>[1]!s_info_industry_sw_2021($A1253,$N$1,1)</f>
        <v>公用事业(2021)</v>
      </c>
      <c r="O1253" t="str">
        <f>[1]!b_info_carrydate($A1253)</f>
        <v>2026-01-20</v>
      </c>
    </row>
    <row r="1254" spans="1:15" x14ac:dyDescent="0.2">
      <c r="A1254" t="s">
        <v>441</v>
      </c>
      <c r="B1254" t="s">
        <v>442</v>
      </c>
      <c r="C1254" s="1">
        <f>[1]!b_anal_matu_cnbd($A1254,$N$1,3)</f>
        <v>0.43009999999999998</v>
      </c>
      <c r="D1254" t="s">
        <v>50</v>
      </c>
      <c r="E1254" t="s">
        <v>94</v>
      </c>
      <c r="F1254" s="6">
        <f>[1]!b_anal_yield_cnbd($A1254,$N$1,3)</f>
        <v>1.4933000000000001</v>
      </c>
      <c r="G1254" t="s">
        <v>11</v>
      </c>
      <c r="H1254" t="s">
        <v>13</v>
      </c>
      <c r="I1254" t="s">
        <v>13</v>
      </c>
      <c r="J1254" t="s">
        <v>13</v>
      </c>
      <c r="K1254" t="s">
        <v>15525</v>
      </c>
      <c r="L1254" t="str">
        <f>[2]!thsiFinD("ths_subject_latest_rating_yy_bond",A1254)</f>
        <v>3</v>
      </c>
      <c r="M1254" t="str">
        <f>[1]!s_info_industry_sw_2021($A1254,$N$1,1)</f>
        <v>房地产(2021)</v>
      </c>
      <c r="O1254" t="str">
        <f>[1]!b_info_carrydate($A1254)</f>
        <v>2026-01-20</v>
      </c>
    </row>
    <row r="1255" spans="1:15" x14ac:dyDescent="0.2">
      <c r="A1255" t="s">
        <v>443</v>
      </c>
      <c r="B1255" t="s">
        <v>444</v>
      </c>
      <c r="C1255" s="1">
        <f>[1]!b_anal_matu_cnbd($A1255,$N$1,3)</f>
        <v>0.43009999999999998</v>
      </c>
      <c r="D1255" t="s">
        <v>32</v>
      </c>
      <c r="E1255" t="s">
        <v>178</v>
      </c>
      <c r="F1255" s="6">
        <f>[1]!b_anal_yield_cnbd($A1255,$N$1,3)</f>
        <v>1.4448000000000001</v>
      </c>
      <c r="G1255" t="s">
        <v>11</v>
      </c>
      <c r="H1255" t="s">
        <v>13</v>
      </c>
      <c r="I1255" t="s">
        <v>13</v>
      </c>
      <c r="J1255" t="s">
        <v>12</v>
      </c>
      <c r="K1255" t="s">
        <v>1760</v>
      </c>
      <c r="L1255" t="str">
        <f>[2]!thsiFinD("ths_subject_latest_rating_yy_bond",A1255)</f>
        <v>5+</v>
      </c>
      <c r="M1255" t="str">
        <f>[1]!s_info_industry_sw_2021($A1255,$N$1,1)</f>
        <v>机械设备(2021)</v>
      </c>
      <c r="O1255" t="str">
        <f>[1]!b_info_carrydate($A1255)</f>
        <v>2026-01-20</v>
      </c>
    </row>
    <row r="1256" spans="1:15" x14ac:dyDescent="0.2">
      <c r="A1256" t="s">
        <v>1461</v>
      </c>
      <c r="B1256" t="s">
        <v>1462</v>
      </c>
      <c r="C1256" s="1">
        <f>[1]!b_anal_matu_cnbd($A1256,$N$1,3)</f>
        <v>0.69320000000000004</v>
      </c>
      <c r="D1256" t="s">
        <v>21</v>
      </c>
      <c r="E1256" t="s">
        <v>29</v>
      </c>
      <c r="F1256" s="6">
        <f>[1]!b_anal_yield_cnbd($A1256,$N$1,3)</f>
        <v>1.5065</v>
      </c>
      <c r="G1256" t="s">
        <v>11</v>
      </c>
      <c r="H1256" t="s">
        <v>13</v>
      </c>
      <c r="I1256" t="s">
        <v>13</v>
      </c>
      <c r="J1256" t="s">
        <v>13</v>
      </c>
      <c r="K1256" t="s">
        <v>15525</v>
      </c>
      <c r="L1256" t="str">
        <f>[2]!thsiFinD("ths_subject_latest_rating_yy_bond",A1256)</f>
        <v>5</v>
      </c>
      <c r="M1256" t="str">
        <f>[1]!s_info_industry_sw_2021($A1256,$N$1,1)</f>
        <v>煤炭(2021)</v>
      </c>
      <c r="O1256" t="str">
        <f>[1]!b_info_carrydate($A1256)</f>
        <v>2026-01-20</v>
      </c>
    </row>
    <row r="1257" spans="1:15" x14ac:dyDescent="0.2">
      <c r="A1257" t="s">
        <v>1656</v>
      </c>
      <c r="B1257" t="s">
        <v>1657</v>
      </c>
      <c r="C1257" s="1">
        <f>[1]!b_anal_matu_cnbd($A1257,$N$1,3)</f>
        <v>0.3342</v>
      </c>
      <c r="D1257" t="s">
        <v>50</v>
      </c>
      <c r="E1257" t="s">
        <v>1655</v>
      </c>
      <c r="F1257" s="6">
        <f>[1]!b_anal_yield_cnbd($A1257,$N$1,3)</f>
        <v>1.4237</v>
      </c>
      <c r="G1257" t="s">
        <v>11</v>
      </c>
      <c r="H1257" t="s">
        <v>13</v>
      </c>
      <c r="I1257" t="s">
        <v>13</v>
      </c>
      <c r="J1257" t="s">
        <v>13</v>
      </c>
      <c r="K1257" t="s">
        <v>445</v>
      </c>
      <c r="L1257" t="str">
        <f>[2]!thsiFinD("ths_subject_latest_rating_yy_bond",A1257)</f>
        <v>3</v>
      </c>
      <c r="M1257" t="str">
        <f>[1]!s_info_industry_sw_2021($A1257,$N$1,1)</f>
        <v>非银金融(2021)</v>
      </c>
      <c r="O1257" t="str">
        <f>[1]!b_info_carrydate($A1257)</f>
        <v>2026-01-20</v>
      </c>
    </row>
    <row r="1258" spans="1:15" x14ac:dyDescent="0.2">
      <c r="A1258" t="s">
        <v>11611</v>
      </c>
      <c r="B1258" t="s">
        <v>11612</v>
      </c>
      <c r="C1258" s="1">
        <f>[1]!b_anal_matu_cnbd($A1258,$N$1,3)</f>
        <v>4.6932</v>
      </c>
      <c r="D1258" t="s">
        <v>17</v>
      </c>
      <c r="E1258" t="s">
        <v>2363</v>
      </c>
      <c r="F1258" s="6">
        <f>[1]!b_anal_yield_cnbd($A1258,$N$1,3)</f>
        <v>1.9260999999999999</v>
      </c>
      <c r="G1258" t="s">
        <v>11</v>
      </c>
      <c r="H1258" t="s">
        <v>13</v>
      </c>
      <c r="I1258" t="s">
        <v>13</v>
      </c>
      <c r="J1258" t="s">
        <v>13</v>
      </c>
      <c r="K1258" t="s">
        <v>1747</v>
      </c>
      <c r="L1258" t="str">
        <f>[2]!thsiFinD("ths_subject_latest_rating_yy_bond",A1258)</f>
        <v>4+</v>
      </c>
      <c r="M1258" t="str">
        <f>[1]!s_info_industry_sw_2021($A1258,$N$1,1)</f>
        <v>食品饮料(2021)</v>
      </c>
      <c r="O1258" t="str">
        <f>[1]!b_info_carrydate($A1258)</f>
        <v>2026-01-20</v>
      </c>
    </row>
    <row r="1259" spans="1:15" x14ac:dyDescent="0.2">
      <c r="A1259" t="s">
        <v>11613</v>
      </c>
      <c r="B1259" t="s">
        <v>11614</v>
      </c>
      <c r="C1259" s="1">
        <f>[1]!b_anal_matu_cnbd($A1259,$N$1,3)</f>
        <v>2.6932</v>
      </c>
      <c r="D1259" t="s">
        <v>14</v>
      </c>
      <c r="E1259" t="s">
        <v>761</v>
      </c>
      <c r="F1259" s="6">
        <f>[1]!b_anal_yield_cnbd($A1259,$N$1,3)</f>
        <v>1.8560000000000001</v>
      </c>
      <c r="G1259" t="s">
        <v>11</v>
      </c>
      <c r="H1259" t="s">
        <v>13</v>
      </c>
      <c r="I1259" t="s">
        <v>13</v>
      </c>
      <c r="J1259" t="s">
        <v>13</v>
      </c>
      <c r="K1259" t="s">
        <v>15639</v>
      </c>
      <c r="L1259" t="str">
        <f>[2]!thsiFinD("ths_subject_latest_rating_yy_bond",A1259)</f>
        <v>6</v>
      </c>
      <c r="M1259" t="str">
        <f>[1]!s_info_industry_sw_2021($A1259,$N$1,1)</f>
        <v>建筑装饰(2021)</v>
      </c>
      <c r="O1259" t="str">
        <f>[1]!b_info_carrydate($A1259)</f>
        <v>2026-01-20</v>
      </c>
    </row>
    <row r="1260" spans="1:15" x14ac:dyDescent="0.2">
      <c r="A1260" t="s">
        <v>11615</v>
      </c>
      <c r="B1260" t="s">
        <v>11616</v>
      </c>
      <c r="C1260" s="1">
        <f>[1]!b_anal_matu_cnbd($A1260,$N$1,3)</f>
        <v>1.6932</v>
      </c>
      <c r="D1260" t="s">
        <v>21</v>
      </c>
      <c r="E1260" t="s">
        <v>789</v>
      </c>
      <c r="F1260" s="6">
        <f>[1]!b_anal_yield_cnbd($A1260,$N$1,3)</f>
        <v>1.7694000000000001</v>
      </c>
      <c r="G1260" t="s">
        <v>11</v>
      </c>
      <c r="H1260" t="s">
        <v>13</v>
      </c>
      <c r="I1260" t="s">
        <v>13</v>
      </c>
      <c r="J1260" t="s">
        <v>13</v>
      </c>
      <c r="K1260" t="s">
        <v>15526</v>
      </c>
      <c r="L1260" t="str">
        <f>[2]!thsiFinD("ths_subject_latest_rating_yy_bond",A1260)</f>
        <v>5-</v>
      </c>
      <c r="M1260" t="str">
        <f>[1]!s_info_industry_sw_2021($A1260,$N$1,1)</f>
        <v>交通运输(2021)</v>
      </c>
      <c r="O1260" t="str">
        <f>[1]!b_info_carrydate($A1260)</f>
        <v>2026-01-20</v>
      </c>
    </row>
    <row r="1261" spans="1:15" x14ac:dyDescent="0.2">
      <c r="A1261" t="s">
        <v>11617</v>
      </c>
      <c r="B1261" t="s">
        <v>11618</v>
      </c>
      <c r="C1261" s="1">
        <f>[1]!b_anal_matu_cnbd($A1261,$N$1,3)</f>
        <v>1.6932</v>
      </c>
      <c r="D1261" t="s">
        <v>21</v>
      </c>
      <c r="E1261" t="s">
        <v>4017</v>
      </c>
      <c r="F1261" s="6">
        <f>[1]!b_anal_yield_cnbd($A1261,$N$1,3)</f>
        <v>1.6841999999999999</v>
      </c>
      <c r="G1261" t="s">
        <v>11</v>
      </c>
      <c r="H1261" t="s">
        <v>12</v>
      </c>
      <c r="I1261" t="s">
        <v>13</v>
      </c>
      <c r="J1261" t="s">
        <v>13</v>
      </c>
      <c r="K1261" t="s">
        <v>15639</v>
      </c>
      <c r="L1261" t="str">
        <f>[2]!thsiFinD("ths_subject_latest_rating_yy_bond",A1261)</f>
        <v>5-</v>
      </c>
      <c r="M1261" t="str">
        <f>[1]!s_info_industry_sw_2021($A1261,$N$1,1)</f>
        <v>交通运输(2021)</v>
      </c>
      <c r="O1261" t="str">
        <f>[1]!b_info_carrydate($A1261)</f>
        <v>2026-01-20</v>
      </c>
    </row>
    <row r="1262" spans="1:15" x14ac:dyDescent="0.2">
      <c r="A1262" t="s">
        <v>11623</v>
      </c>
      <c r="B1262" t="s">
        <v>11624</v>
      </c>
      <c r="C1262" s="1">
        <f>[1]!b_anal_matu_cnbd($A1262,$N$1,3)</f>
        <v>2.6932</v>
      </c>
      <c r="D1262" t="s">
        <v>50</v>
      </c>
      <c r="E1262" t="s">
        <v>206</v>
      </c>
      <c r="F1262" s="6">
        <f>[1]!b_anal_yield_cnbd($A1262,$N$1,3)</f>
        <v>1.7029000000000001</v>
      </c>
      <c r="G1262" t="s">
        <v>11</v>
      </c>
      <c r="H1262" t="s">
        <v>13</v>
      </c>
      <c r="I1262" t="s">
        <v>13</v>
      </c>
      <c r="J1262" t="s">
        <v>13</v>
      </c>
      <c r="K1262" t="s">
        <v>21</v>
      </c>
      <c r="L1262" t="str">
        <f>[2]!thsiFinD("ths_subject_latest_rating_yy_bond",A1262)</f>
        <v>2</v>
      </c>
      <c r="M1262" t="str">
        <f>[1]!s_info_industry_sw_2021($A1262,$N$1,1)</f>
        <v>交通运输(2021)</v>
      </c>
      <c r="O1262" t="str">
        <f>[1]!b_info_carrydate($A1262)</f>
        <v>2026-01-20</v>
      </c>
    </row>
    <row r="1263" spans="1:15" x14ac:dyDescent="0.2">
      <c r="A1263" t="s">
        <v>11625</v>
      </c>
      <c r="B1263" t="s">
        <v>11626</v>
      </c>
      <c r="C1263" s="1">
        <f>[1]!b_anal_matu_cnbd($A1263,$N$1,3)</f>
        <v>19.693200000000001</v>
      </c>
      <c r="D1263" t="s">
        <v>50</v>
      </c>
      <c r="E1263" t="s">
        <v>1465</v>
      </c>
      <c r="F1263" s="6">
        <f>[1]!b_anal_yield_cnbd($A1263,$N$1,3)</f>
        <v>2.4799000000000002</v>
      </c>
      <c r="G1263" t="s">
        <v>11</v>
      </c>
      <c r="H1263" t="s">
        <v>13</v>
      </c>
      <c r="I1263" t="s">
        <v>13</v>
      </c>
      <c r="J1263" t="s">
        <v>13</v>
      </c>
      <c r="K1263" t="s">
        <v>10</v>
      </c>
      <c r="L1263" t="str">
        <f>[2]!thsiFinD("ths_subject_latest_rating_yy_bond",A1263)</f>
        <v>3</v>
      </c>
      <c r="M1263" t="str">
        <f>[1]!s_info_industry_sw_2021($A1263,$N$1,1)</f>
        <v>公用事业(2021)</v>
      </c>
      <c r="O1263" t="str">
        <f>[1]!b_info_carrydate($A1263)</f>
        <v>2026-01-20</v>
      </c>
    </row>
    <row r="1264" spans="1:15" x14ac:dyDescent="0.2">
      <c r="A1264" t="s">
        <v>22042</v>
      </c>
      <c r="B1264" t="s">
        <v>22043</v>
      </c>
      <c r="C1264" s="1">
        <f>[1]!b_anal_matu_cnbd($A1264,$N$1,3)</f>
        <v>4.6932</v>
      </c>
      <c r="D1264" t="s">
        <v>17</v>
      </c>
      <c r="E1264" t="s">
        <v>59</v>
      </c>
      <c r="F1264" s="6">
        <f>[1]!b_anal_yield_cnbd($A1264,$N$1,3)</f>
        <v>1.9634</v>
      </c>
      <c r="G1264" t="s">
        <v>11</v>
      </c>
      <c r="H1264" t="s">
        <v>13</v>
      </c>
      <c r="I1264" t="s">
        <v>13</v>
      </c>
      <c r="J1264" t="s">
        <v>13</v>
      </c>
      <c r="K1264" t="s">
        <v>15525</v>
      </c>
      <c r="L1264" t="str">
        <f>[2]!thsiFinD("ths_subject_latest_rating_yy_bond",A1264)</f>
        <v>4</v>
      </c>
      <c r="M1264" t="str">
        <f>[1]!s_info_industry_sw_2021($A1264,$N$1,1)</f>
        <v>非银金融(2021)</v>
      </c>
      <c r="O1264" t="str">
        <f>[1]!b_info_carrydate($A1264)</f>
        <v>2026-01-20</v>
      </c>
    </row>
    <row r="1265" spans="1:15" x14ac:dyDescent="0.2">
      <c r="A1265" t="s">
        <v>23269</v>
      </c>
      <c r="B1265" t="s">
        <v>23270</v>
      </c>
      <c r="C1265" s="1">
        <f>[1]!b_anal_matu_cnbd($A1265,$N$1,3)</f>
        <v>1.274</v>
      </c>
      <c r="D1265" t="s">
        <v>50</v>
      </c>
      <c r="E1265" t="s">
        <v>12856</v>
      </c>
      <c r="F1265" s="6">
        <f>[1]!b_anal_yield_cnbd($A1265,$N$1,3)</f>
        <v>1.5734999999999999</v>
      </c>
      <c r="G1265" t="s">
        <v>11</v>
      </c>
      <c r="H1265" t="s">
        <v>13</v>
      </c>
      <c r="I1265" t="s">
        <v>13</v>
      </c>
      <c r="J1265" t="s">
        <v>13</v>
      </c>
      <c r="K1265" t="s">
        <v>1747</v>
      </c>
      <c r="L1265" t="str">
        <f>[2]!thsiFinD("ths_subject_latest_rating_yy_bond",A1265)</f>
        <v>2</v>
      </c>
      <c r="M1265" t="str">
        <f>[1]!s_info_industry_sw_2021($A1265,$N$1,1)</f>
        <v>非银金融(2021)</v>
      </c>
      <c r="O1265" t="str">
        <f>[1]!b_info_carrydate($A1265)</f>
        <v>2026-01-20</v>
      </c>
    </row>
    <row r="1266" spans="1:15" x14ac:dyDescent="0.2">
      <c r="A1266" t="s">
        <v>24084</v>
      </c>
      <c r="B1266" t="s">
        <v>24085</v>
      </c>
      <c r="C1266" s="1">
        <f>[1]!b_anal_matu_cnbd($A1266,$N$1,3)</f>
        <v>4.6932</v>
      </c>
      <c r="D1266" t="s">
        <v>21</v>
      </c>
      <c r="E1266" t="s">
        <v>7356</v>
      </c>
      <c r="F1266" s="6">
        <f>[1]!b_anal_yield_cnbd($A1266,$N$1,3)</f>
        <v>2.0266000000000002</v>
      </c>
      <c r="G1266" t="s">
        <v>11</v>
      </c>
      <c r="H1266" t="s">
        <v>12</v>
      </c>
      <c r="I1266" t="s">
        <v>13</v>
      </c>
      <c r="J1266" t="s">
        <v>13</v>
      </c>
      <c r="K1266" t="s">
        <v>15639</v>
      </c>
      <c r="L1266" t="str">
        <f>[2]!thsiFinD("ths_subject_latest_rating_yy_bond",A1266)</f>
        <v>5+</v>
      </c>
      <c r="M1266" t="str">
        <f>[1]!s_info_industry_sw_2021($A1266,$N$1,1)</f>
        <v>建筑装饰(2021)</v>
      </c>
      <c r="O1266" t="str">
        <f>[1]!b_info_carrydate($A1266)</f>
        <v>2026-01-20</v>
      </c>
    </row>
    <row r="1267" spans="1:15" x14ac:dyDescent="0.2">
      <c r="A1267" t="s">
        <v>332</v>
      </c>
      <c r="B1267" t="s">
        <v>333</v>
      </c>
      <c r="C1267" s="1">
        <f>[1]!b_anal_matu_cnbd($A1267,$N$1,3)</f>
        <v>0.43009999999999998</v>
      </c>
      <c r="D1267" t="s">
        <v>17</v>
      </c>
      <c r="E1267" t="s">
        <v>334</v>
      </c>
      <c r="F1267" s="6">
        <f>[1]!b_anal_yield_cnbd($A1267,$N$1,3)</f>
        <v>1.6648000000000001</v>
      </c>
      <c r="G1267" t="s">
        <v>11</v>
      </c>
      <c r="H1267" t="s">
        <v>13</v>
      </c>
      <c r="I1267" t="s">
        <v>13</v>
      </c>
      <c r="J1267" t="s">
        <v>13</v>
      </c>
      <c r="K1267" t="s">
        <v>15526</v>
      </c>
      <c r="L1267" t="str">
        <f>[2]!thsiFinD("ths_subject_latest_rating_yy_bond",A1267)</f>
        <v>4-</v>
      </c>
      <c r="M1267" t="str">
        <f>[1]!s_info_industry_sw_2021($A1267,$N$1,1)</f>
        <v>交通运输(2021)</v>
      </c>
      <c r="O1267" t="str">
        <f>[1]!b_info_carrydate($A1267)</f>
        <v>2026-01-19</v>
      </c>
    </row>
    <row r="1268" spans="1:15" x14ac:dyDescent="0.2">
      <c r="A1268" t="s">
        <v>425</v>
      </c>
      <c r="B1268" t="s">
        <v>426</v>
      </c>
      <c r="C1268" s="1">
        <f>[1]!b_anal_matu_cnbd($A1268,$N$1,3)</f>
        <v>0.43009999999999998</v>
      </c>
      <c r="D1268" t="s">
        <v>21</v>
      </c>
      <c r="E1268" t="s">
        <v>427</v>
      </c>
      <c r="F1268" s="6">
        <f>[1]!b_anal_yield_cnbd($A1268,$N$1,3)</f>
        <v>1.4847999999999999</v>
      </c>
      <c r="G1268" t="s">
        <v>11</v>
      </c>
      <c r="H1268" t="s">
        <v>13</v>
      </c>
      <c r="I1268" t="s">
        <v>13</v>
      </c>
      <c r="J1268" t="s">
        <v>13</v>
      </c>
      <c r="K1268" t="s">
        <v>15639</v>
      </c>
      <c r="L1268" t="str">
        <f>[2]!thsiFinD("ths_subject_latest_rating_yy_bond",A1268)</f>
        <v>5+</v>
      </c>
      <c r="M1268" t="str">
        <f>[1]!s_info_industry_sw_2021($A1268,$N$1,1)</f>
        <v>公用事业(2021)</v>
      </c>
      <c r="O1268" t="str">
        <f>[1]!b_info_carrydate($A1268)</f>
        <v>2026-01-19</v>
      </c>
    </row>
    <row r="1269" spans="1:15" x14ac:dyDescent="0.2">
      <c r="A1269" t="s">
        <v>428</v>
      </c>
      <c r="B1269" t="s">
        <v>429</v>
      </c>
      <c r="C1269" s="1">
        <f>[1]!b_anal_matu_cnbd($A1269,$N$1,3)</f>
        <v>0.2959</v>
      </c>
      <c r="D1269" t="s">
        <v>17</v>
      </c>
      <c r="E1269" t="s">
        <v>418</v>
      </c>
      <c r="F1269" s="6">
        <f>[1]!b_anal_yield_cnbd($A1269,$N$1,3)</f>
        <v>1.4238999999999999</v>
      </c>
      <c r="G1269" t="s">
        <v>11</v>
      </c>
      <c r="H1269" t="s">
        <v>13</v>
      </c>
      <c r="I1269" t="s">
        <v>13</v>
      </c>
      <c r="J1269" t="s">
        <v>13</v>
      </c>
      <c r="K1269" t="s">
        <v>15639</v>
      </c>
      <c r="L1269" t="str">
        <f>[2]!thsiFinD("ths_subject_latest_rating_yy_bond",A1269)</f>
        <v>5+</v>
      </c>
      <c r="M1269" t="str">
        <f>[1]!s_info_industry_sw_2021($A1269,$N$1,1)</f>
        <v>非银金融(2021)</v>
      </c>
      <c r="O1269" t="str">
        <f>[1]!b_info_carrydate($A1269)</f>
        <v>2026-01-19</v>
      </c>
    </row>
    <row r="1270" spans="1:15" x14ac:dyDescent="0.2">
      <c r="A1270" t="s">
        <v>430</v>
      </c>
      <c r="B1270" t="s">
        <v>431</v>
      </c>
      <c r="C1270" s="1">
        <f>[1]!b_anal_matu_cnbd($A1270,$N$1,3)</f>
        <v>0.43009999999999998</v>
      </c>
      <c r="D1270" t="s">
        <v>21</v>
      </c>
      <c r="E1270" t="s">
        <v>315</v>
      </c>
      <c r="F1270" s="6">
        <f>[1]!b_anal_yield_cnbd($A1270,$N$1,3)</f>
        <v>1.5347999999999999</v>
      </c>
      <c r="G1270" t="s">
        <v>11</v>
      </c>
      <c r="H1270" t="s">
        <v>13</v>
      </c>
      <c r="I1270" t="s">
        <v>13</v>
      </c>
      <c r="J1270" t="s">
        <v>13</v>
      </c>
      <c r="K1270" t="s">
        <v>15526</v>
      </c>
      <c r="L1270" t="str">
        <f>[2]!thsiFinD("ths_subject_latest_rating_yy_bond",A1270)</f>
        <v>5</v>
      </c>
      <c r="M1270" t="str">
        <f>[1]!s_info_industry_sw_2021($A1270,$N$1,1)</f>
        <v>食品饮料(2021)</v>
      </c>
      <c r="O1270" t="str">
        <f>[1]!b_info_carrydate($A1270)</f>
        <v>2026-01-19</v>
      </c>
    </row>
    <row r="1271" spans="1:15" x14ac:dyDescent="0.2">
      <c r="A1271" t="s">
        <v>432</v>
      </c>
      <c r="B1271" t="s">
        <v>433</v>
      </c>
      <c r="C1271" s="1">
        <f>[1]!b_anal_matu_cnbd($A1271,$N$1,3)</f>
        <v>0.43009999999999998</v>
      </c>
      <c r="D1271" t="s">
        <v>17</v>
      </c>
      <c r="E1271" t="s">
        <v>172</v>
      </c>
      <c r="F1271" s="6">
        <f>[1]!b_anal_yield_cnbd($A1271,$N$1,3)</f>
        <v>1.4648000000000001</v>
      </c>
      <c r="G1271" t="s">
        <v>26</v>
      </c>
      <c r="H1271" t="s">
        <v>13</v>
      </c>
      <c r="I1271" t="s">
        <v>13</v>
      </c>
      <c r="J1271" t="s">
        <v>13</v>
      </c>
      <c r="K1271" t="s">
        <v>1747</v>
      </c>
      <c r="L1271" t="str">
        <f>[2]!thsiFinD("ths_subject_latest_rating_yy_bond",A1271)</f>
        <v>5+</v>
      </c>
      <c r="M1271" t="str">
        <f>[1]!s_info_industry_sw_2021($A1271,$N$1,1)</f>
        <v>农林牧渔(2021)</v>
      </c>
      <c r="O1271" t="str">
        <f>[1]!b_info_carrydate($A1271)</f>
        <v>2026-01-19</v>
      </c>
    </row>
    <row r="1272" spans="1:15" x14ac:dyDescent="0.2">
      <c r="A1272" t="s">
        <v>434</v>
      </c>
      <c r="B1272" t="s">
        <v>435</v>
      </c>
      <c r="C1272" s="1">
        <f>[1]!b_anal_matu_cnbd($A1272,$N$1,3)</f>
        <v>0.43009999999999998</v>
      </c>
      <c r="D1272" t="s">
        <v>32</v>
      </c>
      <c r="E1272" t="s">
        <v>385</v>
      </c>
      <c r="F1272" s="6">
        <f>[1]!b_anal_yield_cnbd($A1272,$N$1,3)</f>
        <v>1.4448000000000001</v>
      </c>
      <c r="G1272" t="s">
        <v>11</v>
      </c>
      <c r="H1272" t="s">
        <v>13</v>
      </c>
      <c r="I1272" t="s">
        <v>13</v>
      </c>
      <c r="J1272" t="s">
        <v>13</v>
      </c>
      <c r="K1272" t="s">
        <v>445</v>
      </c>
      <c r="L1272" t="str">
        <f>[2]!thsiFinD("ths_subject_latest_rating_yy_bond",A1272)</f>
        <v>3</v>
      </c>
      <c r="M1272" t="str">
        <f>[1]!s_info_industry_sw_2021($A1272,$N$1,1)</f>
        <v>公用事业(2021)</v>
      </c>
      <c r="O1272" t="str">
        <f>[1]!b_info_carrydate($A1272)</f>
        <v>2026-01-19</v>
      </c>
    </row>
    <row r="1273" spans="1:15" x14ac:dyDescent="0.2">
      <c r="A1273" t="s">
        <v>436</v>
      </c>
      <c r="B1273" t="s">
        <v>437</v>
      </c>
      <c r="C1273" s="1">
        <f>[1]!b_anal_matu_cnbd($A1273,$N$1,3)</f>
        <v>0.43009999999999998</v>
      </c>
      <c r="D1273" t="s">
        <v>21</v>
      </c>
      <c r="E1273" t="s">
        <v>412</v>
      </c>
      <c r="F1273" s="6">
        <f>[1]!b_anal_yield_cnbd($A1273,$N$1,3)</f>
        <v>1.4847999999999999</v>
      </c>
      <c r="G1273" t="s">
        <v>11</v>
      </c>
      <c r="H1273" t="s">
        <v>13</v>
      </c>
      <c r="I1273" t="s">
        <v>13</v>
      </c>
      <c r="J1273" t="s">
        <v>13</v>
      </c>
      <c r="K1273" t="s">
        <v>15526</v>
      </c>
      <c r="L1273" t="str">
        <f>[2]!thsiFinD("ths_subject_latest_rating_yy_bond",A1273)</f>
        <v>5-</v>
      </c>
      <c r="M1273" t="str">
        <f>[1]!s_info_industry_sw_2021($A1273,$N$1,1)</f>
        <v>医药生物(2021)</v>
      </c>
      <c r="O1273" t="str">
        <f>[1]!b_info_carrydate($A1273)</f>
        <v>2026-01-19</v>
      </c>
    </row>
    <row r="1274" spans="1:15" x14ac:dyDescent="0.2">
      <c r="A1274" t="s">
        <v>1459</v>
      </c>
      <c r="B1274" t="s">
        <v>1460</v>
      </c>
      <c r="C1274" s="1">
        <f>[1]!b_anal_matu_cnbd($A1274,$N$1,3)</f>
        <v>0.69040000000000001</v>
      </c>
      <c r="D1274" t="s">
        <v>50</v>
      </c>
      <c r="E1274" t="s">
        <v>935</v>
      </c>
      <c r="F1274" s="6">
        <f>[1]!b_anal_yield_cnbd($A1274,$N$1,3)</f>
        <v>1.4555</v>
      </c>
      <c r="G1274" t="s">
        <v>26</v>
      </c>
      <c r="H1274" t="s">
        <v>13</v>
      </c>
      <c r="I1274" t="s">
        <v>13</v>
      </c>
      <c r="J1274" t="s">
        <v>13</v>
      </c>
      <c r="K1274" t="s">
        <v>50</v>
      </c>
      <c r="L1274" t="str">
        <f>[2]!thsiFinD("ths_subject_latest_rating_yy_bond",A1274)</f>
        <v>2</v>
      </c>
      <c r="M1274" t="str">
        <f>[1]!s_info_industry_sw_2021($A1274,$N$1,1)</f>
        <v>公用事业(2021)</v>
      </c>
      <c r="O1274" t="str">
        <f>[1]!b_info_carrydate($A1274)</f>
        <v>2026-01-19</v>
      </c>
    </row>
    <row r="1275" spans="1:15" x14ac:dyDescent="0.2">
      <c r="A1275" t="s">
        <v>1651</v>
      </c>
      <c r="B1275" t="s">
        <v>1652</v>
      </c>
      <c r="C1275" s="1">
        <f>[1]!b_anal_matu_cnbd($A1275,$N$1,3)</f>
        <v>0.69040000000000001</v>
      </c>
      <c r="D1275" t="s">
        <v>32</v>
      </c>
      <c r="E1275" t="s">
        <v>1601</v>
      </c>
      <c r="F1275" s="6">
        <f>[1]!b_anal_yield_cnbd($A1275,$N$1,3)</f>
        <v>1.4726999999999999</v>
      </c>
      <c r="G1275" t="s">
        <v>11</v>
      </c>
      <c r="H1275" t="s">
        <v>13</v>
      </c>
      <c r="I1275" t="s">
        <v>13</v>
      </c>
      <c r="J1275" t="s">
        <v>13</v>
      </c>
      <c r="K1275" t="s">
        <v>15639</v>
      </c>
      <c r="L1275" t="str">
        <f>[2]!thsiFinD("ths_subject_latest_rating_yy_bond",A1275)</f>
        <v>4-</v>
      </c>
      <c r="M1275" t="str">
        <f>[1]!s_info_industry_sw_2021($A1275,$N$1,1)</f>
        <v>非银金融(2021)</v>
      </c>
      <c r="O1275" t="str">
        <f>[1]!b_info_carrydate($A1275)</f>
        <v>2026-01-19</v>
      </c>
    </row>
    <row r="1276" spans="1:15" x14ac:dyDescent="0.2">
      <c r="A1276" t="s">
        <v>1653</v>
      </c>
      <c r="B1276" t="s">
        <v>1654</v>
      </c>
      <c r="C1276" s="1">
        <f>[1]!b_anal_matu_cnbd($A1276,$N$1,3)</f>
        <v>0.2767</v>
      </c>
      <c r="D1276" t="s">
        <v>50</v>
      </c>
      <c r="E1276" t="s">
        <v>1655</v>
      </c>
      <c r="F1276" s="6">
        <f>[1]!b_anal_yield_cnbd($A1276,$N$1,3)</f>
        <v>1.4176</v>
      </c>
      <c r="G1276" t="s">
        <v>11</v>
      </c>
      <c r="H1276" t="s">
        <v>13</v>
      </c>
      <c r="I1276" t="s">
        <v>13</v>
      </c>
      <c r="J1276" t="s">
        <v>13</v>
      </c>
      <c r="K1276" t="s">
        <v>445</v>
      </c>
      <c r="L1276" t="str">
        <f>[2]!thsiFinD("ths_subject_latest_rating_yy_bond",A1276)</f>
        <v>3</v>
      </c>
      <c r="M1276" t="str">
        <f>[1]!s_info_industry_sw_2021($A1276,$N$1,1)</f>
        <v>非银金融(2021)</v>
      </c>
      <c r="O1276" t="str">
        <f>[1]!b_info_carrydate($A1276)</f>
        <v>2026-01-19</v>
      </c>
    </row>
    <row r="1277" spans="1:15" x14ac:dyDescent="0.2">
      <c r="A1277" t="s">
        <v>11599</v>
      </c>
      <c r="B1277" t="s">
        <v>11600</v>
      </c>
      <c r="C1277" s="1">
        <f>[1]!b_anal_matu_cnbd($A1277,$N$1,3)</f>
        <v>2.6903999999999999</v>
      </c>
      <c r="D1277" t="s">
        <v>21</v>
      </c>
      <c r="E1277" t="s">
        <v>1324</v>
      </c>
      <c r="F1277" s="6">
        <f>[1]!b_anal_yield_cnbd($A1277,$N$1,3)</f>
        <v>1.8285</v>
      </c>
      <c r="G1277" t="s">
        <v>11</v>
      </c>
      <c r="H1277" t="s">
        <v>13</v>
      </c>
      <c r="I1277" t="s">
        <v>13</v>
      </c>
      <c r="J1277" t="s">
        <v>13</v>
      </c>
      <c r="K1277" t="s">
        <v>15526</v>
      </c>
      <c r="L1277" t="str">
        <f>[2]!thsiFinD("ths_subject_latest_rating_yy_bond",A1277)</f>
        <v>5</v>
      </c>
      <c r="M1277" t="str">
        <f>[1]!s_info_industry_sw_2021($A1277,$N$1,1)</f>
        <v>传媒(2021)</v>
      </c>
      <c r="O1277" t="str">
        <f>[1]!b_info_carrydate($A1277)</f>
        <v>2026-01-19</v>
      </c>
    </row>
    <row r="1278" spans="1:15" x14ac:dyDescent="0.2">
      <c r="A1278" t="s">
        <v>11601</v>
      </c>
      <c r="B1278" t="s">
        <v>11602</v>
      </c>
      <c r="C1278" s="1">
        <f>[1]!b_anal_matu_cnbd($A1278,$N$1,3)</f>
        <v>4.6904000000000003</v>
      </c>
      <c r="D1278" t="s">
        <v>17</v>
      </c>
      <c r="E1278" t="s">
        <v>8843</v>
      </c>
      <c r="F1278" s="6">
        <f>[1]!b_anal_yield_cnbd($A1278,$N$1,3)</f>
        <v>1.9207000000000001</v>
      </c>
      <c r="G1278" t="s">
        <v>11</v>
      </c>
      <c r="H1278" t="s">
        <v>12</v>
      </c>
      <c r="I1278" t="s">
        <v>13</v>
      </c>
      <c r="J1278" t="s">
        <v>13</v>
      </c>
      <c r="K1278" t="s">
        <v>15526</v>
      </c>
      <c r="L1278" t="str">
        <f>[2]!thsiFinD("ths_subject_latest_rating_yy_bond",A1278)</f>
        <v>4+</v>
      </c>
      <c r="M1278" t="str">
        <f>[1]!s_info_industry_sw_2021($A1278,$N$1,1)</f>
        <v>建筑装饰(2021)</v>
      </c>
      <c r="O1278" t="str">
        <f>[1]!b_info_carrydate($A1278)</f>
        <v>2026-01-19</v>
      </c>
    </row>
    <row r="1279" spans="1:15" x14ac:dyDescent="0.2">
      <c r="A1279" t="s">
        <v>11603</v>
      </c>
      <c r="B1279" t="s">
        <v>11604</v>
      </c>
      <c r="C1279" s="1">
        <f>[1]!b_anal_matu_cnbd($A1279,$N$1,3)</f>
        <v>4.6904000000000003</v>
      </c>
      <c r="D1279" t="s">
        <v>17</v>
      </c>
      <c r="E1279" t="s">
        <v>1255</v>
      </c>
      <c r="F1279" s="6">
        <f>[1]!b_anal_yield_cnbd($A1279,$N$1,3)</f>
        <v>2.1206999999999998</v>
      </c>
      <c r="G1279" t="s">
        <v>11</v>
      </c>
      <c r="H1279" t="s">
        <v>12</v>
      </c>
      <c r="I1279" t="s">
        <v>13</v>
      </c>
      <c r="J1279" t="s">
        <v>13</v>
      </c>
      <c r="K1279" t="s">
        <v>15526</v>
      </c>
      <c r="L1279" t="str">
        <f>[2]!thsiFinD("ths_subject_latest_rating_yy_bond",A1279)</f>
        <v>5</v>
      </c>
      <c r="M1279" t="str">
        <f>[1]!s_info_industry_sw_2021($A1279,$N$1,1)</f>
        <v>建筑装饰(2021)</v>
      </c>
      <c r="O1279" t="str">
        <f>[1]!b_info_carrydate($A1279)</f>
        <v>2026-01-19</v>
      </c>
    </row>
    <row r="1280" spans="1:15" x14ac:dyDescent="0.2">
      <c r="A1280" t="s">
        <v>11605</v>
      </c>
      <c r="B1280" t="s">
        <v>11606</v>
      </c>
      <c r="C1280" s="1">
        <f>[1]!b_anal_matu_cnbd($A1280,$N$1,3)</f>
        <v>2.6903999999999999</v>
      </c>
      <c r="D1280" t="s">
        <v>21</v>
      </c>
      <c r="E1280" t="s">
        <v>2204</v>
      </c>
      <c r="F1280" s="6">
        <f>[1]!b_anal_yield_cnbd($A1280,$N$1,3)</f>
        <v>2.8285</v>
      </c>
      <c r="G1280" t="s">
        <v>11</v>
      </c>
      <c r="H1280" t="s">
        <v>13</v>
      </c>
      <c r="I1280" t="s">
        <v>13</v>
      </c>
      <c r="J1280" t="s">
        <v>13</v>
      </c>
      <c r="K1280" t="s">
        <v>15639</v>
      </c>
      <c r="L1280" t="str">
        <f>[2]!thsiFinD("ths_subject_latest_rating_yy_bond",A1280)</f>
        <v>5</v>
      </c>
      <c r="M1280" t="str">
        <f>[1]!s_info_industry_sw_2021($A1280,$N$1,1)</f>
        <v>房地产(2021)</v>
      </c>
      <c r="O1280" t="str">
        <f>[1]!b_info_carrydate($A1280)</f>
        <v>2026-01-19</v>
      </c>
    </row>
    <row r="1281" spans="1:15" x14ac:dyDescent="0.2">
      <c r="A1281" t="s">
        <v>11607</v>
      </c>
      <c r="B1281" t="s">
        <v>11608</v>
      </c>
      <c r="C1281" s="1">
        <f>[1]!b_anal_matu_cnbd($A1281,$N$1,3)</f>
        <v>2.6903999999999999</v>
      </c>
      <c r="D1281" t="s">
        <v>21</v>
      </c>
      <c r="E1281" t="s">
        <v>6845</v>
      </c>
      <c r="F1281" s="6">
        <f>[1]!b_anal_yield_cnbd($A1281,$N$1,3)</f>
        <v>1.8285</v>
      </c>
      <c r="G1281" t="s">
        <v>11</v>
      </c>
      <c r="H1281" t="s">
        <v>13</v>
      </c>
      <c r="I1281" t="s">
        <v>13</v>
      </c>
      <c r="J1281" t="s">
        <v>13</v>
      </c>
      <c r="K1281" t="s">
        <v>15639</v>
      </c>
      <c r="L1281" t="str">
        <f>[2]!thsiFinD("ths_subject_latest_rating_yy_bond",A1281)</f>
        <v>6</v>
      </c>
      <c r="M1281" t="str">
        <f>[1]!s_info_industry_sw_2021($A1281,$N$1,1)</f>
        <v>公用事业(2021)</v>
      </c>
      <c r="O1281" t="str">
        <f>[1]!b_info_carrydate($A1281)</f>
        <v>2026-01-19</v>
      </c>
    </row>
    <row r="1282" spans="1:15" x14ac:dyDescent="0.2">
      <c r="A1282" t="s">
        <v>11609</v>
      </c>
      <c r="B1282" t="s">
        <v>11610</v>
      </c>
      <c r="C1282" s="1">
        <f>[1]!b_anal_matu_cnbd($A1282,$N$1,3)</f>
        <v>2.6903999999999999</v>
      </c>
      <c r="D1282" t="s">
        <v>21</v>
      </c>
      <c r="E1282" t="s">
        <v>11586</v>
      </c>
      <c r="F1282" s="6">
        <f>[1]!b_anal_yield_cnbd($A1282,$N$1,3)</f>
        <v>1.8015000000000001</v>
      </c>
      <c r="G1282" t="s">
        <v>11</v>
      </c>
      <c r="H1282" t="s">
        <v>13</v>
      </c>
      <c r="I1282" t="s">
        <v>13</v>
      </c>
      <c r="J1282" t="s">
        <v>13</v>
      </c>
      <c r="K1282" t="s">
        <v>15639</v>
      </c>
      <c r="L1282" t="str">
        <f>[2]!thsiFinD("ths_subject_latest_rating_yy_bond",A1282)</f>
        <v>6+</v>
      </c>
      <c r="M1282" t="str">
        <f>[1]!s_info_industry_sw_2021($A1282,$N$1,1)</f>
        <v>环保(2021)</v>
      </c>
      <c r="O1282" t="str">
        <f>[1]!b_info_carrydate($A1282)</f>
        <v>2026-01-19</v>
      </c>
    </row>
    <row r="1283" spans="1:15" x14ac:dyDescent="0.2">
      <c r="A1283" t="s">
        <v>21997</v>
      </c>
      <c r="B1283" t="s">
        <v>21998</v>
      </c>
      <c r="C1283" s="1">
        <f>[1]!b_anal_matu_cnbd($A1283,$N$1,3)</f>
        <v>0.6</v>
      </c>
      <c r="D1283" t="s">
        <v>17</v>
      </c>
      <c r="E1283" t="s">
        <v>1708</v>
      </c>
      <c r="F1283" s="6">
        <f>[1]!b_anal_yield_cnbd($A1283,$N$1,3)</f>
        <v>1.4790000000000001</v>
      </c>
      <c r="G1283" t="s">
        <v>11</v>
      </c>
      <c r="H1283" t="s">
        <v>13</v>
      </c>
      <c r="I1283" t="s">
        <v>13</v>
      </c>
      <c r="J1283" t="s">
        <v>13</v>
      </c>
      <c r="K1283" t="s">
        <v>15639</v>
      </c>
      <c r="L1283" t="str">
        <f>[2]!thsiFinD("ths_subject_latest_rating_yy_bond",A1283)</f>
        <v>5-</v>
      </c>
      <c r="M1283" t="str">
        <f>[1]!s_info_industry_sw_2021($A1283,$N$1,1)</f>
        <v>非银金融(2021)</v>
      </c>
      <c r="O1283" t="str">
        <f>[1]!b_info_carrydate($A1283)</f>
        <v>2026-01-19</v>
      </c>
    </row>
    <row r="1284" spans="1:15" x14ac:dyDescent="0.2">
      <c r="A1284" t="s">
        <v>22016</v>
      </c>
      <c r="B1284" t="s">
        <v>22017</v>
      </c>
      <c r="C1284" s="1">
        <f>[1]!b_anal_matu_cnbd($A1284,$N$1,3)</f>
        <v>9.6904000000000003</v>
      </c>
      <c r="D1284" t="s">
        <v>50</v>
      </c>
      <c r="E1284" t="s">
        <v>3503</v>
      </c>
      <c r="F1284" s="6">
        <f>[1]!b_anal_yield_cnbd($A1284,$N$1,3)</f>
        <v>2.2599999999999998</v>
      </c>
      <c r="G1284" t="s">
        <v>11</v>
      </c>
      <c r="H1284" t="s">
        <v>13</v>
      </c>
      <c r="I1284" t="s">
        <v>13</v>
      </c>
      <c r="J1284" t="s">
        <v>12</v>
      </c>
      <c r="K1284" t="s">
        <v>10</v>
      </c>
      <c r="L1284" t="str">
        <f>[2]!thsiFinD("ths_subject_latest_rating_yy_bond",A1284)</f>
        <v>3</v>
      </c>
      <c r="M1284" t="str">
        <f>[1]!s_info_industry_sw_2021($A1284,$N$1,1)</f>
        <v>交通运输(2021)</v>
      </c>
      <c r="O1284" t="str">
        <f>[1]!b_info_carrydate($A1284)</f>
        <v>2026-01-19</v>
      </c>
    </row>
    <row r="1285" spans="1:15" x14ac:dyDescent="0.2">
      <c r="A1285" t="s">
        <v>22022</v>
      </c>
      <c r="B1285" t="s">
        <v>22023</v>
      </c>
      <c r="C1285" s="1">
        <f>[1]!b_anal_matu_cnbd($A1285,$N$1,3)</f>
        <v>2.6903999999999999</v>
      </c>
      <c r="D1285" t="s">
        <v>17</v>
      </c>
      <c r="E1285" t="s">
        <v>1578</v>
      </c>
      <c r="F1285" s="6">
        <f>[1]!b_anal_yield_cnbd($A1285,$N$1,3)</f>
        <v>1.7423</v>
      </c>
      <c r="G1285" t="s">
        <v>43</v>
      </c>
      <c r="H1285" t="s">
        <v>13</v>
      </c>
      <c r="I1285" t="s">
        <v>13</v>
      </c>
      <c r="J1285" t="s">
        <v>13</v>
      </c>
      <c r="K1285" t="s">
        <v>15639</v>
      </c>
      <c r="L1285" t="str">
        <f>[2]!thsiFinD("ths_subject_latest_rating_yy_bond",A1285)</f>
        <v>5</v>
      </c>
      <c r="M1285" t="str">
        <f>[1]!s_info_industry_sw_2021($A1285,$N$1,1)</f>
        <v>非银金融(2021)</v>
      </c>
      <c r="O1285" t="str">
        <f>[1]!b_info_carrydate($A1285)</f>
        <v>2026-01-19</v>
      </c>
    </row>
    <row r="1286" spans="1:15" x14ac:dyDescent="0.2">
      <c r="A1286" t="s">
        <v>22028</v>
      </c>
      <c r="B1286" t="s">
        <v>22029</v>
      </c>
      <c r="C1286" s="1">
        <f>[1]!b_anal_matu_cnbd($A1286,$N$1,3)</f>
        <v>4.6904000000000003</v>
      </c>
      <c r="D1286" t="s">
        <v>17</v>
      </c>
      <c r="E1286" t="s">
        <v>18297</v>
      </c>
      <c r="F1286" s="6">
        <f>[1]!b_anal_yield_cnbd($A1286,$N$1,3)</f>
        <v>1.8441000000000001</v>
      </c>
      <c r="G1286" t="s">
        <v>26</v>
      </c>
      <c r="H1286" t="s">
        <v>13</v>
      </c>
      <c r="I1286" t="s">
        <v>13</v>
      </c>
      <c r="J1286" t="s">
        <v>12</v>
      </c>
      <c r="K1286" t="s">
        <v>15525</v>
      </c>
      <c r="L1286" t="str">
        <f>[2]!thsiFinD("ths_subject_latest_rating_yy_bond",A1286)</f>
        <v>5+</v>
      </c>
      <c r="M1286" t="str">
        <f>[1]!s_info_industry_sw_2021($A1286,$N$1,1)</f>
        <v>非银金融(2021)</v>
      </c>
      <c r="O1286" t="str">
        <f>[1]!b_info_carrydate($A1286)</f>
        <v>2026-01-19</v>
      </c>
    </row>
    <row r="1287" spans="1:15" x14ac:dyDescent="0.2">
      <c r="A1287" t="s">
        <v>22030</v>
      </c>
      <c r="B1287" t="s">
        <v>22031</v>
      </c>
      <c r="C1287" s="1">
        <f>[1]!b_anal_matu_cnbd($A1287,$N$1,3)</f>
        <v>4.6904000000000003</v>
      </c>
      <c r="D1287" t="s">
        <v>17</v>
      </c>
      <c r="E1287" t="s">
        <v>18</v>
      </c>
      <c r="F1287" s="6">
        <f>[1]!b_anal_yield_cnbd($A1287,$N$1,3)</f>
        <v>1.8407</v>
      </c>
      <c r="G1287" t="s">
        <v>11</v>
      </c>
      <c r="H1287" t="s">
        <v>13</v>
      </c>
      <c r="I1287" t="s">
        <v>13</v>
      </c>
      <c r="J1287" t="s">
        <v>12</v>
      </c>
      <c r="K1287" t="s">
        <v>445</v>
      </c>
      <c r="L1287" t="str">
        <f>[2]!thsiFinD("ths_subject_latest_rating_yy_bond",A1287)</f>
        <v>3</v>
      </c>
      <c r="M1287" t="str">
        <f>[1]!s_info_industry_sw_2021($A1287,$N$1,1)</f>
        <v>建筑装饰(2021)</v>
      </c>
      <c r="O1287" t="str">
        <f>[1]!b_info_carrydate($A1287)</f>
        <v>2026-01-19</v>
      </c>
    </row>
    <row r="1288" spans="1:15" x14ac:dyDescent="0.2">
      <c r="A1288" t="s">
        <v>22044</v>
      </c>
      <c r="B1288" t="s">
        <v>22045</v>
      </c>
      <c r="C1288" s="1">
        <f>[1]!b_anal_matu_cnbd($A1288,$N$1,3)</f>
        <v>0.67669999999999997</v>
      </c>
      <c r="D1288" t="s">
        <v>50</v>
      </c>
      <c r="E1288" t="s">
        <v>12847</v>
      </c>
      <c r="F1288" s="6">
        <f>[1]!b_anal_yield_cnbd($A1288,$N$1,3)</f>
        <v>1.4619</v>
      </c>
      <c r="G1288" t="s">
        <v>26</v>
      </c>
      <c r="H1288" t="s">
        <v>13</v>
      </c>
      <c r="I1288" t="s">
        <v>13</v>
      </c>
      <c r="J1288" t="s">
        <v>13</v>
      </c>
      <c r="K1288" t="s">
        <v>445</v>
      </c>
      <c r="L1288" t="str">
        <f>[2]!thsiFinD("ths_subject_latest_rating_yy_bond",A1288)</f>
        <v>2</v>
      </c>
      <c r="M1288" t="str">
        <f>[1]!s_info_industry_sw_2021($A1288,$N$1,1)</f>
        <v>非银金融(2021)</v>
      </c>
      <c r="O1288" t="str">
        <f>[1]!b_info_carrydate($A1288)</f>
        <v>2026-01-19</v>
      </c>
    </row>
    <row r="1289" spans="1:15" x14ac:dyDescent="0.2">
      <c r="A1289" t="s">
        <v>24082</v>
      </c>
      <c r="B1289" t="s">
        <v>24083</v>
      </c>
      <c r="C1289" s="1">
        <f>[1]!b_anal_matu_cnbd($A1289,$N$1,3)</f>
        <v>2.6903999999999999</v>
      </c>
      <c r="D1289" t="s">
        <v>32</v>
      </c>
      <c r="E1289" t="s">
        <v>13896</v>
      </c>
      <c r="F1289" s="6">
        <f>[1]!b_anal_yield_cnbd($A1289,$N$1,3)</f>
        <v>1.7734000000000001</v>
      </c>
      <c r="G1289" t="s">
        <v>194</v>
      </c>
      <c r="H1289" t="s">
        <v>13</v>
      </c>
      <c r="I1289" t="s">
        <v>12</v>
      </c>
      <c r="J1289" t="s">
        <v>13</v>
      </c>
      <c r="K1289" t="s">
        <v>1747</v>
      </c>
      <c r="L1289" t="str">
        <f>[2]!thsiFinD("ths_subject_latest_rating_yy_bond",A1289)</f>
        <v>3</v>
      </c>
      <c r="M1289" t="str">
        <f>[1]!s_info_industry_sw_2021($A1289,$N$1,1)</f>
        <v>非银金融(2021)</v>
      </c>
      <c r="O1289" t="str">
        <f>[1]!b_info_carrydate($A1289)</f>
        <v>2026-01-19</v>
      </c>
    </row>
    <row r="1290" spans="1:15" x14ac:dyDescent="0.2">
      <c r="A1290" t="s">
        <v>24086</v>
      </c>
      <c r="B1290" t="s">
        <v>24087</v>
      </c>
      <c r="C1290" s="1">
        <f>[1]!b_anal_matu_cnbd($A1290,$N$1,3)</f>
        <v>2.6903999999999999</v>
      </c>
      <c r="D1290" t="s">
        <v>32</v>
      </c>
      <c r="E1290" t="s">
        <v>14334</v>
      </c>
      <c r="F1290" s="6">
        <f>[1]!b_anal_yield_cnbd($A1290,$N$1,3)</f>
        <v>1.7156</v>
      </c>
      <c r="G1290" t="s">
        <v>11</v>
      </c>
      <c r="H1290" t="s">
        <v>13</v>
      </c>
      <c r="I1290" t="s">
        <v>13</v>
      </c>
      <c r="J1290" t="s">
        <v>12</v>
      </c>
      <c r="K1290" t="s">
        <v>1760</v>
      </c>
      <c r="L1290" t="str">
        <f>[2]!thsiFinD("ths_subject_latest_rating_yy_bond",A1290)</f>
        <v>4-</v>
      </c>
      <c r="M1290" t="str">
        <f>[1]!s_info_industry_sw_2021($A1290,$N$1,1)</f>
        <v>计算机(2021)</v>
      </c>
      <c r="O1290" t="str">
        <f>[1]!b_info_carrydate($A1290)</f>
        <v>2026-01-19</v>
      </c>
    </row>
    <row r="1291" spans="1:15" x14ac:dyDescent="0.2">
      <c r="A1291" t="s">
        <v>410</v>
      </c>
      <c r="B1291" t="s">
        <v>411</v>
      </c>
      <c r="C1291" s="1">
        <f>[1]!b_anal_matu_cnbd($A1291,$N$1,3)</f>
        <v>0.4219</v>
      </c>
      <c r="D1291" t="s">
        <v>21</v>
      </c>
      <c r="E1291" t="s">
        <v>412</v>
      </c>
      <c r="F1291" s="6">
        <f>[1]!b_anal_yield_cnbd($A1291,$N$1,3)</f>
        <v>1.4843</v>
      </c>
      <c r="G1291" t="s">
        <v>11</v>
      </c>
      <c r="H1291" t="s">
        <v>13</v>
      </c>
      <c r="I1291" t="s">
        <v>13</v>
      </c>
      <c r="J1291" t="s">
        <v>13</v>
      </c>
      <c r="K1291" t="s">
        <v>15526</v>
      </c>
      <c r="L1291" t="str">
        <f>[2]!thsiFinD("ths_subject_latest_rating_yy_bond",A1291)</f>
        <v>5-</v>
      </c>
      <c r="M1291" t="str">
        <f>[1]!s_info_industry_sw_2021($A1291,$N$1,1)</f>
        <v>医药生物(2021)</v>
      </c>
      <c r="O1291" t="str">
        <f>[1]!b_info_carrydate($A1291)</f>
        <v>2026-01-16</v>
      </c>
    </row>
    <row r="1292" spans="1:15" x14ac:dyDescent="0.2">
      <c r="A1292" t="s">
        <v>413</v>
      </c>
      <c r="B1292" t="s">
        <v>414</v>
      </c>
      <c r="C1292" s="1">
        <f>[1]!b_anal_matu_cnbd($A1292,$N$1,3)</f>
        <v>0.38080000000000003</v>
      </c>
      <c r="D1292" t="s">
        <v>17</v>
      </c>
      <c r="E1292" t="s">
        <v>415</v>
      </c>
      <c r="F1292" s="6">
        <f>[1]!b_anal_yield_cnbd($A1292,$N$1,3)</f>
        <v>1.462</v>
      </c>
      <c r="G1292" t="s">
        <v>11</v>
      </c>
      <c r="H1292" t="s">
        <v>13</v>
      </c>
      <c r="I1292" t="s">
        <v>13</v>
      </c>
      <c r="J1292" t="s">
        <v>13</v>
      </c>
      <c r="K1292" t="s">
        <v>15526</v>
      </c>
      <c r="L1292" t="str">
        <f>[2]!thsiFinD("ths_subject_latest_rating_yy_bond",A1292)</f>
        <v>5+</v>
      </c>
      <c r="M1292" t="str">
        <f>[1]!s_info_industry_sw_2021($A1292,$N$1,1)</f>
        <v>环保(2021)</v>
      </c>
      <c r="O1292" t="str">
        <f>[1]!b_info_carrydate($A1292)</f>
        <v>2026-01-16</v>
      </c>
    </row>
    <row r="1293" spans="1:15" x14ac:dyDescent="0.2">
      <c r="A1293" t="s">
        <v>416</v>
      </c>
      <c r="B1293" t="s">
        <v>417</v>
      </c>
      <c r="C1293" s="1">
        <f>[1]!b_anal_matu_cnbd($A1293,$N$1,3)</f>
        <v>0.2767</v>
      </c>
      <c r="D1293" t="s">
        <v>17</v>
      </c>
      <c r="E1293" t="s">
        <v>418</v>
      </c>
      <c r="F1293" s="6">
        <f>[1]!b_anal_yield_cnbd($A1293,$N$1,3)</f>
        <v>1.4198999999999999</v>
      </c>
      <c r="G1293" t="s">
        <v>11</v>
      </c>
      <c r="H1293" t="s">
        <v>13</v>
      </c>
      <c r="I1293" t="s">
        <v>13</v>
      </c>
      <c r="J1293" t="s">
        <v>13</v>
      </c>
      <c r="K1293" t="s">
        <v>15639</v>
      </c>
      <c r="L1293" t="str">
        <f>[2]!thsiFinD("ths_subject_latest_rating_yy_bond",A1293)</f>
        <v>5+</v>
      </c>
      <c r="M1293" t="str">
        <f>[1]!s_info_industry_sw_2021($A1293,$N$1,1)</f>
        <v>非银金融(2021)</v>
      </c>
      <c r="O1293" t="str">
        <f>[1]!b_info_carrydate($A1293)</f>
        <v>2026-01-16</v>
      </c>
    </row>
    <row r="1294" spans="1:15" x14ac:dyDescent="0.2">
      <c r="A1294" t="s">
        <v>419</v>
      </c>
      <c r="B1294" t="s">
        <v>420</v>
      </c>
      <c r="C1294" s="1">
        <f>[1]!b_anal_matu_cnbd($A1294,$N$1,3)</f>
        <v>0.4219</v>
      </c>
      <c r="D1294" t="s">
        <v>32</v>
      </c>
      <c r="E1294" t="s">
        <v>421</v>
      </c>
      <c r="F1294" s="6">
        <f>[1]!b_anal_yield_cnbd($A1294,$N$1,3)</f>
        <v>1.4442999999999999</v>
      </c>
      <c r="G1294" t="s">
        <v>26</v>
      </c>
      <c r="H1294" t="s">
        <v>13</v>
      </c>
      <c r="I1294" t="s">
        <v>13</v>
      </c>
      <c r="J1294" t="s">
        <v>12</v>
      </c>
      <c r="K1294" t="s">
        <v>15639</v>
      </c>
      <c r="L1294" t="str">
        <f>[2]!thsiFinD("ths_subject_latest_rating_yy_bond",A1294)</f>
        <v>4</v>
      </c>
      <c r="M1294" t="str">
        <f>[1]!s_info_industry_sw_2021($A1294,$N$1,1)</f>
        <v>建筑装饰(2021)</v>
      </c>
      <c r="O1294" t="str">
        <f>[1]!b_info_carrydate($A1294)</f>
        <v>2026-01-16</v>
      </c>
    </row>
    <row r="1295" spans="1:15" x14ac:dyDescent="0.2">
      <c r="A1295" t="s">
        <v>422</v>
      </c>
      <c r="B1295" t="s">
        <v>423</v>
      </c>
      <c r="C1295" s="1">
        <f>[1]!b_anal_matu_cnbd($A1295,$N$1,3)</f>
        <v>0.4219</v>
      </c>
      <c r="D1295" t="s">
        <v>17</v>
      </c>
      <c r="E1295" t="s">
        <v>424</v>
      </c>
      <c r="F1295" s="6">
        <f>[1]!b_anal_yield_cnbd($A1295,$N$1,3)</f>
        <v>1.4726999999999999</v>
      </c>
      <c r="G1295" t="s">
        <v>11</v>
      </c>
      <c r="H1295" t="s">
        <v>13</v>
      </c>
      <c r="I1295" t="s">
        <v>13</v>
      </c>
      <c r="J1295" t="s">
        <v>13</v>
      </c>
      <c r="K1295" t="s">
        <v>1760</v>
      </c>
      <c r="L1295" t="str">
        <f>[2]!thsiFinD("ths_subject_latest_rating_yy_bond",A1295)</f>
        <v>4</v>
      </c>
      <c r="M1295" t="str">
        <f>[1]!s_info_industry_sw_2021($A1295,$N$1,1)</f>
        <v>公用事业(2021)</v>
      </c>
      <c r="O1295" t="str">
        <f>[1]!b_info_carrydate($A1295)</f>
        <v>2026-01-16</v>
      </c>
    </row>
    <row r="1296" spans="1:15" x14ac:dyDescent="0.2">
      <c r="A1296" t="s">
        <v>1457</v>
      </c>
      <c r="B1296" t="s">
        <v>1458</v>
      </c>
      <c r="C1296" s="1">
        <f>[1]!b_anal_matu_cnbd($A1296,$N$1,3)</f>
        <v>0.66849999999999998</v>
      </c>
      <c r="D1296" t="s">
        <v>50</v>
      </c>
      <c r="E1296" t="s">
        <v>1358</v>
      </c>
      <c r="F1296" s="6">
        <f>[1]!b_anal_yield_cnbd($A1296,$N$1,3)</f>
        <v>1.4531000000000001</v>
      </c>
      <c r="G1296" t="s">
        <v>11</v>
      </c>
      <c r="H1296" t="s">
        <v>13</v>
      </c>
      <c r="I1296" t="s">
        <v>13</v>
      </c>
      <c r="J1296" t="s">
        <v>13</v>
      </c>
      <c r="K1296" t="s">
        <v>21</v>
      </c>
      <c r="L1296" t="str">
        <f>[2]!thsiFinD("ths_subject_latest_rating_yy_bond",A1296)</f>
        <v>3</v>
      </c>
      <c r="M1296" t="str">
        <f>[1]!s_info_industry_sw_2021($A1296,$N$1,1)</f>
        <v>公用事业(2021)</v>
      </c>
      <c r="O1296" t="str">
        <f>[1]!b_info_carrydate($A1296)</f>
        <v>2026-01-16</v>
      </c>
    </row>
    <row r="1297" spans="1:15" x14ac:dyDescent="0.2">
      <c r="A1297" t="s">
        <v>1645</v>
      </c>
      <c r="B1297" t="s">
        <v>1646</v>
      </c>
      <c r="C1297" s="1">
        <f>[1]!b_anal_matu_cnbd($A1297,$N$1,3)</f>
        <v>0.67949999999999999</v>
      </c>
      <c r="D1297" t="s">
        <v>50</v>
      </c>
      <c r="E1297" t="s">
        <v>1622</v>
      </c>
      <c r="F1297" s="6">
        <f>[1]!b_anal_yield_cnbd($A1297,$N$1,3)</f>
        <v>1.4621</v>
      </c>
      <c r="G1297" t="s">
        <v>11</v>
      </c>
      <c r="H1297" t="s">
        <v>13</v>
      </c>
      <c r="I1297" t="s">
        <v>13</v>
      </c>
      <c r="J1297" t="s">
        <v>13</v>
      </c>
      <c r="K1297" t="s">
        <v>445</v>
      </c>
      <c r="L1297" t="str">
        <f>[2]!thsiFinD("ths_subject_latest_rating_yy_bond",A1297)</f>
        <v>2</v>
      </c>
      <c r="M1297" t="str">
        <f>[1]!s_info_industry_sw_2021($A1297,$N$1,1)</f>
        <v>非银金融(2021)</v>
      </c>
      <c r="O1297" t="str">
        <f>[1]!b_info_carrydate($A1297)</f>
        <v>2026-01-16</v>
      </c>
    </row>
    <row r="1298" spans="1:15" x14ac:dyDescent="0.2">
      <c r="A1298" t="s">
        <v>1647</v>
      </c>
      <c r="B1298" t="s">
        <v>1648</v>
      </c>
      <c r="C1298" s="1">
        <f>[1]!b_anal_matu_cnbd($A1298,$N$1,3)</f>
        <v>0.67949999999999999</v>
      </c>
      <c r="D1298" t="s">
        <v>32</v>
      </c>
      <c r="E1298" t="s">
        <v>1581</v>
      </c>
      <c r="F1298" s="6">
        <f>[1]!b_anal_yield_cnbd($A1298,$N$1,3)</f>
        <v>1.472</v>
      </c>
      <c r="G1298" t="s">
        <v>194</v>
      </c>
      <c r="H1298" t="s">
        <v>13</v>
      </c>
      <c r="I1298" t="s">
        <v>13</v>
      </c>
      <c r="J1298" t="s">
        <v>13</v>
      </c>
      <c r="K1298" t="s">
        <v>15526</v>
      </c>
      <c r="L1298" t="str">
        <f>[2]!thsiFinD("ths_subject_latest_rating_yy_bond",A1298)</f>
        <v>4+</v>
      </c>
      <c r="M1298" t="str">
        <f>[1]!s_info_industry_sw_2021($A1298,$N$1,1)</f>
        <v>非银金融(2021)</v>
      </c>
      <c r="O1298" t="str">
        <f>[1]!b_info_carrydate($A1298)</f>
        <v>2026-01-16</v>
      </c>
    </row>
    <row r="1299" spans="1:15" x14ac:dyDescent="0.2">
      <c r="A1299" t="s">
        <v>1649</v>
      </c>
      <c r="B1299" t="s">
        <v>1650</v>
      </c>
      <c r="C1299" s="1">
        <f>[1]!b_anal_matu_cnbd($A1299,$N$1,3)</f>
        <v>0.6603</v>
      </c>
      <c r="D1299" t="s">
        <v>50</v>
      </c>
      <c r="E1299" t="s">
        <v>1575</v>
      </c>
      <c r="F1299" s="6">
        <f>[1]!b_anal_yield_cnbd($A1299,$N$1,3)</f>
        <v>1.4607000000000001</v>
      </c>
      <c r="G1299" t="s">
        <v>11</v>
      </c>
      <c r="H1299" t="s">
        <v>13</v>
      </c>
      <c r="I1299" t="s">
        <v>13</v>
      </c>
      <c r="J1299" t="s">
        <v>13</v>
      </c>
      <c r="K1299" t="s">
        <v>1747</v>
      </c>
      <c r="L1299" t="str">
        <f>[2]!thsiFinD("ths_subject_latest_rating_yy_bond",A1299)</f>
        <v>3</v>
      </c>
      <c r="M1299" t="str">
        <f>[1]!s_info_industry_sw_2021($A1299,$N$1,1)</f>
        <v>非银金融(2021)</v>
      </c>
      <c r="O1299" t="str">
        <f>[1]!b_info_carrydate($A1299)</f>
        <v>2026-01-16</v>
      </c>
    </row>
    <row r="1300" spans="1:15" x14ac:dyDescent="0.2">
      <c r="A1300" t="s">
        <v>11442</v>
      </c>
      <c r="B1300" t="s">
        <v>11443</v>
      </c>
      <c r="C1300" s="1">
        <f>[1]!b_anal_matu_cnbd($A1300,$N$1,3)</f>
        <v>4.6821999999999999</v>
      </c>
      <c r="D1300" t="s">
        <v>32</v>
      </c>
      <c r="E1300" t="s">
        <v>4106</v>
      </c>
      <c r="F1300" s="6">
        <f>[1]!b_anal_yield_cnbd($A1300,$N$1,3)</f>
        <v>1.8831</v>
      </c>
      <c r="G1300" t="s">
        <v>26</v>
      </c>
      <c r="H1300" t="s">
        <v>13</v>
      </c>
      <c r="I1300" t="s">
        <v>13</v>
      </c>
      <c r="J1300" t="s">
        <v>12</v>
      </c>
      <c r="K1300" t="s">
        <v>17</v>
      </c>
      <c r="L1300" t="str">
        <f>[2]!thsiFinD("ths_subject_latest_rating_yy_bond",A1300)</f>
        <v>4+</v>
      </c>
      <c r="M1300" t="str">
        <f>[1]!s_info_industry_sw_2021($A1300,$N$1,1)</f>
        <v>有色金属(2021)</v>
      </c>
      <c r="O1300" t="str">
        <f>[1]!b_info_carrydate($A1300)</f>
        <v>2026-01-16</v>
      </c>
    </row>
    <row r="1301" spans="1:15" x14ac:dyDescent="0.2">
      <c r="A1301" t="s">
        <v>11582</v>
      </c>
      <c r="B1301" t="s">
        <v>11583</v>
      </c>
      <c r="C1301" s="1">
        <f>[1]!b_anal_matu_cnbd($A1301,$N$1,3)</f>
        <v>4.6821999999999999</v>
      </c>
      <c r="D1301" t="s">
        <v>17</v>
      </c>
      <c r="E1301" t="s">
        <v>11308</v>
      </c>
      <c r="F1301" s="6">
        <f>[1]!b_anal_yield_cnbd($A1301,$N$1,3)</f>
        <v>2.0253999999999999</v>
      </c>
      <c r="G1301" t="s">
        <v>11</v>
      </c>
      <c r="H1301" t="s">
        <v>13</v>
      </c>
      <c r="I1301" t="s">
        <v>13</v>
      </c>
      <c r="J1301" t="s">
        <v>12</v>
      </c>
      <c r="K1301" t="s">
        <v>15525</v>
      </c>
      <c r="L1301" t="str">
        <f>[2]!thsiFinD("ths_subject_latest_rating_yy_bond",A1301)</f>
        <v>4+</v>
      </c>
      <c r="M1301" t="str">
        <f>[1]!s_info_industry_sw_2021($A1301,$N$1,1)</f>
        <v>汽车(2021)</v>
      </c>
      <c r="O1301" t="str">
        <f>[1]!b_info_carrydate($A1301)</f>
        <v>2026-01-16</v>
      </c>
    </row>
    <row r="1302" spans="1:15" x14ac:dyDescent="0.2">
      <c r="A1302" t="s">
        <v>11584</v>
      </c>
      <c r="B1302" t="s">
        <v>11585</v>
      </c>
      <c r="C1302" s="1">
        <f>[1]!b_anal_matu_cnbd($A1302,$N$1,3)</f>
        <v>2.6821999999999999</v>
      </c>
      <c r="D1302" t="s">
        <v>21</v>
      </c>
      <c r="E1302" t="s">
        <v>11586</v>
      </c>
      <c r="F1302" s="6">
        <f>[1]!b_anal_yield_cnbd($A1302,$N$1,3)</f>
        <v>1.8007</v>
      </c>
      <c r="G1302" t="s">
        <v>11</v>
      </c>
      <c r="H1302" t="s">
        <v>13</v>
      </c>
      <c r="I1302" t="s">
        <v>13</v>
      </c>
      <c r="J1302" t="s">
        <v>13</v>
      </c>
      <c r="K1302" t="s">
        <v>15639</v>
      </c>
      <c r="L1302" t="str">
        <f>[2]!thsiFinD("ths_subject_latest_rating_yy_bond",A1302)</f>
        <v>6+</v>
      </c>
      <c r="M1302" t="str">
        <f>[1]!s_info_industry_sw_2021($A1302,$N$1,1)</f>
        <v>环保(2021)</v>
      </c>
      <c r="O1302" t="str">
        <f>[1]!b_info_carrydate($A1302)</f>
        <v>2026-01-16</v>
      </c>
    </row>
    <row r="1303" spans="1:15" x14ac:dyDescent="0.2">
      <c r="A1303" t="s">
        <v>11589</v>
      </c>
      <c r="B1303" t="s">
        <v>11590</v>
      </c>
      <c r="C1303" s="1">
        <f>[1]!b_anal_matu_cnbd($A1303,$N$1,3)</f>
        <v>2.6821999999999999</v>
      </c>
      <c r="D1303" t="s">
        <v>21</v>
      </c>
      <c r="E1303" t="s">
        <v>7128</v>
      </c>
      <c r="F1303" s="6">
        <f>[1]!b_anal_yield_cnbd($A1303,$N$1,3)</f>
        <v>1.8007</v>
      </c>
      <c r="G1303" t="s">
        <v>11</v>
      </c>
      <c r="H1303" t="s">
        <v>12</v>
      </c>
      <c r="I1303" t="s">
        <v>13</v>
      </c>
      <c r="J1303" t="s">
        <v>13</v>
      </c>
      <c r="K1303" t="s">
        <v>15639</v>
      </c>
      <c r="L1303" t="str">
        <f>[2]!thsiFinD("ths_subject_latest_rating_yy_bond",A1303)</f>
        <v>5</v>
      </c>
      <c r="M1303" t="str">
        <f>[1]!s_info_industry_sw_2021($A1303,$N$1,1)</f>
        <v>建筑材料(2021)</v>
      </c>
      <c r="O1303" t="str">
        <f>[1]!b_info_carrydate($A1303)</f>
        <v>2026-01-16</v>
      </c>
    </row>
    <row r="1304" spans="1:15" x14ac:dyDescent="0.2">
      <c r="A1304" t="s">
        <v>11591</v>
      </c>
      <c r="B1304" t="s">
        <v>11592</v>
      </c>
      <c r="C1304" s="1">
        <f>[1]!b_anal_matu_cnbd($A1304,$N$1,3)</f>
        <v>2.6821999999999999</v>
      </c>
      <c r="D1304" t="s">
        <v>50</v>
      </c>
      <c r="E1304" t="s">
        <v>94</v>
      </c>
      <c r="F1304" s="6">
        <f>[1]!b_anal_yield_cnbd($A1304,$N$1,3)</f>
        <v>1.8542000000000001</v>
      </c>
      <c r="G1304" t="s">
        <v>11</v>
      </c>
      <c r="H1304" t="s">
        <v>13</v>
      </c>
      <c r="I1304" t="s">
        <v>13</v>
      </c>
      <c r="J1304" t="s">
        <v>13</v>
      </c>
      <c r="K1304" t="s">
        <v>15525</v>
      </c>
      <c r="L1304" t="str">
        <f>[2]!thsiFinD("ths_subject_latest_rating_yy_bond",A1304)</f>
        <v>3</v>
      </c>
      <c r="M1304" t="str">
        <f>[1]!s_info_industry_sw_2021($A1304,$N$1,1)</f>
        <v>房地产(2021)</v>
      </c>
      <c r="O1304" t="str">
        <f>[1]!b_info_carrydate($A1304)</f>
        <v>2026-01-16</v>
      </c>
    </row>
    <row r="1305" spans="1:15" x14ac:dyDescent="0.2">
      <c r="A1305" t="s">
        <v>11593</v>
      </c>
      <c r="B1305" t="s">
        <v>11594</v>
      </c>
      <c r="C1305" s="1">
        <f>[1]!b_anal_matu_cnbd($A1305,$N$1,3)</f>
        <v>9.6821999999999999</v>
      </c>
      <c r="D1305" t="s">
        <v>50</v>
      </c>
      <c r="E1305" t="s">
        <v>94</v>
      </c>
      <c r="F1305" s="6">
        <f>[1]!b_anal_yield_cnbd($A1305,$N$1,3)</f>
        <v>2.5594000000000001</v>
      </c>
      <c r="G1305" t="s">
        <v>11</v>
      </c>
      <c r="H1305" t="s">
        <v>13</v>
      </c>
      <c r="I1305" t="s">
        <v>13</v>
      </c>
      <c r="J1305" t="s">
        <v>13</v>
      </c>
      <c r="K1305" t="s">
        <v>15525</v>
      </c>
      <c r="L1305" t="str">
        <f>[2]!thsiFinD("ths_subject_latest_rating_yy_bond",A1305)</f>
        <v>3</v>
      </c>
      <c r="M1305" t="str">
        <f>[1]!s_info_industry_sw_2021($A1305,$N$1,1)</f>
        <v>房地产(2021)</v>
      </c>
      <c r="O1305" t="str">
        <f>[1]!b_info_carrydate($A1305)</f>
        <v>2026-01-16</v>
      </c>
    </row>
    <row r="1306" spans="1:15" x14ac:dyDescent="0.2">
      <c r="A1306" t="s">
        <v>11595</v>
      </c>
      <c r="B1306" t="s">
        <v>11596</v>
      </c>
      <c r="C1306" s="1">
        <f>[1]!b_anal_matu_cnbd($A1306,$N$1,3)</f>
        <v>2.6821999999999999</v>
      </c>
      <c r="D1306" t="s">
        <v>21</v>
      </c>
      <c r="E1306" t="s">
        <v>2259</v>
      </c>
      <c r="F1306" s="6">
        <f>[1]!b_anal_yield_cnbd($A1306,$N$1,3)</f>
        <v>1.8007</v>
      </c>
      <c r="G1306" t="s">
        <v>11</v>
      </c>
      <c r="H1306" t="s">
        <v>12</v>
      </c>
      <c r="I1306" t="s">
        <v>13</v>
      </c>
      <c r="J1306" t="s">
        <v>13</v>
      </c>
      <c r="K1306" t="s">
        <v>15525</v>
      </c>
      <c r="L1306" t="str">
        <f>[2]!thsiFinD("ths_subject_latest_rating_yy_bond",A1306)</f>
        <v>4-</v>
      </c>
      <c r="M1306" t="str">
        <f>[1]!s_info_industry_sw_2021($A1306,$N$1,1)</f>
        <v>建筑装饰(2021)</v>
      </c>
      <c r="O1306" t="str">
        <f>[1]!b_info_carrydate($A1306)</f>
        <v>2026-01-16</v>
      </c>
    </row>
    <row r="1307" spans="1:15" x14ac:dyDescent="0.2">
      <c r="A1307" t="s">
        <v>11597</v>
      </c>
      <c r="B1307" t="s">
        <v>11598</v>
      </c>
      <c r="C1307" s="1">
        <f>[1]!b_anal_matu_cnbd($A1307,$N$1,3)</f>
        <v>2.6821999999999999</v>
      </c>
      <c r="D1307" t="s">
        <v>32</v>
      </c>
      <c r="E1307" t="s">
        <v>100</v>
      </c>
      <c r="F1307" s="6">
        <f>[1]!b_anal_yield_cnbd($A1307,$N$1,3)</f>
        <v>1.7887</v>
      </c>
      <c r="G1307" t="s">
        <v>11</v>
      </c>
      <c r="H1307" t="s">
        <v>13</v>
      </c>
      <c r="I1307" t="s">
        <v>13</v>
      </c>
      <c r="J1307" t="s">
        <v>13</v>
      </c>
      <c r="K1307" t="s">
        <v>15525</v>
      </c>
      <c r="L1307" t="str">
        <f>[2]!thsiFinD("ths_subject_latest_rating_yy_bond",A1307)</f>
        <v>4+</v>
      </c>
      <c r="M1307" t="str">
        <f>[1]!s_info_industry_sw_2021($A1307,$N$1,1)</f>
        <v>房地产(2021)</v>
      </c>
      <c r="O1307" t="str">
        <f>[1]!b_info_carrydate($A1307)</f>
        <v>2026-01-16</v>
      </c>
    </row>
    <row r="1308" spans="1:15" x14ac:dyDescent="0.2">
      <c r="A1308" t="s">
        <v>21957</v>
      </c>
      <c r="B1308" t="s">
        <v>21958</v>
      </c>
      <c r="C1308" s="1">
        <f>[1]!b_anal_matu_cnbd($A1308,$N$1,3)</f>
        <v>2.6821999999999999</v>
      </c>
      <c r="D1308" t="s">
        <v>17</v>
      </c>
      <c r="E1308" t="s">
        <v>1933</v>
      </c>
      <c r="F1308" s="6">
        <f>[1]!b_anal_yield_cnbd($A1308,$N$1,3)</f>
        <v>1.7505999999999999</v>
      </c>
      <c r="G1308" t="s">
        <v>11</v>
      </c>
      <c r="H1308" t="s">
        <v>13</v>
      </c>
      <c r="I1308" t="s">
        <v>13</v>
      </c>
      <c r="J1308" t="s">
        <v>13</v>
      </c>
      <c r="K1308" t="s">
        <v>15526</v>
      </c>
      <c r="L1308" t="str">
        <f>[2]!thsiFinD("ths_subject_latest_rating_yy_bond",A1308)</f>
        <v>4</v>
      </c>
      <c r="M1308" t="str">
        <f>[1]!s_info_industry_sw_2021($A1308,$N$1,1)</f>
        <v>建筑装饰(2021)</v>
      </c>
      <c r="O1308" t="str">
        <f>[1]!b_info_carrydate($A1308)</f>
        <v>2026-01-16</v>
      </c>
    </row>
    <row r="1309" spans="1:15" x14ac:dyDescent="0.2">
      <c r="A1309" t="s">
        <v>21959</v>
      </c>
      <c r="B1309" t="s">
        <v>21960</v>
      </c>
      <c r="C1309" s="1">
        <f>[1]!b_anal_matu_cnbd($A1309,$N$1,3)</f>
        <v>4.6821999999999999</v>
      </c>
      <c r="D1309" t="s">
        <v>17</v>
      </c>
      <c r="E1309" t="s">
        <v>1933</v>
      </c>
      <c r="F1309" s="6">
        <f>[1]!b_anal_yield_cnbd($A1309,$N$1,3)</f>
        <v>1.9202999999999999</v>
      </c>
      <c r="G1309" t="s">
        <v>11</v>
      </c>
      <c r="H1309" t="s">
        <v>13</v>
      </c>
      <c r="I1309" t="s">
        <v>13</v>
      </c>
      <c r="J1309" t="s">
        <v>13</v>
      </c>
      <c r="K1309" t="s">
        <v>15526</v>
      </c>
      <c r="L1309" t="str">
        <f>[2]!thsiFinD("ths_subject_latest_rating_yy_bond",A1309)</f>
        <v>4</v>
      </c>
      <c r="M1309" t="str">
        <f>[1]!s_info_industry_sw_2021($A1309,$N$1,1)</f>
        <v>建筑装饰(2021)</v>
      </c>
      <c r="O1309" t="str">
        <f>[1]!b_info_carrydate($A1309)</f>
        <v>2026-01-16</v>
      </c>
    </row>
    <row r="1310" spans="1:15" x14ac:dyDescent="0.2">
      <c r="A1310" t="s">
        <v>21995</v>
      </c>
      <c r="B1310" t="s">
        <v>21996</v>
      </c>
      <c r="C1310" s="1">
        <f>[1]!b_anal_matu_cnbd($A1310,$N$1,3)</f>
        <v>2.6821999999999999</v>
      </c>
      <c r="D1310" t="s">
        <v>17</v>
      </c>
      <c r="E1310" t="s">
        <v>17839</v>
      </c>
      <c r="F1310" s="6">
        <f>[1]!b_anal_yield_cnbd($A1310,$N$1,3)</f>
        <v>1.7505999999999999</v>
      </c>
      <c r="G1310" t="s">
        <v>11</v>
      </c>
      <c r="H1310" t="s">
        <v>13</v>
      </c>
      <c r="I1310" t="s">
        <v>13</v>
      </c>
      <c r="J1310" t="s">
        <v>13</v>
      </c>
      <c r="K1310" t="s">
        <v>15639</v>
      </c>
      <c r="L1310" t="str">
        <f>[2]!thsiFinD("ths_subject_latest_rating_yy_bond",A1310)</f>
        <v>5+</v>
      </c>
      <c r="M1310" t="str">
        <f>[1]!s_info_industry_sw_2021($A1310,$N$1,1)</f>
        <v>建筑装饰(2021)</v>
      </c>
      <c r="O1310" t="str">
        <f>[1]!b_info_carrydate($A1310)</f>
        <v>2026-01-16</v>
      </c>
    </row>
    <row r="1311" spans="1:15" x14ac:dyDescent="0.2">
      <c r="A1311" t="s">
        <v>22001</v>
      </c>
      <c r="B1311" t="s">
        <v>22002</v>
      </c>
      <c r="C1311" s="1">
        <f>[1]!b_anal_matu_cnbd($A1311,$N$1,3)</f>
        <v>1.6821999999999999</v>
      </c>
      <c r="D1311" t="s">
        <v>32</v>
      </c>
      <c r="E1311" t="s">
        <v>1664</v>
      </c>
      <c r="F1311" s="6">
        <f>[1]!b_anal_yield_cnbd($A1311,$N$1,3)</f>
        <v>1.5993999999999999</v>
      </c>
      <c r="G1311" t="s">
        <v>11</v>
      </c>
      <c r="H1311" t="s">
        <v>13</v>
      </c>
      <c r="I1311" t="s">
        <v>13</v>
      </c>
      <c r="J1311" t="s">
        <v>13</v>
      </c>
      <c r="K1311" t="s">
        <v>1760</v>
      </c>
      <c r="L1311" t="str">
        <f>[2]!thsiFinD("ths_subject_latest_rating_yy_bond",A1311)</f>
        <v>3</v>
      </c>
      <c r="M1311" t="str">
        <f>[1]!s_info_industry_sw_2021($A1311,$N$1,1)</f>
        <v>非银金融(2021)</v>
      </c>
      <c r="O1311" t="str">
        <f>[1]!b_info_carrydate($A1311)</f>
        <v>2026-01-16</v>
      </c>
    </row>
    <row r="1312" spans="1:15" x14ac:dyDescent="0.2">
      <c r="A1312" t="s">
        <v>22003</v>
      </c>
      <c r="B1312" t="s">
        <v>22004</v>
      </c>
      <c r="C1312" s="1">
        <f>[1]!b_anal_matu_cnbd($A1312,$N$1,3)</f>
        <v>2.6821999999999999</v>
      </c>
      <c r="D1312" t="s">
        <v>17</v>
      </c>
      <c r="E1312" t="s">
        <v>905</v>
      </c>
      <c r="F1312" s="6">
        <f>[1]!b_anal_yield_cnbd($A1312,$N$1,3)</f>
        <v>1.7412000000000001</v>
      </c>
      <c r="G1312" t="s">
        <v>26</v>
      </c>
      <c r="H1312" t="s">
        <v>13</v>
      </c>
      <c r="I1312" t="s">
        <v>13</v>
      </c>
      <c r="J1312" t="s">
        <v>13</v>
      </c>
      <c r="K1312" t="s">
        <v>1760</v>
      </c>
      <c r="L1312" t="str">
        <f>[2]!thsiFinD("ths_subject_latest_rating_yy_bond",A1312)</f>
        <v>4-</v>
      </c>
      <c r="M1312" t="str">
        <f>[1]!s_info_industry_sw_2021($A1312,$N$1,1)</f>
        <v>公用事业(2021)</v>
      </c>
      <c r="O1312" t="str">
        <f>[1]!b_info_carrydate($A1312)</f>
        <v>2026-01-16</v>
      </c>
    </row>
    <row r="1313" spans="1:15" x14ac:dyDescent="0.2">
      <c r="A1313" t="s">
        <v>22005</v>
      </c>
      <c r="B1313" t="s">
        <v>22006</v>
      </c>
      <c r="C1313" s="1">
        <f>[1]!b_anal_matu_cnbd($A1313,$N$1,3)</f>
        <v>4.6821999999999999</v>
      </c>
      <c r="D1313" t="s">
        <v>17</v>
      </c>
      <c r="E1313" t="s">
        <v>905</v>
      </c>
      <c r="F1313" s="6">
        <f>[1]!b_anal_yield_cnbd($A1313,$N$1,3)</f>
        <v>1.8625</v>
      </c>
      <c r="G1313" t="s">
        <v>26</v>
      </c>
      <c r="H1313" t="s">
        <v>13</v>
      </c>
      <c r="I1313" t="s">
        <v>13</v>
      </c>
      <c r="J1313" t="s">
        <v>13</v>
      </c>
      <c r="K1313" t="s">
        <v>1760</v>
      </c>
      <c r="L1313" t="str">
        <f>[2]!thsiFinD("ths_subject_latest_rating_yy_bond",A1313)</f>
        <v>4-</v>
      </c>
      <c r="M1313" t="str">
        <f>[1]!s_info_industry_sw_2021($A1313,$N$1,1)</f>
        <v>公用事业(2021)</v>
      </c>
      <c r="O1313" t="str">
        <f>[1]!b_info_carrydate($A1313)</f>
        <v>2026-01-16</v>
      </c>
    </row>
    <row r="1314" spans="1:15" x14ac:dyDescent="0.2">
      <c r="A1314" t="s">
        <v>24076</v>
      </c>
      <c r="B1314" t="s">
        <v>24077</v>
      </c>
      <c r="C1314" s="1">
        <f>[1]!b_anal_matu_cnbd($A1314,$N$1,3)</f>
        <v>2.6821999999999999</v>
      </c>
      <c r="D1314" t="s">
        <v>21</v>
      </c>
      <c r="E1314" t="s">
        <v>88</v>
      </c>
      <c r="F1314" s="6">
        <f>[1]!b_anal_yield_cnbd($A1314,$N$1,3)</f>
        <v>3.0007000000000001</v>
      </c>
      <c r="G1314" t="s">
        <v>11</v>
      </c>
      <c r="H1314" t="s">
        <v>13</v>
      </c>
      <c r="I1314" t="s">
        <v>13</v>
      </c>
      <c r="J1314" t="s">
        <v>13</v>
      </c>
      <c r="K1314" t="s">
        <v>15639</v>
      </c>
      <c r="L1314" t="str">
        <f>[2]!thsiFinD("ths_subject_latest_rating_yy_bond",A1314)</f>
        <v>5+</v>
      </c>
      <c r="M1314" t="str">
        <f>[1]!s_info_industry_sw_2021($A1314,$N$1,1)</f>
        <v>房地产(2021)</v>
      </c>
      <c r="O1314" t="str">
        <f>[1]!b_info_carrydate($A1314)</f>
        <v>2026-01-16</v>
      </c>
    </row>
    <row r="1315" spans="1:15" x14ac:dyDescent="0.2">
      <c r="A1315" t="s">
        <v>1446</v>
      </c>
      <c r="B1315" t="s">
        <v>1447</v>
      </c>
      <c r="C1315" s="1">
        <f>[1]!b_anal_matu_cnbd($A1315,$N$1,3)</f>
        <v>0.67949999999999999</v>
      </c>
      <c r="D1315" t="s">
        <v>21</v>
      </c>
      <c r="E1315" t="s">
        <v>1448</v>
      </c>
      <c r="F1315" s="6">
        <f>[1]!b_anal_yield_cnbd($A1315,$N$1,3)</f>
        <v>1.5049999999999999</v>
      </c>
      <c r="G1315" t="s">
        <v>11</v>
      </c>
      <c r="H1315" t="s">
        <v>13</v>
      </c>
      <c r="I1315" t="s">
        <v>13</v>
      </c>
      <c r="J1315" t="s">
        <v>13</v>
      </c>
      <c r="K1315" t="s">
        <v>15639</v>
      </c>
      <c r="L1315" t="str">
        <f>[2]!thsiFinD("ths_subject_latest_rating_yy_bond",A1315)</f>
        <v>5+</v>
      </c>
      <c r="M1315" t="str">
        <f>[1]!s_info_industry_sw_2021($A1315,$N$1,1)</f>
        <v>基础化工(2021)</v>
      </c>
      <c r="O1315" t="str">
        <f>[1]!b_info_carrydate($A1315)</f>
        <v>2026-01-15</v>
      </c>
    </row>
    <row r="1316" spans="1:15" x14ac:dyDescent="0.2">
      <c r="A1316" t="s">
        <v>1449</v>
      </c>
      <c r="B1316" t="s">
        <v>1450</v>
      </c>
      <c r="C1316" s="1">
        <f>[1]!b_anal_matu_cnbd($A1316,$N$1,3)</f>
        <v>0.67949999999999999</v>
      </c>
      <c r="D1316" t="s">
        <v>21</v>
      </c>
      <c r="E1316" t="s">
        <v>1339</v>
      </c>
      <c r="F1316" s="6">
        <f>[1]!b_anal_yield_cnbd($A1316,$N$1,3)</f>
        <v>1.5233000000000001</v>
      </c>
      <c r="G1316" t="s">
        <v>11</v>
      </c>
      <c r="H1316" t="s">
        <v>13</v>
      </c>
      <c r="I1316" t="s">
        <v>13</v>
      </c>
      <c r="J1316" t="s">
        <v>13</v>
      </c>
      <c r="K1316" t="s">
        <v>15639</v>
      </c>
      <c r="L1316" t="str">
        <f>[2]!thsiFinD("ths_subject_latest_rating_yy_bond",A1316)</f>
        <v>6+</v>
      </c>
      <c r="M1316" t="str">
        <f>[1]!s_info_industry_sw_2021($A1316,$N$1,1)</f>
        <v>无</v>
      </c>
      <c r="O1316" t="str">
        <f>[1]!b_info_carrydate($A1316)</f>
        <v>2026-01-15</v>
      </c>
    </row>
    <row r="1317" spans="1:15" x14ac:dyDescent="0.2">
      <c r="A1317" t="s">
        <v>1451</v>
      </c>
      <c r="B1317" t="s">
        <v>1452</v>
      </c>
      <c r="C1317" s="1">
        <f>[1]!b_anal_matu_cnbd($A1317,$N$1,3)</f>
        <v>0.6603</v>
      </c>
      <c r="D1317" t="s">
        <v>50</v>
      </c>
      <c r="E1317" t="s">
        <v>1288</v>
      </c>
      <c r="F1317" s="6">
        <f>[1]!b_anal_yield_cnbd($A1317,$N$1,3)</f>
        <v>1.4521999999999999</v>
      </c>
      <c r="G1317" t="s">
        <v>26</v>
      </c>
      <c r="H1317" t="s">
        <v>13</v>
      </c>
      <c r="I1317" t="s">
        <v>13</v>
      </c>
      <c r="J1317" t="s">
        <v>13</v>
      </c>
      <c r="K1317" t="s">
        <v>21</v>
      </c>
      <c r="L1317" t="str">
        <f>[2]!thsiFinD("ths_subject_latest_rating_yy_bond",A1317)</f>
        <v>2</v>
      </c>
      <c r="M1317" t="str">
        <f>[1]!s_info_industry_sw_2021($A1317,$N$1,1)</f>
        <v>公用事业(2021)</v>
      </c>
      <c r="O1317" t="str">
        <f>[1]!b_info_carrydate($A1317)</f>
        <v>2026-01-15</v>
      </c>
    </row>
    <row r="1318" spans="1:15" x14ac:dyDescent="0.2">
      <c r="A1318" t="s">
        <v>1453</v>
      </c>
      <c r="B1318" t="s">
        <v>1454</v>
      </c>
      <c r="C1318" s="1">
        <f>[1]!b_anal_matu_cnbd($A1318,$N$1,3)</f>
        <v>0.6603</v>
      </c>
      <c r="D1318" t="s">
        <v>50</v>
      </c>
      <c r="E1318" t="s">
        <v>1288</v>
      </c>
      <c r="F1318" s="6">
        <f>[1]!b_anal_yield_cnbd($A1318,$N$1,3)</f>
        <v>1.4521999999999999</v>
      </c>
      <c r="G1318" t="s">
        <v>26</v>
      </c>
      <c r="H1318" t="s">
        <v>13</v>
      </c>
      <c r="I1318" t="s">
        <v>13</v>
      </c>
      <c r="J1318" t="s">
        <v>13</v>
      </c>
      <c r="K1318" t="s">
        <v>21</v>
      </c>
      <c r="L1318" t="str">
        <f>[2]!thsiFinD("ths_subject_latest_rating_yy_bond",A1318)</f>
        <v>2</v>
      </c>
      <c r="M1318" t="str">
        <f>[1]!s_info_industry_sw_2021($A1318,$N$1,1)</f>
        <v>公用事业(2021)</v>
      </c>
      <c r="O1318" t="str">
        <f>[1]!b_info_carrydate($A1318)</f>
        <v>2026-01-15</v>
      </c>
    </row>
    <row r="1319" spans="1:15" x14ac:dyDescent="0.2">
      <c r="A1319" t="s">
        <v>1455</v>
      </c>
      <c r="B1319" t="s">
        <v>1456</v>
      </c>
      <c r="C1319" s="1">
        <f>[1]!b_anal_matu_cnbd($A1319,$N$1,3)</f>
        <v>0.6603</v>
      </c>
      <c r="D1319" t="s">
        <v>50</v>
      </c>
      <c r="E1319" t="s">
        <v>1288</v>
      </c>
      <c r="F1319" s="6">
        <f>[1]!b_anal_yield_cnbd($A1319,$N$1,3)</f>
        <v>1.4521999999999999</v>
      </c>
      <c r="G1319" t="s">
        <v>26</v>
      </c>
      <c r="H1319" t="s">
        <v>13</v>
      </c>
      <c r="I1319" t="s">
        <v>13</v>
      </c>
      <c r="J1319" t="s">
        <v>13</v>
      </c>
      <c r="K1319" t="s">
        <v>21</v>
      </c>
      <c r="L1319" t="str">
        <f>[2]!thsiFinD("ths_subject_latest_rating_yy_bond",A1319)</f>
        <v>2</v>
      </c>
      <c r="M1319" t="str">
        <f>[1]!s_info_industry_sw_2021($A1319,$N$1,1)</f>
        <v>公用事业(2021)</v>
      </c>
      <c r="O1319" t="str">
        <f>[1]!b_info_carrydate($A1319)</f>
        <v>2026-01-15</v>
      </c>
    </row>
    <row r="1320" spans="1:15" x14ac:dyDescent="0.2">
      <c r="A1320" t="s">
        <v>11437</v>
      </c>
      <c r="B1320" t="s">
        <v>11438</v>
      </c>
      <c r="C1320" s="1">
        <f>[1]!b_anal_matu_cnbd($A1320,$N$1,3)</f>
        <v>4.6795</v>
      </c>
      <c r="D1320" t="s">
        <v>17</v>
      </c>
      <c r="E1320" t="s">
        <v>471</v>
      </c>
      <c r="F1320" s="6">
        <f>[1]!b_anal_yield_cnbd($A1320,$N$1,3)</f>
        <v>1.9252</v>
      </c>
      <c r="G1320" t="s">
        <v>11</v>
      </c>
      <c r="H1320" t="s">
        <v>13</v>
      </c>
      <c r="I1320" t="s">
        <v>13</v>
      </c>
      <c r="J1320" t="s">
        <v>13</v>
      </c>
      <c r="K1320" t="s">
        <v>15525</v>
      </c>
      <c r="L1320" t="str">
        <f>[2]!thsiFinD("ths_subject_latest_rating_yy_bond",A1320)</f>
        <v>4</v>
      </c>
      <c r="M1320" t="str">
        <f>[1]!s_info_industry_sw_2021($A1320,$N$1,1)</f>
        <v>环保(2021)</v>
      </c>
      <c r="O1320" t="str">
        <f>[1]!b_info_carrydate($A1320)</f>
        <v>2026-01-15</v>
      </c>
    </row>
    <row r="1321" spans="1:15" x14ac:dyDescent="0.2">
      <c r="A1321" t="s">
        <v>11439</v>
      </c>
      <c r="B1321" t="s">
        <v>11440</v>
      </c>
      <c r="C1321" s="1">
        <f>[1]!b_anal_matu_cnbd($A1321,$N$1,3)</f>
        <v>2.6795</v>
      </c>
      <c r="D1321" t="s">
        <v>17</v>
      </c>
      <c r="E1321" t="s">
        <v>11441</v>
      </c>
      <c r="F1321" s="6">
        <f>[1]!b_anal_yield_cnbd($A1321,$N$1,3)</f>
        <v>1.9493</v>
      </c>
      <c r="G1321" t="s">
        <v>26</v>
      </c>
      <c r="H1321" t="s">
        <v>13</v>
      </c>
      <c r="I1321" t="s">
        <v>13</v>
      </c>
      <c r="J1321" t="s">
        <v>13</v>
      </c>
      <c r="K1321" t="s">
        <v>15639</v>
      </c>
      <c r="L1321" t="str">
        <f>[2]!thsiFinD("ths_subject_latest_rating_yy_bond",A1321)</f>
        <v>5-</v>
      </c>
      <c r="M1321" t="str">
        <f>[1]!s_info_industry_sw_2021($A1321,$N$1,1)</f>
        <v>建筑装饰(2021)</v>
      </c>
      <c r="O1321" t="str">
        <f>[1]!b_info_carrydate($A1321)</f>
        <v>2026-01-15</v>
      </c>
    </row>
    <row r="1322" spans="1:15" x14ac:dyDescent="0.2">
      <c r="A1322" t="s">
        <v>11578</v>
      </c>
      <c r="B1322" t="s">
        <v>11579</v>
      </c>
      <c r="C1322" s="1">
        <f>[1]!b_anal_matu_cnbd($A1322,$N$1,3)</f>
        <v>4.6795</v>
      </c>
      <c r="D1322" t="s">
        <v>50</v>
      </c>
      <c r="E1322" t="s">
        <v>2849</v>
      </c>
      <c r="F1322" s="6">
        <f>[1]!b_anal_yield_cnbd($A1322,$N$1,3)</f>
        <v>1.8569</v>
      </c>
      <c r="G1322" t="s">
        <v>26</v>
      </c>
      <c r="H1322" t="s">
        <v>13</v>
      </c>
      <c r="I1322" t="s">
        <v>13</v>
      </c>
      <c r="J1322" t="s">
        <v>13</v>
      </c>
      <c r="K1322" t="s">
        <v>50</v>
      </c>
      <c r="L1322" t="str">
        <f>[2]!thsiFinD("ths_subject_latest_rating_yy_bond",A1322)</f>
        <v>2</v>
      </c>
      <c r="M1322" t="str">
        <f>[1]!s_info_industry_sw_2021($A1322,$N$1,1)</f>
        <v>综合(2021)</v>
      </c>
      <c r="O1322" t="str">
        <f>[1]!b_info_carrydate($A1322)</f>
        <v>2026-01-15</v>
      </c>
    </row>
    <row r="1323" spans="1:15" x14ac:dyDescent="0.2">
      <c r="A1323" t="s">
        <v>11580</v>
      </c>
      <c r="B1323" t="s">
        <v>11581</v>
      </c>
      <c r="C1323" s="1">
        <f>[1]!b_anal_matu_cnbd($A1323,$N$1,3)</f>
        <v>4.6795</v>
      </c>
      <c r="D1323" t="s">
        <v>21</v>
      </c>
      <c r="E1323" t="s">
        <v>2530</v>
      </c>
      <c r="F1323" s="6">
        <f>[1]!b_anal_yield_cnbd($A1323,$N$1,3)</f>
        <v>2.0255000000000001</v>
      </c>
      <c r="G1323" t="s">
        <v>11</v>
      </c>
      <c r="H1323" t="s">
        <v>13</v>
      </c>
      <c r="I1323" t="s">
        <v>13</v>
      </c>
      <c r="J1323" t="s">
        <v>13</v>
      </c>
      <c r="K1323" t="s">
        <v>15639</v>
      </c>
      <c r="L1323" t="str">
        <f>[2]!thsiFinD("ths_subject_latest_rating_yy_bond",A1323)</f>
        <v>5+</v>
      </c>
      <c r="M1323" t="str">
        <f>[1]!s_info_industry_sw_2021($A1323,$N$1,1)</f>
        <v>建筑装饰(2021)</v>
      </c>
      <c r="O1323" t="str">
        <f>[1]!b_info_carrydate($A1323)</f>
        <v>2026-01-15</v>
      </c>
    </row>
    <row r="1324" spans="1:15" x14ac:dyDescent="0.2">
      <c r="A1324" t="s">
        <v>11587</v>
      </c>
      <c r="B1324" t="s">
        <v>11588</v>
      </c>
      <c r="C1324" s="1">
        <f>[1]!b_anal_matu_cnbd($A1324,$N$1,3)</f>
        <v>2.6795</v>
      </c>
      <c r="D1324" t="s">
        <v>50</v>
      </c>
      <c r="E1324" t="s">
        <v>221</v>
      </c>
      <c r="F1324" s="6">
        <f>[1]!b_anal_yield_cnbd($A1324,$N$1,3)</f>
        <v>1.7024999999999999</v>
      </c>
      <c r="G1324" t="s">
        <v>11</v>
      </c>
      <c r="H1324" t="s">
        <v>13</v>
      </c>
      <c r="I1324" t="s">
        <v>13</v>
      </c>
      <c r="J1324" t="s">
        <v>13</v>
      </c>
      <c r="K1324" t="s">
        <v>10</v>
      </c>
      <c r="L1324" t="str">
        <f>[2]!thsiFinD("ths_subject_latest_rating_yy_bond",A1324)</f>
        <v>3</v>
      </c>
      <c r="M1324" t="str">
        <f>[1]!s_info_industry_sw_2021($A1324,$N$1,1)</f>
        <v>交通运输(2021)</v>
      </c>
      <c r="O1324" t="str">
        <f>[1]!b_info_carrydate($A1324)</f>
        <v>2026-01-15</v>
      </c>
    </row>
    <row r="1325" spans="1:15" x14ac:dyDescent="0.2">
      <c r="A1325" t="s">
        <v>13833</v>
      </c>
      <c r="B1325" t="s">
        <v>13834</v>
      </c>
      <c r="C1325" s="1">
        <f>[1]!b_anal_matu_cnbd($A1325,$N$1,3)</f>
        <v>2.6795</v>
      </c>
      <c r="D1325" t="s">
        <v>17</v>
      </c>
      <c r="E1325" t="s">
        <v>5106</v>
      </c>
      <c r="F1325" s="6">
        <f>[1]!b_anal_yield_cnbd($A1325,$N$1,3)</f>
        <v>1.7863</v>
      </c>
      <c r="G1325" t="s">
        <v>26</v>
      </c>
      <c r="H1325" t="s">
        <v>13</v>
      </c>
      <c r="I1325" t="s">
        <v>13</v>
      </c>
      <c r="J1325" t="s">
        <v>13</v>
      </c>
      <c r="K1325" t="s">
        <v>15639</v>
      </c>
      <c r="L1325" t="str">
        <f>[2]!thsiFinD("ths_subject_latest_rating_yy_bond",A1325)</f>
        <v>6</v>
      </c>
      <c r="M1325" t="str">
        <f>[1]!s_info_industry_sw_2021($A1325,$N$1,1)</f>
        <v>非银金融(2021)</v>
      </c>
      <c r="O1325" t="str">
        <f>[1]!b_info_carrydate($A1325)</f>
        <v>2026-01-15</v>
      </c>
    </row>
    <row r="1326" spans="1:15" x14ac:dyDescent="0.2">
      <c r="A1326" t="s">
        <v>21961</v>
      </c>
      <c r="B1326" t="s">
        <v>21962</v>
      </c>
      <c r="C1326" s="1">
        <f>[1]!b_anal_matu_cnbd($A1326,$N$1,3)</f>
        <v>2.6795</v>
      </c>
      <c r="D1326" t="s">
        <v>17</v>
      </c>
      <c r="E1326" t="s">
        <v>568</v>
      </c>
      <c r="F1326" s="6">
        <f>[1]!b_anal_yield_cnbd($A1326,$N$1,3)</f>
        <v>1.8555999999999999</v>
      </c>
      <c r="G1326" t="s">
        <v>11</v>
      </c>
      <c r="H1326" t="s">
        <v>13</v>
      </c>
      <c r="I1326" t="s">
        <v>13</v>
      </c>
      <c r="J1326" t="s">
        <v>13</v>
      </c>
      <c r="K1326" t="s">
        <v>15526</v>
      </c>
      <c r="L1326" t="str">
        <f>[2]!thsiFinD("ths_subject_latest_rating_yy_bond",A1326)</f>
        <v>5+</v>
      </c>
      <c r="M1326" t="str">
        <f>[1]!s_info_industry_sw_2021($A1326,$N$1,1)</f>
        <v>非银金融(2021)</v>
      </c>
      <c r="O1326" t="str">
        <f>[1]!b_info_carrydate($A1326)</f>
        <v>2026-01-15</v>
      </c>
    </row>
    <row r="1327" spans="1:15" x14ac:dyDescent="0.2">
      <c r="A1327" t="s">
        <v>21977</v>
      </c>
      <c r="B1327" t="s">
        <v>21978</v>
      </c>
      <c r="C1327" s="1">
        <f>[1]!b_anal_matu_cnbd($A1327,$N$1,3)</f>
        <v>2.6795</v>
      </c>
      <c r="D1327" t="s">
        <v>50</v>
      </c>
      <c r="E1327" t="s">
        <v>1107</v>
      </c>
      <c r="F1327" s="6">
        <f>[1]!b_anal_yield_cnbd($A1327,$N$1,3)</f>
        <v>1.7942</v>
      </c>
      <c r="G1327" t="s">
        <v>11</v>
      </c>
      <c r="H1327" t="s">
        <v>13</v>
      </c>
      <c r="I1327" t="s">
        <v>13</v>
      </c>
      <c r="J1327" t="s">
        <v>13</v>
      </c>
      <c r="K1327" t="s">
        <v>445</v>
      </c>
      <c r="L1327" t="str">
        <f>[2]!thsiFinD("ths_subject_latest_rating_yy_bond",A1327)</f>
        <v>3</v>
      </c>
      <c r="M1327" t="str">
        <f>[1]!s_info_industry_sw_2021($A1327,$N$1,1)</f>
        <v>房地产(2021)</v>
      </c>
      <c r="O1327" t="str">
        <f>[1]!b_info_carrydate($A1327)</f>
        <v>2026-01-15</v>
      </c>
    </row>
    <row r="1328" spans="1:15" x14ac:dyDescent="0.2">
      <c r="A1328" t="s">
        <v>22018</v>
      </c>
      <c r="B1328" t="s">
        <v>22019</v>
      </c>
      <c r="C1328" s="1">
        <f>[1]!b_anal_matu_cnbd($A1328,$N$1,3)</f>
        <v>2.6795</v>
      </c>
      <c r="D1328" t="s">
        <v>21</v>
      </c>
      <c r="E1328" t="s">
        <v>46</v>
      </c>
      <c r="F1328" s="6">
        <f>[1]!b_anal_yield_cnbd($A1328,$N$1,3)</f>
        <v>1.8068</v>
      </c>
      <c r="G1328" t="s">
        <v>11</v>
      </c>
      <c r="H1328" t="s">
        <v>13</v>
      </c>
      <c r="I1328" t="s">
        <v>13</v>
      </c>
      <c r="J1328" t="s">
        <v>13</v>
      </c>
      <c r="K1328" t="s">
        <v>15639</v>
      </c>
      <c r="L1328" t="str">
        <f>[2]!thsiFinD("ths_subject_latest_rating_yy_bond",A1328)</f>
        <v>4-</v>
      </c>
      <c r="M1328" t="str">
        <f>[1]!s_info_industry_sw_2021($A1328,$N$1,1)</f>
        <v>有色金属(2021)</v>
      </c>
      <c r="O1328" t="str">
        <f>[1]!b_info_carrydate($A1328)</f>
        <v>2026-01-15</v>
      </c>
    </row>
    <row r="1329" spans="1:15" x14ac:dyDescent="0.2">
      <c r="A1329" t="s">
        <v>22032</v>
      </c>
      <c r="B1329" t="s">
        <v>22033</v>
      </c>
      <c r="C1329" s="1">
        <f>[1]!b_anal_matu_cnbd($A1329,$N$1,3)</f>
        <v>4.6795</v>
      </c>
      <c r="D1329" t="s">
        <v>50</v>
      </c>
      <c r="E1329" t="s">
        <v>3226</v>
      </c>
      <c r="F1329" s="6">
        <f>[1]!b_anal_yield_cnbd($A1329,$N$1,3)</f>
        <v>1.7848999999999999</v>
      </c>
      <c r="G1329" t="s">
        <v>11</v>
      </c>
      <c r="H1329" t="s">
        <v>13</v>
      </c>
      <c r="I1329" t="s">
        <v>13</v>
      </c>
      <c r="J1329" t="s">
        <v>12</v>
      </c>
      <c r="K1329" t="s">
        <v>21</v>
      </c>
      <c r="L1329" t="str">
        <f>[2]!thsiFinD("ths_subject_latest_rating_yy_bond",A1329)</f>
        <v>3</v>
      </c>
      <c r="M1329" t="str">
        <f>[1]!s_info_industry_sw_2021($A1329,$N$1,1)</f>
        <v>综合(2021)</v>
      </c>
      <c r="O1329" t="str">
        <f>[1]!b_info_carrydate($A1329)</f>
        <v>2026-01-15</v>
      </c>
    </row>
    <row r="1330" spans="1:15" x14ac:dyDescent="0.2">
      <c r="A1330" t="s">
        <v>22034</v>
      </c>
      <c r="B1330" t="s">
        <v>22035</v>
      </c>
      <c r="C1330" s="1">
        <f>[1]!b_anal_matu_cnbd($A1330,$N$1,3)</f>
        <v>9.6795000000000009</v>
      </c>
      <c r="D1330" t="s">
        <v>50</v>
      </c>
      <c r="E1330" t="s">
        <v>3226</v>
      </c>
      <c r="F1330" s="6">
        <f>[1]!b_anal_yield_cnbd($A1330,$N$1,3)</f>
        <v>2.17</v>
      </c>
      <c r="G1330" t="s">
        <v>11</v>
      </c>
      <c r="H1330" t="s">
        <v>13</v>
      </c>
      <c r="I1330" t="s">
        <v>13</v>
      </c>
      <c r="J1330" t="s">
        <v>12</v>
      </c>
      <c r="K1330" t="s">
        <v>21</v>
      </c>
      <c r="L1330" t="str">
        <f>[2]!thsiFinD("ths_subject_latest_rating_yy_bond",A1330)</f>
        <v>3</v>
      </c>
      <c r="M1330" t="str">
        <f>[1]!s_info_industry_sw_2021($A1330,$N$1,1)</f>
        <v>综合(2021)</v>
      </c>
      <c r="O1330" t="str">
        <f>[1]!b_info_carrydate($A1330)</f>
        <v>2026-01-15</v>
      </c>
    </row>
    <row r="1331" spans="1:15" x14ac:dyDescent="0.2">
      <c r="A1331" t="s">
        <v>22997</v>
      </c>
      <c r="B1331" t="s">
        <v>22998</v>
      </c>
      <c r="C1331" s="1">
        <f>[1]!b_anal_matu_cnbd($A1331,$N$1,3)</f>
        <v>2.6795</v>
      </c>
      <c r="D1331" t="s">
        <v>50</v>
      </c>
      <c r="E1331" t="s">
        <v>1358</v>
      </c>
      <c r="F1331" s="6">
        <f>[1]!b_anal_yield_cnbd($A1331,$N$1,3)</f>
        <v>1.7141999999999999</v>
      </c>
      <c r="G1331" t="s">
        <v>11</v>
      </c>
      <c r="H1331" t="s">
        <v>13</v>
      </c>
      <c r="I1331" t="s">
        <v>13</v>
      </c>
      <c r="J1331" t="s">
        <v>13</v>
      </c>
      <c r="K1331" t="s">
        <v>21</v>
      </c>
      <c r="L1331" t="str">
        <f>[2]!thsiFinD("ths_subject_latest_rating_yy_bond",A1331)</f>
        <v>3</v>
      </c>
      <c r="M1331" t="str">
        <f>[1]!s_info_industry_sw_2021($A1331,$N$1,1)</f>
        <v>公用事业(2021)</v>
      </c>
      <c r="O1331" t="str">
        <f>[1]!b_info_carrydate($A1331)</f>
        <v>2026-01-15</v>
      </c>
    </row>
    <row r="1332" spans="1:15" x14ac:dyDescent="0.2">
      <c r="A1332" t="s">
        <v>23265</v>
      </c>
      <c r="B1332" t="s">
        <v>23266</v>
      </c>
      <c r="C1332" s="1">
        <f>[1]!b_anal_matu_cnbd($A1332,$N$1,3)</f>
        <v>1.0931999999999999</v>
      </c>
      <c r="D1332" t="s">
        <v>50</v>
      </c>
      <c r="E1332" t="s">
        <v>12856</v>
      </c>
      <c r="F1332" s="6">
        <f>[1]!b_anal_yield_cnbd($A1332,$N$1,3)</f>
        <v>1.5382</v>
      </c>
      <c r="G1332" t="s">
        <v>11</v>
      </c>
      <c r="H1332" t="s">
        <v>13</v>
      </c>
      <c r="I1332" t="s">
        <v>13</v>
      </c>
      <c r="J1332" t="s">
        <v>13</v>
      </c>
      <c r="K1332" t="s">
        <v>1747</v>
      </c>
      <c r="L1332" t="str">
        <f>[2]!thsiFinD("ths_subject_latest_rating_yy_bond",A1332)</f>
        <v>2</v>
      </c>
      <c r="M1332" t="str">
        <f>[1]!s_info_industry_sw_2021($A1332,$N$1,1)</f>
        <v>非银金融(2021)</v>
      </c>
      <c r="O1332" t="str">
        <f>[1]!b_info_carrydate($A1332)</f>
        <v>2026-01-15</v>
      </c>
    </row>
    <row r="1333" spans="1:15" x14ac:dyDescent="0.2">
      <c r="A1333" t="s">
        <v>23267</v>
      </c>
      <c r="B1333" t="s">
        <v>23268</v>
      </c>
      <c r="C1333" s="1">
        <f>[1]!b_anal_matu_cnbd($A1333,$N$1,3)</f>
        <v>0.6986</v>
      </c>
      <c r="D1333" t="s">
        <v>32</v>
      </c>
      <c r="E1333" t="s">
        <v>12963</v>
      </c>
      <c r="F1333" s="6">
        <f>[1]!b_anal_yield_cnbd($A1333,$N$1,3)</f>
        <v>1.4901</v>
      </c>
      <c r="G1333" t="s">
        <v>26</v>
      </c>
      <c r="H1333" t="s">
        <v>13</v>
      </c>
      <c r="I1333" t="s">
        <v>13</v>
      </c>
      <c r="J1333" t="s">
        <v>13</v>
      </c>
      <c r="K1333" t="s">
        <v>15526</v>
      </c>
      <c r="L1333" t="str">
        <f>[2]!thsiFinD("ths_subject_latest_rating_yy_bond",A1333)</f>
        <v>3</v>
      </c>
      <c r="M1333" t="str">
        <f>[1]!s_info_industry_sw_2021($A1333,$N$1,1)</f>
        <v>非银金融(2021)</v>
      </c>
      <c r="O1333" t="str">
        <f>[1]!b_info_carrydate($A1333)</f>
        <v>2026-01-15</v>
      </c>
    </row>
    <row r="1334" spans="1:15" x14ac:dyDescent="0.2">
      <c r="A1334" t="s">
        <v>24074</v>
      </c>
      <c r="B1334" t="s">
        <v>24075</v>
      </c>
      <c r="C1334" s="1">
        <f>[1]!b_anal_matu_cnbd($A1334,$N$1,3)</f>
        <v>2.6795</v>
      </c>
      <c r="D1334" t="s">
        <v>17</v>
      </c>
      <c r="E1334" t="s">
        <v>14506</v>
      </c>
      <c r="F1334" s="6">
        <f>[1]!b_anal_yield_cnbd($A1334,$N$1,3)</f>
        <v>1.7413000000000001</v>
      </c>
      <c r="G1334" t="s">
        <v>11</v>
      </c>
      <c r="H1334" t="s">
        <v>13</v>
      </c>
      <c r="I1334" t="s">
        <v>13</v>
      </c>
      <c r="J1334" t="s">
        <v>13</v>
      </c>
      <c r="K1334" t="s">
        <v>15639</v>
      </c>
      <c r="L1334" t="str">
        <f>[2]!thsiFinD("ths_subject_latest_rating_yy_bond",A1334)</f>
        <v>5</v>
      </c>
      <c r="M1334" t="str">
        <f>[1]!s_info_industry_sw_2021($A1334,$N$1,1)</f>
        <v>非银金融(2021)</v>
      </c>
      <c r="O1334" t="str">
        <f>[1]!b_info_carrydate($A1334)</f>
        <v>2026-01-15</v>
      </c>
    </row>
    <row r="1335" spans="1:15" x14ac:dyDescent="0.2">
      <c r="A1335" t="s">
        <v>392</v>
      </c>
      <c r="B1335" t="s">
        <v>393</v>
      </c>
      <c r="C1335" s="1">
        <f>[1]!b_anal_matu_cnbd($A1335,$N$1,3)</f>
        <v>0.41639999999999999</v>
      </c>
      <c r="D1335" t="s">
        <v>21</v>
      </c>
      <c r="E1335" t="s">
        <v>394</v>
      </c>
      <c r="F1335" s="6">
        <f>[1]!b_anal_yield_cnbd($A1335,$N$1,3)</f>
        <v>1.5842000000000001</v>
      </c>
      <c r="G1335" t="s">
        <v>11</v>
      </c>
      <c r="H1335" t="s">
        <v>13</v>
      </c>
      <c r="I1335" t="s">
        <v>13</v>
      </c>
      <c r="J1335" t="s">
        <v>13</v>
      </c>
      <c r="K1335" t="s">
        <v>15639</v>
      </c>
      <c r="L1335" t="str">
        <f>[2]!thsiFinD("ths_subject_latest_rating_yy_bond",A1335)</f>
        <v>5</v>
      </c>
      <c r="M1335" t="str">
        <f>[1]!s_info_industry_sw_2021($A1335,$N$1,1)</f>
        <v>房地产(2021)</v>
      </c>
      <c r="O1335" t="str">
        <f>[1]!b_info_carrydate($A1335)</f>
        <v>2026-01-14</v>
      </c>
    </row>
    <row r="1336" spans="1:15" x14ac:dyDescent="0.2">
      <c r="A1336" t="s">
        <v>395</v>
      </c>
      <c r="B1336" t="s">
        <v>396</v>
      </c>
      <c r="C1336" s="1">
        <f>[1]!b_anal_matu_cnbd($A1336,$N$1,3)</f>
        <v>0.41639999999999999</v>
      </c>
      <c r="D1336" t="s">
        <v>17</v>
      </c>
      <c r="E1336" t="s">
        <v>397</v>
      </c>
      <c r="F1336" s="6">
        <f>[1]!b_anal_yield_cnbd($A1336,$N$1,3)</f>
        <v>1.4641999999999999</v>
      </c>
      <c r="G1336" t="s">
        <v>11</v>
      </c>
      <c r="H1336" t="s">
        <v>13</v>
      </c>
      <c r="I1336" t="s">
        <v>13</v>
      </c>
      <c r="J1336" t="s">
        <v>13</v>
      </c>
      <c r="K1336" t="s">
        <v>1747</v>
      </c>
      <c r="L1336" t="str">
        <f>[2]!thsiFinD("ths_subject_latest_rating_yy_bond",A1336)</f>
        <v>4+</v>
      </c>
      <c r="M1336" t="str">
        <f>[1]!s_info_industry_sw_2021($A1336,$N$1,1)</f>
        <v>公用事业(2021)</v>
      </c>
      <c r="O1336" t="str">
        <f>[1]!b_info_carrydate($A1336)</f>
        <v>2026-01-14</v>
      </c>
    </row>
    <row r="1337" spans="1:15" x14ac:dyDescent="0.2">
      <c r="A1337" t="s">
        <v>398</v>
      </c>
      <c r="B1337" t="s">
        <v>399</v>
      </c>
      <c r="C1337" s="1">
        <f>[1]!b_anal_matu_cnbd($A1337,$N$1,3)</f>
        <v>0.41370000000000001</v>
      </c>
      <c r="D1337" t="s">
        <v>21</v>
      </c>
      <c r="E1337" t="s">
        <v>400</v>
      </c>
      <c r="F1337" s="6">
        <f>[1]!b_anal_yield_cnbd($A1337,$N$1,3)</f>
        <v>1.5339</v>
      </c>
      <c r="G1337" t="s">
        <v>11</v>
      </c>
      <c r="H1337" t="s">
        <v>13</v>
      </c>
      <c r="I1337" t="s">
        <v>13</v>
      </c>
      <c r="J1337" t="s">
        <v>13</v>
      </c>
      <c r="K1337" t="s">
        <v>15639</v>
      </c>
      <c r="L1337" t="str">
        <f>[2]!thsiFinD("ths_subject_latest_rating_yy_bond",A1337)</f>
        <v>5-</v>
      </c>
      <c r="M1337" t="str">
        <f>[1]!s_info_industry_sw_2021($A1337,$N$1,1)</f>
        <v>交通运输(2021)</v>
      </c>
      <c r="O1337" t="str">
        <f>[1]!b_info_carrydate($A1337)</f>
        <v>2026-01-14</v>
      </c>
    </row>
    <row r="1338" spans="1:15" x14ac:dyDescent="0.2">
      <c r="A1338" t="s">
        <v>401</v>
      </c>
      <c r="B1338" t="s">
        <v>402</v>
      </c>
      <c r="C1338" s="1">
        <f>[1]!b_anal_matu_cnbd($A1338,$N$1,3)</f>
        <v>0.25750000000000001</v>
      </c>
      <c r="D1338" t="s">
        <v>32</v>
      </c>
      <c r="E1338" t="s">
        <v>403</v>
      </c>
      <c r="F1338" s="6">
        <f>[1]!b_anal_yield_cnbd($A1338,$N$1,3)</f>
        <v>1.4354</v>
      </c>
      <c r="G1338" t="s">
        <v>11</v>
      </c>
      <c r="H1338" t="s">
        <v>13</v>
      </c>
      <c r="I1338" t="s">
        <v>13</v>
      </c>
      <c r="J1338" t="s">
        <v>13</v>
      </c>
      <c r="K1338" t="s">
        <v>10</v>
      </c>
      <c r="L1338" t="str">
        <f>[2]!thsiFinD("ths_subject_latest_rating_yy_bond",A1338)</f>
        <v>3</v>
      </c>
      <c r="M1338" t="str">
        <f>[1]!s_info_industry_sw_2021($A1338,$N$1,1)</f>
        <v>交通运输(2021)</v>
      </c>
      <c r="O1338" t="str">
        <f>[1]!b_info_carrydate($A1338)</f>
        <v>2026-01-14</v>
      </c>
    </row>
    <row r="1339" spans="1:15" x14ac:dyDescent="0.2">
      <c r="A1339" t="s">
        <v>404</v>
      </c>
      <c r="B1339" t="s">
        <v>405</v>
      </c>
      <c r="C1339" s="1">
        <f>[1]!b_anal_matu_cnbd($A1339,$N$1,3)</f>
        <v>0.41099999999999998</v>
      </c>
      <c r="D1339" t="s">
        <v>50</v>
      </c>
      <c r="E1339" t="s">
        <v>406</v>
      </c>
      <c r="F1339" s="6">
        <f>[1]!b_anal_yield_cnbd($A1339,$N$1,3)</f>
        <v>1.4404999999999999</v>
      </c>
      <c r="G1339" t="s">
        <v>11</v>
      </c>
      <c r="H1339" t="s">
        <v>13</v>
      </c>
      <c r="I1339" t="s">
        <v>13</v>
      </c>
      <c r="J1339" t="s">
        <v>13</v>
      </c>
      <c r="K1339" t="s">
        <v>1760</v>
      </c>
      <c r="L1339" t="str">
        <f>[2]!thsiFinD("ths_subject_latest_rating_yy_bond",A1339)</f>
        <v>4+</v>
      </c>
      <c r="M1339" t="str">
        <f>[1]!s_info_industry_sw_2021($A1339,$N$1,1)</f>
        <v>建筑装饰(2021)</v>
      </c>
      <c r="O1339" t="str">
        <f>[1]!b_info_carrydate($A1339)</f>
        <v>2026-01-14</v>
      </c>
    </row>
    <row r="1340" spans="1:15" x14ac:dyDescent="0.2">
      <c r="A1340" t="s">
        <v>407</v>
      </c>
      <c r="B1340" t="s">
        <v>408</v>
      </c>
      <c r="C1340" s="1">
        <f>[1]!b_anal_matu_cnbd($A1340,$N$1,3)</f>
        <v>0.2767</v>
      </c>
      <c r="D1340" t="s">
        <v>17</v>
      </c>
      <c r="E1340" t="s">
        <v>409</v>
      </c>
      <c r="F1340" s="6">
        <f>[1]!b_anal_yield_cnbd($A1340,$N$1,3)</f>
        <v>1.4670000000000001</v>
      </c>
      <c r="G1340" t="s">
        <v>11</v>
      </c>
      <c r="H1340" t="s">
        <v>13</v>
      </c>
      <c r="I1340" t="s">
        <v>13</v>
      </c>
      <c r="J1340" t="s">
        <v>13</v>
      </c>
      <c r="K1340" t="s">
        <v>15526</v>
      </c>
      <c r="L1340" t="str">
        <f>[2]!thsiFinD("ths_subject_latest_rating_yy_bond",A1340)</f>
        <v>5-</v>
      </c>
      <c r="M1340" t="str">
        <f>[1]!s_info_industry_sw_2021($A1340,$N$1,1)</f>
        <v>非银金融(2021)</v>
      </c>
      <c r="O1340" t="str">
        <f>[1]!b_info_carrydate($A1340)</f>
        <v>2026-01-14</v>
      </c>
    </row>
    <row r="1341" spans="1:15" x14ac:dyDescent="0.2">
      <c r="A1341" t="s">
        <v>1643</v>
      </c>
      <c r="B1341" t="s">
        <v>1644</v>
      </c>
      <c r="C1341" s="1">
        <f>[1]!b_anal_matu_cnbd($A1341,$N$1,3)</f>
        <v>0.35339999999999999</v>
      </c>
      <c r="D1341" t="s">
        <v>50</v>
      </c>
      <c r="E1341" t="s">
        <v>1615</v>
      </c>
      <c r="F1341" s="6">
        <f>[1]!b_anal_yield_cnbd($A1341,$N$1,3)</f>
        <v>1.4261999999999999</v>
      </c>
      <c r="G1341" t="s">
        <v>26</v>
      </c>
      <c r="H1341" t="s">
        <v>13</v>
      </c>
      <c r="I1341" t="s">
        <v>13</v>
      </c>
      <c r="J1341" t="s">
        <v>13</v>
      </c>
      <c r="K1341" t="s">
        <v>1747</v>
      </c>
      <c r="L1341" t="str">
        <f>[2]!thsiFinD("ths_subject_latest_rating_yy_bond",A1341)</f>
        <v>3</v>
      </c>
      <c r="M1341" t="str">
        <f>[1]!s_info_industry_sw_2021($A1341,$N$1,1)</f>
        <v>非银金融(2021)</v>
      </c>
      <c r="O1341" t="str">
        <f>[1]!b_info_carrydate($A1341)</f>
        <v>2026-01-14</v>
      </c>
    </row>
    <row r="1342" spans="1:15" x14ac:dyDescent="0.2">
      <c r="A1342" t="s">
        <v>11538</v>
      </c>
      <c r="B1342" t="s">
        <v>11539</v>
      </c>
      <c r="C1342" s="1">
        <f>[1]!b_anal_matu_cnbd($A1342,$N$1,3)</f>
        <v>9.6767000000000003</v>
      </c>
      <c r="D1342" t="s">
        <v>17</v>
      </c>
      <c r="E1342" t="s">
        <v>979</v>
      </c>
      <c r="F1342" s="6">
        <f>[1]!b_anal_yield_cnbd($A1342,$N$1,3)</f>
        <v>2.4247000000000001</v>
      </c>
      <c r="G1342" t="s">
        <v>11</v>
      </c>
      <c r="H1342" t="s">
        <v>13</v>
      </c>
      <c r="I1342" t="s">
        <v>13</v>
      </c>
      <c r="J1342" t="s">
        <v>13</v>
      </c>
      <c r="K1342" t="s">
        <v>1747</v>
      </c>
      <c r="L1342" t="str">
        <f>[2]!thsiFinD("ths_subject_latest_rating_yy_bond",A1342)</f>
        <v>4+</v>
      </c>
      <c r="M1342" t="str">
        <f>[1]!s_info_industry_sw_2021($A1342,$N$1,1)</f>
        <v>建筑装饰(2021)</v>
      </c>
      <c r="O1342" t="str">
        <f>[1]!b_info_carrydate($A1342)</f>
        <v>2026-01-14</v>
      </c>
    </row>
    <row r="1343" spans="1:15" x14ac:dyDescent="0.2">
      <c r="A1343" t="s">
        <v>11568</v>
      </c>
      <c r="B1343" t="s">
        <v>11569</v>
      </c>
      <c r="C1343" s="1">
        <f>[1]!b_anal_matu_cnbd($A1343,$N$1,3)</f>
        <v>9.6767000000000003</v>
      </c>
      <c r="D1343" t="s">
        <v>17</v>
      </c>
      <c r="E1343" t="s">
        <v>3164</v>
      </c>
      <c r="F1343" s="6">
        <f>[1]!b_anal_yield_cnbd($A1343,$N$1,3)</f>
        <v>2.3347000000000002</v>
      </c>
      <c r="G1343" t="s">
        <v>11</v>
      </c>
      <c r="H1343" t="s">
        <v>13</v>
      </c>
      <c r="I1343" t="s">
        <v>13</v>
      </c>
      <c r="J1343" t="s">
        <v>13</v>
      </c>
      <c r="K1343" t="s">
        <v>1760</v>
      </c>
      <c r="L1343" t="str">
        <f>[2]!thsiFinD("ths_subject_latest_rating_yy_bond",A1343)</f>
        <v>4</v>
      </c>
      <c r="M1343" t="str">
        <f>[1]!s_info_industry_sw_2021($A1343,$N$1,1)</f>
        <v>社会服务(2021)</v>
      </c>
      <c r="O1343" t="str">
        <f>[1]!b_info_carrydate($A1343)</f>
        <v>2026-01-14</v>
      </c>
    </row>
    <row r="1344" spans="1:15" x14ac:dyDescent="0.2">
      <c r="A1344" t="s">
        <v>11570</v>
      </c>
      <c r="B1344" t="s">
        <v>11571</v>
      </c>
      <c r="C1344" s="1">
        <f>[1]!b_anal_matu_cnbd($A1344,$N$1,3)</f>
        <v>4.6767000000000003</v>
      </c>
      <c r="D1344" t="s">
        <v>21</v>
      </c>
      <c r="E1344" t="s">
        <v>4017</v>
      </c>
      <c r="F1344" s="6">
        <f>[1]!b_anal_yield_cnbd($A1344,$N$1,3)</f>
        <v>2.1734</v>
      </c>
      <c r="G1344" t="s">
        <v>11</v>
      </c>
      <c r="H1344" t="s">
        <v>12</v>
      </c>
      <c r="I1344" t="s">
        <v>13</v>
      </c>
      <c r="J1344" t="s">
        <v>13</v>
      </c>
      <c r="K1344" t="s">
        <v>15639</v>
      </c>
      <c r="L1344" t="str">
        <f>[2]!thsiFinD("ths_subject_latest_rating_yy_bond",A1344)</f>
        <v>5-</v>
      </c>
      <c r="M1344" t="str">
        <f>[1]!s_info_industry_sw_2021($A1344,$N$1,1)</f>
        <v>交通运输(2021)</v>
      </c>
      <c r="O1344" t="str">
        <f>[1]!b_info_carrydate($A1344)</f>
        <v>2026-01-14</v>
      </c>
    </row>
    <row r="1345" spans="1:15" x14ac:dyDescent="0.2">
      <c r="A1345" t="s">
        <v>11572</v>
      </c>
      <c r="B1345" t="s">
        <v>11573</v>
      </c>
      <c r="C1345" s="1">
        <f>[1]!b_anal_matu_cnbd($A1345,$N$1,3)</f>
        <v>4.6767000000000003</v>
      </c>
      <c r="D1345" t="s">
        <v>50</v>
      </c>
      <c r="E1345" t="s">
        <v>5787</v>
      </c>
      <c r="F1345" s="6">
        <f>[1]!b_anal_yield_cnbd($A1345,$N$1,3)</f>
        <v>1.8269</v>
      </c>
      <c r="G1345" t="s">
        <v>26</v>
      </c>
      <c r="H1345" t="s">
        <v>13</v>
      </c>
      <c r="I1345" t="s">
        <v>13</v>
      </c>
      <c r="J1345" t="s">
        <v>12</v>
      </c>
      <c r="K1345" t="s">
        <v>10</v>
      </c>
      <c r="L1345" t="str">
        <f>[2]!thsiFinD("ths_subject_latest_rating_yy_bond",A1345)</f>
        <v>3</v>
      </c>
      <c r="M1345" t="str">
        <f>[1]!s_info_industry_sw_2021($A1345,$N$1,1)</f>
        <v>公用事业(2021)</v>
      </c>
      <c r="O1345" t="str">
        <f>[1]!b_info_carrydate($A1345)</f>
        <v>2026-01-14</v>
      </c>
    </row>
    <row r="1346" spans="1:15" x14ac:dyDescent="0.2">
      <c r="A1346" t="s">
        <v>11574</v>
      </c>
      <c r="B1346" t="s">
        <v>11575</v>
      </c>
      <c r="C1346" s="1">
        <f>[1]!b_anal_matu_cnbd($A1346,$N$1,3)</f>
        <v>2.6766999999999999</v>
      </c>
      <c r="D1346" t="s">
        <v>50</v>
      </c>
      <c r="E1346" t="s">
        <v>1943</v>
      </c>
      <c r="F1346" s="6">
        <f>[1]!b_anal_yield_cnbd($A1346,$N$1,3)</f>
        <v>1.7038</v>
      </c>
      <c r="G1346" t="s">
        <v>11</v>
      </c>
      <c r="H1346" t="s">
        <v>13</v>
      </c>
      <c r="I1346" t="s">
        <v>13</v>
      </c>
      <c r="J1346" t="s">
        <v>12</v>
      </c>
      <c r="K1346" t="s">
        <v>21</v>
      </c>
      <c r="L1346" t="str">
        <f>[2]!thsiFinD("ths_subject_latest_rating_yy_bond",A1346)</f>
        <v>3</v>
      </c>
      <c r="M1346" t="str">
        <f>[1]!s_info_industry_sw_2021($A1346,$N$1,1)</f>
        <v>建筑装饰(2021)</v>
      </c>
      <c r="O1346" t="str">
        <f>[1]!b_info_carrydate($A1346)</f>
        <v>2026-01-14</v>
      </c>
    </row>
    <row r="1347" spans="1:15" x14ac:dyDescent="0.2">
      <c r="A1347" t="s">
        <v>11576</v>
      </c>
      <c r="B1347" t="s">
        <v>11577</v>
      </c>
      <c r="C1347" s="1">
        <f>[1]!b_anal_matu_cnbd($A1347,$N$1,3)</f>
        <v>2.6766999999999999</v>
      </c>
      <c r="D1347" t="s">
        <v>17</v>
      </c>
      <c r="E1347" t="s">
        <v>3372</v>
      </c>
      <c r="F1347" s="6">
        <f>[1]!b_anal_yield_cnbd($A1347,$N$1,3)</f>
        <v>1.8792</v>
      </c>
      <c r="G1347" t="s">
        <v>11</v>
      </c>
      <c r="H1347" t="s">
        <v>13</v>
      </c>
      <c r="I1347" t="s">
        <v>13</v>
      </c>
      <c r="J1347" t="s">
        <v>13</v>
      </c>
      <c r="K1347" t="s">
        <v>15525</v>
      </c>
      <c r="L1347" t="str">
        <f>[2]!thsiFinD("ths_subject_latest_rating_yy_bond",A1347)</f>
        <v>5-</v>
      </c>
      <c r="M1347" t="str">
        <f>[1]!s_info_industry_sw_2021($A1347,$N$1,1)</f>
        <v>钢铁(2021)</v>
      </c>
      <c r="O1347" t="str">
        <f>[1]!b_info_carrydate($A1347)</f>
        <v>2026-01-14</v>
      </c>
    </row>
    <row r="1348" spans="1:15" x14ac:dyDescent="0.2">
      <c r="A1348" t="s">
        <v>21999</v>
      </c>
      <c r="B1348" t="s">
        <v>22000</v>
      </c>
      <c r="C1348" s="1">
        <f>[1]!b_anal_matu_cnbd($A1348,$N$1,3)</f>
        <v>2.6766999999999999</v>
      </c>
      <c r="D1348" t="s">
        <v>17</v>
      </c>
      <c r="E1348" t="s">
        <v>7819</v>
      </c>
      <c r="F1348" s="6">
        <f>[1]!b_anal_yield_cnbd($A1348,$N$1,3)</f>
        <v>1.7408999999999999</v>
      </c>
      <c r="G1348" t="s">
        <v>11</v>
      </c>
      <c r="H1348" t="s">
        <v>13</v>
      </c>
      <c r="I1348" t="s">
        <v>13</v>
      </c>
      <c r="J1348" t="s">
        <v>13</v>
      </c>
      <c r="K1348" t="s">
        <v>1760</v>
      </c>
      <c r="L1348" t="str">
        <f>[2]!thsiFinD("ths_subject_latest_rating_yy_bond",A1348)</f>
        <v>4</v>
      </c>
      <c r="M1348" t="str">
        <f>[1]!s_info_industry_sw_2021($A1348,$N$1,1)</f>
        <v>商贸零售(2021)</v>
      </c>
      <c r="O1348" t="str">
        <f>[1]!b_info_carrydate($A1348)</f>
        <v>2026-01-14</v>
      </c>
    </row>
    <row r="1349" spans="1:15" x14ac:dyDescent="0.2">
      <c r="A1349" t="s">
        <v>390</v>
      </c>
      <c r="B1349" t="s">
        <v>391</v>
      </c>
      <c r="C1349" s="1">
        <f>[1]!b_anal_matu_cnbd($A1349,$N$1,3)</f>
        <v>0.24929999999999999</v>
      </c>
      <c r="D1349" t="s">
        <v>17</v>
      </c>
      <c r="E1349" t="s">
        <v>334</v>
      </c>
      <c r="F1349" s="6">
        <f>[1]!b_anal_yield_cnbd($A1349,$N$1,3)</f>
        <v>1.575</v>
      </c>
      <c r="G1349" t="s">
        <v>11</v>
      </c>
      <c r="H1349" t="s">
        <v>13</v>
      </c>
      <c r="I1349" t="s">
        <v>13</v>
      </c>
      <c r="J1349" t="s">
        <v>13</v>
      </c>
      <c r="K1349" t="s">
        <v>15526</v>
      </c>
      <c r="L1349" t="str">
        <f>[2]!thsiFinD("ths_subject_latest_rating_yy_bond",A1349)</f>
        <v>4-</v>
      </c>
      <c r="M1349" t="str">
        <f>[1]!s_info_industry_sw_2021($A1349,$N$1,1)</f>
        <v>交通运输(2021)</v>
      </c>
      <c r="O1349" t="str">
        <f>[1]!b_info_carrydate($A1349)</f>
        <v>2026-01-13</v>
      </c>
    </row>
    <row r="1350" spans="1:15" x14ac:dyDescent="0.2">
      <c r="A1350" t="s">
        <v>11427</v>
      </c>
      <c r="B1350" t="s">
        <v>11428</v>
      </c>
      <c r="C1350" s="1">
        <f>[1]!b_anal_matu_cnbd($A1350,$N$1,3)</f>
        <v>4.6740000000000004</v>
      </c>
      <c r="D1350" t="s">
        <v>21</v>
      </c>
      <c r="E1350" t="s">
        <v>2489</v>
      </c>
      <c r="F1350" s="6">
        <f>[1]!b_anal_yield_cnbd($A1350,$N$1,3)</f>
        <v>2.1749999999999998</v>
      </c>
      <c r="G1350" t="s">
        <v>11</v>
      </c>
      <c r="H1350" t="s">
        <v>13</v>
      </c>
      <c r="I1350" t="s">
        <v>13</v>
      </c>
      <c r="J1350" t="s">
        <v>13</v>
      </c>
      <c r="K1350" t="s">
        <v>15639</v>
      </c>
      <c r="L1350" t="str">
        <f>[2]!thsiFinD("ths_subject_latest_rating_yy_bond",A1350)</f>
        <v>5-</v>
      </c>
      <c r="M1350" t="str">
        <f>[1]!s_info_industry_sw_2021($A1350,$N$1,1)</f>
        <v>食品饮料(2021)</v>
      </c>
      <c r="O1350" t="str">
        <f>[1]!b_info_carrydate($A1350)</f>
        <v>2026-01-13</v>
      </c>
    </row>
    <row r="1351" spans="1:15" x14ac:dyDescent="0.2">
      <c r="A1351" t="s">
        <v>11564</v>
      </c>
      <c r="B1351" t="s">
        <v>11565</v>
      </c>
      <c r="C1351" s="1">
        <f>[1]!b_anal_matu_cnbd($A1351,$N$1,3)</f>
        <v>2.6739999999999999</v>
      </c>
      <c r="D1351" t="s">
        <v>32</v>
      </c>
      <c r="E1351" t="s">
        <v>7261</v>
      </c>
      <c r="F1351" s="6">
        <f>[1]!b_anal_yield_cnbd($A1351,$N$1,3)</f>
        <v>1.7183999999999999</v>
      </c>
      <c r="G1351" t="s">
        <v>11</v>
      </c>
      <c r="H1351" t="s">
        <v>13</v>
      </c>
      <c r="I1351" t="s">
        <v>13</v>
      </c>
      <c r="J1351" t="s">
        <v>13</v>
      </c>
      <c r="K1351" t="s">
        <v>445</v>
      </c>
      <c r="L1351" t="str">
        <f>[2]!thsiFinD("ths_subject_latest_rating_yy_bond",A1351)</f>
        <v>3</v>
      </c>
      <c r="M1351" t="str">
        <f>[1]!s_info_industry_sw_2021($A1351,$N$1,1)</f>
        <v>交通运输(2021)</v>
      </c>
      <c r="O1351" t="str">
        <f>[1]!b_info_carrydate($A1351)</f>
        <v>2026-01-13</v>
      </c>
    </row>
    <row r="1352" spans="1:15" x14ac:dyDescent="0.2">
      <c r="A1352" t="s">
        <v>11566</v>
      </c>
      <c r="B1352" t="s">
        <v>11567</v>
      </c>
      <c r="C1352" s="1">
        <f>[1]!b_anal_matu_cnbd($A1352,$N$1,3)</f>
        <v>2.6739999999999999</v>
      </c>
      <c r="D1352" t="s">
        <v>50</v>
      </c>
      <c r="E1352" t="s">
        <v>140</v>
      </c>
      <c r="F1352" s="6">
        <f>[1]!b_anal_yield_cnbd($A1352,$N$1,3)</f>
        <v>1.7036</v>
      </c>
      <c r="G1352" t="s">
        <v>11</v>
      </c>
      <c r="H1352" t="s">
        <v>13</v>
      </c>
      <c r="I1352" t="s">
        <v>13</v>
      </c>
      <c r="J1352" t="s">
        <v>13</v>
      </c>
      <c r="K1352" t="s">
        <v>10</v>
      </c>
      <c r="L1352" t="str">
        <f>[2]!thsiFinD("ths_subject_latest_rating_yy_bond",A1352)</f>
        <v>3</v>
      </c>
      <c r="M1352" t="str">
        <f>[1]!s_info_industry_sw_2021($A1352,$N$1,1)</f>
        <v>交通运输(2021)</v>
      </c>
      <c r="O1352" t="str">
        <f>[1]!b_info_carrydate($A1352)</f>
        <v>2026-01-13</v>
      </c>
    </row>
    <row r="1353" spans="1:15" x14ac:dyDescent="0.2">
      <c r="A1353" t="s">
        <v>21987</v>
      </c>
      <c r="B1353" t="s">
        <v>21988</v>
      </c>
      <c r="C1353" s="1">
        <f>[1]!b_anal_matu_cnbd($A1353,$N$1,3)</f>
        <v>2.6739999999999999</v>
      </c>
      <c r="D1353" t="s">
        <v>17</v>
      </c>
      <c r="E1353" t="s">
        <v>5314</v>
      </c>
      <c r="F1353" s="6">
        <f>[1]!b_anal_yield_cnbd($A1353,$N$1,3)</f>
        <v>1.8383</v>
      </c>
      <c r="G1353" t="s">
        <v>11</v>
      </c>
      <c r="H1353" t="s">
        <v>13</v>
      </c>
      <c r="I1353" t="s">
        <v>13</v>
      </c>
      <c r="J1353" t="s">
        <v>13</v>
      </c>
      <c r="K1353" t="s">
        <v>15639</v>
      </c>
      <c r="L1353" t="str">
        <f>[2]!thsiFinD("ths_subject_latest_rating_yy_bond",A1353)</f>
        <v>5-</v>
      </c>
      <c r="M1353" t="str">
        <f>[1]!s_info_industry_sw_2021($A1353,$N$1,1)</f>
        <v>非银金融(2021)</v>
      </c>
      <c r="O1353" t="str">
        <f>[1]!b_info_carrydate($A1353)</f>
        <v>2026-01-13</v>
      </c>
    </row>
    <row r="1354" spans="1:15" x14ac:dyDescent="0.2">
      <c r="A1354" t="s">
        <v>23995</v>
      </c>
      <c r="B1354" t="s">
        <v>23996</v>
      </c>
      <c r="C1354" s="1">
        <f>[1]!b_anal_matu_cnbd($A1354,$N$1,3)</f>
        <v>2.6739999999999999</v>
      </c>
      <c r="D1354" t="s">
        <v>21</v>
      </c>
      <c r="E1354" t="s">
        <v>14452</v>
      </c>
      <c r="F1354" s="6">
        <f>[1]!b_anal_yield_cnbd($A1354,$N$1,3)</f>
        <v>2.5062000000000002</v>
      </c>
      <c r="G1354" t="s">
        <v>11</v>
      </c>
      <c r="H1354" t="s">
        <v>13</v>
      </c>
      <c r="I1354" t="s">
        <v>13</v>
      </c>
      <c r="J1354" t="s">
        <v>13</v>
      </c>
      <c r="K1354" t="s">
        <v>15639</v>
      </c>
      <c r="L1354" t="str">
        <f>[2]!thsiFinD("ths_subject_latest_rating_yy_bond",A1354)</f>
        <v>5</v>
      </c>
      <c r="M1354" t="str">
        <f>[1]!s_info_industry_sw_2021($A1354,$N$1,1)</f>
        <v>非银金融(2021)</v>
      </c>
      <c r="O1354" t="str">
        <f>[1]!b_info_carrydate($A1354)</f>
        <v>2026-01-13</v>
      </c>
    </row>
    <row r="1355" spans="1:15" x14ac:dyDescent="0.2">
      <c r="A1355" t="s">
        <v>24072</v>
      </c>
      <c r="B1355" t="s">
        <v>24073</v>
      </c>
      <c r="C1355" s="1">
        <f>[1]!b_anal_matu_cnbd($A1355,$N$1,3)</f>
        <v>0.67400000000000004</v>
      </c>
      <c r="D1355" t="s">
        <v>50</v>
      </c>
      <c r="E1355" t="s">
        <v>1575</v>
      </c>
      <c r="F1355" s="6">
        <f>[1]!b_anal_yield_cnbd($A1355,$N$1,3)</f>
        <v>1.4617</v>
      </c>
      <c r="G1355" t="s">
        <v>11</v>
      </c>
      <c r="H1355" t="s">
        <v>13</v>
      </c>
      <c r="I1355" t="s">
        <v>13</v>
      </c>
      <c r="J1355" t="s">
        <v>13</v>
      </c>
      <c r="K1355" t="s">
        <v>1747</v>
      </c>
      <c r="L1355" t="str">
        <f>[2]!thsiFinD("ths_subject_latest_rating_yy_bond",A1355)</f>
        <v>3</v>
      </c>
      <c r="M1355" t="str">
        <f>[1]!s_info_industry_sw_2021($A1355,$N$1,1)</f>
        <v>非银金融(2021)</v>
      </c>
      <c r="O1355" t="str">
        <f>[1]!b_info_carrydate($A1355)</f>
        <v>2026-01-13</v>
      </c>
    </row>
    <row r="1356" spans="1:15" x14ac:dyDescent="0.2">
      <c r="A1356" t="s">
        <v>24078</v>
      </c>
      <c r="B1356" t="s">
        <v>24079</v>
      </c>
      <c r="C1356" s="1">
        <f>[1]!b_anal_matu_cnbd($A1356,$N$1,3)</f>
        <v>4.6740000000000004</v>
      </c>
      <c r="D1356" t="s">
        <v>17</v>
      </c>
      <c r="E1356" t="s">
        <v>2093</v>
      </c>
      <c r="F1356" s="6">
        <f>[1]!b_anal_yield_cnbd($A1356,$N$1,3)</f>
        <v>1.8698999999999999</v>
      </c>
      <c r="G1356" t="s">
        <v>11</v>
      </c>
      <c r="H1356" t="s">
        <v>13</v>
      </c>
      <c r="I1356" t="s">
        <v>13</v>
      </c>
      <c r="J1356" t="s">
        <v>12</v>
      </c>
      <c r="K1356" t="s">
        <v>1747</v>
      </c>
      <c r="L1356" t="str">
        <f>[2]!thsiFinD("ths_subject_latest_rating_yy_bond",A1356)</f>
        <v>4+</v>
      </c>
      <c r="M1356" t="str">
        <f>[1]!s_info_industry_sw_2021($A1356,$N$1,1)</f>
        <v>交通运输(2021)</v>
      </c>
      <c r="O1356" t="str">
        <f>[1]!b_info_carrydate($A1356)</f>
        <v>2026-01-13</v>
      </c>
    </row>
    <row r="1357" spans="1:15" x14ac:dyDescent="0.2">
      <c r="A1357" t="s">
        <v>383</v>
      </c>
      <c r="B1357" t="s">
        <v>384</v>
      </c>
      <c r="C1357" s="1">
        <f>[1]!b_anal_matu_cnbd($A1357,$N$1,3)</f>
        <v>0.41099999999999998</v>
      </c>
      <c r="D1357" t="s">
        <v>32</v>
      </c>
      <c r="E1357" t="s">
        <v>385</v>
      </c>
      <c r="F1357" s="6">
        <f>[1]!b_anal_yield_cnbd($A1357,$N$1,3)</f>
        <v>1.4437</v>
      </c>
      <c r="G1357" t="s">
        <v>11</v>
      </c>
      <c r="H1357" t="s">
        <v>13</v>
      </c>
      <c r="I1357" t="s">
        <v>13</v>
      </c>
      <c r="J1357" t="s">
        <v>13</v>
      </c>
      <c r="K1357" t="s">
        <v>445</v>
      </c>
      <c r="L1357" t="str">
        <f>[2]!thsiFinD("ths_subject_latest_rating_yy_bond",A1357)</f>
        <v>3</v>
      </c>
      <c r="M1357" t="str">
        <f>[1]!s_info_industry_sw_2021($A1357,$N$1,1)</f>
        <v>公用事业(2021)</v>
      </c>
      <c r="O1357" t="str">
        <f>[1]!b_info_carrydate($A1357)</f>
        <v>2026-01-12</v>
      </c>
    </row>
    <row r="1358" spans="1:15" x14ac:dyDescent="0.2">
      <c r="A1358" t="s">
        <v>386</v>
      </c>
      <c r="B1358" t="s">
        <v>387</v>
      </c>
      <c r="C1358" s="1">
        <f>[1]!b_anal_matu_cnbd($A1358,$N$1,3)</f>
        <v>0.36159999999999998</v>
      </c>
      <c r="D1358" t="s">
        <v>17</v>
      </c>
      <c r="E1358" t="s">
        <v>388</v>
      </c>
      <c r="F1358" s="6">
        <f>[1]!b_anal_yield_cnbd($A1358,$N$1,3)</f>
        <v>1.5609999999999999</v>
      </c>
      <c r="G1358" t="s">
        <v>389</v>
      </c>
      <c r="H1358" t="s">
        <v>13</v>
      </c>
      <c r="I1358" t="s">
        <v>13</v>
      </c>
      <c r="J1358" t="s">
        <v>13</v>
      </c>
      <c r="K1358" t="s">
        <v>15525</v>
      </c>
      <c r="L1358" t="str">
        <f>[2]!thsiFinD("ths_subject_latest_rating_yy_bond",A1358)</f>
        <v>5-</v>
      </c>
      <c r="M1358" t="str">
        <f>[1]!s_info_industry_sw_2021($A1358,$N$1,1)</f>
        <v>无</v>
      </c>
      <c r="O1358" t="str">
        <f>[1]!b_info_carrydate($A1358)</f>
        <v>2026-01-12</v>
      </c>
    </row>
    <row r="1359" spans="1:15" x14ac:dyDescent="0.2">
      <c r="A1359" t="s">
        <v>1443</v>
      </c>
      <c r="B1359" t="s">
        <v>1444</v>
      </c>
      <c r="C1359" s="1">
        <f>[1]!b_anal_matu_cnbd($A1359,$N$1,3)</f>
        <v>0.67120000000000002</v>
      </c>
      <c r="D1359" t="s">
        <v>21</v>
      </c>
      <c r="E1359" t="s">
        <v>1445</v>
      </c>
      <c r="F1359" s="6">
        <f>[1]!b_anal_yield_cnbd($A1359,$N$1,3)</f>
        <v>1.5041</v>
      </c>
      <c r="G1359" t="s">
        <v>11</v>
      </c>
      <c r="H1359" t="s">
        <v>13</v>
      </c>
      <c r="I1359" t="s">
        <v>13</v>
      </c>
      <c r="J1359" t="s">
        <v>13</v>
      </c>
      <c r="K1359" t="s">
        <v>15639</v>
      </c>
      <c r="L1359" t="str">
        <f>[2]!thsiFinD("ths_subject_latest_rating_yy_bond",A1359)</f>
        <v>5-</v>
      </c>
      <c r="M1359" t="str">
        <f>[1]!s_info_industry_sw_2021($A1359,$N$1,1)</f>
        <v>食品饮料(2021)</v>
      </c>
      <c r="O1359" t="str">
        <f>[1]!b_info_carrydate($A1359)</f>
        <v>2026-01-12</v>
      </c>
    </row>
    <row r="1360" spans="1:15" x14ac:dyDescent="0.2">
      <c r="A1360" t="s">
        <v>11550</v>
      </c>
      <c r="B1360" t="s">
        <v>11551</v>
      </c>
      <c r="C1360" s="1">
        <f>[1]!b_anal_matu_cnbd($A1360,$N$1,3)</f>
        <v>4.6711999999999998</v>
      </c>
      <c r="D1360" t="s">
        <v>21</v>
      </c>
      <c r="E1360" t="s">
        <v>5065</v>
      </c>
      <c r="F1360" s="6">
        <f>[1]!b_anal_yield_cnbd($A1360,$N$1,3)</f>
        <v>2.0247999999999999</v>
      </c>
      <c r="G1360" t="s">
        <v>11</v>
      </c>
      <c r="H1360" t="s">
        <v>12</v>
      </c>
      <c r="I1360" t="s">
        <v>13</v>
      </c>
      <c r="J1360" t="s">
        <v>13</v>
      </c>
      <c r="K1360" t="s">
        <v>15639</v>
      </c>
      <c r="L1360" t="str">
        <f>[2]!thsiFinD("ths_subject_latest_rating_yy_bond",A1360)</f>
        <v>5</v>
      </c>
      <c r="M1360" t="str">
        <f>[1]!s_info_industry_sw_2021($A1360,$N$1,1)</f>
        <v>建筑装饰(2021)</v>
      </c>
      <c r="O1360" t="str">
        <f>[1]!b_info_carrydate($A1360)</f>
        <v>2026-01-12</v>
      </c>
    </row>
    <row r="1361" spans="1:15" x14ac:dyDescent="0.2">
      <c r="A1361" t="s">
        <v>11552</v>
      </c>
      <c r="B1361" t="s">
        <v>11553</v>
      </c>
      <c r="C1361" s="1">
        <f>[1]!b_anal_matu_cnbd($A1361,$N$1,3)</f>
        <v>2.6711999999999998</v>
      </c>
      <c r="D1361" t="s">
        <v>21</v>
      </c>
      <c r="E1361" t="s">
        <v>1097</v>
      </c>
      <c r="F1361" s="6">
        <f>[1]!b_anal_yield_cnbd($A1361,$N$1,3)</f>
        <v>1.8264</v>
      </c>
      <c r="G1361" t="s">
        <v>11</v>
      </c>
      <c r="H1361" t="s">
        <v>13</v>
      </c>
      <c r="I1361" t="s">
        <v>13</v>
      </c>
      <c r="J1361" t="s">
        <v>12</v>
      </c>
      <c r="K1361" t="s">
        <v>15526</v>
      </c>
      <c r="L1361" t="str">
        <f>[2]!thsiFinD("ths_subject_latest_rating_yy_bond",A1361)</f>
        <v>5-</v>
      </c>
      <c r="M1361" t="str">
        <f>[1]!s_info_industry_sw_2021($A1361,$N$1,1)</f>
        <v>非银金融(2021)</v>
      </c>
      <c r="O1361" t="str">
        <f>[1]!b_info_carrydate($A1361)</f>
        <v>2026-01-12</v>
      </c>
    </row>
    <row r="1362" spans="1:15" x14ac:dyDescent="0.2">
      <c r="A1362" t="s">
        <v>11554</v>
      </c>
      <c r="B1362" t="s">
        <v>11555</v>
      </c>
      <c r="C1362" s="1">
        <f>[1]!b_anal_matu_cnbd($A1362,$N$1,3)</f>
        <v>2.6711999999999998</v>
      </c>
      <c r="D1362" t="s">
        <v>21</v>
      </c>
      <c r="E1362" t="s">
        <v>691</v>
      </c>
      <c r="F1362" s="6">
        <f>[1]!b_anal_yield_cnbd($A1362,$N$1,3)</f>
        <v>1.7996000000000001</v>
      </c>
      <c r="G1362" t="s">
        <v>11</v>
      </c>
      <c r="H1362" t="s">
        <v>12</v>
      </c>
      <c r="I1362" t="s">
        <v>13</v>
      </c>
      <c r="J1362" t="s">
        <v>13</v>
      </c>
      <c r="K1362" t="s">
        <v>15639</v>
      </c>
      <c r="L1362" t="str">
        <f>[2]!thsiFinD("ths_subject_latest_rating_yy_bond",A1362)</f>
        <v>4-</v>
      </c>
      <c r="M1362" t="str">
        <f>[1]!s_info_industry_sw_2021($A1362,$N$1,1)</f>
        <v>环保(2021)</v>
      </c>
      <c r="O1362" t="str">
        <f>[1]!b_info_carrydate($A1362)</f>
        <v>2026-01-12</v>
      </c>
    </row>
    <row r="1363" spans="1:15" x14ac:dyDescent="0.2">
      <c r="A1363" t="s">
        <v>11556</v>
      </c>
      <c r="B1363" t="s">
        <v>11557</v>
      </c>
      <c r="C1363" s="1">
        <f>[1]!b_anal_matu_cnbd($A1363,$N$1,3)</f>
        <v>4.6711999999999998</v>
      </c>
      <c r="D1363" t="s">
        <v>50</v>
      </c>
      <c r="E1363" t="s">
        <v>94</v>
      </c>
      <c r="F1363" s="6">
        <f>[1]!b_anal_yield_cnbd($A1363,$N$1,3)</f>
        <v>1.9958</v>
      </c>
      <c r="G1363" t="s">
        <v>11</v>
      </c>
      <c r="H1363" t="s">
        <v>13</v>
      </c>
      <c r="I1363" t="s">
        <v>13</v>
      </c>
      <c r="J1363" t="s">
        <v>13</v>
      </c>
      <c r="K1363" t="s">
        <v>15525</v>
      </c>
      <c r="L1363" t="str">
        <f>[2]!thsiFinD("ths_subject_latest_rating_yy_bond",A1363)</f>
        <v>3</v>
      </c>
      <c r="M1363" t="str">
        <f>[1]!s_info_industry_sw_2021($A1363,$N$1,1)</f>
        <v>房地产(2021)</v>
      </c>
      <c r="O1363" t="str">
        <f>[1]!b_info_carrydate($A1363)</f>
        <v>2026-01-12</v>
      </c>
    </row>
    <row r="1364" spans="1:15" x14ac:dyDescent="0.2">
      <c r="A1364" t="s">
        <v>11558</v>
      </c>
      <c r="B1364" t="s">
        <v>11559</v>
      </c>
      <c r="C1364" s="1">
        <f>[1]!b_anal_matu_cnbd($A1364,$N$1,3)</f>
        <v>9.6712000000000007</v>
      </c>
      <c r="D1364" t="s">
        <v>50</v>
      </c>
      <c r="E1364" t="s">
        <v>94</v>
      </c>
      <c r="F1364" s="6">
        <f>[1]!b_anal_yield_cnbd($A1364,$N$1,3)</f>
        <v>2.5592000000000001</v>
      </c>
      <c r="G1364" t="s">
        <v>11</v>
      </c>
      <c r="H1364" t="s">
        <v>13</v>
      </c>
      <c r="I1364" t="s">
        <v>13</v>
      </c>
      <c r="J1364" t="s">
        <v>13</v>
      </c>
      <c r="K1364" t="s">
        <v>15525</v>
      </c>
      <c r="L1364" t="str">
        <f>[2]!thsiFinD("ths_subject_latest_rating_yy_bond",A1364)</f>
        <v>3</v>
      </c>
      <c r="M1364" t="str">
        <f>[1]!s_info_industry_sw_2021($A1364,$N$1,1)</f>
        <v>房地产(2021)</v>
      </c>
      <c r="O1364" t="str">
        <f>[1]!b_info_carrydate($A1364)</f>
        <v>2026-01-12</v>
      </c>
    </row>
    <row r="1365" spans="1:15" x14ac:dyDescent="0.2">
      <c r="A1365" t="s">
        <v>11560</v>
      </c>
      <c r="B1365" t="s">
        <v>11561</v>
      </c>
      <c r="C1365" s="1">
        <f>[1]!b_anal_matu_cnbd($A1365,$N$1,3)</f>
        <v>4.6711999999999998</v>
      </c>
      <c r="D1365" t="s">
        <v>32</v>
      </c>
      <c r="E1365" t="s">
        <v>3536</v>
      </c>
      <c r="F1365" s="6">
        <f>[1]!b_anal_yield_cnbd($A1365,$N$1,3)</f>
        <v>1.8827</v>
      </c>
      <c r="G1365" t="s">
        <v>11</v>
      </c>
      <c r="H1365" t="s">
        <v>13</v>
      </c>
      <c r="I1365" t="s">
        <v>13</v>
      </c>
      <c r="J1365" t="s">
        <v>13</v>
      </c>
      <c r="K1365" t="s">
        <v>445</v>
      </c>
      <c r="L1365" t="str">
        <f>[2]!thsiFinD("ths_subject_latest_rating_yy_bond",A1365)</f>
        <v>3</v>
      </c>
      <c r="M1365" t="str">
        <f>[1]!s_info_industry_sw_2021($A1365,$N$1,1)</f>
        <v>医药生物(2021)</v>
      </c>
      <c r="O1365" t="str">
        <f>[1]!b_info_carrydate($A1365)</f>
        <v>2026-01-12</v>
      </c>
    </row>
    <row r="1366" spans="1:15" x14ac:dyDescent="0.2">
      <c r="A1366" t="s">
        <v>11562</v>
      </c>
      <c r="B1366" t="s">
        <v>11563</v>
      </c>
      <c r="C1366" s="1">
        <f>[1]!b_anal_matu_cnbd($A1366,$N$1,3)</f>
        <v>4.6711999999999998</v>
      </c>
      <c r="D1366" t="s">
        <v>50</v>
      </c>
      <c r="E1366" t="s">
        <v>5787</v>
      </c>
      <c r="F1366" s="6">
        <f>[1]!b_anal_yield_cnbd($A1366,$N$1,3)</f>
        <v>1.8267</v>
      </c>
      <c r="G1366" t="s">
        <v>26</v>
      </c>
      <c r="H1366" t="s">
        <v>13</v>
      </c>
      <c r="I1366" t="s">
        <v>13</v>
      </c>
      <c r="J1366" t="s">
        <v>12</v>
      </c>
      <c r="K1366" t="s">
        <v>10</v>
      </c>
      <c r="L1366" t="str">
        <f>[2]!thsiFinD("ths_subject_latest_rating_yy_bond",A1366)</f>
        <v>3</v>
      </c>
      <c r="M1366" t="str">
        <f>[1]!s_info_industry_sw_2021($A1366,$N$1,1)</f>
        <v>公用事业(2021)</v>
      </c>
      <c r="O1366" t="str">
        <f>[1]!b_info_carrydate($A1366)</f>
        <v>2026-01-12</v>
      </c>
    </row>
    <row r="1367" spans="1:15" x14ac:dyDescent="0.2">
      <c r="A1367" t="s">
        <v>21965</v>
      </c>
      <c r="B1367" t="s">
        <v>21966</v>
      </c>
      <c r="C1367" s="1">
        <f>[1]!b_anal_matu_cnbd($A1367,$N$1,3)</f>
        <v>4.6711999999999998</v>
      </c>
      <c r="D1367" t="s">
        <v>17</v>
      </c>
      <c r="E1367" t="s">
        <v>716</v>
      </c>
      <c r="F1367" s="6">
        <f>[1]!b_anal_yield_cnbd($A1367,$N$1,3)</f>
        <v>2.0697000000000001</v>
      </c>
      <c r="G1367" t="s">
        <v>11</v>
      </c>
      <c r="H1367" t="s">
        <v>13</v>
      </c>
      <c r="I1367" t="s">
        <v>13</v>
      </c>
      <c r="J1367" t="s">
        <v>13</v>
      </c>
      <c r="K1367" t="s">
        <v>15525</v>
      </c>
      <c r="L1367" t="str">
        <f>[2]!thsiFinD("ths_subject_latest_rating_yy_bond",A1367)</f>
        <v>5+</v>
      </c>
      <c r="M1367" t="str">
        <f>[1]!s_info_industry_sw_2021($A1367,$N$1,1)</f>
        <v>非银金融(2021)</v>
      </c>
      <c r="O1367" t="str">
        <f>[1]!b_info_carrydate($A1367)</f>
        <v>2026-01-12</v>
      </c>
    </row>
    <row r="1368" spans="1:15" x14ac:dyDescent="0.2">
      <c r="A1368" t="s">
        <v>21979</v>
      </c>
      <c r="B1368" t="s">
        <v>21980</v>
      </c>
      <c r="C1368" s="1">
        <f>[1]!b_anal_matu_cnbd($A1368,$N$1,3)</f>
        <v>2.6711999999999998</v>
      </c>
      <c r="D1368" t="s">
        <v>17</v>
      </c>
      <c r="E1368" t="s">
        <v>14027</v>
      </c>
      <c r="F1368" s="6">
        <f>[1]!b_anal_yield_cnbd($A1368,$N$1,3)</f>
        <v>1.7204999999999999</v>
      </c>
      <c r="G1368" t="s">
        <v>11</v>
      </c>
      <c r="H1368" t="s">
        <v>13</v>
      </c>
      <c r="I1368" t="s">
        <v>13</v>
      </c>
      <c r="J1368" t="s">
        <v>13</v>
      </c>
      <c r="K1368" t="s">
        <v>15639</v>
      </c>
      <c r="L1368" t="str">
        <f>[2]!thsiFinD("ths_subject_latest_rating_yy_bond",A1368)</f>
        <v>5-</v>
      </c>
      <c r="M1368" t="str">
        <f>[1]!s_info_industry_sw_2021($A1368,$N$1,1)</f>
        <v>非银金融(2021)</v>
      </c>
      <c r="O1368" t="str">
        <f>[1]!b_info_carrydate($A1368)</f>
        <v>2026-01-12</v>
      </c>
    </row>
    <row r="1369" spans="1:15" x14ac:dyDescent="0.2">
      <c r="A1369" t="s">
        <v>21989</v>
      </c>
      <c r="B1369" t="s">
        <v>21990</v>
      </c>
      <c r="C1369" s="1">
        <f>[1]!b_anal_matu_cnbd($A1369,$N$1,3)</f>
        <v>2.6711999999999998</v>
      </c>
      <c r="D1369" t="s">
        <v>17</v>
      </c>
      <c r="E1369" t="s">
        <v>1118</v>
      </c>
      <c r="F1369" s="6">
        <f>[1]!b_anal_yield_cnbd($A1369,$N$1,3)</f>
        <v>1.7997000000000001</v>
      </c>
      <c r="G1369" t="s">
        <v>11</v>
      </c>
      <c r="H1369" t="s">
        <v>13</v>
      </c>
      <c r="I1369" t="s">
        <v>13</v>
      </c>
      <c r="J1369" t="s">
        <v>13</v>
      </c>
      <c r="K1369" t="s">
        <v>15639</v>
      </c>
      <c r="L1369" t="str">
        <f>[2]!thsiFinD("ths_subject_latest_rating_yy_bond",A1369)</f>
        <v>4-</v>
      </c>
      <c r="M1369" t="str">
        <f>[1]!s_info_industry_sw_2021($A1369,$N$1,1)</f>
        <v>非银金融(2021)</v>
      </c>
      <c r="O1369" t="str">
        <f>[1]!b_info_carrydate($A1369)</f>
        <v>2026-01-12</v>
      </c>
    </row>
    <row r="1370" spans="1:15" x14ac:dyDescent="0.2">
      <c r="A1370" t="s">
        <v>21991</v>
      </c>
      <c r="B1370" t="s">
        <v>21992</v>
      </c>
      <c r="C1370" s="1">
        <f>[1]!b_anal_matu_cnbd($A1370,$N$1,3)</f>
        <v>1.6712</v>
      </c>
      <c r="D1370" t="s">
        <v>50</v>
      </c>
      <c r="E1370" t="s">
        <v>12781</v>
      </c>
      <c r="F1370" s="6">
        <f>[1]!b_anal_yield_cnbd($A1370,$N$1,3)</f>
        <v>1.5827</v>
      </c>
      <c r="G1370" t="s">
        <v>26</v>
      </c>
      <c r="H1370" t="s">
        <v>13</v>
      </c>
      <c r="I1370" t="s">
        <v>13</v>
      </c>
      <c r="J1370" t="s">
        <v>13</v>
      </c>
      <c r="K1370" t="s">
        <v>10</v>
      </c>
      <c r="L1370" t="str">
        <f>[2]!thsiFinD("ths_subject_latest_rating_yy_bond",A1370)</f>
        <v>2</v>
      </c>
      <c r="M1370" t="str">
        <f>[1]!s_info_industry_sw_2021($A1370,$N$1,1)</f>
        <v>非银金融(2021)</v>
      </c>
      <c r="O1370" t="str">
        <f>[1]!b_info_carrydate($A1370)</f>
        <v>2026-01-12</v>
      </c>
    </row>
    <row r="1371" spans="1:15" x14ac:dyDescent="0.2">
      <c r="A1371" t="s">
        <v>21993</v>
      </c>
      <c r="B1371" t="s">
        <v>21994</v>
      </c>
      <c r="C1371" s="1">
        <f>[1]!b_anal_matu_cnbd($A1371,$N$1,3)</f>
        <v>2.6711999999999998</v>
      </c>
      <c r="D1371" t="s">
        <v>50</v>
      </c>
      <c r="E1371" t="s">
        <v>12781</v>
      </c>
      <c r="F1371" s="6">
        <f>[1]!b_anal_yield_cnbd($A1371,$N$1,3)</f>
        <v>1.6838</v>
      </c>
      <c r="G1371" t="s">
        <v>26</v>
      </c>
      <c r="H1371" t="s">
        <v>13</v>
      </c>
      <c r="I1371" t="s">
        <v>13</v>
      </c>
      <c r="J1371" t="s">
        <v>13</v>
      </c>
      <c r="K1371" t="s">
        <v>10</v>
      </c>
      <c r="L1371" t="str">
        <f>[2]!thsiFinD("ths_subject_latest_rating_yy_bond",A1371)</f>
        <v>2</v>
      </c>
      <c r="M1371" t="str">
        <f>[1]!s_info_industry_sw_2021($A1371,$N$1,1)</f>
        <v>非银金融(2021)</v>
      </c>
      <c r="O1371" t="str">
        <f>[1]!b_info_carrydate($A1371)</f>
        <v>2026-01-12</v>
      </c>
    </row>
    <row r="1372" spans="1:15" x14ac:dyDescent="0.2">
      <c r="A1372" t="s">
        <v>22007</v>
      </c>
      <c r="B1372" t="s">
        <v>22008</v>
      </c>
      <c r="C1372" s="1">
        <f>[1]!b_anal_matu_cnbd($A1372,$N$1,3)</f>
        <v>4.6711999999999998</v>
      </c>
      <c r="D1372" t="s">
        <v>21</v>
      </c>
      <c r="E1372" t="s">
        <v>3364</v>
      </c>
      <c r="F1372" s="6">
        <f>[1]!b_anal_yield_cnbd($A1372,$N$1,3)</f>
        <v>2.0247999999999999</v>
      </c>
      <c r="G1372" t="s">
        <v>11</v>
      </c>
      <c r="H1372" t="s">
        <v>13</v>
      </c>
      <c r="I1372" t="s">
        <v>13</v>
      </c>
      <c r="J1372" t="s">
        <v>13</v>
      </c>
      <c r="K1372" t="s">
        <v>15525</v>
      </c>
      <c r="L1372" t="str">
        <f>[2]!thsiFinD("ths_subject_latest_rating_yy_bond",A1372)</f>
        <v>4+</v>
      </c>
      <c r="M1372" t="str">
        <f>[1]!s_info_industry_sw_2021($A1372,$N$1,1)</f>
        <v>建筑装饰(2021)</v>
      </c>
      <c r="O1372" t="str">
        <f>[1]!b_info_carrydate($A1372)</f>
        <v>2026-01-12</v>
      </c>
    </row>
    <row r="1373" spans="1:15" x14ac:dyDescent="0.2">
      <c r="A1373" t="s">
        <v>23259</v>
      </c>
      <c r="B1373" t="s">
        <v>23260</v>
      </c>
      <c r="C1373" s="1">
        <f>[1]!b_anal_matu_cnbd($A1373,$N$1,3)</f>
        <v>1.6712</v>
      </c>
      <c r="D1373" t="s">
        <v>32</v>
      </c>
      <c r="E1373" t="s">
        <v>1601</v>
      </c>
      <c r="F1373" s="6">
        <f>[1]!b_anal_yield_cnbd($A1373,$N$1,3)</f>
        <v>1.6854</v>
      </c>
      <c r="G1373" t="s">
        <v>11</v>
      </c>
      <c r="H1373" t="s">
        <v>13</v>
      </c>
      <c r="I1373" t="s">
        <v>13</v>
      </c>
      <c r="J1373" t="s">
        <v>13</v>
      </c>
      <c r="K1373" t="s">
        <v>15639</v>
      </c>
      <c r="L1373" t="str">
        <f>[2]!thsiFinD("ths_subject_latest_rating_yy_bond",A1373)</f>
        <v>4-</v>
      </c>
      <c r="M1373" t="str">
        <f>[1]!s_info_industry_sw_2021($A1373,$N$1,1)</f>
        <v>非银金融(2021)</v>
      </c>
      <c r="O1373" t="str">
        <f>[1]!b_info_carrydate($A1373)</f>
        <v>2026-01-12</v>
      </c>
    </row>
    <row r="1374" spans="1:15" x14ac:dyDescent="0.2">
      <c r="A1374" t="s">
        <v>23261</v>
      </c>
      <c r="B1374" t="s">
        <v>23262</v>
      </c>
      <c r="C1374" s="1">
        <f>[1]!b_anal_matu_cnbd($A1374,$N$1,3)</f>
        <v>2.6711999999999998</v>
      </c>
      <c r="D1374" t="s">
        <v>32</v>
      </c>
      <c r="E1374" t="s">
        <v>1601</v>
      </c>
      <c r="F1374" s="6">
        <f>[1]!b_anal_yield_cnbd($A1374,$N$1,3)</f>
        <v>1.8220000000000001</v>
      </c>
      <c r="G1374" t="s">
        <v>11</v>
      </c>
      <c r="H1374" t="s">
        <v>13</v>
      </c>
      <c r="I1374" t="s">
        <v>13</v>
      </c>
      <c r="J1374" t="s">
        <v>13</v>
      </c>
      <c r="K1374" t="s">
        <v>15639</v>
      </c>
      <c r="L1374" t="str">
        <f>[2]!thsiFinD("ths_subject_latest_rating_yy_bond",A1374)</f>
        <v>4-</v>
      </c>
      <c r="M1374" t="str">
        <f>[1]!s_info_industry_sw_2021($A1374,$N$1,1)</f>
        <v>非银金融(2021)</v>
      </c>
      <c r="O1374" t="str">
        <f>[1]!b_info_carrydate($A1374)</f>
        <v>2026-01-12</v>
      </c>
    </row>
    <row r="1375" spans="1:15" x14ac:dyDescent="0.2">
      <c r="A1375" t="s">
        <v>23263</v>
      </c>
      <c r="B1375" t="s">
        <v>23264</v>
      </c>
      <c r="C1375" s="1">
        <f>[1]!b_anal_matu_cnbd($A1375,$N$1,3)</f>
        <v>0.71230000000000004</v>
      </c>
      <c r="D1375" t="s">
        <v>50</v>
      </c>
      <c r="E1375" t="s">
        <v>12856</v>
      </c>
      <c r="F1375" s="6">
        <f>[1]!b_anal_yield_cnbd($A1375,$N$1,3)</f>
        <v>1.4728000000000001</v>
      </c>
      <c r="G1375" t="s">
        <v>11</v>
      </c>
      <c r="H1375" t="s">
        <v>13</v>
      </c>
      <c r="I1375" t="s">
        <v>13</v>
      </c>
      <c r="J1375" t="s">
        <v>13</v>
      </c>
      <c r="K1375" t="s">
        <v>1747</v>
      </c>
      <c r="L1375" t="str">
        <f>[2]!thsiFinD("ths_subject_latest_rating_yy_bond",A1375)</f>
        <v>2</v>
      </c>
      <c r="M1375" t="str">
        <f>[1]!s_info_industry_sw_2021($A1375,$N$1,1)</f>
        <v>非银金融(2021)</v>
      </c>
      <c r="O1375" t="str">
        <f>[1]!b_info_carrydate($A1375)</f>
        <v>2026-01-12</v>
      </c>
    </row>
    <row r="1376" spans="1:15" x14ac:dyDescent="0.2">
      <c r="A1376" t="s">
        <v>24060</v>
      </c>
      <c r="B1376" t="s">
        <v>24061</v>
      </c>
      <c r="C1376" s="1">
        <f>[1]!b_anal_matu_cnbd($A1376,$N$1,3)</f>
        <v>2.6711999999999998</v>
      </c>
      <c r="D1376" t="s">
        <v>17</v>
      </c>
      <c r="E1376" t="s">
        <v>2061</v>
      </c>
      <c r="F1376" s="6">
        <f>[1]!b_anal_yield_cnbd($A1376,$N$1,3)</f>
        <v>1.7497</v>
      </c>
      <c r="G1376" t="s">
        <v>11</v>
      </c>
      <c r="H1376" t="s">
        <v>12</v>
      </c>
      <c r="I1376" t="s">
        <v>13</v>
      </c>
      <c r="J1376" t="s">
        <v>13</v>
      </c>
      <c r="K1376" t="s">
        <v>15526</v>
      </c>
      <c r="L1376" t="str">
        <f>[2]!thsiFinD("ths_subject_latest_rating_yy_bond",A1376)</f>
        <v>5+</v>
      </c>
      <c r="M1376" t="str">
        <f>[1]!s_info_industry_sw_2021($A1376,$N$1,1)</f>
        <v>建筑装饰(2021)</v>
      </c>
      <c r="O1376" t="str">
        <f>[1]!b_info_carrydate($A1376)</f>
        <v>2026-01-12</v>
      </c>
    </row>
    <row r="1377" spans="1:15" x14ac:dyDescent="0.2">
      <c r="A1377" t="s">
        <v>24062</v>
      </c>
      <c r="B1377" t="s">
        <v>24063</v>
      </c>
      <c r="C1377" s="1">
        <f>[1]!b_anal_matu_cnbd($A1377,$N$1,3)</f>
        <v>4.6711999999999998</v>
      </c>
      <c r="D1377" t="s">
        <v>17</v>
      </c>
      <c r="E1377" t="s">
        <v>2061</v>
      </c>
      <c r="F1377" s="6">
        <f>[1]!b_anal_yield_cnbd($A1377,$N$1,3)</f>
        <v>1.9197</v>
      </c>
      <c r="G1377" t="s">
        <v>11</v>
      </c>
      <c r="H1377" t="s">
        <v>12</v>
      </c>
      <c r="I1377" t="s">
        <v>13</v>
      </c>
      <c r="J1377" t="s">
        <v>13</v>
      </c>
      <c r="K1377" t="s">
        <v>15526</v>
      </c>
      <c r="L1377" t="str">
        <f>[2]!thsiFinD("ths_subject_latest_rating_yy_bond",A1377)</f>
        <v>5+</v>
      </c>
      <c r="M1377" t="str">
        <f>[1]!s_info_industry_sw_2021($A1377,$N$1,1)</f>
        <v>建筑装饰(2021)</v>
      </c>
      <c r="O1377" t="str">
        <f>[1]!b_info_carrydate($A1377)</f>
        <v>2026-01-12</v>
      </c>
    </row>
    <row r="1378" spans="1:15" x14ac:dyDescent="0.2">
      <c r="A1378" t="s">
        <v>24066</v>
      </c>
      <c r="B1378" t="s">
        <v>24067</v>
      </c>
      <c r="C1378" s="1">
        <f>[1]!b_anal_matu_cnbd($A1378,$N$1,3)</f>
        <v>2.6711999999999998</v>
      </c>
      <c r="D1378" t="s">
        <v>17</v>
      </c>
      <c r="E1378" t="s">
        <v>2914</v>
      </c>
      <c r="F1378" s="6">
        <f>[1]!b_anal_yield_cnbd($A1378,$N$1,3)</f>
        <v>1.7404999999999999</v>
      </c>
      <c r="G1378" t="s">
        <v>11</v>
      </c>
      <c r="H1378" t="s">
        <v>13</v>
      </c>
      <c r="I1378" t="s">
        <v>13</v>
      </c>
      <c r="J1378" t="s">
        <v>13</v>
      </c>
      <c r="K1378" t="s">
        <v>15525</v>
      </c>
      <c r="L1378" t="str">
        <f>[2]!thsiFinD("ths_subject_latest_rating_yy_bond",A1378)</f>
        <v>4</v>
      </c>
      <c r="M1378" t="str">
        <f>[1]!s_info_industry_sw_2021($A1378,$N$1,1)</f>
        <v>交通运输(2021)</v>
      </c>
      <c r="O1378" t="str">
        <f>[1]!b_info_carrydate($A1378)</f>
        <v>2026-01-12</v>
      </c>
    </row>
    <row r="1379" spans="1:15" x14ac:dyDescent="0.2">
      <c r="A1379" t="s">
        <v>371</v>
      </c>
      <c r="B1379" t="s">
        <v>372</v>
      </c>
      <c r="C1379" s="1">
        <f>[1]!b_anal_matu_cnbd($A1379,$N$1,3)</f>
        <v>0.27950000000000003</v>
      </c>
      <c r="D1379" t="s">
        <v>17</v>
      </c>
      <c r="E1379" t="s">
        <v>373</v>
      </c>
      <c r="F1379" s="6">
        <f>[1]!b_anal_yield_cnbd($A1379,$N$1,3)</f>
        <v>1.5067999999999999</v>
      </c>
      <c r="G1379" t="s">
        <v>374</v>
      </c>
      <c r="H1379" t="s">
        <v>13</v>
      </c>
      <c r="I1379" t="s">
        <v>13</v>
      </c>
      <c r="J1379" t="s">
        <v>13</v>
      </c>
      <c r="K1379" t="s">
        <v>1760</v>
      </c>
      <c r="L1379" t="str">
        <f>[2]!thsiFinD("ths_subject_latest_rating_yy_bond",A1379)</f>
        <v>5-</v>
      </c>
      <c r="M1379" t="str">
        <f>[1]!s_info_industry_sw_2021($A1379,$N$1,1)</f>
        <v>商贸零售(2021)</v>
      </c>
      <c r="O1379" t="str">
        <f>[1]!b_info_carrydate($A1379)</f>
        <v>2026-01-09</v>
      </c>
    </row>
    <row r="1380" spans="1:15" x14ac:dyDescent="0.2">
      <c r="A1380" t="s">
        <v>375</v>
      </c>
      <c r="B1380" t="s">
        <v>376</v>
      </c>
      <c r="C1380" s="1">
        <f>[1]!b_anal_matu_cnbd($A1380,$N$1,3)</f>
        <v>0.3836</v>
      </c>
      <c r="D1380" t="s">
        <v>21</v>
      </c>
      <c r="E1380" t="s">
        <v>377</v>
      </c>
      <c r="F1380" s="6">
        <f>[1]!b_anal_yield_cnbd($A1380,$N$1,3)</f>
        <v>2.4321999999999999</v>
      </c>
      <c r="G1380" t="s">
        <v>11</v>
      </c>
      <c r="H1380" t="s">
        <v>13</v>
      </c>
      <c r="I1380" t="s">
        <v>13</v>
      </c>
      <c r="J1380" t="s">
        <v>12</v>
      </c>
      <c r="K1380" t="s">
        <v>15526</v>
      </c>
      <c r="L1380" t="str">
        <f>[2]!thsiFinD("ths_subject_latest_rating_yy_bond",A1380)</f>
        <v>7</v>
      </c>
      <c r="M1380" t="str">
        <f>[1]!s_info_industry_sw_2021($A1380,$N$1,1)</f>
        <v>建筑装饰(2021)</v>
      </c>
      <c r="O1380" t="str">
        <f>[1]!b_info_carrydate($A1380)</f>
        <v>2026-01-09</v>
      </c>
    </row>
    <row r="1381" spans="1:15" x14ac:dyDescent="0.2">
      <c r="A1381" t="s">
        <v>378</v>
      </c>
      <c r="B1381" t="s">
        <v>379</v>
      </c>
      <c r="C1381" s="1">
        <f>[1]!b_anal_matu_cnbd($A1381,$N$1,3)</f>
        <v>0.36990000000000001</v>
      </c>
      <c r="D1381" t="s">
        <v>50</v>
      </c>
      <c r="E1381" t="s">
        <v>362</v>
      </c>
      <c r="F1381" s="6">
        <f>[1]!b_anal_yield_cnbd($A1381,$N$1,3)</f>
        <v>1.4316</v>
      </c>
      <c r="G1381" t="s">
        <v>11</v>
      </c>
      <c r="H1381" t="s">
        <v>13</v>
      </c>
      <c r="I1381" t="s">
        <v>13</v>
      </c>
      <c r="J1381" t="s">
        <v>12</v>
      </c>
      <c r="K1381" t="s">
        <v>21</v>
      </c>
      <c r="L1381" t="str">
        <f>[2]!thsiFinD("ths_subject_latest_rating_yy_bond",A1381)</f>
        <v>2</v>
      </c>
      <c r="M1381" t="str">
        <f>[1]!s_info_industry_sw_2021($A1381,$N$1,1)</f>
        <v>公用事业(2021)</v>
      </c>
      <c r="O1381" t="str">
        <f>[1]!b_info_carrydate($A1381)</f>
        <v>2026-01-09</v>
      </c>
    </row>
    <row r="1382" spans="1:15" x14ac:dyDescent="0.2">
      <c r="A1382" t="s">
        <v>380</v>
      </c>
      <c r="B1382" t="s">
        <v>381</v>
      </c>
      <c r="C1382" s="1">
        <f>[1]!b_anal_matu_cnbd($A1382,$N$1,3)</f>
        <v>0.4027</v>
      </c>
      <c r="D1382" t="s">
        <v>17</v>
      </c>
      <c r="E1382" t="s">
        <v>382</v>
      </c>
      <c r="F1382" s="6">
        <f>[1]!b_anal_yield_cnbd($A1382,$N$1,3)</f>
        <v>1.4636</v>
      </c>
      <c r="G1382" t="s">
        <v>11</v>
      </c>
      <c r="H1382" t="s">
        <v>13</v>
      </c>
      <c r="I1382" t="s">
        <v>13</v>
      </c>
      <c r="J1382" t="s">
        <v>12</v>
      </c>
      <c r="K1382" t="s">
        <v>15525</v>
      </c>
      <c r="L1382" t="str">
        <f>[2]!thsiFinD("ths_subject_latest_rating_yy_bond",A1382)</f>
        <v>5</v>
      </c>
      <c r="M1382" t="str">
        <f>[1]!s_info_industry_sw_2021($A1382,$N$1,1)</f>
        <v>环保(2021)</v>
      </c>
      <c r="O1382" t="str">
        <f>[1]!b_info_carrydate($A1382)</f>
        <v>2026-01-09</v>
      </c>
    </row>
    <row r="1383" spans="1:15" x14ac:dyDescent="0.2">
      <c r="A1383" t="s">
        <v>11423</v>
      </c>
      <c r="B1383" t="s">
        <v>11424</v>
      </c>
      <c r="C1383" s="1">
        <f>[1]!b_anal_matu_cnbd($A1383,$N$1,3)</f>
        <v>2.6629999999999998</v>
      </c>
      <c r="D1383" t="s">
        <v>17</v>
      </c>
      <c r="E1383" t="s">
        <v>4240</v>
      </c>
      <c r="F1383" s="6">
        <f>[1]!b_anal_yield_cnbd($A1383,$N$1,3)</f>
        <v>1.7987</v>
      </c>
      <c r="G1383" t="s">
        <v>11</v>
      </c>
      <c r="H1383" t="s">
        <v>13</v>
      </c>
      <c r="I1383" t="s">
        <v>13</v>
      </c>
      <c r="J1383" t="s">
        <v>13</v>
      </c>
      <c r="K1383" t="s">
        <v>15526</v>
      </c>
      <c r="L1383" t="str">
        <f>[2]!thsiFinD("ths_subject_latest_rating_yy_bond",A1383)</f>
        <v>5+</v>
      </c>
      <c r="M1383" t="str">
        <f>[1]!s_info_industry_sw_2021($A1383,$N$1,1)</f>
        <v>公用事业(2021)</v>
      </c>
      <c r="O1383" t="str">
        <f>[1]!b_info_carrydate($A1383)</f>
        <v>2026-01-09</v>
      </c>
    </row>
    <row r="1384" spans="1:15" x14ac:dyDescent="0.2">
      <c r="A1384" t="s">
        <v>11425</v>
      </c>
      <c r="B1384" t="s">
        <v>11426</v>
      </c>
      <c r="C1384" s="1">
        <f>[1]!b_anal_matu_cnbd($A1384,$N$1,3)</f>
        <v>4.6630000000000003</v>
      </c>
      <c r="D1384" t="s">
        <v>17</v>
      </c>
      <c r="E1384" t="s">
        <v>4240</v>
      </c>
      <c r="F1384" s="6">
        <f>[1]!b_anal_yield_cnbd($A1384,$N$1,3)</f>
        <v>1.9742</v>
      </c>
      <c r="G1384" t="s">
        <v>11</v>
      </c>
      <c r="H1384" t="s">
        <v>13</v>
      </c>
      <c r="I1384" t="s">
        <v>13</v>
      </c>
      <c r="J1384" t="s">
        <v>13</v>
      </c>
      <c r="K1384" t="s">
        <v>15526</v>
      </c>
      <c r="L1384" t="str">
        <f>[2]!thsiFinD("ths_subject_latest_rating_yy_bond",A1384)</f>
        <v>5+</v>
      </c>
      <c r="M1384" t="str">
        <f>[1]!s_info_industry_sw_2021($A1384,$N$1,1)</f>
        <v>公用事业(2021)</v>
      </c>
      <c r="O1384" t="str">
        <f>[1]!b_info_carrydate($A1384)</f>
        <v>2026-01-09</v>
      </c>
    </row>
    <row r="1385" spans="1:15" x14ac:dyDescent="0.2">
      <c r="A1385" t="s">
        <v>11534</v>
      </c>
      <c r="B1385" t="s">
        <v>11535</v>
      </c>
      <c r="C1385" s="1">
        <f>[1]!b_anal_matu_cnbd($A1385,$N$1,3)</f>
        <v>1.663</v>
      </c>
      <c r="D1385" t="s">
        <v>21</v>
      </c>
      <c r="E1385" t="s">
        <v>573</v>
      </c>
      <c r="F1385" s="6">
        <f>[1]!b_anal_yield_cnbd($A1385,$N$1,3)</f>
        <v>1.9819</v>
      </c>
      <c r="G1385" t="s">
        <v>43</v>
      </c>
      <c r="H1385" t="s">
        <v>13</v>
      </c>
      <c r="I1385" t="s">
        <v>13</v>
      </c>
      <c r="J1385" t="s">
        <v>12</v>
      </c>
      <c r="K1385" t="s">
        <v>15639</v>
      </c>
      <c r="L1385" t="str">
        <f>[2]!thsiFinD("ths_subject_latest_rating_yy_bond",A1385)</f>
        <v>7+</v>
      </c>
      <c r="M1385" t="str">
        <f>[1]!s_info_industry_sw_2021($A1385,$N$1,1)</f>
        <v>农林牧渔(2021)</v>
      </c>
      <c r="O1385" t="str">
        <f>[1]!b_info_carrydate($A1385)</f>
        <v>2026-01-09</v>
      </c>
    </row>
    <row r="1386" spans="1:15" x14ac:dyDescent="0.2">
      <c r="A1386" t="s">
        <v>11536</v>
      </c>
      <c r="B1386" t="s">
        <v>11537</v>
      </c>
      <c r="C1386" s="1">
        <f>[1]!b_anal_matu_cnbd($A1386,$N$1,3)</f>
        <v>2.6629999999999998</v>
      </c>
      <c r="D1386" t="s">
        <v>14</v>
      </c>
      <c r="E1386" t="s">
        <v>2677</v>
      </c>
      <c r="F1386" s="6">
        <f>[1]!b_anal_yield_cnbd($A1386,$N$1,3)</f>
        <v>1.8523000000000001</v>
      </c>
      <c r="G1386" t="s">
        <v>11</v>
      </c>
      <c r="H1386" t="s">
        <v>12</v>
      </c>
      <c r="I1386" t="s">
        <v>13</v>
      </c>
      <c r="J1386" t="s">
        <v>13</v>
      </c>
      <c r="K1386" t="s">
        <v>15639</v>
      </c>
      <c r="L1386" t="str">
        <f>[2]!thsiFinD("ths_subject_latest_rating_yy_bond",A1386)</f>
        <v>6+</v>
      </c>
      <c r="M1386" t="str">
        <f>[1]!s_info_industry_sw_2021($A1386,$N$1,1)</f>
        <v>建筑装饰(2021)</v>
      </c>
      <c r="O1386" t="str">
        <f>[1]!b_info_carrydate($A1386)</f>
        <v>2026-01-09</v>
      </c>
    </row>
    <row r="1387" spans="1:15" x14ac:dyDescent="0.2">
      <c r="A1387" t="s">
        <v>11544</v>
      </c>
      <c r="B1387" t="s">
        <v>11545</v>
      </c>
      <c r="C1387" s="1">
        <f>[1]!b_anal_matu_cnbd($A1387,$N$1,3)</f>
        <v>2.6629999999999998</v>
      </c>
      <c r="D1387" t="s">
        <v>21</v>
      </c>
      <c r="E1387" t="s">
        <v>691</v>
      </c>
      <c r="F1387" s="6">
        <f>[1]!b_anal_yield_cnbd($A1387,$N$1,3)</f>
        <v>1.7987</v>
      </c>
      <c r="G1387" t="s">
        <v>11</v>
      </c>
      <c r="H1387" t="s">
        <v>12</v>
      </c>
      <c r="I1387" t="s">
        <v>13</v>
      </c>
      <c r="J1387" t="s">
        <v>13</v>
      </c>
      <c r="K1387" t="s">
        <v>15639</v>
      </c>
      <c r="L1387" t="str">
        <f>[2]!thsiFinD("ths_subject_latest_rating_yy_bond",A1387)</f>
        <v>4-</v>
      </c>
      <c r="M1387" t="str">
        <f>[1]!s_info_industry_sw_2021($A1387,$N$1,1)</f>
        <v>环保(2021)</v>
      </c>
      <c r="O1387" t="str">
        <f>[1]!b_info_carrydate($A1387)</f>
        <v>2026-01-09</v>
      </c>
    </row>
    <row r="1388" spans="1:15" x14ac:dyDescent="0.2">
      <c r="A1388" t="s">
        <v>11546</v>
      </c>
      <c r="B1388" t="s">
        <v>11547</v>
      </c>
      <c r="C1388" s="1">
        <f>[1]!b_anal_matu_cnbd($A1388,$N$1,3)</f>
        <v>2.6629999999999998</v>
      </c>
      <c r="D1388" t="s">
        <v>32</v>
      </c>
      <c r="E1388" t="s">
        <v>100</v>
      </c>
      <c r="F1388" s="6">
        <f>[1]!b_anal_yield_cnbd($A1388,$N$1,3)</f>
        <v>1.788</v>
      </c>
      <c r="G1388" t="s">
        <v>11</v>
      </c>
      <c r="H1388" t="s">
        <v>13</v>
      </c>
      <c r="I1388" t="s">
        <v>13</v>
      </c>
      <c r="J1388" t="s">
        <v>13</v>
      </c>
      <c r="K1388" t="s">
        <v>15525</v>
      </c>
      <c r="L1388" t="str">
        <f>[2]!thsiFinD("ths_subject_latest_rating_yy_bond",A1388)</f>
        <v>4+</v>
      </c>
      <c r="M1388" t="str">
        <f>[1]!s_info_industry_sw_2021($A1388,$N$1,1)</f>
        <v>房地产(2021)</v>
      </c>
      <c r="O1388" t="str">
        <f>[1]!b_info_carrydate($A1388)</f>
        <v>2026-01-09</v>
      </c>
    </row>
    <row r="1389" spans="1:15" x14ac:dyDescent="0.2">
      <c r="A1389" t="s">
        <v>11548</v>
      </c>
      <c r="B1389" t="s">
        <v>11549</v>
      </c>
      <c r="C1389" s="1">
        <f>[1]!b_anal_matu_cnbd($A1389,$N$1,3)</f>
        <v>2.6629999999999998</v>
      </c>
      <c r="D1389" t="s">
        <v>17</v>
      </c>
      <c r="E1389" t="s">
        <v>4026</v>
      </c>
      <c r="F1389" s="6">
        <f>[1]!b_anal_yield_cnbd($A1389,$N$1,3)</f>
        <v>1.7486999999999999</v>
      </c>
      <c r="G1389" t="s">
        <v>11</v>
      </c>
      <c r="H1389" t="s">
        <v>13</v>
      </c>
      <c r="I1389" t="s">
        <v>13</v>
      </c>
      <c r="J1389" t="s">
        <v>13</v>
      </c>
      <c r="K1389" t="s">
        <v>1747</v>
      </c>
      <c r="L1389" t="str">
        <f>[2]!thsiFinD("ths_subject_latest_rating_yy_bond",A1389)</f>
        <v>4+</v>
      </c>
      <c r="M1389" t="str">
        <f>[1]!s_info_industry_sw_2021($A1389,$N$1,1)</f>
        <v>有色金属(2021)</v>
      </c>
      <c r="O1389" t="str">
        <f>[1]!b_info_carrydate($A1389)</f>
        <v>2026-01-09</v>
      </c>
    </row>
    <row r="1390" spans="1:15" x14ac:dyDescent="0.2">
      <c r="A1390" t="s">
        <v>16005</v>
      </c>
      <c r="B1390" t="s">
        <v>16006</v>
      </c>
      <c r="C1390" s="1">
        <f>[1]!b_anal_matu_cnbd($A1390,$N$1,3)</f>
        <v>4.6630000000000003</v>
      </c>
      <c r="D1390" t="s">
        <v>307</v>
      </c>
      <c r="E1390" t="s">
        <v>1560</v>
      </c>
      <c r="F1390" s="6">
        <f>[1]!b_anal_yield_cnbd($A1390,$N$1,3)</f>
        <v>1.7011000000000001</v>
      </c>
      <c r="G1390" t="s">
        <v>26</v>
      </c>
      <c r="H1390" t="s">
        <v>13</v>
      </c>
      <c r="I1390" t="s">
        <v>13</v>
      </c>
      <c r="J1390" t="s">
        <v>13</v>
      </c>
      <c r="K1390" t="s">
        <v>50</v>
      </c>
      <c r="L1390" t="str">
        <f>[2]!thsiFinD("ths_subject_latest_rating_yy_bond",A1390)</f>
        <v>1</v>
      </c>
      <c r="M1390" t="str">
        <f>[1]!s_info_industry_sw_2021($A1390,$N$1,1)</f>
        <v>交通运输(2021)</v>
      </c>
      <c r="O1390" t="str">
        <f>[1]!b_info_carrydate($A1390)</f>
        <v>2026-01-09</v>
      </c>
    </row>
    <row r="1391" spans="1:15" x14ac:dyDescent="0.2">
      <c r="A1391" t="s">
        <v>21973</v>
      </c>
      <c r="B1391" t="s">
        <v>21974</v>
      </c>
      <c r="C1391" s="1">
        <f>[1]!b_anal_matu_cnbd($A1391,$N$1,3)</f>
        <v>9.6630000000000003</v>
      </c>
      <c r="D1391" t="s">
        <v>17</v>
      </c>
      <c r="E1391" t="s">
        <v>2220</v>
      </c>
      <c r="F1391" s="6">
        <f>[1]!b_anal_yield_cnbd($A1391,$N$1,3)</f>
        <v>2.5436999999999999</v>
      </c>
      <c r="G1391" t="s">
        <v>11</v>
      </c>
      <c r="H1391" t="s">
        <v>12</v>
      </c>
      <c r="I1391" t="s">
        <v>13</v>
      </c>
      <c r="J1391" t="s">
        <v>13</v>
      </c>
      <c r="K1391" t="s">
        <v>1760</v>
      </c>
      <c r="L1391" t="str">
        <f>[2]!thsiFinD("ths_subject_latest_rating_yy_bond",A1391)</f>
        <v>4</v>
      </c>
      <c r="M1391" t="str">
        <f>[1]!s_info_industry_sw_2021($A1391,$N$1,1)</f>
        <v>建筑装饰(2021)</v>
      </c>
      <c r="O1391" t="str">
        <f>[1]!b_info_carrydate($A1391)</f>
        <v>2026-01-09</v>
      </c>
    </row>
    <row r="1392" spans="1:15" x14ac:dyDescent="0.2">
      <c r="A1392" t="s">
        <v>22996</v>
      </c>
      <c r="B1392" t="s">
        <v>16006</v>
      </c>
      <c r="C1392" s="1">
        <f>[1]!b_anal_matu_cnbd($A1392,$N$1,3)</f>
        <v>4.6630000000000003</v>
      </c>
      <c r="D1392" t="s">
        <v>307</v>
      </c>
      <c r="E1392" t="s">
        <v>1560</v>
      </c>
      <c r="F1392" s="6">
        <f>[1]!b_anal_yield_cnbd($A1392,$N$1,3)</f>
        <v>1.7011000000000001</v>
      </c>
      <c r="G1392" t="s">
        <v>26</v>
      </c>
      <c r="H1392" t="s">
        <v>13</v>
      </c>
      <c r="I1392" t="s">
        <v>13</v>
      </c>
      <c r="J1392" t="s">
        <v>13</v>
      </c>
      <c r="K1392" t="s">
        <v>50</v>
      </c>
      <c r="L1392" t="str">
        <f>[2]!thsiFinD("ths_subject_latest_rating_yy_bond",A1392)</f>
        <v>1</v>
      </c>
      <c r="M1392" t="str">
        <f>[1]!s_info_industry_sw_2021($A1392,$N$1,1)</f>
        <v>交通运输(2021)</v>
      </c>
      <c r="O1392" t="str">
        <f>[1]!b_info_carrydate($A1392)</f>
        <v>2026-01-09</v>
      </c>
    </row>
    <row r="1393" spans="1:15" x14ac:dyDescent="0.2">
      <c r="A1393" t="s">
        <v>23257</v>
      </c>
      <c r="B1393" t="s">
        <v>23258</v>
      </c>
      <c r="C1393" s="1">
        <f>[1]!b_anal_matu_cnbd($A1393,$N$1,3)</f>
        <v>0.66579999999999995</v>
      </c>
      <c r="D1393" t="s">
        <v>32</v>
      </c>
      <c r="E1393" t="s">
        <v>12795</v>
      </c>
      <c r="F1393" s="6">
        <f>[1]!b_anal_yield_cnbd($A1393,$N$1,3)</f>
        <v>1.4878</v>
      </c>
      <c r="G1393" t="s">
        <v>11</v>
      </c>
      <c r="H1393" t="s">
        <v>13</v>
      </c>
      <c r="I1393" t="s">
        <v>13</v>
      </c>
      <c r="J1393" t="s">
        <v>13</v>
      </c>
      <c r="K1393" t="s">
        <v>1760</v>
      </c>
      <c r="L1393" t="str">
        <f>[2]!thsiFinD("ths_subject_latest_rating_yy_bond",A1393)</f>
        <v>3</v>
      </c>
      <c r="M1393" t="str">
        <f>[1]!s_info_industry_sw_2021($A1393,$N$1,1)</f>
        <v>非银金融(2021)</v>
      </c>
      <c r="O1393" t="str">
        <f>[1]!b_info_carrydate($A1393)</f>
        <v>2026-01-09</v>
      </c>
    </row>
    <row r="1394" spans="1:15" x14ac:dyDescent="0.2">
      <c r="A1394" t="s">
        <v>24064</v>
      </c>
      <c r="B1394" t="s">
        <v>24065</v>
      </c>
      <c r="C1394" s="1">
        <f>[1]!b_anal_matu_cnbd($A1394,$N$1,3)</f>
        <v>1.663</v>
      </c>
      <c r="D1394" t="s">
        <v>50</v>
      </c>
      <c r="E1394" t="s">
        <v>784</v>
      </c>
      <c r="F1394" s="6">
        <f>[1]!b_anal_yield_cnbd($A1394,$N$1,3)</f>
        <v>1.5797000000000001</v>
      </c>
      <c r="G1394" t="s">
        <v>26</v>
      </c>
      <c r="H1394" t="s">
        <v>13</v>
      </c>
      <c r="I1394" t="s">
        <v>13</v>
      </c>
      <c r="J1394" t="s">
        <v>12</v>
      </c>
      <c r="K1394" t="s">
        <v>50</v>
      </c>
      <c r="L1394" t="str">
        <f>[2]!thsiFinD("ths_subject_latest_rating_yy_bond",A1394)</f>
        <v>2</v>
      </c>
      <c r="M1394" t="str">
        <f>[1]!s_info_industry_sw_2021($A1394,$N$1,1)</f>
        <v>交通运输(2021)</v>
      </c>
      <c r="O1394" t="str">
        <f>[1]!b_info_carrydate($A1394)</f>
        <v>2026-01-09</v>
      </c>
    </row>
    <row r="1395" spans="1:15" x14ac:dyDescent="0.2">
      <c r="A1395" t="s">
        <v>24068</v>
      </c>
      <c r="B1395" t="s">
        <v>24069</v>
      </c>
      <c r="C1395" s="1">
        <f>[1]!b_anal_matu_cnbd($A1395,$N$1,3)</f>
        <v>1.663</v>
      </c>
      <c r="D1395" t="s">
        <v>32</v>
      </c>
      <c r="E1395" t="s">
        <v>1675</v>
      </c>
      <c r="F1395" s="6">
        <f>[1]!b_anal_yield_cnbd($A1395,$N$1,3)</f>
        <v>1.5969</v>
      </c>
      <c r="G1395" t="s">
        <v>26</v>
      </c>
      <c r="H1395" t="s">
        <v>13</v>
      </c>
      <c r="I1395" t="s">
        <v>13</v>
      </c>
      <c r="J1395" t="s">
        <v>13</v>
      </c>
      <c r="K1395" t="s">
        <v>15526</v>
      </c>
      <c r="L1395" t="str">
        <f>[2]!thsiFinD("ths_subject_latest_rating_yy_bond",A1395)</f>
        <v>5+</v>
      </c>
      <c r="M1395" t="str">
        <f>[1]!s_info_industry_sw_2021($A1395,$N$1,1)</f>
        <v>非银金融(2021)</v>
      </c>
      <c r="O1395" t="str">
        <f>[1]!b_info_carrydate($A1395)</f>
        <v>2026-01-09</v>
      </c>
    </row>
    <row r="1396" spans="1:15" x14ac:dyDescent="0.2">
      <c r="A1396" t="s">
        <v>24070</v>
      </c>
      <c r="B1396" t="s">
        <v>24071</v>
      </c>
      <c r="C1396" s="1">
        <f>[1]!b_anal_matu_cnbd($A1396,$N$1,3)</f>
        <v>2.6629999999999998</v>
      </c>
      <c r="D1396" t="s">
        <v>32</v>
      </c>
      <c r="E1396" t="s">
        <v>1675</v>
      </c>
      <c r="F1396" s="6">
        <f>[1]!b_anal_yield_cnbd($A1396,$N$1,3)</f>
        <v>1.7039</v>
      </c>
      <c r="G1396" t="s">
        <v>26</v>
      </c>
      <c r="H1396" t="s">
        <v>13</v>
      </c>
      <c r="I1396" t="s">
        <v>13</v>
      </c>
      <c r="J1396" t="s">
        <v>13</v>
      </c>
      <c r="K1396" t="s">
        <v>15526</v>
      </c>
      <c r="L1396" t="str">
        <f>[2]!thsiFinD("ths_subject_latest_rating_yy_bond",A1396)</f>
        <v>5+</v>
      </c>
      <c r="M1396" t="str">
        <f>[1]!s_info_industry_sw_2021($A1396,$N$1,1)</f>
        <v>非银金融(2021)</v>
      </c>
      <c r="O1396" t="str">
        <f>[1]!b_info_carrydate($A1396)</f>
        <v>2026-01-09</v>
      </c>
    </row>
    <row r="1397" spans="1:15" x14ac:dyDescent="0.2">
      <c r="A1397" t="s">
        <v>369</v>
      </c>
      <c r="B1397" t="s">
        <v>370</v>
      </c>
      <c r="C1397" s="1">
        <f>[1]!b_anal_matu_cnbd($A1397,$N$1,3)</f>
        <v>0.37259999999999999</v>
      </c>
      <c r="D1397" t="s">
        <v>50</v>
      </c>
      <c r="E1397" t="s">
        <v>206</v>
      </c>
      <c r="F1397" s="6">
        <f>[1]!b_anal_yield_cnbd($A1397,$N$1,3)</f>
        <v>1.4321999999999999</v>
      </c>
      <c r="G1397" t="s">
        <v>11</v>
      </c>
      <c r="H1397" t="s">
        <v>13</v>
      </c>
      <c r="I1397" t="s">
        <v>13</v>
      </c>
      <c r="J1397" t="s">
        <v>13</v>
      </c>
      <c r="K1397" t="s">
        <v>21</v>
      </c>
      <c r="L1397" t="str">
        <f>[2]!thsiFinD("ths_subject_latest_rating_yy_bond",A1397)</f>
        <v>2</v>
      </c>
      <c r="M1397" t="str">
        <f>[1]!s_info_industry_sw_2021($A1397,$N$1,1)</f>
        <v>交通运输(2021)</v>
      </c>
      <c r="O1397" t="str">
        <f>[1]!b_info_carrydate($A1397)</f>
        <v>2026-01-08</v>
      </c>
    </row>
    <row r="1398" spans="1:15" x14ac:dyDescent="0.2">
      <c r="A1398" t="s">
        <v>1441</v>
      </c>
      <c r="B1398" t="s">
        <v>1442</v>
      </c>
      <c r="C1398" s="1">
        <f>[1]!b_anal_matu_cnbd($A1398,$N$1,3)</f>
        <v>0.6603</v>
      </c>
      <c r="D1398" t="s">
        <v>14</v>
      </c>
      <c r="E1398" t="s">
        <v>137</v>
      </c>
      <c r="F1398" s="6">
        <f>[1]!b_anal_yield_cnbd($A1398,$N$1,3)</f>
        <v>1.5302</v>
      </c>
      <c r="G1398" t="s">
        <v>11</v>
      </c>
      <c r="H1398" t="s">
        <v>12</v>
      </c>
      <c r="I1398" t="s">
        <v>13</v>
      </c>
      <c r="J1398" t="s">
        <v>13</v>
      </c>
      <c r="K1398" t="s">
        <v>15639</v>
      </c>
      <c r="L1398" t="str">
        <f>[2]!thsiFinD("ths_subject_latest_rating_yy_bond",A1398)</f>
        <v>6</v>
      </c>
      <c r="M1398" t="str">
        <f>[1]!s_info_industry_sw_2021($A1398,$N$1,1)</f>
        <v>建筑装饰(2021)</v>
      </c>
      <c r="O1398" t="str">
        <f>[1]!b_info_carrydate($A1398)</f>
        <v>2026-01-08</v>
      </c>
    </row>
    <row r="1399" spans="1:15" x14ac:dyDescent="0.2">
      <c r="A1399" t="s">
        <v>11502</v>
      </c>
      <c r="B1399" t="s">
        <v>11503</v>
      </c>
      <c r="C1399" s="1">
        <f>[1]!b_anal_matu_cnbd($A1399,$N$1,3)</f>
        <v>4.6603000000000003</v>
      </c>
      <c r="D1399" t="s">
        <v>21</v>
      </c>
      <c r="E1399" t="s">
        <v>6938</v>
      </c>
      <c r="F1399" s="6">
        <f>[1]!b_anal_yield_cnbd($A1399,$N$1,3)</f>
        <v>2.1052</v>
      </c>
      <c r="G1399" t="s">
        <v>11</v>
      </c>
      <c r="H1399" t="s">
        <v>13</v>
      </c>
      <c r="I1399" t="s">
        <v>13</v>
      </c>
      <c r="J1399" t="s">
        <v>13</v>
      </c>
      <c r="K1399" t="s">
        <v>15526</v>
      </c>
      <c r="L1399" t="str">
        <f>[2]!thsiFinD("ths_subject_latest_rating_yy_bond",A1399)</f>
        <v>5-</v>
      </c>
      <c r="M1399" t="str">
        <f>[1]!s_info_industry_sw_2021($A1399,$N$1,1)</f>
        <v>煤炭(2021)</v>
      </c>
      <c r="O1399" t="str">
        <f>[1]!b_info_carrydate($A1399)</f>
        <v>2026-01-08</v>
      </c>
    </row>
    <row r="1400" spans="1:15" x14ac:dyDescent="0.2">
      <c r="A1400" t="s">
        <v>11518</v>
      </c>
      <c r="B1400" t="s">
        <v>11519</v>
      </c>
      <c r="C1400" s="1">
        <f>[1]!b_anal_matu_cnbd($A1400,$N$1,3)</f>
        <v>4.6603000000000003</v>
      </c>
      <c r="D1400" t="s">
        <v>21</v>
      </c>
      <c r="E1400" t="s">
        <v>3343</v>
      </c>
      <c r="F1400" s="6">
        <f>[1]!b_anal_yield_cnbd($A1400,$N$1,3)</f>
        <v>2.0238999999999998</v>
      </c>
      <c r="G1400" t="s">
        <v>11</v>
      </c>
      <c r="H1400" t="s">
        <v>12</v>
      </c>
      <c r="I1400" t="s">
        <v>13</v>
      </c>
      <c r="J1400" t="s">
        <v>13</v>
      </c>
      <c r="K1400" t="s">
        <v>15639</v>
      </c>
      <c r="L1400" t="str">
        <f>[2]!thsiFinD("ths_subject_latest_rating_yy_bond",A1400)</f>
        <v>4-</v>
      </c>
      <c r="M1400" t="str">
        <f>[1]!s_info_industry_sw_2021($A1400,$N$1,1)</f>
        <v>建筑装饰(2021)</v>
      </c>
      <c r="O1400" t="str">
        <f>[1]!b_info_carrydate($A1400)</f>
        <v>2026-01-08</v>
      </c>
    </row>
    <row r="1401" spans="1:15" x14ac:dyDescent="0.2">
      <c r="A1401" t="s">
        <v>11520</v>
      </c>
      <c r="B1401" t="s">
        <v>11521</v>
      </c>
      <c r="C1401" s="1">
        <f>[1]!b_anal_matu_cnbd($A1401,$N$1,3)</f>
        <v>2.6602999999999999</v>
      </c>
      <c r="D1401" t="s">
        <v>21</v>
      </c>
      <c r="E1401" t="s">
        <v>2259</v>
      </c>
      <c r="F1401" s="6">
        <f>[1]!b_anal_yield_cnbd($A1401,$N$1,3)</f>
        <v>1.7985</v>
      </c>
      <c r="G1401" t="s">
        <v>11</v>
      </c>
      <c r="H1401" t="s">
        <v>12</v>
      </c>
      <c r="I1401" t="s">
        <v>13</v>
      </c>
      <c r="J1401" t="s">
        <v>13</v>
      </c>
      <c r="K1401" t="s">
        <v>15525</v>
      </c>
      <c r="L1401" t="str">
        <f>[2]!thsiFinD("ths_subject_latest_rating_yy_bond",A1401)</f>
        <v>4-</v>
      </c>
      <c r="M1401" t="str">
        <f>[1]!s_info_industry_sw_2021($A1401,$N$1,1)</f>
        <v>建筑装饰(2021)</v>
      </c>
      <c r="O1401" t="str">
        <f>[1]!b_info_carrydate($A1401)</f>
        <v>2026-01-08</v>
      </c>
    </row>
    <row r="1402" spans="1:15" x14ac:dyDescent="0.2">
      <c r="A1402" t="s">
        <v>11522</v>
      </c>
      <c r="B1402" t="s">
        <v>11523</v>
      </c>
      <c r="C1402" s="1">
        <f>[1]!b_anal_matu_cnbd($A1402,$N$1,3)</f>
        <v>4.6603000000000003</v>
      </c>
      <c r="D1402" t="s">
        <v>21</v>
      </c>
      <c r="E1402" t="s">
        <v>3343</v>
      </c>
      <c r="F1402" s="6">
        <f>[1]!b_anal_yield_cnbd($A1402,$N$1,3)</f>
        <v>2.0238999999999998</v>
      </c>
      <c r="G1402" t="s">
        <v>11</v>
      </c>
      <c r="H1402" t="s">
        <v>12</v>
      </c>
      <c r="I1402" t="s">
        <v>13</v>
      </c>
      <c r="J1402" t="s">
        <v>13</v>
      </c>
      <c r="K1402" t="s">
        <v>15639</v>
      </c>
      <c r="L1402" t="str">
        <f>[2]!thsiFinD("ths_subject_latest_rating_yy_bond",A1402)</f>
        <v>4-</v>
      </c>
      <c r="M1402" t="str">
        <f>[1]!s_info_industry_sw_2021($A1402,$N$1,1)</f>
        <v>建筑装饰(2021)</v>
      </c>
      <c r="O1402" t="str">
        <f>[1]!b_info_carrydate($A1402)</f>
        <v>2026-01-08</v>
      </c>
    </row>
    <row r="1403" spans="1:15" x14ac:dyDescent="0.2">
      <c r="A1403" t="s">
        <v>11524</v>
      </c>
      <c r="B1403" t="s">
        <v>11525</v>
      </c>
      <c r="C1403" s="1">
        <f>[1]!b_anal_matu_cnbd($A1403,$N$1,3)</f>
        <v>19.660299999999999</v>
      </c>
      <c r="D1403" t="s">
        <v>17</v>
      </c>
      <c r="E1403" t="s">
        <v>424</v>
      </c>
      <c r="F1403" s="6">
        <f>[1]!b_anal_yield_cnbd($A1403,$N$1,3)</f>
        <v>2.6661999999999999</v>
      </c>
      <c r="G1403" t="s">
        <v>11</v>
      </c>
      <c r="H1403" t="s">
        <v>13</v>
      </c>
      <c r="I1403" t="s">
        <v>13</v>
      </c>
      <c r="J1403" t="s">
        <v>13</v>
      </c>
      <c r="K1403" t="s">
        <v>1760</v>
      </c>
      <c r="L1403" t="str">
        <f>[2]!thsiFinD("ths_subject_latest_rating_yy_bond",A1403)</f>
        <v>4</v>
      </c>
      <c r="M1403" t="str">
        <f>[1]!s_info_industry_sw_2021($A1403,$N$1,1)</f>
        <v>公用事业(2021)</v>
      </c>
      <c r="O1403" t="str">
        <f>[1]!b_info_carrydate($A1403)</f>
        <v>2026-01-08</v>
      </c>
    </row>
    <row r="1404" spans="1:15" x14ac:dyDescent="0.2">
      <c r="A1404" t="s">
        <v>11526</v>
      </c>
      <c r="B1404" t="s">
        <v>11527</v>
      </c>
      <c r="C1404" s="1">
        <f>[1]!b_anal_matu_cnbd($A1404,$N$1,3)</f>
        <v>4.6603000000000003</v>
      </c>
      <c r="D1404" t="s">
        <v>17</v>
      </c>
      <c r="E1404" t="s">
        <v>2729</v>
      </c>
      <c r="F1404" s="6">
        <f>[1]!b_anal_yield_cnbd($A1404,$N$1,3)</f>
        <v>1.9239999999999999</v>
      </c>
      <c r="G1404" t="s">
        <v>11</v>
      </c>
      <c r="H1404" t="s">
        <v>13</v>
      </c>
      <c r="I1404" t="s">
        <v>13</v>
      </c>
      <c r="J1404" t="s">
        <v>13</v>
      </c>
      <c r="K1404" t="s">
        <v>1747</v>
      </c>
      <c r="L1404" t="str">
        <f>[2]!thsiFinD("ths_subject_latest_rating_yy_bond",A1404)</f>
        <v>4</v>
      </c>
      <c r="M1404" t="str">
        <f>[1]!s_info_industry_sw_2021($A1404,$N$1,1)</f>
        <v>综合(2021)</v>
      </c>
      <c r="O1404" t="str">
        <f>[1]!b_info_carrydate($A1404)</f>
        <v>2026-01-08</v>
      </c>
    </row>
    <row r="1405" spans="1:15" x14ac:dyDescent="0.2">
      <c r="A1405" t="s">
        <v>11528</v>
      </c>
      <c r="B1405" t="s">
        <v>11529</v>
      </c>
      <c r="C1405" s="1">
        <f>[1]!b_anal_matu_cnbd($A1405,$N$1,3)</f>
        <v>4.6603000000000003</v>
      </c>
      <c r="D1405" t="s">
        <v>21</v>
      </c>
      <c r="E1405" t="s">
        <v>6559</v>
      </c>
      <c r="F1405" s="6">
        <f>[1]!b_anal_yield_cnbd($A1405,$N$1,3)</f>
        <v>2.0238999999999998</v>
      </c>
      <c r="G1405" t="s">
        <v>11</v>
      </c>
      <c r="H1405" t="s">
        <v>13</v>
      </c>
      <c r="I1405" t="s">
        <v>13</v>
      </c>
      <c r="J1405" t="s">
        <v>13</v>
      </c>
      <c r="K1405" t="s">
        <v>15639</v>
      </c>
      <c r="L1405" t="str">
        <f>[2]!thsiFinD("ths_subject_latest_rating_yy_bond",A1405)</f>
        <v>4-</v>
      </c>
      <c r="M1405" t="str">
        <f>[1]!s_info_industry_sw_2021($A1405,$N$1,1)</f>
        <v>商贸零售(2021)</v>
      </c>
      <c r="O1405" t="str">
        <f>[1]!b_info_carrydate($A1405)</f>
        <v>2026-01-08</v>
      </c>
    </row>
    <row r="1406" spans="1:15" x14ac:dyDescent="0.2">
      <c r="A1406" t="s">
        <v>11530</v>
      </c>
      <c r="B1406" t="s">
        <v>11531</v>
      </c>
      <c r="C1406" s="1">
        <f>[1]!b_anal_matu_cnbd($A1406,$N$1,3)</f>
        <v>2.6602999999999999</v>
      </c>
      <c r="D1406" t="s">
        <v>21</v>
      </c>
      <c r="E1406" t="s">
        <v>6378</v>
      </c>
      <c r="F1406" s="6">
        <f>[1]!b_anal_yield_cnbd($A1406,$N$1,3)</f>
        <v>1.8251999999999999</v>
      </c>
      <c r="G1406" t="s">
        <v>11</v>
      </c>
      <c r="H1406" t="s">
        <v>13</v>
      </c>
      <c r="I1406" t="s">
        <v>13</v>
      </c>
      <c r="J1406" t="s">
        <v>13</v>
      </c>
      <c r="K1406" t="s">
        <v>15639</v>
      </c>
      <c r="L1406" t="str">
        <f>[2]!thsiFinD("ths_subject_latest_rating_yy_bond",A1406)</f>
        <v>6</v>
      </c>
      <c r="M1406" t="str">
        <f>[1]!s_info_industry_sw_2021($A1406,$N$1,1)</f>
        <v>交通运输(2021)</v>
      </c>
      <c r="O1406" t="str">
        <f>[1]!b_info_carrydate($A1406)</f>
        <v>2026-01-08</v>
      </c>
    </row>
    <row r="1407" spans="1:15" x14ac:dyDescent="0.2">
      <c r="A1407" t="s">
        <v>11532</v>
      </c>
      <c r="B1407" t="s">
        <v>11533</v>
      </c>
      <c r="C1407" s="1">
        <f>[1]!b_anal_matu_cnbd($A1407,$N$1,3)</f>
        <v>2.6602999999999999</v>
      </c>
      <c r="D1407" t="s">
        <v>21</v>
      </c>
      <c r="E1407" t="s">
        <v>4017</v>
      </c>
      <c r="F1407" s="6">
        <f>[1]!b_anal_yield_cnbd($A1407,$N$1,3)</f>
        <v>1.8624000000000001</v>
      </c>
      <c r="G1407" t="s">
        <v>11</v>
      </c>
      <c r="H1407" t="s">
        <v>12</v>
      </c>
      <c r="I1407" t="s">
        <v>13</v>
      </c>
      <c r="J1407" t="s">
        <v>13</v>
      </c>
      <c r="K1407" t="s">
        <v>15639</v>
      </c>
      <c r="L1407" t="str">
        <f>[2]!thsiFinD("ths_subject_latest_rating_yy_bond",A1407)</f>
        <v>5-</v>
      </c>
      <c r="M1407" t="str">
        <f>[1]!s_info_industry_sw_2021($A1407,$N$1,1)</f>
        <v>交通运输(2021)</v>
      </c>
      <c r="O1407" t="str">
        <f>[1]!b_info_carrydate($A1407)</f>
        <v>2026-01-08</v>
      </c>
    </row>
    <row r="1408" spans="1:15" x14ac:dyDescent="0.2">
      <c r="A1408" t="s">
        <v>11540</v>
      </c>
      <c r="B1408" t="s">
        <v>11541</v>
      </c>
      <c r="C1408" s="1">
        <f>[1]!b_anal_matu_cnbd($A1408,$N$1,3)</f>
        <v>4.6603000000000003</v>
      </c>
      <c r="D1408" t="s">
        <v>17</v>
      </c>
      <c r="E1408" t="s">
        <v>18</v>
      </c>
      <c r="F1408" s="6">
        <f>[1]!b_anal_yield_cnbd($A1408,$N$1,3)</f>
        <v>1.9192</v>
      </c>
      <c r="G1408" t="s">
        <v>11</v>
      </c>
      <c r="H1408" t="s">
        <v>13</v>
      </c>
      <c r="I1408" t="s">
        <v>13</v>
      </c>
      <c r="J1408" t="s">
        <v>13</v>
      </c>
      <c r="K1408" t="s">
        <v>445</v>
      </c>
      <c r="L1408" t="str">
        <f>[2]!thsiFinD("ths_subject_latest_rating_yy_bond",A1408)</f>
        <v>3</v>
      </c>
      <c r="M1408" t="str">
        <f>[1]!s_info_industry_sw_2021($A1408,$N$1,1)</f>
        <v>建筑装饰(2021)</v>
      </c>
      <c r="O1408" t="str">
        <f>[1]!b_info_carrydate($A1408)</f>
        <v>2026-01-08</v>
      </c>
    </row>
    <row r="1409" spans="1:15" x14ac:dyDescent="0.2">
      <c r="A1409" t="s">
        <v>11542</v>
      </c>
      <c r="B1409" t="s">
        <v>11543</v>
      </c>
      <c r="C1409" s="1">
        <f>[1]!b_anal_matu_cnbd($A1409,$N$1,3)</f>
        <v>2.6602999999999999</v>
      </c>
      <c r="D1409" t="s">
        <v>32</v>
      </c>
      <c r="E1409" t="s">
        <v>4106</v>
      </c>
      <c r="F1409" s="6">
        <f>[1]!b_anal_yield_cnbd($A1409,$N$1,3)</f>
        <v>1.7179</v>
      </c>
      <c r="G1409" t="s">
        <v>26</v>
      </c>
      <c r="H1409" t="s">
        <v>13</v>
      </c>
      <c r="I1409" t="s">
        <v>13</v>
      </c>
      <c r="J1409" t="s">
        <v>12</v>
      </c>
      <c r="K1409" t="s">
        <v>17</v>
      </c>
      <c r="L1409" t="str">
        <f>[2]!thsiFinD("ths_subject_latest_rating_yy_bond",A1409)</f>
        <v>4+</v>
      </c>
      <c r="M1409" t="str">
        <f>[1]!s_info_industry_sw_2021($A1409,$N$1,1)</f>
        <v>有色金属(2021)</v>
      </c>
      <c r="O1409" t="str">
        <f>[1]!b_info_carrydate($A1409)</f>
        <v>2026-01-08</v>
      </c>
    </row>
    <row r="1410" spans="1:15" x14ac:dyDescent="0.2">
      <c r="A1410" t="s">
        <v>354</v>
      </c>
      <c r="B1410" t="s">
        <v>355</v>
      </c>
      <c r="C1410" s="1">
        <f>[1]!b_anal_matu_cnbd($A1410,$N$1,3)</f>
        <v>0.25750000000000001</v>
      </c>
      <c r="D1410" t="s">
        <v>21</v>
      </c>
      <c r="E1410" t="s">
        <v>356</v>
      </c>
      <c r="F1410" s="6">
        <f>[1]!b_anal_yield_cnbd($A1410,$N$1,3)</f>
        <v>1.4838</v>
      </c>
      <c r="G1410" t="s">
        <v>11</v>
      </c>
      <c r="H1410" t="s">
        <v>13</v>
      </c>
      <c r="I1410" t="s">
        <v>13</v>
      </c>
      <c r="J1410" t="s">
        <v>13</v>
      </c>
      <c r="K1410" t="s">
        <v>1760</v>
      </c>
      <c r="L1410" t="str">
        <f>[2]!thsiFinD("ths_subject_latest_rating_yy_bond",A1410)</f>
        <v>4</v>
      </c>
      <c r="M1410" t="str">
        <f>[1]!s_info_industry_sw_2021($A1410,$N$1,1)</f>
        <v>环保(2021)</v>
      </c>
      <c r="O1410" t="str">
        <f>[1]!b_info_carrydate($A1410)</f>
        <v>2026-01-07</v>
      </c>
    </row>
    <row r="1411" spans="1:15" x14ac:dyDescent="0.2">
      <c r="A1411" t="s">
        <v>357</v>
      </c>
      <c r="B1411" t="s">
        <v>358</v>
      </c>
      <c r="C1411" s="1">
        <f>[1]!b_anal_matu_cnbd($A1411,$N$1,3)</f>
        <v>0.39729999999999999</v>
      </c>
      <c r="D1411" t="s">
        <v>21</v>
      </c>
      <c r="E1411" t="s">
        <v>359</v>
      </c>
      <c r="F1411" s="6">
        <f>[1]!b_anal_yield_cnbd($A1411,$N$1,3)</f>
        <v>1.4979</v>
      </c>
      <c r="G1411" t="s">
        <v>11</v>
      </c>
      <c r="H1411" t="s">
        <v>13</v>
      </c>
      <c r="I1411" t="s">
        <v>13</v>
      </c>
      <c r="J1411" t="s">
        <v>13</v>
      </c>
      <c r="K1411" t="s">
        <v>15639</v>
      </c>
      <c r="L1411" t="str">
        <f>[2]!thsiFinD("ths_subject_latest_rating_yy_bond",A1411)</f>
        <v>5</v>
      </c>
      <c r="M1411" t="str">
        <f>[1]!s_info_industry_sw_2021($A1411,$N$1,1)</f>
        <v>钢铁(2021)</v>
      </c>
      <c r="O1411" t="str">
        <f>[1]!b_info_carrydate($A1411)</f>
        <v>2026-01-07</v>
      </c>
    </row>
    <row r="1412" spans="1:15" x14ac:dyDescent="0.2">
      <c r="A1412" t="s">
        <v>360</v>
      </c>
      <c r="B1412" t="s">
        <v>361</v>
      </c>
      <c r="C1412" s="1">
        <f>[1]!b_anal_matu_cnbd($A1412,$N$1,3)</f>
        <v>0.3644</v>
      </c>
      <c r="D1412" t="s">
        <v>50</v>
      </c>
      <c r="E1412" t="s">
        <v>362</v>
      </c>
      <c r="F1412" s="6">
        <f>[1]!b_anal_yield_cnbd($A1412,$N$1,3)</f>
        <v>1.4313</v>
      </c>
      <c r="G1412" t="s">
        <v>11</v>
      </c>
      <c r="H1412" t="s">
        <v>13</v>
      </c>
      <c r="I1412" t="s">
        <v>13</v>
      </c>
      <c r="J1412" t="s">
        <v>12</v>
      </c>
      <c r="K1412" t="s">
        <v>21</v>
      </c>
      <c r="L1412" t="str">
        <f>[2]!thsiFinD("ths_subject_latest_rating_yy_bond",A1412)</f>
        <v>2</v>
      </c>
      <c r="M1412" t="str">
        <f>[1]!s_info_industry_sw_2021($A1412,$N$1,1)</f>
        <v>公用事业(2021)</v>
      </c>
      <c r="O1412" t="str">
        <f>[1]!b_info_carrydate($A1412)</f>
        <v>2026-01-07</v>
      </c>
    </row>
    <row r="1413" spans="1:15" x14ac:dyDescent="0.2">
      <c r="A1413" t="s">
        <v>363</v>
      </c>
      <c r="B1413" t="s">
        <v>364</v>
      </c>
      <c r="C1413" s="1">
        <f>[1]!b_anal_matu_cnbd($A1413,$N$1,3)</f>
        <v>0.31509999999999999</v>
      </c>
      <c r="D1413" t="s">
        <v>32</v>
      </c>
      <c r="E1413" t="s">
        <v>365</v>
      </c>
      <c r="F1413" s="6">
        <f>[1]!b_anal_yield_cnbd($A1413,$N$1,3)</f>
        <v>1.4383999999999999</v>
      </c>
      <c r="G1413" t="s">
        <v>11</v>
      </c>
      <c r="H1413" t="s">
        <v>13</v>
      </c>
      <c r="I1413" t="s">
        <v>13</v>
      </c>
      <c r="J1413" t="s">
        <v>13</v>
      </c>
      <c r="K1413" t="s">
        <v>445</v>
      </c>
      <c r="L1413" t="str">
        <f>[2]!thsiFinD("ths_subject_latest_rating_yy_bond",A1413)</f>
        <v>3</v>
      </c>
      <c r="M1413" t="str">
        <f>[1]!s_info_industry_sw_2021($A1413,$N$1,1)</f>
        <v>交通运输(2021)</v>
      </c>
      <c r="O1413" t="str">
        <f>[1]!b_info_carrydate($A1413)</f>
        <v>2026-01-07</v>
      </c>
    </row>
    <row r="1414" spans="1:15" x14ac:dyDescent="0.2">
      <c r="A1414" t="s">
        <v>366</v>
      </c>
      <c r="B1414" t="s">
        <v>367</v>
      </c>
      <c r="C1414" s="1">
        <f>[1]!b_anal_matu_cnbd($A1414,$N$1,3)</f>
        <v>0.38629999999999998</v>
      </c>
      <c r="D1414" t="s">
        <v>17</v>
      </c>
      <c r="E1414" t="s">
        <v>368</v>
      </c>
      <c r="F1414" s="6">
        <f>[1]!b_anal_yield_cnbd($A1414,$N$1,3)</f>
        <v>1.4622999999999999</v>
      </c>
      <c r="G1414" t="s">
        <v>26</v>
      </c>
      <c r="H1414" t="s">
        <v>13</v>
      </c>
      <c r="I1414" t="s">
        <v>13</v>
      </c>
      <c r="J1414" t="s">
        <v>13</v>
      </c>
      <c r="K1414" t="s">
        <v>15525</v>
      </c>
      <c r="L1414" t="str">
        <f>[2]!thsiFinD("ths_subject_latest_rating_yy_bond",A1414)</f>
        <v>4+</v>
      </c>
      <c r="M1414" t="str">
        <f>[1]!s_info_industry_sw_2021($A1414,$N$1,1)</f>
        <v>非银金融(2021)</v>
      </c>
      <c r="O1414" t="str">
        <f>[1]!b_info_carrydate($A1414)</f>
        <v>2026-01-07</v>
      </c>
    </row>
    <row r="1415" spans="1:15" x14ac:dyDescent="0.2">
      <c r="A1415" t="s">
        <v>1439</v>
      </c>
      <c r="B1415" t="s">
        <v>1440</v>
      </c>
      <c r="C1415" s="1">
        <f>[1]!b_anal_matu_cnbd($A1415,$N$1,3)</f>
        <v>0.65749999999999997</v>
      </c>
      <c r="D1415" t="s">
        <v>17</v>
      </c>
      <c r="E1415" t="s">
        <v>1270</v>
      </c>
      <c r="F1415" s="6">
        <f>[1]!b_anal_yield_cnbd($A1415,$N$1,3)</f>
        <v>1.4958</v>
      </c>
      <c r="G1415" t="s">
        <v>11</v>
      </c>
      <c r="H1415" t="s">
        <v>12</v>
      </c>
      <c r="I1415" t="s">
        <v>13</v>
      </c>
      <c r="J1415" t="s">
        <v>13</v>
      </c>
      <c r="K1415" t="s">
        <v>15525</v>
      </c>
      <c r="L1415" t="str">
        <f>[2]!thsiFinD("ths_subject_latest_rating_yy_bond",A1415)</f>
        <v>5</v>
      </c>
      <c r="M1415" t="str">
        <f>[1]!s_info_industry_sw_2021($A1415,$N$1,1)</f>
        <v>建筑装饰(2021)</v>
      </c>
      <c r="O1415" t="str">
        <f>[1]!b_info_carrydate($A1415)</f>
        <v>2026-01-07</v>
      </c>
    </row>
    <row r="1416" spans="1:15" x14ac:dyDescent="0.2">
      <c r="A1416" t="s">
        <v>11419</v>
      </c>
      <c r="B1416" t="s">
        <v>11420</v>
      </c>
      <c r="C1416" s="1">
        <f>[1]!b_anal_matu_cnbd($A1416,$N$1,3)</f>
        <v>2.6575000000000002</v>
      </c>
      <c r="D1416" t="s">
        <v>21</v>
      </c>
      <c r="E1416" t="s">
        <v>3417</v>
      </c>
      <c r="F1416" s="6">
        <f>[1]!b_anal_yield_cnbd($A1416,$N$1,3)</f>
        <v>1.8982000000000001</v>
      </c>
      <c r="G1416" t="s">
        <v>11</v>
      </c>
      <c r="H1416" t="s">
        <v>12</v>
      </c>
      <c r="I1416" t="s">
        <v>13</v>
      </c>
      <c r="J1416" t="s">
        <v>13</v>
      </c>
      <c r="K1416" t="s">
        <v>15639</v>
      </c>
      <c r="L1416" t="str">
        <f>[2]!thsiFinD("ths_subject_latest_rating_yy_bond",A1416)</f>
        <v>6+</v>
      </c>
      <c r="M1416" t="str">
        <f>[1]!s_info_industry_sw_2021($A1416,$N$1,1)</f>
        <v>建筑装饰(2021)</v>
      </c>
      <c r="O1416" t="str">
        <f>[1]!b_info_carrydate($A1416)</f>
        <v>2026-01-07</v>
      </c>
    </row>
    <row r="1417" spans="1:15" x14ac:dyDescent="0.2">
      <c r="A1417" t="s">
        <v>11421</v>
      </c>
      <c r="B1417" t="s">
        <v>11422</v>
      </c>
      <c r="C1417" s="1">
        <f>[1]!b_anal_matu_cnbd($A1417,$N$1,3)</f>
        <v>4.6574999999999998</v>
      </c>
      <c r="D1417" t="s">
        <v>21</v>
      </c>
      <c r="E1417" t="s">
        <v>3417</v>
      </c>
      <c r="F1417" s="6">
        <f>[1]!b_anal_yield_cnbd($A1417,$N$1,3)</f>
        <v>2.1737000000000002</v>
      </c>
      <c r="G1417" t="s">
        <v>11</v>
      </c>
      <c r="H1417" t="s">
        <v>12</v>
      </c>
      <c r="I1417" t="s">
        <v>13</v>
      </c>
      <c r="J1417" t="s">
        <v>13</v>
      </c>
      <c r="K1417" t="s">
        <v>15639</v>
      </c>
      <c r="L1417" t="str">
        <f>[2]!thsiFinD("ths_subject_latest_rating_yy_bond",A1417)</f>
        <v>6+</v>
      </c>
      <c r="M1417" t="str">
        <f>[1]!s_info_industry_sw_2021($A1417,$N$1,1)</f>
        <v>建筑装饰(2021)</v>
      </c>
      <c r="O1417" t="str">
        <f>[1]!b_info_carrydate($A1417)</f>
        <v>2026-01-07</v>
      </c>
    </row>
    <row r="1418" spans="1:15" x14ac:dyDescent="0.2">
      <c r="A1418" t="s">
        <v>11494</v>
      </c>
      <c r="B1418" t="s">
        <v>11495</v>
      </c>
      <c r="C1418" s="1">
        <f>[1]!b_anal_matu_cnbd($A1418,$N$1,3)</f>
        <v>2.6575000000000002</v>
      </c>
      <c r="D1418" t="s">
        <v>21</v>
      </c>
      <c r="E1418" t="s">
        <v>7647</v>
      </c>
      <c r="F1418" s="6">
        <f>[1]!b_anal_yield_cnbd($A1418,$N$1,3)</f>
        <v>2.0482</v>
      </c>
      <c r="G1418" t="s">
        <v>11</v>
      </c>
      <c r="H1418" t="s">
        <v>12</v>
      </c>
      <c r="I1418" t="s">
        <v>13</v>
      </c>
      <c r="J1418" t="s">
        <v>13</v>
      </c>
      <c r="K1418" t="s">
        <v>15639</v>
      </c>
      <c r="L1418" t="str">
        <f>[2]!thsiFinD("ths_subject_latest_rating_yy_bond",A1418)</f>
        <v>6</v>
      </c>
      <c r="M1418" t="str">
        <f>[1]!s_info_industry_sw_2021($A1418,$N$1,1)</f>
        <v>建筑装饰(2021)</v>
      </c>
      <c r="O1418" t="str">
        <f>[1]!b_info_carrydate($A1418)</f>
        <v>2026-01-07</v>
      </c>
    </row>
    <row r="1419" spans="1:15" x14ac:dyDescent="0.2">
      <c r="A1419" t="s">
        <v>11496</v>
      </c>
      <c r="B1419" t="s">
        <v>11497</v>
      </c>
      <c r="C1419" s="1">
        <f>[1]!b_anal_matu_cnbd($A1419,$N$1,3)</f>
        <v>4.6574999999999998</v>
      </c>
      <c r="D1419" t="s">
        <v>21</v>
      </c>
      <c r="E1419" t="s">
        <v>3343</v>
      </c>
      <c r="F1419" s="6">
        <f>[1]!b_anal_yield_cnbd($A1419,$N$1,3)</f>
        <v>2.0236999999999998</v>
      </c>
      <c r="G1419" t="s">
        <v>11</v>
      </c>
      <c r="H1419" t="s">
        <v>12</v>
      </c>
      <c r="I1419" t="s">
        <v>13</v>
      </c>
      <c r="J1419" t="s">
        <v>13</v>
      </c>
      <c r="K1419" t="s">
        <v>15639</v>
      </c>
      <c r="L1419" t="str">
        <f>[2]!thsiFinD("ths_subject_latest_rating_yy_bond",A1419)</f>
        <v>4-</v>
      </c>
      <c r="M1419" t="str">
        <f>[1]!s_info_industry_sw_2021($A1419,$N$1,1)</f>
        <v>建筑装饰(2021)</v>
      </c>
      <c r="O1419" t="str">
        <f>[1]!b_info_carrydate($A1419)</f>
        <v>2026-01-07</v>
      </c>
    </row>
    <row r="1420" spans="1:15" x14ac:dyDescent="0.2">
      <c r="A1420" t="s">
        <v>11498</v>
      </c>
      <c r="B1420" t="s">
        <v>11499</v>
      </c>
      <c r="C1420" s="1">
        <f>[1]!b_anal_matu_cnbd($A1420,$N$1,3)</f>
        <v>4.6574999999999998</v>
      </c>
      <c r="D1420" t="s">
        <v>21</v>
      </c>
      <c r="E1420" t="s">
        <v>3343</v>
      </c>
      <c r="F1420" s="6">
        <f>[1]!b_anal_yield_cnbd($A1420,$N$1,3)</f>
        <v>2.0236999999999998</v>
      </c>
      <c r="G1420" t="s">
        <v>11</v>
      </c>
      <c r="H1420" t="s">
        <v>12</v>
      </c>
      <c r="I1420" t="s">
        <v>13</v>
      </c>
      <c r="J1420" t="s">
        <v>13</v>
      </c>
      <c r="K1420" t="s">
        <v>15639</v>
      </c>
      <c r="L1420" t="str">
        <f>[2]!thsiFinD("ths_subject_latest_rating_yy_bond",A1420)</f>
        <v>4-</v>
      </c>
      <c r="M1420" t="str">
        <f>[1]!s_info_industry_sw_2021($A1420,$N$1,1)</f>
        <v>建筑装饰(2021)</v>
      </c>
      <c r="O1420" t="str">
        <f>[1]!b_info_carrydate($A1420)</f>
        <v>2026-01-07</v>
      </c>
    </row>
    <row r="1421" spans="1:15" x14ac:dyDescent="0.2">
      <c r="A1421" t="s">
        <v>11500</v>
      </c>
      <c r="B1421" t="s">
        <v>11501</v>
      </c>
      <c r="C1421" s="1">
        <f>[1]!b_anal_matu_cnbd($A1421,$N$1,3)</f>
        <v>4.6574999999999998</v>
      </c>
      <c r="D1421" t="s">
        <v>17</v>
      </c>
      <c r="E1421" t="s">
        <v>3944</v>
      </c>
      <c r="F1421" s="6">
        <f>[1]!b_anal_yield_cnbd($A1421,$N$1,3)</f>
        <v>1.9191</v>
      </c>
      <c r="G1421" t="s">
        <v>11</v>
      </c>
      <c r="H1421" t="s">
        <v>13</v>
      </c>
      <c r="I1421" t="s">
        <v>13</v>
      </c>
      <c r="J1421" t="s">
        <v>13</v>
      </c>
      <c r="K1421" t="s">
        <v>1760</v>
      </c>
      <c r="L1421" t="str">
        <f>[2]!thsiFinD("ths_subject_latest_rating_yy_bond",A1421)</f>
        <v>4+</v>
      </c>
      <c r="M1421" t="str">
        <f>[1]!s_info_industry_sw_2021($A1421,$N$1,1)</f>
        <v>社会服务(2021)</v>
      </c>
      <c r="O1421" t="str">
        <f>[1]!b_info_carrydate($A1421)</f>
        <v>2026-01-07</v>
      </c>
    </row>
    <row r="1422" spans="1:15" x14ac:dyDescent="0.2">
      <c r="A1422" t="s">
        <v>11504</v>
      </c>
      <c r="B1422" t="s">
        <v>11505</v>
      </c>
      <c r="C1422" s="1">
        <f>[1]!b_anal_matu_cnbd($A1422,$N$1,3)</f>
        <v>4.6574999999999998</v>
      </c>
      <c r="D1422" t="s">
        <v>17</v>
      </c>
      <c r="E1422" t="s">
        <v>3528</v>
      </c>
      <c r="F1422" s="6">
        <f>[1]!b_anal_yield_cnbd($A1422,$N$1,3)</f>
        <v>2.3538000000000001</v>
      </c>
      <c r="G1422" t="s">
        <v>194</v>
      </c>
      <c r="H1422" t="s">
        <v>13</v>
      </c>
      <c r="I1422" t="s">
        <v>13</v>
      </c>
      <c r="J1422" t="s">
        <v>13</v>
      </c>
      <c r="K1422" t="s">
        <v>1760</v>
      </c>
      <c r="L1422" t="str">
        <f>[2]!thsiFinD("ths_subject_latest_rating_yy_bond",A1422)</f>
        <v>4+</v>
      </c>
      <c r="M1422" t="str">
        <f>[1]!s_info_industry_sw_2021($A1422,$N$1,1)</f>
        <v>公用事业(2021)</v>
      </c>
      <c r="O1422" t="str">
        <f>[1]!b_info_carrydate($A1422)</f>
        <v>2026-01-07</v>
      </c>
    </row>
    <row r="1423" spans="1:15" x14ac:dyDescent="0.2">
      <c r="A1423" t="s">
        <v>11506</v>
      </c>
      <c r="B1423" t="s">
        <v>11507</v>
      </c>
      <c r="C1423" s="1">
        <f>[1]!b_anal_matu_cnbd($A1423,$N$1,3)</f>
        <v>4.6574999999999998</v>
      </c>
      <c r="D1423" t="s">
        <v>21</v>
      </c>
      <c r="E1423" t="s">
        <v>1126</v>
      </c>
      <c r="F1423" s="6">
        <f>[1]!b_anal_yield_cnbd($A1423,$N$1,3)</f>
        <v>2.4049999999999998</v>
      </c>
      <c r="G1423" t="s">
        <v>11</v>
      </c>
      <c r="H1423" t="s">
        <v>13</v>
      </c>
      <c r="I1423" t="s">
        <v>13</v>
      </c>
      <c r="J1423" t="s">
        <v>12</v>
      </c>
      <c r="K1423" t="s">
        <v>15526</v>
      </c>
      <c r="L1423" t="str">
        <f>[2]!thsiFinD("ths_subject_latest_rating_yy_bond",A1423)</f>
        <v>5-</v>
      </c>
      <c r="M1423" t="str">
        <f>[1]!s_info_industry_sw_2021($A1423,$N$1,1)</f>
        <v>建筑装饰(2021)</v>
      </c>
      <c r="O1423" t="str">
        <f>[1]!b_info_carrydate($A1423)</f>
        <v>2026-01-07</v>
      </c>
    </row>
    <row r="1424" spans="1:15" x14ac:dyDescent="0.2">
      <c r="A1424" t="s">
        <v>11508</v>
      </c>
      <c r="B1424" t="s">
        <v>11509</v>
      </c>
      <c r="C1424" s="1">
        <f>[1]!b_anal_matu_cnbd($A1424,$N$1,3)</f>
        <v>2.6575000000000002</v>
      </c>
      <c r="D1424" t="s">
        <v>14</v>
      </c>
      <c r="E1424" t="s">
        <v>886</v>
      </c>
      <c r="F1424" s="6">
        <f>[1]!b_anal_yield_cnbd($A1424,$N$1,3)</f>
        <v>1.8516999999999999</v>
      </c>
      <c r="G1424" t="s">
        <v>11</v>
      </c>
      <c r="H1424" t="s">
        <v>12</v>
      </c>
      <c r="I1424" t="s">
        <v>13</v>
      </c>
      <c r="J1424" t="s">
        <v>13</v>
      </c>
      <c r="K1424" t="s">
        <v>15639</v>
      </c>
      <c r="L1424" t="str">
        <f>[2]!thsiFinD("ths_subject_latest_rating_yy_bond",A1424)</f>
        <v>5-</v>
      </c>
      <c r="M1424" t="str">
        <f>[1]!s_info_industry_sw_2021($A1424,$N$1,1)</f>
        <v>建筑装饰(2021)</v>
      </c>
      <c r="O1424" t="str">
        <f>[1]!b_info_carrydate($A1424)</f>
        <v>2026-01-07</v>
      </c>
    </row>
    <row r="1425" spans="1:15" x14ac:dyDescent="0.2">
      <c r="A1425" t="s">
        <v>11510</v>
      </c>
      <c r="B1425" t="s">
        <v>11511</v>
      </c>
      <c r="C1425" s="1">
        <f>[1]!b_anal_matu_cnbd($A1425,$N$1,3)</f>
        <v>2.6575000000000002</v>
      </c>
      <c r="D1425" t="s">
        <v>17</v>
      </c>
      <c r="E1425" t="s">
        <v>415</v>
      </c>
      <c r="F1425" s="6">
        <f>[1]!b_anal_yield_cnbd($A1425,$N$1,3)</f>
        <v>1.7485999999999999</v>
      </c>
      <c r="G1425" t="s">
        <v>11</v>
      </c>
      <c r="H1425" t="s">
        <v>13</v>
      </c>
      <c r="I1425" t="s">
        <v>13</v>
      </c>
      <c r="J1425" t="s">
        <v>13</v>
      </c>
      <c r="K1425" t="s">
        <v>15526</v>
      </c>
      <c r="L1425" t="str">
        <f>[2]!thsiFinD("ths_subject_latest_rating_yy_bond",A1425)</f>
        <v>5+</v>
      </c>
      <c r="M1425" t="str">
        <f>[1]!s_info_industry_sw_2021($A1425,$N$1,1)</f>
        <v>环保(2021)</v>
      </c>
      <c r="O1425" t="str">
        <f>[1]!b_info_carrydate($A1425)</f>
        <v>2026-01-07</v>
      </c>
    </row>
    <row r="1426" spans="1:15" x14ac:dyDescent="0.2">
      <c r="A1426" t="s">
        <v>11512</v>
      </c>
      <c r="B1426" t="s">
        <v>11513</v>
      </c>
      <c r="C1426" s="1">
        <f>[1]!b_anal_matu_cnbd($A1426,$N$1,3)</f>
        <v>4.6574999999999998</v>
      </c>
      <c r="D1426" t="s">
        <v>17</v>
      </c>
      <c r="E1426" t="s">
        <v>169</v>
      </c>
      <c r="F1426" s="6">
        <f>[1]!b_anal_yield_cnbd($A1426,$N$1,3)</f>
        <v>1.9191</v>
      </c>
      <c r="G1426" t="s">
        <v>11</v>
      </c>
      <c r="H1426" t="s">
        <v>13</v>
      </c>
      <c r="I1426" t="s">
        <v>13</v>
      </c>
      <c r="J1426" t="s">
        <v>13</v>
      </c>
      <c r="K1426" t="s">
        <v>1760</v>
      </c>
      <c r="L1426" t="str">
        <f>[2]!thsiFinD("ths_subject_latest_rating_yy_bond",A1426)</f>
        <v>4</v>
      </c>
      <c r="M1426" t="str">
        <f>[1]!s_info_industry_sw_2021($A1426,$N$1,1)</f>
        <v>建筑装饰(2021)</v>
      </c>
      <c r="O1426" t="str">
        <f>[1]!b_info_carrydate($A1426)</f>
        <v>2026-01-07</v>
      </c>
    </row>
    <row r="1427" spans="1:15" x14ac:dyDescent="0.2">
      <c r="A1427" t="s">
        <v>11514</v>
      </c>
      <c r="B1427" t="s">
        <v>11515</v>
      </c>
      <c r="C1427" s="1">
        <f>[1]!b_anal_matu_cnbd($A1427,$N$1,3)</f>
        <v>4.6574999999999998</v>
      </c>
      <c r="D1427" t="s">
        <v>21</v>
      </c>
      <c r="E1427" t="s">
        <v>6559</v>
      </c>
      <c r="F1427" s="6">
        <f>[1]!b_anal_yield_cnbd($A1427,$N$1,3)</f>
        <v>2.0236999999999998</v>
      </c>
      <c r="G1427" t="s">
        <v>11</v>
      </c>
      <c r="H1427" t="s">
        <v>13</v>
      </c>
      <c r="I1427" t="s">
        <v>13</v>
      </c>
      <c r="J1427" t="s">
        <v>13</v>
      </c>
      <c r="K1427" t="s">
        <v>15639</v>
      </c>
      <c r="L1427" t="str">
        <f>[2]!thsiFinD("ths_subject_latest_rating_yy_bond",A1427)</f>
        <v>4-</v>
      </c>
      <c r="M1427" t="str">
        <f>[1]!s_info_industry_sw_2021($A1427,$N$1,1)</f>
        <v>商贸零售(2021)</v>
      </c>
      <c r="O1427" t="str">
        <f>[1]!b_info_carrydate($A1427)</f>
        <v>2026-01-07</v>
      </c>
    </row>
    <row r="1428" spans="1:15" x14ac:dyDescent="0.2">
      <c r="A1428" t="s">
        <v>11516</v>
      </c>
      <c r="B1428" t="s">
        <v>11517</v>
      </c>
      <c r="C1428" s="1">
        <f>[1]!b_anal_matu_cnbd($A1428,$N$1,3)</f>
        <v>4.6574999999999998</v>
      </c>
      <c r="D1428" t="s">
        <v>17</v>
      </c>
      <c r="E1428" t="s">
        <v>3528</v>
      </c>
      <c r="F1428" s="6">
        <f>[1]!b_anal_yield_cnbd($A1428,$N$1,3)</f>
        <v>2.3538000000000001</v>
      </c>
      <c r="G1428" t="s">
        <v>194</v>
      </c>
      <c r="H1428" t="s">
        <v>13</v>
      </c>
      <c r="I1428" t="s">
        <v>13</v>
      </c>
      <c r="J1428" t="s">
        <v>13</v>
      </c>
      <c r="K1428" t="s">
        <v>1760</v>
      </c>
      <c r="L1428" t="str">
        <f>[2]!thsiFinD("ths_subject_latest_rating_yy_bond",A1428)</f>
        <v>4+</v>
      </c>
      <c r="M1428" t="str">
        <f>[1]!s_info_industry_sw_2021($A1428,$N$1,1)</f>
        <v>公用事业(2021)</v>
      </c>
      <c r="O1428" t="str">
        <f>[1]!b_info_carrydate($A1428)</f>
        <v>2026-01-07</v>
      </c>
    </row>
    <row r="1429" spans="1:15" x14ac:dyDescent="0.2">
      <c r="A1429" t="s">
        <v>21975</v>
      </c>
      <c r="B1429" t="s">
        <v>21976</v>
      </c>
      <c r="C1429" s="1">
        <f>[1]!b_anal_matu_cnbd($A1429,$N$1,3)</f>
        <v>4.6574999999999998</v>
      </c>
      <c r="D1429" t="s">
        <v>21</v>
      </c>
      <c r="E1429" t="s">
        <v>5754</v>
      </c>
      <c r="F1429" s="6">
        <f>[1]!b_anal_yield_cnbd($A1429,$N$1,3)</f>
        <v>2.1236999999999999</v>
      </c>
      <c r="G1429" t="s">
        <v>11</v>
      </c>
      <c r="H1429" t="s">
        <v>12</v>
      </c>
      <c r="I1429" t="s">
        <v>13</v>
      </c>
      <c r="J1429" t="s">
        <v>13</v>
      </c>
      <c r="K1429" t="s">
        <v>15639</v>
      </c>
      <c r="L1429" t="str">
        <f>[2]!thsiFinD("ths_subject_latest_rating_yy_bond",A1429)</f>
        <v>5</v>
      </c>
      <c r="M1429" t="str">
        <f>[1]!s_info_industry_sw_2021($A1429,$N$1,1)</f>
        <v>建筑装饰(2021)</v>
      </c>
      <c r="O1429" t="str">
        <f>[1]!b_info_carrydate($A1429)</f>
        <v>2026-01-07</v>
      </c>
    </row>
    <row r="1430" spans="1:15" x14ac:dyDescent="0.2">
      <c r="A1430" t="s">
        <v>341</v>
      </c>
      <c r="B1430" t="s">
        <v>342</v>
      </c>
      <c r="C1430" s="1">
        <f>[1]!b_anal_matu_cnbd($A1430,$N$1,3)</f>
        <v>0.25750000000000001</v>
      </c>
      <c r="D1430" t="s">
        <v>14</v>
      </c>
      <c r="E1430" t="s">
        <v>343</v>
      </c>
      <c r="F1430" s="6">
        <f>[1]!b_anal_yield_cnbd($A1430,$N$1,3)</f>
        <v>1.5123</v>
      </c>
      <c r="G1430" t="s">
        <v>11</v>
      </c>
      <c r="H1430" t="s">
        <v>12</v>
      </c>
      <c r="I1430" t="s">
        <v>13</v>
      </c>
      <c r="J1430" t="s">
        <v>13</v>
      </c>
      <c r="K1430" t="s">
        <v>15639</v>
      </c>
      <c r="L1430" t="str">
        <f>[2]!thsiFinD("ths_subject_latest_rating_yy_bond",A1430)</f>
        <v>6+</v>
      </c>
      <c r="M1430" t="str">
        <f>[1]!s_info_industry_sw_2021($A1430,$N$1,1)</f>
        <v>建筑装饰(2021)</v>
      </c>
      <c r="O1430" t="str">
        <f>[1]!b_info_carrydate($A1430)</f>
        <v>2026-01-06</v>
      </c>
    </row>
    <row r="1431" spans="1:15" x14ac:dyDescent="0.2">
      <c r="A1431" t="s">
        <v>344</v>
      </c>
      <c r="B1431" t="s">
        <v>345</v>
      </c>
      <c r="C1431" s="1">
        <f>[1]!b_anal_matu_cnbd($A1431,$N$1,3)</f>
        <v>0.39450000000000002</v>
      </c>
      <c r="D1431" t="s">
        <v>21</v>
      </c>
      <c r="E1431" t="s">
        <v>346</v>
      </c>
      <c r="F1431" s="6">
        <f>[1]!b_anal_yield_cnbd($A1431,$N$1,3)</f>
        <v>1.5479000000000001</v>
      </c>
      <c r="G1431" t="s">
        <v>11</v>
      </c>
      <c r="H1431" t="s">
        <v>12</v>
      </c>
      <c r="I1431" t="s">
        <v>13</v>
      </c>
      <c r="J1431" t="s">
        <v>13</v>
      </c>
      <c r="K1431" t="s">
        <v>15639</v>
      </c>
      <c r="L1431" t="str">
        <f>[2]!thsiFinD("ths_subject_latest_rating_yy_bond",A1431)</f>
        <v>5</v>
      </c>
      <c r="M1431" t="str">
        <f>[1]!s_info_industry_sw_2021($A1431,$N$1,1)</f>
        <v>交通运输(2021)</v>
      </c>
      <c r="O1431" t="str">
        <f>[1]!b_info_carrydate($A1431)</f>
        <v>2026-01-06</v>
      </c>
    </row>
    <row r="1432" spans="1:15" x14ac:dyDescent="0.2">
      <c r="A1432" t="s">
        <v>347</v>
      </c>
      <c r="B1432" t="s">
        <v>348</v>
      </c>
      <c r="C1432" s="1">
        <f>[1]!b_anal_matu_cnbd($A1432,$N$1,3)</f>
        <v>0.2959</v>
      </c>
      <c r="D1432" t="s">
        <v>17</v>
      </c>
      <c r="E1432" t="s">
        <v>349</v>
      </c>
      <c r="F1432" s="6">
        <f>[1]!b_anal_yield_cnbd($A1432,$N$1,3)</f>
        <v>1.4574</v>
      </c>
      <c r="G1432" t="s">
        <v>26</v>
      </c>
      <c r="H1432" t="s">
        <v>13</v>
      </c>
      <c r="I1432" t="s">
        <v>13</v>
      </c>
      <c r="J1432" t="s">
        <v>12</v>
      </c>
      <c r="K1432" t="s">
        <v>15526</v>
      </c>
      <c r="L1432" t="str">
        <f>[2]!thsiFinD("ths_subject_latest_rating_yy_bond",A1432)</f>
        <v>4-</v>
      </c>
      <c r="M1432" t="str">
        <f>[1]!s_info_industry_sw_2021($A1432,$N$1,1)</f>
        <v>建筑装饰(2021)</v>
      </c>
      <c r="O1432" t="str">
        <f>[1]!b_info_carrydate($A1432)</f>
        <v>2026-01-06</v>
      </c>
    </row>
    <row r="1433" spans="1:15" x14ac:dyDescent="0.2">
      <c r="A1433" t="s">
        <v>350</v>
      </c>
      <c r="B1433" t="s">
        <v>351</v>
      </c>
      <c r="C1433" s="1">
        <f>[1]!b_anal_matu_cnbd($A1433,$N$1,3)</f>
        <v>0.2959</v>
      </c>
      <c r="D1433" t="s">
        <v>17</v>
      </c>
      <c r="E1433" t="s">
        <v>349</v>
      </c>
      <c r="F1433" s="6">
        <f>[1]!b_anal_yield_cnbd($A1433,$N$1,3)</f>
        <v>1.4574</v>
      </c>
      <c r="G1433" t="s">
        <v>26</v>
      </c>
      <c r="H1433" t="s">
        <v>13</v>
      </c>
      <c r="I1433" t="s">
        <v>13</v>
      </c>
      <c r="J1433" t="s">
        <v>12</v>
      </c>
      <c r="K1433" t="s">
        <v>15526</v>
      </c>
      <c r="L1433" t="str">
        <f>[2]!thsiFinD("ths_subject_latest_rating_yy_bond",A1433)</f>
        <v>4-</v>
      </c>
      <c r="M1433" t="str">
        <f>[1]!s_info_industry_sw_2021($A1433,$N$1,1)</f>
        <v>建筑装饰(2021)</v>
      </c>
      <c r="O1433" t="str">
        <f>[1]!b_info_carrydate($A1433)</f>
        <v>2026-01-06</v>
      </c>
    </row>
    <row r="1434" spans="1:15" x14ac:dyDescent="0.2">
      <c r="A1434" t="s">
        <v>352</v>
      </c>
      <c r="B1434" t="s">
        <v>353</v>
      </c>
      <c r="C1434" s="1">
        <f>[1]!b_anal_matu_cnbd($A1434,$N$1,3)</f>
        <v>0.36709999999999998</v>
      </c>
      <c r="D1434" t="s">
        <v>21</v>
      </c>
      <c r="E1434" t="s">
        <v>39</v>
      </c>
      <c r="F1434" s="6">
        <f>[1]!b_anal_yield_cnbd($A1434,$N$1,3)</f>
        <v>1.4813000000000001</v>
      </c>
      <c r="G1434" t="s">
        <v>11</v>
      </c>
      <c r="H1434" t="s">
        <v>13</v>
      </c>
      <c r="I1434" t="s">
        <v>13</v>
      </c>
      <c r="J1434" t="s">
        <v>13</v>
      </c>
      <c r="K1434" t="s">
        <v>15639</v>
      </c>
      <c r="L1434" t="str">
        <f>[2]!thsiFinD("ths_subject_latest_rating_yy_bond",A1434)</f>
        <v>5</v>
      </c>
      <c r="M1434" t="str">
        <f>[1]!s_info_industry_sw_2021($A1434,$N$1,1)</f>
        <v>商贸零售(2021)</v>
      </c>
      <c r="O1434" t="str">
        <f>[1]!b_info_carrydate($A1434)</f>
        <v>2026-01-06</v>
      </c>
    </row>
    <row r="1435" spans="1:15" x14ac:dyDescent="0.2">
      <c r="A1435" t="s">
        <v>1435</v>
      </c>
      <c r="B1435" t="s">
        <v>1436</v>
      </c>
      <c r="C1435" s="1">
        <f>[1]!b_anal_matu_cnbd($A1435,$N$1,3)</f>
        <v>0.65480000000000005</v>
      </c>
      <c r="D1435" t="s">
        <v>17</v>
      </c>
      <c r="E1435" t="s">
        <v>1361</v>
      </c>
      <c r="F1435" s="6">
        <f>[1]!b_anal_yield_cnbd($A1435,$N$1,3)</f>
        <v>1.4823999999999999</v>
      </c>
      <c r="G1435" t="s">
        <v>11</v>
      </c>
      <c r="H1435" t="s">
        <v>13</v>
      </c>
      <c r="I1435" t="s">
        <v>13</v>
      </c>
      <c r="J1435" t="s">
        <v>13</v>
      </c>
      <c r="K1435" t="s">
        <v>15526</v>
      </c>
      <c r="L1435" t="str">
        <f>[2]!thsiFinD("ths_subject_latest_rating_yy_bond",A1435)</f>
        <v>5-</v>
      </c>
      <c r="M1435" t="str">
        <f>[1]!s_info_industry_sw_2021($A1435,$N$1,1)</f>
        <v>建筑装饰(2021)</v>
      </c>
      <c r="O1435" t="str">
        <f>[1]!b_info_carrydate($A1435)</f>
        <v>2026-01-06</v>
      </c>
    </row>
    <row r="1436" spans="1:15" x14ac:dyDescent="0.2">
      <c r="A1436" t="s">
        <v>1437</v>
      </c>
      <c r="B1436" t="s">
        <v>1438</v>
      </c>
      <c r="C1436" s="1">
        <f>[1]!b_anal_matu_cnbd($A1436,$N$1,3)</f>
        <v>0.65480000000000005</v>
      </c>
      <c r="D1436" t="s">
        <v>14</v>
      </c>
      <c r="E1436" t="s">
        <v>1303</v>
      </c>
      <c r="F1436" s="6">
        <f>[1]!b_anal_yield_cnbd($A1436,$N$1,3)</f>
        <v>1.5498000000000001</v>
      </c>
      <c r="G1436" t="s">
        <v>11</v>
      </c>
      <c r="H1436" t="s">
        <v>12</v>
      </c>
      <c r="I1436" t="s">
        <v>13</v>
      </c>
      <c r="J1436" t="s">
        <v>13</v>
      </c>
      <c r="K1436" t="s">
        <v>15639</v>
      </c>
      <c r="L1436" t="str">
        <f>[2]!thsiFinD("ths_subject_latest_rating_yy_bond",A1436)</f>
        <v>5-</v>
      </c>
      <c r="M1436" t="str">
        <f>[1]!s_info_industry_sw_2021($A1436,$N$1,1)</f>
        <v>建筑装饰(2021)</v>
      </c>
      <c r="O1436" t="str">
        <f>[1]!b_info_carrydate($A1436)</f>
        <v>2026-01-06</v>
      </c>
    </row>
    <row r="1437" spans="1:15" x14ac:dyDescent="0.2">
      <c r="A1437" t="s">
        <v>11417</v>
      </c>
      <c r="B1437" t="s">
        <v>11418</v>
      </c>
      <c r="C1437" s="1">
        <f>[1]!b_anal_matu_cnbd($A1437,$N$1,3)</f>
        <v>2.6547999999999998</v>
      </c>
      <c r="D1437" t="s">
        <v>14</v>
      </c>
      <c r="E1437" t="s">
        <v>3949</v>
      </c>
      <c r="F1437" s="6">
        <f>[1]!b_anal_yield_cnbd($A1437,$N$1,3)</f>
        <v>1.9513</v>
      </c>
      <c r="G1437" t="s">
        <v>11</v>
      </c>
      <c r="H1437" t="s">
        <v>12</v>
      </c>
      <c r="I1437" t="s">
        <v>13</v>
      </c>
      <c r="J1437" t="s">
        <v>13</v>
      </c>
      <c r="K1437" t="s">
        <v>15639</v>
      </c>
      <c r="L1437" t="str">
        <f>[2]!thsiFinD("ths_subject_latest_rating_yy_bond",A1437)</f>
        <v>6</v>
      </c>
      <c r="M1437" t="str">
        <f>[1]!s_info_industry_sw_2021($A1437,$N$1,1)</f>
        <v>商贸零售(2021)</v>
      </c>
      <c r="O1437" t="str">
        <f>[1]!b_info_carrydate($A1437)</f>
        <v>2026-01-06</v>
      </c>
    </row>
    <row r="1438" spans="1:15" x14ac:dyDescent="0.2">
      <c r="A1438" t="s">
        <v>11482</v>
      </c>
      <c r="B1438" t="s">
        <v>11483</v>
      </c>
      <c r="C1438" s="1">
        <f>[1]!b_anal_matu_cnbd($A1438,$N$1,3)</f>
        <v>2.6547999999999998</v>
      </c>
      <c r="D1438" t="s">
        <v>50</v>
      </c>
      <c r="E1438" t="s">
        <v>711</v>
      </c>
      <c r="F1438" s="6">
        <f>[1]!b_anal_yield_cnbd($A1438,$N$1,3)</f>
        <v>1.7020999999999999</v>
      </c>
      <c r="G1438" t="s">
        <v>11</v>
      </c>
      <c r="H1438" t="s">
        <v>13</v>
      </c>
      <c r="I1438" t="s">
        <v>13</v>
      </c>
      <c r="J1438" t="s">
        <v>13</v>
      </c>
      <c r="K1438" t="s">
        <v>445</v>
      </c>
      <c r="L1438" t="str">
        <f>[2]!thsiFinD("ths_subject_latest_rating_yy_bond",A1438)</f>
        <v>4+</v>
      </c>
      <c r="M1438" t="str">
        <f>[1]!s_info_industry_sw_2021($A1438,$N$1,1)</f>
        <v>交通运输(2021)</v>
      </c>
      <c r="O1438" t="str">
        <f>[1]!b_info_carrydate($A1438)</f>
        <v>2026-01-06</v>
      </c>
    </row>
    <row r="1439" spans="1:15" x14ac:dyDescent="0.2">
      <c r="A1439" t="s">
        <v>11484</v>
      </c>
      <c r="B1439" t="s">
        <v>11485</v>
      </c>
      <c r="C1439" s="1">
        <f>[1]!b_anal_matu_cnbd($A1439,$N$1,3)</f>
        <v>2.6547999999999998</v>
      </c>
      <c r="D1439" t="s">
        <v>14</v>
      </c>
      <c r="E1439" t="s">
        <v>1303</v>
      </c>
      <c r="F1439" s="6">
        <f>[1]!b_anal_yield_cnbd($A1439,$N$1,3)</f>
        <v>1.8512999999999999</v>
      </c>
      <c r="G1439" t="s">
        <v>11</v>
      </c>
      <c r="H1439" t="s">
        <v>12</v>
      </c>
      <c r="I1439" t="s">
        <v>13</v>
      </c>
      <c r="J1439" t="s">
        <v>13</v>
      </c>
      <c r="K1439" t="s">
        <v>15639</v>
      </c>
      <c r="L1439" t="str">
        <f>[2]!thsiFinD("ths_subject_latest_rating_yy_bond",A1439)</f>
        <v>5-</v>
      </c>
      <c r="M1439" t="str">
        <f>[1]!s_info_industry_sw_2021($A1439,$N$1,1)</f>
        <v>建筑装饰(2021)</v>
      </c>
      <c r="O1439" t="str">
        <f>[1]!b_info_carrydate($A1439)</f>
        <v>2026-01-06</v>
      </c>
    </row>
    <row r="1440" spans="1:15" x14ac:dyDescent="0.2">
      <c r="A1440" t="s">
        <v>11486</v>
      </c>
      <c r="B1440" t="s">
        <v>11487</v>
      </c>
      <c r="C1440" s="1">
        <f>[1]!b_anal_matu_cnbd($A1440,$N$1,3)</f>
        <v>2.6547999999999998</v>
      </c>
      <c r="D1440" t="s">
        <v>17</v>
      </c>
      <c r="E1440" t="s">
        <v>4762</v>
      </c>
      <c r="F1440" s="6">
        <f>[1]!b_anal_yield_cnbd($A1440,$N$1,3)</f>
        <v>1.7484999999999999</v>
      </c>
      <c r="G1440" t="s">
        <v>11</v>
      </c>
      <c r="H1440" t="s">
        <v>13</v>
      </c>
      <c r="I1440" t="s">
        <v>13</v>
      </c>
      <c r="J1440" t="s">
        <v>13</v>
      </c>
      <c r="K1440" t="s">
        <v>1760</v>
      </c>
      <c r="L1440" t="str">
        <f>[2]!thsiFinD("ths_subject_latest_rating_yy_bond",A1440)</f>
        <v>4</v>
      </c>
      <c r="M1440" t="str">
        <f>[1]!s_info_industry_sw_2021($A1440,$N$1,1)</f>
        <v>计算机(2021)</v>
      </c>
      <c r="O1440" t="str">
        <f>[1]!b_info_carrydate($A1440)</f>
        <v>2026-01-06</v>
      </c>
    </row>
    <row r="1441" spans="1:15" x14ac:dyDescent="0.2">
      <c r="A1441" t="s">
        <v>11488</v>
      </c>
      <c r="B1441" t="s">
        <v>11489</v>
      </c>
      <c r="C1441" s="1">
        <f>[1]!b_anal_matu_cnbd($A1441,$N$1,3)</f>
        <v>4.6547999999999998</v>
      </c>
      <c r="D1441" t="s">
        <v>50</v>
      </c>
      <c r="E1441" t="s">
        <v>112</v>
      </c>
      <c r="F1441" s="6">
        <f>[1]!b_anal_yield_cnbd($A1441,$N$1,3)</f>
        <v>1.8445</v>
      </c>
      <c r="G1441" t="s">
        <v>11</v>
      </c>
      <c r="H1441" t="s">
        <v>13</v>
      </c>
      <c r="I1441" t="s">
        <v>13</v>
      </c>
      <c r="J1441" t="s">
        <v>13</v>
      </c>
      <c r="K1441" t="s">
        <v>10</v>
      </c>
      <c r="L1441" t="str">
        <f>[2]!thsiFinD("ths_subject_latest_rating_yy_bond",A1441)</f>
        <v>3</v>
      </c>
      <c r="M1441" t="str">
        <f>[1]!s_info_industry_sw_2021($A1441,$N$1,1)</f>
        <v>交通运输(2021)</v>
      </c>
      <c r="O1441" t="str">
        <f>[1]!b_info_carrydate($A1441)</f>
        <v>2026-01-06</v>
      </c>
    </row>
    <row r="1442" spans="1:15" x14ac:dyDescent="0.2">
      <c r="A1442" t="s">
        <v>11490</v>
      </c>
      <c r="B1442" t="s">
        <v>11491</v>
      </c>
      <c r="C1442" s="1">
        <f>[1]!b_anal_matu_cnbd($A1442,$N$1,3)</f>
        <v>0.90139999999999998</v>
      </c>
      <c r="D1442" t="s">
        <v>21</v>
      </c>
      <c r="E1442" t="s">
        <v>1041</v>
      </c>
      <c r="F1442" s="6">
        <f>[1]!b_anal_yield_cnbd($A1442,$N$1,3)</f>
        <v>1.6271</v>
      </c>
      <c r="G1442" t="s">
        <v>194</v>
      </c>
      <c r="H1442" t="s">
        <v>13</v>
      </c>
      <c r="I1442" t="s">
        <v>13</v>
      </c>
      <c r="J1442" t="s">
        <v>13</v>
      </c>
      <c r="K1442" t="s">
        <v>15526</v>
      </c>
      <c r="L1442" t="str">
        <f>[2]!thsiFinD("ths_subject_latest_rating_yy_bond",A1442)</f>
        <v>5</v>
      </c>
      <c r="M1442" t="str">
        <f>[1]!s_info_industry_sw_2021($A1442,$N$1,1)</f>
        <v>非银金融(2021)</v>
      </c>
      <c r="O1442" t="str">
        <f>[1]!b_info_carrydate($A1442)</f>
        <v>2026-01-06</v>
      </c>
    </row>
    <row r="1443" spans="1:15" x14ac:dyDescent="0.2">
      <c r="A1443" t="s">
        <v>11492</v>
      </c>
      <c r="B1443" t="s">
        <v>11493</v>
      </c>
      <c r="C1443" s="1">
        <f>[1]!b_anal_matu_cnbd($A1443,$N$1,3)</f>
        <v>4.6547999999999998</v>
      </c>
      <c r="D1443" t="s">
        <v>17</v>
      </c>
      <c r="E1443" t="s">
        <v>2525</v>
      </c>
      <c r="F1443" s="6">
        <f>[1]!b_anal_yield_cnbd($A1443,$N$1,3)</f>
        <v>1.9236</v>
      </c>
      <c r="G1443" t="s">
        <v>11</v>
      </c>
      <c r="H1443" t="s">
        <v>13</v>
      </c>
      <c r="I1443" t="s">
        <v>13</v>
      </c>
      <c r="J1443" t="s">
        <v>13</v>
      </c>
      <c r="K1443" t="s">
        <v>1747</v>
      </c>
      <c r="L1443" t="str">
        <f>[2]!thsiFinD("ths_subject_latest_rating_yy_bond",A1443)</f>
        <v>4+</v>
      </c>
      <c r="M1443" t="str">
        <f>[1]!s_info_industry_sw_2021($A1443,$N$1,1)</f>
        <v>基础化工(2021)</v>
      </c>
      <c r="O1443" t="str">
        <f>[1]!b_info_carrydate($A1443)</f>
        <v>2026-01-06</v>
      </c>
    </row>
    <row r="1444" spans="1:15" x14ac:dyDescent="0.2">
      <c r="A1444" t="s">
        <v>21963</v>
      </c>
      <c r="B1444" t="s">
        <v>21964</v>
      </c>
      <c r="C1444" s="1">
        <f>[1]!b_anal_matu_cnbd($A1444,$N$1,3)</f>
        <v>4.6547999999999998</v>
      </c>
      <c r="D1444" t="s">
        <v>50</v>
      </c>
      <c r="E1444" t="s">
        <v>3533</v>
      </c>
      <c r="F1444" s="6">
        <f>[1]!b_anal_yield_cnbd($A1444,$N$1,3)</f>
        <v>1.8046</v>
      </c>
      <c r="G1444" t="s">
        <v>11</v>
      </c>
      <c r="H1444" t="s">
        <v>13</v>
      </c>
      <c r="I1444" t="s">
        <v>13</v>
      </c>
      <c r="J1444" t="s">
        <v>13</v>
      </c>
      <c r="K1444" t="s">
        <v>1747</v>
      </c>
      <c r="L1444" t="str">
        <f>[2]!thsiFinD("ths_subject_latest_rating_yy_bond",A1444)</f>
        <v>3</v>
      </c>
      <c r="M1444" t="str">
        <f>[1]!s_info_industry_sw_2021($A1444,$N$1,1)</f>
        <v>交通运输(2021)</v>
      </c>
      <c r="O1444" t="str">
        <f>[1]!b_info_carrydate($A1444)</f>
        <v>2026-01-06</v>
      </c>
    </row>
    <row r="1445" spans="1:15" x14ac:dyDescent="0.2">
      <c r="A1445" t="s">
        <v>11409</v>
      </c>
      <c r="B1445" t="s">
        <v>11410</v>
      </c>
      <c r="C1445" s="1">
        <f>[1]!b_anal_matu_cnbd($A1445,$N$1,3)</f>
        <v>4.6520999999999999</v>
      </c>
      <c r="D1445" t="s">
        <v>21</v>
      </c>
      <c r="E1445" t="s">
        <v>3829</v>
      </c>
      <c r="F1445" s="6">
        <f>[1]!b_anal_yield_cnbd($A1445,$N$1,3)</f>
        <v>2.0232999999999999</v>
      </c>
      <c r="G1445" t="s">
        <v>11</v>
      </c>
      <c r="H1445" t="s">
        <v>12</v>
      </c>
      <c r="I1445" t="s">
        <v>13</v>
      </c>
      <c r="J1445" t="s">
        <v>13</v>
      </c>
      <c r="K1445" t="s">
        <v>15639</v>
      </c>
      <c r="L1445" t="str">
        <f>[2]!thsiFinD("ths_subject_latest_rating_yy_bond",A1445)</f>
        <v>5</v>
      </c>
      <c r="M1445" t="str">
        <f>[1]!s_info_industry_sw_2021($A1445,$N$1,1)</f>
        <v>建筑装饰(2021)</v>
      </c>
      <c r="O1445" t="str">
        <f>[1]!b_info_carrydate($A1445)</f>
        <v>2026-01-05</v>
      </c>
    </row>
    <row r="1446" spans="1:15" x14ac:dyDescent="0.2">
      <c r="A1446" t="s">
        <v>11411</v>
      </c>
      <c r="B1446" t="s">
        <v>11412</v>
      </c>
      <c r="C1446" s="1">
        <f>[1]!b_anal_matu_cnbd($A1446,$N$1,3)</f>
        <v>4.6520999999999999</v>
      </c>
      <c r="D1446" t="s">
        <v>21</v>
      </c>
      <c r="E1446" t="s">
        <v>1835</v>
      </c>
      <c r="F1446" s="6">
        <f>[1]!b_anal_yield_cnbd($A1446,$N$1,3)</f>
        <v>2.1233</v>
      </c>
      <c r="G1446" t="s">
        <v>11</v>
      </c>
      <c r="H1446" t="s">
        <v>12</v>
      </c>
      <c r="I1446" t="s">
        <v>13</v>
      </c>
      <c r="J1446" t="s">
        <v>13</v>
      </c>
      <c r="K1446" t="s">
        <v>15639</v>
      </c>
      <c r="L1446" t="str">
        <f>[2]!thsiFinD("ths_subject_latest_rating_yy_bond",A1446)</f>
        <v>5</v>
      </c>
      <c r="M1446" t="str">
        <f>[1]!s_info_industry_sw_2021($A1446,$N$1,1)</f>
        <v>建筑装饰(2021)</v>
      </c>
      <c r="O1446" t="str">
        <f>[1]!b_info_carrydate($A1446)</f>
        <v>2026-01-05</v>
      </c>
    </row>
    <row r="1447" spans="1:15" x14ac:dyDescent="0.2">
      <c r="A1447" t="s">
        <v>11415</v>
      </c>
      <c r="B1447" t="s">
        <v>11416</v>
      </c>
      <c r="C1447" s="1">
        <f>[1]!b_anal_matu_cnbd($A1447,$N$1,3)</f>
        <v>4.6520999999999999</v>
      </c>
      <c r="D1447" t="s">
        <v>21</v>
      </c>
      <c r="E1447" t="s">
        <v>3343</v>
      </c>
      <c r="F1447" s="6">
        <f>[1]!b_anal_yield_cnbd($A1447,$N$1,3)</f>
        <v>2.0232999999999999</v>
      </c>
      <c r="G1447" t="s">
        <v>11</v>
      </c>
      <c r="H1447" t="s">
        <v>12</v>
      </c>
      <c r="I1447" t="s">
        <v>13</v>
      </c>
      <c r="J1447" t="s">
        <v>13</v>
      </c>
      <c r="K1447" t="s">
        <v>15639</v>
      </c>
      <c r="L1447" t="str">
        <f>[2]!thsiFinD("ths_subject_latest_rating_yy_bond",A1447)</f>
        <v>4-</v>
      </c>
      <c r="M1447" t="str">
        <f>[1]!s_info_industry_sw_2021($A1447,$N$1,1)</f>
        <v>建筑装饰(2021)</v>
      </c>
      <c r="O1447" t="str">
        <f>[1]!b_info_carrydate($A1447)</f>
        <v>2026-01-05</v>
      </c>
    </row>
    <row r="1448" spans="1:15" x14ac:dyDescent="0.2">
      <c r="A1448" t="s">
        <v>11480</v>
      </c>
      <c r="B1448" t="s">
        <v>11481</v>
      </c>
      <c r="C1448" s="1">
        <f>[1]!b_anal_matu_cnbd($A1448,$N$1,3)</f>
        <v>4.6520999999999999</v>
      </c>
      <c r="D1448" t="s">
        <v>17</v>
      </c>
      <c r="E1448" t="s">
        <v>169</v>
      </c>
      <c r="F1448" s="6">
        <f>[1]!b_anal_yield_cnbd($A1448,$N$1,3)</f>
        <v>1.9188000000000001</v>
      </c>
      <c r="G1448" t="s">
        <v>11</v>
      </c>
      <c r="H1448" t="s">
        <v>13</v>
      </c>
      <c r="I1448" t="s">
        <v>13</v>
      </c>
      <c r="J1448" t="s">
        <v>13</v>
      </c>
      <c r="K1448" t="s">
        <v>1760</v>
      </c>
      <c r="L1448" t="str">
        <f>[2]!thsiFinD("ths_subject_latest_rating_yy_bond",A1448)</f>
        <v>4</v>
      </c>
      <c r="M1448" t="str">
        <f>[1]!s_info_industry_sw_2021($A1448,$N$1,1)</f>
        <v>建筑装饰(2021)</v>
      </c>
      <c r="O1448" t="str">
        <f>[1]!b_info_carrydate($A1448)</f>
        <v>2026-01-05</v>
      </c>
    </row>
    <row r="1449" spans="1:15" x14ac:dyDescent="0.2">
      <c r="A1449" t="s">
        <v>21983</v>
      </c>
      <c r="B1449" t="s">
        <v>21984</v>
      </c>
      <c r="C1449" s="1">
        <f>[1]!b_anal_matu_cnbd($A1449,$N$1,3)</f>
        <v>0.65210000000000001</v>
      </c>
      <c r="D1449" t="s">
        <v>50</v>
      </c>
      <c r="E1449" t="s">
        <v>12944</v>
      </c>
      <c r="F1449" s="6">
        <f>[1]!b_anal_yield_cnbd($A1449,$N$1,3)</f>
        <v>1.4579</v>
      </c>
      <c r="G1449" t="s">
        <v>11</v>
      </c>
      <c r="H1449" t="s">
        <v>13</v>
      </c>
      <c r="I1449" t="s">
        <v>13</v>
      </c>
      <c r="J1449" t="s">
        <v>13</v>
      </c>
      <c r="K1449" t="s">
        <v>445</v>
      </c>
      <c r="L1449" t="str">
        <f>[2]!thsiFinD("ths_subject_latest_rating_yy_bond",A1449)</f>
        <v>3</v>
      </c>
      <c r="M1449" t="str">
        <f>[1]!s_info_industry_sw_2021($A1449,$N$1,1)</f>
        <v>非银金融(2021)</v>
      </c>
      <c r="O1449" t="str">
        <f>[1]!b_info_carrydate($A1449)</f>
        <v>2026-01-05</v>
      </c>
    </row>
    <row r="1450" spans="1:15" x14ac:dyDescent="0.2">
      <c r="A1450" t="s">
        <v>11413</v>
      </c>
      <c r="B1450" t="s">
        <v>11414</v>
      </c>
      <c r="C1450" s="1">
        <f>[1]!b_anal_matu_cnbd($A1450,$N$1,3)</f>
        <v>2.6383999999999999</v>
      </c>
      <c r="D1450" t="s">
        <v>50</v>
      </c>
      <c r="E1450" t="s">
        <v>1107</v>
      </c>
      <c r="F1450" s="6">
        <f>[1]!b_anal_yield_cnbd($A1450,$N$1,3)</f>
        <v>1.8015000000000001</v>
      </c>
      <c r="G1450" t="s">
        <v>11</v>
      </c>
      <c r="H1450" t="s">
        <v>13</v>
      </c>
      <c r="I1450" t="s">
        <v>13</v>
      </c>
      <c r="J1450" t="s">
        <v>13</v>
      </c>
      <c r="K1450" t="s">
        <v>445</v>
      </c>
      <c r="L1450" t="str">
        <f>[2]!thsiFinD("ths_subject_latest_rating_yy_bond",A1450)</f>
        <v>3</v>
      </c>
      <c r="M1450" t="str">
        <f>[1]!s_info_industry_sw_2021($A1450,$N$1,1)</f>
        <v>房地产(2021)</v>
      </c>
      <c r="O1450" t="str">
        <f>[1]!b_info_carrydate($A1450)</f>
        <v>2025-12-31</v>
      </c>
    </row>
    <row r="1451" spans="1:15" x14ac:dyDescent="0.2">
      <c r="A1451" t="s">
        <v>329</v>
      </c>
      <c r="B1451" t="s">
        <v>330</v>
      </c>
      <c r="C1451" s="1">
        <f>[1]!b_anal_matu_cnbd($A1451,$N$1,3)</f>
        <v>0.36990000000000001</v>
      </c>
      <c r="D1451" t="s">
        <v>32</v>
      </c>
      <c r="E1451" t="s">
        <v>331</v>
      </c>
      <c r="F1451" s="6">
        <f>[1]!b_anal_yield_cnbd($A1451,$N$1,3)</f>
        <v>1.4414</v>
      </c>
      <c r="G1451" t="s">
        <v>11</v>
      </c>
      <c r="H1451" t="s">
        <v>13</v>
      </c>
      <c r="I1451" t="s">
        <v>13</v>
      </c>
      <c r="J1451" t="s">
        <v>12</v>
      </c>
      <c r="K1451" t="s">
        <v>445</v>
      </c>
      <c r="L1451" t="str">
        <f>[2]!thsiFinD("ths_subject_latest_rating_yy_bond",A1451)</f>
        <v>3</v>
      </c>
      <c r="M1451" t="str">
        <f>[1]!s_info_industry_sw_2021($A1451,$N$1,1)</f>
        <v>公用事业(2021)</v>
      </c>
      <c r="O1451" t="str">
        <f>[1]!b_info_carrydate($A1451)</f>
        <v>2025-12-30</v>
      </c>
    </row>
    <row r="1452" spans="1:15" x14ac:dyDescent="0.2">
      <c r="A1452" t="s">
        <v>13825</v>
      </c>
      <c r="B1452" t="s">
        <v>13826</v>
      </c>
      <c r="C1452" s="1">
        <f>[1]!b_anal_matu_cnbd($A1452,$N$1,3)</f>
        <v>4.6356000000000002</v>
      </c>
      <c r="D1452" t="s">
        <v>307</v>
      </c>
      <c r="E1452" t="s">
        <v>13023</v>
      </c>
      <c r="F1452" s="6">
        <f>[1]!b_anal_yield_cnbd($A1452,$N$1,3)</f>
        <v>1.7354000000000001</v>
      </c>
      <c r="G1452" t="s">
        <v>26</v>
      </c>
      <c r="H1452" t="s">
        <v>13</v>
      </c>
      <c r="I1452" t="s">
        <v>13</v>
      </c>
      <c r="J1452" t="s">
        <v>13</v>
      </c>
      <c r="K1452" t="s">
        <v>50</v>
      </c>
      <c r="L1452" t="str">
        <f>[2]!thsiFinD("ths_subject_latest_rating_yy_bond",A1452)</f>
        <v>1</v>
      </c>
      <c r="M1452" t="str">
        <f>[1]!s_info_industry_sw_2021($A1452,$N$1,1)</f>
        <v>公用事业(2021)</v>
      </c>
      <c r="O1452" t="str">
        <f>[1]!b_info_carrydate($A1452)</f>
        <v>2025-12-30</v>
      </c>
    </row>
    <row r="1453" spans="1:15" x14ac:dyDescent="0.2">
      <c r="A1453" t="s">
        <v>13909</v>
      </c>
      <c r="B1453" t="s">
        <v>13910</v>
      </c>
      <c r="C1453" s="1">
        <f>[1]!b_anal_matu_cnbd($A1453,$N$1,3)</f>
        <v>1.0384</v>
      </c>
      <c r="D1453" t="s">
        <v>50</v>
      </c>
      <c r="E1453" t="s">
        <v>13896</v>
      </c>
      <c r="F1453" s="6">
        <f>[1]!b_anal_yield_cnbd($A1453,$N$1,3)</f>
        <v>1.5275000000000001</v>
      </c>
      <c r="G1453" t="s">
        <v>194</v>
      </c>
      <c r="H1453" t="s">
        <v>13</v>
      </c>
      <c r="I1453" t="s">
        <v>13</v>
      </c>
      <c r="J1453" t="s">
        <v>13</v>
      </c>
      <c r="K1453" t="s">
        <v>1747</v>
      </c>
      <c r="L1453" t="str">
        <f>[2]!thsiFinD("ths_subject_latest_rating_yy_bond",A1453)</f>
        <v>3</v>
      </c>
      <c r="M1453" t="str">
        <f>[1]!s_info_industry_sw_2021($A1453,$N$1,1)</f>
        <v>非银金融(2021)</v>
      </c>
      <c r="O1453" t="str">
        <f>[1]!b_info_carrydate($A1453)</f>
        <v>2025-12-30</v>
      </c>
    </row>
    <row r="1454" spans="1:15" x14ac:dyDescent="0.2">
      <c r="A1454" t="s">
        <v>21927</v>
      </c>
      <c r="B1454" t="s">
        <v>21928</v>
      </c>
      <c r="C1454" s="1">
        <f>[1]!b_anal_matu_cnbd($A1454,$N$1,3)</f>
        <v>2.6356000000000002</v>
      </c>
      <c r="D1454" t="s">
        <v>21</v>
      </c>
      <c r="E1454" t="s">
        <v>20698</v>
      </c>
      <c r="F1454" s="6">
        <f>[1]!b_anal_yield_cnbd($A1454,$N$1,3)</f>
        <v>2.4950000000000001</v>
      </c>
      <c r="G1454" t="s">
        <v>194</v>
      </c>
      <c r="H1454" t="s">
        <v>13</v>
      </c>
      <c r="I1454" t="s">
        <v>13</v>
      </c>
      <c r="J1454" t="s">
        <v>13</v>
      </c>
      <c r="K1454" t="s">
        <v>15639</v>
      </c>
      <c r="L1454" t="str">
        <f>[2]!thsiFinD("ths_subject_latest_rating_yy_bond",A1454)</f>
        <v>7</v>
      </c>
      <c r="M1454" t="str">
        <f>[1]!s_info_industry_sw_2021($A1454,$N$1,1)</f>
        <v>非银金融(2021)</v>
      </c>
      <c r="O1454" t="str">
        <f>[1]!b_info_carrydate($A1454)</f>
        <v>2025-12-30</v>
      </c>
    </row>
    <row r="1455" spans="1:15" x14ac:dyDescent="0.2">
      <c r="A1455" t="s">
        <v>327</v>
      </c>
      <c r="B1455" t="s">
        <v>328</v>
      </c>
      <c r="C1455" s="1">
        <f>[1]!b_anal_matu_cnbd($A1455,$N$1,3)</f>
        <v>0.37259999999999999</v>
      </c>
      <c r="D1455" t="s">
        <v>21</v>
      </c>
      <c r="E1455" t="s">
        <v>315</v>
      </c>
      <c r="F1455" s="6">
        <f>[1]!b_anal_yield_cnbd($A1455,$N$1,3)</f>
        <v>1.532</v>
      </c>
      <c r="G1455" t="s">
        <v>11</v>
      </c>
      <c r="H1455" t="s">
        <v>13</v>
      </c>
      <c r="I1455" t="s">
        <v>13</v>
      </c>
      <c r="J1455" t="s">
        <v>13</v>
      </c>
      <c r="K1455" t="s">
        <v>15526</v>
      </c>
      <c r="L1455" t="str">
        <f>[2]!thsiFinD("ths_subject_latest_rating_yy_bond",A1455)</f>
        <v>5</v>
      </c>
      <c r="M1455" t="str">
        <f>[1]!s_info_industry_sw_2021($A1455,$N$1,1)</f>
        <v>食品饮料(2021)</v>
      </c>
      <c r="O1455" t="str">
        <f>[1]!b_info_carrydate($A1455)</f>
        <v>2025-12-29</v>
      </c>
    </row>
    <row r="1456" spans="1:15" x14ac:dyDescent="0.2">
      <c r="A1456" t="s">
        <v>11405</v>
      </c>
      <c r="B1456" t="s">
        <v>11406</v>
      </c>
      <c r="C1456" s="1">
        <f>[1]!b_anal_matu_cnbd($A1456,$N$1,3)</f>
        <v>5.1315</v>
      </c>
      <c r="D1456" t="s">
        <v>307</v>
      </c>
      <c r="E1456" t="s">
        <v>487</v>
      </c>
      <c r="F1456" s="6">
        <f>[1]!b_anal_yield_cnbd($A1456,$N$1,3)</f>
        <v>1.8506</v>
      </c>
      <c r="G1456" t="s">
        <v>26</v>
      </c>
      <c r="H1456" t="s">
        <v>13</v>
      </c>
      <c r="I1456" t="s">
        <v>13</v>
      </c>
      <c r="J1456" t="s">
        <v>12</v>
      </c>
      <c r="K1456" t="s">
        <v>50</v>
      </c>
      <c r="L1456" t="str">
        <f>[2]!thsiFinD("ths_subject_latest_rating_yy_bond",A1456)</f>
        <v>1</v>
      </c>
      <c r="M1456" t="str">
        <f>[1]!s_info_industry_sw_2021($A1456,$N$1,1)</f>
        <v>公用事业(2021)</v>
      </c>
      <c r="O1456" t="str">
        <f>[1]!b_info_carrydate($A1456)</f>
        <v>2025-12-29</v>
      </c>
    </row>
    <row r="1457" spans="1:15" x14ac:dyDescent="0.2">
      <c r="A1457" t="s">
        <v>11407</v>
      </c>
      <c r="B1457" t="s">
        <v>11408</v>
      </c>
      <c r="C1457" s="1">
        <f>[1]!b_anal_matu_cnbd($A1457,$N$1,3)</f>
        <v>5.1315</v>
      </c>
      <c r="D1457" t="s">
        <v>307</v>
      </c>
      <c r="E1457" t="s">
        <v>487</v>
      </c>
      <c r="F1457" s="6">
        <f>[1]!b_anal_yield_cnbd($A1457,$N$1,3)</f>
        <v>1.8506</v>
      </c>
      <c r="G1457" t="s">
        <v>26</v>
      </c>
      <c r="H1457" t="s">
        <v>13</v>
      </c>
      <c r="I1457" t="s">
        <v>13</v>
      </c>
      <c r="J1457" t="s">
        <v>12</v>
      </c>
      <c r="K1457" t="s">
        <v>50</v>
      </c>
      <c r="L1457" t="str">
        <f>[2]!thsiFinD("ths_subject_latest_rating_yy_bond",A1457)</f>
        <v>1</v>
      </c>
      <c r="M1457" t="str">
        <f>[1]!s_info_industry_sw_2021($A1457,$N$1,1)</f>
        <v>公用事业(2021)</v>
      </c>
      <c r="O1457" t="str">
        <f>[1]!b_info_carrydate($A1457)</f>
        <v>2025-12-29</v>
      </c>
    </row>
    <row r="1458" spans="1:15" x14ac:dyDescent="0.2">
      <c r="A1458" t="s">
        <v>21949</v>
      </c>
      <c r="B1458" t="s">
        <v>21950</v>
      </c>
      <c r="C1458" s="1">
        <f>[1]!b_anal_matu_cnbd($A1458,$N$1,3)</f>
        <v>2.6328999999999998</v>
      </c>
      <c r="D1458" t="s">
        <v>21</v>
      </c>
      <c r="E1458" t="s">
        <v>315</v>
      </c>
      <c r="F1458" s="6">
        <f>[1]!b_anal_yield_cnbd($A1458,$N$1,3)</f>
        <v>1.9015</v>
      </c>
      <c r="G1458" t="s">
        <v>11</v>
      </c>
      <c r="H1458" t="s">
        <v>13</v>
      </c>
      <c r="I1458" t="s">
        <v>13</v>
      </c>
      <c r="J1458" t="s">
        <v>13</v>
      </c>
      <c r="K1458" t="s">
        <v>15526</v>
      </c>
      <c r="L1458" t="str">
        <f>[2]!thsiFinD("ths_subject_latest_rating_yy_bond",A1458)</f>
        <v>5</v>
      </c>
      <c r="M1458" t="str">
        <f>[1]!s_info_industry_sw_2021($A1458,$N$1,1)</f>
        <v>食品饮料(2021)</v>
      </c>
      <c r="O1458" t="str">
        <f>[1]!b_info_carrydate($A1458)</f>
        <v>2025-12-29</v>
      </c>
    </row>
    <row r="1459" spans="1:15" x14ac:dyDescent="0.2">
      <c r="A1459" t="s">
        <v>325</v>
      </c>
      <c r="B1459" t="s">
        <v>326</v>
      </c>
      <c r="C1459" s="1">
        <f>[1]!b_anal_matu_cnbd($A1459,$N$1,3)</f>
        <v>0.3644</v>
      </c>
      <c r="D1459" t="s">
        <v>21</v>
      </c>
      <c r="E1459" t="s">
        <v>146</v>
      </c>
      <c r="F1459" s="6">
        <f>[1]!b_anal_yield_cnbd($A1459,$N$1,3)</f>
        <v>1.7810999999999999</v>
      </c>
      <c r="G1459" t="s">
        <v>11</v>
      </c>
      <c r="H1459" t="s">
        <v>13</v>
      </c>
      <c r="I1459" t="s">
        <v>13</v>
      </c>
      <c r="J1459" t="s">
        <v>13</v>
      </c>
      <c r="K1459" t="s">
        <v>15639</v>
      </c>
      <c r="L1459" t="str">
        <f>[2]!thsiFinD("ths_subject_latest_rating_yy_bond",A1459)</f>
        <v>6+</v>
      </c>
      <c r="M1459" t="str">
        <f>[1]!s_info_industry_sw_2021($A1459,$N$1,1)</f>
        <v>建筑装饰(2021)</v>
      </c>
      <c r="O1459" t="str">
        <f>[1]!b_info_carrydate($A1459)</f>
        <v>2025-12-26</v>
      </c>
    </row>
    <row r="1460" spans="1:15" x14ac:dyDescent="0.2">
      <c r="A1460" t="s">
        <v>11392</v>
      </c>
      <c r="B1460" t="s">
        <v>11393</v>
      </c>
      <c r="C1460" s="1">
        <f>[1]!b_anal_matu_cnbd($A1460,$N$1,3)</f>
        <v>2.6246999999999998</v>
      </c>
      <c r="D1460" t="s">
        <v>50</v>
      </c>
      <c r="E1460" t="s">
        <v>1988</v>
      </c>
      <c r="F1460" s="6">
        <f>[1]!b_anal_yield_cnbd($A1460,$N$1,3)</f>
        <v>1.7012</v>
      </c>
      <c r="G1460" t="s">
        <v>26</v>
      </c>
      <c r="H1460" t="s">
        <v>13</v>
      </c>
      <c r="I1460" t="s">
        <v>13</v>
      </c>
      <c r="J1460" t="s">
        <v>13</v>
      </c>
      <c r="K1460" t="s">
        <v>17</v>
      </c>
      <c r="L1460" t="str">
        <f>[2]!thsiFinD("ths_subject_latest_rating_yy_bond",A1460)</f>
        <v>2</v>
      </c>
      <c r="M1460" t="str">
        <f>[1]!s_info_industry_sw_2021($A1460,$N$1,1)</f>
        <v>银行(2021)</v>
      </c>
      <c r="O1460" t="str">
        <f>[1]!b_info_carrydate($A1460)</f>
        <v>2025-12-26</v>
      </c>
    </row>
    <row r="1461" spans="1:15" x14ac:dyDescent="0.2">
      <c r="A1461" t="s">
        <v>11394</v>
      </c>
      <c r="B1461" t="s">
        <v>11395</v>
      </c>
      <c r="C1461" s="1">
        <f>[1]!b_anal_matu_cnbd($A1461,$N$1,3)</f>
        <v>4.6246999999999998</v>
      </c>
      <c r="D1461" t="s">
        <v>32</v>
      </c>
      <c r="E1461" t="s">
        <v>11396</v>
      </c>
      <c r="F1461" s="6">
        <f>[1]!b_anal_yield_cnbd($A1461,$N$1,3)</f>
        <v>2.0209000000000001</v>
      </c>
      <c r="G1461" t="s">
        <v>26</v>
      </c>
      <c r="H1461" t="s">
        <v>13</v>
      </c>
      <c r="I1461" t="s">
        <v>13</v>
      </c>
      <c r="J1461" t="s">
        <v>12</v>
      </c>
      <c r="K1461" t="s">
        <v>15525</v>
      </c>
      <c r="L1461" t="str">
        <f>[2]!thsiFinD("ths_subject_latest_rating_yy_bond",A1461)</f>
        <v>5</v>
      </c>
      <c r="M1461" t="str">
        <f>[1]!s_info_industry_sw_2021($A1461,$N$1,1)</f>
        <v>电子(2021)</v>
      </c>
      <c r="O1461" t="str">
        <f>[1]!b_info_carrydate($A1461)</f>
        <v>2025-12-26</v>
      </c>
    </row>
    <row r="1462" spans="1:15" x14ac:dyDescent="0.2">
      <c r="A1462" t="s">
        <v>11397</v>
      </c>
      <c r="B1462" t="s">
        <v>11398</v>
      </c>
      <c r="C1462" s="1">
        <f>[1]!b_anal_matu_cnbd($A1462,$N$1,3)</f>
        <v>2.6246999999999998</v>
      </c>
      <c r="D1462" t="s">
        <v>21</v>
      </c>
      <c r="E1462" t="s">
        <v>3646</v>
      </c>
      <c r="F1462" s="6">
        <f>[1]!b_anal_yield_cnbd($A1462,$N$1,3)</f>
        <v>1.7948</v>
      </c>
      <c r="G1462" t="s">
        <v>11</v>
      </c>
      <c r="H1462" t="s">
        <v>12</v>
      </c>
      <c r="I1462" t="s">
        <v>13</v>
      </c>
      <c r="J1462" t="s">
        <v>13</v>
      </c>
      <c r="K1462" t="s">
        <v>15639</v>
      </c>
      <c r="L1462" t="str">
        <f>[2]!thsiFinD("ths_subject_latest_rating_yy_bond",A1462)</f>
        <v>5</v>
      </c>
      <c r="M1462" t="str">
        <f>[1]!s_info_industry_sw_2021($A1462,$N$1,1)</f>
        <v>建筑装饰(2021)</v>
      </c>
      <c r="O1462" t="str">
        <f>[1]!b_info_carrydate($A1462)</f>
        <v>2025-12-26</v>
      </c>
    </row>
    <row r="1463" spans="1:15" x14ac:dyDescent="0.2">
      <c r="A1463" t="s">
        <v>11399</v>
      </c>
      <c r="B1463" t="s">
        <v>11400</v>
      </c>
      <c r="C1463" s="1">
        <f>[1]!b_anal_matu_cnbd($A1463,$N$1,3)</f>
        <v>5.1233000000000004</v>
      </c>
      <c r="D1463" t="s">
        <v>307</v>
      </c>
      <c r="E1463" t="s">
        <v>487</v>
      </c>
      <c r="F1463" s="6">
        <f>[1]!b_anal_yield_cnbd($A1463,$N$1,3)</f>
        <v>1.8499000000000001</v>
      </c>
      <c r="G1463" t="s">
        <v>26</v>
      </c>
      <c r="H1463" t="s">
        <v>13</v>
      </c>
      <c r="I1463" t="s">
        <v>13</v>
      </c>
      <c r="J1463" t="s">
        <v>12</v>
      </c>
      <c r="K1463" t="s">
        <v>50</v>
      </c>
      <c r="L1463" t="str">
        <f>[2]!thsiFinD("ths_subject_latest_rating_yy_bond",A1463)</f>
        <v>1</v>
      </c>
      <c r="M1463" t="str">
        <f>[1]!s_info_industry_sw_2021($A1463,$N$1,1)</f>
        <v>公用事业(2021)</v>
      </c>
      <c r="O1463" t="str">
        <f>[1]!b_info_carrydate($A1463)</f>
        <v>2025-12-26</v>
      </c>
    </row>
    <row r="1464" spans="1:15" x14ac:dyDescent="0.2">
      <c r="A1464" t="s">
        <v>11401</v>
      </c>
      <c r="B1464" t="s">
        <v>11402</v>
      </c>
      <c r="C1464" s="1">
        <f>[1]!b_anal_matu_cnbd($A1464,$N$1,3)</f>
        <v>5.1233000000000004</v>
      </c>
      <c r="D1464" t="s">
        <v>307</v>
      </c>
      <c r="E1464" t="s">
        <v>487</v>
      </c>
      <c r="F1464" s="6">
        <f>[1]!b_anal_yield_cnbd($A1464,$N$1,3)</f>
        <v>1.8499000000000001</v>
      </c>
      <c r="G1464" t="s">
        <v>26</v>
      </c>
      <c r="H1464" t="s">
        <v>13</v>
      </c>
      <c r="I1464" t="s">
        <v>13</v>
      </c>
      <c r="J1464" t="s">
        <v>12</v>
      </c>
      <c r="K1464" t="s">
        <v>50</v>
      </c>
      <c r="L1464" t="str">
        <f>[2]!thsiFinD("ths_subject_latest_rating_yy_bond",A1464)</f>
        <v>1</v>
      </c>
      <c r="M1464" t="str">
        <f>[1]!s_info_industry_sw_2021($A1464,$N$1,1)</f>
        <v>公用事业(2021)</v>
      </c>
      <c r="O1464" t="str">
        <f>[1]!b_info_carrydate($A1464)</f>
        <v>2025-12-26</v>
      </c>
    </row>
    <row r="1465" spans="1:15" x14ac:dyDescent="0.2">
      <c r="A1465" t="s">
        <v>11403</v>
      </c>
      <c r="B1465" t="s">
        <v>11404</v>
      </c>
      <c r="C1465" s="1">
        <f>[1]!b_anal_matu_cnbd($A1465,$N$1,3)</f>
        <v>5.1233000000000004</v>
      </c>
      <c r="D1465" t="s">
        <v>307</v>
      </c>
      <c r="E1465" t="s">
        <v>487</v>
      </c>
      <c r="F1465" s="6">
        <f>[1]!b_anal_yield_cnbd($A1465,$N$1,3)</f>
        <v>1.8499000000000001</v>
      </c>
      <c r="G1465" t="s">
        <v>26</v>
      </c>
      <c r="H1465" t="s">
        <v>13</v>
      </c>
      <c r="I1465" t="s">
        <v>13</v>
      </c>
      <c r="J1465" t="s">
        <v>12</v>
      </c>
      <c r="K1465" t="s">
        <v>50</v>
      </c>
      <c r="L1465" t="str">
        <f>[2]!thsiFinD("ths_subject_latest_rating_yy_bond",A1465)</f>
        <v>1</v>
      </c>
      <c r="M1465" t="str">
        <f>[1]!s_info_industry_sw_2021($A1465,$N$1,1)</f>
        <v>公用事业(2021)</v>
      </c>
      <c r="O1465" t="str">
        <f>[1]!b_info_carrydate($A1465)</f>
        <v>2025-12-26</v>
      </c>
    </row>
    <row r="1466" spans="1:15" x14ac:dyDescent="0.2">
      <c r="A1466" t="s">
        <v>13827</v>
      </c>
      <c r="B1466" t="s">
        <v>13828</v>
      </c>
      <c r="C1466" s="1">
        <f>[1]!b_anal_matu_cnbd($A1466,$N$1,3)</f>
        <v>4.6246999999999998</v>
      </c>
      <c r="D1466" t="s">
        <v>307</v>
      </c>
      <c r="E1466" t="s">
        <v>13023</v>
      </c>
      <c r="F1466" s="6">
        <f>[1]!b_anal_yield_cnbd($A1466,$N$1,3)</f>
        <v>1.7343</v>
      </c>
      <c r="G1466" t="s">
        <v>26</v>
      </c>
      <c r="H1466" t="s">
        <v>13</v>
      </c>
      <c r="I1466" t="s">
        <v>13</v>
      </c>
      <c r="J1466" t="s">
        <v>13</v>
      </c>
      <c r="K1466" t="s">
        <v>50</v>
      </c>
      <c r="L1466" t="str">
        <f>[2]!thsiFinD("ths_subject_latest_rating_yy_bond",A1466)</f>
        <v>1</v>
      </c>
      <c r="M1466" t="str">
        <f>[1]!s_info_industry_sw_2021($A1466,$N$1,1)</f>
        <v>公用事业(2021)</v>
      </c>
      <c r="O1466" t="str">
        <f>[1]!b_info_carrydate($A1466)</f>
        <v>2025-12-26</v>
      </c>
    </row>
    <row r="1467" spans="1:15" x14ac:dyDescent="0.2">
      <c r="A1467" t="s">
        <v>321</v>
      </c>
      <c r="B1467" t="s">
        <v>322</v>
      </c>
      <c r="C1467" s="1">
        <f>[1]!b_anal_matu_cnbd($A1467,$N$1,3)</f>
        <v>0.3342</v>
      </c>
      <c r="D1467" t="s">
        <v>307</v>
      </c>
      <c r="E1467" t="s">
        <v>308</v>
      </c>
      <c r="F1467" s="6">
        <f>[1]!b_anal_yield_cnbd($A1467,$N$1,3)</f>
        <v>1.4166000000000001</v>
      </c>
      <c r="G1467" t="s">
        <v>26</v>
      </c>
      <c r="H1467" t="s">
        <v>13</v>
      </c>
      <c r="I1467" t="s">
        <v>13</v>
      </c>
      <c r="J1467" t="s">
        <v>12</v>
      </c>
      <c r="K1467" t="s">
        <v>50</v>
      </c>
      <c r="L1467" t="str">
        <f>[2]!thsiFinD("ths_subject_latest_rating_yy_bond",A1467)</f>
        <v>1</v>
      </c>
      <c r="M1467" t="str">
        <f>[1]!s_info_industry_sw_2021($A1467,$N$1,1)</f>
        <v>公用事业(2021)</v>
      </c>
      <c r="O1467" t="str">
        <f>[1]!b_info_carrydate($A1467)</f>
        <v>2025-12-25</v>
      </c>
    </row>
    <row r="1468" spans="1:15" x14ac:dyDescent="0.2">
      <c r="A1468" t="s">
        <v>323</v>
      </c>
      <c r="B1468" t="s">
        <v>324</v>
      </c>
      <c r="C1468" s="1">
        <f>[1]!b_anal_matu_cnbd($A1468,$N$1,3)</f>
        <v>0.3342</v>
      </c>
      <c r="D1468" t="s">
        <v>307</v>
      </c>
      <c r="E1468" t="s">
        <v>308</v>
      </c>
      <c r="F1468" s="6">
        <f>[1]!b_anal_yield_cnbd($A1468,$N$1,3)</f>
        <v>1.4166000000000001</v>
      </c>
      <c r="G1468" t="s">
        <v>26</v>
      </c>
      <c r="H1468" t="s">
        <v>13</v>
      </c>
      <c r="I1468" t="s">
        <v>13</v>
      </c>
      <c r="J1468" t="s">
        <v>12</v>
      </c>
      <c r="K1468" t="s">
        <v>50</v>
      </c>
      <c r="L1468" t="str">
        <f>[2]!thsiFinD("ths_subject_latest_rating_yy_bond",A1468)</f>
        <v>1</v>
      </c>
      <c r="M1468" t="str">
        <f>[1]!s_info_industry_sw_2021($A1468,$N$1,1)</f>
        <v>公用事业(2021)</v>
      </c>
      <c r="O1468" t="str">
        <f>[1]!b_info_carrydate($A1468)</f>
        <v>2025-12-25</v>
      </c>
    </row>
    <row r="1469" spans="1:15" x14ac:dyDescent="0.2">
      <c r="A1469" t="s">
        <v>1429</v>
      </c>
      <c r="B1469" t="s">
        <v>1430</v>
      </c>
      <c r="C1469" s="1">
        <f>[1]!b_anal_matu_cnbd($A1469,$N$1,3)</f>
        <v>0.44929999999999998</v>
      </c>
      <c r="D1469" t="s">
        <v>307</v>
      </c>
      <c r="E1469" t="s">
        <v>487</v>
      </c>
      <c r="F1469" s="6">
        <f>[1]!b_anal_yield_cnbd($A1469,$N$1,3)</f>
        <v>1.4289000000000001</v>
      </c>
      <c r="G1469" t="s">
        <v>26</v>
      </c>
      <c r="H1469" t="s">
        <v>13</v>
      </c>
      <c r="I1469" t="s">
        <v>13</v>
      </c>
      <c r="J1469" t="s">
        <v>13</v>
      </c>
      <c r="K1469" t="s">
        <v>50</v>
      </c>
      <c r="L1469" t="str">
        <f>[2]!thsiFinD("ths_subject_latest_rating_yy_bond",A1469)</f>
        <v>1</v>
      </c>
      <c r="M1469" t="str">
        <f>[1]!s_info_industry_sw_2021($A1469,$N$1,1)</f>
        <v>公用事业(2021)</v>
      </c>
      <c r="O1469" t="str">
        <f>[1]!b_info_carrydate($A1469)</f>
        <v>2025-12-25</v>
      </c>
    </row>
    <row r="1470" spans="1:15" x14ac:dyDescent="0.2">
      <c r="A1470" t="s">
        <v>1431</v>
      </c>
      <c r="B1470" t="s">
        <v>1432</v>
      </c>
      <c r="C1470" s="1">
        <f>[1]!b_anal_matu_cnbd($A1470,$N$1,3)</f>
        <v>0.44929999999999998</v>
      </c>
      <c r="D1470" t="s">
        <v>307</v>
      </c>
      <c r="E1470" t="s">
        <v>487</v>
      </c>
      <c r="F1470" s="6">
        <f>[1]!b_anal_yield_cnbd($A1470,$N$1,3)</f>
        <v>1.4289000000000001</v>
      </c>
      <c r="G1470" t="s">
        <v>26</v>
      </c>
      <c r="H1470" t="s">
        <v>13</v>
      </c>
      <c r="I1470" t="s">
        <v>13</v>
      </c>
      <c r="J1470" t="s">
        <v>13</v>
      </c>
      <c r="K1470" t="s">
        <v>50</v>
      </c>
      <c r="L1470" t="str">
        <f>[2]!thsiFinD("ths_subject_latest_rating_yy_bond",A1470)</f>
        <v>1</v>
      </c>
      <c r="M1470" t="str">
        <f>[1]!s_info_industry_sw_2021($A1470,$N$1,1)</f>
        <v>公用事业(2021)</v>
      </c>
      <c r="O1470" t="str">
        <f>[1]!b_info_carrydate($A1470)</f>
        <v>2025-12-25</v>
      </c>
    </row>
    <row r="1471" spans="1:15" x14ac:dyDescent="0.2">
      <c r="A1471" t="s">
        <v>1433</v>
      </c>
      <c r="B1471" t="s">
        <v>1434</v>
      </c>
      <c r="C1471" s="1">
        <f>[1]!b_anal_matu_cnbd($A1471,$N$1,3)</f>
        <v>0.44929999999999998</v>
      </c>
      <c r="D1471" t="s">
        <v>307</v>
      </c>
      <c r="E1471" t="s">
        <v>487</v>
      </c>
      <c r="F1471" s="6">
        <f>[1]!b_anal_yield_cnbd($A1471,$N$1,3)</f>
        <v>1.4289000000000001</v>
      </c>
      <c r="G1471" t="s">
        <v>26</v>
      </c>
      <c r="H1471" t="s">
        <v>13</v>
      </c>
      <c r="I1471" t="s">
        <v>13</v>
      </c>
      <c r="J1471" t="s">
        <v>13</v>
      </c>
      <c r="K1471" t="s">
        <v>50</v>
      </c>
      <c r="L1471" t="str">
        <f>[2]!thsiFinD("ths_subject_latest_rating_yy_bond",A1471)</f>
        <v>1</v>
      </c>
      <c r="M1471" t="str">
        <f>[1]!s_info_industry_sw_2021($A1471,$N$1,1)</f>
        <v>公用事业(2021)</v>
      </c>
      <c r="O1471" t="str">
        <f>[1]!b_info_carrydate($A1471)</f>
        <v>2025-12-25</v>
      </c>
    </row>
    <row r="1472" spans="1:15" x14ac:dyDescent="0.2">
      <c r="A1472" t="s">
        <v>8035</v>
      </c>
      <c r="B1472" t="s">
        <v>8036</v>
      </c>
      <c r="C1472" s="1">
        <f>[1]!b_anal_matu_cnbd($A1472,$N$1,3)</f>
        <v>4.6219000000000001</v>
      </c>
      <c r="D1472" t="s">
        <v>21</v>
      </c>
      <c r="E1472" t="s">
        <v>2489</v>
      </c>
      <c r="F1472" s="6">
        <f>[1]!b_anal_yield_cnbd($A1472,$N$1,3)</f>
        <v>2.1709000000000001</v>
      </c>
      <c r="G1472" t="s">
        <v>11</v>
      </c>
      <c r="H1472" t="s">
        <v>13</v>
      </c>
      <c r="I1472" t="s">
        <v>13</v>
      </c>
      <c r="J1472" t="s">
        <v>13</v>
      </c>
      <c r="K1472" t="s">
        <v>15639</v>
      </c>
      <c r="L1472" t="str">
        <f>[2]!thsiFinD("ths_subject_latest_rating_yy_bond",A1472)</f>
        <v>5-</v>
      </c>
      <c r="M1472" t="str">
        <f>[1]!s_info_industry_sw_2021($A1472,$N$1,1)</f>
        <v>食品饮料(2021)</v>
      </c>
      <c r="O1472" t="str">
        <f>[1]!b_info_carrydate($A1472)</f>
        <v>2025-12-25</v>
      </c>
    </row>
    <row r="1473" spans="1:15" x14ac:dyDescent="0.2">
      <c r="A1473" t="s">
        <v>11386</v>
      </c>
      <c r="B1473" t="s">
        <v>11387</v>
      </c>
      <c r="C1473" s="1">
        <f>[1]!b_anal_matu_cnbd($A1473,$N$1,3)</f>
        <v>2.6219000000000001</v>
      </c>
      <c r="D1473" t="s">
        <v>21</v>
      </c>
      <c r="E1473" t="s">
        <v>1445</v>
      </c>
      <c r="F1473" s="6">
        <f>[1]!b_anal_yield_cnbd($A1473,$N$1,3)</f>
        <v>1.8210999999999999</v>
      </c>
      <c r="G1473" t="s">
        <v>11</v>
      </c>
      <c r="H1473" t="s">
        <v>13</v>
      </c>
      <c r="I1473" t="s">
        <v>13</v>
      </c>
      <c r="J1473" t="s">
        <v>13</v>
      </c>
      <c r="K1473" t="s">
        <v>15639</v>
      </c>
      <c r="L1473" t="str">
        <f>[2]!thsiFinD("ths_subject_latest_rating_yy_bond",A1473)</f>
        <v>5-</v>
      </c>
      <c r="M1473" t="str">
        <f>[1]!s_info_industry_sw_2021($A1473,$N$1,1)</f>
        <v>食品饮料(2021)</v>
      </c>
      <c r="O1473" t="str">
        <f>[1]!b_info_carrydate($A1473)</f>
        <v>2025-12-25</v>
      </c>
    </row>
    <row r="1474" spans="1:15" x14ac:dyDescent="0.2">
      <c r="A1474" t="s">
        <v>11388</v>
      </c>
      <c r="B1474" t="s">
        <v>11389</v>
      </c>
      <c r="C1474" s="1">
        <f>[1]!b_anal_matu_cnbd($A1474,$N$1,3)</f>
        <v>6.6219000000000001</v>
      </c>
      <c r="D1474" t="s">
        <v>307</v>
      </c>
      <c r="E1474" t="s">
        <v>487</v>
      </c>
      <c r="F1474" s="6">
        <f>[1]!b_anal_yield_cnbd($A1474,$N$1,3)</f>
        <v>1.9935</v>
      </c>
      <c r="G1474" t="s">
        <v>26</v>
      </c>
      <c r="H1474" t="s">
        <v>13</v>
      </c>
      <c r="I1474" t="s">
        <v>13</v>
      </c>
      <c r="J1474" t="s">
        <v>13</v>
      </c>
      <c r="K1474" t="s">
        <v>50</v>
      </c>
      <c r="L1474" t="str">
        <f>[2]!thsiFinD("ths_subject_latest_rating_yy_bond",A1474)</f>
        <v>1</v>
      </c>
      <c r="M1474" t="str">
        <f>[1]!s_info_industry_sw_2021($A1474,$N$1,1)</f>
        <v>公用事业(2021)</v>
      </c>
      <c r="O1474" t="str">
        <f>[1]!b_info_carrydate($A1474)</f>
        <v>2025-12-25</v>
      </c>
    </row>
    <row r="1475" spans="1:15" x14ac:dyDescent="0.2">
      <c r="A1475" t="s">
        <v>11390</v>
      </c>
      <c r="B1475" t="s">
        <v>11391</v>
      </c>
      <c r="C1475" s="1">
        <f>[1]!b_anal_matu_cnbd($A1475,$N$1,3)</f>
        <v>6.6219000000000001</v>
      </c>
      <c r="D1475" t="s">
        <v>307</v>
      </c>
      <c r="E1475" t="s">
        <v>487</v>
      </c>
      <c r="F1475" s="6">
        <f>[1]!b_anal_yield_cnbd($A1475,$N$1,3)</f>
        <v>1.9935</v>
      </c>
      <c r="G1475" t="s">
        <v>26</v>
      </c>
      <c r="H1475" t="s">
        <v>13</v>
      </c>
      <c r="I1475" t="s">
        <v>13</v>
      </c>
      <c r="J1475" t="s">
        <v>13</v>
      </c>
      <c r="K1475" t="s">
        <v>50</v>
      </c>
      <c r="L1475" t="str">
        <f>[2]!thsiFinD("ths_subject_latest_rating_yy_bond",A1475)</f>
        <v>1</v>
      </c>
      <c r="M1475" t="str">
        <f>[1]!s_info_industry_sw_2021($A1475,$N$1,1)</f>
        <v>公用事业(2021)</v>
      </c>
      <c r="O1475" t="str">
        <f>[1]!b_info_carrydate($A1475)</f>
        <v>2025-12-25</v>
      </c>
    </row>
    <row r="1476" spans="1:15" x14ac:dyDescent="0.2">
      <c r="A1476" t="s">
        <v>21931</v>
      </c>
      <c r="B1476" t="s">
        <v>21932</v>
      </c>
      <c r="C1476" s="1">
        <f>[1]!b_anal_matu_cnbd($A1476,$N$1,3)</f>
        <v>2.6219000000000001</v>
      </c>
      <c r="D1476" t="s">
        <v>50</v>
      </c>
      <c r="E1476" t="s">
        <v>13959</v>
      </c>
      <c r="F1476" s="6">
        <f>[1]!b_anal_yield_cnbd($A1476,$N$1,3)</f>
        <v>1.6733</v>
      </c>
      <c r="G1476" t="s">
        <v>26</v>
      </c>
      <c r="H1476" t="s">
        <v>13</v>
      </c>
      <c r="I1476" t="s">
        <v>13</v>
      </c>
      <c r="J1476" t="s">
        <v>12</v>
      </c>
      <c r="K1476" t="s">
        <v>50</v>
      </c>
      <c r="L1476" t="str">
        <f>[2]!thsiFinD("ths_subject_latest_rating_yy_bond",A1476)</f>
        <v>2</v>
      </c>
      <c r="M1476" t="str">
        <f>[1]!s_info_industry_sw_2021($A1476,$N$1,1)</f>
        <v>公用事业(2021)</v>
      </c>
      <c r="O1476" t="str">
        <f>[1]!b_info_carrydate($A1476)</f>
        <v>2025-12-25</v>
      </c>
    </row>
    <row r="1477" spans="1:15" x14ac:dyDescent="0.2">
      <c r="A1477" t="s">
        <v>21933</v>
      </c>
      <c r="B1477" t="s">
        <v>21934</v>
      </c>
      <c r="C1477" s="1">
        <f>[1]!b_anal_matu_cnbd($A1477,$N$1,3)</f>
        <v>4.6219000000000001</v>
      </c>
      <c r="D1477" t="s">
        <v>50</v>
      </c>
      <c r="E1477" t="s">
        <v>13959</v>
      </c>
      <c r="F1477" s="6">
        <f>[1]!b_anal_yield_cnbd($A1477,$N$1,3)</f>
        <v>1.7835000000000001</v>
      </c>
      <c r="G1477" t="s">
        <v>26</v>
      </c>
      <c r="H1477" t="s">
        <v>13</v>
      </c>
      <c r="I1477" t="s">
        <v>13</v>
      </c>
      <c r="J1477" t="s">
        <v>12</v>
      </c>
      <c r="K1477" t="s">
        <v>50</v>
      </c>
      <c r="L1477" t="str">
        <f>[2]!thsiFinD("ths_subject_latest_rating_yy_bond",A1477)</f>
        <v>2</v>
      </c>
      <c r="M1477" t="str">
        <f>[1]!s_info_industry_sw_2021($A1477,$N$1,1)</f>
        <v>公用事业(2021)</v>
      </c>
      <c r="O1477" t="str">
        <f>[1]!b_info_carrydate($A1477)</f>
        <v>2025-12-25</v>
      </c>
    </row>
    <row r="1478" spans="1:15" x14ac:dyDescent="0.2">
      <c r="A1478" t="s">
        <v>21939</v>
      </c>
      <c r="B1478" t="s">
        <v>21940</v>
      </c>
      <c r="C1478" s="1">
        <f>[1]!b_anal_matu_cnbd($A1478,$N$1,3)</f>
        <v>4.6219000000000001</v>
      </c>
      <c r="D1478" t="s">
        <v>21</v>
      </c>
      <c r="E1478" t="s">
        <v>3364</v>
      </c>
      <c r="F1478" s="6">
        <f>[1]!b_anal_yield_cnbd($A1478,$N$1,3)</f>
        <v>2.0209000000000001</v>
      </c>
      <c r="G1478" t="s">
        <v>11</v>
      </c>
      <c r="H1478" t="s">
        <v>13</v>
      </c>
      <c r="I1478" t="s">
        <v>13</v>
      </c>
      <c r="J1478" t="s">
        <v>13</v>
      </c>
      <c r="K1478" t="s">
        <v>15525</v>
      </c>
      <c r="L1478" t="str">
        <f>[2]!thsiFinD("ths_subject_latest_rating_yy_bond",A1478)</f>
        <v>4+</v>
      </c>
      <c r="M1478" t="str">
        <f>[1]!s_info_industry_sw_2021($A1478,$N$1,1)</f>
        <v>建筑装饰(2021)</v>
      </c>
      <c r="O1478" t="str">
        <f>[1]!b_info_carrydate($A1478)</f>
        <v>2025-12-25</v>
      </c>
    </row>
    <row r="1479" spans="1:15" x14ac:dyDescent="0.2">
      <c r="A1479" t="s">
        <v>21947</v>
      </c>
      <c r="B1479" t="s">
        <v>21948</v>
      </c>
      <c r="C1479" s="1">
        <f>[1]!b_anal_matu_cnbd($A1479,$N$1,3)</f>
        <v>1.6218999999999999</v>
      </c>
      <c r="D1479" t="s">
        <v>50</v>
      </c>
      <c r="E1479" t="s">
        <v>2117</v>
      </c>
      <c r="F1479" s="6">
        <f>[1]!b_anal_yield_cnbd($A1479,$N$1,3)</f>
        <v>1.5962000000000001</v>
      </c>
      <c r="G1479" t="s">
        <v>26</v>
      </c>
      <c r="H1479" t="s">
        <v>13</v>
      </c>
      <c r="I1479" t="s">
        <v>13</v>
      </c>
      <c r="J1479" t="s">
        <v>12</v>
      </c>
      <c r="K1479" t="s">
        <v>10</v>
      </c>
      <c r="L1479" t="str">
        <f>[2]!thsiFinD("ths_subject_latest_rating_yy_bond",A1479)</f>
        <v>3</v>
      </c>
      <c r="M1479" t="str">
        <f>[1]!s_info_industry_sw_2021($A1479,$N$1,1)</f>
        <v>公用事业(2021)</v>
      </c>
      <c r="O1479" t="str">
        <f>[1]!b_info_carrydate($A1479)</f>
        <v>2025-12-25</v>
      </c>
    </row>
    <row r="1480" spans="1:15" x14ac:dyDescent="0.2">
      <c r="A1480" t="s">
        <v>21951</v>
      </c>
      <c r="B1480" t="s">
        <v>21952</v>
      </c>
      <c r="C1480" s="1">
        <f>[1]!b_anal_matu_cnbd($A1480,$N$1,3)</f>
        <v>2.6219000000000001</v>
      </c>
      <c r="D1480" t="s">
        <v>17</v>
      </c>
      <c r="E1480" t="s">
        <v>1610</v>
      </c>
      <c r="F1480" s="6">
        <f>[1]!b_anal_yield_cnbd($A1480,$N$1,3)</f>
        <v>1.736</v>
      </c>
      <c r="G1480" t="s">
        <v>11</v>
      </c>
      <c r="H1480" t="s">
        <v>13</v>
      </c>
      <c r="I1480" t="s">
        <v>13</v>
      </c>
      <c r="J1480" t="s">
        <v>13</v>
      </c>
      <c r="K1480" t="s">
        <v>15526</v>
      </c>
      <c r="L1480" t="str">
        <f>[2]!thsiFinD("ths_subject_latest_rating_yy_bond",A1480)</f>
        <v>5</v>
      </c>
      <c r="M1480" t="str">
        <f>[1]!s_info_industry_sw_2021($A1480,$N$1,1)</f>
        <v>非银金融(2021)</v>
      </c>
      <c r="O1480" t="str">
        <f>[1]!b_info_carrydate($A1480)</f>
        <v>2025-12-25</v>
      </c>
    </row>
    <row r="1481" spans="1:15" x14ac:dyDescent="0.2">
      <c r="A1481" t="s">
        <v>21967</v>
      </c>
      <c r="B1481" t="s">
        <v>21968</v>
      </c>
      <c r="C1481" s="1">
        <f>[1]!b_anal_matu_cnbd($A1481,$N$1,3)</f>
        <v>2.6219000000000001</v>
      </c>
      <c r="D1481" t="s">
        <v>50</v>
      </c>
      <c r="E1481" t="s">
        <v>1801</v>
      </c>
      <c r="F1481" s="6">
        <f>[1]!b_anal_yield_cnbd($A1481,$N$1,3)</f>
        <v>1.6733</v>
      </c>
      <c r="G1481" t="s">
        <v>26</v>
      </c>
      <c r="H1481" t="s">
        <v>13</v>
      </c>
      <c r="I1481" t="s">
        <v>13</v>
      </c>
      <c r="J1481" t="s">
        <v>12</v>
      </c>
      <c r="K1481" t="s">
        <v>50</v>
      </c>
      <c r="L1481" t="str">
        <f>[2]!thsiFinD("ths_subject_latest_rating_yy_bond",A1481)</f>
        <v>2</v>
      </c>
      <c r="M1481" t="str">
        <f>[1]!s_info_industry_sw_2021($A1481,$N$1,1)</f>
        <v>公用事业(2021)</v>
      </c>
      <c r="O1481" t="str">
        <f>[1]!b_info_carrydate($A1481)</f>
        <v>2025-12-25</v>
      </c>
    </row>
    <row r="1482" spans="1:15" x14ac:dyDescent="0.2">
      <c r="A1482" t="s">
        <v>21969</v>
      </c>
      <c r="B1482" t="s">
        <v>21970</v>
      </c>
      <c r="C1482" s="1">
        <f>[1]!b_anal_matu_cnbd($A1482,$N$1,3)</f>
        <v>4.6219000000000001</v>
      </c>
      <c r="D1482" t="s">
        <v>50</v>
      </c>
      <c r="E1482" t="s">
        <v>1801</v>
      </c>
      <c r="F1482" s="6">
        <f>[1]!b_anal_yield_cnbd($A1482,$N$1,3)</f>
        <v>1.7835000000000001</v>
      </c>
      <c r="G1482" t="s">
        <v>26</v>
      </c>
      <c r="H1482" t="s">
        <v>13</v>
      </c>
      <c r="I1482" t="s">
        <v>13</v>
      </c>
      <c r="J1482" t="s">
        <v>12</v>
      </c>
      <c r="K1482" t="s">
        <v>50</v>
      </c>
      <c r="L1482" t="str">
        <f>[2]!thsiFinD("ths_subject_latest_rating_yy_bond",A1482)</f>
        <v>2</v>
      </c>
      <c r="M1482" t="str">
        <f>[1]!s_info_industry_sw_2021($A1482,$N$1,1)</f>
        <v>公用事业(2021)</v>
      </c>
      <c r="O1482" t="str">
        <f>[1]!b_info_carrydate($A1482)</f>
        <v>2025-12-25</v>
      </c>
    </row>
    <row r="1483" spans="1:15" x14ac:dyDescent="0.2">
      <c r="A1483" t="s">
        <v>305</v>
      </c>
      <c r="B1483" t="s">
        <v>306</v>
      </c>
      <c r="C1483" s="1">
        <f>[1]!b_anal_matu_cnbd($A1483,$N$1,3)</f>
        <v>0.33150000000000002</v>
      </c>
      <c r="D1483" t="s">
        <v>307</v>
      </c>
      <c r="E1483" t="s">
        <v>308</v>
      </c>
      <c r="F1483" s="6">
        <f>[1]!b_anal_yield_cnbd($A1483,$N$1,3)</f>
        <v>1.4162999999999999</v>
      </c>
      <c r="G1483" t="s">
        <v>26</v>
      </c>
      <c r="H1483" t="s">
        <v>13</v>
      </c>
      <c r="I1483" t="s">
        <v>13</v>
      </c>
      <c r="J1483" t="s">
        <v>12</v>
      </c>
      <c r="K1483" t="s">
        <v>50</v>
      </c>
      <c r="L1483" t="str">
        <f>[2]!thsiFinD("ths_subject_latest_rating_yy_bond",A1483)</f>
        <v>1</v>
      </c>
      <c r="M1483" t="str">
        <f>[1]!s_info_industry_sw_2021($A1483,$N$1,1)</f>
        <v>公用事业(2021)</v>
      </c>
      <c r="O1483" t="str">
        <f>[1]!b_info_carrydate($A1483)</f>
        <v>2025-12-24</v>
      </c>
    </row>
    <row r="1484" spans="1:15" x14ac:dyDescent="0.2">
      <c r="A1484" t="s">
        <v>309</v>
      </c>
      <c r="B1484" t="s">
        <v>310</v>
      </c>
      <c r="C1484" s="1">
        <f>[1]!b_anal_matu_cnbd($A1484,$N$1,3)</f>
        <v>0.25750000000000001</v>
      </c>
      <c r="D1484" t="s">
        <v>17</v>
      </c>
      <c r="E1484" t="s">
        <v>287</v>
      </c>
      <c r="F1484" s="6">
        <f>[1]!b_anal_yield_cnbd($A1484,$N$1,3)</f>
        <v>1.4554</v>
      </c>
      <c r="G1484" t="s">
        <v>11</v>
      </c>
      <c r="H1484" t="s">
        <v>13</v>
      </c>
      <c r="I1484" t="s">
        <v>13</v>
      </c>
      <c r="J1484" t="s">
        <v>13</v>
      </c>
      <c r="K1484" t="s">
        <v>15525</v>
      </c>
      <c r="L1484" t="str">
        <f>[2]!thsiFinD("ths_subject_latest_rating_yy_bond",A1484)</f>
        <v>5</v>
      </c>
      <c r="M1484" t="str">
        <f>[1]!s_info_industry_sw_2021($A1484,$N$1,1)</f>
        <v>钢铁(2021)</v>
      </c>
      <c r="O1484" t="str">
        <f>[1]!b_info_carrydate($A1484)</f>
        <v>2025-12-24</v>
      </c>
    </row>
    <row r="1485" spans="1:15" x14ac:dyDescent="0.2">
      <c r="A1485" t="s">
        <v>311</v>
      </c>
      <c r="B1485" t="s">
        <v>312</v>
      </c>
      <c r="C1485" s="1">
        <f>[1]!b_anal_matu_cnbd($A1485,$N$1,3)</f>
        <v>0.3589</v>
      </c>
      <c r="D1485" t="s">
        <v>50</v>
      </c>
      <c r="E1485" t="s">
        <v>140</v>
      </c>
      <c r="F1485" s="6">
        <f>[1]!b_anal_yield_cnbd($A1485,$N$1,3)</f>
        <v>1.4331</v>
      </c>
      <c r="G1485" t="s">
        <v>11</v>
      </c>
      <c r="H1485" t="s">
        <v>13</v>
      </c>
      <c r="I1485" t="s">
        <v>13</v>
      </c>
      <c r="J1485" t="s">
        <v>13</v>
      </c>
      <c r="K1485" t="s">
        <v>10</v>
      </c>
      <c r="L1485" t="str">
        <f>[2]!thsiFinD("ths_subject_latest_rating_yy_bond",A1485)</f>
        <v>3</v>
      </c>
      <c r="M1485" t="str">
        <f>[1]!s_info_industry_sw_2021($A1485,$N$1,1)</f>
        <v>交通运输(2021)</v>
      </c>
      <c r="O1485" t="str">
        <f>[1]!b_info_carrydate($A1485)</f>
        <v>2025-12-24</v>
      </c>
    </row>
    <row r="1486" spans="1:15" x14ac:dyDescent="0.2">
      <c r="A1486" t="s">
        <v>313</v>
      </c>
      <c r="B1486" t="s">
        <v>314</v>
      </c>
      <c r="C1486" s="1">
        <f>[1]!b_anal_matu_cnbd($A1486,$N$1,3)</f>
        <v>0.3589</v>
      </c>
      <c r="D1486" t="s">
        <v>21</v>
      </c>
      <c r="E1486" t="s">
        <v>315</v>
      </c>
      <c r="F1486" s="6">
        <f>[1]!b_anal_yield_cnbd($A1486,$N$1,3)</f>
        <v>1.5307999999999999</v>
      </c>
      <c r="G1486" t="s">
        <v>11</v>
      </c>
      <c r="H1486" t="s">
        <v>13</v>
      </c>
      <c r="I1486" t="s">
        <v>13</v>
      </c>
      <c r="J1486" t="s">
        <v>13</v>
      </c>
      <c r="K1486" t="s">
        <v>15526</v>
      </c>
      <c r="L1486" t="str">
        <f>[2]!thsiFinD("ths_subject_latest_rating_yy_bond",A1486)</f>
        <v>5</v>
      </c>
      <c r="M1486" t="str">
        <f>[1]!s_info_industry_sw_2021($A1486,$N$1,1)</f>
        <v>食品饮料(2021)</v>
      </c>
      <c r="O1486" t="str">
        <f>[1]!b_info_carrydate($A1486)</f>
        <v>2025-12-24</v>
      </c>
    </row>
    <row r="1487" spans="1:15" x14ac:dyDescent="0.2">
      <c r="A1487" t="s">
        <v>316</v>
      </c>
      <c r="B1487" t="s">
        <v>317</v>
      </c>
      <c r="C1487" s="1">
        <f>[1]!b_anal_matu_cnbd($A1487,$N$1,3)</f>
        <v>0.35339999999999999</v>
      </c>
      <c r="D1487" t="s">
        <v>21</v>
      </c>
      <c r="E1487" t="s">
        <v>78</v>
      </c>
      <c r="F1487" s="6">
        <f>[1]!b_anal_yield_cnbd($A1487,$N$1,3)</f>
        <v>1.4804999999999999</v>
      </c>
      <c r="G1487" t="s">
        <v>79</v>
      </c>
      <c r="H1487" t="s">
        <v>13</v>
      </c>
      <c r="I1487" t="s">
        <v>13</v>
      </c>
      <c r="J1487" t="s">
        <v>12</v>
      </c>
      <c r="K1487" t="s">
        <v>15639</v>
      </c>
      <c r="L1487" t="str">
        <f>[2]!thsiFinD("ths_subject_latest_rating_yy_bond",A1487)</f>
        <v>5+</v>
      </c>
      <c r="M1487" t="str">
        <f>[1]!s_info_industry_sw_2021($A1487,$N$1,1)</f>
        <v>电子(2021)</v>
      </c>
      <c r="O1487" t="str">
        <f>[1]!b_info_carrydate($A1487)</f>
        <v>2025-12-24</v>
      </c>
    </row>
    <row r="1488" spans="1:15" x14ac:dyDescent="0.2">
      <c r="A1488" t="s">
        <v>318</v>
      </c>
      <c r="B1488" t="s">
        <v>319</v>
      </c>
      <c r="C1488" s="1">
        <f>[1]!b_anal_matu_cnbd($A1488,$N$1,3)</f>
        <v>0.3589</v>
      </c>
      <c r="D1488" t="s">
        <v>17</v>
      </c>
      <c r="E1488" t="s">
        <v>320</v>
      </c>
      <c r="F1488" s="6">
        <f>[1]!b_anal_yield_cnbd($A1488,$N$1,3)</f>
        <v>1.4645999999999999</v>
      </c>
      <c r="G1488" t="s">
        <v>11</v>
      </c>
      <c r="H1488" t="s">
        <v>13</v>
      </c>
      <c r="I1488" t="s">
        <v>13</v>
      </c>
      <c r="J1488" t="s">
        <v>13</v>
      </c>
      <c r="K1488" t="s">
        <v>1747</v>
      </c>
      <c r="L1488" t="str">
        <f>[2]!thsiFinD("ths_subject_latest_rating_yy_bond",A1488)</f>
        <v>3</v>
      </c>
      <c r="M1488" t="str">
        <f>[1]!s_info_industry_sw_2021($A1488,$N$1,1)</f>
        <v>电子(2021)</v>
      </c>
      <c r="O1488" t="str">
        <f>[1]!b_info_carrydate($A1488)</f>
        <v>2025-12-24</v>
      </c>
    </row>
    <row r="1489" spans="1:15" x14ac:dyDescent="0.2">
      <c r="A1489" t="s">
        <v>1427</v>
      </c>
      <c r="B1489" t="s">
        <v>1428</v>
      </c>
      <c r="C1489" s="1">
        <f>[1]!b_anal_matu_cnbd($A1489,$N$1,3)</f>
        <v>0.4466</v>
      </c>
      <c r="D1489" t="s">
        <v>307</v>
      </c>
      <c r="E1489" t="s">
        <v>487</v>
      </c>
      <c r="F1489" s="6">
        <f>[1]!b_anal_yield_cnbd($A1489,$N$1,3)</f>
        <v>1.4286000000000001</v>
      </c>
      <c r="G1489" t="s">
        <v>26</v>
      </c>
      <c r="H1489" t="s">
        <v>13</v>
      </c>
      <c r="I1489" t="s">
        <v>13</v>
      </c>
      <c r="J1489" t="s">
        <v>13</v>
      </c>
      <c r="K1489" t="s">
        <v>50</v>
      </c>
      <c r="L1489" t="str">
        <f>[2]!thsiFinD("ths_subject_latest_rating_yy_bond",A1489)</f>
        <v>1</v>
      </c>
      <c r="M1489" t="str">
        <f>[1]!s_info_industry_sw_2021($A1489,$N$1,1)</f>
        <v>公用事业(2021)</v>
      </c>
      <c r="O1489" t="str">
        <f>[1]!b_info_carrydate($A1489)</f>
        <v>2025-12-24</v>
      </c>
    </row>
    <row r="1490" spans="1:15" x14ac:dyDescent="0.2">
      <c r="A1490" t="s">
        <v>11374</v>
      </c>
      <c r="B1490" t="s">
        <v>11375</v>
      </c>
      <c r="C1490" s="1">
        <f>[1]!b_anal_matu_cnbd($A1490,$N$1,3)</f>
        <v>2.6192000000000002</v>
      </c>
      <c r="D1490" t="s">
        <v>21</v>
      </c>
      <c r="E1490" t="s">
        <v>2259</v>
      </c>
      <c r="F1490" s="6">
        <f>[1]!b_anal_yield_cnbd($A1490,$N$1,3)</f>
        <v>1.7943</v>
      </c>
      <c r="G1490" t="s">
        <v>11</v>
      </c>
      <c r="H1490" t="s">
        <v>12</v>
      </c>
      <c r="I1490" t="s">
        <v>13</v>
      </c>
      <c r="J1490" t="s">
        <v>13</v>
      </c>
      <c r="K1490" t="s">
        <v>15525</v>
      </c>
      <c r="L1490" t="str">
        <f>[2]!thsiFinD("ths_subject_latest_rating_yy_bond",A1490)</f>
        <v>4-</v>
      </c>
      <c r="M1490" t="str">
        <f>[1]!s_info_industry_sw_2021($A1490,$N$1,1)</f>
        <v>建筑装饰(2021)</v>
      </c>
      <c r="O1490" t="str">
        <f>[1]!b_info_carrydate($A1490)</f>
        <v>2025-12-24</v>
      </c>
    </row>
    <row r="1491" spans="1:15" x14ac:dyDescent="0.2">
      <c r="A1491" t="s">
        <v>11376</v>
      </c>
      <c r="B1491" t="s">
        <v>11377</v>
      </c>
      <c r="C1491" s="1">
        <f>[1]!b_anal_matu_cnbd($A1491,$N$1,3)</f>
        <v>4.6192000000000002</v>
      </c>
      <c r="D1491" t="s">
        <v>17</v>
      </c>
      <c r="E1491" t="s">
        <v>4844</v>
      </c>
      <c r="F1491" s="6">
        <f>[1]!b_anal_yield_cnbd($A1491,$N$1,3)</f>
        <v>2.1671999999999998</v>
      </c>
      <c r="G1491" t="s">
        <v>11</v>
      </c>
      <c r="H1491" t="s">
        <v>13</v>
      </c>
      <c r="I1491" t="s">
        <v>13</v>
      </c>
      <c r="J1491" t="s">
        <v>13</v>
      </c>
      <c r="K1491" t="s">
        <v>15639</v>
      </c>
      <c r="L1491" t="str">
        <f>[2]!thsiFinD("ths_subject_latest_rating_yy_bond",A1491)</f>
        <v>5+</v>
      </c>
      <c r="M1491" t="str">
        <f>[1]!s_info_industry_sw_2021($A1491,$N$1,1)</f>
        <v>房地产(2021)</v>
      </c>
      <c r="O1491" t="str">
        <f>[1]!b_info_carrydate($A1491)</f>
        <v>2025-12-24</v>
      </c>
    </row>
    <row r="1492" spans="1:15" x14ac:dyDescent="0.2">
      <c r="A1492" t="s">
        <v>11378</v>
      </c>
      <c r="B1492" t="s">
        <v>11379</v>
      </c>
      <c r="C1492" s="1">
        <f>[1]!b_anal_matu_cnbd($A1492,$N$1,3)</f>
        <v>4.6026999999999996</v>
      </c>
      <c r="D1492" t="s">
        <v>307</v>
      </c>
      <c r="E1492" t="s">
        <v>308</v>
      </c>
      <c r="F1492" s="6">
        <f>[1]!b_anal_yield_cnbd($A1492,$N$1,3)</f>
        <v>1.8181</v>
      </c>
      <c r="G1492" t="s">
        <v>26</v>
      </c>
      <c r="H1492" t="s">
        <v>13</v>
      </c>
      <c r="I1492" t="s">
        <v>13</v>
      </c>
      <c r="J1492" t="s">
        <v>12</v>
      </c>
      <c r="K1492" t="s">
        <v>50</v>
      </c>
      <c r="L1492" t="str">
        <f>[2]!thsiFinD("ths_subject_latest_rating_yy_bond",A1492)</f>
        <v>1</v>
      </c>
      <c r="M1492" t="str">
        <f>[1]!s_info_industry_sw_2021($A1492,$N$1,1)</f>
        <v>公用事业(2021)</v>
      </c>
      <c r="O1492" t="str">
        <f>[1]!b_info_carrydate($A1492)</f>
        <v>2025-12-24</v>
      </c>
    </row>
    <row r="1493" spans="1:15" x14ac:dyDescent="0.2">
      <c r="A1493" t="s">
        <v>11380</v>
      </c>
      <c r="B1493" t="s">
        <v>11381</v>
      </c>
      <c r="C1493" s="1">
        <f>[1]!b_anal_matu_cnbd($A1493,$N$1,3)</f>
        <v>6.6192000000000002</v>
      </c>
      <c r="D1493" t="s">
        <v>307</v>
      </c>
      <c r="E1493" t="s">
        <v>487</v>
      </c>
      <c r="F1493" s="6">
        <f>[1]!b_anal_yield_cnbd($A1493,$N$1,3)</f>
        <v>1.9934000000000001</v>
      </c>
      <c r="G1493" t="s">
        <v>26</v>
      </c>
      <c r="H1493" t="s">
        <v>13</v>
      </c>
      <c r="I1493" t="s">
        <v>13</v>
      </c>
      <c r="J1493" t="s">
        <v>13</v>
      </c>
      <c r="K1493" t="s">
        <v>50</v>
      </c>
      <c r="L1493" t="str">
        <f>[2]!thsiFinD("ths_subject_latest_rating_yy_bond",A1493)</f>
        <v>1</v>
      </c>
      <c r="M1493" t="str">
        <f>[1]!s_info_industry_sw_2021($A1493,$N$1,1)</f>
        <v>公用事业(2021)</v>
      </c>
      <c r="O1493" t="str">
        <f>[1]!b_info_carrydate($A1493)</f>
        <v>2025-12-24</v>
      </c>
    </row>
    <row r="1494" spans="1:15" x14ac:dyDescent="0.2">
      <c r="A1494" t="s">
        <v>11382</v>
      </c>
      <c r="B1494" t="s">
        <v>11383</v>
      </c>
      <c r="C1494" s="1">
        <f>[1]!b_anal_matu_cnbd($A1494,$N$1,3)</f>
        <v>6.6192000000000002</v>
      </c>
      <c r="D1494" t="s">
        <v>307</v>
      </c>
      <c r="E1494" t="s">
        <v>487</v>
      </c>
      <c r="F1494" s="6">
        <f>[1]!b_anal_yield_cnbd($A1494,$N$1,3)</f>
        <v>1.9934000000000001</v>
      </c>
      <c r="G1494" t="s">
        <v>26</v>
      </c>
      <c r="H1494" t="s">
        <v>13</v>
      </c>
      <c r="I1494" t="s">
        <v>13</v>
      </c>
      <c r="J1494" t="s">
        <v>13</v>
      </c>
      <c r="K1494" t="s">
        <v>50</v>
      </c>
      <c r="L1494" t="str">
        <f>[2]!thsiFinD("ths_subject_latest_rating_yy_bond",A1494)</f>
        <v>1</v>
      </c>
      <c r="M1494" t="str">
        <f>[1]!s_info_industry_sw_2021($A1494,$N$1,1)</f>
        <v>公用事业(2021)</v>
      </c>
      <c r="O1494" t="str">
        <f>[1]!b_info_carrydate($A1494)</f>
        <v>2025-12-24</v>
      </c>
    </row>
    <row r="1495" spans="1:15" x14ac:dyDescent="0.2">
      <c r="A1495" t="s">
        <v>11384</v>
      </c>
      <c r="B1495" t="s">
        <v>11385</v>
      </c>
      <c r="C1495" s="1">
        <f>[1]!b_anal_matu_cnbd($A1495,$N$1,3)</f>
        <v>4.6026999999999996</v>
      </c>
      <c r="D1495" t="s">
        <v>307</v>
      </c>
      <c r="E1495" t="s">
        <v>308</v>
      </c>
      <c r="F1495" s="6">
        <f>[1]!b_anal_yield_cnbd($A1495,$N$1,3)</f>
        <v>1.8181</v>
      </c>
      <c r="G1495" t="s">
        <v>26</v>
      </c>
      <c r="H1495" t="s">
        <v>13</v>
      </c>
      <c r="I1495" t="s">
        <v>13</v>
      </c>
      <c r="J1495" t="s">
        <v>12</v>
      </c>
      <c r="K1495" t="s">
        <v>50</v>
      </c>
      <c r="L1495" t="str">
        <f>[2]!thsiFinD("ths_subject_latest_rating_yy_bond",A1495)</f>
        <v>1</v>
      </c>
      <c r="M1495" t="str">
        <f>[1]!s_info_industry_sw_2021($A1495,$N$1,1)</f>
        <v>公用事业(2021)</v>
      </c>
      <c r="O1495" t="str">
        <f>[1]!b_info_carrydate($A1495)</f>
        <v>2025-12-24</v>
      </c>
    </row>
    <row r="1496" spans="1:15" x14ac:dyDescent="0.2">
      <c r="A1496" t="s">
        <v>17729</v>
      </c>
      <c r="B1496" t="s">
        <v>17730</v>
      </c>
      <c r="C1496" s="1">
        <f>[1]!b_anal_matu_cnbd($A1496,$N$1,3)</f>
        <v>4.6192000000000002</v>
      </c>
      <c r="D1496" t="s">
        <v>32</v>
      </c>
      <c r="E1496" t="s">
        <v>1779</v>
      </c>
      <c r="F1496" s="6">
        <f>[1]!b_anal_yield_cnbd($A1496,$N$1,3)</f>
        <v>1.9186000000000001</v>
      </c>
      <c r="G1496" t="s">
        <v>26</v>
      </c>
      <c r="H1496" t="s">
        <v>13</v>
      </c>
      <c r="I1496" t="s">
        <v>12</v>
      </c>
      <c r="J1496" t="s">
        <v>13</v>
      </c>
      <c r="K1496" t="s">
        <v>50</v>
      </c>
      <c r="L1496" t="str">
        <f>[2]!thsiFinD("ths_subject_latest_rating_yy_bond",A1496)</f>
        <v>1</v>
      </c>
      <c r="M1496" t="str">
        <f>[1]!s_info_industry_sw_2021($A1496,$N$1,1)</f>
        <v>银行(2021)</v>
      </c>
      <c r="O1496" t="str">
        <f>[1]!b_info_carrydate($A1496)</f>
        <v>2025-12-24</v>
      </c>
    </row>
    <row r="1497" spans="1:15" x14ac:dyDescent="0.2">
      <c r="A1497" t="s">
        <v>21941</v>
      </c>
      <c r="B1497" t="s">
        <v>21942</v>
      </c>
      <c r="C1497" s="1">
        <f>[1]!b_anal_matu_cnbd($A1497,$N$1,3)</f>
        <v>1.6192</v>
      </c>
      <c r="D1497" t="s">
        <v>50</v>
      </c>
      <c r="E1497" t="s">
        <v>12847</v>
      </c>
      <c r="F1497" s="6">
        <f>[1]!b_anal_yield_cnbd($A1497,$N$1,3)</f>
        <v>1.5768</v>
      </c>
      <c r="G1497" t="s">
        <v>26</v>
      </c>
      <c r="H1497" t="s">
        <v>13</v>
      </c>
      <c r="I1497" t="s">
        <v>13</v>
      </c>
      <c r="J1497" t="s">
        <v>13</v>
      </c>
      <c r="K1497" t="s">
        <v>445</v>
      </c>
      <c r="L1497" t="str">
        <f>[2]!thsiFinD("ths_subject_latest_rating_yy_bond",A1497)</f>
        <v>2</v>
      </c>
      <c r="M1497" t="str">
        <f>[1]!s_info_industry_sw_2021($A1497,$N$1,1)</f>
        <v>非银金融(2021)</v>
      </c>
      <c r="O1497" t="str">
        <f>[1]!b_info_carrydate($A1497)</f>
        <v>2025-12-24</v>
      </c>
    </row>
    <row r="1498" spans="1:15" x14ac:dyDescent="0.2">
      <c r="A1498" t="s">
        <v>21943</v>
      </c>
      <c r="B1498" t="s">
        <v>21944</v>
      </c>
      <c r="C1498" s="1">
        <f>[1]!b_anal_matu_cnbd($A1498,$N$1,3)</f>
        <v>2.6192000000000002</v>
      </c>
      <c r="D1498" t="s">
        <v>50</v>
      </c>
      <c r="E1498" t="s">
        <v>12847</v>
      </c>
      <c r="F1498" s="6">
        <f>[1]!b_anal_yield_cnbd($A1498,$N$1,3)</f>
        <v>1.6796</v>
      </c>
      <c r="G1498" t="s">
        <v>26</v>
      </c>
      <c r="H1498" t="s">
        <v>13</v>
      </c>
      <c r="I1498" t="s">
        <v>13</v>
      </c>
      <c r="J1498" t="s">
        <v>13</v>
      </c>
      <c r="K1498" t="s">
        <v>445</v>
      </c>
      <c r="L1498" t="str">
        <f>[2]!thsiFinD("ths_subject_latest_rating_yy_bond",A1498)</f>
        <v>2</v>
      </c>
      <c r="M1498" t="str">
        <f>[1]!s_info_industry_sw_2021($A1498,$N$1,1)</f>
        <v>非银金融(2021)</v>
      </c>
      <c r="O1498" t="str">
        <f>[1]!b_info_carrydate($A1498)</f>
        <v>2025-12-24</v>
      </c>
    </row>
    <row r="1499" spans="1:15" x14ac:dyDescent="0.2">
      <c r="A1499" t="s">
        <v>23387</v>
      </c>
      <c r="B1499" t="s">
        <v>23388</v>
      </c>
      <c r="C1499" s="1">
        <f>[1]!b_anal_matu_cnbd($A1499,$N$1,3)</f>
        <v>4.6192000000000002</v>
      </c>
      <c r="D1499" t="s">
        <v>17</v>
      </c>
      <c r="E1499" t="s">
        <v>16820</v>
      </c>
      <c r="F1499" s="6">
        <f>[1]!b_anal_yield_cnbd($A1499,$N$1,3)</f>
        <v>1.8085</v>
      </c>
      <c r="G1499" t="s">
        <v>11</v>
      </c>
      <c r="H1499" t="s">
        <v>13</v>
      </c>
      <c r="I1499" t="s">
        <v>13</v>
      </c>
      <c r="J1499" t="s">
        <v>12</v>
      </c>
      <c r="K1499" t="s">
        <v>15639</v>
      </c>
      <c r="L1499" t="str">
        <f>[2]!thsiFinD("ths_subject_latest_rating_yy_bond",A1499)</f>
        <v>5+</v>
      </c>
      <c r="M1499" t="str">
        <f>[1]!s_info_industry_sw_2021($A1499,$N$1,1)</f>
        <v>银行(2021)</v>
      </c>
      <c r="O1499" t="str">
        <f>[1]!b_info_carrydate($A1499)</f>
        <v>2025-12-24</v>
      </c>
    </row>
    <row r="1500" spans="1:15" x14ac:dyDescent="0.2">
      <c r="A1500" t="s">
        <v>24054</v>
      </c>
      <c r="B1500" t="s">
        <v>24055</v>
      </c>
      <c r="C1500" s="1">
        <f>[1]!b_anal_matu_cnbd($A1500,$N$1,3)</f>
        <v>0.61919999999999997</v>
      </c>
      <c r="D1500" t="s">
        <v>50</v>
      </c>
      <c r="E1500" t="s">
        <v>13919</v>
      </c>
      <c r="F1500" s="6">
        <f>[1]!b_anal_yield_cnbd($A1500,$N$1,3)</f>
        <v>1.4576</v>
      </c>
      <c r="G1500" t="s">
        <v>26</v>
      </c>
      <c r="H1500" t="s">
        <v>13</v>
      </c>
      <c r="I1500" t="s">
        <v>13</v>
      </c>
      <c r="J1500" t="s">
        <v>13</v>
      </c>
      <c r="K1500" t="s">
        <v>445</v>
      </c>
      <c r="L1500" t="str">
        <f>[2]!thsiFinD("ths_subject_latest_rating_yy_bond",A1500)</f>
        <v>3</v>
      </c>
      <c r="M1500" t="str">
        <f>[1]!s_info_industry_sw_2021($A1500,$N$1,1)</f>
        <v>非银金融(2021)</v>
      </c>
      <c r="O1500" t="str">
        <f>[1]!b_info_carrydate($A1500)</f>
        <v>2025-12-24</v>
      </c>
    </row>
    <row r="1501" spans="1:15" x14ac:dyDescent="0.2">
      <c r="A1501" t="s">
        <v>296</v>
      </c>
      <c r="B1501" t="s">
        <v>297</v>
      </c>
      <c r="C1501" s="1">
        <f>[1]!b_anal_matu_cnbd($A1501,$N$1,3)</f>
        <v>0.35620000000000002</v>
      </c>
      <c r="D1501" t="s">
        <v>14</v>
      </c>
      <c r="E1501" t="s">
        <v>265</v>
      </c>
      <c r="F1501" s="6">
        <f>[1]!b_anal_yield_cnbd($A1501,$N$1,3)</f>
        <v>1.5197000000000001</v>
      </c>
      <c r="G1501" t="s">
        <v>11</v>
      </c>
      <c r="H1501" t="s">
        <v>12</v>
      </c>
      <c r="I1501" t="s">
        <v>13</v>
      </c>
      <c r="J1501" t="s">
        <v>13</v>
      </c>
      <c r="K1501" t="s">
        <v>15639</v>
      </c>
      <c r="L1501" t="str">
        <f>[2]!thsiFinD("ths_subject_latest_rating_yy_bond",A1501)</f>
        <v>6</v>
      </c>
      <c r="M1501" t="str">
        <f>[1]!s_info_industry_sw_2021($A1501,$N$1,1)</f>
        <v>建筑装饰(2021)</v>
      </c>
      <c r="O1501" t="str">
        <f>[1]!b_info_carrydate($A1501)</f>
        <v>2025-12-23</v>
      </c>
    </row>
    <row r="1502" spans="1:15" x14ac:dyDescent="0.2">
      <c r="A1502" t="s">
        <v>298</v>
      </c>
      <c r="B1502" t="s">
        <v>299</v>
      </c>
      <c r="C1502" s="1">
        <f>[1]!b_anal_matu_cnbd($A1502,$N$1,3)</f>
        <v>0.2959</v>
      </c>
      <c r="D1502" t="s">
        <v>21</v>
      </c>
      <c r="E1502" t="s">
        <v>254</v>
      </c>
      <c r="F1502" s="6">
        <f>[1]!b_anal_yield_cnbd($A1502,$N$1,3)</f>
        <v>1.4698</v>
      </c>
      <c r="G1502" t="s">
        <v>26</v>
      </c>
      <c r="H1502" t="s">
        <v>13</v>
      </c>
      <c r="I1502" t="s">
        <v>13</v>
      </c>
      <c r="J1502" t="s">
        <v>13</v>
      </c>
      <c r="K1502" t="s">
        <v>15526</v>
      </c>
      <c r="L1502" t="str">
        <f>[2]!thsiFinD("ths_subject_latest_rating_yy_bond",A1502)</f>
        <v>5-</v>
      </c>
      <c r="M1502" t="str">
        <f>[1]!s_info_industry_sw_2021($A1502,$N$1,1)</f>
        <v>非银金融(2021)</v>
      </c>
      <c r="O1502" t="str">
        <f>[1]!b_info_carrydate($A1502)</f>
        <v>2025-12-23</v>
      </c>
    </row>
    <row r="1503" spans="1:15" x14ac:dyDescent="0.2">
      <c r="A1503" t="s">
        <v>300</v>
      </c>
      <c r="B1503" t="s">
        <v>301</v>
      </c>
      <c r="C1503" s="1">
        <f>[1]!b_anal_matu_cnbd($A1503,$N$1,3)</f>
        <v>0.35620000000000002</v>
      </c>
      <c r="D1503" t="s">
        <v>17</v>
      </c>
      <c r="E1503" t="s">
        <v>302</v>
      </c>
      <c r="F1503" s="6">
        <f>[1]!b_anal_yield_cnbd($A1503,$N$1,3)</f>
        <v>1.4645999999999999</v>
      </c>
      <c r="G1503" t="s">
        <v>11</v>
      </c>
      <c r="H1503" t="s">
        <v>12</v>
      </c>
      <c r="I1503" t="s">
        <v>13</v>
      </c>
      <c r="J1503" t="s">
        <v>13</v>
      </c>
      <c r="K1503" t="s">
        <v>1747</v>
      </c>
      <c r="L1503" t="str">
        <f>[2]!thsiFinD("ths_subject_latest_rating_yy_bond",A1503)</f>
        <v>4+</v>
      </c>
      <c r="M1503" t="str">
        <f>[1]!s_info_industry_sw_2021($A1503,$N$1,1)</f>
        <v>建筑装饰(2021)</v>
      </c>
      <c r="O1503" t="str">
        <f>[1]!b_info_carrydate($A1503)</f>
        <v>2025-12-23</v>
      </c>
    </row>
    <row r="1504" spans="1:15" x14ac:dyDescent="0.2">
      <c r="A1504" t="s">
        <v>303</v>
      </c>
      <c r="B1504" t="s">
        <v>304</v>
      </c>
      <c r="C1504" s="1">
        <f>[1]!b_anal_matu_cnbd($A1504,$N$1,3)</f>
        <v>0.2767</v>
      </c>
      <c r="D1504" t="s">
        <v>32</v>
      </c>
      <c r="E1504" t="s">
        <v>178</v>
      </c>
      <c r="F1504" s="6">
        <f>[1]!b_anal_yield_cnbd($A1504,$N$1,3)</f>
        <v>1.4363999999999999</v>
      </c>
      <c r="G1504" t="s">
        <v>11</v>
      </c>
      <c r="H1504" t="s">
        <v>13</v>
      </c>
      <c r="I1504" t="s">
        <v>13</v>
      </c>
      <c r="J1504" t="s">
        <v>12</v>
      </c>
      <c r="K1504" t="s">
        <v>1760</v>
      </c>
      <c r="L1504" t="str">
        <f>[2]!thsiFinD("ths_subject_latest_rating_yy_bond",A1504)</f>
        <v>5+</v>
      </c>
      <c r="M1504" t="str">
        <f>[1]!s_info_industry_sw_2021($A1504,$N$1,1)</f>
        <v>机械设备(2021)</v>
      </c>
      <c r="O1504" t="str">
        <f>[1]!b_info_carrydate($A1504)</f>
        <v>2025-12-23</v>
      </c>
    </row>
    <row r="1505" spans="1:15" x14ac:dyDescent="0.2">
      <c r="A1505" t="s">
        <v>11359</v>
      </c>
      <c r="B1505" t="s">
        <v>11360</v>
      </c>
      <c r="C1505" s="1">
        <f>[1]!b_anal_matu_cnbd($A1505,$N$1,3)</f>
        <v>2.6164000000000001</v>
      </c>
      <c r="D1505" t="s">
        <v>32</v>
      </c>
      <c r="E1505" t="s">
        <v>11361</v>
      </c>
      <c r="F1505" s="6">
        <f>[1]!b_anal_yield_cnbd($A1505,$N$1,3)</f>
        <v>1.7161999999999999</v>
      </c>
      <c r="G1505" t="s">
        <v>26</v>
      </c>
      <c r="H1505" t="s">
        <v>13</v>
      </c>
      <c r="I1505" t="s">
        <v>13</v>
      </c>
      <c r="J1505" t="s">
        <v>12</v>
      </c>
      <c r="K1505" t="s">
        <v>1747</v>
      </c>
      <c r="L1505" t="str">
        <f>[2]!thsiFinD("ths_subject_latest_rating_yy_bond",A1505)</f>
        <v>4-</v>
      </c>
      <c r="M1505" t="str">
        <f>[1]!s_info_industry_sw_2021($A1505,$N$1,1)</f>
        <v>公用事业(2021)</v>
      </c>
      <c r="O1505" t="str">
        <f>[1]!b_info_carrydate($A1505)</f>
        <v>2025-12-23</v>
      </c>
    </row>
    <row r="1506" spans="1:15" x14ac:dyDescent="0.2">
      <c r="A1506" t="s">
        <v>11366</v>
      </c>
      <c r="B1506" t="s">
        <v>11367</v>
      </c>
      <c r="C1506" s="1">
        <f>[1]!b_anal_matu_cnbd($A1506,$N$1,3)</f>
        <v>6.6163999999999996</v>
      </c>
      <c r="D1506" t="s">
        <v>17</v>
      </c>
      <c r="E1506" t="s">
        <v>565</v>
      </c>
      <c r="F1506" s="6">
        <f>[1]!b_anal_yield_cnbd($A1506,$N$1,3)</f>
        <v>2.1252</v>
      </c>
      <c r="G1506" t="s">
        <v>11</v>
      </c>
      <c r="H1506" t="s">
        <v>13</v>
      </c>
      <c r="I1506" t="s">
        <v>13</v>
      </c>
      <c r="J1506" t="s">
        <v>13</v>
      </c>
      <c r="K1506" t="s">
        <v>1747</v>
      </c>
      <c r="L1506" t="str">
        <f>[2]!thsiFinD("ths_subject_latest_rating_yy_bond",A1506)</f>
        <v>4</v>
      </c>
      <c r="M1506" t="str">
        <f>[1]!s_info_industry_sw_2021($A1506,$N$1,1)</f>
        <v>公用事业(2021)</v>
      </c>
      <c r="O1506" t="str">
        <f>[1]!b_info_carrydate($A1506)</f>
        <v>2025-12-23</v>
      </c>
    </row>
    <row r="1507" spans="1:15" x14ac:dyDescent="0.2">
      <c r="A1507" t="s">
        <v>11368</v>
      </c>
      <c r="B1507" t="s">
        <v>11369</v>
      </c>
      <c r="C1507" s="1">
        <f>[1]!b_anal_matu_cnbd($A1507,$N$1,3)</f>
        <v>0.61639999999999995</v>
      </c>
      <c r="D1507" t="s">
        <v>17</v>
      </c>
      <c r="E1507" t="s">
        <v>665</v>
      </c>
      <c r="F1507" s="6">
        <f>[1]!b_anal_yield_cnbd($A1507,$N$1,3)</f>
        <v>1.4782999999999999</v>
      </c>
      <c r="G1507" t="s">
        <v>11</v>
      </c>
      <c r="H1507" t="s">
        <v>13</v>
      </c>
      <c r="I1507" t="s">
        <v>13</v>
      </c>
      <c r="J1507" t="s">
        <v>12</v>
      </c>
      <c r="K1507" t="s">
        <v>15639</v>
      </c>
      <c r="L1507" t="str">
        <f>[2]!thsiFinD("ths_subject_latest_rating_yy_bond",A1507)</f>
        <v>5-</v>
      </c>
      <c r="M1507" t="str">
        <f>[1]!s_info_industry_sw_2021($A1507,$N$1,1)</f>
        <v>公用事业(2021)</v>
      </c>
      <c r="O1507" t="str">
        <f>[1]!b_info_carrydate($A1507)</f>
        <v>2025-12-23</v>
      </c>
    </row>
    <row r="1508" spans="1:15" x14ac:dyDescent="0.2">
      <c r="A1508" t="s">
        <v>11370</v>
      </c>
      <c r="B1508" t="s">
        <v>11371</v>
      </c>
      <c r="C1508" s="1">
        <f>[1]!b_anal_matu_cnbd($A1508,$N$1,3)</f>
        <v>4.6163999999999996</v>
      </c>
      <c r="D1508" t="s">
        <v>17</v>
      </c>
      <c r="E1508" t="s">
        <v>4348</v>
      </c>
      <c r="F1508" s="6">
        <f>[1]!b_anal_yield_cnbd($A1508,$N$1,3)</f>
        <v>2.0169999999999999</v>
      </c>
      <c r="G1508" t="s">
        <v>11</v>
      </c>
      <c r="H1508" t="s">
        <v>13</v>
      </c>
      <c r="I1508" t="s">
        <v>13</v>
      </c>
      <c r="J1508" t="s">
        <v>13</v>
      </c>
      <c r="K1508" t="s">
        <v>1747</v>
      </c>
      <c r="L1508" t="str">
        <f>[2]!thsiFinD("ths_subject_latest_rating_yy_bond",A1508)</f>
        <v>4+</v>
      </c>
      <c r="M1508" t="str">
        <f>[1]!s_info_industry_sw_2021($A1508,$N$1,1)</f>
        <v>建筑装饰(2021)</v>
      </c>
      <c r="O1508" t="str">
        <f>[1]!b_info_carrydate($A1508)</f>
        <v>2025-12-23</v>
      </c>
    </row>
    <row r="1509" spans="1:15" x14ac:dyDescent="0.2">
      <c r="A1509" t="s">
        <v>11372</v>
      </c>
      <c r="B1509" t="s">
        <v>11373</v>
      </c>
      <c r="C1509" s="1">
        <f>[1]!b_anal_matu_cnbd($A1509,$N$1,3)</f>
        <v>0.61639999999999995</v>
      </c>
      <c r="D1509" t="s">
        <v>17</v>
      </c>
      <c r="E1509" t="s">
        <v>665</v>
      </c>
      <c r="F1509" s="6">
        <f>[1]!b_anal_yield_cnbd($A1509,$N$1,3)</f>
        <v>1.4782999999999999</v>
      </c>
      <c r="G1509" t="s">
        <v>11</v>
      </c>
      <c r="H1509" t="s">
        <v>13</v>
      </c>
      <c r="I1509" t="s">
        <v>13</v>
      </c>
      <c r="J1509" t="s">
        <v>12</v>
      </c>
      <c r="K1509" t="s">
        <v>15639</v>
      </c>
      <c r="L1509" t="str">
        <f>[2]!thsiFinD("ths_subject_latest_rating_yy_bond",A1509)</f>
        <v>5-</v>
      </c>
      <c r="M1509" t="str">
        <f>[1]!s_info_industry_sw_2021($A1509,$N$1,1)</f>
        <v>公用事业(2021)</v>
      </c>
      <c r="O1509" t="str">
        <f>[1]!b_info_carrydate($A1509)</f>
        <v>2025-12-23</v>
      </c>
    </row>
    <row r="1510" spans="1:15" x14ac:dyDescent="0.2">
      <c r="A1510" t="s">
        <v>21870</v>
      </c>
      <c r="B1510" t="s">
        <v>21871</v>
      </c>
      <c r="C1510" s="1">
        <f>[1]!b_anal_matu_cnbd($A1510,$N$1,3)</f>
        <v>0.61639999999999995</v>
      </c>
      <c r="D1510" t="s">
        <v>50</v>
      </c>
      <c r="E1510" t="s">
        <v>12856</v>
      </c>
      <c r="F1510" s="6">
        <f>[1]!b_anal_yield_cnbd($A1510,$N$1,3)</f>
        <v>1.4574</v>
      </c>
      <c r="G1510" t="s">
        <v>11</v>
      </c>
      <c r="H1510" t="s">
        <v>13</v>
      </c>
      <c r="I1510" t="s">
        <v>13</v>
      </c>
      <c r="J1510" t="s">
        <v>13</v>
      </c>
      <c r="K1510" t="s">
        <v>1747</v>
      </c>
      <c r="L1510" t="str">
        <f>[2]!thsiFinD("ths_subject_latest_rating_yy_bond",A1510)</f>
        <v>2</v>
      </c>
      <c r="M1510" t="str">
        <f>[1]!s_info_industry_sw_2021($A1510,$N$1,1)</f>
        <v>非银金融(2021)</v>
      </c>
      <c r="O1510" t="str">
        <f>[1]!b_info_carrydate($A1510)</f>
        <v>2025-12-23</v>
      </c>
    </row>
    <row r="1511" spans="1:15" x14ac:dyDescent="0.2">
      <c r="A1511" t="s">
        <v>21875</v>
      </c>
      <c r="B1511" t="s">
        <v>21876</v>
      </c>
      <c r="C1511" s="1">
        <f>[1]!b_anal_matu_cnbd($A1511,$N$1,3)</f>
        <v>2.6164000000000001</v>
      </c>
      <c r="D1511" t="s">
        <v>10</v>
      </c>
      <c r="E1511" t="s">
        <v>21628</v>
      </c>
      <c r="F1511" s="6">
        <f>[1]!b_anal_yield_cnbd($A1511,$N$1,3)</f>
        <v>2.4980000000000002</v>
      </c>
      <c r="G1511" t="s">
        <v>43</v>
      </c>
      <c r="H1511" t="s">
        <v>13</v>
      </c>
      <c r="I1511" t="s">
        <v>13</v>
      </c>
      <c r="J1511" t="s">
        <v>12</v>
      </c>
      <c r="K1511" t="s">
        <v>15639</v>
      </c>
      <c r="L1511" t="str">
        <f>[2]!thsiFinD("ths_subject_latest_rating_yy_bond",A1511)</f>
        <v>5-</v>
      </c>
      <c r="M1511" t="str">
        <f>[1]!s_info_industry_sw_2021($A1511,$N$1,1)</f>
        <v>电力设备(2021)</v>
      </c>
      <c r="O1511" t="str">
        <f>[1]!b_info_carrydate($A1511)</f>
        <v>2025-12-23</v>
      </c>
    </row>
    <row r="1512" spans="1:15" x14ac:dyDescent="0.2">
      <c r="A1512" t="s">
        <v>21935</v>
      </c>
      <c r="B1512" t="s">
        <v>21936</v>
      </c>
      <c r="C1512" s="1">
        <f>[1]!b_anal_matu_cnbd($A1512,$N$1,3)</f>
        <v>0.61639999999999995</v>
      </c>
      <c r="D1512" t="s">
        <v>50</v>
      </c>
      <c r="E1512" t="s">
        <v>1017</v>
      </c>
      <c r="F1512" s="6">
        <f>[1]!b_anal_yield_cnbd($A1512,$N$1,3)</f>
        <v>1.45</v>
      </c>
      <c r="G1512" t="s">
        <v>26</v>
      </c>
      <c r="H1512" t="s">
        <v>13</v>
      </c>
      <c r="I1512" t="s">
        <v>13</v>
      </c>
      <c r="J1512" t="s">
        <v>12</v>
      </c>
      <c r="K1512" t="s">
        <v>17</v>
      </c>
      <c r="L1512" t="str">
        <f>[2]!thsiFinD("ths_subject_latest_rating_yy_bond",A1512)</f>
        <v>4+</v>
      </c>
      <c r="M1512" t="str">
        <f>[1]!s_info_industry_sw_2021($A1512,$N$1,1)</f>
        <v>公用事业(2021)</v>
      </c>
      <c r="O1512" t="str">
        <f>[1]!b_info_carrydate($A1512)</f>
        <v>2025-12-23</v>
      </c>
    </row>
    <row r="1513" spans="1:15" x14ac:dyDescent="0.2">
      <c r="A1513" t="s">
        <v>24056</v>
      </c>
      <c r="B1513" t="s">
        <v>24057</v>
      </c>
      <c r="C1513" s="1">
        <f>[1]!b_anal_matu_cnbd($A1513,$N$1,3)</f>
        <v>2.6164000000000001</v>
      </c>
      <c r="D1513" t="s">
        <v>50</v>
      </c>
      <c r="E1513" t="s">
        <v>1943</v>
      </c>
      <c r="F1513" s="6">
        <f>[1]!b_anal_yield_cnbd($A1513,$N$1,3)</f>
        <v>1.6892</v>
      </c>
      <c r="G1513" t="s">
        <v>11</v>
      </c>
      <c r="H1513" t="s">
        <v>13</v>
      </c>
      <c r="I1513" t="s">
        <v>13</v>
      </c>
      <c r="J1513" t="s">
        <v>12</v>
      </c>
      <c r="K1513" t="s">
        <v>21</v>
      </c>
      <c r="L1513" t="str">
        <f>[2]!thsiFinD("ths_subject_latest_rating_yy_bond",A1513)</f>
        <v>3</v>
      </c>
      <c r="M1513" t="str">
        <f>[1]!s_info_industry_sw_2021($A1513,$N$1,1)</f>
        <v>建筑装饰(2021)</v>
      </c>
      <c r="O1513" t="str">
        <f>[1]!b_info_carrydate($A1513)</f>
        <v>2025-12-23</v>
      </c>
    </row>
    <row r="1514" spans="1:15" x14ac:dyDescent="0.2">
      <c r="A1514" t="s">
        <v>24058</v>
      </c>
      <c r="B1514" t="s">
        <v>24059</v>
      </c>
      <c r="C1514" s="1">
        <f>[1]!b_anal_matu_cnbd($A1514,$N$1,3)</f>
        <v>6.6163999999999996</v>
      </c>
      <c r="D1514" t="s">
        <v>50</v>
      </c>
      <c r="E1514" t="s">
        <v>1943</v>
      </c>
      <c r="F1514" s="6">
        <f>[1]!b_anal_yield_cnbd($A1514,$N$1,3)</f>
        <v>2.0041000000000002</v>
      </c>
      <c r="G1514" t="s">
        <v>11</v>
      </c>
      <c r="H1514" t="s">
        <v>13</v>
      </c>
      <c r="I1514" t="s">
        <v>13</v>
      </c>
      <c r="J1514" t="s">
        <v>12</v>
      </c>
      <c r="K1514" t="s">
        <v>21</v>
      </c>
      <c r="L1514" t="str">
        <f>[2]!thsiFinD("ths_subject_latest_rating_yy_bond",A1514)</f>
        <v>3</v>
      </c>
      <c r="M1514" t="str">
        <f>[1]!s_info_industry_sw_2021($A1514,$N$1,1)</f>
        <v>建筑装饰(2021)</v>
      </c>
      <c r="O1514" t="str">
        <f>[1]!b_info_carrydate($A1514)</f>
        <v>2025-12-23</v>
      </c>
    </row>
    <row r="1515" spans="1:15" x14ac:dyDescent="0.2">
      <c r="A1515" t="s">
        <v>291</v>
      </c>
      <c r="B1515" t="s">
        <v>292</v>
      </c>
      <c r="C1515" s="1">
        <f>[1]!b_anal_matu_cnbd($A1515,$N$1,3)</f>
        <v>0.35339999999999999</v>
      </c>
      <c r="D1515" t="s">
        <v>21</v>
      </c>
      <c r="E1515" t="s">
        <v>146</v>
      </c>
      <c r="F1515" s="6">
        <f>[1]!b_anal_yield_cnbd($A1515,$N$1,3)</f>
        <v>1.7805</v>
      </c>
      <c r="G1515" t="s">
        <v>11</v>
      </c>
      <c r="H1515" t="s">
        <v>13</v>
      </c>
      <c r="I1515" t="s">
        <v>13</v>
      </c>
      <c r="J1515" t="s">
        <v>13</v>
      </c>
      <c r="K1515" t="s">
        <v>15639</v>
      </c>
      <c r="L1515" t="str">
        <f>[2]!thsiFinD("ths_subject_latest_rating_yy_bond",A1515)</f>
        <v>6+</v>
      </c>
      <c r="M1515" t="str">
        <f>[1]!s_info_industry_sw_2021($A1515,$N$1,1)</f>
        <v>建筑装饰(2021)</v>
      </c>
      <c r="O1515" t="str">
        <f>[1]!b_info_carrydate($A1515)</f>
        <v>2025-12-22</v>
      </c>
    </row>
    <row r="1516" spans="1:15" x14ac:dyDescent="0.2">
      <c r="A1516" t="s">
        <v>293</v>
      </c>
      <c r="B1516" t="s">
        <v>294</v>
      </c>
      <c r="C1516" s="1">
        <f>[1]!b_anal_matu_cnbd($A1516,$N$1,3)</f>
        <v>0.35339999999999999</v>
      </c>
      <c r="D1516" t="s">
        <v>17</v>
      </c>
      <c r="E1516" t="s">
        <v>295</v>
      </c>
      <c r="F1516" s="6">
        <f>[1]!b_anal_yield_cnbd($A1516,$N$1,3)</f>
        <v>1.4904999999999999</v>
      </c>
      <c r="G1516" t="s">
        <v>11</v>
      </c>
      <c r="H1516" t="s">
        <v>13</v>
      </c>
      <c r="I1516" t="s">
        <v>13</v>
      </c>
      <c r="J1516" t="s">
        <v>13</v>
      </c>
      <c r="K1516" t="s">
        <v>15639</v>
      </c>
      <c r="L1516" t="str">
        <f>[2]!thsiFinD("ths_subject_latest_rating_yy_bond",A1516)</f>
        <v>5-</v>
      </c>
      <c r="M1516" t="str">
        <f>[1]!s_info_industry_sw_2021($A1516,$N$1,1)</f>
        <v>公用事业(2021)</v>
      </c>
      <c r="O1516" t="str">
        <f>[1]!b_info_carrydate($A1516)</f>
        <v>2025-12-22</v>
      </c>
    </row>
    <row r="1517" spans="1:15" x14ac:dyDescent="0.2">
      <c r="A1517" t="s">
        <v>1425</v>
      </c>
      <c r="B1517" t="s">
        <v>1426</v>
      </c>
      <c r="C1517" s="1">
        <f>[1]!b_anal_matu_cnbd($A1517,$N$1,3)</f>
        <v>0.53969999999999996</v>
      </c>
      <c r="D1517" t="s">
        <v>17</v>
      </c>
      <c r="E1517" t="s">
        <v>600</v>
      </c>
      <c r="F1517" s="6">
        <f>[1]!b_anal_yield_cnbd($A1517,$N$1,3)</f>
        <v>1.4772000000000001</v>
      </c>
      <c r="G1517" t="s">
        <v>26</v>
      </c>
      <c r="H1517" t="s">
        <v>13</v>
      </c>
      <c r="I1517" t="s">
        <v>13</v>
      </c>
      <c r="J1517" t="s">
        <v>13</v>
      </c>
      <c r="K1517" t="s">
        <v>15526</v>
      </c>
      <c r="L1517" t="str">
        <f>[2]!thsiFinD("ths_subject_latest_rating_yy_bond",A1517)</f>
        <v>5-</v>
      </c>
      <c r="M1517" t="str">
        <f>[1]!s_info_industry_sw_2021($A1517,$N$1,1)</f>
        <v>非银金融(2021)</v>
      </c>
      <c r="O1517" t="str">
        <f>[1]!b_info_carrydate($A1517)</f>
        <v>2025-12-22</v>
      </c>
    </row>
    <row r="1518" spans="1:15" x14ac:dyDescent="0.2">
      <c r="A1518" t="s">
        <v>11362</v>
      </c>
      <c r="B1518" t="s">
        <v>11363</v>
      </c>
      <c r="C1518" s="1">
        <f>[1]!b_anal_matu_cnbd($A1518,$N$1,3)</f>
        <v>2.6137000000000001</v>
      </c>
      <c r="D1518" t="s">
        <v>17</v>
      </c>
      <c r="E1518" t="s">
        <v>2262</v>
      </c>
      <c r="F1518" s="6">
        <f>[1]!b_anal_yield_cnbd($A1518,$N$1,3)</f>
        <v>1.7450000000000001</v>
      </c>
      <c r="G1518" t="s">
        <v>11</v>
      </c>
      <c r="H1518" t="s">
        <v>12</v>
      </c>
      <c r="I1518" t="s">
        <v>13</v>
      </c>
      <c r="J1518" t="s">
        <v>13</v>
      </c>
      <c r="K1518" t="s">
        <v>15525</v>
      </c>
      <c r="L1518" t="str">
        <f>[2]!thsiFinD("ths_subject_latest_rating_yy_bond",A1518)</f>
        <v>5+</v>
      </c>
      <c r="M1518" t="str">
        <f>[1]!s_info_industry_sw_2021($A1518,$N$1,1)</f>
        <v>房地产(2021)</v>
      </c>
      <c r="O1518" t="str">
        <f>[1]!b_info_carrydate($A1518)</f>
        <v>2025-12-22</v>
      </c>
    </row>
    <row r="1519" spans="1:15" x14ac:dyDescent="0.2">
      <c r="A1519" t="s">
        <v>11364</v>
      </c>
      <c r="B1519" t="s">
        <v>11365</v>
      </c>
      <c r="C1519" s="1">
        <f>[1]!b_anal_matu_cnbd($A1519,$N$1,3)</f>
        <v>1.6136999999999999</v>
      </c>
      <c r="D1519" t="s">
        <v>307</v>
      </c>
      <c r="E1519" t="s">
        <v>3253</v>
      </c>
      <c r="F1519" s="6">
        <f>[1]!b_anal_yield_cnbd($A1519,$N$1,3)</f>
        <v>1.5886</v>
      </c>
      <c r="G1519" t="s">
        <v>26</v>
      </c>
      <c r="H1519" t="s">
        <v>13</v>
      </c>
      <c r="I1519" t="s">
        <v>13</v>
      </c>
      <c r="J1519" t="s">
        <v>13</v>
      </c>
      <c r="K1519" t="s">
        <v>50</v>
      </c>
      <c r="L1519" t="str">
        <f>[2]!thsiFinD("ths_subject_latest_rating_yy_bond",A1519)</f>
        <v>1</v>
      </c>
      <c r="M1519" t="str">
        <f>[1]!s_info_industry_sw_2021($A1519,$N$1,1)</f>
        <v>非银金融(2021)</v>
      </c>
      <c r="O1519" t="str">
        <f>[1]!b_info_carrydate($A1519)</f>
        <v>2025-12-22</v>
      </c>
    </row>
    <row r="1520" spans="1:15" x14ac:dyDescent="0.2">
      <c r="A1520" t="s">
        <v>13905</v>
      </c>
      <c r="B1520" t="s">
        <v>13906</v>
      </c>
      <c r="C1520" s="1">
        <f>[1]!b_anal_matu_cnbd($A1520,$N$1,3)</f>
        <v>0.61370000000000002</v>
      </c>
      <c r="D1520" t="s">
        <v>50</v>
      </c>
      <c r="E1520" t="s">
        <v>13896</v>
      </c>
      <c r="F1520" s="6">
        <f>[1]!b_anal_yield_cnbd($A1520,$N$1,3)</f>
        <v>1.4703999999999999</v>
      </c>
      <c r="G1520" t="s">
        <v>194</v>
      </c>
      <c r="H1520" t="s">
        <v>13</v>
      </c>
      <c r="I1520" t="s">
        <v>13</v>
      </c>
      <c r="J1520" t="s">
        <v>13</v>
      </c>
      <c r="K1520" t="s">
        <v>1747</v>
      </c>
      <c r="L1520" t="str">
        <f>[2]!thsiFinD("ths_subject_latest_rating_yy_bond",A1520)</f>
        <v>3</v>
      </c>
      <c r="M1520" t="str">
        <f>[1]!s_info_industry_sw_2021($A1520,$N$1,1)</f>
        <v>非银金融(2021)</v>
      </c>
      <c r="O1520" t="str">
        <f>[1]!b_info_carrydate($A1520)</f>
        <v>2025-12-22</v>
      </c>
    </row>
    <row r="1521" spans="1:15" x14ac:dyDescent="0.2">
      <c r="A1521" t="s">
        <v>13907</v>
      </c>
      <c r="B1521" t="s">
        <v>13908</v>
      </c>
      <c r="C1521" s="1">
        <f>[1]!b_anal_matu_cnbd($A1521,$N$1,3)</f>
        <v>2.6137000000000001</v>
      </c>
      <c r="D1521" t="s">
        <v>32</v>
      </c>
      <c r="E1521" t="s">
        <v>13018</v>
      </c>
      <c r="F1521" s="6">
        <f>[1]!b_anal_yield_cnbd($A1521,$N$1,3)</f>
        <v>1.8203</v>
      </c>
      <c r="G1521" t="s">
        <v>26</v>
      </c>
      <c r="H1521" t="s">
        <v>13</v>
      </c>
      <c r="I1521" t="s">
        <v>13</v>
      </c>
      <c r="J1521" t="s">
        <v>13</v>
      </c>
      <c r="K1521" t="s">
        <v>15525</v>
      </c>
      <c r="L1521" t="str">
        <f>[2]!thsiFinD("ths_subject_latest_rating_yy_bond",A1521)</f>
        <v>3</v>
      </c>
      <c r="M1521" t="str">
        <f>[1]!s_info_industry_sw_2021($A1521,$N$1,1)</f>
        <v>非银金融(2021)</v>
      </c>
      <c r="O1521" t="str">
        <f>[1]!b_info_carrydate($A1521)</f>
        <v>2025-12-22</v>
      </c>
    </row>
    <row r="1522" spans="1:15" x14ac:dyDescent="0.2">
      <c r="A1522" t="s">
        <v>16912</v>
      </c>
      <c r="B1522" t="s">
        <v>16913</v>
      </c>
      <c r="C1522" s="1">
        <f>[1]!b_anal_matu_cnbd($A1522,$N$1,3)</f>
        <v>2.6137000000000001</v>
      </c>
      <c r="D1522" t="s">
        <v>32</v>
      </c>
      <c r="E1522" t="s">
        <v>1746</v>
      </c>
      <c r="F1522" s="6">
        <f>[1]!b_anal_yield_cnbd($A1522,$N$1,3)</f>
        <v>1.6008</v>
      </c>
      <c r="G1522" t="s">
        <v>11</v>
      </c>
      <c r="H1522" t="s">
        <v>13</v>
      </c>
      <c r="I1522" t="s">
        <v>13</v>
      </c>
      <c r="J1522" t="s">
        <v>13</v>
      </c>
      <c r="K1522" t="s">
        <v>445</v>
      </c>
      <c r="L1522" t="str">
        <f>[2]!thsiFinD("ths_subject_latest_rating_yy_bond",A1522)</f>
        <v>3</v>
      </c>
      <c r="M1522" t="str">
        <f>[1]!s_info_industry_sw_2021($A1522,$N$1,1)</f>
        <v>银行(2021)</v>
      </c>
      <c r="O1522" t="str">
        <f>[1]!b_info_carrydate($A1522)</f>
        <v>2025-12-22</v>
      </c>
    </row>
    <row r="1523" spans="1:15" x14ac:dyDescent="0.2">
      <c r="A1523" t="s">
        <v>21917</v>
      </c>
      <c r="B1523" t="s">
        <v>21918</v>
      </c>
      <c r="C1523" s="1">
        <f>[1]!b_anal_matu_cnbd($A1523,$N$1,3)</f>
        <v>4.6136999999999997</v>
      </c>
      <c r="D1523" t="s">
        <v>17</v>
      </c>
      <c r="E1523" t="s">
        <v>1250</v>
      </c>
      <c r="F1523" s="6">
        <f>[1]!b_anal_yield_cnbd($A1523,$N$1,3)</f>
        <v>1.8571</v>
      </c>
      <c r="G1523" t="s">
        <v>26</v>
      </c>
      <c r="H1523" t="s">
        <v>13</v>
      </c>
      <c r="I1523" t="s">
        <v>13</v>
      </c>
      <c r="J1523" t="s">
        <v>13</v>
      </c>
      <c r="K1523" t="s">
        <v>15525</v>
      </c>
      <c r="L1523" t="str">
        <f>[2]!thsiFinD("ths_subject_latest_rating_yy_bond",A1523)</f>
        <v>5</v>
      </c>
      <c r="M1523" t="str">
        <f>[1]!s_info_industry_sw_2021($A1523,$N$1,1)</f>
        <v>公用事业(2021)</v>
      </c>
      <c r="O1523" t="str">
        <f>[1]!b_info_carrydate($A1523)</f>
        <v>2025-12-22</v>
      </c>
    </row>
    <row r="1524" spans="1:15" x14ac:dyDescent="0.2">
      <c r="A1524" t="s">
        <v>21921</v>
      </c>
      <c r="B1524" t="s">
        <v>21922</v>
      </c>
      <c r="C1524" s="1">
        <f>[1]!b_anal_matu_cnbd($A1524,$N$1,3)</f>
        <v>2.6137000000000001</v>
      </c>
      <c r="D1524" t="s">
        <v>50</v>
      </c>
      <c r="E1524" t="s">
        <v>2117</v>
      </c>
      <c r="F1524" s="6">
        <f>[1]!b_anal_yield_cnbd($A1524,$N$1,3)</f>
        <v>1.6924999999999999</v>
      </c>
      <c r="G1524" t="s">
        <v>26</v>
      </c>
      <c r="H1524" t="s">
        <v>13</v>
      </c>
      <c r="I1524" t="s">
        <v>13</v>
      </c>
      <c r="J1524" t="s">
        <v>12</v>
      </c>
      <c r="K1524" t="s">
        <v>10</v>
      </c>
      <c r="L1524" t="str">
        <f>[2]!thsiFinD("ths_subject_latest_rating_yy_bond",A1524)</f>
        <v>3</v>
      </c>
      <c r="M1524" t="str">
        <f>[1]!s_info_industry_sw_2021($A1524,$N$1,1)</f>
        <v>公用事业(2021)</v>
      </c>
      <c r="O1524" t="str">
        <f>[1]!b_info_carrydate($A1524)</f>
        <v>2025-12-22</v>
      </c>
    </row>
    <row r="1525" spans="1:15" x14ac:dyDescent="0.2">
      <c r="A1525" t="s">
        <v>21929</v>
      </c>
      <c r="B1525" t="s">
        <v>21930</v>
      </c>
      <c r="C1525" s="1">
        <f>[1]!b_anal_matu_cnbd($A1525,$N$1,3)</f>
        <v>2.6137000000000001</v>
      </c>
      <c r="D1525" t="s">
        <v>17</v>
      </c>
      <c r="E1525" t="s">
        <v>4896</v>
      </c>
      <c r="F1525" s="6">
        <f>[1]!b_anal_yield_cnbd($A1525,$N$1,3)</f>
        <v>1.7143999999999999</v>
      </c>
      <c r="G1525" t="s">
        <v>11</v>
      </c>
      <c r="H1525" t="s">
        <v>13</v>
      </c>
      <c r="I1525" t="s">
        <v>13</v>
      </c>
      <c r="J1525" t="s">
        <v>12</v>
      </c>
      <c r="K1525" t="s">
        <v>15526</v>
      </c>
      <c r="L1525" t="str">
        <f>[2]!thsiFinD("ths_subject_latest_rating_yy_bond",A1525)</f>
        <v>5</v>
      </c>
      <c r="M1525" t="str">
        <f>[1]!s_info_industry_sw_2021($A1525,$N$1,1)</f>
        <v>机械设备(2021)</v>
      </c>
      <c r="O1525" t="str">
        <f>[1]!b_info_carrydate($A1525)</f>
        <v>2025-12-22</v>
      </c>
    </row>
    <row r="1526" spans="1:15" x14ac:dyDescent="0.2">
      <c r="A1526" t="s">
        <v>21937</v>
      </c>
      <c r="B1526" t="s">
        <v>21938</v>
      </c>
      <c r="C1526" s="1">
        <f>[1]!b_anal_matu_cnbd($A1526,$N$1,3)</f>
        <v>0.65749999999999997</v>
      </c>
      <c r="D1526" t="s">
        <v>50</v>
      </c>
      <c r="E1526" t="s">
        <v>12781</v>
      </c>
      <c r="F1526" s="6">
        <f>[1]!b_anal_yield_cnbd($A1526,$N$1,3)</f>
        <v>1.4604999999999999</v>
      </c>
      <c r="G1526" t="s">
        <v>26</v>
      </c>
      <c r="H1526" t="s">
        <v>13</v>
      </c>
      <c r="I1526" t="s">
        <v>13</v>
      </c>
      <c r="J1526" t="s">
        <v>13</v>
      </c>
      <c r="K1526" t="s">
        <v>10</v>
      </c>
      <c r="L1526" t="str">
        <f>[2]!thsiFinD("ths_subject_latest_rating_yy_bond",A1526)</f>
        <v>2</v>
      </c>
      <c r="M1526" t="str">
        <f>[1]!s_info_industry_sw_2021($A1526,$N$1,1)</f>
        <v>非银金融(2021)</v>
      </c>
      <c r="O1526" t="str">
        <f>[1]!b_info_carrydate($A1526)</f>
        <v>2025-12-22</v>
      </c>
    </row>
    <row r="1527" spans="1:15" x14ac:dyDescent="0.2">
      <c r="A1527" t="s">
        <v>23397</v>
      </c>
      <c r="B1527" t="s">
        <v>23398</v>
      </c>
      <c r="C1527" s="1">
        <f>[1]!b_anal_matu_cnbd($A1527,$N$1,3)</f>
        <v>4.6136999999999997</v>
      </c>
      <c r="D1527" t="s">
        <v>50</v>
      </c>
      <c r="E1527" t="s">
        <v>12856</v>
      </c>
      <c r="F1527" s="6">
        <f>[1]!b_anal_yield_cnbd($A1527,$N$1,3)</f>
        <v>1.7669999999999999</v>
      </c>
      <c r="G1527" t="s">
        <v>11</v>
      </c>
      <c r="H1527" t="s">
        <v>13</v>
      </c>
      <c r="I1527" t="s">
        <v>13</v>
      </c>
      <c r="J1527" t="s">
        <v>12</v>
      </c>
      <c r="K1527" t="s">
        <v>1747</v>
      </c>
      <c r="L1527" t="str">
        <f>[2]!thsiFinD("ths_subject_latest_rating_yy_bond",A1527)</f>
        <v>2</v>
      </c>
      <c r="M1527" t="str">
        <f>[1]!s_info_industry_sw_2021($A1527,$N$1,1)</f>
        <v>非银金融(2021)</v>
      </c>
      <c r="O1527" t="str">
        <f>[1]!b_info_carrydate($A1527)</f>
        <v>2025-12-22</v>
      </c>
    </row>
    <row r="1528" spans="1:15" x14ac:dyDescent="0.2">
      <c r="A1528" t="s">
        <v>279</v>
      </c>
      <c r="B1528" t="s">
        <v>280</v>
      </c>
      <c r="C1528" s="1">
        <f>[1]!b_anal_matu_cnbd($A1528,$N$1,3)</f>
        <v>0.34520000000000001</v>
      </c>
      <c r="D1528" t="s">
        <v>17</v>
      </c>
      <c r="E1528" t="s">
        <v>281</v>
      </c>
      <c r="F1528" s="6">
        <f>[1]!b_anal_yield_cnbd($A1528,$N$1,3)</f>
        <v>1.4630000000000001</v>
      </c>
      <c r="G1528" t="s">
        <v>11</v>
      </c>
      <c r="H1528" t="s">
        <v>12</v>
      </c>
      <c r="I1528" t="s">
        <v>13</v>
      </c>
      <c r="J1528" t="s">
        <v>13</v>
      </c>
      <c r="K1528" t="s">
        <v>15526</v>
      </c>
      <c r="L1528" t="str">
        <f>[2]!thsiFinD("ths_subject_latest_rating_yy_bond",A1528)</f>
        <v>4+</v>
      </c>
      <c r="M1528" t="str">
        <f>[1]!s_info_industry_sw_2021($A1528,$N$1,1)</f>
        <v>建筑装饰(2021)</v>
      </c>
      <c r="O1528" t="str">
        <f>[1]!b_info_carrydate($A1528)</f>
        <v>2025-12-19</v>
      </c>
    </row>
    <row r="1529" spans="1:15" x14ac:dyDescent="0.2">
      <c r="A1529" t="s">
        <v>282</v>
      </c>
      <c r="B1529" t="s">
        <v>283</v>
      </c>
      <c r="C1529" s="1">
        <f>[1]!b_anal_matu_cnbd($A1529,$N$1,3)</f>
        <v>0.34520000000000001</v>
      </c>
      <c r="D1529" t="s">
        <v>21</v>
      </c>
      <c r="E1529" t="s">
        <v>284</v>
      </c>
      <c r="F1529" s="6">
        <f>[1]!b_anal_yield_cnbd($A1529,$N$1,3)</f>
        <v>1.5301</v>
      </c>
      <c r="G1529" t="s">
        <v>11</v>
      </c>
      <c r="H1529" t="s">
        <v>13</v>
      </c>
      <c r="I1529" t="s">
        <v>13</v>
      </c>
      <c r="J1529" t="s">
        <v>13</v>
      </c>
      <c r="K1529" t="s">
        <v>15639</v>
      </c>
      <c r="L1529" t="str">
        <f>[2]!thsiFinD("ths_subject_latest_rating_yy_bond",A1529)</f>
        <v>6-</v>
      </c>
      <c r="M1529" t="str">
        <f>[1]!s_info_industry_sw_2021($A1529,$N$1,1)</f>
        <v>公用事业(2021)</v>
      </c>
      <c r="O1529" t="str">
        <f>[1]!b_info_carrydate($A1529)</f>
        <v>2025-12-19</v>
      </c>
    </row>
    <row r="1530" spans="1:15" x14ac:dyDescent="0.2">
      <c r="A1530" t="s">
        <v>285</v>
      </c>
      <c r="B1530" t="s">
        <v>286</v>
      </c>
      <c r="C1530" s="1">
        <f>[1]!b_anal_matu_cnbd($A1530,$N$1,3)</f>
        <v>0.25750000000000001</v>
      </c>
      <c r="D1530" t="s">
        <v>17</v>
      </c>
      <c r="E1530" t="s">
        <v>287</v>
      </c>
      <c r="F1530" s="6">
        <f>[1]!b_anal_yield_cnbd($A1530,$N$1,3)</f>
        <v>1.4554</v>
      </c>
      <c r="G1530" t="s">
        <v>11</v>
      </c>
      <c r="H1530" t="s">
        <v>13</v>
      </c>
      <c r="I1530" t="s">
        <v>13</v>
      </c>
      <c r="J1530" t="s">
        <v>13</v>
      </c>
      <c r="K1530" t="s">
        <v>15525</v>
      </c>
      <c r="L1530" t="str">
        <f>[2]!thsiFinD("ths_subject_latest_rating_yy_bond",A1530)</f>
        <v>5</v>
      </c>
      <c r="M1530" t="str">
        <f>[1]!s_info_industry_sw_2021($A1530,$N$1,1)</f>
        <v>钢铁(2021)</v>
      </c>
      <c r="O1530" t="str">
        <f>[1]!b_info_carrydate($A1530)</f>
        <v>2025-12-19</v>
      </c>
    </row>
    <row r="1531" spans="1:15" x14ac:dyDescent="0.2">
      <c r="A1531" t="s">
        <v>288</v>
      </c>
      <c r="B1531" t="s">
        <v>289</v>
      </c>
      <c r="C1531" s="1">
        <f>[1]!b_anal_matu_cnbd($A1531,$N$1,3)</f>
        <v>0.2959</v>
      </c>
      <c r="D1531" t="s">
        <v>17</v>
      </c>
      <c r="E1531" t="s">
        <v>290</v>
      </c>
      <c r="F1531" s="6">
        <f>[1]!b_anal_yield_cnbd($A1531,$N$1,3)</f>
        <v>1.4574</v>
      </c>
      <c r="G1531" t="s">
        <v>11</v>
      </c>
      <c r="H1531" t="s">
        <v>13</v>
      </c>
      <c r="I1531" t="s">
        <v>13</v>
      </c>
      <c r="J1531" t="s">
        <v>13</v>
      </c>
      <c r="K1531" t="s">
        <v>15526</v>
      </c>
      <c r="L1531" t="str">
        <f>[2]!thsiFinD("ths_subject_latest_rating_yy_bond",A1531)</f>
        <v>4</v>
      </c>
      <c r="M1531" t="str">
        <f>[1]!s_info_industry_sw_2021($A1531,$N$1,1)</f>
        <v>传媒(2021)</v>
      </c>
      <c r="O1531" t="str">
        <f>[1]!b_info_carrydate($A1531)</f>
        <v>2025-12-19</v>
      </c>
    </row>
    <row r="1532" spans="1:15" x14ac:dyDescent="0.2">
      <c r="A1532" t="s">
        <v>11351</v>
      </c>
      <c r="B1532" t="s">
        <v>11352</v>
      </c>
      <c r="C1532" s="1">
        <f>[1]!b_anal_matu_cnbd($A1532,$N$1,3)</f>
        <v>2.6055000000000001</v>
      </c>
      <c r="D1532" t="s">
        <v>21</v>
      </c>
      <c r="E1532" t="s">
        <v>1991</v>
      </c>
      <c r="F1532" s="6">
        <f>[1]!b_anal_yield_cnbd($A1532,$N$1,3)</f>
        <v>1.7928999999999999</v>
      </c>
      <c r="G1532" t="s">
        <v>11</v>
      </c>
      <c r="H1532" t="s">
        <v>12</v>
      </c>
      <c r="I1532" t="s">
        <v>13</v>
      </c>
      <c r="J1532" t="s">
        <v>13</v>
      </c>
      <c r="K1532" t="s">
        <v>15526</v>
      </c>
      <c r="L1532" t="str">
        <f>[2]!thsiFinD("ths_subject_latest_rating_yy_bond",A1532)</f>
        <v>5</v>
      </c>
      <c r="M1532" t="str">
        <f>[1]!s_info_industry_sw_2021($A1532,$N$1,1)</f>
        <v>建筑装饰(2021)</v>
      </c>
      <c r="O1532" t="str">
        <f>[1]!b_info_carrydate($A1532)</f>
        <v>2025-12-19</v>
      </c>
    </row>
    <row r="1533" spans="1:15" x14ac:dyDescent="0.2">
      <c r="A1533" t="s">
        <v>11353</v>
      </c>
      <c r="B1533" t="s">
        <v>11354</v>
      </c>
      <c r="C1533" s="1">
        <f>[1]!b_anal_matu_cnbd($A1533,$N$1,3)</f>
        <v>2.6055000000000001</v>
      </c>
      <c r="D1533" t="s">
        <v>21</v>
      </c>
      <c r="E1533" t="s">
        <v>42</v>
      </c>
      <c r="F1533" s="6">
        <f>[1]!b_anal_yield_cnbd($A1533,$N$1,3)</f>
        <v>1.8192999999999999</v>
      </c>
      <c r="G1533" t="s">
        <v>11</v>
      </c>
      <c r="H1533" t="s">
        <v>13</v>
      </c>
      <c r="I1533" t="s">
        <v>13</v>
      </c>
      <c r="J1533" t="s">
        <v>12</v>
      </c>
      <c r="K1533" t="s">
        <v>15526</v>
      </c>
      <c r="L1533" t="str">
        <f>[2]!thsiFinD("ths_subject_latest_rating_yy_bond",A1533)</f>
        <v>5</v>
      </c>
      <c r="M1533" t="str">
        <f>[1]!s_info_industry_sw_2021($A1533,$N$1,1)</f>
        <v>交通运输(2021)</v>
      </c>
      <c r="O1533" t="str">
        <f>[1]!b_info_carrydate($A1533)</f>
        <v>2025-12-19</v>
      </c>
    </row>
    <row r="1534" spans="1:15" x14ac:dyDescent="0.2">
      <c r="A1534" t="s">
        <v>11357</v>
      </c>
      <c r="B1534" t="s">
        <v>11358</v>
      </c>
      <c r="C1534" s="1">
        <f>[1]!b_anal_matu_cnbd($A1534,$N$1,3)</f>
        <v>1.6054999999999999</v>
      </c>
      <c r="D1534" t="s">
        <v>21</v>
      </c>
      <c r="E1534" t="s">
        <v>1136</v>
      </c>
      <c r="F1534" s="6">
        <f>[1]!b_anal_yield_cnbd($A1534,$N$1,3)</f>
        <v>1.6722999999999999</v>
      </c>
      <c r="G1534" t="s">
        <v>26</v>
      </c>
      <c r="H1534" t="s">
        <v>13</v>
      </c>
      <c r="I1534" t="s">
        <v>13</v>
      </c>
      <c r="J1534" t="s">
        <v>13</v>
      </c>
      <c r="K1534" t="s">
        <v>15526</v>
      </c>
      <c r="L1534" t="str">
        <f>[2]!thsiFinD("ths_subject_latest_rating_yy_bond",A1534)</f>
        <v>6+</v>
      </c>
      <c r="M1534" t="str">
        <f>[1]!s_info_industry_sw_2021($A1534,$N$1,1)</f>
        <v>公用事业(2021)</v>
      </c>
      <c r="O1534" t="str">
        <f>[1]!b_info_carrydate($A1534)</f>
        <v>2025-12-19</v>
      </c>
    </row>
    <row r="1535" spans="1:15" x14ac:dyDescent="0.2">
      <c r="A1535" t="s">
        <v>13817</v>
      </c>
      <c r="B1535" t="s">
        <v>13818</v>
      </c>
      <c r="C1535" s="1">
        <f>[1]!b_anal_matu_cnbd($A1535,$N$1,3)</f>
        <v>2.6055000000000001</v>
      </c>
      <c r="D1535" t="s">
        <v>307</v>
      </c>
      <c r="E1535" t="s">
        <v>772</v>
      </c>
      <c r="F1535" s="6">
        <f>[1]!b_anal_yield_cnbd($A1535,$N$1,3)</f>
        <v>1.6359999999999999</v>
      </c>
      <c r="G1535" t="s">
        <v>26</v>
      </c>
      <c r="H1535" t="s">
        <v>13</v>
      </c>
      <c r="I1535" t="s">
        <v>13</v>
      </c>
      <c r="J1535" t="s">
        <v>12</v>
      </c>
      <c r="K1535" t="s">
        <v>50</v>
      </c>
      <c r="L1535" t="str">
        <f>[2]!thsiFinD("ths_subject_latest_rating_yy_bond",A1535)</f>
        <v>1</v>
      </c>
      <c r="M1535" t="str">
        <f>[1]!s_info_industry_sw_2021($A1535,$N$1,1)</f>
        <v>石油石化(2021)</v>
      </c>
      <c r="O1535" t="str">
        <f>[1]!b_info_carrydate($A1535)</f>
        <v>2025-12-19</v>
      </c>
    </row>
    <row r="1536" spans="1:15" x14ac:dyDescent="0.2">
      <c r="A1536" t="s">
        <v>13819</v>
      </c>
      <c r="B1536" t="s">
        <v>13820</v>
      </c>
      <c r="C1536" s="1">
        <f>[1]!b_anal_matu_cnbd($A1536,$N$1,3)</f>
        <v>2.6055000000000001</v>
      </c>
      <c r="D1536" t="s">
        <v>307</v>
      </c>
      <c r="E1536" t="s">
        <v>772</v>
      </c>
      <c r="F1536" s="6">
        <f>[1]!b_anal_yield_cnbd($A1536,$N$1,3)</f>
        <v>1.6359999999999999</v>
      </c>
      <c r="G1536" t="s">
        <v>26</v>
      </c>
      <c r="H1536" t="s">
        <v>13</v>
      </c>
      <c r="I1536" t="s">
        <v>13</v>
      </c>
      <c r="J1536" t="s">
        <v>12</v>
      </c>
      <c r="K1536" t="s">
        <v>50</v>
      </c>
      <c r="L1536" t="str">
        <f>[2]!thsiFinD("ths_subject_latest_rating_yy_bond",A1536)</f>
        <v>1</v>
      </c>
      <c r="M1536" t="str">
        <f>[1]!s_info_industry_sw_2021($A1536,$N$1,1)</f>
        <v>石油石化(2021)</v>
      </c>
      <c r="O1536" t="str">
        <f>[1]!b_info_carrydate($A1536)</f>
        <v>2025-12-19</v>
      </c>
    </row>
    <row r="1537" spans="1:15" x14ac:dyDescent="0.2">
      <c r="A1537" t="s">
        <v>13821</v>
      </c>
      <c r="B1537" t="s">
        <v>13822</v>
      </c>
      <c r="C1537" s="1">
        <f>[1]!b_anal_matu_cnbd($A1537,$N$1,3)</f>
        <v>4.6055000000000001</v>
      </c>
      <c r="D1537" t="s">
        <v>307</v>
      </c>
      <c r="E1537" t="s">
        <v>772</v>
      </c>
      <c r="F1537" s="6">
        <f>[1]!b_anal_yield_cnbd($A1537,$N$1,3)</f>
        <v>1.7688999999999999</v>
      </c>
      <c r="G1537" t="s">
        <v>26</v>
      </c>
      <c r="H1537" t="s">
        <v>13</v>
      </c>
      <c r="I1537" t="s">
        <v>13</v>
      </c>
      <c r="J1537" t="s">
        <v>12</v>
      </c>
      <c r="K1537" t="s">
        <v>50</v>
      </c>
      <c r="L1537" t="str">
        <f>[2]!thsiFinD("ths_subject_latest_rating_yy_bond",A1537)</f>
        <v>1</v>
      </c>
      <c r="M1537" t="str">
        <f>[1]!s_info_industry_sw_2021($A1537,$N$1,1)</f>
        <v>石油石化(2021)</v>
      </c>
      <c r="O1537" t="str">
        <f>[1]!b_info_carrydate($A1537)</f>
        <v>2025-12-19</v>
      </c>
    </row>
    <row r="1538" spans="1:15" x14ac:dyDescent="0.2">
      <c r="A1538" t="s">
        <v>13823</v>
      </c>
      <c r="B1538" t="s">
        <v>13824</v>
      </c>
      <c r="C1538" s="1">
        <f>[1]!b_anal_matu_cnbd($A1538,$N$1,3)</f>
        <v>4.6055000000000001</v>
      </c>
      <c r="D1538" t="s">
        <v>307</v>
      </c>
      <c r="E1538" t="s">
        <v>772</v>
      </c>
      <c r="F1538" s="6">
        <f>[1]!b_anal_yield_cnbd($A1538,$N$1,3)</f>
        <v>1.7688999999999999</v>
      </c>
      <c r="G1538" t="s">
        <v>26</v>
      </c>
      <c r="H1538" t="s">
        <v>13</v>
      </c>
      <c r="I1538" t="s">
        <v>13</v>
      </c>
      <c r="J1538" t="s">
        <v>12</v>
      </c>
      <c r="K1538" t="s">
        <v>50</v>
      </c>
      <c r="L1538" t="str">
        <f>[2]!thsiFinD("ths_subject_latest_rating_yy_bond",A1538)</f>
        <v>1</v>
      </c>
      <c r="M1538" t="str">
        <f>[1]!s_info_industry_sw_2021($A1538,$N$1,1)</f>
        <v>石油石化(2021)</v>
      </c>
      <c r="O1538" t="str">
        <f>[1]!b_info_carrydate($A1538)</f>
        <v>2025-12-19</v>
      </c>
    </row>
    <row r="1539" spans="1:15" x14ac:dyDescent="0.2">
      <c r="A1539" t="s">
        <v>16910</v>
      </c>
      <c r="B1539" t="s">
        <v>16911</v>
      </c>
      <c r="C1539" s="1">
        <f>[1]!b_anal_matu_cnbd($A1539,$N$1,3)</f>
        <v>2.6055000000000001</v>
      </c>
      <c r="D1539" t="s">
        <v>17</v>
      </c>
      <c r="E1539" t="s">
        <v>16863</v>
      </c>
      <c r="F1539" s="6">
        <f>[1]!b_anal_yield_cnbd($A1539,$N$1,3)</f>
        <v>1.6507000000000001</v>
      </c>
      <c r="G1539" t="s">
        <v>11</v>
      </c>
      <c r="H1539" t="s">
        <v>13</v>
      </c>
      <c r="I1539" t="s">
        <v>13</v>
      </c>
      <c r="J1539" t="s">
        <v>13</v>
      </c>
      <c r="K1539" t="s">
        <v>1760</v>
      </c>
      <c r="L1539" t="str">
        <f>[2]!thsiFinD("ths_subject_latest_rating_yy_bond",A1539)</f>
        <v>5</v>
      </c>
      <c r="M1539" t="str">
        <f>[1]!s_info_industry_sw_2021($A1539,$N$1,1)</f>
        <v>银行(2021)</v>
      </c>
      <c r="O1539" t="str">
        <f>[1]!b_info_carrydate($A1539)</f>
        <v>2025-12-19</v>
      </c>
    </row>
    <row r="1540" spans="1:15" x14ac:dyDescent="0.2">
      <c r="A1540" t="s">
        <v>21903</v>
      </c>
      <c r="B1540" t="s">
        <v>21904</v>
      </c>
      <c r="C1540" s="1">
        <f>[1]!b_anal_matu_cnbd($A1540,$N$1,3)</f>
        <v>9.6054999999999993</v>
      </c>
      <c r="D1540" t="s">
        <v>50</v>
      </c>
      <c r="E1540" t="s">
        <v>923</v>
      </c>
      <c r="F1540" s="6">
        <f>[1]!b_anal_yield_cnbd($A1540,$N$1,3)</f>
        <v>2.21</v>
      </c>
      <c r="G1540" t="s">
        <v>26</v>
      </c>
      <c r="H1540" t="s">
        <v>13</v>
      </c>
      <c r="I1540" t="s">
        <v>13</v>
      </c>
      <c r="J1540" t="s">
        <v>12</v>
      </c>
      <c r="K1540" t="s">
        <v>21</v>
      </c>
      <c r="L1540" t="str">
        <f>[2]!thsiFinD("ths_subject_latest_rating_yy_bond",A1540)</f>
        <v>2</v>
      </c>
      <c r="M1540" t="str">
        <f>[1]!s_info_industry_sw_2021($A1540,$N$1,1)</f>
        <v>建筑装饰(2021)</v>
      </c>
      <c r="O1540" t="str">
        <f>[1]!b_info_carrydate($A1540)</f>
        <v>2025-12-19</v>
      </c>
    </row>
    <row r="1541" spans="1:15" x14ac:dyDescent="0.2">
      <c r="A1541" t="s">
        <v>21905</v>
      </c>
      <c r="B1541" t="s">
        <v>21906</v>
      </c>
      <c r="C1541" s="1">
        <f>[1]!b_anal_matu_cnbd($A1541,$N$1,3)</f>
        <v>19.605499999999999</v>
      </c>
      <c r="D1541" t="s">
        <v>50</v>
      </c>
      <c r="E1541" t="s">
        <v>923</v>
      </c>
      <c r="F1541" s="6">
        <f>[1]!b_anal_yield_cnbd($A1541,$N$1,3)</f>
        <v>2.6236000000000002</v>
      </c>
      <c r="G1541" t="s">
        <v>26</v>
      </c>
      <c r="H1541" t="s">
        <v>13</v>
      </c>
      <c r="I1541" t="s">
        <v>13</v>
      </c>
      <c r="J1541" t="s">
        <v>12</v>
      </c>
      <c r="K1541" t="s">
        <v>21</v>
      </c>
      <c r="L1541" t="str">
        <f>[2]!thsiFinD("ths_subject_latest_rating_yy_bond",A1541)</f>
        <v>2</v>
      </c>
      <c r="M1541" t="str">
        <f>[1]!s_info_industry_sw_2021($A1541,$N$1,1)</f>
        <v>建筑装饰(2021)</v>
      </c>
      <c r="O1541" t="str">
        <f>[1]!b_info_carrydate($A1541)</f>
        <v>2025-12-19</v>
      </c>
    </row>
    <row r="1542" spans="1:15" x14ac:dyDescent="0.2">
      <c r="A1542" t="s">
        <v>21907</v>
      </c>
      <c r="B1542" t="s">
        <v>21908</v>
      </c>
      <c r="C1542" s="1">
        <f>[1]!b_anal_matu_cnbd($A1542,$N$1,3)</f>
        <v>0.60550000000000004</v>
      </c>
      <c r="D1542" t="s">
        <v>21</v>
      </c>
      <c r="E1542" t="s">
        <v>1041</v>
      </c>
      <c r="F1542" s="6">
        <f>[1]!b_anal_yield_cnbd($A1542,$N$1,3)</f>
        <v>1.5841000000000001</v>
      </c>
      <c r="G1542" t="s">
        <v>194</v>
      </c>
      <c r="H1542" t="s">
        <v>13</v>
      </c>
      <c r="I1542" t="s">
        <v>13</v>
      </c>
      <c r="J1542" t="s">
        <v>13</v>
      </c>
      <c r="K1542" t="s">
        <v>15526</v>
      </c>
      <c r="L1542" t="str">
        <f>[2]!thsiFinD("ths_subject_latest_rating_yy_bond",A1542)</f>
        <v>5</v>
      </c>
      <c r="M1542" t="str">
        <f>[1]!s_info_industry_sw_2021($A1542,$N$1,1)</f>
        <v>非银金融(2021)</v>
      </c>
      <c r="O1542" t="str">
        <f>[1]!b_info_carrydate($A1542)</f>
        <v>2025-12-19</v>
      </c>
    </row>
    <row r="1543" spans="1:15" x14ac:dyDescent="0.2">
      <c r="A1543" t="s">
        <v>21913</v>
      </c>
      <c r="B1543" t="s">
        <v>21914</v>
      </c>
      <c r="C1543" s="1">
        <f>[1]!b_anal_matu_cnbd($A1543,$N$1,3)</f>
        <v>2.6055000000000001</v>
      </c>
      <c r="D1543" t="s">
        <v>32</v>
      </c>
      <c r="E1543" t="s">
        <v>10765</v>
      </c>
      <c r="F1543" s="6">
        <f>[1]!b_anal_yield_cnbd($A1543,$N$1,3)</f>
        <v>1.7108000000000001</v>
      </c>
      <c r="G1543" t="s">
        <v>11</v>
      </c>
      <c r="H1543" t="s">
        <v>13</v>
      </c>
      <c r="I1543" t="s">
        <v>13</v>
      </c>
      <c r="J1543" t="s">
        <v>13</v>
      </c>
      <c r="K1543" t="s">
        <v>10</v>
      </c>
      <c r="L1543" t="str">
        <f>[2]!thsiFinD("ths_subject_latest_rating_yy_bond",A1543)</f>
        <v>3</v>
      </c>
      <c r="M1543" t="str">
        <f>[1]!s_info_industry_sw_2021($A1543,$N$1,1)</f>
        <v>交通运输(2021)</v>
      </c>
      <c r="O1543" t="str">
        <f>[1]!b_info_carrydate($A1543)</f>
        <v>2025-12-19</v>
      </c>
    </row>
    <row r="1544" spans="1:15" x14ac:dyDescent="0.2">
      <c r="A1544" t="s">
        <v>21915</v>
      </c>
      <c r="B1544" t="s">
        <v>21916</v>
      </c>
      <c r="C1544" s="1">
        <f>[1]!b_anal_matu_cnbd($A1544,$N$1,3)</f>
        <v>4.6055000000000001</v>
      </c>
      <c r="D1544" t="s">
        <v>32</v>
      </c>
      <c r="E1544" t="s">
        <v>10765</v>
      </c>
      <c r="F1544" s="6">
        <f>[1]!b_anal_yield_cnbd($A1544,$N$1,3)</f>
        <v>1.8212999999999999</v>
      </c>
      <c r="G1544" t="s">
        <v>11</v>
      </c>
      <c r="H1544" t="s">
        <v>13</v>
      </c>
      <c r="I1544" t="s">
        <v>13</v>
      </c>
      <c r="J1544" t="s">
        <v>13</v>
      </c>
      <c r="K1544" t="s">
        <v>10</v>
      </c>
      <c r="L1544" t="str">
        <f>[2]!thsiFinD("ths_subject_latest_rating_yy_bond",A1544)</f>
        <v>3</v>
      </c>
      <c r="M1544" t="str">
        <f>[1]!s_info_industry_sw_2021($A1544,$N$1,1)</f>
        <v>交通运输(2021)</v>
      </c>
      <c r="O1544" t="str">
        <f>[1]!b_info_carrydate($A1544)</f>
        <v>2025-12-19</v>
      </c>
    </row>
    <row r="1545" spans="1:15" x14ac:dyDescent="0.2">
      <c r="A1545" t="s">
        <v>24052</v>
      </c>
      <c r="B1545" t="s">
        <v>24053</v>
      </c>
      <c r="C1545" s="1">
        <f>[1]!b_anal_matu_cnbd($A1545,$N$1,3)</f>
        <v>2.6055000000000001</v>
      </c>
      <c r="D1545" t="s">
        <v>21</v>
      </c>
      <c r="E1545" t="s">
        <v>8142</v>
      </c>
      <c r="F1545" s="6">
        <f>[1]!b_anal_yield_cnbd($A1545,$N$1,3)</f>
        <v>1.9874000000000001</v>
      </c>
      <c r="G1545" t="s">
        <v>194</v>
      </c>
      <c r="H1545" t="s">
        <v>13</v>
      </c>
      <c r="I1545" t="s">
        <v>13</v>
      </c>
      <c r="J1545" t="s">
        <v>12</v>
      </c>
      <c r="K1545" t="s">
        <v>15639</v>
      </c>
      <c r="L1545" t="str">
        <f>[2]!thsiFinD("ths_subject_latest_rating_yy_bond",A1545)</f>
        <v>4</v>
      </c>
      <c r="M1545" t="str">
        <f>[1]!s_info_industry_sw_2021($A1545,$N$1,1)</f>
        <v>电子(2021)</v>
      </c>
      <c r="O1545" t="str">
        <f>[1]!b_info_carrydate($A1545)</f>
        <v>2025-12-19</v>
      </c>
    </row>
    <row r="1546" spans="1:15" x14ac:dyDescent="0.2">
      <c r="A1546" t="s">
        <v>1641</v>
      </c>
      <c r="B1546" t="s">
        <v>1642</v>
      </c>
      <c r="C1546" s="1">
        <f>[1]!b_anal_matu_cnbd($A1546,$N$1,3)</f>
        <v>0.27400000000000002</v>
      </c>
      <c r="D1546" t="s">
        <v>50</v>
      </c>
      <c r="E1546" t="s">
        <v>1622</v>
      </c>
      <c r="F1546" s="6">
        <f>[1]!b_anal_yield_cnbd($A1546,$N$1,3)</f>
        <v>1.4173</v>
      </c>
      <c r="G1546" t="s">
        <v>11</v>
      </c>
      <c r="H1546" t="s">
        <v>13</v>
      </c>
      <c r="I1546" t="s">
        <v>13</v>
      </c>
      <c r="J1546" t="s">
        <v>13</v>
      </c>
      <c r="K1546" t="s">
        <v>445</v>
      </c>
      <c r="L1546" t="str">
        <f>[2]!thsiFinD("ths_subject_latest_rating_yy_bond",A1546)</f>
        <v>2</v>
      </c>
      <c r="M1546" t="str">
        <f>[1]!s_info_industry_sw_2021($A1546,$N$1,1)</f>
        <v>非银金融(2021)</v>
      </c>
      <c r="O1546" t="str">
        <f>[1]!b_info_carrydate($A1546)</f>
        <v>2025-12-18</v>
      </c>
    </row>
    <row r="1547" spans="1:15" x14ac:dyDescent="0.2">
      <c r="A1547" t="s">
        <v>8033</v>
      </c>
      <c r="B1547" t="s">
        <v>8034</v>
      </c>
      <c r="C1547" s="1">
        <f>[1]!b_anal_matu_cnbd($A1547,$N$1,3)</f>
        <v>2.6027</v>
      </c>
      <c r="D1547" t="s">
        <v>21</v>
      </c>
      <c r="E1547" t="s">
        <v>4265</v>
      </c>
      <c r="F1547" s="6">
        <f>[1]!b_anal_yield_cnbd($A1547,$N$1,3)</f>
        <v>2.0190000000000001</v>
      </c>
      <c r="G1547" t="s">
        <v>11</v>
      </c>
      <c r="H1547" t="s">
        <v>13</v>
      </c>
      <c r="I1547" t="s">
        <v>13</v>
      </c>
      <c r="J1547" t="s">
        <v>13</v>
      </c>
      <c r="K1547" t="s">
        <v>15639</v>
      </c>
      <c r="L1547" t="str">
        <f>[2]!thsiFinD("ths_subject_latest_rating_yy_bond",A1547)</f>
        <v>6+</v>
      </c>
      <c r="M1547" t="str">
        <f>[1]!s_info_industry_sw_2021($A1547,$N$1,1)</f>
        <v>商贸零售(2021)</v>
      </c>
      <c r="O1547" t="str">
        <f>[1]!b_info_carrydate($A1547)</f>
        <v>2025-12-18</v>
      </c>
    </row>
    <row r="1548" spans="1:15" x14ac:dyDescent="0.2">
      <c r="A1548" t="s">
        <v>11343</v>
      </c>
      <c r="B1548" t="s">
        <v>11344</v>
      </c>
      <c r="C1548" s="1">
        <f>[1]!b_anal_matu_cnbd($A1548,$N$1,3)</f>
        <v>4.6026999999999996</v>
      </c>
      <c r="D1548" t="s">
        <v>21</v>
      </c>
      <c r="E1548" t="s">
        <v>1835</v>
      </c>
      <c r="F1548" s="6">
        <f>[1]!b_anal_yield_cnbd($A1548,$N$1,3)</f>
        <v>2.0192999999999999</v>
      </c>
      <c r="G1548" t="s">
        <v>11</v>
      </c>
      <c r="H1548" t="s">
        <v>12</v>
      </c>
      <c r="I1548" t="s">
        <v>13</v>
      </c>
      <c r="J1548" t="s">
        <v>13</v>
      </c>
      <c r="K1548" t="s">
        <v>15639</v>
      </c>
      <c r="L1548" t="str">
        <f>[2]!thsiFinD("ths_subject_latest_rating_yy_bond",A1548)</f>
        <v>5</v>
      </c>
      <c r="M1548" t="str">
        <f>[1]!s_info_industry_sw_2021($A1548,$N$1,1)</f>
        <v>建筑装饰(2021)</v>
      </c>
      <c r="O1548" t="str">
        <f>[1]!b_info_carrydate($A1548)</f>
        <v>2025-12-18</v>
      </c>
    </row>
    <row r="1549" spans="1:15" x14ac:dyDescent="0.2">
      <c r="A1549" t="s">
        <v>11347</v>
      </c>
      <c r="B1549" t="s">
        <v>11348</v>
      </c>
      <c r="C1549" s="1">
        <f>[1]!b_anal_matu_cnbd($A1549,$N$1,3)</f>
        <v>4.6026999999999996</v>
      </c>
      <c r="D1549" t="s">
        <v>50</v>
      </c>
      <c r="E1549" t="s">
        <v>711</v>
      </c>
      <c r="F1549" s="6">
        <f>[1]!b_anal_yield_cnbd($A1549,$N$1,3)</f>
        <v>1.8405</v>
      </c>
      <c r="G1549" t="s">
        <v>11</v>
      </c>
      <c r="H1549" t="s">
        <v>13</v>
      </c>
      <c r="I1549" t="s">
        <v>13</v>
      </c>
      <c r="J1549" t="s">
        <v>13</v>
      </c>
      <c r="K1549" t="s">
        <v>445</v>
      </c>
      <c r="L1549" t="str">
        <f>[2]!thsiFinD("ths_subject_latest_rating_yy_bond",A1549)</f>
        <v>4+</v>
      </c>
      <c r="M1549" t="str">
        <f>[1]!s_info_industry_sw_2021($A1549,$N$1,1)</f>
        <v>交通运输(2021)</v>
      </c>
      <c r="O1549" t="str">
        <f>[1]!b_info_carrydate($A1549)</f>
        <v>2025-12-18</v>
      </c>
    </row>
    <row r="1550" spans="1:15" x14ac:dyDescent="0.2">
      <c r="A1550" t="s">
        <v>11349</v>
      </c>
      <c r="B1550" t="s">
        <v>11350</v>
      </c>
      <c r="C1550" s="1">
        <f>[1]!b_anal_matu_cnbd($A1550,$N$1,3)</f>
        <v>1.6027</v>
      </c>
      <c r="D1550" t="s">
        <v>14</v>
      </c>
      <c r="E1550" t="s">
        <v>1349</v>
      </c>
      <c r="F1550" s="6">
        <f>[1]!b_anal_yield_cnbd($A1550,$N$1,3)</f>
        <v>1.6912</v>
      </c>
      <c r="G1550" t="s">
        <v>11</v>
      </c>
      <c r="H1550" t="s">
        <v>13</v>
      </c>
      <c r="I1550" t="s">
        <v>13</v>
      </c>
      <c r="J1550" t="s">
        <v>13</v>
      </c>
      <c r="K1550" t="s">
        <v>15526</v>
      </c>
      <c r="L1550" t="str">
        <f>[2]!thsiFinD("ths_subject_latest_rating_yy_bond",A1550)</f>
        <v>6</v>
      </c>
      <c r="M1550" t="str">
        <f>[1]!s_info_industry_sw_2021($A1550,$N$1,1)</f>
        <v>煤炭(2021)</v>
      </c>
      <c r="O1550" t="str">
        <f>[1]!b_info_carrydate($A1550)</f>
        <v>2025-12-18</v>
      </c>
    </row>
    <row r="1551" spans="1:15" x14ac:dyDescent="0.2">
      <c r="A1551" t="s">
        <v>11355</v>
      </c>
      <c r="B1551" t="s">
        <v>11356</v>
      </c>
      <c r="C1551" s="1">
        <f>[1]!b_anal_matu_cnbd($A1551,$N$1,3)</f>
        <v>4.6026999999999996</v>
      </c>
      <c r="D1551" t="s">
        <v>21</v>
      </c>
      <c r="E1551" t="s">
        <v>3612</v>
      </c>
      <c r="F1551" s="6">
        <f>[1]!b_anal_yield_cnbd($A1551,$N$1,3)</f>
        <v>2.2061999999999999</v>
      </c>
      <c r="G1551" t="s">
        <v>11</v>
      </c>
      <c r="H1551" t="s">
        <v>13</v>
      </c>
      <c r="I1551" t="s">
        <v>13</v>
      </c>
      <c r="J1551" t="s">
        <v>12</v>
      </c>
      <c r="K1551" t="s">
        <v>15639</v>
      </c>
      <c r="L1551" t="str">
        <f>[2]!thsiFinD("ths_subject_latest_rating_yy_bond",A1551)</f>
        <v>6-</v>
      </c>
      <c r="M1551" t="str">
        <f>[1]!s_info_industry_sw_2021($A1551,$N$1,1)</f>
        <v>煤炭(2021)</v>
      </c>
      <c r="O1551" t="str">
        <f>[1]!b_info_carrydate($A1551)</f>
        <v>2025-12-18</v>
      </c>
    </row>
    <row r="1552" spans="1:15" x14ac:dyDescent="0.2">
      <c r="A1552" t="s">
        <v>21883</v>
      </c>
      <c r="B1552" t="s">
        <v>21884</v>
      </c>
      <c r="C1552" s="1">
        <f>[1]!b_anal_matu_cnbd($A1552,$N$1,3)</f>
        <v>4.6026999999999996</v>
      </c>
      <c r="D1552" t="s">
        <v>17</v>
      </c>
      <c r="E1552" t="s">
        <v>109</v>
      </c>
      <c r="F1552" s="6">
        <f>[1]!b_anal_yield_cnbd($A1552,$N$1,3)</f>
        <v>1.9162999999999999</v>
      </c>
      <c r="G1552" t="s">
        <v>11</v>
      </c>
      <c r="H1552" t="s">
        <v>13</v>
      </c>
      <c r="I1552" t="s">
        <v>13</v>
      </c>
      <c r="J1552" t="s">
        <v>12</v>
      </c>
      <c r="K1552" t="s">
        <v>1747</v>
      </c>
      <c r="L1552" t="str">
        <f>[2]!thsiFinD("ths_subject_latest_rating_yy_bond",A1552)</f>
        <v>4+</v>
      </c>
      <c r="M1552" t="str">
        <f>[1]!s_info_industry_sw_2021($A1552,$N$1,1)</f>
        <v>建筑装饰(2021)</v>
      </c>
      <c r="O1552" t="str">
        <f>[1]!b_info_carrydate($A1552)</f>
        <v>2025-12-18</v>
      </c>
    </row>
    <row r="1553" spans="1:15" x14ac:dyDescent="0.2">
      <c r="A1553" t="s">
        <v>21889</v>
      </c>
      <c r="B1553" t="s">
        <v>21890</v>
      </c>
      <c r="C1553" s="1">
        <f>[1]!b_anal_matu_cnbd($A1553,$N$1,3)</f>
        <v>4.6026999999999996</v>
      </c>
      <c r="D1553" t="s">
        <v>17</v>
      </c>
      <c r="E1553" t="s">
        <v>2220</v>
      </c>
      <c r="F1553" s="6">
        <f>[1]!b_anal_yield_cnbd($A1553,$N$1,3)</f>
        <v>1.9662999999999999</v>
      </c>
      <c r="G1553" t="s">
        <v>11</v>
      </c>
      <c r="H1553" t="s">
        <v>12</v>
      </c>
      <c r="I1553" t="s">
        <v>13</v>
      </c>
      <c r="J1553" t="s">
        <v>13</v>
      </c>
      <c r="K1553" t="s">
        <v>1760</v>
      </c>
      <c r="L1553" t="str">
        <f>[2]!thsiFinD("ths_subject_latest_rating_yy_bond",A1553)</f>
        <v>4</v>
      </c>
      <c r="M1553" t="str">
        <f>[1]!s_info_industry_sw_2021($A1553,$N$1,1)</f>
        <v>建筑装饰(2021)</v>
      </c>
      <c r="O1553" t="str">
        <f>[1]!b_info_carrydate($A1553)</f>
        <v>2025-12-18</v>
      </c>
    </row>
    <row r="1554" spans="1:15" x14ac:dyDescent="0.2">
      <c r="A1554" t="s">
        <v>21891</v>
      </c>
      <c r="B1554" t="s">
        <v>21892</v>
      </c>
      <c r="C1554" s="1">
        <f>[1]!b_anal_matu_cnbd($A1554,$N$1,3)</f>
        <v>9.6027000000000005</v>
      </c>
      <c r="D1554" t="s">
        <v>17</v>
      </c>
      <c r="E1554" t="s">
        <v>2220</v>
      </c>
      <c r="F1554" s="6">
        <f>[1]!b_anal_yield_cnbd($A1554,$N$1,3)</f>
        <v>2.5396999999999998</v>
      </c>
      <c r="G1554" t="s">
        <v>11</v>
      </c>
      <c r="H1554" t="s">
        <v>12</v>
      </c>
      <c r="I1554" t="s">
        <v>13</v>
      </c>
      <c r="J1554" t="s">
        <v>13</v>
      </c>
      <c r="K1554" t="s">
        <v>1760</v>
      </c>
      <c r="L1554" t="str">
        <f>[2]!thsiFinD("ths_subject_latest_rating_yy_bond",A1554)</f>
        <v>4</v>
      </c>
      <c r="M1554" t="str">
        <f>[1]!s_info_industry_sw_2021($A1554,$N$1,1)</f>
        <v>建筑装饰(2021)</v>
      </c>
      <c r="O1554" t="str">
        <f>[1]!b_info_carrydate($A1554)</f>
        <v>2025-12-18</v>
      </c>
    </row>
    <row r="1555" spans="1:15" x14ac:dyDescent="0.2">
      <c r="A1555" t="s">
        <v>21909</v>
      </c>
      <c r="B1555" t="s">
        <v>21910</v>
      </c>
      <c r="C1555" s="1">
        <f>[1]!b_anal_matu_cnbd($A1555,$N$1,3)</f>
        <v>2.6027</v>
      </c>
      <c r="D1555" t="s">
        <v>50</v>
      </c>
      <c r="E1555" t="s">
        <v>13959</v>
      </c>
      <c r="F1555" s="6">
        <f>[1]!b_anal_yield_cnbd($A1555,$N$1,3)</f>
        <v>1.6714</v>
      </c>
      <c r="G1555" t="s">
        <v>26</v>
      </c>
      <c r="H1555" t="s">
        <v>13</v>
      </c>
      <c r="I1555" t="s">
        <v>13</v>
      </c>
      <c r="J1555" t="s">
        <v>12</v>
      </c>
      <c r="K1555" t="s">
        <v>50</v>
      </c>
      <c r="L1555" t="str">
        <f>[2]!thsiFinD("ths_subject_latest_rating_yy_bond",A1555)</f>
        <v>2</v>
      </c>
      <c r="M1555" t="str">
        <f>[1]!s_info_industry_sw_2021($A1555,$N$1,1)</f>
        <v>公用事业(2021)</v>
      </c>
      <c r="O1555" t="str">
        <f>[1]!b_info_carrydate($A1555)</f>
        <v>2025-12-18</v>
      </c>
    </row>
    <row r="1556" spans="1:15" x14ac:dyDescent="0.2">
      <c r="A1556" t="s">
        <v>21911</v>
      </c>
      <c r="B1556" t="s">
        <v>21912</v>
      </c>
      <c r="C1556" s="1">
        <f>[1]!b_anal_matu_cnbd($A1556,$N$1,3)</f>
        <v>4.6026999999999996</v>
      </c>
      <c r="D1556" t="s">
        <v>50</v>
      </c>
      <c r="E1556" t="s">
        <v>13959</v>
      </c>
      <c r="F1556" s="6">
        <f>[1]!b_anal_yield_cnbd($A1556,$N$1,3)</f>
        <v>1.7830999999999999</v>
      </c>
      <c r="G1556" t="s">
        <v>26</v>
      </c>
      <c r="H1556" t="s">
        <v>13</v>
      </c>
      <c r="I1556" t="s">
        <v>13</v>
      </c>
      <c r="J1556" t="s">
        <v>12</v>
      </c>
      <c r="K1556" t="s">
        <v>50</v>
      </c>
      <c r="L1556" t="str">
        <f>[2]!thsiFinD("ths_subject_latest_rating_yy_bond",A1556)</f>
        <v>2</v>
      </c>
      <c r="M1556" t="str">
        <f>[1]!s_info_industry_sw_2021($A1556,$N$1,1)</f>
        <v>公用事业(2021)</v>
      </c>
      <c r="O1556" t="str">
        <f>[1]!b_info_carrydate($A1556)</f>
        <v>2025-12-18</v>
      </c>
    </row>
    <row r="1557" spans="1:15" x14ac:dyDescent="0.2">
      <c r="A1557" t="s">
        <v>24042</v>
      </c>
      <c r="B1557" t="s">
        <v>24043</v>
      </c>
      <c r="C1557" s="1">
        <f>[1]!b_anal_matu_cnbd($A1557,$N$1,3)</f>
        <v>9.6027000000000005</v>
      </c>
      <c r="D1557" t="s">
        <v>32</v>
      </c>
      <c r="E1557" t="s">
        <v>13198</v>
      </c>
      <c r="F1557" s="6">
        <f>[1]!b_anal_yield_cnbd($A1557,$N$1,3)</f>
        <v>2.3029000000000002</v>
      </c>
      <c r="G1557" t="s">
        <v>11</v>
      </c>
      <c r="H1557" t="s">
        <v>13</v>
      </c>
      <c r="I1557" t="s">
        <v>13</v>
      </c>
      <c r="J1557" t="s">
        <v>13</v>
      </c>
      <c r="K1557" t="s">
        <v>15639</v>
      </c>
      <c r="L1557" t="str">
        <f>[2]!thsiFinD("ths_subject_latest_rating_yy_bond",A1557)</f>
        <v>4</v>
      </c>
      <c r="M1557" t="str">
        <f>[1]!s_info_industry_sw_2021($A1557,$N$1,1)</f>
        <v>交通运输(2021)</v>
      </c>
      <c r="O1557" t="str">
        <f>[1]!b_info_carrydate($A1557)</f>
        <v>2025-12-18</v>
      </c>
    </row>
    <row r="1558" spans="1:15" x14ac:dyDescent="0.2">
      <c r="A1558" t="s">
        <v>24048</v>
      </c>
      <c r="B1558" t="s">
        <v>24049</v>
      </c>
      <c r="C1558" s="1">
        <f>[1]!b_anal_matu_cnbd($A1558,$N$1,3)</f>
        <v>2.6027</v>
      </c>
      <c r="D1558" t="s">
        <v>21</v>
      </c>
      <c r="E1558" t="s">
        <v>14501</v>
      </c>
      <c r="F1558" s="6">
        <f>[1]!b_anal_yield_cnbd($A1558,$N$1,3)</f>
        <v>1.9192</v>
      </c>
      <c r="G1558" t="s">
        <v>194</v>
      </c>
      <c r="H1558" t="s">
        <v>13</v>
      </c>
      <c r="I1558" t="s">
        <v>12</v>
      </c>
      <c r="J1558" t="s">
        <v>13</v>
      </c>
      <c r="K1558" t="s">
        <v>15526</v>
      </c>
      <c r="L1558" t="str">
        <f>[2]!thsiFinD("ths_subject_latest_rating_yy_bond",A1558)</f>
        <v>5-</v>
      </c>
      <c r="M1558" t="str">
        <f>[1]!s_info_industry_sw_2021($A1558,$N$1,1)</f>
        <v>非银金融(2021)</v>
      </c>
      <c r="O1558" t="str">
        <f>[1]!b_info_carrydate($A1558)</f>
        <v>2025-12-18</v>
      </c>
    </row>
    <row r="1559" spans="1:15" x14ac:dyDescent="0.2">
      <c r="A1559" t="s">
        <v>246</v>
      </c>
      <c r="B1559" t="s">
        <v>247</v>
      </c>
      <c r="C1559" s="1">
        <f>[1]!b_anal_matu_cnbd($A1559,$N$1,3)</f>
        <v>0.3397</v>
      </c>
      <c r="D1559" t="s">
        <v>17</v>
      </c>
      <c r="E1559" t="s">
        <v>248</v>
      </c>
      <c r="F1559" s="6">
        <f>[1]!b_anal_yield_cnbd($A1559,$N$1,3)</f>
        <v>1.4626999999999999</v>
      </c>
      <c r="G1559" t="s">
        <v>11</v>
      </c>
      <c r="H1559" t="s">
        <v>13</v>
      </c>
      <c r="I1559" t="s">
        <v>13</v>
      </c>
      <c r="J1559" t="s">
        <v>13</v>
      </c>
      <c r="K1559" t="s">
        <v>15526</v>
      </c>
      <c r="L1559" t="str">
        <f>[2]!thsiFinD("ths_subject_latest_rating_yy_bond",A1559)</f>
        <v>5</v>
      </c>
      <c r="M1559" t="str">
        <f>[1]!s_info_industry_sw_2021($A1559,$N$1,1)</f>
        <v>商贸零售(2021)</v>
      </c>
      <c r="O1559" t="str">
        <f>[1]!b_info_carrydate($A1559)</f>
        <v>2025-12-17</v>
      </c>
    </row>
    <row r="1560" spans="1:15" x14ac:dyDescent="0.2">
      <c r="A1560" t="s">
        <v>255</v>
      </c>
      <c r="B1560" t="s">
        <v>256</v>
      </c>
      <c r="C1560" s="1">
        <f>[1]!b_anal_matu_cnbd($A1560,$N$1,3)</f>
        <v>0.3397</v>
      </c>
      <c r="D1560" t="s">
        <v>21</v>
      </c>
      <c r="E1560" t="s">
        <v>22</v>
      </c>
      <c r="F1560" s="6">
        <f>[1]!b_anal_yield_cnbd($A1560,$N$1,3)</f>
        <v>1.4799</v>
      </c>
      <c r="G1560" t="s">
        <v>11</v>
      </c>
      <c r="H1560" t="s">
        <v>13</v>
      </c>
      <c r="I1560" t="s">
        <v>13</v>
      </c>
      <c r="J1560" t="s">
        <v>13</v>
      </c>
      <c r="K1560" t="s">
        <v>15639</v>
      </c>
      <c r="L1560" t="str">
        <f>[2]!thsiFinD("ths_subject_latest_rating_yy_bond",A1560)</f>
        <v>5-</v>
      </c>
      <c r="M1560" t="str">
        <f>[1]!s_info_industry_sw_2021($A1560,$N$1,1)</f>
        <v>公用事业(2021)</v>
      </c>
      <c r="O1560" t="str">
        <f>[1]!b_info_carrydate($A1560)</f>
        <v>2025-12-17</v>
      </c>
    </row>
    <row r="1561" spans="1:15" x14ac:dyDescent="0.2">
      <c r="A1561" t="s">
        <v>257</v>
      </c>
      <c r="B1561" t="s">
        <v>258</v>
      </c>
      <c r="C1561" s="1">
        <f>[1]!b_anal_matu_cnbd($A1561,$N$1,3)</f>
        <v>0.3397</v>
      </c>
      <c r="D1561" t="s">
        <v>21</v>
      </c>
      <c r="E1561" t="s">
        <v>259</v>
      </c>
      <c r="F1561" s="6">
        <f>[1]!b_anal_yield_cnbd($A1561,$N$1,3)</f>
        <v>1.4899</v>
      </c>
      <c r="G1561" t="s">
        <v>11</v>
      </c>
      <c r="H1561" t="s">
        <v>12</v>
      </c>
      <c r="I1561" t="s">
        <v>13</v>
      </c>
      <c r="J1561" t="s">
        <v>13</v>
      </c>
      <c r="K1561" t="s">
        <v>15639</v>
      </c>
      <c r="L1561" t="str">
        <f>[2]!thsiFinD("ths_subject_latest_rating_yy_bond",A1561)</f>
        <v>5-</v>
      </c>
      <c r="M1561" t="str">
        <f>[1]!s_info_industry_sw_2021($A1561,$N$1,1)</f>
        <v>建筑装饰(2021)</v>
      </c>
      <c r="O1561" t="str">
        <f>[1]!b_info_carrydate($A1561)</f>
        <v>2025-12-17</v>
      </c>
    </row>
    <row r="1562" spans="1:15" x14ac:dyDescent="0.2">
      <c r="A1562" t="s">
        <v>260</v>
      </c>
      <c r="B1562" t="s">
        <v>261</v>
      </c>
      <c r="C1562" s="1">
        <f>[1]!b_anal_matu_cnbd($A1562,$N$1,3)</f>
        <v>0.3397</v>
      </c>
      <c r="D1562" t="s">
        <v>50</v>
      </c>
      <c r="E1562" t="s">
        <v>262</v>
      </c>
      <c r="F1562" s="6">
        <f>[1]!b_anal_yield_cnbd($A1562,$N$1,3)</f>
        <v>1.4300999999999999</v>
      </c>
      <c r="G1562" t="s">
        <v>11</v>
      </c>
      <c r="H1562" t="s">
        <v>13</v>
      </c>
      <c r="I1562" t="s">
        <v>13</v>
      </c>
      <c r="J1562" t="s">
        <v>13</v>
      </c>
      <c r="K1562" t="s">
        <v>445</v>
      </c>
      <c r="L1562" t="str">
        <f>[2]!thsiFinD("ths_subject_latest_rating_yy_bond",A1562)</f>
        <v>3</v>
      </c>
      <c r="M1562" t="str">
        <f>[1]!s_info_industry_sw_2021($A1562,$N$1,1)</f>
        <v>公用事业(2021)</v>
      </c>
      <c r="O1562" t="str">
        <f>[1]!b_info_carrydate($A1562)</f>
        <v>2025-12-17</v>
      </c>
    </row>
    <row r="1563" spans="1:15" x14ac:dyDescent="0.2">
      <c r="A1563" t="s">
        <v>263</v>
      </c>
      <c r="B1563" t="s">
        <v>264</v>
      </c>
      <c r="C1563" s="1">
        <f>[1]!b_anal_matu_cnbd($A1563,$N$1,3)</f>
        <v>0.3397</v>
      </c>
      <c r="D1563" t="s">
        <v>14</v>
      </c>
      <c r="E1563" t="s">
        <v>265</v>
      </c>
      <c r="F1563" s="6">
        <f>[1]!b_anal_yield_cnbd($A1563,$N$1,3)</f>
        <v>1.5179</v>
      </c>
      <c r="G1563" t="s">
        <v>11</v>
      </c>
      <c r="H1563" t="s">
        <v>12</v>
      </c>
      <c r="I1563" t="s">
        <v>13</v>
      </c>
      <c r="J1563" t="s">
        <v>13</v>
      </c>
      <c r="K1563" t="s">
        <v>15639</v>
      </c>
      <c r="L1563" t="str">
        <f>[2]!thsiFinD("ths_subject_latest_rating_yy_bond",A1563)</f>
        <v>6</v>
      </c>
      <c r="M1563" t="str">
        <f>[1]!s_info_industry_sw_2021($A1563,$N$1,1)</f>
        <v>建筑装饰(2021)</v>
      </c>
      <c r="O1563" t="str">
        <f>[1]!b_info_carrydate($A1563)</f>
        <v>2025-12-17</v>
      </c>
    </row>
    <row r="1564" spans="1:15" x14ac:dyDescent="0.2">
      <c r="A1564" t="s">
        <v>266</v>
      </c>
      <c r="B1564" t="s">
        <v>267</v>
      </c>
      <c r="C1564" s="1">
        <f>[1]!b_anal_matu_cnbd($A1564,$N$1,3)</f>
        <v>0.3397</v>
      </c>
      <c r="D1564" t="s">
        <v>50</v>
      </c>
      <c r="E1564" t="s">
        <v>268</v>
      </c>
      <c r="F1564" s="6">
        <f>[1]!b_anal_yield_cnbd($A1564,$N$1,3)</f>
        <v>1.4300999999999999</v>
      </c>
      <c r="G1564" t="s">
        <v>11</v>
      </c>
      <c r="H1564" t="s">
        <v>13</v>
      </c>
      <c r="I1564" t="s">
        <v>13</v>
      </c>
      <c r="J1564" t="s">
        <v>12</v>
      </c>
      <c r="K1564" t="s">
        <v>10</v>
      </c>
      <c r="L1564" t="str">
        <f>[2]!thsiFinD("ths_subject_latest_rating_yy_bond",A1564)</f>
        <v>3</v>
      </c>
      <c r="M1564" t="str">
        <f>[1]!s_info_industry_sw_2021($A1564,$N$1,1)</f>
        <v>公用事业(2021)</v>
      </c>
      <c r="O1564" t="str">
        <f>[1]!b_info_carrydate($A1564)</f>
        <v>2025-12-17</v>
      </c>
    </row>
    <row r="1565" spans="1:15" x14ac:dyDescent="0.2">
      <c r="A1565" t="s">
        <v>269</v>
      </c>
      <c r="B1565" t="s">
        <v>270</v>
      </c>
      <c r="C1565" s="1">
        <f>[1]!b_anal_matu_cnbd($A1565,$N$1,3)</f>
        <v>0.3342</v>
      </c>
      <c r="D1565" t="s">
        <v>14</v>
      </c>
      <c r="E1565" t="s">
        <v>271</v>
      </c>
      <c r="F1565" s="6">
        <f>[1]!b_anal_yield_cnbd($A1565,$N$1,3)</f>
        <v>1.4571000000000001</v>
      </c>
      <c r="G1565" t="s">
        <v>11</v>
      </c>
      <c r="H1565" t="s">
        <v>13</v>
      </c>
      <c r="I1565" t="s">
        <v>13</v>
      </c>
      <c r="J1565" t="s">
        <v>13</v>
      </c>
      <c r="K1565" t="s">
        <v>15526</v>
      </c>
      <c r="L1565" t="str">
        <f>[2]!thsiFinD("ths_subject_latest_rating_yy_bond",A1565)</f>
        <v>5</v>
      </c>
      <c r="M1565" t="str">
        <f>[1]!s_info_industry_sw_2021($A1565,$N$1,1)</f>
        <v>交通运输(2021)</v>
      </c>
      <c r="O1565" t="str">
        <f>[1]!b_info_carrydate($A1565)</f>
        <v>2025-12-17</v>
      </c>
    </row>
    <row r="1566" spans="1:15" x14ac:dyDescent="0.2">
      <c r="A1566" t="s">
        <v>272</v>
      </c>
      <c r="B1566" t="s">
        <v>273</v>
      </c>
      <c r="C1566" s="1">
        <f>[1]!b_anal_matu_cnbd($A1566,$N$1,3)</f>
        <v>0.25750000000000001</v>
      </c>
      <c r="D1566" t="s">
        <v>17</v>
      </c>
      <c r="E1566" t="s">
        <v>274</v>
      </c>
      <c r="F1566" s="6">
        <f>[1]!b_anal_yield_cnbd($A1566,$N$1,3)</f>
        <v>1.4554</v>
      </c>
      <c r="G1566" t="s">
        <v>26</v>
      </c>
      <c r="H1566" t="s">
        <v>13</v>
      </c>
      <c r="I1566" t="s">
        <v>13</v>
      </c>
      <c r="J1566" t="s">
        <v>13</v>
      </c>
      <c r="K1566" t="s">
        <v>1747</v>
      </c>
      <c r="L1566" t="str">
        <f>[2]!thsiFinD("ths_subject_latest_rating_yy_bond",A1566)</f>
        <v>3</v>
      </c>
      <c r="M1566" t="str">
        <f>[1]!s_info_industry_sw_2021($A1566,$N$1,1)</f>
        <v>交通运输(2021)</v>
      </c>
      <c r="O1566" t="str">
        <f>[1]!b_info_carrydate($A1566)</f>
        <v>2025-12-17</v>
      </c>
    </row>
    <row r="1567" spans="1:15" x14ac:dyDescent="0.2">
      <c r="A1567" t="s">
        <v>275</v>
      </c>
      <c r="B1567" t="s">
        <v>276</v>
      </c>
      <c r="C1567" s="1">
        <f>[1]!b_anal_matu_cnbd($A1567,$N$1,3)</f>
        <v>0.25750000000000001</v>
      </c>
      <c r="D1567" t="s">
        <v>17</v>
      </c>
      <c r="E1567" t="s">
        <v>274</v>
      </c>
      <c r="F1567" s="6">
        <f>[1]!b_anal_yield_cnbd($A1567,$N$1,3)</f>
        <v>1.4554</v>
      </c>
      <c r="G1567" t="s">
        <v>26</v>
      </c>
      <c r="H1567" t="s">
        <v>13</v>
      </c>
      <c r="I1567" t="s">
        <v>13</v>
      </c>
      <c r="J1567" t="s">
        <v>13</v>
      </c>
      <c r="K1567" t="s">
        <v>1747</v>
      </c>
      <c r="L1567" t="str">
        <f>[2]!thsiFinD("ths_subject_latest_rating_yy_bond",A1567)</f>
        <v>3</v>
      </c>
      <c r="M1567" t="str">
        <f>[1]!s_info_industry_sw_2021($A1567,$N$1,1)</f>
        <v>交通运输(2021)</v>
      </c>
      <c r="O1567" t="str">
        <f>[1]!b_info_carrydate($A1567)</f>
        <v>2025-12-17</v>
      </c>
    </row>
    <row r="1568" spans="1:15" x14ac:dyDescent="0.2">
      <c r="A1568" t="s">
        <v>277</v>
      </c>
      <c r="B1568" t="s">
        <v>278</v>
      </c>
      <c r="C1568" s="1">
        <f>[1]!b_anal_matu_cnbd($A1568,$N$1,3)</f>
        <v>0.3342</v>
      </c>
      <c r="D1568" t="s">
        <v>32</v>
      </c>
      <c r="E1568" t="s">
        <v>235</v>
      </c>
      <c r="F1568" s="6">
        <f>[1]!b_anal_yield_cnbd($A1568,$N$1,3)</f>
        <v>1.4394</v>
      </c>
      <c r="G1568" t="s">
        <v>26</v>
      </c>
      <c r="H1568" t="s">
        <v>13</v>
      </c>
      <c r="I1568" t="s">
        <v>13</v>
      </c>
      <c r="J1568" t="s">
        <v>12</v>
      </c>
      <c r="K1568" t="s">
        <v>10</v>
      </c>
      <c r="L1568" t="str">
        <f>[2]!thsiFinD("ths_subject_latest_rating_yy_bond",A1568)</f>
        <v>3</v>
      </c>
      <c r="M1568" t="str">
        <f>[1]!s_info_industry_sw_2021($A1568,$N$1,1)</f>
        <v>计算机(2021)</v>
      </c>
      <c r="O1568" t="str">
        <f>[1]!b_info_carrydate($A1568)</f>
        <v>2025-12-17</v>
      </c>
    </row>
    <row r="1569" spans="1:15" x14ac:dyDescent="0.2">
      <c r="A1569" t="s">
        <v>1423</v>
      </c>
      <c r="B1569" t="s">
        <v>1424</v>
      </c>
      <c r="C1569" s="1">
        <f>[1]!b_anal_matu_cnbd($A1569,$N$1,3)</f>
        <v>0.6</v>
      </c>
      <c r="D1569" t="s">
        <v>21</v>
      </c>
      <c r="E1569" t="s">
        <v>1339</v>
      </c>
      <c r="F1569" s="6">
        <f>[1]!b_anal_yield_cnbd($A1569,$N$1,3)</f>
        <v>1.5176000000000001</v>
      </c>
      <c r="G1569" t="s">
        <v>11</v>
      </c>
      <c r="H1569" t="s">
        <v>13</v>
      </c>
      <c r="I1569" t="s">
        <v>13</v>
      </c>
      <c r="J1569" t="s">
        <v>13</v>
      </c>
      <c r="K1569" t="s">
        <v>15639</v>
      </c>
      <c r="L1569" t="str">
        <f>[2]!thsiFinD("ths_subject_latest_rating_yy_bond",A1569)</f>
        <v>6+</v>
      </c>
      <c r="M1569" t="str">
        <f>[1]!s_info_industry_sw_2021($A1569,$N$1,1)</f>
        <v>无</v>
      </c>
      <c r="O1569" t="str">
        <f>[1]!b_info_carrydate($A1569)</f>
        <v>2025-12-17</v>
      </c>
    </row>
    <row r="1570" spans="1:15" x14ac:dyDescent="0.2">
      <c r="A1570" t="s">
        <v>1638</v>
      </c>
      <c r="B1570" t="s">
        <v>1639</v>
      </c>
      <c r="C1570" s="1">
        <f>[1]!b_anal_matu_cnbd($A1570,$N$1,3)</f>
        <v>0.25750000000000001</v>
      </c>
      <c r="D1570" t="s">
        <v>32</v>
      </c>
      <c r="E1570" t="s">
        <v>1640</v>
      </c>
      <c r="F1570" s="6">
        <f>[1]!b_anal_yield_cnbd($A1570,$N$1,3)</f>
        <v>1.4258999999999999</v>
      </c>
      <c r="G1570" t="s">
        <v>11</v>
      </c>
      <c r="H1570" t="s">
        <v>13</v>
      </c>
      <c r="I1570" t="s">
        <v>13</v>
      </c>
      <c r="J1570" t="s">
        <v>13</v>
      </c>
      <c r="K1570" t="s">
        <v>15526</v>
      </c>
      <c r="L1570" t="str">
        <f>[2]!thsiFinD("ths_subject_latest_rating_yy_bond",A1570)</f>
        <v>4-</v>
      </c>
      <c r="M1570" t="str">
        <f>[1]!s_info_industry_sw_2021($A1570,$N$1,1)</f>
        <v>非银金融(2021)</v>
      </c>
      <c r="O1570" t="str">
        <f>[1]!b_info_carrydate($A1570)</f>
        <v>2025-12-17</v>
      </c>
    </row>
    <row r="1571" spans="1:15" x14ac:dyDescent="0.2">
      <c r="A1571" t="s">
        <v>11339</v>
      </c>
      <c r="B1571" t="s">
        <v>11340</v>
      </c>
      <c r="C1571" s="1">
        <f>[1]!b_anal_matu_cnbd($A1571,$N$1,3)</f>
        <v>0.6</v>
      </c>
      <c r="D1571" t="s">
        <v>21</v>
      </c>
      <c r="E1571" t="s">
        <v>377</v>
      </c>
      <c r="F1571" s="6">
        <f>[1]!b_anal_yield_cnbd($A1571,$N$1,3)</f>
        <v>2.9466999999999999</v>
      </c>
      <c r="G1571" t="s">
        <v>11</v>
      </c>
      <c r="H1571" t="s">
        <v>13</v>
      </c>
      <c r="I1571" t="s">
        <v>13</v>
      </c>
      <c r="J1571" t="s">
        <v>12</v>
      </c>
      <c r="K1571" t="s">
        <v>15526</v>
      </c>
      <c r="L1571" t="str">
        <f>[2]!thsiFinD("ths_subject_latest_rating_yy_bond",A1571)</f>
        <v>7</v>
      </c>
      <c r="M1571" t="str">
        <f>[1]!s_info_industry_sw_2021($A1571,$N$1,1)</f>
        <v>建筑装饰(2021)</v>
      </c>
      <c r="O1571" t="str">
        <f>[1]!b_info_carrydate($A1571)</f>
        <v>2025-12-17</v>
      </c>
    </row>
    <row r="1572" spans="1:15" x14ac:dyDescent="0.2">
      <c r="A1572" t="s">
        <v>11341</v>
      </c>
      <c r="B1572" t="s">
        <v>11342</v>
      </c>
      <c r="C1572" s="1">
        <f>[1]!b_anal_matu_cnbd($A1572,$N$1,3)</f>
        <v>2.6</v>
      </c>
      <c r="D1572" t="s">
        <v>32</v>
      </c>
      <c r="E1572" t="s">
        <v>839</v>
      </c>
      <c r="F1572" s="6">
        <f>[1]!b_anal_yield_cnbd($A1572,$N$1,3)</f>
        <v>1.7156</v>
      </c>
      <c r="G1572" t="s">
        <v>26</v>
      </c>
      <c r="H1572" t="s">
        <v>13</v>
      </c>
      <c r="I1572" t="s">
        <v>13</v>
      </c>
      <c r="J1572" t="s">
        <v>13</v>
      </c>
      <c r="K1572" t="s">
        <v>1747</v>
      </c>
      <c r="L1572" t="str">
        <f>[2]!thsiFinD("ths_subject_latest_rating_yy_bond",A1572)</f>
        <v>4+</v>
      </c>
      <c r="M1572" t="str">
        <f>[1]!s_info_industry_sw_2021($A1572,$N$1,1)</f>
        <v>公用事业(2021)</v>
      </c>
      <c r="O1572" t="str">
        <f>[1]!b_info_carrydate($A1572)</f>
        <v>2025-12-17</v>
      </c>
    </row>
    <row r="1573" spans="1:15" x14ac:dyDescent="0.2">
      <c r="A1573" t="s">
        <v>11345</v>
      </c>
      <c r="B1573" t="s">
        <v>11346</v>
      </c>
      <c r="C1573" s="1">
        <f>[1]!b_anal_matu_cnbd($A1573,$N$1,3)</f>
        <v>4.5999999999999996</v>
      </c>
      <c r="D1573" t="s">
        <v>50</v>
      </c>
      <c r="E1573" t="s">
        <v>1801</v>
      </c>
      <c r="F1573" s="6">
        <f>[1]!b_anal_yield_cnbd($A1573,$N$1,3)</f>
        <v>1.855</v>
      </c>
      <c r="G1573" t="s">
        <v>26</v>
      </c>
      <c r="H1573" t="s">
        <v>13</v>
      </c>
      <c r="I1573" t="s">
        <v>13</v>
      </c>
      <c r="J1573" t="s">
        <v>13</v>
      </c>
      <c r="K1573" t="s">
        <v>50</v>
      </c>
      <c r="L1573" t="str">
        <f>[2]!thsiFinD("ths_subject_latest_rating_yy_bond",A1573)</f>
        <v>2</v>
      </c>
      <c r="M1573" t="str">
        <f>[1]!s_info_industry_sw_2021($A1573,$N$1,1)</f>
        <v>公用事业(2021)</v>
      </c>
      <c r="O1573" t="str">
        <f>[1]!b_info_carrydate($A1573)</f>
        <v>2025-12-17</v>
      </c>
    </row>
    <row r="1574" spans="1:15" x14ac:dyDescent="0.2">
      <c r="A1574" t="s">
        <v>13903</v>
      </c>
      <c r="B1574" t="s">
        <v>13904</v>
      </c>
      <c r="C1574" s="1">
        <f>[1]!b_anal_matu_cnbd($A1574,$N$1,3)</f>
        <v>1.6</v>
      </c>
      <c r="D1574" t="s">
        <v>50</v>
      </c>
      <c r="E1574" t="s">
        <v>1575</v>
      </c>
      <c r="F1574" s="6">
        <f>[1]!b_anal_yield_cnbd($A1574,$N$1,3)</f>
        <v>1.6436999999999999</v>
      </c>
      <c r="G1574" t="s">
        <v>11</v>
      </c>
      <c r="H1574" t="s">
        <v>13</v>
      </c>
      <c r="I1574" t="s">
        <v>13</v>
      </c>
      <c r="J1574" t="s">
        <v>13</v>
      </c>
      <c r="K1574" t="s">
        <v>1747</v>
      </c>
      <c r="L1574" t="str">
        <f>[2]!thsiFinD("ths_subject_latest_rating_yy_bond",A1574)</f>
        <v>3</v>
      </c>
      <c r="M1574" t="str">
        <f>[1]!s_info_industry_sw_2021($A1574,$N$1,1)</f>
        <v>非银金融(2021)</v>
      </c>
      <c r="O1574" t="str">
        <f>[1]!b_info_carrydate($A1574)</f>
        <v>2025-12-17</v>
      </c>
    </row>
    <row r="1575" spans="1:15" x14ac:dyDescent="0.2">
      <c r="A1575" t="s">
        <v>21647</v>
      </c>
      <c r="B1575" t="s">
        <v>21648</v>
      </c>
      <c r="C1575" s="1">
        <f>[1]!b_anal_matu_cnbd($A1575,$N$1,3)</f>
        <v>2.6</v>
      </c>
      <c r="D1575" t="s">
        <v>17</v>
      </c>
      <c r="E1575" t="s">
        <v>16190</v>
      </c>
      <c r="F1575" s="6">
        <f>[1]!b_anal_yield_cnbd($A1575,$N$1,3)</f>
        <v>1.734</v>
      </c>
      <c r="G1575" t="s">
        <v>11</v>
      </c>
      <c r="H1575" t="s">
        <v>13</v>
      </c>
      <c r="I1575" t="s">
        <v>13</v>
      </c>
      <c r="J1575" t="s">
        <v>13</v>
      </c>
      <c r="K1575" t="s">
        <v>15526</v>
      </c>
      <c r="L1575" t="str">
        <f>[2]!thsiFinD("ths_subject_latest_rating_yy_bond",A1575)</f>
        <v>5</v>
      </c>
      <c r="M1575" t="str">
        <f>[1]!s_info_industry_sw_2021($A1575,$N$1,1)</f>
        <v>非银金融(2021)</v>
      </c>
      <c r="O1575" t="str">
        <f>[1]!b_info_carrydate($A1575)</f>
        <v>2025-12-17</v>
      </c>
    </row>
    <row r="1576" spans="1:15" x14ac:dyDescent="0.2">
      <c r="A1576" t="s">
        <v>21919</v>
      </c>
      <c r="B1576" t="s">
        <v>21920</v>
      </c>
      <c r="C1576" s="1">
        <f>[1]!b_anal_matu_cnbd($A1576,$N$1,3)</f>
        <v>1.6</v>
      </c>
      <c r="D1576" t="s">
        <v>17</v>
      </c>
      <c r="E1576" t="s">
        <v>287</v>
      </c>
      <c r="F1576" s="6">
        <f>[1]!b_anal_yield_cnbd($A1576,$N$1,3)</f>
        <v>1.6415999999999999</v>
      </c>
      <c r="G1576" t="s">
        <v>11</v>
      </c>
      <c r="H1576" t="s">
        <v>13</v>
      </c>
      <c r="I1576" t="s">
        <v>13</v>
      </c>
      <c r="J1576" t="s">
        <v>13</v>
      </c>
      <c r="K1576" t="s">
        <v>15525</v>
      </c>
      <c r="L1576" t="str">
        <f>[2]!thsiFinD("ths_subject_latest_rating_yy_bond",A1576)</f>
        <v>5</v>
      </c>
      <c r="M1576" t="str">
        <f>[1]!s_info_industry_sw_2021($A1576,$N$1,1)</f>
        <v>钢铁(2021)</v>
      </c>
      <c r="O1576" t="str">
        <f>[1]!b_info_carrydate($A1576)</f>
        <v>2025-12-17</v>
      </c>
    </row>
    <row r="1577" spans="1:15" x14ac:dyDescent="0.2">
      <c r="A1577" t="s">
        <v>21923</v>
      </c>
      <c r="B1577" t="s">
        <v>21924</v>
      </c>
      <c r="C1577" s="1">
        <f>[1]!b_anal_matu_cnbd($A1577,$N$1,3)</f>
        <v>2.6</v>
      </c>
      <c r="D1577" t="s">
        <v>17</v>
      </c>
      <c r="E1577" t="s">
        <v>245</v>
      </c>
      <c r="F1577" s="6">
        <f>[1]!b_anal_yield_cnbd($A1577,$N$1,3)</f>
        <v>1.7156</v>
      </c>
      <c r="G1577" t="s">
        <v>11</v>
      </c>
      <c r="H1577" t="s">
        <v>13</v>
      </c>
      <c r="I1577" t="s">
        <v>13</v>
      </c>
      <c r="J1577" t="s">
        <v>13</v>
      </c>
      <c r="K1577" t="s">
        <v>1747</v>
      </c>
      <c r="L1577" t="str">
        <f>[2]!thsiFinD("ths_subject_latest_rating_yy_bond",A1577)</f>
        <v>3</v>
      </c>
      <c r="M1577" t="str">
        <f>[1]!s_info_industry_sw_2021($A1577,$N$1,1)</f>
        <v>交通运输(2021)</v>
      </c>
      <c r="O1577" t="str">
        <f>[1]!b_info_carrydate($A1577)</f>
        <v>2025-12-17</v>
      </c>
    </row>
    <row r="1578" spans="1:15" x14ac:dyDescent="0.2">
      <c r="A1578" t="s">
        <v>21925</v>
      </c>
      <c r="B1578" t="s">
        <v>21926</v>
      </c>
      <c r="C1578" s="1">
        <f>[1]!b_anal_matu_cnbd($A1578,$N$1,3)</f>
        <v>4.5999999999999996</v>
      </c>
      <c r="D1578" t="s">
        <v>17</v>
      </c>
      <c r="E1578" t="s">
        <v>245</v>
      </c>
      <c r="F1578" s="6">
        <f>[1]!b_anal_yield_cnbd($A1578,$N$1,3)</f>
        <v>1.8360000000000001</v>
      </c>
      <c r="G1578" t="s">
        <v>11</v>
      </c>
      <c r="H1578" t="s">
        <v>13</v>
      </c>
      <c r="I1578" t="s">
        <v>13</v>
      </c>
      <c r="J1578" t="s">
        <v>13</v>
      </c>
      <c r="K1578" t="s">
        <v>1747</v>
      </c>
      <c r="L1578" t="str">
        <f>[2]!thsiFinD("ths_subject_latest_rating_yy_bond",A1578)</f>
        <v>3</v>
      </c>
      <c r="M1578" t="str">
        <f>[1]!s_info_industry_sw_2021($A1578,$N$1,1)</f>
        <v>交通运输(2021)</v>
      </c>
      <c r="O1578" t="str">
        <f>[1]!b_info_carrydate($A1578)</f>
        <v>2025-12-17</v>
      </c>
    </row>
    <row r="1579" spans="1:15" x14ac:dyDescent="0.2">
      <c r="A1579" t="s">
        <v>24050</v>
      </c>
      <c r="B1579" t="s">
        <v>24051</v>
      </c>
      <c r="C1579" s="1">
        <f>[1]!b_anal_matu_cnbd($A1579,$N$1,3)</f>
        <v>2.6</v>
      </c>
      <c r="D1579" t="s">
        <v>17</v>
      </c>
      <c r="E1579" t="s">
        <v>14615</v>
      </c>
      <c r="F1579" s="6">
        <f>[1]!b_anal_yield_cnbd($A1579,$N$1,3)</f>
        <v>1.7439</v>
      </c>
      <c r="G1579" t="s">
        <v>11</v>
      </c>
      <c r="H1579" t="s">
        <v>13</v>
      </c>
      <c r="I1579" t="s">
        <v>13</v>
      </c>
      <c r="J1579" t="s">
        <v>13</v>
      </c>
      <c r="K1579" t="s">
        <v>15525</v>
      </c>
      <c r="L1579" t="str">
        <f>[2]!thsiFinD("ths_subject_latest_rating_yy_bond",A1579)</f>
        <v>4+</v>
      </c>
      <c r="M1579" t="str">
        <f>[1]!s_info_industry_sw_2021($A1579,$N$1,1)</f>
        <v>建筑装饰(2021)</v>
      </c>
      <c r="O1579" t="str">
        <f>[1]!b_info_carrydate($A1579)</f>
        <v>2025-12-17</v>
      </c>
    </row>
    <row r="1580" spans="1:15" x14ac:dyDescent="0.2">
      <c r="A1580" t="s">
        <v>249</v>
      </c>
      <c r="B1580" t="s">
        <v>250</v>
      </c>
      <c r="C1580" s="1">
        <f>[1]!b_anal_matu_cnbd($A1580,$N$1,3)</f>
        <v>0.33700000000000002</v>
      </c>
      <c r="D1580" t="s">
        <v>21</v>
      </c>
      <c r="E1580" t="s">
        <v>251</v>
      </c>
      <c r="F1580" s="6">
        <f>[1]!b_anal_yield_cnbd($A1580,$N$1,3)</f>
        <v>1.4799</v>
      </c>
      <c r="G1580" t="s">
        <v>26</v>
      </c>
      <c r="H1580" t="s">
        <v>13</v>
      </c>
      <c r="I1580" t="s">
        <v>13</v>
      </c>
      <c r="J1580" t="s">
        <v>13</v>
      </c>
      <c r="K1580" t="s">
        <v>15639</v>
      </c>
      <c r="L1580" t="str">
        <f>[2]!thsiFinD("ths_subject_latest_rating_yy_bond",A1580)</f>
        <v>5</v>
      </c>
      <c r="M1580" t="str">
        <f>[1]!s_info_industry_sw_2021($A1580,$N$1,1)</f>
        <v>公用事业(2021)</v>
      </c>
      <c r="O1580" t="str">
        <f>[1]!b_info_carrydate($A1580)</f>
        <v>2025-12-16</v>
      </c>
    </row>
    <row r="1581" spans="1:15" x14ac:dyDescent="0.2">
      <c r="A1581" t="s">
        <v>252</v>
      </c>
      <c r="B1581" t="s">
        <v>253</v>
      </c>
      <c r="C1581" s="1">
        <f>[1]!b_anal_matu_cnbd($A1581,$N$1,3)</f>
        <v>0.25750000000000001</v>
      </c>
      <c r="D1581" t="s">
        <v>21</v>
      </c>
      <c r="E1581" t="s">
        <v>254</v>
      </c>
      <c r="F1581" s="6">
        <f>[1]!b_anal_yield_cnbd($A1581,$N$1,3)</f>
        <v>1.4643999999999999</v>
      </c>
      <c r="G1581" t="s">
        <v>26</v>
      </c>
      <c r="H1581" t="s">
        <v>13</v>
      </c>
      <c r="I1581" t="s">
        <v>13</v>
      </c>
      <c r="J1581" t="s">
        <v>13</v>
      </c>
      <c r="K1581" t="s">
        <v>15526</v>
      </c>
      <c r="L1581" t="str">
        <f>[2]!thsiFinD("ths_subject_latest_rating_yy_bond",A1581)</f>
        <v>5-</v>
      </c>
      <c r="M1581" t="str">
        <f>[1]!s_info_industry_sw_2021($A1581,$N$1,1)</f>
        <v>非银金融(2021)</v>
      </c>
      <c r="O1581" t="str">
        <f>[1]!b_info_carrydate($A1581)</f>
        <v>2025-12-16</v>
      </c>
    </row>
    <row r="1582" spans="1:15" x14ac:dyDescent="0.2">
      <c r="A1582" t="s">
        <v>1417</v>
      </c>
      <c r="B1582" t="s">
        <v>1418</v>
      </c>
      <c r="C1582" s="1">
        <f>[1]!b_anal_matu_cnbd($A1582,$N$1,3)</f>
        <v>0.46300000000000002</v>
      </c>
      <c r="D1582" t="s">
        <v>17</v>
      </c>
      <c r="E1582" t="s">
        <v>510</v>
      </c>
      <c r="F1582" s="6">
        <f>[1]!b_anal_yield_cnbd($A1582,$N$1,3)</f>
        <v>1.4728000000000001</v>
      </c>
      <c r="G1582" t="s">
        <v>26</v>
      </c>
      <c r="H1582" t="s">
        <v>13</v>
      </c>
      <c r="I1582" t="s">
        <v>13</v>
      </c>
      <c r="J1582" t="s">
        <v>13</v>
      </c>
      <c r="K1582" t="s">
        <v>15525</v>
      </c>
      <c r="L1582" t="str">
        <f>[2]!thsiFinD("ths_subject_latest_rating_yy_bond",A1582)</f>
        <v>4-</v>
      </c>
      <c r="M1582" t="str">
        <f>[1]!s_info_industry_sw_2021($A1582,$N$1,1)</f>
        <v>非银金融(2021)</v>
      </c>
      <c r="O1582" t="str">
        <f>[1]!b_info_carrydate($A1582)</f>
        <v>2025-12-16</v>
      </c>
    </row>
    <row r="1583" spans="1:15" x14ac:dyDescent="0.2">
      <c r="A1583" t="s">
        <v>1419</v>
      </c>
      <c r="B1583" t="s">
        <v>1420</v>
      </c>
      <c r="C1583" s="1">
        <f>[1]!b_anal_matu_cnbd($A1583,$N$1,3)</f>
        <v>0.59730000000000005</v>
      </c>
      <c r="D1583" t="s">
        <v>21</v>
      </c>
      <c r="E1583" t="s">
        <v>181</v>
      </c>
      <c r="F1583" s="6">
        <f>[1]!b_anal_yield_cnbd($A1583,$N$1,3)</f>
        <v>1.4964</v>
      </c>
      <c r="G1583" t="s">
        <v>11</v>
      </c>
      <c r="H1583" t="s">
        <v>13</v>
      </c>
      <c r="I1583" t="s">
        <v>13</v>
      </c>
      <c r="J1583" t="s">
        <v>13</v>
      </c>
      <c r="K1583" t="s">
        <v>15639</v>
      </c>
      <c r="L1583" t="str">
        <f>[2]!thsiFinD("ths_subject_latest_rating_yy_bond",A1583)</f>
        <v>6-</v>
      </c>
      <c r="M1583" t="str">
        <f>[1]!s_info_industry_sw_2021($A1583,$N$1,1)</f>
        <v>商贸零售(2021)</v>
      </c>
      <c r="O1583" t="str">
        <f>[1]!b_info_carrydate($A1583)</f>
        <v>2025-12-16</v>
      </c>
    </row>
    <row r="1584" spans="1:15" x14ac:dyDescent="0.2">
      <c r="A1584" t="s">
        <v>1421</v>
      </c>
      <c r="B1584" t="s">
        <v>1422</v>
      </c>
      <c r="C1584" s="1">
        <f>[1]!b_anal_matu_cnbd($A1584,$N$1,3)</f>
        <v>0.33700000000000002</v>
      </c>
      <c r="D1584" t="s">
        <v>50</v>
      </c>
      <c r="E1584" t="s">
        <v>1288</v>
      </c>
      <c r="F1584" s="6">
        <f>[1]!b_anal_yield_cnbd($A1584,$N$1,3)</f>
        <v>1.4300999999999999</v>
      </c>
      <c r="G1584" t="s">
        <v>26</v>
      </c>
      <c r="H1584" t="s">
        <v>13</v>
      </c>
      <c r="I1584" t="s">
        <v>13</v>
      </c>
      <c r="J1584" t="s">
        <v>13</v>
      </c>
      <c r="K1584" t="s">
        <v>21</v>
      </c>
      <c r="L1584" t="str">
        <f>[2]!thsiFinD("ths_subject_latest_rating_yy_bond",A1584)</f>
        <v>2</v>
      </c>
      <c r="M1584" t="str">
        <f>[1]!s_info_industry_sw_2021($A1584,$N$1,1)</f>
        <v>公用事业(2021)</v>
      </c>
      <c r="O1584" t="str">
        <f>[1]!b_info_carrydate($A1584)</f>
        <v>2025-12-16</v>
      </c>
    </row>
    <row r="1585" spans="1:15" x14ac:dyDescent="0.2">
      <c r="A1585" t="s">
        <v>1636</v>
      </c>
      <c r="B1585" t="s">
        <v>1637</v>
      </c>
      <c r="C1585" s="1">
        <f>[1]!b_anal_matu_cnbd($A1585,$N$1,3)</f>
        <v>0.59730000000000005</v>
      </c>
      <c r="D1585" t="s">
        <v>50</v>
      </c>
      <c r="E1585" t="s">
        <v>1575</v>
      </c>
      <c r="F1585" s="6">
        <f>[1]!b_anal_yield_cnbd($A1585,$N$1,3)</f>
        <v>1.4559</v>
      </c>
      <c r="G1585" t="s">
        <v>11</v>
      </c>
      <c r="H1585" t="s">
        <v>13</v>
      </c>
      <c r="I1585" t="s">
        <v>13</v>
      </c>
      <c r="J1585" t="s">
        <v>13</v>
      </c>
      <c r="K1585" t="s">
        <v>1747</v>
      </c>
      <c r="L1585" t="str">
        <f>[2]!thsiFinD("ths_subject_latest_rating_yy_bond",A1585)</f>
        <v>3</v>
      </c>
      <c r="M1585" t="str">
        <f>[1]!s_info_industry_sw_2021($A1585,$N$1,1)</f>
        <v>非银金融(2021)</v>
      </c>
      <c r="O1585" t="str">
        <f>[1]!b_info_carrydate($A1585)</f>
        <v>2025-12-16</v>
      </c>
    </row>
    <row r="1586" spans="1:15" x14ac:dyDescent="0.2">
      <c r="A1586" t="s">
        <v>11327</v>
      </c>
      <c r="B1586" t="s">
        <v>11328</v>
      </c>
      <c r="C1586" s="1">
        <f>[1]!b_anal_matu_cnbd($A1586,$N$1,3)</f>
        <v>2.5973000000000002</v>
      </c>
      <c r="D1586" t="s">
        <v>32</v>
      </c>
      <c r="E1586" t="s">
        <v>11287</v>
      </c>
      <c r="F1586" s="6">
        <f>[1]!b_anal_yield_cnbd($A1586,$N$1,3)</f>
        <v>1.7155</v>
      </c>
      <c r="G1586" t="s">
        <v>26</v>
      </c>
      <c r="H1586" t="s">
        <v>13</v>
      </c>
      <c r="I1586" t="s">
        <v>13</v>
      </c>
      <c r="J1586" t="s">
        <v>13</v>
      </c>
      <c r="K1586" t="s">
        <v>1760</v>
      </c>
      <c r="L1586" t="str">
        <f>[2]!thsiFinD("ths_subject_latest_rating_yy_bond",A1586)</f>
        <v>4+</v>
      </c>
      <c r="M1586" t="str">
        <f>[1]!s_info_industry_sw_2021($A1586,$N$1,1)</f>
        <v>公用事业(2021)</v>
      </c>
      <c r="O1586" t="str">
        <f>[1]!b_info_carrydate($A1586)</f>
        <v>2025-12-16</v>
      </c>
    </row>
    <row r="1587" spans="1:15" x14ac:dyDescent="0.2">
      <c r="A1587" t="s">
        <v>11329</v>
      </c>
      <c r="B1587" t="s">
        <v>11330</v>
      </c>
      <c r="C1587" s="1">
        <f>[1]!b_anal_matu_cnbd($A1587,$N$1,3)</f>
        <v>2.5973000000000002</v>
      </c>
      <c r="D1587" t="s">
        <v>21</v>
      </c>
      <c r="E1587" t="s">
        <v>9315</v>
      </c>
      <c r="F1587" s="6">
        <f>[1]!b_anal_yield_cnbd($A1587,$N$1,3)</f>
        <v>1.792</v>
      </c>
      <c r="G1587" t="s">
        <v>11</v>
      </c>
      <c r="H1587" t="s">
        <v>12</v>
      </c>
      <c r="I1587" t="s">
        <v>13</v>
      </c>
      <c r="J1587" t="s">
        <v>13</v>
      </c>
      <c r="K1587" t="s">
        <v>15526</v>
      </c>
      <c r="L1587" t="str">
        <f>[2]!thsiFinD("ths_subject_latest_rating_yy_bond",A1587)</f>
        <v>5+</v>
      </c>
      <c r="M1587" t="str">
        <f>[1]!s_info_industry_sw_2021($A1587,$N$1,1)</f>
        <v>建筑装饰(2021)</v>
      </c>
      <c r="O1587" t="str">
        <f>[1]!b_info_carrydate($A1587)</f>
        <v>2025-12-16</v>
      </c>
    </row>
    <row r="1588" spans="1:15" x14ac:dyDescent="0.2">
      <c r="A1588" t="s">
        <v>11331</v>
      </c>
      <c r="B1588" t="s">
        <v>11332</v>
      </c>
      <c r="C1588" s="1">
        <f>[1]!b_anal_matu_cnbd($A1588,$N$1,3)</f>
        <v>4.5972999999999997</v>
      </c>
      <c r="D1588" t="s">
        <v>21</v>
      </c>
      <c r="E1588" t="s">
        <v>9315</v>
      </c>
      <c r="F1588" s="6">
        <f>[1]!b_anal_yield_cnbd($A1588,$N$1,3)</f>
        <v>2.0188999999999999</v>
      </c>
      <c r="G1588" t="s">
        <v>11</v>
      </c>
      <c r="H1588" t="s">
        <v>12</v>
      </c>
      <c r="I1588" t="s">
        <v>13</v>
      </c>
      <c r="J1588" t="s">
        <v>13</v>
      </c>
      <c r="K1588" t="s">
        <v>15526</v>
      </c>
      <c r="L1588" t="str">
        <f>[2]!thsiFinD("ths_subject_latest_rating_yy_bond",A1588)</f>
        <v>5+</v>
      </c>
      <c r="M1588" t="str">
        <f>[1]!s_info_industry_sw_2021($A1588,$N$1,1)</f>
        <v>建筑装饰(2021)</v>
      </c>
      <c r="O1588" t="str">
        <f>[1]!b_info_carrydate($A1588)</f>
        <v>2025-12-16</v>
      </c>
    </row>
    <row r="1589" spans="1:15" x14ac:dyDescent="0.2">
      <c r="A1589" t="s">
        <v>11333</v>
      </c>
      <c r="B1589" t="s">
        <v>11334</v>
      </c>
      <c r="C1589" s="1">
        <f>[1]!b_anal_matu_cnbd($A1589,$N$1,3)</f>
        <v>2.5973000000000002</v>
      </c>
      <c r="D1589" t="s">
        <v>21</v>
      </c>
      <c r="E1589" t="s">
        <v>1339</v>
      </c>
      <c r="F1589" s="6">
        <f>[1]!b_anal_yield_cnbd($A1589,$N$1,3)</f>
        <v>1.8919999999999999</v>
      </c>
      <c r="G1589" t="s">
        <v>11</v>
      </c>
      <c r="H1589" t="s">
        <v>13</v>
      </c>
      <c r="I1589" t="s">
        <v>13</v>
      </c>
      <c r="J1589" t="s">
        <v>13</v>
      </c>
      <c r="K1589" t="s">
        <v>15639</v>
      </c>
      <c r="L1589" t="str">
        <f>[2]!thsiFinD("ths_subject_latest_rating_yy_bond",A1589)</f>
        <v>6+</v>
      </c>
      <c r="M1589" t="str">
        <f>[1]!s_info_industry_sw_2021($A1589,$N$1,1)</f>
        <v>无</v>
      </c>
      <c r="O1589" t="str">
        <f>[1]!b_info_carrydate($A1589)</f>
        <v>2025-12-16</v>
      </c>
    </row>
    <row r="1590" spans="1:15" x14ac:dyDescent="0.2">
      <c r="A1590" t="s">
        <v>11335</v>
      </c>
      <c r="B1590" t="s">
        <v>11336</v>
      </c>
      <c r="C1590" s="1">
        <f>[1]!b_anal_matu_cnbd($A1590,$N$1,3)</f>
        <v>2.5973000000000002</v>
      </c>
      <c r="D1590" t="s">
        <v>21</v>
      </c>
      <c r="E1590" t="s">
        <v>2802</v>
      </c>
      <c r="F1590" s="6">
        <f>[1]!b_anal_yield_cnbd($A1590,$N$1,3)</f>
        <v>1.9184000000000001</v>
      </c>
      <c r="G1590" t="s">
        <v>11</v>
      </c>
      <c r="H1590" t="s">
        <v>13</v>
      </c>
      <c r="I1590" t="s">
        <v>13</v>
      </c>
      <c r="J1590" t="s">
        <v>13</v>
      </c>
      <c r="K1590" t="s">
        <v>15639</v>
      </c>
      <c r="L1590" t="str">
        <f>[2]!thsiFinD("ths_subject_latest_rating_yy_bond",A1590)</f>
        <v>5</v>
      </c>
      <c r="M1590" t="str">
        <f>[1]!s_info_industry_sw_2021($A1590,$N$1,1)</f>
        <v>建筑装饰(2021)</v>
      </c>
      <c r="O1590" t="str">
        <f>[1]!b_info_carrydate($A1590)</f>
        <v>2025-12-16</v>
      </c>
    </row>
    <row r="1591" spans="1:15" x14ac:dyDescent="0.2">
      <c r="A1591" t="s">
        <v>11337</v>
      </c>
      <c r="B1591" t="s">
        <v>11338</v>
      </c>
      <c r="C1591" s="1">
        <f>[1]!b_anal_matu_cnbd($A1591,$N$1,3)</f>
        <v>9.5973000000000006</v>
      </c>
      <c r="D1591" t="s">
        <v>50</v>
      </c>
      <c r="E1591" t="s">
        <v>1930</v>
      </c>
      <c r="F1591" s="6">
        <f>[1]!b_anal_yield_cnbd($A1591,$N$1,3)</f>
        <v>2.2122999999999999</v>
      </c>
      <c r="G1591" t="s">
        <v>26</v>
      </c>
      <c r="H1591" t="s">
        <v>13</v>
      </c>
      <c r="I1591" t="s">
        <v>13</v>
      </c>
      <c r="J1591" t="s">
        <v>13</v>
      </c>
      <c r="K1591" t="s">
        <v>10</v>
      </c>
      <c r="L1591" t="str">
        <f>[2]!thsiFinD("ths_subject_latest_rating_yy_bond",A1591)</f>
        <v>4+</v>
      </c>
      <c r="M1591" t="str">
        <f>[1]!s_info_industry_sw_2021($A1591,$N$1,1)</f>
        <v>综合(2021)</v>
      </c>
      <c r="O1591" t="str">
        <f>[1]!b_info_carrydate($A1591)</f>
        <v>2025-12-16</v>
      </c>
    </row>
    <row r="1592" spans="1:15" x14ac:dyDescent="0.2">
      <c r="A1592" t="s">
        <v>21866</v>
      </c>
      <c r="B1592" t="s">
        <v>21867</v>
      </c>
      <c r="C1592" s="1">
        <f>[1]!b_anal_matu_cnbd($A1592,$N$1,3)</f>
        <v>2.5973000000000002</v>
      </c>
      <c r="D1592" t="s">
        <v>17</v>
      </c>
      <c r="E1592" t="s">
        <v>320</v>
      </c>
      <c r="F1592" s="6">
        <f>[1]!b_anal_yield_cnbd($A1592,$N$1,3)</f>
        <v>1.7436</v>
      </c>
      <c r="G1592" t="s">
        <v>11</v>
      </c>
      <c r="H1592" t="s">
        <v>13</v>
      </c>
      <c r="I1592" t="s">
        <v>13</v>
      </c>
      <c r="J1592" t="s">
        <v>13</v>
      </c>
      <c r="K1592" t="s">
        <v>1747</v>
      </c>
      <c r="L1592" t="str">
        <f>[2]!thsiFinD("ths_subject_latest_rating_yy_bond",A1592)</f>
        <v>3</v>
      </c>
      <c r="M1592" t="str">
        <f>[1]!s_info_industry_sw_2021($A1592,$N$1,1)</f>
        <v>电子(2021)</v>
      </c>
      <c r="O1592" t="str">
        <f>[1]!b_info_carrydate($A1592)</f>
        <v>2025-12-16</v>
      </c>
    </row>
    <row r="1593" spans="1:15" x14ac:dyDescent="0.2">
      <c r="A1593" t="s">
        <v>21868</v>
      </c>
      <c r="B1593" t="s">
        <v>21869</v>
      </c>
      <c r="C1593" s="1">
        <f>[1]!b_anal_matu_cnbd($A1593,$N$1,3)</f>
        <v>4.5972999999999997</v>
      </c>
      <c r="D1593" t="s">
        <v>17</v>
      </c>
      <c r="E1593" t="s">
        <v>320</v>
      </c>
      <c r="F1593" s="6">
        <f>[1]!b_anal_yield_cnbd($A1593,$N$1,3)</f>
        <v>1.9160999999999999</v>
      </c>
      <c r="G1593" t="s">
        <v>11</v>
      </c>
      <c r="H1593" t="s">
        <v>13</v>
      </c>
      <c r="I1593" t="s">
        <v>13</v>
      </c>
      <c r="J1593" t="s">
        <v>13</v>
      </c>
      <c r="K1593" t="s">
        <v>1747</v>
      </c>
      <c r="L1593" t="str">
        <f>[2]!thsiFinD("ths_subject_latest_rating_yy_bond",A1593)</f>
        <v>3</v>
      </c>
      <c r="M1593" t="str">
        <f>[1]!s_info_industry_sw_2021($A1593,$N$1,1)</f>
        <v>电子(2021)</v>
      </c>
      <c r="O1593" t="str">
        <f>[1]!b_info_carrydate($A1593)</f>
        <v>2025-12-16</v>
      </c>
    </row>
    <row r="1594" spans="1:15" x14ac:dyDescent="0.2">
      <c r="A1594" t="s">
        <v>21881</v>
      </c>
      <c r="B1594" t="s">
        <v>21882</v>
      </c>
      <c r="C1594" s="1">
        <f>[1]!b_anal_matu_cnbd($A1594,$N$1,3)</f>
        <v>2.5973000000000002</v>
      </c>
      <c r="D1594" t="s">
        <v>32</v>
      </c>
      <c r="E1594" t="s">
        <v>10765</v>
      </c>
      <c r="F1594" s="6">
        <f>[1]!b_anal_yield_cnbd($A1594,$N$1,3)</f>
        <v>1.6863999999999999</v>
      </c>
      <c r="G1594" t="s">
        <v>11</v>
      </c>
      <c r="H1594" t="s">
        <v>13</v>
      </c>
      <c r="I1594" t="s">
        <v>13</v>
      </c>
      <c r="J1594" t="s">
        <v>12</v>
      </c>
      <c r="K1594" t="s">
        <v>10</v>
      </c>
      <c r="L1594" t="str">
        <f>[2]!thsiFinD("ths_subject_latest_rating_yy_bond",A1594)</f>
        <v>3</v>
      </c>
      <c r="M1594" t="str">
        <f>[1]!s_info_industry_sw_2021($A1594,$N$1,1)</f>
        <v>交通运输(2021)</v>
      </c>
      <c r="O1594" t="str">
        <f>[1]!b_info_carrydate($A1594)</f>
        <v>2025-12-16</v>
      </c>
    </row>
    <row r="1595" spans="1:15" x14ac:dyDescent="0.2">
      <c r="A1595" t="s">
        <v>230</v>
      </c>
      <c r="B1595" t="s">
        <v>231</v>
      </c>
      <c r="C1595" s="1">
        <f>[1]!b_anal_matu_cnbd($A1595,$N$1,3)</f>
        <v>0.3342</v>
      </c>
      <c r="D1595" t="s">
        <v>21</v>
      </c>
      <c r="E1595" t="s">
        <v>232</v>
      </c>
      <c r="F1595" s="6">
        <f>[1]!b_anal_yield_cnbd($A1595,$N$1,3)</f>
        <v>1.4890000000000001</v>
      </c>
      <c r="G1595" t="s">
        <v>11</v>
      </c>
      <c r="H1595" t="s">
        <v>12</v>
      </c>
      <c r="I1595" t="s">
        <v>13</v>
      </c>
      <c r="J1595" t="s">
        <v>13</v>
      </c>
      <c r="K1595" t="s">
        <v>15639</v>
      </c>
      <c r="L1595" t="str">
        <f>[2]!thsiFinD("ths_subject_latest_rating_yy_bond",A1595)</f>
        <v>5+</v>
      </c>
      <c r="M1595" t="str">
        <f>[1]!s_info_industry_sw_2021($A1595,$N$1,1)</f>
        <v>建筑装饰(2021)</v>
      </c>
      <c r="O1595" t="str">
        <f>[1]!b_info_carrydate($A1595)</f>
        <v>2025-12-15</v>
      </c>
    </row>
    <row r="1596" spans="1:15" x14ac:dyDescent="0.2">
      <c r="A1596" t="s">
        <v>233</v>
      </c>
      <c r="B1596" t="s">
        <v>234</v>
      </c>
      <c r="C1596" s="1">
        <f>[1]!b_anal_matu_cnbd($A1596,$N$1,3)</f>
        <v>0.3342</v>
      </c>
      <c r="D1596" t="s">
        <v>32</v>
      </c>
      <c r="E1596" t="s">
        <v>235</v>
      </c>
      <c r="F1596" s="6">
        <f>[1]!b_anal_yield_cnbd($A1596,$N$1,3)</f>
        <v>1.4394</v>
      </c>
      <c r="G1596" t="s">
        <v>26</v>
      </c>
      <c r="H1596" t="s">
        <v>13</v>
      </c>
      <c r="I1596" t="s">
        <v>13</v>
      </c>
      <c r="J1596" t="s">
        <v>12</v>
      </c>
      <c r="K1596" t="s">
        <v>10</v>
      </c>
      <c r="L1596" t="str">
        <f>[2]!thsiFinD("ths_subject_latest_rating_yy_bond",A1596)</f>
        <v>3</v>
      </c>
      <c r="M1596" t="str">
        <f>[1]!s_info_industry_sw_2021($A1596,$N$1,1)</f>
        <v>计算机(2021)</v>
      </c>
      <c r="O1596" t="str">
        <f>[1]!b_info_carrydate($A1596)</f>
        <v>2025-12-15</v>
      </c>
    </row>
    <row r="1597" spans="1:15" x14ac:dyDescent="0.2">
      <c r="A1597" t="s">
        <v>236</v>
      </c>
      <c r="B1597" t="s">
        <v>237</v>
      </c>
      <c r="C1597" s="1">
        <f>[1]!b_anal_matu_cnbd($A1597,$N$1,3)</f>
        <v>0.3342</v>
      </c>
      <c r="D1597" t="s">
        <v>14</v>
      </c>
      <c r="E1597" t="s">
        <v>137</v>
      </c>
      <c r="F1597" s="6">
        <f>[1]!b_anal_yield_cnbd($A1597,$N$1,3)</f>
        <v>1.4971000000000001</v>
      </c>
      <c r="G1597" t="s">
        <v>11</v>
      </c>
      <c r="H1597" t="s">
        <v>12</v>
      </c>
      <c r="I1597" t="s">
        <v>13</v>
      </c>
      <c r="J1597" t="s">
        <v>13</v>
      </c>
      <c r="K1597" t="s">
        <v>15639</v>
      </c>
      <c r="L1597" t="str">
        <f>[2]!thsiFinD("ths_subject_latest_rating_yy_bond",A1597)</f>
        <v>6</v>
      </c>
      <c r="M1597" t="str">
        <f>[1]!s_info_industry_sw_2021($A1597,$N$1,1)</f>
        <v>建筑装饰(2021)</v>
      </c>
      <c r="O1597" t="str">
        <f>[1]!b_info_carrydate($A1597)</f>
        <v>2025-12-15</v>
      </c>
    </row>
    <row r="1598" spans="1:15" x14ac:dyDescent="0.2">
      <c r="A1598" t="s">
        <v>238</v>
      </c>
      <c r="B1598" t="s">
        <v>239</v>
      </c>
      <c r="C1598" s="1">
        <f>[1]!b_anal_matu_cnbd($A1598,$N$1,3)</f>
        <v>0.25209999999999999</v>
      </c>
      <c r="D1598" t="s">
        <v>32</v>
      </c>
      <c r="E1598" t="s">
        <v>240</v>
      </c>
      <c r="F1598" s="6">
        <f>[1]!b_anal_yield_cnbd($A1598,$N$1,3)</f>
        <v>1.4351</v>
      </c>
      <c r="G1598" t="s">
        <v>26</v>
      </c>
      <c r="H1598" t="s">
        <v>13</v>
      </c>
      <c r="I1598" t="s">
        <v>13</v>
      </c>
      <c r="J1598" t="s">
        <v>13</v>
      </c>
      <c r="K1598" t="s">
        <v>10</v>
      </c>
      <c r="L1598" t="str">
        <f>[2]!thsiFinD("ths_subject_latest_rating_yy_bond",A1598)</f>
        <v>3</v>
      </c>
      <c r="M1598" t="str">
        <f>[1]!s_info_industry_sw_2021($A1598,$N$1,1)</f>
        <v>公用事业(2021)</v>
      </c>
      <c r="O1598" t="str">
        <f>[1]!b_info_carrydate($A1598)</f>
        <v>2025-12-15</v>
      </c>
    </row>
    <row r="1599" spans="1:15" x14ac:dyDescent="0.2">
      <c r="A1599" t="s">
        <v>241</v>
      </c>
      <c r="B1599" t="s">
        <v>242</v>
      </c>
      <c r="C1599" s="1">
        <f>[1]!b_anal_matu_cnbd($A1599,$N$1,3)</f>
        <v>0.25209999999999999</v>
      </c>
      <c r="D1599" t="s">
        <v>32</v>
      </c>
      <c r="E1599" t="s">
        <v>240</v>
      </c>
      <c r="F1599" s="6">
        <f>[1]!b_anal_yield_cnbd($A1599,$N$1,3)</f>
        <v>1.4351</v>
      </c>
      <c r="G1599" t="s">
        <v>26</v>
      </c>
      <c r="H1599" t="s">
        <v>13</v>
      </c>
      <c r="I1599" t="s">
        <v>13</v>
      </c>
      <c r="J1599" t="s">
        <v>13</v>
      </c>
      <c r="K1599" t="s">
        <v>10</v>
      </c>
      <c r="L1599" t="str">
        <f>[2]!thsiFinD("ths_subject_latest_rating_yy_bond",A1599)</f>
        <v>3</v>
      </c>
      <c r="M1599" t="str">
        <f>[1]!s_info_industry_sw_2021($A1599,$N$1,1)</f>
        <v>公用事业(2021)</v>
      </c>
      <c r="O1599" t="str">
        <f>[1]!b_info_carrydate($A1599)</f>
        <v>2025-12-15</v>
      </c>
    </row>
    <row r="1600" spans="1:15" x14ac:dyDescent="0.2">
      <c r="A1600" t="s">
        <v>243</v>
      </c>
      <c r="B1600" t="s">
        <v>244</v>
      </c>
      <c r="C1600" s="1">
        <f>[1]!b_anal_matu_cnbd($A1600,$N$1,3)</f>
        <v>0.3342</v>
      </c>
      <c r="D1600" t="s">
        <v>17</v>
      </c>
      <c r="E1600" t="s">
        <v>245</v>
      </c>
      <c r="F1600" s="6">
        <f>[1]!b_anal_yield_cnbd($A1600,$N$1,3)</f>
        <v>1.4594</v>
      </c>
      <c r="G1600" t="s">
        <v>11</v>
      </c>
      <c r="H1600" t="s">
        <v>13</v>
      </c>
      <c r="I1600" t="s">
        <v>13</v>
      </c>
      <c r="J1600" t="s">
        <v>13</v>
      </c>
      <c r="K1600" t="s">
        <v>1747</v>
      </c>
      <c r="L1600" t="str">
        <f>[2]!thsiFinD("ths_subject_latest_rating_yy_bond",A1600)</f>
        <v>3</v>
      </c>
      <c r="M1600" t="str">
        <f>[1]!s_info_industry_sw_2021($A1600,$N$1,1)</f>
        <v>交通运输(2021)</v>
      </c>
      <c r="O1600" t="str">
        <f>[1]!b_info_carrydate($A1600)</f>
        <v>2025-12-15</v>
      </c>
    </row>
    <row r="1601" spans="1:15" x14ac:dyDescent="0.2">
      <c r="A1601" t="s">
        <v>1415</v>
      </c>
      <c r="B1601" t="s">
        <v>1416</v>
      </c>
      <c r="C1601" s="1">
        <f>[1]!b_anal_matu_cnbd($A1601,$N$1,3)</f>
        <v>0.36990000000000001</v>
      </c>
      <c r="D1601" t="s">
        <v>17</v>
      </c>
      <c r="E1601" t="s">
        <v>510</v>
      </c>
      <c r="F1601" s="6">
        <f>[1]!b_anal_yield_cnbd($A1601,$N$1,3)</f>
        <v>1.4611000000000001</v>
      </c>
      <c r="G1601" t="s">
        <v>26</v>
      </c>
      <c r="H1601" t="s">
        <v>13</v>
      </c>
      <c r="I1601" t="s">
        <v>13</v>
      </c>
      <c r="J1601" t="s">
        <v>13</v>
      </c>
      <c r="K1601" t="s">
        <v>15525</v>
      </c>
      <c r="L1601" t="str">
        <f>[2]!thsiFinD("ths_subject_latest_rating_yy_bond",A1601)</f>
        <v>4-</v>
      </c>
      <c r="M1601" t="str">
        <f>[1]!s_info_industry_sw_2021($A1601,$N$1,1)</f>
        <v>非银金融(2021)</v>
      </c>
      <c r="O1601" t="str">
        <f>[1]!b_info_carrydate($A1601)</f>
        <v>2025-12-15</v>
      </c>
    </row>
    <row r="1602" spans="1:15" x14ac:dyDescent="0.2">
      <c r="A1602" t="s">
        <v>1633</v>
      </c>
      <c r="B1602" t="s">
        <v>1634</v>
      </c>
      <c r="C1602" s="1">
        <f>[1]!b_anal_matu_cnbd($A1602,$N$1,3)</f>
        <v>0.35070000000000001</v>
      </c>
      <c r="D1602" t="s">
        <v>17</v>
      </c>
      <c r="E1602" t="s">
        <v>1635</v>
      </c>
      <c r="F1602" s="6">
        <f>[1]!b_anal_yield_cnbd($A1602,$N$1,3)</f>
        <v>1.4439</v>
      </c>
      <c r="G1602" t="s">
        <v>11</v>
      </c>
      <c r="H1602" t="s">
        <v>13</v>
      </c>
      <c r="I1602" t="s">
        <v>13</v>
      </c>
      <c r="J1602" t="s">
        <v>13</v>
      </c>
      <c r="K1602" t="s">
        <v>15526</v>
      </c>
      <c r="L1602" t="str">
        <f>[2]!thsiFinD("ths_subject_latest_rating_yy_bond",A1602)</f>
        <v>5+</v>
      </c>
      <c r="M1602" t="str">
        <f>[1]!s_info_industry_sw_2021($A1602,$N$1,1)</f>
        <v>非银金融(2021)</v>
      </c>
      <c r="O1602" t="str">
        <f>[1]!b_info_carrydate($A1602)</f>
        <v>2025-12-15</v>
      </c>
    </row>
    <row r="1603" spans="1:15" x14ac:dyDescent="0.2">
      <c r="A1603" t="s">
        <v>11306</v>
      </c>
      <c r="B1603" t="s">
        <v>11307</v>
      </c>
      <c r="C1603" s="1">
        <f>[1]!b_anal_matu_cnbd($A1603,$N$1,3)</f>
        <v>2.5945</v>
      </c>
      <c r="D1603" t="s">
        <v>17</v>
      </c>
      <c r="E1603" t="s">
        <v>11308</v>
      </c>
      <c r="F1603" s="6">
        <f>[1]!b_anal_yield_cnbd($A1603,$N$1,3)</f>
        <v>1.8463000000000001</v>
      </c>
      <c r="G1603" t="s">
        <v>11</v>
      </c>
      <c r="H1603" t="s">
        <v>13</v>
      </c>
      <c r="I1603" t="s">
        <v>13</v>
      </c>
      <c r="J1603" t="s">
        <v>12</v>
      </c>
      <c r="K1603" t="s">
        <v>15525</v>
      </c>
      <c r="L1603" t="str">
        <f>[2]!thsiFinD("ths_subject_latest_rating_yy_bond",A1603)</f>
        <v>4+</v>
      </c>
      <c r="M1603" t="str">
        <f>[1]!s_info_industry_sw_2021($A1603,$N$1,1)</f>
        <v>汽车(2021)</v>
      </c>
      <c r="O1603" t="str">
        <f>[1]!b_info_carrydate($A1603)</f>
        <v>2025-12-15</v>
      </c>
    </row>
    <row r="1604" spans="1:15" x14ac:dyDescent="0.2">
      <c r="A1604" t="s">
        <v>11309</v>
      </c>
      <c r="B1604" t="s">
        <v>11310</v>
      </c>
      <c r="C1604" s="1">
        <f>[1]!b_anal_matu_cnbd($A1604,$N$1,3)</f>
        <v>2.5945</v>
      </c>
      <c r="D1604" t="s">
        <v>21</v>
      </c>
      <c r="E1604" t="s">
        <v>11311</v>
      </c>
      <c r="F1604" s="6">
        <f>[1]!b_anal_yield_cnbd($A1604,$N$1,3)</f>
        <v>1.8181</v>
      </c>
      <c r="G1604" t="s">
        <v>11</v>
      </c>
      <c r="H1604" t="s">
        <v>13</v>
      </c>
      <c r="I1604" t="s">
        <v>13</v>
      </c>
      <c r="J1604" t="s">
        <v>13</v>
      </c>
      <c r="K1604" t="s">
        <v>15526</v>
      </c>
      <c r="L1604" t="str">
        <f>[2]!thsiFinD("ths_subject_latest_rating_yy_bond",A1604)</f>
        <v>4-</v>
      </c>
      <c r="M1604" t="str">
        <f>[1]!s_info_industry_sw_2021($A1604,$N$1,1)</f>
        <v>公用事业(2021)</v>
      </c>
      <c r="O1604" t="str">
        <f>[1]!b_info_carrydate($A1604)</f>
        <v>2025-12-15</v>
      </c>
    </row>
    <row r="1605" spans="1:15" x14ac:dyDescent="0.2">
      <c r="A1605" t="s">
        <v>11314</v>
      </c>
      <c r="B1605" t="s">
        <v>11315</v>
      </c>
      <c r="C1605" s="1">
        <f>[1]!b_anal_matu_cnbd($A1605,$N$1,3)</f>
        <v>4.5945</v>
      </c>
      <c r="D1605" t="s">
        <v>17</v>
      </c>
      <c r="E1605" t="s">
        <v>169</v>
      </c>
      <c r="F1605" s="6">
        <f>[1]!b_anal_yield_cnbd($A1605,$N$1,3)</f>
        <v>1.9158999999999999</v>
      </c>
      <c r="G1605" t="s">
        <v>11</v>
      </c>
      <c r="H1605" t="s">
        <v>13</v>
      </c>
      <c r="I1605" t="s">
        <v>13</v>
      </c>
      <c r="J1605" t="s">
        <v>13</v>
      </c>
      <c r="K1605" t="s">
        <v>1760</v>
      </c>
      <c r="L1605" t="str">
        <f>[2]!thsiFinD("ths_subject_latest_rating_yy_bond",A1605)</f>
        <v>4</v>
      </c>
      <c r="M1605" t="str">
        <f>[1]!s_info_industry_sw_2021($A1605,$N$1,1)</f>
        <v>建筑装饰(2021)</v>
      </c>
      <c r="O1605" t="str">
        <f>[1]!b_info_carrydate($A1605)</f>
        <v>2025-12-15</v>
      </c>
    </row>
    <row r="1606" spans="1:15" x14ac:dyDescent="0.2">
      <c r="A1606" t="s">
        <v>11316</v>
      </c>
      <c r="B1606" t="s">
        <v>11317</v>
      </c>
      <c r="C1606" s="1">
        <f>[1]!b_anal_matu_cnbd($A1606,$N$1,3)</f>
        <v>2.5945</v>
      </c>
      <c r="D1606" t="s">
        <v>17</v>
      </c>
      <c r="E1606" t="s">
        <v>11318</v>
      </c>
      <c r="F1606" s="6">
        <f>[1]!b_anal_yield_cnbd($A1606,$N$1,3)</f>
        <v>1.7463</v>
      </c>
      <c r="G1606" t="s">
        <v>11</v>
      </c>
      <c r="H1606" t="s">
        <v>13</v>
      </c>
      <c r="I1606" t="s">
        <v>13</v>
      </c>
      <c r="J1606" t="s">
        <v>12</v>
      </c>
      <c r="K1606" t="s">
        <v>1747</v>
      </c>
      <c r="L1606" t="str">
        <f>[2]!thsiFinD("ths_subject_latest_rating_yy_bond",A1606)</f>
        <v>4</v>
      </c>
      <c r="M1606" t="str">
        <f>[1]!s_info_industry_sw_2021($A1606,$N$1,1)</f>
        <v>电力设备(2021)</v>
      </c>
      <c r="O1606" t="str">
        <f>[1]!b_info_carrydate($A1606)</f>
        <v>2025-12-15</v>
      </c>
    </row>
    <row r="1607" spans="1:15" x14ac:dyDescent="0.2">
      <c r="A1607" t="s">
        <v>11319</v>
      </c>
      <c r="B1607" t="s">
        <v>11320</v>
      </c>
      <c r="C1607" s="1">
        <f>[1]!b_anal_matu_cnbd($A1607,$N$1,3)</f>
        <v>2.5945</v>
      </c>
      <c r="D1607" t="s">
        <v>17</v>
      </c>
      <c r="E1607" t="s">
        <v>11318</v>
      </c>
      <c r="F1607" s="6">
        <f>[1]!b_anal_yield_cnbd($A1607,$N$1,3)</f>
        <v>1.7463</v>
      </c>
      <c r="G1607" t="s">
        <v>11</v>
      </c>
      <c r="H1607" t="s">
        <v>13</v>
      </c>
      <c r="I1607" t="s">
        <v>13</v>
      </c>
      <c r="J1607" t="s">
        <v>12</v>
      </c>
      <c r="K1607" t="s">
        <v>1747</v>
      </c>
      <c r="L1607" t="str">
        <f>[2]!thsiFinD("ths_subject_latest_rating_yy_bond",A1607)</f>
        <v>4</v>
      </c>
      <c r="M1607" t="str">
        <f>[1]!s_info_industry_sw_2021($A1607,$N$1,1)</f>
        <v>电力设备(2021)</v>
      </c>
      <c r="O1607" t="str">
        <f>[1]!b_info_carrydate($A1607)</f>
        <v>2025-12-15</v>
      </c>
    </row>
    <row r="1608" spans="1:15" x14ac:dyDescent="0.2">
      <c r="A1608" t="s">
        <v>11321</v>
      </c>
      <c r="B1608" t="s">
        <v>11322</v>
      </c>
      <c r="C1608" s="1">
        <f>[1]!b_anal_matu_cnbd($A1608,$N$1,3)</f>
        <v>2.5945</v>
      </c>
      <c r="D1608" t="s">
        <v>21</v>
      </c>
      <c r="E1608" t="s">
        <v>1126</v>
      </c>
      <c r="F1608" s="6">
        <f>[1]!b_anal_yield_cnbd($A1608,$N$1,3)</f>
        <v>2.0680999999999998</v>
      </c>
      <c r="G1608" t="s">
        <v>11</v>
      </c>
      <c r="H1608" t="s">
        <v>13</v>
      </c>
      <c r="I1608" t="s">
        <v>13</v>
      </c>
      <c r="J1608" t="s">
        <v>12</v>
      </c>
      <c r="K1608" t="s">
        <v>15526</v>
      </c>
      <c r="L1608" t="str">
        <f>[2]!thsiFinD("ths_subject_latest_rating_yy_bond",A1608)</f>
        <v>5-</v>
      </c>
      <c r="M1608" t="str">
        <f>[1]!s_info_industry_sw_2021($A1608,$N$1,1)</f>
        <v>建筑装饰(2021)</v>
      </c>
      <c r="O1608" t="str">
        <f>[1]!b_info_carrydate($A1608)</f>
        <v>2025-12-15</v>
      </c>
    </row>
    <row r="1609" spans="1:15" x14ac:dyDescent="0.2">
      <c r="A1609" t="s">
        <v>11323</v>
      </c>
      <c r="B1609" t="s">
        <v>11324</v>
      </c>
      <c r="C1609" s="1">
        <f>[1]!b_anal_matu_cnbd($A1609,$N$1,3)</f>
        <v>4.5945</v>
      </c>
      <c r="D1609" t="s">
        <v>50</v>
      </c>
      <c r="E1609" t="s">
        <v>5787</v>
      </c>
      <c r="F1609" s="6">
        <f>[1]!b_anal_yield_cnbd($A1609,$N$1,3)</f>
        <v>1.8248</v>
      </c>
      <c r="G1609" t="s">
        <v>26</v>
      </c>
      <c r="H1609" t="s">
        <v>13</v>
      </c>
      <c r="I1609" t="s">
        <v>13</v>
      </c>
      <c r="J1609" t="s">
        <v>12</v>
      </c>
      <c r="K1609" t="s">
        <v>10</v>
      </c>
      <c r="L1609" t="str">
        <f>[2]!thsiFinD("ths_subject_latest_rating_yy_bond",A1609)</f>
        <v>3</v>
      </c>
      <c r="M1609" t="str">
        <f>[1]!s_info_industry_sw_2021($A1609,$N$1,1)</f>
        <v>公用事业(2021)</v>
      </c>
      <c r="O1609" t="str">
        <f>[1]!b_info_carrydate($A1609)</f>
        <v>2025-12-15</v>
      </c>
    </row>
    <row r="1610" spans="1:15" x14ac:dyDescent="0.2">
      <c r="A1610" t="s">
        <v>11325</v>
      </c>
      <c r="B1610" t="s">
        <v>11326</v>
      </c>
      <c r="C1610" s="1">
        <f>[1]!b_anal_matu_cnbd($A1610,$N$1,3)</f>
        <v>4.5945</v>
      </c>
      <c r="D1610" t="s">
        <v>21</v>
      </c>
      <c r="E1610" t="s">
        <v>427</v>
      </c>
      <c r="F1610" s="6">
        <f>[1]!b_anal_yield_cnbd($A1610,$N$1,3)</f>
        <v>2.1515</v>
      </c>
      <c r="G1610" t="s">
        <v>11</v>
      </c>
      <c r="H1610" t="s">
        <v>13</v>
      </c>
      <c r="I1610" t="s">
        <v>13</v>
      </c>
      <c r="J1610" t="s">
        <v>13</v>
      </c>
      <c r="K1610" t="s">
        <v>15639</v>
      </c>
      <c r="L1610" t="str">
        <f>[2]!thsiFinD("ths_subject_latest_rating_yy_bond",A1610)</f>
        <v>5+</v>
      </c>
      <c r="M1610" t="str">
        <f>[1]!s_info_industry_sw_2021($A1610,$N$1,1)</f>
        <v>公用事业(2021)</v>
      </c>
      <c r="O1610" t="str">
        <f>[1]!b_info_carrydate($A1610)</f>
        <v>2025-12-15</v>
      </c>
    </row>
    <row r="1611" spans="1:15" x14ac:dyDescent="0.2">
      <c r="A1611" t="s">
        <v>13813</v>
      </c>
      <c r="B1611" t="s">
        <v>13814</v>
      </c>
      <c r="C1611" s="1">
        <f>[1]!b_anal_matu_cnbd($A1611,$N$1,3)</f>
        <v>4.5945</v>
      </c>
      <c r="D1611" t="s">
        <v>307</v>
      </c>
      <c r="E1611" t="s">
        <v>13023</v>
      </c>
      <c r="F1611" s="6">
        <f>[1]!b_anal_yield_cnbd($A1611,$N$1,3)</f>
        <v>1.7312000000000001</v>
      </c>
      <c r="G1611" t="s">
        <v>26</v>
      </c>
      <c r="H1611" t="s">
        <v>13</v>
      </c>
      <c r="I1611" t="s">
        <v>13</v>
      </c>
      <c r="J1611" t="s">
        <v>13</v>
      </c>
      <c r="K1611" t="s">
        <v>50</v>
      </c>
      <c r="L1611" t="str">
        <f>[2]!thsiFinD("ths_subject_latest_rating_yy_bond",A1611)</f>
        <v>1</v>
      </c>
      <c r="M1611" t="str">
        <f>[1]!s_info_industry_sw_2021($A1611,$N$1,1)</f>
        <v>公用事业(2021)</v>
      </c>
      <c r="O1611" t="str">
        <f>[1]!b_info_carrydate($A1611)</f>
        <v>2025-12-15</v>
      </c>
    </row>
    <row r="1612" spans="1:15" x14ac:dyDescent="0.2">
      <c r="A1612" t="s">
        <v>13815</v>
      </c>
      <c r="B1612" t="s">
        <v>13816</v>
      </c>
      <c r="C1612" s="1">
        <f>[1]!b_anal_matu_cnbd($A1612,$N$1,3)</f>
        <v>4.5945</v>
      </c>
      <c r="D1612" t="s">
        <v>307</v>
      </c>
      <c r="E1612" t="s">
        <v>13023</v>
      </c>
      <c r="F1612" s="6">
        <f>[1]!b_anal_yield_cnbd($A1612,$N$1,3)</f>
        <v>1.7312000000000001</v>
      </c>
      <c r="G1612" t="s">
        <v>26</v>
      </c>
      <c r="H1612" t="s">
        <v>13</v>
      </c>
      <c r="I1612" t="s">
        <v>13</v>
      </c>
      <c r="J1612" t="s">
        <v>13</v>
      </c>
      <c r="K1612" t="s">
        <v>50</v>
      </c>
      <c r="L1612" t="str">
        <f>[2]!thsiFinD("ths_subject_latest_rating_yy_bond",A1612)</f>
        <v>1</v>
      </c>
      <c r="M1612" t="str">
        <f>[1]!s_info_industry_sw_2021($A1612,$N$1,1)</f>
        <v>公用事业(2021)</v>
      </c>
      <c r="O1612" t="str">
        <f>[1]!b_info_carrydate($A1612)</f>
        <v>2025-12-15</v>
      </c>
    </row>
    <row r="1613" spans="1:15" x14ac:dyDescent="0.2">
      <c r="A1613" t="s">
        <v>17727</v>
      </c>
      <c r="B1613" t="s">
        <v>17728</v>
      </c>
      <c r="C1613" s="1">
        <f>[1]!b_anal_matu_cnbd($A1613,$N$1,3)</f>
        <v>4.5945</v>
      </c>
      <c r="D1613" t="s">
        <v>17</v>
      </c>
      <c r="E1613" t="s">
        <v>16593</v>
      </c>
      <c r="F1613" s="6">
        <f>[1]!b_anal_yield_cnbd($A1613,$N$1,3)</f>
        <v>1.9932000000000001</v>
      </c>
      <c r="G1613" t="s">
        <v>26</v>
      </c>
      <c r="H1613" t="s">
        <v>13</v>
      </c>
      <c r="I1613" t="s">
        <v>12</v>
      </c>
      <c r="J1613" t="s">
        <v>13</v>
      </c>
      <c r="K1613" t="s">
        <v>445</v>
      </c>
      <c r="L1613" t="str">
        <f>[2]!thsiFinD("ths_subject_latest_rating_yy_bond",A1613)</f>
        <v>3</v>
      </c>
      <c r="M1613" t="str">
        <f>[1]!s_info_industry_sw_2021($A1613,$N$1,1)</f>
        <v>银行(2021)</v>
      </c>
      <c r="O1613" t="str">
        <f>[1]!b_info_carrydate($A1613)</f>
        <v>2025-12-15</v>
      </c>
    </row>
    <row r="1614" spans="1:15" x14ac:dyDescent="0.2">
      <c r="A1614" t="s">
        <v>21849</v>
      </c>
      <c r="B1614" t="s">
        <v>21850</v>
      </c>
      <c r="C1614" s="1">
        <f>[1]!b_anal_matu_cnbd($A1614,$N$1,3)</f>
        <v>2.5945</v>
      </c>
      <c r="D1614" t="s">
        <v>21</v>
      </c>
      <c r="E1614" t="s">
        <v>21851</v>
      </c>
      <c r="F1614" s="6">
        <f>[1]!b_anal_yield_cnbd($A1614,$N$1,3)</f>
        <v>1.9859</v>
      </c>
      <c r="G1614" t="s">
        <v>11</v>
      </c>
      <c r="H1614" t="s">
        <v>13</v>
      </c>
      <c r="I1614" t="s">
        <v>13</v>
      </c>
      <c r="J1614" t="s">
        <v>12</v>
      </c>
      <c r="K1614" t="s">
        <v>15639</v>
      </c>
      <c r="L1614" t="str">
        <f>[2]!thsiFinD("ths_subject_latest_rating_yy_bond",A1614)</f>
        <v>6+</v>
      </c>
      <c r="M1614" t="str">
        <f>[1]!s_info_industry_sw_2021($A1614,$N$1,1)</f>
        <v>机械设备(2021)</v>
      </c>
      <c r="O1614" t="str">
        <f>[1]!b_info_carrydate($A1614)</f>
        <v>2025-12-15</v>
      </c>
    </row>
    <row r="1615" spans="1:15" x14ac:dyDescent="0.2">
      <c r="A1615" t="s">
        <v>21879</v>
      </c>
      <c r="B1615" t="s">
        <v>21880</v>
      </c>
      <c r="C1615" s="1">
        <f>[1]!b_anal_matu_cnbd($A1615,$N$1,3)</f>
        <v>2.5945</v>
      </c>
      <c r="D1615" t="s">
        <v>50</v>
      </c>
      <c r="E1615" t="s">
        <v>1168</v>
      </c>
      <c r="F1615" s="6">
        <f>[1]!b_anal_yield_cnbd($A1615,$N$1,3)</f>
        <v>1.6675</v>
      </c>
      <c r="G1615" t="s">
        <v>11</v>
      </c>
      <c r="H1615" t="s">
        <v>13</v>
      </c>
      <c r="I1615" t="s">
        <v>13</v>
      </c>
      <c r="J1615" t="s">
        <v>12</v>
      </c>
      <c r="K1615" t="s">
        <v>10</v>
      </c>
      <c r="L1615" t="str">
        <f>[2]!thsiFinD("ths_subject_latest_rating_yy_bond",A1615)</f>
        <v>2</v>
      </c>
      <c r="M1615" t="str">
        <f>[1]!s_info_industry_sw_2021($A1615,$N$1,1)</f>
        <v>建筑装饰(2021)</v>
      </c>
      <c r="O1615" t="str">
        <f>[1]!b_info_carrydate($A1615)</f>
        <v>2025-12-15</v>
      </c>
    </row>
    <row r="1616" spans="1:15" x14ac:dyDescent="0.2">
      <c r="A1616" t="s">
        <v>21895</v>
      </c>
      <c r="B1616" t="s">
        <v>21896</v>
      </c>
      <c r="C1616" s="1">
        <f>[1]!b_anal_matu_cnbd($A1616,$N$1,3)</f>
        <v>4.5945</v>
      </c>
      <c r="D1616" t="s">
        <v>21</v>
      </c>
      <c r="E1616" t="s">
        <v>9451</v>
      </c>
      <c r="F1616" s="6">
        <f>[1]!b_anal_yield_cnbd($A1616,$N$1,3)</f>
        <v>1.9686999999999999</v>
      </c>
      <c r="G1616" t="s">
        <v>11</v>
      </c>
      <c r="H1616" t="s">
        <v>12</v>
      </c>
      <c r="I1616" t="s">
        <v>13</v>
      </c>
      <c r="J1616" t="s">
        <v>13</v>
      </c>
      <c r="K1616" t="s">
        <v>15526</v>
      </c>
      <c r="L1616" t="str">
        <f>[2]!thsiFinD("ths_subject_latest_rating_yy_bond",A1616)</f>
        <v>4</v>
      </c>
      <c r="M1616" t="str">
        <f>[1]!s_info_industry_sw_2021($A1616,$N$1,1)</f>
        <v>建筑装饰(2021)</v>
      </c>
      <c r="O1616" t="str">
        <f>[1]!b_info_carrydate($A1616)</f>
        <v>2025-12-15</v>
      </c>
    </row>
    <row r="1617" spans="1:15" x14ac:dyDescent="0.2">
      <c r="A1617" t="s">
        <v>21897</v>
      </c>
      <c r="B1617" t="s">
        <v>21898</v>
      </c>
      <c r="C1617" s="1">
        <f>[1]!b_anal_matu_cnbd($A1617,$N$1,3)</f>
        <v>0.59450000000000003</v>
      </c>
      <c r="D1617" t="s">
        <v>32</v>
      </c>
      <c r="E1617" t="s">
        <v>13018</v>
      </c>
      <c r="F1617" s="6">
        <f>[1]!b_anal_yield_cnbd($A1617,$N$1,3)</f>
        <v>1.466</v>
      </c>
      <c r="G1617" t="s">
        <v>26</v>
      </c>
      <c r="H1617" t="s">
        <v>13</v>
      </c>
      <c r="I1617" t="s">
        <v>13</v>
      </c>
      <c r="J1617" t="s">
        <v>13</v>
      </c>
      <c r="K1617" t="s">
        <v>15525</v>
      </c>
      <c r="L1617" t="str">
        <f>[2]!thsiFinD("ths_subject_latest_rating_yy_bond",A1617)</f>
        <v>3</v>
      </c>
      <c r="M1617" t="str">
        <f>[1]!s_info_industry_sw_2021($A1617,$N$1,1)</f>
        <v>非银金融(2021)</v>
      </c>
      <c r="O1617" t="str">
        <f>[1]!b_info_carrydate($A1617)</f>
        <v>2025-12-15</v>
      </c>
    </row>
    <row r="1618" spans="1:15" x14ac:dyDescent="0.2">
      <c r="A1618" t="s">
        <v>21899</v>
      </c>
      <c r="B1618" t="s">
        <v>21900</v>
      </c>
      <c r="C1618" s="1">
        <f>[1]!b_anal_matu_cnbd($A1618,$N$1,3)</f>
        <v>1.5945</v>
      </c>
      <c r="D1618" t="s">
        <v>50</v>
      </c>
      <c r="E1618" t="s">
        <v>1622</v>
      </c>
      <c r="F1618" s="6">
        <f>[1]!b_anal_yield_cnbd($A1618,$N$1,3)</f>
        <v>1.5640000000000001</v>
      </c>
      <c r="G1618" t="s">
        <v>11</v>
      </c>
      <c r="H1618" t="s">
        <v>13</v>
      </c>
      <c r="I1618" t="s">
        <v>13</v>
      </c>
      <c r="J1618" t="s">
        <v>12</v>
      </c>
      <c r="K1618" t="s">
        <v>445</v>
      </c>
      <c r="L1618" t="str">
        <f>[2]!thsiFinD("ths_subject_latest_rating_yy_bond",A1618)</f>
        <v>2</v>
      </c>
      <c r="M1618" t="str">
        <f>[1]!s_info_industry_sw_2021($A1618,$N$1,1)</f>
        <v>非银金融(2021)</v>
      </c>
      <c r="O1618" t="str">
        <f>[1]!b_info_carrydate($A1618)</f>
        <v>2025-12-15</v>
      </c>
    </row>
    <row r="1619" spans="1:15" x14ac:dyDescent="0.2">
      <c r="A1619" t="s">
        <v>21901</v>
      </c>
      <c r="B1619" t="s">
        <v>21902</v>
      </c>
      <c r="C1619" s="1">
        <f>[1]!b_anal_matu_cnbd($A1619,$N$1,3)</f>
        <v>2.5945</v>
      </c>
      <c r="D1619" t="s">
        <v>50</v>
      </c>
      <c r="E1619" t="s">
        <v>1622</v>
      </c>
      <c r="F1619" s="6">
        <f>[1]!b_anal_yield_cnbd($A1619,$N$1,3)</f>
        <v>1.6675</v>
      </c>
      <c r="G1619" t="s">
        <v>11</v>
      </c>
      <c r="H1619" t="s">
        <v>13</v>
      </c>
      <c r="I1619" t="s">
        <v>13</v>
      </c>
      <c r="J1619" t="s">
        <v>12</v>
      </c>
      <c r="K1619" t="s">
        <v>445</v>
      </c>
      <c r="L1619" t="str">
        <f>[2]!thsiFinD("ths_subject_latest_rating_yy_bond",A1619)</f>
        <v>2</v>
      </c>
      <c r="M1619" t="str">
        <f>[1]!s_info_industry_sw_2021($A1619,$N$1,1)</f>
        <v>非银金融(2021)</v>
      </c>
      <c r="O1619" t="str">
        <f>[1]!b_info_carrydate($A1619)</f>
        <v>2025-12-15</v>
      </c>
    </row>
    <row r="1620" spans="1:15" x14ac:dyDescent="0.2">
      <c r="A1620" t="s">
        <v>24034</v>
      </c>
      <c r="B1620" t="s">
        <v>24035</v>
      </c>
      <c r="C1620" s="1">
        <f>[1]!b_anal_matu_cnbd($A1620,$N$1,3)</f>
        <v>4.5945</v>
      </c>
      <c r="D1620" t="s">
        <v>50</v>
      </c>
      <c r="E1620" t="s">
        <v>2140</v>
      </c>
      <c r="F1620" s="6">
        <f>[1]!b_anal_yield_cnbd($A1620,$N$1,3)</f>
        <v>1.8506</v>
      </c>
      <c r="G1620" t="s">
        <v>11</v>
      </c>
      <c r="H1620" t="s">
        <v>13</v>
      </c>
      <c r="I1620" t="s">
        <v>13</v>
      </c>
      <c r="J1620" t="s">
        <v>13</v>
      </c>
      <c r="K1620" t="s">
        <v>10</v>
      </c>
      <c r="L1620" t="str">
        <f>[2]!thsiFinD("ths_subject_latest_rating_yy_bond",A1620)</f>
        <v>2</v>
      </c>
      <c r="M1620" t="str">
        <f>[1]!s_info_industry_sw_2021($A1620,$N$1,1)</f>
        <v>社会服务(2021)</v>
      </c>
      <c r="O1620" t="str">
        <f>[1]!b_info_carrydate($A1620)</f>
        <v>2025-12-15</v>
      </c>
    </row>
    <row r="1621" spans="1:15" x14ac:dyDescent="0.2">
      <c r="A1621" t="s">
        <v>24036</v>
      </c>
      <c r="B1621" t="s">
        <v>24037</v>
      </c>
      <c r="C1621" s="1">
        <f>[1]!b_anal_matu_cnbd($A1621,$N$1,3)</f>
        <v>9.5945</v>
      </c>
      <c r="D1621" t="s">
        <v>50</v>
      </c>
      <c r="E1621" t="s">
        <v>2140</v>
      </c>
      <c r="F1621" s="6">
        <f>[1]!b_anal_yield_cnbd($A1621,$N$1,3)</f>
        <v>2.2313000000000001</v>
      </c>
      <c r="G1621" t="s">
        <v>11</v>
      </c>
      <c r="H1621" t="s">
        <v>13</v>
      </c>
      <c r="I1621" t="s">
        <v>13</v>
      </c>
      <c r="J1621" t="s">
        <v>13</v>
      </c>
      <c r="K1621" t="s">
        <v>10</v>
      </c>
      <c r="L1621" t="str">
        <f>[2]!thsiFinD("ths_subject_latest_rating_yy_bond",A1621)</f>
        <v>2</v>
      </c>
      <c r="M1621" t="str">
        <f>[1]!s_info_industry_sw_2021($A1621,$N$1,1)</f>
        <v>社会服务(2021)</v>
      </c>
      <c r="O1621" t="str">
        <f>[1]!b_info_carrydate($A1621)</f>
        <v>2025-12-15</v>
      </c>
    </row>
    <row r="1622" spans="1:15" x14ac:dyDescent="0.2">
      <c r="A1622" t="s">
        <v>24044</v>
      </c>
      <c r="B1622" t="s">
        <v>24045</v>
      </c>
      <c r="C1622" s="1">
        <f>[1]!b_anal_matu_cnbd($A1622,$N$1,3)</f>
        <v>1.5945</v>
      </c>
      <c r="D1622" t="s">
        <v>50</v>
      </c>
      <c r="E1622" t="s">
        <v>13919</v>
      </c>
      <c r="F1622" s="6">
        <f>[1]!b_anal_yield_cnbd($A1622,$N$1,3)</f>
        <v>1.5740000000000001</v>
      </c>
      <c r="G1622" t="s">
        <v>26</v>
      </c>
      <c r="H1622" t="s">
        <v>13</v>
      </c>
      <c r="I1622" t="s">
        <v>13</v>
      </c>
      <c r="J1622" t="s">
        <v>13</v>
      </c>
      <c r="K1622" t="s">
        <v>445</v>
      </c>
      <c r="L1622" t="str">
        <f>[2]!thsiFinD("ths_subject_latest_rating_yy_bond",A1622)</f>
        <v>3</v>
      </c>
      <c r="M1622" t="str">
        <f>[1]!s_info_industry_sw_2021($A1622,$N$1,1)</f>
        <v>非银金融(2021)</v>
      </c>
      <c r="O1622" t="str">
        <f>[1]!b_info_carrydate($A1622)</f>
        <v>2025-12-15</v>
      </c>
    </row>
    <row r="1623" spans="1:15" ht="16.5" x14ac:dyDescent="0.35">
      <c r="A1623" t="s">
        <v>15</v>
      </c>
      <c r="B1623" t="s">
        <v>16</v>
      </c>
      <c r="C1623" s="1">
        <f>[1]!b_anal_matu_cnbd($A1623,$N$1,3)</f>
        <v>0.32600000000000001</v>
      </c>
      <c r="D1623" t="s">
        <v>17</v>
      </c>
      <c r="E1623" s="7" t="s">
        <v>24215</v>
      </c>
      <c r="F1623" s="6">
        <f>[1]!b_anal_yield_cnbd($A1623,$N$1,3)</f>
        <v>1.4610000000000001</v>
      </c>
      <c r="G1623" t="s">
        <v>11</v>
      </c>
      <c r="H1623" t="s">
        <v>13</v>
      </c>
      <c r="I1623" t="s">
        <v>13</v>
      </c>
      <c r="J1623" t="s">
        <v>13</v>
      </c>
      <c r="K1623" t="s">
        <v>445</v>
      </c>
      <c r="L1623" t="str">
        <f>[2]!thsiFinD("ths_subject_latest_rating_yy_bond",A1623)</f>
        <v>3</v>
      </c>
      <c r="M1623" t="str">
        <f>[1]!s_info_industry_sw_2021($A1623,$N$1,1)</f>
        <v>建筑装饰(2021)</v>
      </c>
      <c r="O1623" t="str">
        <f>[1]!b_info_carrydate($A1623)</f>
        <v>2025-12-12</v>
      </c>
    </row>
    <row r="1624" spans="1:15" x14ac:dyDescent="0.2">
      <c r="A1624" t="s">
        <v>225</v>
      </c>
      <c r="B1624" t="s">
        <v>226</v>
      </c>
      <c r="C1624" s="1">
        <f>[1]!b_anal_matu_cnbd($A1624,$N$1,3)</f>
        <v>0.32600000000000001</v>
      </c>
      <c r="D1624" t="s">
        <v>21</v>
      </c>
      <c r="E1624" t="s">
        <v>78</v>
      </c>
      <c r="F1624" s="6">
        <f>[1]!b_anal_yield_cnbd($A1624,$N$1,3)</f>
        <v>1.4790000000000001</v>
      </c>
      <c r="G1624" t="s">
        <v>79</v>
      </c>
      <c r="H1624" t="s">
        <v>13</v>
      </c>
      <c r="I1624" t="s">
        <v>13</v>
      </c>
      <c r="J1624" t="s">
        <v>12</v>
      </c>
      <c r="K1624" t="s">
        <v>15639</v>
      </c>
      <c r="L1624" t="str">
        <f>[2]!thsiFinD("ths_subject_latest_rating_yy_bond",A1624)</f>
        <v>5+</v>
      </c>
      <c r="M1624" t="str">
        <f>[1]!s_info_industry_sw_2021($A1624,$N$1,1)</f>
        <v>电子(2021)</v>
      </c>
      <c r="O1624" t="str">
        <f>[1]!b_info_carrydate($A1624)</f>
        <v>2025-12-12</v>
      </c>
    </row>
    <row r="1625" spans="1:15" x14ac:dyDescent="0.2">
      <c r="A1625" t="s">
        <v>227</v>
      </c>
      <c r="B1625" t="s">
        <v>228</v>
      </c>
      <c r="C1625" s="1">
        <f>[1]!b_anal_matu_cnbd($A1625,$N$1,3)</f>
        <v>0.32600000000000001</v>
      </c>
      <c r="D1625" t="s">
        <v>17</v>
      </c>
      <c r="E1625" t="s">
        <v>229</v>
      </c>
      <c r="F1625" s="6">
        <f>[1]!b_anal_yield_cnbd($A1625,$N$1,3)</f>
        <v>1.4590000000000001</v>
      </c>
      <c r="G1625" t="s">
        <v>11</v>
      </c>
      <c r="H1625" t="s">
        <v>13</v>
      </c>
      <c r="I1625" t="s">
        <v>13</v>
      </c>
      <c r="J1625" t="s">
        <v>13</v>
      </c>
      <c r="K1625" t="s">
        <v>15525</v>
      </c>
      <c r="L1625" t="str">
        <f>[2]!thsiFinD("ths_subject_latest_rating_yy_bond",A1625)</f>
        <v>5</v>
      </c>
      <c r="M1625" t="str">
        <f>[1]!s_info_industry_sw_2021($A1625,$N$1,1)</f>
        <v>环保(2021)</v>
      </c>
      <c r="O1625" t="str">
        <f>[1]!b_info_carrydate($A1625)</f>
        <v>2025-12-12</v>
      </c>
    </row>
    <row r="1626" spans="1:15" x14ac:dyDescent="0.2">
      <c r="A1626" t="s">
        <v>1412</v>
      </c>
      <c r="B1626" t="s">
        <v>1413</v>
      </c>
      <c r="C1626" s="1">
        <f>[1]!b_anal_matu_cnbd($A1626,$N$1,3)</f>
        <v>0.58360000000000001</v>
      </c>
      <c r="D1626" t="s">
        <v>21</v>
      </c>
      <c r="E1626" t="s">
        <v>1414</v>
      </c>
      <c r="F1626" s="6">
        <f>[1]!b_anal_yield_cnbd($A1626,$N$1,3)</f>
        <v>1.5163</v>
      </c>
      <c r="G1626" t="s">
        <v>11</v>
      </c>
      <c r="H1626" t="s">
        <v>12</v>
      </c>
      <c r="I1626" t="s">
        <v>13</v>
      </c>
      <c r="J1626" t="s">
        <v>13</v>
      </c>
      <c r="K1626" t="s">
        <v>15639</v>
      </c>
      <c r="L1626" t="str">
        <f>[2]!thsiFinD("ths_subject_latest_rating_yy_bond",A1626)</f>
        <v>5-</v>
      </c>
      <c r="M1626" t="str">
        <f>[1]!s_info_industry_sw_2021($A1626,$N$1,1)</f>
        <v>交通运输(2021)</v>
      </c>
      <c r="O1626" t="str">
        <f>[1]!b_info_carrydate($A1626)</f>
        <v>2025-12-12</v>
      </c>
    </row>
    <row r="1627" spans="1:15" x14ac:dyDescent="0.2">
      <c r="A1627" t="s">
        <v>1629</v>
      </c>
      <c r="B1627" t="s">
        <v>1630</v>
      </c>
      <c r="C1627" s="1">
        <f>[1]!b_anal_matu_cnbd($A1627,$N$1,3)</f>
        <v>0.43009999999999998</v>
      </c>
      <c r="D1627" t="s">
        <v>32</v>
      </c>
      <c r="E1627" t="s">
        <v>1581</v>
      </c>
      <c r="F1627" s="6">
        <f>[1]!b_anal_yield_cnbd($A1627,$N$1,3)</f>
        <v>1.4463999999999999</v>
      </c>
      <c r="G1627" t="s">
        <v>194</v>
      </c>
      <c r="H1627" t="s">
        <v>13</v>
      </c>
      <c r="I1627" t="s">
        <v>13</v>
      </c>
      <c r="J1627" t="s">
        <v>13</v>
      </c>
      <c r="K1627" t="s">
        <v>15526</v>
      </c>
      <c r="L1627" t="str">
        <f>[2]!thsiFinD("ths_subject_latest_rating_yy_bond",A1627)</f>
        <v>4+</v>
      </c>
      <c r="M1627" t="str">
        <f>[1]!s_info_industry_sw_2021($A1627,$N$1,1)</f>
        <v>非银金融(2021)</v>
      </c>
      <c r="O1627" t="str">
        <f>[1]!b_info_carrydate($A1627)</f>
        <v>2025-12-12</v>
      </c>
    </row>
    <row r="1628" spans="1:15" x14ac:dyDescent="0.2">
      <c r="A1628" t="s">
        <v>1631</v>
      </c>
      <c r="B1628" t="s">
        <v>1632</v>
      </c>
      <c r="C1628" s="1">
        <f>[1]!b_anal_matu_cnbd($A1628,$N$1,3)</f>
        <v>0.46300000000000002</v>
      </c>
      <c r="D1628" t="s">
        <v>50</v>
      </c>
      <c r="E1628" t="s">
        <v>1622</v>
      </c>
      <c r="F1628" s="6">
        <f>[1]!b_anal_yield_cnbd($A1628,$N$1,3)</f>
        <v>1.4420999999999999</v>
      </c>
      <c r="G1628" t="s">
        <v>11</v>
      </c>
      <c r="H1628" t="s">
        <v>13</v>
      </c>
      <c r="I1628" t="s">
        <v>13</v>
      </c>
      <c r="J1628" t="s">
        <v>13</v>
      </c>
      <c r="K1628" t="s">
        <v>445</v>
      </c>
      <c r="L1628" t="str">
        <f>[2]!thsiFinD("ths_subject_latest_rating_yy_bond",A1628)</f>
        <v>2</v>
      </c>
      <c r="M1628" t="str">
        <f>[1]!s_info_industry_sw_2021($A1628,$N$1,1)</f>
        <v>非银金融(2021)</v>
      </c>
      <c r="O1628" t="str">
        <f>[1]!b_info_carrydate($A1628)</f>
        <v>2025-12-12</v>
      </c>
    </row>
    <row r="1629" spans="1:15" x14ac:dyDescent="0.2">
      <c r="A1629" t="s">
        <v>11296</v>
      </c>
      <c r="B1629" t="s">
        <v>11297</v>
      </c>
      <c r="C1629" s="1">
        <f>[1]!b_anal_matu_cnbd($A1629,$N$1,3)</f>
        <v>2.5863</v>
      </c>
      <c r="D1629" t="s">
        <v>21</v>
      </c>
      <c r="E1629" t="s">
        <v>42</v>
      </c>
      <c r="F1629" s="6">
        <f>[1]!b_anal_yield_cnbd($A1629,$N$1,3)</f>
        <v>1.8171999999999999</v>
      </c>
      <c r="G1629" t="s">
        <v>11</v>
      </c>
      <c r="H1629" t="s">
        <v>13</v>
      </c>
      <c r="I1629" t="s">
        <v>13</v>
      </c>
      <c r="J1629" t="s">
        <v>12</v>
      </c>
      <c r="K1629" t="s">
        <v>15526</v>
      </c>
      <c r="L1629" t="str">
        <f>[2]!thsiFinD("ths_subject_latest_rating_yy_bond",A1629)</f>
        <v>5</v>
      </c>
      <c r="M1629" t="str">
        <f>[1]!s_info_industry_sw_2021($A1629,$N$1,1)</f>
        <v>交通运输(2021)</v>
      </c>
      <c r="O1629" t="str">
        <f>[1]!b_info_carrydate($A1629)</f>
        <v>2025-12-12</v>
      </c>
    </row>
    <row r="1630" spans="1:15" x14ac:dyDescent="0.2">
      <c r="A1630" t="s">
        <v>11300</v>
      </c>
      <c r="B1630" t="s">
        <v>11301</v>
      </c>
      <c r="C1630" s="1">
        <f>[1]!b_anal_matu_cnbd($A1630,$N$1,3)</f>
        <v>4.5862999999999996</v>
      </c>
      <c r="D1630" t="s">
        <v>17</v>
      </c>
      <c r="E1630" t="s">
        <v>2514</v>
      </c>
      <c r="F1630" s="6">
        <f>[1]!b_anal_yield_cnbd($A1630,$N$1,3)</f>
        <v>1.9155</v>
      </c>
      <c r="G1630" t="s">
        <v>11</v>
      </c>
      <c r="H1630" t="s">
        <v>13</v>
      </c>
      <c r="I1630" t="s">
        <v>13</v>
      </c>
      <c r="J1630" t="s">
        <v>13</v>
      </c>
      <c r="K1630" t="s">
        <v>1747</v>
      </c>
      <c r="L1630" t="str">
        <f>[2]!thsiFinD("ths_subject_latest_rating_yy_bond",A1630)</f>
        <v>4</v>
      </c>
      <c r="M1630" t="str">
        <f>[1]!s_info_industry_sw_2021($A1630,$N$1,1)</f>
        <v>建筑装饰(2021)</v>
      </c>
      <c r="O1630" t="str">
        <f>[1]!b_info_carrydate($A1630)</f>
        <v>2025-12-12</v>
      </c>
    </row>
    <row r="1631" spans="1:15" x14ac:dyDescent="0.2">
      <c r="A1631" t="s">
        <v>11302</v>
      </c>
      <c r="B1631" t="s">
        <v>11303</v>
      </c>
      <c r="C1631" s="1">
        <f>[1]!b_anal_matu_cnbd($A1631,$N$1,3)</f>
        <v>2.5863</v>
      </c>
      <c r="D1631" t="s">
        <v>21</v>
      </c>
      <c r="E1631" t="s">
        <v>681</v>
      </c>
      <c r="F1631" s="6">
        <f>[1]!b_anal_yield_cnbd($A1631,$N$1,3)</f>
        <v>1.8171999999999999</v>
      </c>
      <c r="G1631" t="s">
        <v>11</v>
      </c>
      <c r="H1631" t="s">
        <v>13</v>
      </c>
      <c r="I1631" t="s">
        <v>13</v>
      </c>
      <c r="J1631" t="s">
        <v>13</v>
      </c>
      <c r="K1631" t="s">
        <v>15526</v>
      </c>
      <c r="L1631" t="str">
        <f>[2]!thsiFinD("ths_subject_latest_rating_yy_bond",A1631)</f>
        <v>5</v>
      </c>
      <c r="M1631" t="str">
        <f>[1]!s_info_industry_sw_2021($A1631,$N$1,1)</f>
        <v>非银金融(2021)</v>
      </c>
      <c r="O1631" t="str">
        <f>[1]!b_info_carrydate($A1631)</f>
        <v>2025-12-12</v>
      </c>
    </row>
    <row r="1632" spans="1:15" x14ac:dyDescent="0.2">
      <c r="A1632" t="s">
        <v>11304</v>
      </c>
      <c r="B1632" t="s">
        <v>11305</v>
      </c>
      <c r="C1632" s="1">
        <f>[1]!b_anal_matu_cnbd($A1632,$N$1,3)</f>
        <v>4.5862999999999996</v>
      </c>
      <c r="D1632" t="s">
        <v>17</v>
      </c>
      <c r="E1632" t="s">
        <v>2514</v>
      </c>
      <c r="F1632" s="6">
        <f>[1]!b_anal_yield_cnbd($A1632,$N$1,3)</f>
        <v>1.9155</v>
      </c>
      <c r="G1632" t="s">
        <v>11</v>
      </c>
      <c r="H1632" t="s">
        <v>13</v>
      </c>
      <c r="I1632" t="s">
        <v>13</v>
      </c>
      <c r="J1632" t="s">
        <v>13</v>
      </c>
      <c r="K1632" t="s">
        <v>1747</v>
      </c>
      <c r="L1632" t="str">
        <f>[2]!thsiFinD("ths_subject_latest_rating_yy_bond",A1632)</f>
        <v>4</v>
      </c>
      <c r="M1632" t="str">
        <f>[1]!s_info_industry_sw_2021($A1632,$N$1,1)</f>
        <v>建筑装饰(2021)</v>
      </c>
      <c r="O1632" t="str">
        <f>[1]!b_info_carrydate($A1632)</f>
        <v>2025-12-12</v>
      </c>
    </row>
    <row r="1633" spans="1:15" x14ac:dyDescent="0.2">
      <c r="A1633" t="s">
        <v>11312</v>
      </c>
      <c r="B1633" t="s">
        <v>11313</v>
      </c>
      <c r="C1633" s="1">
        <f>[1]!b_anal_matu_cnbd($A1633,$N$1,3)</f>
        <v>14.5863</v>
      </c>
      <c r="D1633" t="s">
        <v>50</v>
      </c>
      <c r="E1633" t="s">
        <v>2256</v>
      </c>
      <c r="F1633" s="6">
        <f>[1]!b_anal_yield_cnbd($A1633,$N$1,3)</f>
        <v>2.4274</v>
      </c>
      <c r="G1633" t="s">
        <v>11</v>
      </c>
      <c r="H1633" t="s">
        <v>13</v>
      </c>
      <c r="I1633" t="s">
        <v>13</v>
      </c>
      <c r="J1633" t="s">
        <v>12</v>
      </c>
      <c r="K1633" t="s">
        <v>445</v>
      </c>
      <c r="L1633" t="str">
        <f>[2]!thsiFinD("ths_subject_latest_rating_yy_bond",A1633)</f>
        <v>4</v>
      </c>
      <c r="M1633" t="str">
        <f>[1]!s_info_industry_sw_2021($A1633,$N$1,1)</f>
        <v>公用事业(2021)</v>
      </c>
      <c r="O1633" t="str">
        <f>[1]!b_info_carrydate($A1633)</f>
        <v>2025-12-12</v>
      </c>
    </row>
    <row r="1634" spans="1:15" x14ac:dyDescent="0.2">
      <c r="A1634" t="s">
        <v>17218</v>
      </c>
      <c r="B1634" t="s">
        <v>17219</v>
      </c>
      <c r="C1634" s="1">
        <f>[1]!b_anal_matu_cnbd($A1634,$N$1,3)</f>
        <v>2.5863</v>
      </c>
      <c r="D1634" t="s">
        <v>32</v>
      </c>
      <c r="E1634" t="s">
        <v>1776</v>
      </c>
      <c r="F1634" s="6">
        <f>[1]!b_anal_yield_cnbd($A1634,$N$1,3)</f>
        <v>1.5656000000000001</v>
      </c>
      <c r="G1634" t="s">
        <v>194</v>
      </c>
      <c r="H1634" t="s">
        <v>13</v>
      </c>
      <c r="I1634" t="s">
        <v>13</v>
      </c>
      <c r="J1634" t="s">
        <v>13</v>
      </c>
      <c r="K1634" t="s">
        <v>1747</v>
      </c>
      <c r="L1634" t="str">
        <f>[2]!thsiFinD("ths_subject_latest_rating_yy_bond",A1634)</f>
        <v>3</v>
      </c>
      <c r="M1634" t="str">
        <f>[1]!s_info_industry_sw_2021($A1634,$N$1,1)</f>
        <v>银行(2021)</v>
      </c>
      <c r="O1634" t="str">
        <f>[1]!b_info_carrydate($A1634)</f>
        <v>2025-12-12</v>
      </c>
    </row>
    <row r="1635" spans="1:15" x14ac:dyDescent="0.2">
      <c r="A1635" t="s">
        <v>21801</v>
      </c>
      <c r="B1635" t="s">
        <v>21802</v>
      </c>
      <c r="C1635" s="1">
        <f>[1]!b_anal_matu_cnbd($A1635,$N$1,3)</f>
        <v>1.5863</v>
      </c>
      <c r="D1635" t="s">
        <v>32</v>
      </c>
      <c r="E1635" t="s">
        <v>12963</v>
      </c>
      <c r="F1635" s="6">
        <f>[1]!b_anal_yield_cnbd($A1635,$N$1,3)</f>
        <v>1.587</v>
      </c>
      <c r="G1635" t="s">
        <v>26</v>
      </c>
      <c r="H1635" t="s">
        <v>13</v>
      </c>
      <c r="I1635" t="s">
        <v>13</v>
      </c>
      <c r="J1635" t="s">
        <v>13</v>
      </c>
      <c r="K1635" t="s">
        <v>15526</v>
      </c>
      <c r="L1635" t="str">
        <f>[2]!thsiFinD("ths_subject_latest_rating_yy_bond",A1635)</f>
        <v>3</v>
      </c>
      <c r="M1635" t="str">
        <f>[1]!s_info_industry_sw_2021($A1635,$N$1,1)</f>
        <v>非银金融(2021)</v>
      </c>
      <c r="O1635" t="str">
        <f>[1]!b_info_carrydate($A1635)</f>
        <v>2025-12-12</v>
      </c>
    </row>
    <row r="1636" spans="1:15" x14ac:dyDescent="0.2">
      <c r="A1636" t="s">
        <v>21803</v>
      </c>
      <c r="B1636" t="s">
        <v>21804</v>
      </c>
      <c r="C1636" s="1">
        <f>[1]!b_anal_matu_cnbd($A1636,$N$1,3)</f>
        <v>2.5863</v>
      </c>
      <c r="D1636" t="s">
        <v>32</v>
      </c>
      <c r="E1636" t="s">
        <v>12963</v>
      </c>
      <c r="F1636" s="6">
        <f>[1]!b_anal_yield_cnbd($A1636,$N$1,3)</f>
        <v>1.6978</v>
      </c>
      <c r="G1636" t="s">
        <v>26</v>
      </c>
      <c r="H1636" t="s">
        <v>13</v>
      </c>
      <c r="I1636" t="s">
        <v>13</v>
      </c>
      <c r="J1636" t="s">
        <v>13</v>
      </c>
      <c r="K1636" t="s">
        <v>15526</v>
      </c>
      <c r="L1636" t="str">
        <f>[2]!thsiFinD("ths_subject_latest_rating_yy_bond",A1636)</f>
        <v>3</v>
      </c>
      <c r="M1636" t="str">
        <f>[1]!s_info_industry_sw_2021($A1636,$N$1,1)</f>
        <v>非银金融(2021)</v>
      </c>
      <c r="O1636" t="str">
        <f>[1]!b_info_carrydate($A1636)</f>
        <v>2025-12-12</v>
      </c>
    </row>
    <row r="1637" spans="1:15" x14ac:dyDescent="0.2">
      <c r="A1637" t="s">
        <v>21864</v>
      </c>
      <c r="B1637" t="s">
        <v>21865</v>
      </c>
      <c r="C1637" s="1">
        <f>[1]!b_anal_matu_cnbd($A1637,$N$1,3)</f>
        <v>4.5862999999999996</v>
      </c>
      <c r="D1637" t="s">
        <v>32</v>
      </c>
      <c r="E1637" t="s">
        <v>3011</v>
      </c>
      <c r="F1637" s="6">
        <f>[1]!b_anal_yield_cnbd($A1637,$N$1,3)</f>
        <v>1.9701</v>
      </c>
      <c r="G1637" t="s">
        <v>11</v>
      </c>
      <c r="H1637" t="s">
        <v>13</v>
      </c>
      <c r="I1637" t="s">
        <v>13</v>
      </c>
      <c r="J1637" t="s">
        <v>13</v>
      </c>
      <c r="K1637" t="s">
        <v>1760</v>
      </c>
      <c r="L1637" t="str">
        <f>[2]!thsiFinD("ths_subject_latest_rating_yy_bond",A1637)</f>
        <v>4+</v>
      </c>
      <c r="M1637" t="str">
        <f>[1]!s_info_industry_sw_2021($A1637,$N$1,1)</f>
        <v>建筑装饰(2021)</v>
      </c>
      <c r="O1637" t="str">
        <f>[1]!b_info_carrydate($A1637)</f>
        <v>2025-12-12</v>
      </c>
    </row>
    <row r="1638" spans="1:15" x14ac:dyDescent="0.2">
      <c r="A1638" t="s">
        <v>21877</v>
      </c>
      <c r="B1638" t="s">
        <v>21878</v>
      </c>
      <c r="C1638" s="1">
        <f>[1]!b_anal_matu_cnbd($A1638,$N$1,3)</f>
        <v>4.5862999999999996</v>
      </c>
      <c r="D1638" t="s">
        <v>50</v>
      </c>
      <c r="E1638" t="s">
        <v>1999</v>
      </c>
      <c r="F1638" s="6">
        <f>[1]!b_anal_yield_cnbd($A1638,$N$1,3)</f>
        <v>1.8392999999999999</v>
      </c>
      <c r="G1638" t="s">
        <v>11</v>
      </c>
      <c r="H1638" t="s">
        <v>13</v>
      </c>
      <c r="I1638" t="s">
        <v>13</v>
      </c>
      <c r="J1638" t="s">
        <v>13</v>
      </c>
      <c r="K1638" t="s">
        <v>445</v>
      </c>
      <c r="L1638" t="str">
        <f>[2]!thsiFinD("ths_subject_latest_rating_yy_bond",A1638)</f>
        <v>3</v>
      </c>
      <c r="M1638" t="str">
        <f>[1]!s_info_industry_sw_2021($A1638,$N$1,1)</f>
        <v>交通运输(2021)</v>
      </c>
      <c r="O1638" t="str">
        <f>[1]!b_info_carrydate($A1638)</f>
        <v>2025-12-12</v>
      </c>
    </row>
    <row r="1639" spans="1:15" x14ac:dyDescent="0.2">
      <c r="A1639" t="s">
        <v>22669</v>
      </c>
      <c r="B1639" t="s">
        <v>22670</v>
      </c>
      <c r="C1639" s="1">
        <f>[1]!b_anal_matu_cnbd($A1639,$N$1,3)</f>
        <v>2.5863</v>
      </c>
      <c r="D1639" t="s">
        <v>32</v>
      </c>
      <c r="E1639" t="s">
        <v>16725</v>
      </c>
      <c r="F1639" s="6">
        <f>[1]!b_anal_yield_cnbd($A1639,$N$1,3)</f>
        <v>1.6303000000000001</v>
      </c>
      <c r="G1639" t="s">
        <v>194</v>
      </c>
      <c r="H1639" t="s">
        <v>13</v>
      </c>
      <c r="I1639" t="s">
        <v>13</v>
      </c>
      <c r="J1639" t="s">
        <v>13</v>
      </c>
      <c r="K1639" t="s">
        <v>1760</v>
      </c>
      <c r="L1639" t="str">
        <f>[2]!thsiFinD("ths_subject_latest_rating_yy_bond",A1639)</f>
        <v>4</v>
      </c>
      <c r="M1639" t="str">
        <f>[1]!s_info_industry_sw_2021($A1639,$N$1,1)</f>
        <v>银行(2021)</v>
      </c>
      <c r="O1639" t="str">
        <f>[1]!b_info_carrydate($A1639)</f>
        <v>2025-12-12</v>
      </c>
    </row>
    <row r="1640" spans="1:15" x14ac:dyDescent="0.2">
      <c r="A1640" t="s">
        <v>22683</v>
      </c>
      <c r="B1640" t="s">
        <v>22684</v>
      </c>
      <c r="C1640" s="1">
        <f>[1]!b_anal_matu_cnbd($A1640,$N$1,3)</f>
        <v>4.5862999999999996</v>
      </c>
      <c r="D1640" t="s">
        <v>17</v>
      </c>
      <c r="E1640" t="s">
        <v>16736</v>
      </c>
      <c r="F1640" s="6">
        <f>[1]!b_anal_yield_cnbd($A1640,$N$1,3)</f>
        <v>1.7077</v>
      </c>
      <c r="G1640" t="s">
        <v>11</v>
      </c>
      <c r="H1640" t="s">
        <v>13</v>
      </c>
      <c r="I1640" t="s">
        <v>13</v>
      </c>
      <c r="J1640" t="s">
        <v>12</v>
      </c>
      <c r="K1640" t="s">
        <v>1747</v>
      </c>
      <c r="L1640" t="str">
        <f>[2]!thsiFinD("ths_subject_latest_rating_yy_bond",A1640)</f>
        <v>4+</v>
      </c>
      <c r="M1640" t="str">
        <f>[1]!s_info_industry_sw_2021($A1640,$N$1,1)</f>
        <v>银行(2021)</v>
      </c>
      <c r="O1640" t="str">
        <f>[1]!b_info_carrydate($A1640)</f>
        <v>2025-12-12</v>
      </c>
    </row>
    <row r="1641" spans="1:15" x14ac:dyDescent="0.2">
      <c r="A1641" t="s">
        <v>22825</v>
      </c>
      <c r="B1641" t="s">
        <v>22826</v>
      </c>
      <c r="C1641" s="1">
        <f>[1]!b_anal_matu_cnbd($A1641,$N$1,3)</f>
        <v>2.5863</v>
      </c>
      <c r="D1641" t="s">
        <v>32</v>
      </c>
      <c r="E1641" t="s">
        <v>16586</v>
      </c>
      <c r="F1641" s="6">
        <f>[1]!b_anal_yield_cnbd($A1641,$N$1,3)</f>
        <v>1.5803</v>
      </c>
      <c r="G1641" t="s">
        <v>11</v>
      </c>
      <c r="H1641" t="s">
        <v>13</v>
      </c>
      <c r="I1641" t="s">
        <v>13</v>
      </c>
      <c r="J1641" t="s">
        <v>13</v>
      </c>
      <c r="K1641" t="s">
        <v>10</v>
      </c>
      <c r="L1641" t="str">
        <f>[2]!thsiFinD("ths_subject_latest_rating_yy_bond",A1641)</f>
        <v>2</v>
      </c>
      <c r="M1641" t="str">
        <f>[1]!s_info_industry_sw_2021($A1641,$N$1,1)</f>
        <v>银行(2021)</v>
      </c>
      <c r="O1641" t="str">
        <f>[1]!b_info_carrydate($A1641)</f>
        <v>2025-12-12</v>
      </c>
    </row>
    <row r="1642" spans="1:15" x14ac:dyDescent="0.2">
      <c r="A1642" t="s">
        <v>23203</v>
      </c>
      <c r="B1642" t="s">
        <v>23204</v>
      </c>
      <c r="C1642" s="1">
        <f>[1]!b_anal_matu_cnbd($A1642,$N$1,3)</f>
        <v>4.5862999999999996</v>
      </c>
      <c r="D1642" t="s">
        <v>17</v>
      </c>
      <c r="E1642" t="s">
        <v>23205</v>
      </c>
      <c r="F1642" s="6">
        <f>[1]!b_anal_yield_cnbd($A1642,$N$1,3)</f>
        <v>2.0569000000000002</v>
      </c>
      <c r="G1642" t="s">
        <v>194</v>
      </c>
      <c r="H1642" t="s">
        <v>13</v>
      </c>
      <c r="I1642" t="s">
        <v>12</v>
      </c>
      <c r="J1642" t="s">
        <v>13</v>
      </c>
      <c r="K1642" t="s">
        <v>445</v>
      </c>
      <c r="L1642" t="str">
        <f>[2]!thsiFinD("ths_subject_latest_rating_yy_bond",A1642)</f>
        <v>2</v>
      </c>
      <c r="M1642" t="str">
        <f>[1]!s_info_industry_sw_2021($A1642,$N$1,1)</f>
        <v>非银金融(2021)</v>
      </c>
      <c r="O1642" t="str">
        <f>[1]!b_info_carrydate($A1642)</f>
        <v>2025-12-12</v>
      </c>
    </row>
    <row r="1643" spans="1:15" x14ac:dyDescent="0.2">
      <c r="A1643" t="s">
        <v>24046</v>
      </c>
      <c r="B1643" t="s">
        <v>24047</v>
      </c>
      <c r="C1643" s="1">
        <f>[1]!b_anal_matu_cnbd($A1643,$N$1,3)</f>
        <v>2.5863</v>
      </c>
      <c r="D1643" t="s">
        <v>32</v>
      </c>
      <c r="E1643" t="s">
        <v>14717</v>
      </c>
      <c r="F1643" s="6">
        <f>[1]!b_anal_yield_cnbd($A1643,$N$1,3)</f>
        <v>1.7798</v>
      </c>
      <c r="G1643" t="s">
        <v>11</v>
      </c>
      <c r="H1643" t="s">
        <v>13</v>
      </c>
      <c r="I1643" t="s">
        <v>13</v>
      </c>
      <c r="J1643" t="s">
        <v>13</v>
      </c>
      <c r="K1643" t="s">
        <v>15639</v>
      </c>
      <c r="L1643" t="str">
        <f>[2]!thsiFinD("ths_subject_latest_rating_yy_bond",A1643)</f>
        <v>4</v>
      </c>
      <c r="M1643" t="str">
        <f>[1]!s_info_industry_sw_2021($A1643,$N$1,1)</f>
        <v>建筑装饰(2021)</v>
      </c>
      <c r="O1643" t="str">
        <f>[1]!b_info_carrydate($A1643)</f>
        <v>2025-12-12</v>
      </c>
    </row>
    <row r="1644" spans="1:15" x14ac:dyDescent="0.2">
      <c r="A1644" t="s">
        <v>210</v>
      </c>
      <c r="B1644" t="s">
        <v>211</v>
      </c>
      <c r="C1644" s="1">
        <f>[1]!b_anal_matu_cnbd($A1644,$N$1,3)</f>
        <v>0.32329999999999998</v>
      </c>
      <c r="D1644" t="s">
        <v>32</v>
      </c>
      <c r="E1644" t="s">
        <v>212</v>
      </c>
      <c r="F1644" s="6">
        <f>[1]!b_anal_yield_cnbd($A1644,$N$1,3)</f>
        <v>1.4389000000000001</v>
      </c>
      <c r="G1644" t="s">
        <v>11</v>
      </c>
      <c r="H1644" t="s">
        <v>13</v>
      </c>
      <c r="I1644" t="s">
        <v>13</v>
      </c>
      <c r="J1644" t="s">
        <v>13</v>
      </c>
      <c r="K1644" t="s">
        <v>15526</v>
      </c>
      <c r="L1644" t="str">
        <f>[2]!thsiFinD("ths_subject_latest_rating_yy_bond",A1644)</f>
        <v>5</v>
      </c>
      <c r="M1644" t="str">
        <f>[1]!s_info_industry_sw_2021($A1644,$N$1,1)</f>
        <v>环保(2021)</v>
      </c>
      <c r="O1644" t="str">
        <f>[1]!b_info_carrydate($A1644)</f>
        <v>2025-12-11</v>
      </c>
    </row>
    <row r="1645" spans="1:15" x14ac:dyDescent="0.2">
      <c r="A1645" t="s">
        <v>213</v>
      </c>
      <c r="B1645" t="s">
        <v>214</v>
      </c>
      <c r="C1645" s="1">
        <f>[1]!b_anal_matu_cnbd($A1645,$N$1,3)</f>
        <v>0.32329999999999998</v>
      </c>
      <c r="D1645" t="s">
        <v>21</v>
      </c>
      <c r="E1645" t="s">
        <v>215</v>
      </c>
      <c r="F1645" s="6">
        <f>[1]!b_anal_yield_cnbd($A1645,$N$1,3)</f>
        <v>1.488</v>
      </c>
      <c r="G1645" t="s">
        <v>11</v>
      </c>
      <c r="H1645" t="s">
        <v>12</v>
      </c>
      <c r="I1645" t="s">
        <v>13</v>
      </c>
      <c r="J1645" t="s">
        <v>13</v>
      </c>
      <c r="K1645" t="s">
        <v>15639</v>
      </c>
      <c r="L1645" t="str">
        <f>[2]!thsiFinD("ths_subject_latest_rating_yy_bond",A1645)</f>
        <v>5-</v>
      </c>
      <c r="M1645" t="str">
        <f>[1]!s_info_industry_sw_2021($A1645,$N$1,1)</f>
        <v>交通运输(2021)</v>
      </c>
      <c r="O1645" t="str">
        <f>[1]!b_info_carrydate($A1645)</f>
        <v>2025-12-11</v>
      </c>
    </row>
    <row r="1646" spans="1:15" x14ac:dyDescent="0.2">
      <c r="A1646" t="s">
        <v>216</v>
      </c>
      <c r="B1646" t="s">
        <v>217</v>
      </c>
      <c r="C1646" s="1">
        <f>[1]!b_anal_matu_cnbd($A1646,$N$1,3)</f>
        <v>0.32329999999999998</v>
      </c>
      <c r="D1646" t="s">
        <v>32</v>
      </c>
      <c r="E1646" t="s">
        <v>218</v>
      </c>
      <c r="F1646" s="6">
        <f>[1]!b_anal_yield_cnbd($A1646,$N$1,3)</f>
        <v>1.4589000000000001</v>
      </c>
      <c r="G1646" t="s">
        <v>11</v>
      </c>
      <c r="H1646" t="s">
        <v>13</v>
      </c>
      <c r="I1646" t="s">
        <v>13</v>
      </c>
      <c r="J1646" t="s">
        <v>13</v>
      </c>
      <c r="K1646" t="s">
        <v>1747</v>
      </c>
      <c r="L1646" t="str">
        <f>[2]!thsiFinD("ths_subject_latest_rating_yy_bond",A1646)</f>
        <v>4+</v>
      </c>
      <c r="M1646" t="str">
        <f>[1]!s_info_industry_sw_2021($A1646,$N$1,1)</f>
        <v>交通运输(2021)</v>
      </c>
      <c r="O1646" t="str">
        <f>[1]!b_info_carrydate($A1646)</f>
        <v>2025-12-11</v>
      </c>
    </row>
    <row r="1647" spans="1:15" x14ac:dyDescent="0.2">
      <c r="A1647" t="s">
        <v>219</v>
      </c>
      <c r="B1647" t="s">
        <v>220</v>
      </c>
      <c r="C1647" s="1">
        <f>[1]!b_anal_matu_cnbd($A1647,$N$1,3)</f>
        <v>0.24110000000000001</v>
      </c>
      <c r="D1647" t="s">
        <v>50</v>
      </c>
      <c r="E1647" t="s">
        <v>221</v>
      </c>
      <c r="F1647" s="6">
        <f>[1]!b_anal_yield_cnbd($A1647,$N$1,3)</f>
        <v>1.4249000000000001</v>
      </c>
      <c r="G1647" t="s">
        <v>11</v>
      </c>
      <c r="H1647" t="s">
        <v>13</v>
      </c>
      <c r="I1647" t="s">
        <v>13</v>
      </c>
      <c r="J1647" t="s">
        <v>13</v>
      </c>
      <c r="K1647" t="s">
        <v>10</v>
      </c>
      <c r="L1647" t="str">
        <f>[2]!thsiFinD("ths_subject_latest_rating_yy_bond",A1647)</f>
        <v>3</v>
      </c>
      <c r="M1647" t="str">
        <f>[1]!s_info_industry_sw_2021($A1647,$N$1,1)</f>
        <v>交通运输(2021)</v>
      </c>
      <c r="O1647" t="str">
        <f>[1]!b_info_carrydate($A1647)</f>
        <v>2025-12-11</v>
      </c>
    </row>
    <row r="1648" spans="1:15" x14ac:dyDescent="0.2">
      <c r="A1648" t="s">
        <v>222</v>
      </c>
      <c r="B1648" t="s">
        <v>223</v>
      </c>
      <c r="C1648" s="1">
        <f>[1]!b_anal_matu_cnbd($A1648,$N$1,3)</f>
        <v>0.31509999999999999</v>
      </c>
      <c r="D1648" t="s">
        <v>17</v>
      </c>
      <c r="E1648" t="s">
        <v>224</v>
      </c>
      <c r="F1648" s="6">
        <f>[1]!b_anal_yield_cnbd($A1648,$N$1,3)</f>
        <v>1.4583999999999999</v>
      </c>
      <c r="G1648" t="s">
        <v>11</v>
      </c>
      <c r="H1648" t="s">
        <v>13</v>
      </c>
      <c r="I1648" t="s">
        <v>13</v>
      </c>
      <c r="J1648" t="s">
        <v>13</v>
      </c>
      <c r="K1648" t="s">
        <v>1760</v>
      </c>
      <c r="L1648" t="str">
        <f>[2]!thsiFinD("ths_subject_latest_rating_yy_bond",A1648)</f>
        <v>4</v>
      </c>
      <c r="M1648" t="str">
        <f>[1]!s_info_industry_sw_2021($A1648,$N$1,1)</f>
        <v>交通运输(2021)</v>
      </c>
      <c r="O1648" t="str">
        <f>[1]!b_info_carrydate($A1648)</f>
        <v>2025-12-11</v>
      </c>
    </row>
    <row r="1649" spans="1:15" x14ac:dyDescent="0.2">
      <c r="A1649" t="s">
        <v>1410</v>
      </c>
      <c r="B1649" t="s">
        <v>1411</v>
      </c>
      <c r="C1649" s="1">
        <f>[1]!b_anal_matu_cnbd($A1649,$N$1,3)</f>
        <v>0.58360000000000001</v>
      </c>
      <c r="D1649" t="s">
        <v>21</v>
      </c>
      <c r="E1649" t="s">
        <v>346</v>
      </c>
      <c r="F1649" s="6">
        <f>[1]!b_anal_yield_cnbd($A1649,$N$1,3)</f>
        <v>1.5663</v>
      </c>
      <c r="G1649" t="s">
        <v>11</v>
      </c>
      <c r="H1649" t="s">
        <v>12</v>
      </c>
      <c r="I1649" t="s">
        <v>13</v>
      </c>
      <c r="J1649" t="s">
        <v>13</v>
      </c>
      <c r="K1649" t="s">
        <v>15639</v>
      </c>
      <c r="L1649" t="str">
        <f>[2]!thsiFinD("ths_subject_latest_rating_yy_bond",A1649)</f>
        <v>5</v>
      </c>
      <c r="M1649" t="str">
        <f>[1]!s_info_industry_sw_2021($A1649,$N$1,1)</f>
        <v>交通运输(2021)</v>
      </c>
      <c r="O1649" t="str">
        <f>[1]!b_info_carrydate($A1649)</f>
        <v>2025-12-11</v>
      </c>
    </row>
    <row r="1650" spans="1:15" x14ac:dyDescent="0.2">
      <c r="A1650" t="s">
        <v>1627</v>
      </c>
      <c r="B1650" t="s">
        <v>1628</v>
      </c>
      <c r="C1650" s="1">
        <f>[1]!b_anal_matu_cnbd($A1650,$N$1,3)</f>
        <v>0.34789999999999999</v>
      </c>
      <c r="D1650" t="s">
        <v>17</v>
      </c>
      <c r="E1650" t="s">
        <v>1610</v>
      </c>
      <c r="F1650" s="6">
        <f>[1]!b_anal_yield_cnbd($A1650,$N$1,3)</f>
        <v>1.4435</v>
      </c>
      <c r="G1650" t="s">
        <v>11</v>
      </c>
      <c r="H1650" t="s">
        <v>13</v>
      </c>
      <c r="I1650" t="s">
        <v>13</v>
      </c>
      <c r="J1650" t="s">
        <v>13</v>
      </c>
      <c r="K1650" t="s">
        <v>15526</v>
      </c>
      <c r="L1650" t="str">
        <f>[2]!thsiFinD("ths_subject_latest_rating_yy_bond",A1650)</f>
        <v>5</v>
      </c>
      <c r="M1650" t="str">
        <f>[1]!s_info_industry_sw_2021($A1650,$N$1,1)</f>
        <v>非银金融(2021)</v>
      </c>
      <c r="O1650" t="str">
        <f>[1]!b_info_carrydate($A1650)</f>
        <v>2025-12-11</v>
      </c>
    </row>
    <row r="1651" spans="1:15" x14ac:dyDescent="0.2">
      <c r="A1651" t="s">
        <v>8031</v>
      </c>
      <c r="B1651" t="s">
        <v>8032</v>
      </c>
      <c r="C1651" s="1">
        <f>[1]!b_anal_matu_cnbd($A1651,$N$1,3)</f>
        <v>2.5836000000000001</v>
      </c>
      <c r="D1651" t="s">
        <v>17</v>
      </c>
      <c r="E1651" t="s">
        <v>4026</v>
      </c>
      <c r="F1651" s="6">
        <f>[1]!b_anal_yield_cnbd($A1651,$N$1,3)</f>
        <v>1.7459</v>
      </c>
      <c r="G1651" t="s">
        <v>11</v>
      </c>
      <c r="H1651" t="s">
        <v>13</v>
      </c>
      <c r="I1651" t="s">
        <v>13</v>
      </c>
      <c r="J1651" t="s">
        <v>13</v>
      </c>
      <c r="K1651" t="s">
        <v>1747</v>
      </c>
      <c r="L1651" t="str">
        <f>[2]!thsiFinD("ths_subject_latest_rating_yy_bond",A1651)</f>
        <v>4+</v>
      </c>
      <c r="M1651" t="str">
        <f>[1]!s_info_industry_sw_2021($A1651,$N$1,1)</f>
        <v>有色金属(2021)</v>
      </c>
      <c r="O1651" t="str">
        <f>[1]!b_info_carrydate($A1651)</f>
        <v>2025-12-11</v>
      </c>
    </row>
    <row r="1652" spans="1:15" x14ac:dyDescent="0.2">
      <c r="A1652" t="s">
        <v>11288</v>
      </c>
      <c r="B1652" t="s">
        <v>11289</v>
      </c>
      <c r="C1652" s="1">
        <f>[1]!b_anal_matu_cnbd($A1652,$N$1,3)</f>
        <v>2.5836000000000001</v>
      </c>
      <c r="D1652" t="s">
        <v>17</v>
      </c>
      <c r="E1652" t="s">
        <v>568</v>
      </c>
      <c r="F1652" s="6">
        <f>[1]!b_anal_yield_cnbd($A1652,$N$1,3)</f>
        <v>1.8519000000000001</v>
      </c>
      <c r="G1652" t="s">
        <v>11</v>
      </c>
      <c r="H1652" t="s">
        <v>13</v>
      </c>
      <c r="I1652" t="s">
        <v>13</v>
      </c>
      <c r="J1652" t="s">
        <v>13</v>
      </c>
      <c r="K1652" t="s">
        <v>15526</v>
      </c>
      <c r="L1652" t="str">
        <f>[2]!thsiFinD("ths_subject_latest_rating_yy_bond",A1652)</f>
        <v>5+</v>
      </c>
      <c r="M1652" t="str">
        <f>[1]!s_info_industry_sw_2021($A1652,$N$1,1)</f>
        <v>非银金融(2021)</v>
      </c>
      <c r="O1652" t="str">
        <f>[1]!b_info_carrydate($A1652)</f>
        <v>2025-12-11</v>
      </c>
    </row>
    <row r="1653" spans="1:15" x14ac:dyDescent="0.2">
      <c r="A1653" t="s">
        <v>11290</v>
      </c>
      <c r="B1653" t="s">
        <v>11291</v>
      </c>
      <c r="C1653" s="1">
        <f>[1]!b_anal_matu_cnbd($A1653,$N$1,3)</f>
        <v>9.5836000000000006</v>
      </c>
      <c r="D1653" t="s">
        <v>50</v>
      </c>
      <c r="E1653" t="s">
        <v>1853</v>
      </c>
      <c r="F1653" s="6">
        <f>[1]!b_anal_yield_cnbd($A1653,$N$1,3)</f>
        <v>2.1823000000000001</v>
      </c>
      <c r="G1653" t="s">
        <v>26</v>
      </c>
      <c r="H1653" t="s">
        <v>13</v>
      </c>
      <c r="I1653" t="s">
        <v>13</v>
      </c>
      <c r="J1653" t="s">
        <v>13</v>
      </c>
      <c r="K1653" t="s">
        <v>10</v>
      </c>
      <c r="L1653" t="str">
        <f>[2]!thsiFinD("ths_subject_latest_rating_yy_bond",A1653)</f>
        <v>3</v>
      </c>
      <c r="M1653" t="str">
        <f>[1]!s_info_industry_sw_2021($A1653,$N$1,1)</f>
        <v>非银金融(2021)</v>
      </c>
      <c r="O1653" t="str">
        <f>[1]!b_info_carrydate($A1653)</f>
        <v>2025-12-11</v>
      </c>
    </row>
    <row r="1654" spans="1:15" x14ac:dyDescent="0.2">
      <c r="A1654" t="s">
        <v>11292</v>
      </c>
      <c r="B1654" t="s">
        <v>11293</v>
      </c>
      <c r="C1654" s="1">
        <f>[1]!b_anal_matu_cnbd($A1654,$N$1,3)</f>
        <v>2.5836000000000001</v>
      </c>
      <c r="D1654" t="s">
        <v>17</v>
      </c>
      <c r="E1654" t="s">
        <v>565</v>
      </c>
      <c r="F1654" s="6">
        <f>[1]!b_anal_yield_cnbd($A1654,$N$1,3)</f>
        <v>1.7459</v>
      </c>
      <c r="G1654" t="s">
        <v>11</v>
      </c>
      <c r="H1654" t="s">
        <v>13</v>
      </c>
      <c r="I1654" t="s">
        <v>13</v>
      </c>
      <c r="J1654" t="s">
        <v>13</v>
      </c>
      <c r="K1654" t="s">
        <v>1747</v>
      </c>
      <c r="L1654" t="str">
        <f>[2]!thsiFinD("ths_subject_latest_rating_yy_bond",A1654)</f>
        <v>4</v>
      </c>
      <c r="M1654" t="str">
        <f>[1]!s_info_industry_sw_2021($A1654,$N$1,1)</f>
        <v>公用事业(2021)</v>
      </c>
      <c r="O1654" t="str">
        <f>[1]!b_info_carrydate($A1654)</f>
        <v>2025-12-11</v>
      </c>
    </row>
    <row r="1655" spans="1:15" x14ac:dyDescent="0.2">
      <c r="A1655" t="s">
        <v>11294</v>
      </c>
      <c r="B1655" t="s">
        <v>11295</v>
      </c>
      <c r="C1655" s="1">
        <f>[1]!b_anal_matu_cnbd($A1655,$N$1,3)</f>
        <v>2.5836000000000001</v>
      </c>
      <c r="D1655" t="s">
        <v>17</v>
      </c>
      <c r="E1655" t="s">
        <v>565</v>
      </c>
      <c r="F1655" s="6">
        <f>[1]!b_anal_yield_cnbd($A1655,$N$1,3)</f>
        <v>1.7459</v>
      </c>
      <c r="G1655" t="s">
        <v>11</v>
      </c>
      <c r="H1655" t="s">
        <v>13</v>
      </c>
      <c r="I1655" t="s">
        <v>13</v>
      </c>
      <c r="J1655" t="s">
        <v>13</v>
      </c>
      <c r="K1655" t="s">
        <v>1747</v>
      </c>
      <c r="L1655" t="str">
        <f>[2]!thsiFinD("ths_subject_latest_rating_yy_bond",A1655)</f>
        <v>4</v>
      </c>
      <c r="M1655" t="str">
        <f>[1]!s_info_industry_sw_2021($A1655,$N$1,1)</f>
        <v>公用事业(2021)</v>
      </c>
      <c r="O1655" t="str">
        <f>[1]!b_info_carrydate($A1655)</f>
        <v>2025-12-11</v>
      </c>
    </row>
    <row r="1656" spans="1:15" x14ac:dyDescent="0.2">
      <c r="A1656" t="s">
        <v>11298</v>
      </c>
      <c r="B1656" t="s">
        <v>11299</v>
      </c>
      <c r="C1656" s="1">
        <f>[1]!b_anal_matu_cnbd($A1656,$N$1,3)</f>
        <v>1.5835999999999999</v>
      </c>
      <c r="D1656" t="s">
        <v>50</v>
      </c>
      <c r="E1656" t="s">
        <v>923</v>
      </c>
      <c r="F1656" s="6">
        <f>[1]!b_anal_yield_cnbd($A1656,$N$1,3)</f>
        <v>1.613</v>
      </c>
      <c r="G1656" t="s">
        <v>26</v>
      </c>
      <c r="H1656" t="s">
        <v>13</v>
      </c>
      <c r="I1656" t="s">
        <v>13</v>
      </c>
      <c r="J1656" t="s">
        <v>13</v>
      </c>
      <c r="K1656" t="s">
        <v>21</v>
      </c>
      <c r="L1656" t="str">
        <f>[2]!thsiFinD("ths_subject_latest_rating_yy_bond",A1656)</f>
        <v>2</v>
      </c>
      <c r="M1656" t="str">
        <f>[1]!s_info_industry_sw_2021($A1656,$N$1,1)</f>
        <v>建筑装饰(2021)</v>
      </c>
      <c r="O1656" t="str">
        <f>[1]!b_info_carrydate($A1656)</f>
        <v>2025-12-11</v>
      </c>
    </row>
    <row r="1657" spans="1:15" x14ac:dyDescent="0.2">
      <c r="A1657" t="s">
        <v>16907</v>
      </c>
      <c r="B1657" t="s">
        <v>16908</v>
      </c>
      <c r="C1657" s="1">
        <f>[1]!b_anal_matu_cnbd($A1657,$N$1,3)</f>
        <v>2.5836000000000001</v>
      </c>
      <c r="D1657" t="s">
        <v>17</v>
      </c>
      <c r="E1657" t="s">
        <v>16909</v>
      </c>
      <c r="F1657" s="6">
        <f>[1]!b_anal_yield_cnbd($A1657,$N$1,3)</f>
        <v>1.7001999999999999</v>
      </c>
      <c r="G1657" t="s">
        <v>194</v>
      </c>
      <c r="H1657" t="s">
        <v>13</v>
      </c>
      <c r="I1657" t="s">
        <v>13</v>
      </c>
      <c r="J1657" t="s">
        <v>13</v>
      </c>
      <c r="K1657" t="s">
        <v>15526</v>
      </c>
      <c r="L1657" t="str">
        <f>[2]!thsiFinD("ths_subject_latest_rating_yy_bond",A1657)</f>
        <v>5</v>
      </c>
      <c r="M1657" t="str">
        <f>[1]!s_info_industry_sw_2021($A1657,$N$1,1)</f>
        <v>银行(2021)</v>
      </c>
      <c r="O1657" t="str">
        <f>[1]!b_info_carrydate($A1657)</f>
        <v>2025-12-11</v>
      </c>
    </row>
    <row r="1658" spans="1:15" x14ac:dyDescent="0.2">
      <c r="A1658" t="s">
        <v>21885</v>
      </c>
      <c r="B1658" t="s">
        <v>21886</v>
      </c>
      <c r="C1658" s="1">
        <f>[1]!b_anal_matu_cnbd($A1658,$N$1,3)</f>
        <v>2.5836000000000001</v>
      </c>
      <c r="D1658" t="s">
        <v>32</v>
      </c>
      <c r="E1658" t="s">
        <v>12847</v>
      </c>
      <c r="F1658" s="6">
        <f>[1]!b_anal_yield_cnbd($A1658,$N$1,3)</f>
        <v>1.7406999999999999</v>
      </c>
      <c r="G1658" t="s">
        <v>26</v>
      </c>
      <c r="H1658" t="s">
        <v>13</v>
      </c>
      <c r="I1658" t="s">
        <v>12</v>
      </c>
      <c r="J1658" t="s">
        <v>13</v>
      </c>
      <c r="K1658" t="s">
        <v>445</v>
      </c>
      <c r="L1658" t="str">
        <f>[2]!thsiFinD("ths_subject_latest_rating_yy_bond",A1658)</f>
        <v>2</v>
      </c>
      <c r="M1658" t="str">
        <f>[1]!s_info_industry_sw_2021($A1658,$N$1,1)</f>
        <v>非银金融(2021)</v>
      </c>
      <c r="O1658" t="str">
        <f>[1]!b_info_carrydate($A1658)</f>
        <v>2025-12-11</v>
      </c>
    </row>
    <row r="1659" spans="1:15" x14ac:dyDescent="0.2">
      <c r="A1659" t="s">
        <v>21887</v>
      </c>
      <c r="B1659" t="s">
        <v>21888</v>
      </c>
      <c r="C1659" s="1">
        <f>[1]!b_anal_matu_cnbd($A1659,$N$1,3)</f>
        <v>4.5835999999999997</v>
      </c>
      <c r="D1659" t="s">
        <v>32</v>
      </c>
      <c r="E1659" t="s">
        <v>12847</v>
      </c>
      <c r="F1659" s="6">
        <f>[1]!b_anal_yield_cnbd($A1659,$N$1,3)</f>
        <v>1.8948</v>
      </c>
      <c r="G1659" t="s">
        <v>26</v>
      </c>
      <c r="H1659" t="s">
        <v>13</v>
      </c>
      <c r="I1659" t="s">
        <v>12</v>
      </c>
      <c r="J1659" t="s">
        <v>13</v>
      </c>
      <c r="K1659" t="s">
        <v>445</v>
      </c>
      <c r="L1659" t="str">
        <f>[2]!thsiFinD("ths_subject_latest_rating_yy_bond",A1659)</f>
        <v>2</v>
      </c>
      <c r="M1659" t="str">
        <f>[1]!s_info_industry_sw_2021($A1659,$N$1,1)</f>
        <v>非银金融(2021)</v>
      </c>
      <c r="O1659" t="str">
        <f>[1]!b_info_carrydate($A1659)</f>
        <v>2025-12-11</v>
      </c>
    </row>
    <row r="1660" spans="1:15" x14ac:dyDescent="0.2">
      <c r="A1660" t="s">
        <v>21893</v>
      </c>
      <c r="B1660" t="s">
        <v>21894</v>
      </c>
      <c r="C1660" s="1">
        <f>[1]!b_anal_matu_cnbd($A1660,$N$1,3)</f>
        <v>0.59179999999999999</v>
      </c>
      <c r="D1660" t="s">
        <v>17</v>
      </c>
      <c r="E1660" t="s">
        <v>18417</v>
      </c>
      <c r="F1660" s="6">
        <f>[1]!b_anal_yield_cnbd($A1660,$N$1,3)</f>
        <v>1.478</v>
      </c>
      <c r="G1660" t="s">
        <v>26</v>
      </c>
      <c r="H1660" t="s">
        <v>13</v>
      </c>
      <c r="I1660" t="s">
        <v>13</v>
      </c>
      <c r="J1660" t="s">
        <v>13</v>
      </c>
      <c r="K1660" t="s">
        <v>15639</v>
      </c>
      <c r="L1660" t="str">
        <f>[2]!thsiFinD("ths_subject_latest_rating_yy_bond",A1660)</f>
        <v>5-</v>
      </c>
      <c r="M1660" t="str">
        <f>[1]!s_info_industry_sw_2021($A1660,$N$1,1)</f>
        <v>非银金融(2021)</v>
      </c>
      <c r="O1660" t="str">
        <f>[1]!b_info_carrydate($A1660)</f>
        <v>2025-12-11</v>
      </c>
    </row>
    <row r="1661" spans="1:15" x14ac:dyDescent="0.2">
      <c r="A1661" t="s">
        <v>198</v>
      </c>
      <c r="B1661" t="s">
        <v>199</v>
      </c>
      <c r="C1661" s="1">
        <f>[1]!b_anal_matu_cnbd($A1661,$N$1,3)</f>
        <v>0.29320000000000002</v>
      </c>
      <c r="D1661" t="s">
        <v>14</v>
      </c>
      <c r="E1661" t="s">
        <v>200</v>
      </c>
      <c r="F1661" s="6">
        <f>[1]!b_anal_yield_cnbd($A1661,$N$1,3)</f>
        <v>1.5138</v>
      </c>
      <c r="G1661" t="s">
        <v>11</v>
      </c>
      <c r="H1661" t="s">
        <v>13</v>
      </c>
      <c r="I1661" t="s">
        <v>13</v>
      </c>
      <c r="J1661" t="s">
        <v>13</v>
      </c>
      <c r="K1661" t="s">
        <v>15639</v>
      </c>
      <c r="L1661" t="str">
        <f>[2]!thsiFinD("ths_subject_latest_rating_yy_bond",A1661)</f>
        <v>5+</v>
      </c>
      <c r="M1661" t="str">
        <f>[1]!s_info_industry_sw_2021($A1661,$N$1,1)</f>
        <v>交通运输(2021)</v>
      </c>
      <c r="O1661" t="str">
        <f>[1]!b_info_carrydate($A1661)</f>
        <v>2025-12-10</v>
      </c>
    </row>
    <row r="1662" spans="1:15" x14ac:dyDescent="0.2">
      <c r="A1662" t="s">
        <v>201</v>
      </c>
      <c r="B1662" t="s">
        <v>202</v>
      </c>
      <c r="C1662" s="1">
        <f>[1]!b_anal_matu_cnbd($A1662,$N$1,3)</f>
        <v>0.31509999999999999</v>
      </c>
      <c r="D1662" t="s">
        <v>21</v>
      </c>
      <c r="E1662" t="s">
        <v>203</v>
      </c>
      <c r="F1662" s="6">
        <f>[1]!b_anal_yield_cnbd($A1662,$N$1,3)</f>
        <v>1.4783999999999999</v>
      </c>
      <c r="G1662" t="s">
        <v>11</v>
      </c>
      <c r="H1662" t="s">
        <v>13</v>
      </c>
      <c r="I1662" t="s">
        <v>13</v>
      </c>
      <c r="J1662" t="s">
        <v>13</v>
      </c>
      <c r="K1662" t="s">
        <v>15639</v>
      </c>
      <c r="L1662" t="str">
        <f>[2]!thsiFinD("ths_subject_latest_rating_yy_bond",A1662)</f>
        <v>5-</v>
      </c>
      <c r="M1662" t="str">
        <f>[1]!s_info_industry_sw_2021($A1662,$N$1,1)</f>
        <v>公用事业(2021)</v>
      </c>
      <c r="O1662" t="str">
        <f>[1]!b_info_carrydate($A1662)</f>
        <v>2025-12-10</v>
      </c>
    </row>
    <row r="1663" spans="1:15" x14ac:dyDescent="0.2">
      <c r="A1663" t="s">
        <v>204</v>
      </c>
      <c r="B1663" t="s">
        <v>205</v>
      </c>
      <c r="C1663" s="1">
        <f>[1]!b_anal_matu_cnbd($A1663,$N$1,3)</f>
        <v>0.29320000000000002</v>
      </c>
      <c r="D1663" t="s">
        <v>50</v>
      </c>
      <c r="E1663" t="s">
        <v>206</v>
      </c>
      <c r="F1663" s="6">
        <f>[1]!b_anal_yield_cnbd($A1663,$N$1,3)</f>
        <v>1.4274</v>
      </c>
      <c r="G1663" t="s">
        <v>11</v>
      </c>
      <c r="H1663" t="s">
        <v>13</v>
      </c>
      <c r="I1663" t="s">
        <v>13</v>
      </c>
      <c r="J1663" t="s">
        <v>13</v>
      </c>
      <c r="K1663" t="s">
        <v>21</v>
      </c>
      <c r="L1663" t="str">
        <f>[2]!thsiFinD("ths_subject_latest_rating_yy_bond",A1663)</f>
        <v>2</v>
      </c>
      <c r="M1663" t="str">
        <f>[1]!s_info_industry_sw_2021($A1663,$N$1,1)</f>
        <v>交通运输(2021)</v>
      </c>
      <c r="O1663" t="str">
        <f>[1]!b_info_carrydate($A1663)</f>
        <v>2025-12-10</v>
      </c>
    </row>
    <row r="1664" spans="1:15" x14ac:dyDescent="0.2">
      <c r="A1664" t="s">
        <v>207</v>
      </c>
      <c r="B1664" t="s">
        <v>208</v>
      </c>
      <c r="C1664" s="1">
        <f>[1]!b_anal_matu_cnbd($A1664,$N$1,3)</f>
        <v>0.32050000000000001</v>
      </c>
      <c r="D1664" t="s">
        <v>50</v>
      </c>
      <c r="E1664" t="s">
        <v>209</v>
      </c>
      <c r="F1664" s="6">
        <f>[1]!b_anal_yield_cnbd($A1664,$N$1,3)</f>
        <v>1.4291</v>
      </c>
      <c r="G1664" t="s">
        <v>11</v>
      </c>
      <c r="H1664" t="s">
        <v>13</v>
      </c>
      <c r="I1664" t="s">
        <v>13</v>
      </c>
      <c r="J1664" t="s">
        <v>13</v>
      </c>
      <c r="K1664" t="s">
        <v>445</v>
      </c>
      <c r="L1664" t="str">
        <f>[2]!thsiFinD("ths_subject_latest_rating_yy_bond",A1664)</f>
        <v>3</v>
      </c>
      <c r="M1664" t="str">
        <f>[1]!s_info_industry_sw_2021($A1664,$N$1,1)</f>
        <v>房地产(2021)</v>
      </c>
      <c r="O1664" t="str">
        <f>[1]!b_info_carrydate($A1664)</f>
        <v>2025-12-10</v>
      </c>
    </row>
    <row r="1665" spans="1:15" x14ac:dyDescent="0.2">
      <c r="A1665" t="s">
        <v>1408</v>
      </c>
      <c r="B1665" t="s">
        <v>1409</v>
      </c>
      <c r="C1665" s="1">
        <f>[1]!b_anal_matu_cnbd($A1665,$N$1,3)</f>
        <v>0.58079999999999998</v>
      </c>
      <c r="D1665" t="s">
        <v>32</v>
      </c>
      <c r="E1665" t="s">
        <v>634</v>
      </c>
      <c r="F1665" s="6">
        <f>[1]!b_anal_yield_cnbd($A1665,$N$1,3)</f>
        <v>1.4548000000000001</v>
      </c>
      <c r="G1665" t="s">
        <v>26</v>
      </c>
      <c r="H1665" t="s">
        <v>13</v>
      </c>
      <c r="I1665" t="s">
        <v>13</v>
      </c>
      <c r="J1665" t="s">
        <v>13</v>
      </c>
      <c r="K1665" t="s">
        <v>17</v>
      </c>
      <c r="L1665" t="str">
        <f>[2]!thsiFinD("ths_subject_latest_rating_yy_bond",A1665)</f>
        <v>4+</v>
      </c>
      <c r="M1665" t="str">
        <f>[1]!s_info_industry_sw_2021($A1665,$N$1,1)</f>
        <v>商贸零售(2021)</v>
      </c>
      <c r="O1665" t="str">
        <f>[1]!b_info_carrydate($A1665)</f>
        <v>2025-12-10</v>
      </c>
    </row>
    <row r="1666" spans="1:15" x14ac:dyDescent="0.2">
      <c r="A1666" t="s">
        <v>1625</v>
      </c>
      <c r="B1666" t="s">
        <v>1626</v>
      </c>
      <c r="C1666" s="1">
        <f>[1]!b_anal_matu_cnbd($A1666,$N$1,3)</f>
        <v>0.58079999999999998</v>
      </c>
      <c r="D1666" t="s">
        <v>50</v>
      </c>
      <c r="E1666" t="s">
        <v>1575</v>
      </c>
      <c r="F1666" s="6">
        <f>[1]!b_anal_yield_cnbd($A1666,$N$1,3)</f>
        <v>1.4544999999999999</v>
      </c>
      <c r="G1666" t="s">
        <v>11</v>
      </c>
      <c r="H1666" t="s">
        <v>13</v>
      </c>
      <c r="I1666" t="s">
        <v>13</v>
      </c>
      <c r="J1666" t="s">
        <v>13</v>
      </c>
      <c r="K1666" t="s">
        <v>1747</v>
      </c>
      <c r="L1666" t="str">
        <f>[2]!thsiFinD("ths_subject_latest_rating_yy_bond",A1666)</f>
        <v>3</v>
      </c>
      <c r="M1666" t="str">
        <f>[1]!s_info_industry_sw_2021($A1666,$N$1,1)</f>
        <v>非银金融(2021)</v>
      </c>
      <c r="O1666" t="str">
        <f>[1]!b_info_carrydate($A1666)</f>
        <v>2025-12-10</v>
      </c>
    </row>
    <row r="1667" spans="1:15" x14ac:dyDescent="0.2">
      <c r="A1667" t="s">
        <v>11271</v>
      </c>
      <c r="B1667" t="s">
        <v>11272</v>
      </c>
      <c r="C1667" s="1">
        <f>[1]!b_anal_matu_cnbd($A1667,$N$1,3)</f>
        <v>2.5808</v>
      </c>
      <c r="D1667" t="s">
        <v>21</v>
      </c>
      <c r="E1667" t="s">
        <v>691</v>
      </c>
      <c r="F1667" s="6">
        <f>[1]!b_anal_yield_cnbd($A1667,$N$1,3)</f>
        <v>1.7903</v>
      </c>
      <c r="G1667" t="s">
        <v>11</v>
      </c>
      <c r="H1667" t="s">
        <v>12</v>
      </c>
      <c r="I1667" t="s">
        <v>13</v>
      </c>
      <c r="J1667" t="s">
        <v>13</v>
      </c>
      <c r="K1667" t="s">
        <v>15639</v>
      </c>
      <c r="L1667" t="str">
        <f>[2]!thsiFinD("ths_subject_latest_rating_yy_bond",A1667)</f>
        <v>4-</v>
      </c>
      <c r="M1667" t="str">
        <f>[1]!s_info_industry_sw_2021($A1667,$N$1,1)</f>
        <v>环保(2021)</v>
      </c>
      <c r="O1667" t="str">
        <f>[1]!b_info_carrydate($A1667)</f>
        <v>2025-12-10</v>
      </c>
    </row>
    <row r="1668" spans="1:15" x14ac:dyDescent="0.2">
      <c r="A1668" t="s">
        <v>11273</v>
      </c>
      <c r="B1668" t="s">
        <v>11274</v>
      </c>
      <c r="C1668" s="1">
        <f>[1]!b_anal_matu_cnbd($A1668,$N$1,3)</f>
        <v>4.5808</v>
      </c>
      <c r="D1668" t="s">
        <v>17</v>
      </c>
      <c r="E1668" t="s">
        <v>2093</v>
      </c>
      <c r="F1668" s="6">
        <f>[1]!b_anal_yield_cnbd($A1668,$N$1,3)</f>
        <v>1.9153</v>
      </c>
      <c r="G1668" t="s">
        <v>11</v>
      </c>
      <c r="H1668" t="s">
        <v>13</v>
      </c>
      <c r="I1668" t="s">
        <v>13</v>
      </c>
      <c r="J1668" t="s">
        <v>13</v>
      </c>
      <c r="K1668" t="s">
        <v>1747</v>
      </c>
      <c r="L1668" t="str">
        <f>[2]!thsiFinD("ths_subject_latest_rating_yy_bond",A1668)</f>
        <v>4+</v>
      </c>
      <c r="M1668" t="str">
        <f>[1]!s_info_industry_sw_2021($A1668,$N$1,1)</f>
        <v>交通运输(2021)</v>
      </c>
      <c r="O1668" t="str">
        <f>[1]!b_info_carrydate($A1668)</f>
        <v>2025-12-10</v>
      </c>
    </row>
    <row r="1669" spans="1:15" x14ac:dyDescent="0.2">
      <c r="A1669" t="s">
        <v>11275</v>
      </c>
      <c r="B1669" t="s">
        <v>11276</v>
      </c>
      <c r="C1669" s="1">
        <f>[1]!b_anal_matu_cnbd($A1669,$N$1,3)</f>
        <v>4.5808</v>
      </c>
      <c r="D1669" t="s">
        <v>17</v>
      </c>
      <c r="E1669" t="s">
        <v>2873</v>
      </c>
      <c r="F1669" s="6">
        <f>[1]!b_anal_yield_cnbd($A1669,$N$1,3)</f>
        <v>2.0352999999999999</v>
      </c>
      <c r="G1669" t="s">
        <v>11</v>
      </c>
      <c r="H1669" t="s">
        <v>12</v>
      </c>
      <c r="I1669" t="s">
        <v>13</v>
      </c>
      <c r="J1669" t="s">
        <v>13</v>
      </c>
      <c r="K1669" t="s">
        <v>15525</v>
      </c>
      <c r="L1669" t="str">
        <f>[2]!thsiFinD("ths_subject_latest_rating_yy_bond",A1669)</f>
        <v>5</v>
      </c>
      <c r="M1669" t="str">
        <f>[1]!s_info_industry_sw_2021($A1669,$N$1,1)</f>
        <v>建筑装饰(2021)</v>
      </c>
      <c r="O1669" t="str">
        <f>[1]!b_info_carrydate($A1669)</f>
        <v>2025-12-10</v>
      </c>
    </row>
    <row r="1670" spans="1:15" x14ac:dyDescent="0.2">
      <c r="A1670" t="s">
        <v>11277</v>
      </c>
      <c r="B1670" t="s">
        <v>11278</v>
      </c>
      <c r="C1670" s="1">
        <f>[1]!b_anal_matu_cnbd($A1670,$N$1,3)</f>
        <v>9.5808</v>
      </c>
      <c r="D1670" t="s">
        <v>17</v>
      </c>
      <c r="E1670" t="s">
        <v>2873</v>
      </c>
      <c r="F1670" s="6">
        <f>[1]!b_anal_yield_cnbd($A1670,$N$1,3)</f>
        <v>2.5282</v>
      </c>
      <c r="G1670" t="s">
        <v>11</v>
      </c>
      <c r="H1670" t="s">
        <v>12</v>
      </c>
      <c r="I1670" t="s">
        <v>13</v>
      </c>
      <c r="J1670" t="s">
        <v>13</v>
      </c>
      <c r="K1670" t="s">
        <v>15525</v>
      </c>
      <c r="L1670" t="str">
        <f>[2]!thsiFinD("ths_subject_latest_rating_yy_bond",A1670)</f>
        <v>5</v>
      </c>
      <c r="M1670" t="str">
        <f>[1]!s_info_industry_sw_2021($A1670,$N$1,1)</f>
        <v>建筑装饰(2021)</v>
      </c>
      <c r="O1670" t="str">
        <f>[1]!b_info_carrydate($A1670)</f>
        <v>2025-12-10</v>
      </c>
    </row>
    <row r="1671" spans="1:15" x14ac:dyDescent="0.2">
      <c r="A1671" t="s">
        <v>11281</v>
      </c>
      <c r="B1671" t="s">
        <v>11282</v>
      </c>
      <c r="C1671" s="1">
        <f>[1]!b_anal_matu_cnbd($A1671,$N$1,3)</f>
        <v>2.5808</v>
      </c>
      <c r="D1671" t="s">
        <v>17</v>
      </c>
      <c r="E1671" t="s">
        <v>1118</v>
      </c>
      <c r="F1671" s="6">
        <f>[1]!b_anal_yield_cnbd($A1671,$N$1,3)</f>
        <v>1.7923</v>
      </c>
      <c r="G1671" t="s">
        <v>11</v>
      </c>
      <c r="H1671" t="s">
        <v>13</v>
      </c>
      <c r="I1671" t="s">
        <v>13</v>
      </c>
      <c r="J1671" t="s">
        <v>13</v>
      </c>
      <c r="K1671" t="s">
        <v>15639</v>
      </c>
      <c r="L1671" t="str">
        <f>[2]!thsiFinD("ths_subject_latest_rating_yy_bond",A1671)</f>
        <v>4-</v>
      </c>
      <c r="M1671" t="str">
        <f>[1]!s_info_industry_sw_2021($A1671,$N$1,1)</f>
        <v>非银金融(2021)</v>
      </c>
      <c r="O1671" t="str">
        <f>[1]!b_info_carrydate($A1671)</f>
        <v>2025-12-10</v>
      </c>
    </row>
    <row r="1672" spans="1:15" x14ac:dyDescent="0.2">
      <c r="A1672" t="s">
        <v>11283</v>
      </c>
      <c r="B1672" t="s">
        <v>11284</v>
      </c>
      <c r="C1672" s="1">
        <f>[1]!b_anal_matu_cnbd($A1672,$N$1,3)</f>
        <v>2.5808</v>
      </c>
      <c r="D1672" t="s">
        <v>50</v>
      </c>
      <c r="E1672" t="s">
        <v>209</v>
      </c>
      <c r="F1672" s="6">
        <f>[1]!b_anal_yield_cnbd($A1672,$N$1,3)</f>
        <v>1.7</v>
      </c>
      <c r="G1672" t="s">
        <v>11</v>
      </c>
      <c r="H1672" t="s">
        <v>13</v>
      </c>
      <c r="I1672" t="s">
        <v>13</v>
      </c>
      <c r="J1672" t="s">
        <v>12</v>
      </c>
      <c r="K1672" t="s">
        <v>445</v>
      </c>
      <c r="L1672" t="str">
        <f>[2]!thsiFinD("ths_subject_latest_rating_yy_bond",A1672)</f>
        <v>3</v>
      </c>
      <c r="M1672" t="str">
        <f>[1]!s_info_industry_sw_2021($A1672,$N$1,1)</f>
        <v>房地产(2021)</v>
      </c>
      <c r="O1672" t="str">
        <f>[1]!b_info_carrydate($A1672)</f>
        <v>2025-12-10</v>
      </c>
    </row>
    <row r="1673" spans="1:15" x14ac:dyDescent="0.2">
      <c r="A1673" t="s">
        <v>11285</v>
      </c>
      <c r="B1673" t="s">
        <v>11286</v>
      </c>
      <c r="C1673" s="1">
        <f>[1]!b_anal_matu_cnbd($A1673,$N$1,3)</f>
        <v>2.5808</v>
      </c>
      <c r="D1673" t="s">
        <v>32</v>
      </c>
      <c r="E1673" t="s">
        <v>11287</v>
      </c>
      <c r="F1673" s="6">
        <f>[1]!b_anal_yield_cnbd($A1673,$N$1,3)</f>
        <v>1.7148000000000001</v>
      </c>
      <c r="G1673" t="s">
        <v>26</v>
      </c>
      <c r="H1673" t="s">
        <v>13</v>
      </c>
      <c r="I1673" t="s">
        <v>13</v>
      </c>
      <c r="J1673" t="s">
        <v>13</v>
      </c>
      <c r="K1673" t="s">
        <v>1760</v>
      </c>
      <c r="L1673" t="str">
        <f>[2]!thsiFinD("ths_subject_latest_rating_yy_bond",A1673)</f>
        <v>4+</v>
      </c>
      <c r="M1673" t="str">
        <f>[1]!s_info_industry_sw_2021($A1673,$N$1,1)</f>
        <v>公用事业(2021)</v>
      </c>
      <c r="O1673" t="str">
        <f>[1]!b_info_carrydate($A1673)</f>
        <v>2025-12-10</v>
      </c>
    </row>
    <row r="1674" spans="1:15" x14ac:dyDescent="0.2">
      <c r="A1674" t="s">
        <v>21736</v>
      </c>
      <c r="B1674" t="s">
        <v>21737</v>
      </c>
      <c r="C1674" s="1">
        <f>[1]!b_anal_matu_cnbd($A1674,$N$1,3)</f>
        <v>2.5808</v>
      </c>
      <c r="D1674" t="s">
        <v>17</v>
      </c>
      <c r="E1674" t="s">
        <v>17863</v>
      </c>
      <c r="F1674" s="6">
        <f>[1]!b_anal_yield_cnbd($A1674,$N$1,3)</f>
        <v>1.7423</v>
      </c>
      <c r="G1674" t="s">
        <v>11</v>
      </c>
      <c r="H1674" t="s">
        <v>13</v>
      </c>
      <c r="I1674" t="s">
        <v>13</v>
      </c>
      <c r="J1674" t="s">
        <v>13</v>
      </c>
      <c r="K1674" t="s">
        <v>1760</v>
      </c>
      <c r="L1674" t="str">
        <f>[2]!thsiFinD("ths_subject_latest_rating_yy_bond",A1674)</f>
        <v>4+</v>
      </c>
      <c r="M1674" t="str">
        <f>[1]!s_info_industry_sw_2021($A1674,$N$1,1)</f>
        <v>房地产(2021)</v>
      </c>
      <c r="O1674" t="str">
        <f>[1]!b_info_carrydate($A1674)</f>
        <v>2025-12-10</v>
      </c>
    </row>
    <row r="1675" spans="1:15" x14ac:dyDescent="0.2">
      <c r="A1675" t="s">
        <v>21833</v>
      </c>
      <c r="B1675" t="s">
        <v>21834</v>
      </c>
      <c r="C1675" s="1">
        <f>[1]!b_anal_matu_cnbd($A1675,$N$1,3)</f>
        <v>2.5808</v>
      </c>
      <c r="D1675" t="s">
        <v>50</v>
      </c>
      <c r="E1675" t="s">
        <v>206</v>
      </c>
      <c r="F1675" s="6">
        <f>[1]!b_anal_yield_cnbd($A1675,$N$1,3)</f>
        <v>1.6883999999999999</v>
      </c>
      <c r="G1675" t="s">
        <v>11</v>
      </c>
      <c r="H1675" t="s">
        <v>13</v>
      </c>
      <c r="I1675" t="s">
        <v>13</v>
      </c>
      <c r="J1675" t="s">
        <v>13</v>
      </c>
      <c r="K1675" t="s">
        <v>21</v>
      </c>
      <c r="L1675" t="str">
        <f>[2]!thsiFinD("ths_subject_latest_rating_yy_bond",A1675)</f>
        <v>2</v>
      </c>
      <c r="M1675" t="str">
        <f>[1]!s_info_industry_sw_2021($A1675,$N$1,1)</f>
        <v>交通运输(2021)</v>
      </c>
      <c r="O1675" t="str">
        <f>[1]!b_info_carrydate($A1675)</f>
        <v>2025-12-10</v>
      </c>
    </row>
    <row r="1676" spans="1:15" x14ac:dyDescent="0.2">
      <c r="A1676" t="s">
        <v>21835</v>
      </c>
      <c r="B1676" t="s">
        <v>21836</v>
      </c>
      <c r="C1676" s="1">
        <f>[1]!b_anal_matu_cnbd($A1676,$N$1,3)</f>
        <v>2.5808</v>
      </c>
      <c r="D1676" t="s">
        <v>17</v>
      </c>
      <c r="E1676" t="s">
        <v>18</v>
      </c>
      <c r="F1676" s="6">
        <f>[1]!b_anal_yield_cnbd($A1676,$N$1,3)</f>
        <v>1.6822999999999999</v>
      </c>
      <c r="G1676" t="s">
        <v>11</v>
      </c>
      <c r="H1676" t="s">
        <v>13</v>
      </c>
      <c r="I1676" t="s">
        <v>13</v>
      </c>
      <c r="J1676" t="s">
        <v>12</v>
      </c>
      <c r="K1676" t="s">
        <v>445</v>
      </c>
      <c r="L1676" t="str">
        <f>[2]!thsiFinD("ths_subject_latest_rating_yy_bond",A1676)</f>
        <v>3</v>
      </c>
      <c r="M1676" t="str">
        <f>[1]!s_info_industry_sw_2021($A1676,$N$1,1)</f>
        <v>建筑装饰(2021)</v>
      </c>
      <c r="O1676" t="str">
        <f>[1]!b_info_carrydate($A1676)</f>
        <v>2025-12-10</v>
      </c>
    </row>
    <row r="1677" spans="1:15" x14ac:dyDescent="0.2">
      <c r="A1677" t="s">
        <v>22681</v>
      </c>
      <c r="B1677" t="s">
        <v>22682</v>
      </c>
      <c r="C1677" s="1">
        <f>[1]!b_anal_matu_cnbd($A1677,$N$1,3)</f>
        <v>2.5808</v>
      </c>
      <c r="D1677" t="s">
        <v>17</v>
      </c>
      <c r="E1677" t="s">
        <v>16839</v>
      </c>
      <c r="F1677" s="6">
        <f>[1]!b_anal_yield_cnbd($A1677,$N$1,3)</f>
        <v>1.6201000000000001</v>
      </c>
      <c r="G1677" t="s">
        <v>194</v>
      </c>
      <c r="H1677" t="s">
        <v>13</v>
      </c>
      <c r="I1677" t="s">
        <v>13</v>
      </c>
      <c r="J1677" t="s">
        <v>13</v>
      </c>
      <c r="K1677" t="s">
        <v>15526</v>
      </c>
      <c r="L1677" t="str">
        <f>[2]!thsiFinD("ths_subject_latest_rating_yy_bond",A1677)</f>
        <v>5+</v>
      </c>
      <c r="M1677" t="str">
        <f>[1]!s_info_industry_sw_2021($A1677,$N$1,1)</f>
        <v>银行(2021)</v>
      </c>
      <c r="O1677" t="str">
        <f>[1]!b_info_carrydate($A1677)</f>
        <v>2025-12-10</v>
      </c>
    </row>
    <row r="1678" spans="1:15" x14ac:dyDescent="0.2">
      <c r="A1678" t="s">
        <v>24030</v>
      </c>
      <c r="B1678" t="s">
        <v>24031</v>
      </c>
      <c r="C1678" s="1">
        <f>[1]!b_anal_matu_cnbd($A1678,$N$1,3)</f>
        <v>2.5808</v>
      </c>
      <c r="D1678" t="s">
        <v>32</v>
      </c>
      <c r="E1678" t="s">
        <v>13919</v>
      </c>
      <c r="F1678" s="6">
        <f>[1]!b_anal_yield_cnbd($A1678,$N$1,3)</f>
        <v>1.7403999999999999</v>
      </c>
      <c r="G1678" t="s">
        <v>26</v>
      </c>
      <c r="H1678" t="s">
        <v>13</v>
      </c>
      <c r="I1678" t="s">
        <v>12</v>
      </c>
      <c r="J1678" t="s">
        <v>13</v>
      </c>
      <c r="K1678" t="s">
        <v>445</v>
      </c>
      <c r="L1678" t="str">
        <f>[2]!thsiFinD("ths_subject_latest_rating_yy_bond",A1678)</f>
        <v>3</v>
      </c>
      <c r="M1678" t="str">
        <f>[1]!s_info_industry_sw_2021($A1678,$N$1,1)</f>
        <v>非银金融(2021)</v>
      </c>
      <c r="O1678" t="str">
        <f>[1]!b_info_carrydate($A1678)</f>
        <v>2025-12-10</v>
      </c>
    </row>
    <row r="1679" spans="1:15" x14ac:dyDescent="0.2">
      <c r="A1679" t="s">
        <v>24040</v>
      </c>
      <c r="B1679" t="s">
        <v>24041</v>
      </c>
      <c r="C1679" s="1">
        <f>[1]!b_anal_matu_cnbd($A1679,$N$1,3)</f>
        <v>4.5808</v>
      </c>
      <c r="D1679" t="s">
        <v>17</v>
      </c>
      <c r="E1679" t="s">
        <v>2419</v>
      </c>
      <c r="F1679" s="6">
        <f>[1]!b_anal_yield_cnbd($A1679,$N$1,3)</f>
        <v>1.8152999999999999</v>
      </c>
      <c r="G1679" t="s">
        <v>11</v>
      </c>
      <c r="H1679" t="s">
        <v>13</v>
      </c>
      <c r="I1679" t="s">
        <v>13</v>
      </c>
      <c r="J1679" t="s">
        <v>12</v>
      </c>
      <c r="K1679" t="s">
        <v>1747</v>
      </c>
      <c r="L1679" t="str">
        <f>[2]!thsiFinD("ths_subject_latest_rating_yy_bond",A1679)</f>
        <v>4+</v>
      </c>
      <c r="M1679" t="str">
        <f>[1]!s_info_industry_sw_2021($A1679,$N$1,1)</f>
        <v>商贸零售(2021)</v>
      </c>
      <c r="O1679" t="str">
        <f>[1]!b_info_carrydate($A1679)</f>
        <v>2025-12-10</v>
      </c>
    </row>
    <row r="1680" spans="1:15" x14ac:dyDescent="0.2">
      <c r="A1680" t="s">
        <v>195</v>
      </c>
      <c r="B1680" t="s">
        <v>196</v>
      </c>
      <c r="C1680" s="1">
        <f>[1]!b_anal_matu_cnbd($A1680,$N$1,3)</f>
        <v>0.31780000000000003</v>
      </c>
      <c r="D1680" t="s">
        <v>17</v>
      </c>
      <c r="E1680" t="s">
        <v>197</v>
      </c>
      <c r="F1680" s="6">
        <f>[1]!b_anal_yield_cnbd($A1680,$N$1,3)</f>
        <v>1.4589000000000001</v>
      </c>
      <c r="G1680" t="s">
        <v>11</v>
      </c>
      <c r="H1680" t="s">
        <v>13</v>
      </c>
      <c r="I1680" t="s">
        <v>13</v>
      </c>
      <c r="J1680" t="s">
        <v>12</v>
      </c>
      <c r="K1680" t="s">
        <v>1747</v>
      </c>
      <c r="L1680" t="str">
        <f>[2]!thsiFinD("ths_subject_latest_rating_yy_bond",A1680)</f>
        <v>4+</v>
      </c>
      <c r="M1680" t="str">
        <f>[1]!s_info_industry_sw_2021($A1680,$N$1,1)</f>
        <v>煤炭(2021)</v>
      </c>
      <c r="O1680" t="str">
        <f>[1]!b_info_carrydate($A1680)</f>
        <v>2025-12-09</v>
      </c>
    </row>
    <row r="1681" spans="1:15" x14ac:dyDescent="0.2">
      <c r="A1681" t="s">
        <v>1403</v>
      </c>
      <c r="B1681" t="s">
        <v>1404</v>
      </c>
      <c r="C1681" s="1">
        <f>[1]!b_anal_matu_cnbd($A1681,$N$1,3)</f>
        <v>0.57809999999999995</v>
      </c>
      <c r="D1681" t="s">
        <v>17</v>
      </c>
      <c r="E1681" t="s">
        <v>1361</v>
      </c>
      <c r="F1681" s="6">
        <f>[1]!b_anal_yield_cnbd($A1681,$N$1,3)</f>
        <v>1.4745999999999999</v>
      </c>
      <c r="G1681" t="s">
        <v>11</v>
      </c>
      <c r="H1681" t="s">
        <v>13</v>
      </c>
      <c r="I1681" t="s">
        <v>13</v>
      </c>
      <c r="J1681" t="s">
        <v>13</v>
      </c>
      <c r="K1681" t="s">
        <v>15526</v>
      </c>
      <c r="L1681" t="str">
        <f>[2]!thsiFinD("ths_subject_latest_rating_yy_bond",A1681)</f>
        <v>5-</v>
      </c>
      <c r="M1681" t="str">
        <f>[1]!s_info_industry_sw_2021($A1681,$N$1,1)</f>
        <v>建筑装饰(2021)</v>
      </c>
      <c r="O1681" t="str">
        <f>[1]!b_info_carrydate($A1681)</f>
        <v>2025-12-09</v>
      </c>
    </row>
    <row r="1682" spans="1:15" x14ac:dyDescent="0.2">
      <c r="A1682" t="s">
        <v>1405</v>
      </c>
      <c r="B1682" t="s">
        <v>1406</v>
      </c>
      <c r="C1682" s="1">
        <f>[1]!b_anal_matu_cnbd($A1682,$N$1,3)</f>
        <v>0.57809999999999995</v>
      </c>
      <c r="D1682" t="s">
        <v>17</v>
      </c>
      <c r="E1682" t="s">
        <v>1407</v>
      </c>
      <c r="F1682" s="6">
        <f>[1]!b_anal_yield_cnbd($A1682,$N$1,3)</f>
        <v>1.5346</v>
      </c>
      <c r="G1682" t="s">
        <v>11</v>
      </c>
      <c r="H1682" t="s">
        <v>13</v>
      </c>
      <c r="I1682" t="s">
        <v>13</v>
      </c>
      <c r="J1682" t="s">
        <v>13</v>
      </c>
      <c r="K1682" t="s">
        <v>1760</v>
      </c>
      <c r="L1682" t="str">
        <f>[2]!thsiFinD("ths_subject_latest_rating_yy_bond",A1682)</f>
        <v>4-</v>
      </c>
      <c r="M1682" t="str">
        <f>[1]!s_info_industry_sw_2021($A1682,$N$1,1)</f>
        <v>交通运输(2021)</v>
      </c>
      <c r="O1682" t="str">
        <f>[1]!b_info_carrydate($A1682)</f>
        <v>2025-12-09</v>
      </c>
    </row>
    <row r="1683" spans="1:15" x14ac:dyDescent="0.2">
      <c r="A1683" t="s">
        <v>11265</v>
      </c>
      <c r="B1683" t="s">
        <v>11266</v>
      </c>
      <c r="C1683" s="1">
        <f>[1]!b_anal_matu_cnbd($A1683,$N$1,3)</f>
        <v>1.5781000000000001</v>
      </c>
      <c r="D1683" t="s">
        <v>14</v>
      </c>
      <c r="E1683" t="s">
        <v>1349</v>
      </c>
      <c r="F1683" s="6">
        <f>[1]!b_anal_yield_cnbd($A1683,$N$1,3)</f>
        <v>1.6868000000000001</v>
      </c>
      <c r="G1683" t="s">
        <v>11</v>
      </c>
      <c r="H1683" t="s">
        <v>13</v>
      </c>
      <c r="I1683" t="s">
        <v>13</v>
      </c>
      <c r="J1683" t="s">
        <v>13</v>
      </c>
      <c r="K1683" t="s">
        <v>15526</v>
      </c>
      <c r="L1683" t="str">
        <f>[2]!thsiFinD("ths_subject_latest_rating_yy_bond",A1683)</f>
        <v>6</v>
      </c>
      <c r="M1683" t="str">
        <f>[1]!s_info_industry_sw_2021($A1683,$N$1,1)</f>
        <v>煤炭(2021)</v>
      </c>
      <c r="O1683" t="str">
        <f>[1]!b_info_carrydate($A1683)</f>
        <v>2025-12-09</v>
      </c>
    </row>
    <row r="1684" spans="1:15" x14ac:dyDescent="0.2">
      <c r="A1684" t="s">
        <v>11267</v>
      </c>
      <c r="B1684" t="s">
        <v>11268</v>
      </c>
      <c r="C1684" s="1">
        <f>[1]!b_anal_matu_cnbd($A1684,$N$1,3)</f>
        <v>2.5781000000000001</v>
      </c>
      <c r="D1684" t="s">
        <v>21</v>
      </c>
      <c r="E1684" t="s">
        <v>4017</v>
      </c>
      <c r="F1684" s="6">
        <f>[1]!b_anal_yield_cnbd($A1684,$N$1,3)</f>
        <v>1.8498000000000001</v>
      </c>
      <c r="G1684" t="s">
        <v>11</v>
      </c>
      <c r="H1684" t="s">
        <v>12</v>
      </c>
      <c r="I1684" t="s">
        <v>13</v>
      </c>
      <c r="J1684" t="s">
        <v>13</v>
      </c>
      <c r="K1684" t="s">
        <v>15639</v>
      </c>
      <c r="L1684" t="str">
        <f>[2]!thsiFinD("ths_subject_latest_rating_yy_bond",A1684)</f>
        <v>5-</v>
      </c>
      <c r="M1684" t="str">
        <f>[1]!s_info_industry_sw_2021($A1684,$N$1,1)</f>
        <v>交通运输(2021)</v>
      </c>
      <c r="O1684" t="str">
        <f>[1]!b_info_carrydate($A1684)</f>
        <v>2025-12-09</v>
      </c>
    </row>
    <row r="1685" spans="1:15" x14ac:dyDescent="0.2">
      <c r="A1685" t="s">
        <v>11269</v>
      </c>
      <c r="B1685" t="s">
        <v>11270</v>
      </c>
      <c r="C1685" s="1">
        <f>[1]!b_anal_matu_cnbd($A1685,$N$1,3)</f>
        <v>1.5781000000000001</v>
      </c>
      <c r="D1685" t="s">
        <v>21</v>
      </c>
      <c r="E1685" t="s">
        <v>7546</v>
      </c>
      <c r="F1685" s="6">
        <f>[1]!b_anal_yield_cnbd($A1685,$N$1,3)</f>
        <v>1.6677</v>
      </c>
      <c r="G1685" t="s">
        <v>11</v>
      </c>
      <c r="H1685" t="s">
        <v>13</v>
      </c>
      <c r="I1685" t="s">
        <v>13</v>
      </c>
      <c r="J1685" t="s">
        <v>12</v>
      </c>
      <c r="K1685" t="s">
        <v>15639</v>
      </c>
      <c r="L1685" t="str">
        <f>[2]!thsiFinD("ths_subject_latest_rating_yy_bond",A1685)</f>
        <v>6+</v>
      </c>
      <c r="M1685" t="str">
        <f>[1]!s_info_industry_sw_2021($A1685,$N$1,1)</f>
        <v>有色金属(2021)</v>
      </c>
      <c r="O1685" t="str">
        <f>[1]!b_info_carrydate($A1685)</f>
        <v>2025-12-09</v>
      </c>
    </row>
    <row r="1686" spans="1:15" x14ac:dyDescent="0.2">
      <c r="A1686" t="s">
        <v>11279</v>
      </c>
      <c r="B1686" t="s">
        <v>11280</v>
      </c>
      <c r="C1686" s="1">
        <f>[1]!b_anal_matu_cnbd($A1686,$N$1,3)</f>
        <v>4.5781000000000001</v>
      </c>
      <c r="D1686" t="s">
        <v>50</v>
      </c>
      <c r="E1686" t="s">
        <v>1846</v>
      </c>
      <c r="F1686" s="6">
        <f>[1]!b_anal_yield_cnbd($A1686,$N$1,3)</f>
        <v>1.9543999999999999</v>
      </c>
      <c r="G1686" t="s">
        <v>11</v>
      </c>
      <c r="H1686" t="s">
        <v>13</v>
      </c>
      <c r="I1686" t="s">
        <v>13</v>
      </c>
      <c r="J1686" t="s">
        <v>13</v>
      </c>
      <c r="K1686" t="s">
        <v>445</v>
      </c>
      <c r="L1686" t="str">
        <f>[2]!thsiFinD("ths_subject_latest_rating_yy_bond",A1686)</f>
        <v>3</v>
      </c>
      <c r="M1686" t="str">
        <f>[1]!s_info_industry_sw_2021($A1686,$N$1,1)</f>
        <v>环保(2021)</v>
      </c>
      <c r="O1686" t="str">
        <f>[1]!b_info_carrydate($A1686)</f>
        <v>2025-12-09</v>
      </c>
    </row>
    <row r="1687" spans="1:15" x14ac:dyDescent="0.2">
      <c r="A1687" t="s">
        <v>13679</v>
      </c>
      <c r="B1687" t="s">
        <v>13680</v>
      </c>
      <c r="C1687" s="1">
        <f>[1]!b_anal_matu_cnbd($A1687,$N$1,3)</f>
        <v>4.5781000000000001</v>
      </c>
      <c r="D1687" t="s">
        <v>17</v>
      </c>
      <c r="E1687" t="s">
        <v>382</v>
      </c>
      <c r="F1687" s="6">
        <f>[1]!b_anal_yield_cnbd($A1687,$N$1,3)</f>
        <v>1.9187000000000001</v>
      </c>
      <c r="G1687" t="s">
        <v>11</v>
      </c>
      <c r="H1687" t="s">
        <v>13</v>
      </c>
      <c r="I1687" t="s">
        <v>13</v>
      </c>
      <c r="J1687" t="s">
        <v>13</v>
      </c>
      <c r="K1687" t="s">
        <v>15525</v>
      </c>
      <c r="L1687" t="str">
        <f>[2]!thsiFinD("ths_subject_latest_rating_yy_bond",A1687)</f>
        <v>5</v>
      </c>
      <c r="M1687" t="str">
        <f>[1]!s_info_industry_sw_2021($A1687,$N$1,1)</f>
        <v>环保(2021)</v>
      </c>
      <c r="O1687" t="str">
        <f>[1]!b_info_carrydate($A1687)</f>
        <v>2025-12-09</v>
      </c>
    </row>
    <row r="1688" spans="1:15" x14ac:dyDescent="0.2">
      <c r="A1688" t="s">
        <v>17725</v>
      </c>
      <c r="B1688" t="s">
        <v>17726</v>
      </c>
      <c r="C1688" s="1">
        <f>[1]!b_anal_matu_cnbd($A1688,$N$1,3)</f>
        <v>4.5781000000000001</v>
      </c>
      <c r="D1688" t="s">
        <v>17</v>
      </c>
      <c r="E1688" t="s">
        <v>16725</v>
      </c>
      <c r="F1688" s="6">
        <f>[1]!b_anal_yield_cnbd($A1688,$N$1,3)</f>
        <v>2.0823999999999998</v>
      </c>
      <c r="G1688" t="s">
        <v>194</v>
      </c>
      <c r="H1688" t="s">
        <v>13</v>
      </c>
      <c r="I1688" t="s">
        <v>12</v>
      </c>
      <c r="J1688" t="s">
        <v>13</v>
      </c>
      <c r="K1688" t="s">
        <v>1760</v>
      </c>
      <c r="L1688" t="str">
        <f>[2]!thsiFinD("ths_subject_latest_rating_yy_bond",A1688)</f>
        <v>4</v>
      </c>
      <c r="M1688" t="str">
        <f>[1]!s_info_industry_sw_2021($A1688,$N$1,1)</f>
        <v>银行(2021)</v>
      </c>
      <c r="O1688" t="str">
        <f>[1]!b_info_carrydate($A1688)</f>
        <v>2025-12-09</v>
      </c>
    </row>
    <row r="1689" spans="1:15" x14ac:dyDescent="0.2">
      <c r="A1689" t="s">
        <v>21837</v>
      </c>
      <c r="B1689" t="s">
        <v>21838</v>
      </c>
      <c r="C1689" s="1">
        <f>[1]!b_anal_matu_cnbd($A1689,$N$1,3)</f>
        <v>2.5781000000000001</v>
      </c>
      <c r="D1689" t="s">
        <v>17</v>
      </c>
      <c r="E1689" t="s">
        <v>3500</v>
      </c>
      <c r="F1689" s="6">
        <f>[1]!b_anal_yield_cnbd($A1689,$N$1,3)</f>
        <v>1.7841</v>
      </c>
      <c r="G1689" t="s">
        <v>11</v>
      </c>
      <c r="H1689" t="s">
        <v>13</v>
      </c>
      <c r="I1689" t="s">
        <v>13</v>
      </c>
      <c r="J1689" t="s">
        <v>13</v>
      </c>
      <c r="K1689" t="s">
        <v>15525</v>
      </c>
      <c r="L1689" t="str">
        <f>[2]!thsiFinD("ths_subject_latest_rating_yy_bond",A1689)</f>
        <v>4+</v>
      </c>
      <c r="M1689" t="str">
        <f>[1]!s_info_industry_sw_2021($A1689,$N$1,1)</f>
        <v>房地产(2021)</v>
      </c>
      <c r="O1689" t="str">
        <f>[1]!b_info_carrydate($A1689)</f>
        <v>2025-12-09</v>
      </c>
    </row>
    <row r="1690" spans="1:15" x14ac:dyDescent="0.2">
      <c r="A1690" t="s">
        <v>21862</v>
      </c>
      <c r="B1690" t="s">
        <v>21863</v>
      </c>
      <c r="C1690" s="1">
        <f>[1]!b_anal_matu_cnbd($A1690,$N$1,3)</f>
        <v>0.57809999999999995</v>
      </c>
      <c r="D1690" t="s">
        <v>17</v>
      </c>
      <c r="E1690" t="s">
        <v>1708</v>
      </c>
      <c r="F1690" s="6">
        <f>[1]!b_anal_yield_cnbd($A1690,$N$1,3)</f>
        <v>1.4462999999999999</v>
      </c>
      <c r="G1690" t="s">
        <v>11</v>
      </c>
      <c r="H1690" t="s">
        <v>13</v>
      </c>
      <c r="I1690" t="s">
        <v>13</v>
      </c>
      <c r="J1690" t="s">
        <v>12</v>
      </c>
      <c r="K1690" t="s">
        <v>15639</v>
      </c>
      <c r="L1690" t="str">
        <f>[2]!thsiFinD("ths_subject_latest_rating_yy_bond",A1690)</f>
        <v>5-</v>
      </c>
      <c r="M1690" t="str">
        <f>[1]!s_info_industry_sw_2021($A1690,$N$1,1)</f>
        <v>非银金融(2021)</v>
      </c>
      <c r="O1690" t="str">
        <f>[1]!b_info_carrydate($A1690)</f>
        <v>2025-12-09</v>
      </c>
    </row>
    <row r="1691" spans="1:15" x14ac:dyDescent="0.2">
      <c r="A1691" t="s">
        <v>22823</v>
      </c>
      <c r="B1691" t="s">
        <v>22824</v>
      </c>
      <c r="C1691" s="1">
        <f>[1]!b_anal_matu_cnbd($A1691,$N$1,3)</f>
        <v>2.5781000000000001</v>
      </c>
      <c r="D1691" t="s">
        <v>50</v>
      </c>
      <c r="E1691" t="s">
        <v>1779</v>
      </c>
      <c r="F1691" s="6">
        <f>[1]!b_anal_yield_cnbd($A1691,$N$1,3)</f>
        <v>1.5694999999999999</v>
      </c>
      <c r="G1691" t="s">
        <v>26</v>
      </c>
      <c r="H1691" t="s">
        <v>13</v>
      </c>
      <c r="I1691" t="s">
        <v>13</v>
      </c>
      <c r="J1691" t="s">
        <v>13</v>
      </c>
      <c r="K1691" t="s">
        <v>50</v>
      </c>
      <c r="L1691" t="str">
        <f>[2]!thsiFinD("ths_subject_latest_rating_yy_bond",A1691)</f>
        <v>1</v>
      </c>
      <c r="M1691" t="str">
        <f>[1]!s_info_industry_sw_2021($A1691,$N$1,1)</f>
        <v>银行(2021)</v>
      </c>
      <c r="O1691" t="str">
        <f>[1]!b_info_carrydate($A1691)</f>
        <v>2025-12-09</v>
      </c>
    </row>
    <row r="1692" spans="1:15" x14ac:dyDescent="0.2">
      <c r="A1692" t="s">
        <v>22956</v>
      </c>
      <c r="B1692" t="s">
        <v>22957</v>
      </c>
      <c r="C1692" s="1">
        <f>[1]!b_anal_matu_cnbd($A1692,$N$1,3)</f>
        <v>2.5781000000000001</v>
      </c>
      <c r="D1692" t="s">
        <v>50</v>
      </c>
      <c r="E1692" t="s">
        <v>1168</v>
      </c>
      <c r="F1692" s="6">
        <f>[1]!b_anal_yield_cnbd($A1692,$N$1,3)</f>
        <v>1.6962999999999999</v>
      </c>
      <c r="G1692" t="s">
        <v>11</v>
      </c>
      <c r="H1692" t="s">
        <v>13</v>
      </c>
      <c r="I1692" t="s">
        <v>13</v>
      </c>
      <c r="J1692" t="s">
        <v>13</v>
      </c>
      <c r="K1692" t="s">
        <v>10</v>
      </c>
      <c r="L1692" t="str">
        <f>[2]!thsiFinD("ths_subject_latest_rating_yy_bond",A1692)</f>
        <v>2</v>
      </c>
      <c r="M1692" t="str">
        <f>[1]!s_info_industry_sw_2021($A1692,$N$1,1)</f>
        <v>建筑装饰(2021)</v>
      </c>
      <c r="O1692" t="str">
        <f>[1]!b_info_carrydate($A1692)</f>
        <v>2025-12-09</v>
      </c>
    </row>
    <row r="1693" spans="1:15" x14ac:dyDescent="0.2">
      <c r="A1693" t="s">
        <v>24028</v>
      </c>
      <c r="B1693" t="s">
        <v>24029</v>
      </c>
      <c r="C1693" s="1">
        <f>[1]!b_anal_matu_cnbd($A1693,$N$1,3)</f>
        <v>2.5781000000000001</v>
      </c>
      <c r="D1693" t="s">
        <v>32</v>
      </c>
      <c r="E1693" t="s">
        <v>14334</v>
      </c>
      <c r="F1693" s="6">
        <f>[1]!b_anal_yield_cnbd($A1693,$N$1,3)</f>
        <v>1.7044999999999999</v>
      </c>
      <c r="G1693" t="s">
        <v>11</v>
      </c>
      <c r="H1693" t="s">
        <v>13</v>
      </c>
      <c r="I1693" t="s">
        <v>13</v>
      </c>
      <c r="J1693" t="s">
        <v>12</v>
      </c>
      <c r="K1693" t="s">
        <v>1760</v>
      </c>
      <c r="L1693" t="str">
        <f>[2]!thsiFinD("ths_subject_latest_rating_yy_bond",A1693)</f>
        <v>4-</v>
      </c>
      <c r="M1693" t="str">
        <f>[1]!s_info_industry_sw_2021($A1693,$N$1,1)</f>
        <v>计算机(2021)</v>
      </c>
      <c r="O1693" t="str">
        <f>[1]!b_info_carrydate($A1693)</f>
        <v>2025-12-09</v>
      </c>
    </row>
    <row r="1694" spans="1:15" x14ac:dyDescent="0.2">
      <c r="A1694" t="s">
        <v>24032</v>
      </c>
      <c r="B1694" t="s">
        <v>24033</v>
      </c>
      <c r="C1694" s="1">
        <f>[1]!b_anal_matu_cnbd($A1694,$N$1,3)</f>
        <v>2.5781000000000001</v>
      </c>
      <c r="D1694" t="s">
        <v>21</v>
      </c>
      <c r="E1694" t="s">
        <v>1097</v>
      </c>
      <c r="F1694" s="6">
        <f>[1]!b_anal_yield_cnbd($A1694,$N$1,3)</f>
        <v>1.7950999999999999</v>
      </c>
      <c r="G1694" t="s">
        <v>11</v>
      </c>
      <c r="H1694" t="s">
        <v>13</v>
      </c>
      <c r="I1694" t="s">
        <v>13</v>
      </c>
      <c r="J1694" t="s">
        <v>13</v>
      </c>
      <c r="K1694" t="s">
        <v>15526</v>
      </c>
      <c r="L1694" t="str">
        <f>[2]!thsiFinD("ths_subject_latest_rating_yy_bond",A1694)</f>
        <v>5-</v>
      </c>
      <c r="M1694" t="str">
        <f>[1]!s_info_industry_sw_2021($A1694,$N$1,1)</f>
        <v>非银金融(2021)</v>
      </c>
      <c r="O1694" t="str">
        <f>[1]!b_info_carrydate($A1694)</f>
        <v>2025-12-09</v>
      </c>
    </row>
    <row r="1695" spans="1:15" x14ac:dyDescent="0.2">
      <c r="A1695" t="s">
        <v>179</v>
      </c>
      <c r="B1695" t="s">
        <v>180</v>
      </c>
      <c r="C1695" s="1">
        <f>[1]!b_anal_matu_cnbd($A1695,$N$1,3)</f>
        <v>0.31509999999999999</v>
      </c>
      <c r="D1695" t="s">
        <v>21</v>
      </c>
      <c r="E1695" t="s">
        <v>181</v>
      </c>
      <c r="F1695" s="6">
        <f>[1]!b_anal_yield_cnbd($A1695,$N$1,3)</f>
        <v>1.4783999999999999</v>
      </c>
      <c r="G1695" t="s">
        <v>11</v>
      </c>
      <c r="H1695" t="s">
        <v>13</v>
      </c>
      <c r="I1695" t="s">
        <v>13</v>
      </c>
      <c r="J1695" t="s">
        <v>13</v>
      </c>
      <c r="K1695" t="s">
        <v>15639</v>
      </c>
      <c r="L1695" t="str">
        <f>[2]!thsiFinD("ths_subject_latest_rating_yy_bond",A1695)</f>
        <v>6-</v>
      </c>
      <c r="M1695" t="str">
        <f>[1]!s_info_industry_sw_2021($A1695,$N$1,1)</f>
        <v>商贸零售(2021)</v>
      </c>
      <c r="O1695" t="str">
        <f>[1]!b_info_carrydate($A1695)</f>
        <v>2025-12-08</v>
      </c>
    </row>
    <row r="1696" spans="1:15" x14ac:dyDescent="0.2">
      <c r="A1696" t="s">
        <v>184</v>
      </c>
      <c r="B1696" t="s">
        <v>185</v>
      </c>
      <c r="C1696" s="1">
        <f>[1]!b_anal_matu_cnbd($A1696,$N$1,3)</f>
        <v>0.31509999999999999</v>
      </c>
      <c r="D1696" t="s">
        <v>17</v>
      </c>
      <c r="E1696" t="s">
        <v>186</v>
      </c>
      <c r="F1696" s="6">
        <f>[1]!b_anal_yield_cnbd($A1696,$N$1,3)</f>
        <v>1.46</v>
      </c>
      <c r="G1696" t="s">
        <v>11</v>
      </c>
      <c r="H1696" t="s">
        <v>13</v>
      </c>
      <c r="I1696" t="s">
        <v>13</v>
      </c>
      <c r="J1696" t="s">
        <v>13</v>
      </c>
      <c r="K1696" t="s">
        <v>1747</v>
      </c>
      <c r="L1696" t="str">
        <f>[2]!thsiFinD("ths_subject_latest_rating_yy_bond",A1696)</f>
        <v>4</v>
      </c>
      <c r="M1696" t="str">
        <f>[1]!s_info_industry_sw_2021($A1696,$N$1,1)</f>
        <v>交通运输(2021)</v>
      </c>
      <c r="O1696" t="str">
        <f>[1]!b_info_carrydate($A1696)</f>
        <v>2025-12-08</v>
      </c>
    </row>
    <row r="1697" spans="1:15" x14ac:dyDescent="0.2">
      <c r="A1697" t="s">
        <v>187</v>
      </c>
      <c r="B1697" t="s">
        <v>188</v>
      </c>
      <c r="C1697" s="1">
        <f>[1]!b_anal_matu_cnbd($A1697,$N$1,3)</f>
        <v>0.31509999999999999</v>
      </c>
      <c r="D1697" t="s">
        <v>50</v>
      </c>
      <c r="E1697" t="s">
        <v>189</v>
      </c>
      <c r="F1697" s="6">
        <f>[1]!b_anal_yield_cnbd($A1697,$N$1,3)</f>
        <v>1.3986000000000001</v>
      </c>
      <c r="G1697" t="s">
        <v>26</v>
      </c>
      <c r="H1697" t="s">
        <v>13</v>
      </c>
      <c r="I1697" t="s">
        <v>13</v>
      </c>
      <c r="J1697" t="s">
        <v>12</v>
      </c>
      <c r="K1697" t="s">
        <v>17</v>
      </c>
      <c r="L1697" t="str">
        <f>[2]!thsiFinD("ths_subject_latest_rating_yy_bond",A1697)</f>
        <v>2</v>
      </c>
      <c r="M1697" t="str">
        <f>[1]!s_info_industry_sw_2021($A1697,$N$1,1)</f>
        <v>石油石化(2021)</v>
      </c>
      <c r="O1697" t="str">
        <f>[1]!b_info_carrydate($A1697)</f>
        <v>2025-12-08</v>
      </c>
    </row>
    <row r="1698" spans="1:15" x14ac:dyDescent="0.2">
      <c r="A1698" t="s">
        <v>190</v>
      </c>
      <c r="B1698" t="s">
        <v>191</v>
      </c>
      <c r="C1698" s="1">
        <f>[1]!b_anal_matu_cnbd($A1698,$N$1,3)</f>
        <v>0.31509999999999999</v>
      </c>
      <c r="D1698" t="s">
        <v>50</v>
      </c>
      <c r="E1698" t="s">
        <v>189</v>
      </c>
      <c r="F1698" s="6">
        <f>[1]!b_anal_yield_cnbd($A1698,$N$1,3)</f>
        <v>1.3986000000000001</v>
      </c>
      <c r="G1698" t="s">
        <v>26</v>
      </c>
      <c r="H1698" t="s">
        <v>13</v>
      </c>
      <c r="I1698" t="s">
        <v>13</v>
      </c>
      <c r="J1698" t="s">
        <v>12</v>
      </c>
      <c r="K1698" t="s">
        <v>17</v>
      </c>
      <c r="L1698" t="str">
        <f>[2]!thsiFinD("ths_subject_latest_rating_yy_bond",A1698)</f>
        <v>2</v>
      </c>
      <c r="M1698" t="str">
        <f>[1]!s_info_industry_sw_2021($A1698,$N$1,1)</f>
        <v>石油石化(2021)</v>
      </c>
      <c r="O1698" t="str">
        <f>[1]!b_info_carrydate($A1698)</f>
        <v>2025-12-08</v>
      </c>
    </row>
    <row r="1699" spans="1:15" x14ac:dyDescent="0.2">
      <c r="A1699" t="s">
        <v>192</v>
      </c>
      <c r="B1699" t="s">
        <v>193</v>
      </c>
      <c r="C1699" s="1">
        <f>[1]!b_anal_matu_cnbd($A1699,$N$1,3)</f>
        <v>0.31509999999999999</v>
      </c>
      <c r="D1699" t="s">
        <v>50</v>
      </c>
      <c r="E1699" t="s">
        <v>112</v>
      </c>
      <c r="F1699" s="6">
        <f>[1]!b_anal_yield_cnbd($A1699,$N$1,3)</f>
        <v>1.4275</v>
      </c>
      <c r="G1699" t="s">
        <v>11</v>
      </c>
      <c r="H1699" t="s">
        <v>13</v>
      </c>
      <c r="I1699" t="s">
        <v>13</v>
      </c>
      <c r="J1699" t="s">
        <v>13</v>
      </c>
      <c r="K1699" t="s">
        <v>10</v>
      </c>
      <c r="L1699" t="str">
        <f>[2]!thsiFinD("ths_subject_latest_rating_yy_bond",A1699)</f>
        <v>3</v>
      </c>
      <c r="M1699" t="str">
        <f>[1]!s_info_industry_sw_2021($A1699,$N$1,1)</f>
        <v>交通运输(2021)</v>
      </c>
      <c r="O1699" t="str">
        <f>[1]!b_info_carrydate($A1699)</f>
        <v>2025-12-08</v>
      </c>
    </row>
    <row r="1700" spans="1:15" x14ac:dyDescent="0.2">
      <c r="A1700" t="s">
        <v>1401</v>
      </c>
      <c r="B1700" t="s">
        <v>1402</v>
      </c>
      <c r="C1700" s="1">
        <f>[1]!b_anal_matu_cnbd($A1700,$N$1,3)</f>
        <v>0.57530000000000003</v>
      </c>
      <c r="D1700" t="s">
        <v>14</v>
      </c>
      <c r="E1700" t="s">
        <v>1303</v>
      </c>
      <c r="F1700" s="6">
        <f>[1]!b_anal_yield_cnbd($A1700,$N$1,3)</f>
        <v>1.5434000000000001</v>
      </c>
      <c r="G1700" t="s">
        <v>11</v>
      </c>
      <c r="H1700" t="s">
        <v>12</v>
      </c>
      <c r="I1700" t="s">
        <v>13</v>
      </c>
      <c r="J1700" t="s">
        <v>13</v>
      </c>
      <c r="K1700" t="s">
        <v>15639</v>
      </c>
      <c r="L1700" t="str">
        <f>[2]!thsiFinD("ths_subject_latest_rating_yy_bond",A1700)</f>
        <v>5-</v>
      </c>
      <c r="M1700" t="str">
        <f>[1]!s_info_industry_sw_2021($A1700,$N$1,1)</f>
        <v>建筑装饰(2021)</v>
      </c>
      <c r="O1700" t="str">
        <f>[1]!b_info_carrydate($A1700)</f>
        <v>2025-12-08</v>
      </c>
    </row>
    <row r="1701" spans="1:15" x14ac:dyDescent="0.2">
      <c r="A1701" t="s">
        <v>1623</v>
      </c>
      <c r="B1701" t="s">
        <v>1624</v>
      </c>
      <c r="C1701" s="1">
        <f>[1]!b_anal_matu_cnbd($A1701,$N$1,3)</f>
        <v>0.25480000000000003</v>
      </c>
      <c r="D1701" t="s">
        <v>50</v>
      </c>
      <c r="E1701" t="s">
        <v>1615</v>
      </c>
      <c r="F1701" s="6">
        <f>[1]!b_anal_yield_cnbd($A1701,$N$1,3)</f>
        <v>1.4160999999999999</v>
      </c>
      <c r="G1701" t="s">
        <v>26</v>
      </c>
      <c r="H1701" t="s">
        <v>13</v>
      </c>
      <c r="I1701" t="s">
        <v>13</v>
      </c>
      <c r="J1701" t="s">
        <v>13</v>
      </c>
      <c r="K1701" t="s">
        <v>1747</v>
      </c>
      <c r="L1701" t="str">
        <f>[2]!thsiFinD("ths_subject_latest_rating_yy_bond",A1701)</f>
        <v>3</v>
      </c>
      <c r="M1701" t="str">
        <f>[1]!s_info_industry_sw_2021($A1701,$N$1,1)</f>
        <v>非银金融(2021)</v>
      </c>
      <c r="O1701" t="str">
        <f>[1]!b_info_carrydate($A1701)</f>
        <v>2025-12-08</v>
      </c>
    </row>
    <row r="1702" spans="1:15" x14ac:dyDescent="0.2">
      <c r="A1702" t="s">
        <v>11260</v>
      </c>
      <c r="B1702" t="s">
        <v>11261</v>
      </c>
      <c r="C1702" s="1">
        <f>[1]!b_anal_matu_cnbd($A1702,$N$1,3)</f>
        <v>4.5753000000000004</v>
      </c>
      <c r="D1702" t="s">
        <v>50</v>
      </c>
      <c r="E1702" t="s">
        <v>2228</v>
      </c>
      <c r="F1702" s="6">
        <f>[1]!b_anal_yield_cnbd($A1702,$N$1,3)</f>
        <v>1.9283999999999999</v>
      </c>
      <c r="G1702" t="s">
        <v>11</v>
      </c>
      <c r="H1702" t="s">
        <v>13</v>
      </c>
      <c r="I1702" t="s">
        <v>13</v>
      </c>
      <c r="J1702" t="s">
        <v>13</v>
      </c>
      <c r="K1702" t="s">
        <v>15526</v>
      </c>
      <c r="L1702" t="str">
        <f>[2]!thsiFinD("ths_subject_latest_rating_yy_bond",A1702)</f>
        <v>3</v>
      </c>
      <c r="M1702" t="str">
        <f>[1]!s_info_industry_sw_2021($A1702,$N$1,1)</f>
        <v>房地产(2021)</v>
      </c>
      <c r="O1702" t="str">
        <f>[1]!b_info_carrydate($A1702)</f>
        <v>2025-12-08</v>
      </c>
    </row>
    <row r="1703" spans="1:15" x14ac:dyDescent="0.2">
      <c r="A1703" t="s">
        <v>11262</v>
      </c>
      <c r="B1703" t="s">
        <v>11263</v>
      </c>
      <c r="C1703" s="1">
        <f>[1]!b_anal_matu_cnbd($A1703,$N$1,3)</f>
        <v>4.5753000000000004</v>
      </c>
      <c r="D1703" t="s">
        <v>32</v>
      </c>
      <c r="E1703" t="s">
        <v>11264</v>
      </c>
      <c r="F1703" s="6">
        <f>[1]!b_anal_yield_cnbd($A1703,$N$1,3)</f>
        <v>1.8791</v>
      </c>
      <c r="G1703" t="s">
        <v>11</v>
      </c>
      <c r="H1703" t="s">
        <v>13</v>
      </c>
      <c r="I1703" t="s">
        <v>13</v>
      </c>
      <c r="J1703" t="s">
        <v>12</v>
      </c>
      <c r="K1703" t="s">
        <v>15526</v>
      </c>
      <c r="L1703" t="str">
        <f>[2]!thsiFinD("ths_subject_latest_rating_yy_bond",A1703)</f>
        <v>5</v>
      </c>
      <c r="M1703" t="str">
        <f>[1]!s_info_industry_sw_2021($A1703,$N$1,1)</f>
        <v>环保(2021)</v>
      </c>
      <c r="O1703" t="str">
        <f>[1]!b_info_carrydate($A1703)</f>
        <v>2025-12-08</v>
      </c>
    </row>
    <row r="1704" spans="1:15" x14ac:dyDescent="0.2">
      <c r="A1704" t="s">
        <v>17723</v>
      </c>
      <c r="B1704" t="s">
        <v>17724</v>
      </c>
      <c r="C1704" s="1">
        <f>[1]!b_anal_matu_cnbd($A1704,$N$1,3)</f>
        <v>4.5753000000000004</v>
      </c>
      <c r="D1704" t="s">
        <v>32</v>
      </c>
      <c r="E1704" t="s">
        <v>1784</v>
      </c>
      <c r="F1704" s="6">
        <f>[1]!b_anal_yield_cnbd($A1704,$N$1,3)</f>
        <v>1.9146000000000001</v>
      </c>
      <c r="G1704" t="s">
        <v>26</v>
      </c>
      <c r="H1704" t="s">
        <v>13</v>
      </c>
      <c r="I1704" t="s">
        <v>12</v>
      </c>
      <c r="J1704" t="s">
        <v>13</v>
      </c>
      <c r="K1704" t="s">
        <v>50</v>
      </c>
      <c r="L1704" t="str">
        <f>[2]!thsiFinD("ths_subject_latest_rating_yy_bond",A1704)</f>
        <v>1</v>
      </c>
      <c r="M1704" t="str">
        <f>[1]!s_info_industry_sw_2021($A1704,$N$1,1)</f>
        <v>银行(2021)</v>
      </c>
      <c r="O1704" t="str">
        <f>[1]!b_info_carrydate($A1704)</f>
        <v>2025-12-08</v>
      </c>
    </row>
    <row r="1705" spans="1:15" x14ac:dyDescent="0.2">
      <c r="A1705" t="s">
        <v>21825</v>
      </c>
      <c r="B1705" t="s">
        <v>21826</v>
      </c>
      <c r="C1705" s="1">
        <f>[1]!b_anal_matu_cnbd($A1705,$N$1,3)</f>
        <v>2.5752999999999999</v>
      </c>
      <c r="D1705" t="s">
        <v>32</v>
      </c>
      <c r="E1705" t="s">
        <v>1594</v>
      </c>
      <c r="F1705" s="6">
        <f>[1]!b_anal_yield_cnbd($A1705,$N$1,3)</f>
        <v>1.6970000000000001</v>
      </c>
      <c r="G1705" t="s">
        <v>194</v>
      </c>
      <c r="H1705" t="s">
        <v>13</v>
      </c>
      <c r="I1705" t="s">
        <v>13</v>
      </c>
      <c r="J1705" t="s">
        <v>13</v>
      </c>
      <c r="K1705" t="s">
        <v>15639</v>
      </c>
      <c r="L1705" t="str">
        <f>[2]!thsiFinD("ths_subject_latest_rating_yy_bond",A1705)</f>
        <v>5</v>
      </c>
      <c r="M1705" t="str">
        <f>[1]!s_info_industry_sw_2021($A1705,$N$1,1)</f>
        <v>非银金融(2021)</v>
      </c>
      <c r="O1705" t="str">
        <f>[1]!b_info_carrydate($A1705)</f>
        <v>2025-12-08</v>
      </c>
    </row>
    <row r="1706" spans="1:15" x14ac:dyDescent="0.2">
      <c r="A1706" t="s">
        <v>21839</v>
      </c>
      <c r="B1706" t="s">
        <v>21840</v>
      </c>
      <c r="C1706" s="1">
        <f>[1]!b_anal_matu_cnbd($A1706,$N$1,3)</f>
        <v>1.5752999999999999</v>
      </c>
      <c r="D1706" t="s">
        <v>17</v>
      </c>
      <c r="E1706" t="s">
        <v>5106</v>
      </c>
      <c r="F1706" s="6">
        <f>[1]!b_anal_yield_cnbd($A1706,$N$1,3)</f>
        <v>1.6409</v>
      </c>
      <c r="G1706" t="s">
        <v>26</v>
      </c>
      <c r="H1706" t="s">
        <v>13</v>
      </c>
      <c r="I1706" t="s">
        <v>13</v>
      </c>
      <c r="J1706" t="s">
        <v>13</v>
      </c>
      <c r="K1706" t="s">
        <v>15639</v>
      </c>
      <c r="L1706" t="str">
        <f>[2]!thsiFinD("ths_subject_latest_rating_yy_bond",A1706)</f>
        <v>6</v>
      </c>
      <c r="M1706" t="str">
        <f>[1]!s_info_industry_sw_2021($A1706,$N$1,1)</f>
        <v>非银金融(2021)</v>
      </c>
      <c r="O1706" t="str">
        <f>[1]!b_info_carrydate($A1706)</f>
        <v>2025-12-08</v>
      </c>
    </row>
    <row r="1707" spans="1:15" x14ac:dyDescent="0.2">
      <c r="A1707" t="s">
        <v>21843</v>
      </c>
      <c r="B1707" t="s">
        <v>21844</v>
      </c>
      <c r="C1707" s="1">
        <f>[1]!b_anal_matu_cnbd($A1707,$N$1,3)</f>
        <v>4.5753000000000004</v>
      </c>
      <c r="D1707" t="s">
        <v>17</v>
      </c>
      <c r="E1707" t="s">
        <v>70</v>
      </c>
      <c r="F1707" s="6">
        <f>[1]!b_anal_yield_cnbd($A1707,$N$1,3)</f>
        <v>2.04</v>
      </c>
      <c r="G1707" t="s">
        <v>11</v>
      </c>
      <c r="H1707" t="s">
        <v>13</v>
      </c>
      <c r="I1707" t="s">
        <v>13</v>
      </c>
      <c r="J1707" t="s">
        <v>13</v>
      </c>
      <c r="K1707" t="s">
        <v>15639</v>
      </c>
      <c r="L1707" t="str">
        <f>[2]!thsiFinD("ths_subject_latest_rating_yy_bond",A1707)</f>
        <v>4-</v>
      </c>
      <c r="M1707" t="str">
        <f>[1]!s_info_industry_sw_2021($A1707,$N$1,1)</f>
        <v>非银金融(2021)</v>
      </c>
      <c r="O1707" t="str">
        <f>[1]!b_info_carrydate($A1707)</f>
        <v>2025-12-08</v>
      </c>
    </row>
    <row r="1708" spans="1:15" x14ac:dyDescent="0.2">
      <c r="A1708" t="s">
        <v>21854</v>
      </c>
      <c r="B1708" t="s">
        <v>21855</v>
      </c>
      <c r="C1708" s="1">
        <f>[1]!b_anal_matu_cnbd($A1708,$N$1,3)</f>
        <v>2.5752999999999999</v>
      </c>
      <c r="D1708" t="s">
        <v>307</v>
      </c>
      <c r="E1708" t="s">
        <v>13023</v>
      </c>
      <c r="F1708" s="6">
        <f>[1]!b_anal_yield_cnbd($A1708,$N$1,3)</f>
        <v>1.6477999999999999</v>
      </c>
      <c r="G1708" t="s">
        <v>26</v>
      </c>
      <c r="H1708" t="s">
        <v>13</v>
      </c>
      <c r="I1708" t="s">
        <v>13</v>
      </c>
      <c r="J1708" t="s">
        <v>12</v>
      </c>
      <c r="K1708" t="s">
        <v>50</v>
      </c>
      <c r="L1708" t="str">
        <f>[2]!thsiFinD("ths_subject_latest_rating_yy_bond",A1708)</f>
        <v>1</v>
      </c>
      <c r="M1708" t="str">
        <f>[1]!s_info_industry_sw_2021($A1708,$N$1,1)</f>
        <v>公用事业(2021)</v>
      </c>
      <c r="O1708" t="str">
        <f>[1]!b_info_carrydate($A1708)</f>
        <v>2025-12-08</v>
      </c>
    </row>
    <row r="1709" spans="1:15" x14ac:dyDescent="0.2">
      <c r="A1709" t="s">
        <v>21856</v>
      </c>
      <c r="B1709" t="s">
        <v>21857</v>
      </c>
      <c r="C1709" s="1">
        <f>[1]!b_anal_matu_cnbd($A1709,$N$1,3)</f>
        <v>19.575299999999999</v>
      </c>
      <c r="D1709" t="s">
        <v>307</v>
      </c>
      <c r="E1709" t="s">
        <v>13023</v>
      </c>
      <c r="F1709" s="6">
        <f>[1]!b_anal_yield_cnbd($A1709,$N$1,3)</f>
        <v>2.4256000000000002</v>
      </c>
      <c r="G1709" t="s">
        <v>26</v>
      </c>
      <c r="H1709" t="s">
        <v>13</v>
      </c>
      <c r="I1709" t="s">
        <v>13</v>
      </c>
      <c r="J1709" t="s">
        <v>12</v>
      </c>
      <c r="K1709" t="s">
        <v>50</v>
      </c>
      <c r="L1709" t="str">
        <f>[2]!thsiFinD("ths_subject_latest_rating_yy_bond",A1709)</f>
        <v>1</v>
      </c>
      <c r="M1709" t="str">
        <f>[1]!s_info_industry_sw_2021($A1709,$N$1,1)</f>
        <v>公用事业(2021)</v>
      </c>
      <c r="O1709" t="str">
        <f>[1]!b_info_carrydate($A1709)</f>
        <v>2025-12-08</v>
      </c>
    </row>
    <row r="1710" spans="1:15" x14ac:dyDescent="0.2">
      <c r="A1710" t="s">
        <v>21872</v>
      </c>
      <c r="B1710" t="s">
        <v>21873</v>
      </c>
      <c r="C1710" s="1">
        <f>[1]!b_anal_matu_cnbd($A1710,$N$1,3)</f>
        <v>2.5752999999999999</v>
      </c>
      <c r="D1710" t="s">
        <v>17</v>
      </c>
      <c r="E1710" t="s">
        <v>21874</v>
      </c>
      <c r="F1710" s="6">
        <f>[1]!b_anal_yield_cnbd($A1710,$N$1,3)</f>
        <v>1.9839</v>
      </c>
      <c r="G1710" t="s">
        <v>26</v>
      </c>
      <c r="H1710" t="s">
        <v>13</v>
      </c>
      <c r="I1710" t="s">
        <v>13</v>
      </c>
      <c r="J1710" t="s">
        <v>13</v>
      </c>
      <c r="K1710" t="s">
        <v>15639</v>
      </c>
      <c r="L1710" t="str">
        <f>[2]!thsiFinD("ths_subject_latest_rating_yy_bond",A1710)</f>
        <v>5</v>
      </c>
      <c r="M1710" t="str">
        <f>[1]!s_info_industry_sw_2021($A1710,$N$1,1)</f>
        <v>公用事业(2021)</v>
      </c>
      <c r="O1710" t="str">
        <f>[1]!b_info_carrydate($A1710)</f>
        <v>2025-12-08</v>
      </c>
    </row>
    <row r="1711" spans="1:15" x14ac:dyDescent="0.2">
      <c r="A1711" t="s">
        <v>24019</v>
      </c>
      <c r="B1711" t="s">
        <v>24020</v>
      </c>
      <c r="C1711" s="1">
        <f>[1]!b_anal_matu_cnbd($A1711,$N$1,3)</f>
        <v>2.5752999999999999</v>
      </c>
      <c r="D1711" t="s">
        <v>17</v>
      </c>
      <c r="E1711" t="s">
        <v>14893</v>
      </c>
      <c r="F1711" s="6">
        <f>[1]!b_anal_yield_cnbd($A1711,$N$1,3)</f>
        <v>1.7101999999999999</v>
      </c>
      <c r="G1711" t="s">
        <v>26</v>
      </c>
      <c r="H1711" t="s">
        <v>13</v>
      </c>
      <c r="I1711" t="s">
        <v>13</v>
      </c>
      <c r="J1711" t="s">
        <v>12</v>
      </c>
      <c r="K1711" t="s">
        <v>15525</v>
      </c>
      <c r="L1711" t="str">
        <f>[2]!thsiFinD("ths_subject_latest_rating_yy_bond",A1711)</f>
        <v>5+</v>
      </c>
      <c r="M1711" t="str">
        <f>[1]!s_info_industry_sw_2021($A1711,$N$1,1)</f>
        <v>建筑材料(2021)</v>
      </c>
      <c r="O1711" t="str">
        <f>[1]!b_info_carrydate($A1711)</f>
        <v>2025-12-08</v>
      </c>
    </row>
    <row r="1712" spans="1:15" x14ac:dyDescent="0.2">
      <c r="A1712" t="s">
        <v>24025</v>
      </c>
      <c r="B1712" t="s">
        <v>24026</v>
      </c>
      <c r="C1712" s="1">
        <f>[1]!b_anal_matu_cnbd($A1712,$N$1,3)</f>
        <v>2.5752999999999999</v>
      </c>
      <c r="D1712" t="s">
        <v>21</v>
      </c>
      <c r="E1712" t="s">
        <v>24027</v>
      </c>
      <c r="F1712" s="6">
        <f>[1]!b_anal_yield_cnbd($A1712,$N$1,3)</f>
        <v>1.8833</v>
      </c>
      <c r="G1712" t="s">
        <v>11</v>
      </c>
      <c r="H1712" t="s">
        <v>13</v>
      </c>
      <c r="I1712" t="s">
        <v>13</v>
      </c>
      <c r="J1712" t="s">
        <v>12</v>
      </c>
      <c r="K1712" t="s">
        <v>15526</v>
      </c>
      <c r="L1712" t="str">
        <f>[2]!thsiFinD("ths_subject_latest_rating_yy_bond",A1712)</f>
        <v>6</v>
      </c>
      <c r="M1712" t="str">
        <f>[1]!s_info_industry_sw_2021($A1712,$N$1,1)</f>
        <v>汽车(2021)</v>
      </c>
      <c r="O1712" t="str">
        <f>[1]!b_info_carrydate($A1712)</f>
        <v>2025-12-08</v>
      </c>
    </row>
    <row r="1713" spans="1:15" x14ac:dyDescent="0.2">
      <c r="A1713" t="s">
        <v>182</v>
      </c>
      <c r="B1713" t="s">
        <v>183</v>
      </c>
      <c r="C1713" s="1">
        <f>[1]!b_anal_matu_cnbd($A1713,$N$1,3)</f>
        <v>0.30680000000000002</v>
      </c>
      <c r="D1713" t="s">
        <v>21</v>
      </c>
      <c r="E1713" t="s">
        <v>56</v>
      </c>
      <c r="F1713" s="6">
        <f>[1]!b_anal_yield_cnbd($A1713,$N$1,3)</f>
        <v>1.5780000000000001</v>
      </c>
      <c r="G1713" t="s">
        <v>11</v>
      </c>
      <c r="H1713" t="s">
        <v>13</v>
      </c>
      <c r="I1713" t="s">
        <v>13</v>
      </c>
      <c r="J1713" t="s">
        <v>13</v>
      </c>
      <c r="K1713" t="s">
        <v>15639</v>
      </c>
      <c r="L1713" t="str">
        <f>[2]!thsiFinD("ths_subject_latest_rating_yy_bond",A1713)</f>
        <v>5-</v>
      </c>
      <c r="M1713" t="str">
        <f>[1]!s_info_industry_sw_2021($A1713,$N$1,1)</f>
        <v>非银金融(2021)</v>
      </c>
      <c r="O1713" t="str">
        <f>[1]!b_info_carrydate($A1713)</f>
        <v>2025-12-05</v>
      </c>
    </row>
    <row r="1714" spans="1:15" x14ac:dyDescent="0.2">
      <c r="A1714" t="s">
        <v>1399</v>
      </c>
      <c r="B1714" t="s">
        <v>1400</v>
      </c>
      <c r="C1714" s="1">
        <f>[1]!b_anal_matu_cnbd($A1714,$N$1,3)</f>
        <v>0.56710000000000005</v>
      </c>
      <c r="D1714" t="s">
        <v>21</v>
      </c>
      <c r="E1714" t="s">
        <v>1283</v>
      </c>
      <c r="F1714" s="6">
        <f>[1]!b_anal_yield_cnbd($A1714,$N$1,3)</f>
        <v>1.4941</v>
      </c>
      <c r="G1714" t="s">
        <v>11</v>
      </c>
      <c r="H1714" t="s">
        <v>13</v>
      </c>
      <c r="I1714" t="s">
        <v>13</v>
      </c>
      <c r="J1714" t="s">
        <v>13</v>
      </c>
      <c r="K1714" t="s">
        <v>15525</v>
      </c>
      <c r="L1714" t="str">
        <f>[2]!thsiFinD("ths_subject_latest_rating_yy_bond",A1714)</f>
        <v>5+</v>
      </c>
      <c r="M1714" t="str">
        <f>[1]!s_info_industry_sw_2021($A1714,$N$1,1)</f>
        <v>建筑装饰(2021)</v>
      </c>
      <c r="O1714" t="str">
        <f>[1]!b_info_carrydate($A1714)</f>
        <v>2025-12-05</v>
      </c>
    </row>
    <row r="1715" spans="1:15" x14ac:dyDescent="0.2">
      <c r="A1715" t="s">
        <v>11248</v>
      </c>
      <c r="B1715" t="s">
        <v>11249</v>
      </c>
      <c r="C1715" s="1">
        <f>[1]!b_anal_matu_cnbd($A1715,$N$1,3)</f>
        <v>2.5670999999999999</v>
      </c>
      <c r="D1715" t="s">
        <v>17</v>
      </c>
      <c r="E1715" t="s">
        <v>2751</v>
      </c>
      <c r="F1715" s="6">
        <f>[1]!b_anal_yield_cnbd($A1715,$N$1,3)</f>
        <v>1.7453000000000001</v>
      </c>
      <c r="G1715" t="s">
        <v>11</v>
      </c>
      <c r="H1715" t="s">
        <v>13</v>
      </c>
      <c r="I1715" t="s">
        <v>13</v>
      </c>
      <c r="J1715" t="s">
        <v>12</v>
      </c>
      <c r="K1715" t="s">
        <v>1760</v>
      </c>
      <c r="L1715" t="str">
        <f>[2]!thsiFinD("ths_subject_latest_rating_yy_bond",A1715)</f>
        <v>4</v>
      </c>
      <c r="M1715" t="str">
        <f>[1]!s_info_industry_sw_2021($A1715,$N$1,1)</f>
        <v>环保(2021)</v>
      </c>
      <c r="O1715" t="str">
        <f>[1]!b_info_carrydate($A1715)</f>
        <v>2025-12-05</v>
      </c>
    </row>
    <row r="1716" spans="1:15" x14ac:dyDescent="0.2">
      <c r="A1716" t="s">
        <v>11250</v>
      </c>
      <c r="B1716" t="s">
        <v>11251</v>
      </c>
      <c r="C1716" s="1">
        <f>[1]!b_anal_matu_cnbd($A1716,$N$1,3)</f>
        <v>4.5670999999999999</v>
      </c>
      <c r="D1716" t="s">
        <v>17</v>
      </c>
      <c r="E1716" t="s">
        <v>900</v>
      </c>
      <c r="F1716" s="6">
        <f>[1]!b_anal_yield_cnbd($A1716,$N$1,3)</f>
        <v>2.0146000000000002</v>
      </c>
      <c r="G1716" t="s">
        <v>11</v>
      </c>
      <c r="H1716" t="s">
        <v>13</v>
      </c>
      <c r="I1716" t="s">
        <v>13</v>
      </c>
      <c r="J1716" t="s">
        <v>13</v>
      </c>
      <c r="K1716" t="s">
        <v>15526</v>
      </c>
      <c r="L1716" t="str">
        <f>[2]!thsiFinD("ths_subject_latest_rating_yy_bond",A1716)</f>
        <v>5-</v>
      </c>
      <c r="M1716" t="str">
        <f>[1]!s_info_industry_sw_2021($A1716,$N$1,1)</f>
        <v>商贸零售(2021)</v>
      </c>
      <c r="O1716" t="str">
        <f>[1]!b_info_carrydate($A1716)</f>
        <v>2025-12-05</v>
      </c>
    </row>
    <row r="1717" spans="1:15" x14ac:dyDescent="0.2">
      <c r="A1717" t="s">
        <v>11252</v>
      </c>
      <c r="B1717" t="s">
        <v>11253</v>
      </c>
      <c r="C1717" s="1">
        <f>[1]!b_anal_matu_cnbd($A1717,$N$1,3)</f>
        <v>1.5670999999999999</v>
      </c>
      <c r="D1717" t="s">
        <v>32</v>
      </c>
      <c r="E1717" t="s">
        <v>3873</v>
      </c>
      <c r="F1717" s="6">
        <f>[1]!b_anal_yield_cnbd($A1717,$N$1,3)</f>
        <v>1.6121000000000001</v>
      </c>
      <c r="G1717" t="s">
        <v>11</v>
      </c>
      <c r="H1717" t="s">
        <v>13</v>
      </c>
      <c r="I1717" t="s">
        <v>13</v>
      </c>
      <c r="J1717" t="s">
        <v>13</v>
      </c>
      <c r="K1717" t="s">
        <v>445</v>
      </c>
      <c r="L1717" t="str">
        <f>[2]!thsiFinD("ths_subject_latest_rating_yy_bond",A1717)</f>
        <v>3</v>
      </c>
      <c r="M1717" t="str">
        <f>[1]!s_info_industry_sw_2021($A1717,$N$1,1)</f>
        <v>非银金融(2021)</v>
      </c>
      <c r="O1717" t="str">
        <f>[1]!b_info_carrydate($A1717)</f>
        <v>2025-12-05</v>
      </c>
    </row>
    <row r="1718" spans="1:15" x14ac:dyDescent="0.2">
      <c r="A1718" t="s">
        <v>11254</v>
      </c>
      <c r="B1718" t="s">
        <v>11255</v>
      </c>
      <c r="C1718" s="1">
        <f>[1]!b_anal_matu_cnbd($A1718,$N$1,3)</f>
        <v>2.5670999999999999</v>
      </c>
      <c r="D1718" t="s">
        <v>50</v>
      </c>
      <c r="E1718" t="s">
        <v>221</v>
      </c>
      <c r="F1718" s="6">
        <f>[1]!b_anal_yield_cnbd($A1718,$N$1,3)</f>
        <v>1.6997</v>
      </c>
      <c r="G1718" t="s">
        <v>11</v>
      </c>
      <c r="H1718" t="s">
        <v>13</v>
      </c>
      <c r="I1718" t="s">
        <v>13</v>
      </c>
      <c r="J1718" t="s">
        <v>13</v>
      </c>
      <c r="K1718" t="s">
        <v>10</v>
      </c>
      <c r="L1718" t="str">
        <f>[2]!thsiFinD("ths_subject_latest_rating_yy_bond",A1718)</f>
        <v>3</v>
      </c>
      <c r="M1718" t="str">
        <f>[1]!s_info_industry_sw_2021($A1718,$N$1,1)</f>
        <v>交通运输(2021)</v>
      </c>
      <c r="O1718" t="str">
        <f>[1]!b_info_carrydate($A1718)</f>
        <v>2025-12-05</v>
      </c>
    </row>
    <row r="1719" spans="1:15" x14ac:dyDescent="0.2">
      <c r="A1719" t="s">
        <v>11256</v>
      </c>
      <c r="B1719" t="s">
        <v>11257</v>
      </c>
      <c r="C1719" s="1">
        <f>[1]!b_anal_matu_cnbd($A1719,$N$1,3)</f>
        <v>4.5670999999999999</v>
      </c>
      <c r="D1719" t="s">
        <v>32</v>
      </c>
      <c r="E1719" t="s">
        <v>3536</v>
      </c>
      <c r="F1719" s="6">
        <f>[1]!b_anal_yield_cnbd($A1719,$N$1,3)</f>
        <v>1.8787</v>
      </c>
      <c r="G1719" t="s">
        <v>11</v>
      </c>
      <c r="H1719" t="s">
        <v>13</v>
      </c>
      <c r="I1719" t="s">
        <v>13</v>
      </c>
      <c r="J1719" t="s">
        <v>13</v>
      </c>
      <c r="K1719" t="s">
        <v>445</v>
      </c>
      <c r="L1719" t="str">
        <f>[2]!thsiFinD("ths_subject_latest_rating_yy_bond",A1719)</f>
        <v>3</v>
      </c>
      <c r="M1719" t="str">
        <f>[1]!s_info_industry_sw_2021($A1719,$N$1,1)</f>
        <v>医药生物(2021)</v>
      </c>
      <c r="O1719" t="str">
        <f>[1]!b_info_carrydate($A1719)</f>
        <v>2025-12-05</v>
      </c>
    </row>
    <row r="1720" spans="1:15" x14ac:dyDescent="0.2">
      <c r="A1720" t="s">
        <v>11258</v>
      </c>
      <c r="B1720" t="s">
        <v>11259</v>
      </c>
      <c r="C1720" s="1">
        <f>[1]!b_anal_matu_cnbd($A1720,$N$1,3)</f>
        <v>2.5670999999999999</v>
      </c>
      <c r="D1720" t="s">
        <v>21</v>
      </c>
      <c r="E1720" t="s">
        <v>3463</v>
      </c>
      <c r="F1720" s="6">
        <f>[1]!b_anal_yield_cnbd($A1720,$N$1,3)</f>
        <v>1.8150999999999999</v>
      </c>
      <c r="G1720" t="s">
        <v>11</v>
      </c>
      <c r="H1720" t="s">
        <v>13</v>
      </c>
      <c r="I1720" t="s">
        <v>13</v>
      </c>
      <c r="J1720" t="s">
        <v>13</v>
      </c>
      <c r="K1720" t="s">
        <v>15525</v>
      </c>
      <c r="L1720" t="str">
        <f>[2]!thsiFinD("ths_subject_latest_rating_yy_bond",A1720)</f>
        <v>5-</v>
      </c>
      <c r="M1720" t="str">
        <f>[1]!s_info_industry_sw_2021($A1720,$N$1,1)</f>
        <v>煤炭(2021)</v>
      </c>
      <c r="O1720" t="str">
        <f>[1]!b_info_carrydate($A1720)</f>
        <v>2025-12-05</v>
      </c>
    </row>
    <row r="1721" spans="1:15" x14ac:dyDescent="0.2">
      <c r="A1721" t="s">
        <v>21790</v>
      </c>
      <c r="B1721" t="s">
        <v>21791</v>
      </c>
      <c r="C1721" s="1">
        <f>[1]!b_anal_matu_cnbd($A1721,$N$1,3)</f>
        <v>9.5670999999999999</v>
      </c>
      <c r="D1721" t="s">
        <v>50</v>
      </c>
      <c r="E1721" t="s">
        <v>1821</v>
      </c>
      <c r="F1721" s="6">
        <f>[1]!b_anal_yield_cnbd($A1721,$N$1,3)</f>
        <v>2.2210999999999999</v>
      </c>
      <c r="G1721" t="s">
        <v>11</v>
      </c>
      <c r="H1721" t="s">
        <v>13</v>
      </c>
      <c r="I1721" t="s">
        <v>13</v>
      </c>
      <c r="J1721" t="s">
        <v>13</v>
      </c>
      <c r="K1721" t="s">
        <v>10</v>
      </c>
      <c r="L1721" t="str">
        <f>[2]!thsiFinD("ths_subject_latest_rating_yy_bond",A1721)</f>
        <v>3</v>
      </c>
      <c r="M1721" t="str">
        <f>[1]!s_info_industry_sw_2021($A1721,$N$1,1)</f>
        <v>无</v>
      </c>
      <c r="O1721" t="str">
        <f>[1]!b_info_carrydate($A1721)</f>
        <v>2025-12-05</v>
      </c>
    </row>
    <row r="1722" spans="1:15" x14ac:dyDescent="0.2">
      <c r="A1722" t="s">
        <v>21841</v>
      </c>
      <c r="B1722" t="s">
        <v>21842</v>
      </c>
      <c r="C1722" s="1">
        <f>[1]!b_anal_matu_cnbd($A1722,$N$1,3)</f>
        <v>2.5670999999999999</v>
      </c>
      <c r="D1722" t="s">
        <v>32</v>
      </c>
      <c r="E1722" t="s">
        <v>12795</v>
      </c>
      <c r="F1722" s="6">
        <f>[1]!b_anal_yield_cnbd($A1722,$N$1,3)</f>
        <v>1.6962999999999999</v>
      </c>
      <c r="G1722" t="s">
        <v>11</v>
      </c>
      <c r="H1722" t="s">
        <v>13</v>
      </c>
      <c r="I1722" t="s">
        <v>13</v>
      </c>
      <c r="J1722" t="s">
        <v>13</v>
      </c>
      <c r="K1722" t="s">
        <v>1760</v>
      </c>
      <c r="L1722" t="str">
        <f>[2]!thsiFinD("ths_subject_latest_rating_yy_bond",A1722)</f>
        <v>3</v>
      </c>
      <c r="M1722" t="str">
        <f>[1]!s_info_industry_sw_2021($A1722,$N$1,1)</f>
        <v>非银金融(2021)</v>
      </c>
      <c r="O1722" t="str">
        <f>[1]!b_info_carrydate($A1722)</f>
        <v>2025-12-05</v>
      </c>
    </row>
    <row r="1723" spans="1:15" x14ac:dyDescent="0.2">
      <c r="A1723" t="s">
        <v>21845</v>
      </c>
      <c r="B1723" t="s">
        <v>21846</v>
      </c>
      <c r="C1723" s="1">
        <f>[1]!b_anal_matu_cnbd($A1723,$N$1,3)</f>
        <v>9.5670999999999999</v>
      </c>
      <c r="D1723" t="s">
        <v>50</v>
      </c>
      <c r="E1723" t="s">
        <v>1801</v>
      </c>
      <c r="F1723" s="6">
        <f>[1]!b_anal_yield_cnbd($A1723,$N$1,3)</f>
        <v>2.16</v>
      </c>
      <c r="G1723" t="s">
        <v>26</v>
      </c>
      <c r="H1723" t="s">
        <v>13</v>
      </c>
      <c r="I1723" t="s">
        <v>13</v>
      </c>
      <c r="J1723" t="s">
        <v>12</v>
      </c>
      <c r="K1723" t="s">
        <v>50</v>
      </c>
      <c r="L1723" t="str">
        <f>[2]!thsiFinD("ths_subject_latest_rating_yy_bond",A1723)</f>
        <v>2</v>
      </c>
      <c r="M1723" t="str">
        <f>[1]!s_info_industry_sw_2021($A1723,$N$1,1)</f>
        <v>公用事业(2021)</v>
      </c>
      <c r="O1723" t="str">
        <f>[1]!b_info_carrydate($A1723)</f>
        <v>2025-12-05</v>
      </c>
    </row>
    <row r="1724" spans="1:15" x14ac:dyDescent="0.2">
      <c r="A1724" t="s">
        <v>21847</v>
      </c>
      <c r="B1724" t="s">
        <v>21848</v>
      </c>
      <c r="C1724" s="1">
        <f>[1]!b_anal_matu_cnbd($A1724,$N$1,3)</f>
        <v>2.0657999999999999</v>
      </c>
      <c r="D1724" t="s">
        <v>21</v>
      </c>
      <c r="E1724" t="s">
        <v>889</v>
      </c>
      <c r="F1724" s="6">
        <f>[1]!b_anal_yield_cnbd($A1724,$N$1,3)</f>
        <v>1.7544999999999999</v>
      </c>
      <c r="G1724" t="s">
        <v>26</v>
      </c>
      <c r="H1724" t="s">
        <v>13</v>
      </c>
      <c r="I1724" t="s">
        <v>13</v>
      </c>
      <c r="J1724" t="s">
        <v>13</v>
      </c>
      <c r="K1724" t="s">
        <v>15526</v>
      </c>
      <c r="L1724" t="str">
        <f>[2]!thsiFinD("ths_subject_latest_rating_yy_bond",A1724)</f>
        <v>5-</v>
      </c>
      <c r="M1724" t="str">
        <f>[1]!s_info_industry_sw_2021($A1724,$N$1,1)</f>
        <v>非银金融(2021)</v>
      </c>
      <c r="O1724" t="str">
        <f>[1]!b_info_carrydate($A1724)</f>
        <v>2025-12-05</v>
      </c>
    </row>
    <row r="1725" spans="1:15" x14ac:dyDescent="0.2">
      <c r="A1725" t="s">
        <v>21852</v>
      </c>
      <c r="B1725" t="s">
        <v>21853</v>
      </c>
      <c r="C1725" s="1">
        <f>[1]!b_anal_matu_cnbd($A1725,$N$1,3)</f>
        <v>2.5670999999999999</v>
      </c>
      <c r="D1725" t="s">
        <v>32</v>
      </c>
      <c r="E1725" t="s">
        <v>4825</v>
      </c>
      <c r="F1725" s="6">
        <f>[1]!b_anal_yield_cnbd($A1725,$N$1,3)</f>
        <v>1.7286999999999999</v>
      </c>
      <c r="G1725" t="s">
        <v>11</v>
      </c>
      <c r="H1725" t="s">
        <v>13</v>
      </c>
      <c r="I1725" t="s">
        <v>13</v>
      </c>
      <c r="J1725" t="s">
        <v>13</v>
      </c>
      <c r="K1725" t="s">
        <v>1760</v>
      </c>
      <c r="L1725" t="str">
        <f>[2]!thsiFinD("ths_subject_latest_rating_yy_bond",A1725)</f>
        <v>4+</v>
      </c>
      <c r="M1725" t="str">
        <f>[1]!s_info_industry_sw_2021($A1725,$N$1,1)</f>
        <v>非银金融(2021)</v>
      </c>
      <c r="O1725" t="str">
        <f>[1]!b_info_carrydate($A1725)</f>
        <v>2025-12-05</v>
      </c>
    </row>
    <row r="1726" spans="1:15" x14ac:dyDescent="0.2">
      <c r="A1726" t="s">
        <v>22821</v>
      </c>
      <c r="B1726" t="s">
        <v>22822</v>
      </c>
      <c r="C1726" s="1">
        <f>[1]!b_anal_matu_cnbd($A1726,$N$1,3)</f>
        <v>4.5670999999999999</v>
      </c>
      <c r="D1726" t="s">
        <v>32</v>
      </c>
      <c r="E1726" t="s">
        <v>20527</v>
      </c>
      <c r="F1726" s="6">
        <f>[1]!b_anal_yield_cnbd($A1726,$N$1,3)</f>
        <v>1.6560999999999999</v>
      </c>
      <c r="G1726" t="s">
        <v>194</v>
      </c>
      <c r="H1726" t="s">
        <v>13</v>
      </c>
      <c r="I1726" t="s">
        <v>13</v>
      </c>
      <c r="J1726" t="s">
        <v>12</v>
      </c>
      <c r="K1726" t="s">
        <v>17</v>
      </c>
      <c r="L1726" t="str">
        <f>[2]!thsiFinD("ths_subject_latest_rating_yy_bond",A1726)</f>
        <v>1</v>
      </c>
      <c r="M1726" t="str">
        <f>[1]!s_info_industry_sw_2021($A1726,$N$1,1)</f>
        <v>银行(2021)</v>
      </c>
      <c r="O1726" t="str">
        <f>[1]!b_info_carrydate($A1726)</f>
        <v>2025-12-05</v>
      </c>
    </row>
    <row r="1727" spans="1:15" x14ac:dyDescent="0.2">
      <c r="A1727" t="s">
        <v>23385</v>
      </c>
      <c r="B1727" t="s">
        <v>23386</v>
      </c>
      <c r="C1727" s="1">
        <f>[1]!b_anal_matu_cnbd($A1727,$N$1,3)</f>
        <v>4.5670999999999999</v>
      </c>
      <c r="D1727" t="s">
        <v>17</v>
      </c>
      <c r="E1727" t="s">
        <v>16745</v>
      </c>
      <c r="F1727" s="6">
        <f>[1]!b_anal_yield_cnbd($A1727,$N$1,3)</f>
        <v>1.7072000000000001</v>
      </c>
      <c r="G1727" t="s">
        <v>11</v>
      </c>
      <c r="H1727" t="s">
        <v>13</v>
      </c>
      <c r="I1727" t="s">
        <v>13</v>
      </c>
      <c r="J1727" t="s">
        <v>12</v>
      </c>
      <c r="K1727" t="s">
        <v>1747</v>
      </c>
      <c r="L1727" t="str">
        <f>[2]!thsiFinD("ths_subject_latest_rating_yy_bond",A1727)</f>
        <v>4+</v>
      </c>
      <c r="M1727" t="str">
        <f>[1]!s_info_industry_sw_2021($A1727,$N$1,1)</f>
        <v>银行(2021)</v>
      </c>
      <c r="O1727" t="str">
        <f>[1]!b_info_carrydate($A1727)</f>
        <v>2025-12-05</v>
      </c>
    </row>
    <row r="1728" spans="1:15" x14ac:dyDescent="0.2">
      <c r="A1728" t="s">
        <v>24023</v>
      </c>
      <c r="B1728" t="s">
        <v>24024</v>
      </c>
      <c r="C1728" s="1">
        <f>[1]!b_anal_matu_cnbd($A1728,$N$1,3)</f>
        <v>2.5670999999999999</v>
      </c>
      <c r="D1728" t="s">
        <v>32</v>
      </c>
      <c r="E1728" t="s">
        <v>1675</v>
      </c>
      <c r="F1728" s="6">
        <f>[1]!b_anal_yield_cnbd($A1728,$N$1,3)</f>
        <v>1.6962999999999999</v>
      </c>
      <c r="G1728" t="s">
        <v>26</v>
      </c>
      <c r="H1728" t="s">
        <v>13</v>
      </c>
      <c r="I1728" t="s">
        <v>13</v>
      </c>
      <c r="J1728" t="s">
        <v>13</v>
      </c>
      <c r="K1728" t="s">
        <v>15526</v>
      </c>
      <c r="L1728" t="str">
        <f>[2]!thsiFinD("ths_subject_latest_rating_yy_bond",A1728)</f>
        <v>5+</v>
      </c>
      <c r="M1728" t="str">
        <f>[1]!s_info_industry_sw_2021($A1728,$N$1,1)</f>
        <v>非银金融(2021)</v>
      </c>
      <c r="O1728" t="str">
        <f>[1]!b_info_carrydate($A1728)</f>
        <v>2025-12-05</v>
      </c>
    </row>
    <row r="1729" spans="1:15" x14ac:dyDescent="0.2">
      <c r="A1729" t="s">
        <v>170</v>
      </c>
      <c r="B1729" t="s">
        <v>171</v>
      </c>
      <c r="C1729" s="1">
        <f>[1]!b_anal_matu_cnbd($A1729,$N$1,3)</f>
        <v>0.29039999999999999</v>
      </c>
      <c r="D1729" t="s">
        <v>17</v>
      </c>
      <c r="E1729" t="s">
        <v>172</v>
      </c>
      <c r="F1729" s="6">
        <f>[1]!b_anal_yield_cnbd($A1729,$N$1,3)</f>
        <v>1.4571000000000001</v>
      </c>
      <c r="G1729" t="s">
        <v>26</v>
      </c>
      <c r="H1729" t="s">
        <v>13</v>
      </c>
      <c r="I1729" t="s">
        <v>13</v>
      </c>
      <c r="J1729" t="s">
        <v>13</v>
      </c>
      <c r="K1729" t="s">
        <v>1747</v>
      </c>
      <c r="L1729" t="str">
        <f>[2]!thsiFinD("ths_subject_latest_rating_yy_bond",A1729)</f>
        <v>5+</v>
      </c>
      <c r="M1729" t="str">
        <f>[1]!s_info_industry_sw_2021($A1729,$N$1,1)</f>
        <v>农林牧渔(2021)</v>
      </c>
      <c r="O1729" t="str">
        <f>[1]!b_info_carrydate($A1729)</f>
        <v>2025-12-04</v>
      </c>
    </row>
    <row r="1730" spans="1:15" x14ac:dyDescent="0.2">
      <c r="A1730" t="s">
        <v>173</v>
      </c>
      <c r="B1730" t="s">
        <v>174</v>
      </c>
      <c r="C1730" s="1">
        <f>[1]!b_anal_matu_cnbd($A1730,$N$1,3)</f>
        <v>0.30409999999999998</v>
      </c>
      <c r="D1730" t="s">
        <v>21</v>
      </c>
      <c r="E1730" t="s">
        <v>175</v>
      </c>
      <c r="F1730" s="6">
        <f>[1]!b_anal_yield_cnbd($A1730,$N$1,3)</f>
        <v>1.4863</v>
      </c>
      <c r="G1730" t="s">
        <v>11</v>
      </c>
      <c r="H1730" t="s">
        <v>13</v>
      </c>
      <c r="I1730" t="s">
        <v>13</v>
      </c>
      <c r="J1730" t="s">
        <v>13</v>
      </c>
      <c r="K1730" t="s">
        <v>15525</v>
      </c>
      <c r="L1730" t="str">
        <f>[2]!thsiFinD("ths_subject_latest_rating_yy_bond",A1730)</f>
        <v>5+</v>
      </c>
      <c r="M1730" t="str">
        <f>[1]!s_info_industry_sw_2021($A1730,$N$1,1)</f>
        <v>环保(2021)</v>
      </c>
      <c r="O1730" t="str">
        <f>[1]!b_info_carrydate($A1730)</f>
        <v>2025-12-04</v>
      </c>
    </row>
    <row r="1731" spans="1:15" x14ac:dyDescent="0.2">
      <c r="A1731" t="s">
        <v>176</v>
      </c>
      <c r="B1731" t="s">
        <v>177</v>
      </c>
      <c r="C1731" s="1">
        <f>[1]!b_anal_matu_cnbd($A1731,$N$1,3)</f>
        <v>0.2767</v>
      </c>
      <c r="D1731" t="s">
        <v>32</v>
      </c>
      <c r="E1731" t="s">
        <v>178</v>
      </c>
      <c r="F1731" s="6">
        <f>[1]!b_anal_yield_cnbd($A1731,$N$1,3)</f>
        <v>1.4363999999999999</v>
      </c>
      <c r="G1731" t="s">
        <v>11</v>
      </c>
      <c r="H1731" t="s">
        <v>13</v>
      </c>
      <c r="I1731" t="s">
        <v>13</v>
      </c>
      <c r="J1731" t="s">
        <v>12</v>
      </c>
      <c r="K1731" t="s">
        <v>1760</v>
      </c>
      <c r="L1731" t="str">
        <f>[2]!thsiFinD("ths_subject_latest_rating_yy_bond",A1731)</f>
        <v>5+</v>
      </c>
      <c r="M1731" t="str">
        <f>[1]!s_info_industry_sw_2021($A1731,$N$1,1)</f>
        <v>机械设备(2021)</v>
      </c>
      <c r="O1731" t="str">
        <f>[1]!b_info_carrydate($A1731)</f>
        <v>2025-12-04</v>
      </c>
    </row>
    <row r="1732" spans="1:15" x14ac:dyDescent="0.2">
      <c r="A1732" t="s">
        <v>11242</v>
      </c>
      <c r="B1732" t="s">
        <v>11243</v>
      </c>
      <c r="C1732" s="1">
        <f>[1]!b_anal_matu_cnbd($A1732,$N$1,3)</f>
        <v>2.5644</v>
      </c>
      <c r="D1732" t="s">
        <v>17</v>
      </c>
      <c r="E1732" t="s">
        <v>7278</v>
      </c>
      <c r="F1732" s="6">
        <f>[1]!b_anal_yield_cnbd($A1732,$N$1,3)</f>
        <v>2.0451999999999999</v>
      </c>
      <c r="G1732" t="s">
        <v>11</v>
      </c>
      <c r="H1732" t="s">
        <v>13</v>
      </c>
      <c r="I1732" t="s">
        <v>13</v>
      </c>
      <c r="J1732" t="s">
        <v>13</v>
      </c>
      <c r="K1732" t="s">
        <v>15639</v>
      </c>
      <c r="L1732" t="str">
        <f>[2]!thsiFinD("ths_subject_latest_rating_yy_bond",A1732)</f>
        <v>5</v>
      </c>
      <c r="M1732" t="str">
        <f>[1]!s_info_industry_sw_2021($A1732,$N$1,1)</f>
        <v>建筑装饰(2021)</v>
      </c>
      <c r="O1732" t="str">
        <f>[1]!b_info_carrydate($A1732)</f>
        <v>2025-12-04</v>
      </c>
    </row>
    <row r="1733" spans="1:15" x14ac:dyDescent="0.2">
      <c r="A1733" t="s">
        <v>11244</v>
      </c>
      <c r="B1733" t="s">
        <v>11245</v>
      </c>
      <c r="C1733" s="1">
        <f>[1]!b_anal_matu_cnbd($A1733,$N$1,3)</f>
        <v>4.5644</v>
      </c>
      <c r="D1733" t="s">
        <v>50</v>
      </c>
      <c r="E1733" t="s">
        <v>11005</v>
      </c>
      <c r="F1733" s="6">
        <f>[1]!b_anal_yield_cnbd($A1733,$N$1,3)</f>
        <v>1.8976</v>
      </c>
      <c r="G1733" t="s">
        <v>11</v>
      </c>
      <c r="H1733" t="s">
        <v>13</v>
      </c>
      <c r="I1733" t="s">
        <v>13</v>
      </c>
      <c r="J1733" t="s">
        <v>13</v>
      </c>
      <c r="K1733" t="s">
        <v>1760</v>
      </c>
      <c r="L1733" t="str">
        <f>[2]!thsiFinD("ths_subject_latest_rating_yy_bond",A1733)</f>
        <v>3</v>
      </c>
      <c r="M1733" t="str">
        <f>[1]!s_info_industry_sw_2021($A1733,$N$1,1)</f>
        <v>商贸零售(2021)</v>
      </c>
      <c r="O1733" t="str">
        <f>[1]!b_info_carrydate($A1733)</f>
        <v>2025-12-04</v>
      </c>
    </row>
    <row r="1734" spans="1:15" x14ac:dyDescent="0.2">
      <c r="A1734" t="s">
        <v>11246</v>
      </c>
      <c r="B1734" t="s">
        <v>11247</v>
      </c>
      <c r="C1734" s="1">
        <f>[1]!b_anal_matu_cnbd($A1734,$N$1,3)</f>
        <v>0.57809999999999995</v>
      </c>
      <c r="D1734" t="s">
        <v>14</v>
      </c>
      <c r="E1734" t="s">
        <v>4002</v>
      </c>
      <c r="F1734" s="6">
        <f>[1]!b_anal_yield_cnbd($A1734,$N$1,3)</f>
        <v>1.5436000000000001</v>
      </c>
      <c r="G1734" t="s">
        <v>11</v>
      </c>
      <c r="H1734" t="s">
        <v>12</v>
      </c>
      <c r="I1734" t="s">
        <v>13</v>
      </c>
      <c r="J1734" t="s">
        <v>13</v>
      </c>
      <c r="K1734" t="s">
        <v>15639</v>
      </c>
      <c r="L1734" t="str">
        <f>[2]!thsiFinD("ths_subject_latest_rating_yy_bond",A1734)</f>
        <v>5-</v>
      </c>
      <c r="M1734" t="str">
        <f>[1]!s_info_industry_sw_2021($A1734,$N$1,1)</f>
        <v>建筑装饰(2021)</v>
      </c>
      <c r="O1734" t="str">
        <f>[1]!b_info_carrydate($A1734)</f>
        <v>2025-12-04</v>
      </c>
    </row>
    <row r="1735" spans="1:15" x14ac:dyDescent="0.2">
      <c r="A1735" t="s">
        <v>21823</v>
      </c>
      <c r="B1735" t="s">
        <v>21824</v>
      </c>
      <c r="C1735" s="1">
        <f>[1]!b_anal_matu_cnbd($A1735,$N$1,3)</f>
        <v>2.5644</v>
      </c>
      <c r="D1735" t="s">
        <v>21</v>
      </c>
      <c r="E1735" t="s">
        <v>254</v>
      </c>
      <c r="F1735" s="6">
        <f>[1]!b_anal_yield_cnbd($A1735,$N$1,3)</f>
        <v>1.8591</v>
      </c>
      <c r="G1735" t="s">
        <v>26</v>
      </c>
      <c r="H1735" t="s">
        <v>13</v>
      </c>
      <c r="I1735" t="s">
        <v>13</v>
      </c>
      <c r="J1735" t="s">
        <v>13</v>
      </c>
      <c r="K1735" t="s">
        <v>15526</v>
      </c>
      <c r="L1735" t="str">
        <f>[2]!thsiFinD("ths_subject_latest_rating_yy_bond",A1735)</f>
        <v>5-</v>
      </c>
      <c r="M1735" t="str">
        <f>[1]!s_info_industry_sw_2021($A1735,$N$1,1)</f>
        <v>非银金融(2021)</v>
      </c>
      <c r="O1735" t="str">
        <f>[1]!b_info_carrydate($A1735)</f>
        <v>2025-12-04</v>
      </c>
    </row>
    <row r="1736" spans="1:15" x14ac:dyDescent="0.2">
      <c r="A1736" t="s">
        <v>21831</v>
      </c>
      <c r="B1736" t="s">
        <v>21832</v>
      </c>
      <c r="C1736" s="1">
        <f>[1]!b_anal_matu_cnbd($A1736,$N$1,3)</f>
        <v>4.5644</v>
      </c>
      <c r="D1736" t="s">
        <v>50</v>
      </c>
      <c r="E1736" t="s">
        <v>1818</v>
      </c>
      <c r="F1736" s="6">
        <f>[1]!b_anal_yield_cnbd($A1736,$N$1,3)</f>
        <v>1.8375999999999999</v>
      </c>
      <c r="G1736" t="s">
        <v>11</v>
      </c>
      <c r="H1736" t="s">
        <v>13</v>
      </c>
      <c r="I1736" t="s">
        <v>13</v>
      </c>
      <c r="J1736" t="s">
        <v>13</v>
      </c>
      <c r="K1736" t="s">
        <v>21</v>
      </c>
      <c r="L1736" t="str">
        <f>[2]!thsiFinD("ths_subject_latest_rating_yy_bond",A1736)</f>
        <v>2</v>
      </c>
      <c r="M1736" t="str">
        <f>[1]!s_info_industry_sw_2021($A1736,$N$1,1)</f>
        <v>综合(2021)</v>
      </c>
      <c r="O1736" t="str">
        <f>[1]!b_info_carrydate($A1736)</f>
        <v>2025-12-04</v>
      </c>
    </row>
    <row r="1737" spans="1:15" x14ac:dyDescent="0.2">
      <c r="A1737" t="s">
        <v>21858</v>
      </c>
      <c r="B1737" t="s">
        <v>21859</v>
      </c>
      <c r="C1737" s="1">
        <f>[1]!b_anal_matu_cnbd($A1737,$N$1,3)</f>
        <v>2.5644</v>
      </c>
      <c r="D1737" t="s">
        <v>50</v>
      </c>
      <c r="E1737" t="s">
        <v>3226</v>
      </c>
      <c r="F1737" s="6">
        <f>[1]!b_anal_yield_cnbd($A1737,$N$1,3)</f>
        <v>1.6675</v>
      </c>
      <c r="G1737" t="s">
        <v>11</v>
      </c>
      <c r="H1737" t="s">
        <v>13</v>
      </c>
      <c r="I1737" t="s">
        <v>13</v>
      </c>
      <c r="J1737" t="s">
        <v>12</v>
      </c>
      <c r="K1737" t="s">
        <v>21</v>
      </c>
      <c r="L1737" t="str">
        <f>[2]!thsiFinD("ths_subject_latest_rating_yy_bond",A1737)</f>
        <v>3</v>
      </c>
      <c r="M1737" t="str">
        <f>[1]!s_info_industry_sw_2021($A1737,$N$1,1)</f>
        <v>综合(2021)</v>
      </c>
      <c r="O1737" t="str">
        <f>[1]!b_info_carrydate($A1737)</f>
        <v>2025-12-04</v>
      </c>
    </row>
    <row r="1738" spans="1:15" x14ac:dyDescent="0.2">
      <c r="A1738" t="s">
        <v>21860</v>
      </c>
      <c r="B1738" t="s">
        <v>21861</v>
      </c>
      <c r="C1738" s="1">
        <f>[1]!b_anal_matu_cnbd($A1738,$N$1,3)</f>
        <v>9.5643999999999991</v>
      </c>
      <c r="D1738" t="s">
        <v>50</v>
      </c>
      <c r="E1738" t="s">
        <v>3226</v>
      </c>
      <c r="F1738" s="6">
        <f>[1]!b_anal_yield_cnbd($A1738,$N$1,3)</f>
        <v>2.17</v>
      </c>
      <c r="G1738" t="s">
        <v>11</v>
      </c>
      <c r="H1738" t="s">
        <v>13</v>
      </c>
      <c r="I1738" t="s">
        <v>13</v>
      </c>
      <c r="J1738" t="s">
        <v>12</v>
      </c>
      <c r="K1738" t="s">
        <v>21</v>
      </c>
      <c r="L1738" t="str">
        <f>[2]!thsiFinD("ths_subject_latest_rating_yy_bond",A1738)</f>
        <v>3</v>
      </c>
      <c r="M1738" t="str">
        <f>[1]!s_info_industry_sw_2021($A1738,$N$1,1)</f>
        <v>综合(2021)</v>
      </c>
      <c r="O1738" t="str">
        <f>[1]!b_info_carrydate($A1738)</f>
        <v>2025-12-04</v>
      </c>
    </row>
    <row r="1739" spans="1:15" x14ac:dyDescent="0.2">
      <c r="A1739" t="s">
        <v>23993</v>
      </c>
      <c r="B1739" t="s">
        <v>23994</v>
      </c>
      <c r="C1739" s="1">
        <f>[1]!b_anal_matu_cnbd($A1739,$N$1,3)</f>
        <v>2.5644</v>
      </c>
      <c r="D1739" t="s">
        <v>50</v>
      </c>
      <c r="E1739" t="s">
        <v>112</v>
      </c>
      <c r="F1739" s="6">
        <f>[1]!b_anal_yield_cnbd($A1739,$N$1,3)</f>
        <v>1.6652</v>
      </c>
      <c r="G1739" t="s">
        <v>11</v>
      </c>
      <c r="H1739" t="s">
        <v>13</v>
      </c>
      <c r="I1739" t="s">
        <v>13</v>
      </c>
      <c r="J1739" t="s">
        <v>12</v>
      </c>
      <c r="K1739" t="s">
        <v>10</v>
      </c>
      <c r="L1739" t="str">
        <f>[2]!thsiFinD("ths_subject_latest_rating_yy_bond",A1739)</f>
        <v>3</v>
      </c>
      <c r="M1739" t="str">
        <f>[1]!s_info_industry_sw_2021($A1739,$N$1,1)</f>
        <v>交通运输(2021)</v>
      </c>
      <c r="O1739" t="str">
        <f>[1]!b_info_carrydate($A1739)</f>
        <v>2025-12-04</v>
      </c>
    </row>
    <row r="1740" spans="1:15" x14ac:dyDescent="0.2">
      <c r="A1740" t="s">
        <v>110</v>
      </c>
      <c r="B1740" t="s">
        <v>111</v>
      </c>
      <c r="C1740" s="1">
        <f>[1]!b_anal_matu_cnbd($A1740,$N$1,3)</f>
        <v>0.3014</v>
      </c>
      <c r="D1740" t="s">
        <v>50</v>
      </c>
      <c r="E1740" t="s">
        <v>112</v>
      </c>
      <c r="F1740" s="6">
        <f>[1]!b_anal_yield_cnbd($A1740,$N$1,3)</f>
        <v>1.4262999999999999</v>
      </c>
      <c r="G1740" t="s">
        <v>11</v>
      </c>
      <c r="H1740" t="s">
        <v>13</v>
      </c>
      <c r="I1740" t="s">
        <v>13</v>
      </c>
      <c r="J1740" t="s">
        <v>13</v>
      </c>
      <c r="K1740" t="s">
        <v>10</v>
      </c>
      <c r="L1740" t="str">
        <f>[2]!thsiFinD("ths_subject_latest_rating_yy_bond",A1740)</f>
        <v>3</v>
      </c>
      <c r="M1740" t="str">
        <f>[1]!s_info_industry_sw_2021($A1740,$N$1,1)</f>
        <v>交通运输(2021)</v>
      </c>
      <c r="O1740" t="str">
        <f>[1]!b_info_carrydate($A1740)</f>
        <v>2025-12-03</v>
      </c>
    </row>
    <row r="1741" spans="1:15" x14ac:dyDescent="0.2">
      <c r="A1741" t="s">
        <v>161</v>
      </c>
      <c r="B1741" t="s">
        <v>162</v>
      </c>
      <c r="C1741" s="1">
        <f>[1]!b_anal_matu_cnbd($A1741,$N$1,3)</f>
        <v>0.3014</v>
      </c>
      <c r="D1741" t="s">
        <v>17</v>
      </c>
      <c r="E1741" t="s">
        <v>163</v>
      </c>
      <c r="F1741" s="6">
        <f>[1]!b_anal_yield_cnbd($A1741,$N$1,3)</f>
        <v>1.4590000000000001</v>
      </c>
      <c r="G1741" t="s">
        <v>11</v>
      </c>
      <c r="H1741" t="s">
        <v>13</v>
      </c>
      <c r="I1741" t="s">
        <v>13</v>
      </c>
      <c r="J1741" t="s">
        <v>13</v>
      </c>
      <c r="K1741" t="s">
        <v>1747</v>
      </c>
      <c r="L1741" t="str">
        <f>[2]!thsiFinD("ths_subject_latest_rating_yy_bond",A1741)</f>
        <v>4+</v>
      </c>
      <c r="M1741" t="str">
        <f>[1]!s_info_industry_sw_2021($A1741,$N$1,1)</f>
        <v>交通运输(2021)</v>
      </c>
      <c r="O1741" t="str">
        <f>[1]!b_info_carrydate($A1741)</f>
        <v>2025-12-03</v>
      </c>
    </row>
    <row r="1742" spans="1:15" x14ac:dyDescent="0.2">
      <c r="A1742" t="s">
        <v>164</v>
      </c>
      <c r="B1742" t="s">
        <v>165</v>
      </c>
      <c r="C1742" s="1">
        <f>[1]!b_anal_matu_cnbd($A1742,$N$1,3)</f>
        <v>0.3014</v>
      </c>
      <c r="D1742" t="s">
        <v>50</v>
      </c>
      <c r="E1742" t="s">
        <v>166</v>
      </c>
      <c r="F1742" s="6">
        <f>[1]!b_anal_yield_cnbd($A1742,$N$1,3)</f>
        <v>1.4562999999999999</v>
      </c>
      <c r="G1742" t="s">
        <v>11</v>
      </c>
      <c r="H1742" t="s">
        <v>13</v>
      </c>
      <c r="I1742" t="s">
        <v>13</v>
      </c>
      <c r="J1742" t="s">
        <v>13</v>
      </c>
      <c r="K1742" t="s">
        <v>1747</v>
      </c>
      <c r="L1742" t="str">
        <f>[2]!thsiFinD("ths_subject_latest_rating_yy_bond",A1742)</f>
        <v>4+</v>
      </c>
      <c r="M1742" t="str">
        <f>[1]!s_info_industry_sw_2021($A1742,$N$1,1)</f>
        <v>商贸零售(2021)</v>
      </c>
      <c r="O1742" t="str">
        <f>[1]!b_info_carrydate($A1742)</f>
        <v>2025-12-03</v>
      </c>
    </row>
    <row r="1743" spans="1:15" x14ac:dyDescent="0.2">
      <c r="A1743" t="s">
        <v>167</v>
      </c>
      <c r="B1743" t="s">
        <v>168</v>
      </c>
      <c r="C1743" s="1">
        <f>[1]!b_anal_matu_cnbd($A1743,$N$1,3)</f>
        <v>0.3014</v>
      </c>
      <c r="D1743" t="s">
        <v>17</v>
      </c>
      <c r="E1743" t="s">
        <v>169</v>
      </c>
      <c r="F1743" s="6">
        <f>[1]!b_anal_yield_cnbd($A1743,$N$1,3)</f>
        <v>1.4590000000000001</v>
      </c>
      <c r="G1743" t="s">
        <v>11</v>
      </c>
      <c r="H1743" t="s">
        <v>13</v>
      </c>
      <c r="I1743" t="s">
        <v>13</v>
      </c>
      <c r="J1743" t="s">
        <v>13</v>
      </c>
      <c r="K1743" t="s">
        <v>1760</v>
      </c>
      <c r="L1743" t="str">
        <f>[2]!thsiFinD("ths_subject_latest_rating_yy_bond",A1743)</f>
        <v>4</v>
      </c>
      <c r="M1743" t="str">
        <f>[1]!s_info_industry_sw_2021($A1743,$N$1,1)</f>
        <v>建筑装饰(2021)</v>
      </c>
      <c r="O1743" t="str">
        <f>[1]!b_info_carrydate($A1743)</f>
        <v>2025-12-03</v>
      </c>
    </row>
    <row r="1744" spans="1:15" x14ac:dyDescent="0.2">
      <c r="A1744" t="s">
        <v>1618</v>
      </c>
      <c r="B1744" t="s">
        <v>1619</v>
      </c>
      <c r="C1744" s="1">
        <f>[1]!b_anal_matu_cnbd($A1744,$N$1,3)</f>
        <v>0.56159999999999999</v>
      </c>
      <c r="D1744" t="s">
        <v>32</v>
      </c>
      <c r="E1744" t="s">
        <v>1594</v>
      </c>
      <c r="F1744" s="6">
        <f>[1]!b_anal_yield_cnbd($A1744,$N$1,3)</f>
        <v>1.4632000000000001</v>
      </c>
      <c r="G1744" t="s">
        <v>194</v>
      </c>
      <c r="H1744" t="s">
        <v>13</v>
      </c>
      <c r="I1744" t="s">
        <v>13</v>
      </c>
      <c r="J1744" t="s">
        <v>13</v>
      </c>
      <c r="K1744" t="s">
        <v>15639</v>
      </c>
      <c r="L1744" t="str">
        <f>[2]!thsiFinD("ths_subject_latest_rating_yy_bond",A1744)</f>
        <v>5</v>
      </c>
      <c r="M1744" t="str">
        <f>[1]!s_info_industry_sw_2021($A1744,$N$1,1)</f>
        <v>非银金融(2021)</v>
      </c>
      <c r="O1744" t="str">
        <f>[1]!b_info_carrydate($A1744)</f>
        <v>2025-12-03</v>
      </c>
    </row>
    <row r="1745" spans="1:15" x14ac:dyDescent="0.2">
      <c r="A1745" t="s">
        <v>1620</v>
      </c>
      <c r="B1745" t="s">
        <v>1621</v>
      </c>
      <c r="C1745" s="1">
        <f>[1]!b_anal_matu_cnbd($A1745,$N$1,3)</f>
        <v>0.54520000000000002</v>
      </c>
      <c r="D1745" t="s">
        <v>50</v>
      </c>
      <c r="E1745" t="s">
        <v>1622</v>
      </c>
      <c r="F1745" s="6">
        <f>[1]!b_anal_yield_cnbd($A1745,$N$1,3)</f>
        <v>1.4514</v>
      </c>
      <c r="G1745" t="s">
        <v>11</v>
      </c>
      <c r="H1745" t="s">
        <v>13</v>
      </c>
      <c r="I1745" t="s">
        <v>13</v>
      </c>
      <c r="J1745" t="s">
        <v>13</v>
      </c>
      <c r="K1745" t="s">
        <v>445</v>
      </c>
      <c r="L1745" t="str">
        <f>[2]!thsiFinD("ths_subject_latest_rating_yy_bond",A1745)</f>
        <v>2</v>
      </c>
      <c r="M1745" t="str">
        <f>[1]!s_info_industry_sw_2021($A1745,$N$1,1)</f>
        <v>非银金融(2021)</v>
      </c>
      <c r="O1745" t="str">
        <f>[1]!b_info_carrydate($A1745)</f>
        <v>2025-12-03</v>
      </c>
    </row>
    <row r="1746" spans="1:15" x14ac:dyDescent="0.2">
      <c r="A1746" t="s">
        <v>11236</v>
      </c>
      <c r="B1746" t="s">
        <v>11237</v>
      </c>
      <c r="C1746" s="1">
        <f>[1]!b_anal_matu_cnbd($A1746,$N$1,3)</f>
        <v>2.5615999999999999</v>
      </c>
      <c r="D1746" t="s">
        <v>21</v>
      </c>
      <c r="E1746" t="s">
        <v>4596</v>
      </c>
      <c r="F1746" s="6">
        <f>[1]!b_anal_yield_cnbd($A1746,$N$1,3)</f>
        <v>1.7883</v>
      </c>
      <c r="G1746" t="s">
        <v>11</v>
      </c>
      <c r="H1746" t="s">
        <v>12</v>
      </c>
      <c r="I1746" t="s">
        <v>13</v>
      </c>
      <c r="J1746" t="s">
        <v>13</v>
      </c>
      <c r="K1746" t="s">
        <v>15639</v>
      </c>
      <c r="L1746" t="str">
        <f>[2]!thsiFinD("ths_subject_latest_rating_yy_bond",A1746)</f>
        <v>6-</v>
      </c>
      <c r="M1746" t="str">
        <f>[1]!s_info_industry_sw_2021($A1746,$N$1,1)</f>
        <v>房地产(2021)</v>
      </c>
      <c r="O1746" t="str">
        <f>[1]!b_info_carrydate($A1746)</f>
        <v>2025-12-03</v>
      </c>
    </row>
    <row r="1747" spans="1:15" x14ac:dyDescent="0.2">
      <c r="A1747" t="s">
        <v>11238</v>
      </c>
      <c r="B1747" t="s">
        <v>11239</v>
      </c>
      <c r="C1747" s="1">
        <f>[1]!b_anal_matu_cnbd($A1747,$N$1,3)</f>
        <v>2.5615999999999999</v>
      </c>
      <c r="D1747" t="s">
        <v>21</v>
      </c>
      <c r="E1747" t="s">
        <v>3059</v>
      </c>
      <c r="F1747" s="6">
        <f>[1]!b_anal_yield_cnbd($A1747,$N$1,3)</f>
        <v>1.9382999999999999</v>
      </c>
      <c r="G1747" t="s">
        <v>11</v>
      </c>
      <c r="H1747" t="s">
        <v>12</v>
      </c>
      <c r="I1747" t="s">
        <v>13</v>
      </c>
      <c r="J1747" t="s">
        <v>13</v>
      </c>
      <c r="K1747" t="s">
        <v>15639</v>
      </c>
      <c r="L1747" t="str">
        <f>[2]!thsiFinD("ths_subject_latest_rating_yy_bond",A1747)</f>
        <v>5-</v>
      </c>
      <c r="M1747" t="str">
        <f>[1]!s_info_industry_sw_2021($A1747,$N$1,1)</f>
        <v>建筑装饰(2021)</v>
      </c>
      <c r="O1747" t="str">
        <f>[1]!b_info_carrydate($A1747)</f>
        <v>2025-12-03</v>
      </c>
    </row>
    <row r="1748" spans="1:15" x14ac:dyDescent="0.2">
      <c r="A1748" t="s">
        <v>11240</v>
      </c>
      <c r="B1748" t="s">
        <v>11241</v>
      </c>
      <c r="C1748" s="1">
        <f>[1]!b_anal_matu_cnbd($A1748,$N$1,3)</f>
        <v>2.5615999999999999</v>
      </c>
      <c r="D1748" t="s">
        <v>21</v>
      </c>
      <c r="E1748" t="s">
        <v>603</v>
      </c>
      <c r="F1748" s="6">
        <f>[1]!b_anal_yield_cnbd($A1748,$N$1,3)</f>
        <v>1.9145000000000001</v>
      </c>
      <c r="G1748" t="s">
        <v>11</v>
      </c>
      <c r="H1748" t="s">
        <v>13</v>
      </c>
      <c r="I1748" t="s">
        <v>13</v>
      </c>
      <c r="J1748" t="s">
        <v>13</v>
      </c>
      <c r="K1748" t="s">
        <v>15639</v>
      </c>
      <c r="L1748" t="str">
        <f>[2]!thsiFinD("ths_subject_latest_rating_yy_bond",A1748)</f>
        <v>5+</v>
      </c>
      <c r="M1748" t="str">
        <f>[1]!s_info_industry_sw_2021($A1748,$N$1,1)</f>
        <v>交通运输(2021)</v>
      </c>
      <c r="O1748" t="str">
        <f>[1]!b_info_carrydate($A1748)</f>
        <v>2025-12-03</v>
      </c>
    </row>
    <row r="1749" spans="1:15" x14ac:dyDescent="0.2">
      <c r="A1749" t="s">
        <v>13901</v>
      </c>
      <c r="B1749" t="s">
        <v>13902</v>
      </c>
      <c r="C1749" s="1">
        <f>[1]!b_anal_matu_cnbd($A1749,$N$1,3)</f>
        <v>1.2493000000000001</v>
      </c>
      <c r="D1749" t="s">
        <v>50</v>
      </c>
      <c r="E1749" t="s">
        <v>1575</v>
      </c>
      <c r="F1749" s="6">
        <f>[1]!b_anal_yield_cnbd($A1749,$N$1,3)</f>
        <v>1.5686</v>
      </c>
      <c r="G1749" t="s">
        <v>11</v>
      </c>
      <c r="H1749" t="s">
        <v>13</v>
      </c>
      <c r="I1749" t="s">
        <v>13</v>
      </c>
      <c r="J1749" t="s">
        <v>13</v>
      </c>
      <c r="K1749" t="s">
        <v>1747</v>
      </c>
      <c r="L1749" t="str">
        <f>[2]!thsiFinD("ths_subject_latest_rating_yy_bond",A1749)</f>
        <v>3</v>
      </c>
      <c r="M1749" t="str">
        <f>[1]!s_info_industry_sw_2021($A1749,$N$1,1)</f>
        <v>非银金融(2021)</v>
      </c>
      <c r="O1749" t="str">
        <f>[1]!b_info_carrydate($A1749)</f>
        <v>2025-12-03</v>
      </c>
    </row>
    <row r="1750" spans="1:15" x14ac:dyDescent="0.2">
      <c r="A1750" t="s">
        <v>17721</v>
      </c>
      <c r="B1750" t="s">
        <v>17722</v>
      </c>
      <c r="C1750" s="1">
        <f>[1]!b_anal_matu_cnbd($A1750,$N$1,3)</f>
        <v>4.5616000000000003</v>
      </c>
      <c r="D1750" t="s">
        <v>21</v>
      </c>
      <c r="E1750" t="s">
        <v>16733</v>
      </c>
      <c r="F1750" s="6">
        <f>[1]!b_anal_yield_cnbd($A1750,$N$1,3)</f>
        <v>2.0592999999999999</v>
      </c>
      <c r="G1750" t="s">
        <v>11</v>
      </c>
      <c r="H1750" t="s">
        <v>13</v>
      </c>
      <c r="I1750" t="s">
        <v>12</v>
      </c>
      <c r="J1750" t="s">
        <v>13</v>
      </c>
      <c r="K1750" t="s">
        <v>1747</v>
      </c>
      <c r="L1750" t="str">
        <f>[2]!thsiFinD("ths_subject_latest_rating_yy_bond",A1750)</f>
        <v>4-</v>
      </c>
      <c r="M1750" t="str">
        <f>[1]!s_info_industry_sw_2021($A1750,$N$1,1)</f>
        <v>银行(2021)</v>
      </c>
      <c r="O1750" t="str">
        <f>[1]!b_info_carrydate($A1750)</f>
        <v>2025-12-03</v>
      </c>
    </row>
    <row r="1751" spans="1:15" x14ac:dyDescent="0.2">
      <c r="A1751" t="s">
        <v>21829</v>
      </c>
      <c r="B1751" t="s">
        <v>21830</v>
      </c>
      <c r="C1751" s="1">
        <f>[1]!b_anal_matu_cnbd($A1751,$N$1,3)</f>
        <v>4.5616000000000003</v>
      </c>
      <c r="D1751" t="s">
        <v>32</v>
      </c>
      <c r="E1751" t="s">
        <v>385</v>
      </c>
      <c r="F1751" s="6">
        <f>[1]!b_anal_yield_cnbd($A1751,$N$1,3)</f>
        <v>1.8033999999999999</v>
      </c>
      <c r="G1751" t="s">
        <v>11</v>
      </c>
      <c r="H1751" t="s">
        <v>13</v>
      </c>
      <c r="I1751" t="s">
        <v>13</v>
      </c>
      <c r="J1751" t="s">
        <v>12</v>
      </c>
      <c r="K1751" t="s">
        <v>445</v>
      </c>
      <c r="L1751" t="str">
        <f>[2]!thsiFinD("ths_subject_latest_rating_yy_bond",A1751)</f>
        <v>3</v>
      </c>
      <c r="M1751" t="str">
        <f>[1]!s_info_industry_sw_2021($A1751,$N$1,1)</f>
        <v>公用事业(2021)</v>
      </c>
      <c r="O1751" t="str">
        <f>[1]!b_info_carrydate($A1751)</f>
        <v>2025-12-03</v>
      </c>
    </row>
    <row r="1752" spans="1:15" x14ac:dyDescent="0.2">
      <c r="A1752" t="s">
        <v>24021</v>
      </c>
      <c r="B1752" t="s">
        <v>24022</v>
      </c>
      <c r="C1752" s="1">
        <f>[1]!b_anal_matu_cnbd($A1752,$N$1,3)</f>
        <v>0.56440000000000001</v>
      </c>
      <c r="D1752" t="s">
        <v>17</v>
      </c>
      <c r="E1752" t="s">
        <v>1077</v>
      </c>
      <c r="F1752" s="6">
        <f>[1]!b_anal_yield_cnbd($A1752,$N$1,3)</f>
        <v>1.4883999999999999</v>
      </c>
      <c r="G1752" t="s">
        <v>11</v>
      </c>
      <c r="H1752" t="s">
        <v>13</v>
      </c>
      <c r="I1752" t="s">
        <v>13</v>
      </c>
      <c r="J1752" t="s">
        <v>12</v>
      </c>
      <c r="K1752" t="s">
        <v>1747</v>
      </c>
      <c r="L1752" t="str">
        <f>[2]!thsiFinD("ths_subject_latest_rating_yy_bond",A1752)</f>
        <v>3</v>
      </c>
      <c r="M1752" t="str">
        <f>[1]!s_info_industry_sw_2021($A1752,$N$1,1)</f>
        <v>交通运输(2021)</v>
      </c>
      <c r="O1752" t="str">
        <f>[1]!b_info_carrydate($A1752)</f>
        <v>2025-12-03</v>
      </c>
    </row>
    <row r="1753" spans="1:15" x14ac:dyDescent="0.2">
      <c r="A1753" t="s">
        <v>11230</v>
      </c>
      <c r="B1753" t="s">
        <v>11231</v>
      </c>
      <c r="C1753" s="1">
        <f>[1]!b_anal_matu_cnbd($A1753,$N$1,3)</f>
        <v>1.5589</v>
      </c>
      <c r="D1753" t="s">
        <v>21</v>
      </c>
      <c r="E1753" t="s">
        <v>4017</v>
      </c>
      <c r="F1753" s="6">
        <f>[1]!b_anal_yield_cnbd($A1753,$N$1,3)</f>
        <v>1.6571</v>
      </c>
      <c r="G1753" t="s">
        <v>11</v>
      </c>
      <c r="H1753" t="s">
        <v>12</v>
      </c>
      <c r="I1753" t="s">
        <v>13</v>
      </c>
      <c r="J1753" t="s">
        <v>13</v>
      </c>
      <c r="K1753" t="s">
        <v>15639</v>
      </c>
      <c r="L1753" t="str">
        <f>[2]!thsiFinD("ths_subject_latest_rating_yy_bond",A1753)</f>
        <v>5-</v>
      </c>
      <c r="M1753" t="str">
        <f>[1]!s_info_industry_sw_2021($A1753,$N$1,1)</f>
        <v>交通运输(2021)</v>
      </c>
      <c r="O1753" t="str">
        <f>[1]!b_info_carrydate($A1753)</f>
        <v>2025-12-02</v>
      </c>
    </row>
    <row r="1754" spans="1:15" x14ac:dyDescent="0.2">
      <c r="A1754" t="s">
        <v>11232</v>
      </c>
      <c r="B1754" t="s">
        <v>11233</v>
      </c>
      <c r="C1754" s="1">
        <f>[1]!b_anal_matu_cnbd($A1754,$N$1,3)</f>
        <v>2.5589</v>
      </c>
      <c r="D1754" t="s">
        <v>21</v>
      </c>
      <c r="E1754" t="s">
        <v>10334</v>
      </c>
      <c r="F1754" s="6">
        <f>[1]!b_anal_yield_cnbd($A1754,$N$1,3)</f>
        <v>1.7881</v>
      </c>
      <c r="G1754" t="s">
        <v>11</v>
      </c>
      <c r="H1754" t="s">
        <v>13</v>
      </c>
      <c r="I1754" t="s">
        <v>13</v>
      </c>
      <c r="J1754" t="s">
        <v>13</v>
      </c>
      <c r="K1754" t="s">
        <v>15639</v>
      </c>
      <c r="L1754" t="str">
        <f>[2]!thsiFinD("ths_subject_latest_rating_yy_bond",A1754)</f>
        <v>5-</v>
      </c>
      <c r="M1754" t="str">
        <f>[1]!s_info_industry_sw_2021($A1754,$N$1,1)</f>
        <v>环保(2021)</v>
      </c>
      <c r="O1754" t="str">
        <f>[1]!b_info_carrydate($A1754)</f>
        <v>2025-12-02</v>
      </c>
    </row>
    <row r="1755" spans="1:15" x14ac:dyDescent="0.2">
      <c r="A1755" t="s">
        <v>11234</v>
      </c>
      <c r="B1755" t="s">
        <v>11235</v>
      </c>
      <c r="C1755" s="1">
        <f>[1]!b_anal_matu_cnbd($A1755,$N$1,3)</f>
        <v>2.5589</v>
      </c>
      <c r="D1755" t="s">
        <v>17</v>
      </c>
      <c r="E1755" t="s">
        <v>2262</v>
      </c>
      <c r="F1755" s="6">
        <f>[1]!b_anal_yield_cnbd($A1755,$N$1,3)</f>
        <v>1.7403999999999999</v>
      </c>
      <c r="G1755" t="s">
        <v>11</v>
      </c>
      <c r="H1755" t="s">
        <v>12</v>
      </c>
      <c r="I1755" t="s">
        <v>13</v>
      </c>
      <c r="J1755" t="s">
        <v>13</v>
      </c>
      <c r="K1755" t="s">
        <v>15525</v>
      </c>
      <c r="L1755" t="str">
        <f>[2]!thsiFinD("ths_subject_latest_rating_yy_bond",A1755)</f>
        <v>5+</v>
      </c>
      <c r="M1755" t="str">
        <f>[1]!s_info_industry_sw_2021($A1755,$N$1,1)</f>
        <v>房地产(2021)</v>
      </c>
      <c r="O1755" t="str">
        <f>[1]!b_info_carrydate($A1755)</f>
        <v>2025-12-02</v>
      </c>
    </row>
    <row r="1756" spans="1:15" x14ac:dyDescent="0.2">
      <c r="A1756" t="s">
        <v>23251</v>
      </c>
      <c r="B1756" t="s">
        <v>23252</v>
      </c>
      <c r="C1756" s="1">
        <f>[1]!b_anal_matu_cnbd($A1756,$N$1,3)</f>
        <v>2.5589</v>
      </c>
      <c r="D1756" t="s">
        <v>17</v>
      </c>
      <c r="E1756" t="s">
        <v>1635</v>
      </c>
      <c r="F1756" s="6">
        <f>[1]!b_anal_yield_cnbd($A1756,$N$1,3)</f>
        <v>1.7802</v>
      </c>
      <c r="G1756" t="s">
        <v>11</v>
      </c>
      <c r="H1756" t="s">
        <v>13</v>
      </c>
      <c r="I1756" t="s">
        <v>13</v>
      </c>
      <c r="J1756" t="s">
        <v>13</v>
      </c>
      <c r="K1756" t="s">
        <v>15526</v>
      </c>
      <c r="L1756" t="str">
        <f>[2]!thsiFinD("ths_subject_latest_rating_yy_bond",A1756)</f>
        <v>5+</v>
      </c>
      <c r="M1756" t="str">
        <f>[1]!s_info_industry_sw_2021($A1756,$N$1,1)</f>
        <v>非银金融(2021)</v>
      </c>
      <c r="O1756" t="str">
        <f>[1]!b_info_carrydate($A1756)</f>
        <v>2025-12-02</v>
      </c>
    </row>
    <row r="1757" spans="1:15" x14ac:dyDescent="0.2">
      <c r="A1757" t="s">
        <v>156</v>
      </c>
      <c r="B1757" t="s">
        <v>157</v>
      </c>
      <c r="C1757" s="1">
        <f>[1]!b_anal_matu_cnbd($A1757,$N$1,3)</f>
        <v>0.2959</v>
      </c>
      <c r="D1757" t="s">
        <v>17</v>
      </c>
      <c r="E1757" t="s">
        <v>158</v>
      </c>
      <c r="F1757" s="6">
        <f>[1]!b_anal_yield_cnbd($A1757,$N$1,3)</f>
        <v>1.4583999999999999</v>
      </c>
      <c r="G1757" t="s">
        <v>11</v>
      </c>
      <c r="H1757" t="s">
        <v>13</v>
      </c>
      <c r="I1757" t="s">
        <v>13</v>
      </c>
      <c r="J1757" t="s">
        <v>13</v>
      </c>
      <c r="K1757" t="s">
        <v>15639</v>
      </c>
      <c r="L1757" t="str">
        <f>[2]!thsiFinD("ths_subject_latest_rating_yy_bond",A1757)</f>
        <v>5+</v>
      </c>
      <c r="M1757" t="str">
        <f>[1]!s_info_industry_sw_2021($A1757,$N$1,1)</f>
        <v>建筑装饰(2021)</v>
      </c>
      <c r="O1757" t="str">
        <f>[1]!b_info_carrydate($A1757)</f>
        <v>2025-12-01</v>
      </c>
    </row>
    <row r="1758" spans="1:15" x14ac:dyDescent="0.2">
      <c r="A1758" t="s">
        <v>159</v>
      </c>
      <c r="B1758" t="s">
        <v>160</v>
      </c>
      <c r="C1758" s="1">
        <f>[1]!b_anal_matu_cnbd($A1758,$N$1,3)</f>
        <v>0.2959</v>
      </c>
      <c r="D1758" t="s">
        <v>50</v>
      </c>
      <c r="E1758" t="s">
        <v>112</v>
      </c>
      <c r="F1758" s="6">
        <f>[1]!b_anal_yield_cnbd($A1758,$N$1,3)</f>
        <v>1.4254</v>
      </c>
      <c r="G1758" t="s">
        <v>11</v>
      </c>
      <c r="H1758" t="s">
        <v>13</v>
      </c>
      <c r="I1758" t="s">
        <v>13</v>
      </c>
      <c r="J1758" t="s">
        <v>13</v>
      </c>
      <c r="K1758" t="s">
        <v>10</v>
      </c>
      <c r="L1758" t="str">
        <f>[2]!thsiFinD("ths_subject_latest_rating_yy_bond",A1758)</f>
        <v>3</v>
      </c>
      <c r="M1758" t="str">
        <f>[1]!s_info_industry_sw_2021($A1758,$N$1,1)</f>
        <v>交通运输(2021)</v>
      </c>
      <c r="O1758" t="str">
        <f>[1]!b_info_carrydate($A1758)</f>
        <v>2025-12-01</v>
      </c>
    </row>
    <row r="1759" spans="1:15" x14ac:dyDescent="0.2">
      <c r="A1759" t="s">
        <v>1397</v>
      </c>
      <c r="B1759" t="s">
        <v>1398</v>
      </c>
      <c r="C1759" s="1">
        <f>[1]!b_anal_matu_cnbd($A1759,$N$1,3)</f>
        <v>0.43290000000000001</v>
      </c>
      <c r="D1759" t="s">
        <v>17</v>
      </c>
      <c r="E1759" t="s">
        <v>18</v>
      </c>
      <c r="F1759" s="6">
        <f>[1]!b_anal_yield_cnbd($A1759,$N$1,3)</f>
        <v>1.4749000000000001</v>
      </c>
      <c r="G1759" t="s">
        <v>11</v>
      </c>
      <c r="H1759" t="s">
        <v>13</v>
      </c>
      <c r="I1759" t="s">
        <v>13</v>
      </c>
      <c r="J1759" t="s">
        <v>13</v>
      </c>
      <c r="K1759" t="s">
        <v>445</v>
      </c>
      <c r="L1759" t="str">
        <f>[2]!thsiFinD("ths_subject_latest_rating_yy_bond",A1759)</f>
        <v>3</v>
      </c>
      <c r="M1759" t="str">
        <f>[1]!s_info_industry_sw_2021($A1759,$N$1,1)</f>
        <v>建筑装饰(2021)</v>
      </c>
      <c r="O1759" t="str">
        <f>[1]!b_info_carrydate($A1759)</f>
        <v>2025-12-01</v>
      </c>
    </row>
    <row r="1760" spans="1:15" x14ac:dyDescent="0.2">
      <c r="A1760" t="s">
        <v>11228</v>
      </c>
      <c r="B1760" t="s">
        <v>11229</v>
      </c>
      <c r="C1760" s="1">
        <f>[1]!b_anal_matu_cnbd($A1760,$N$1,3)</f>
        <v>2.5562</v>
      </c>
      <c r="D1760" t="s">
        <v>21</v>
      </c>
      <c r="E1760" t="s">
        <v>6134</v>
      </c>
      <c r="F1760" s="6">
        <f>[1]!b_anal_yield_cnbd($A1760,$N$1,3)</f>
        <v>1.7139</v>
      </c>
      <c r="G1760" t="s">
        <v>26</v>
      </c>
      <c r="H1760" t="s">
        <v>13</v>
      </c>
      <c r="I1760" t="s">
        <v>13</v>
      </c>
      <c r="J1760" t="s">
        <v>12</v>
      </c>
      <c r="K1760" t="s">
        <v>15526</v>
      </c>
      <c r="L1760" t="str">
        <f>[2]!thsiFinD("ths_subject_latest_rating_yy_bond",A1760)</f>
        <v>5-</v>
      </c>
      <c r="M1760" t="str">
        <f>[1]!s_info_industry_sw_2021($A1760,$N$1,1)</f>
        <v>电力设备(2021)</v>
      </c>
      <c r="O1760" t="str">
        <f>[1]!b_info_carrydate($A1760)</f>
        <v>2025-12-01</v>
      </c>
    </row>
    <row r="1761" spans="1:15" x14ac:dyDescent="0.2">
      <c r="A1761" t="s">
        <v>16904</v>
      </c>
      <c r="B1761" t="s">
        <v>16905</v>
      </c>
      <c r="C1761" s="1">
        <f>[1]!b_anal_matu_cnbd($A1761,$N$1,3)</f>
        <v>2.5562</v>
      </c>
      <c r="D1761" t="s">
        <v>32</v>
      </c>
      <c r="E1761" t="s">
        <v>16906</v>
      </c>
      <c r="F1761" s="6">
        <f>[1]!b_anal_yield_cnbd($A1761,$N$1,3)</f>
        <v>1.5795999999999999</v>
      </c>
      <c r="G1761" t="s">
        <v>11</v>
      </c>
      <c r="H1761" t="s">
        <v>13</v>
      </c>
      <c r="I1761" t="s">
        <v>13</v>
      </c>
      <c r="J1761" t="s">
        <v>13</v>
      </c>
      <c r="K1761" t="s">
        <v>21</v>
      </c>
      <c r="L1761" t="str">
        <f>[2]!thsiFinD("ths_subject_latest_rating_yy_bond",A1761)</f>
        <v>2</v>
      </c>
      <c r="M1761" t="str">
        <f>[1]!s_info_industry_sw_2021($A1761,$N$1,1)</f>
        <v>银行(2021)</v>
      </c>
      <c r="O1761" t="str">
        <f>[1]!b_info_carrydate($A1761)</f>
        <v>2025-12-01</v>
      </c>
    </row>
    <row r="1762" spans="1:15" x14ac:dyDescent="0.2">
      <c r="A1762" t="s">
        <v>17719</v>
      </c>
      <c r="B1762" t="s">
        <v>17720</v>
      </c>
      <c r="C1762" s="1">
        <f>[1]!b_anal_matu_cnbd($A1762,$N$1,3)</f>
        <v>4.5561999999999996</v>
      </c>
      <c r="D1762" t="s">
        <v>21</v>
      </c>
      <c r="E1762" t="s">
        <v>16742</v>
      </c>
      <c r="F1762" s="6">
        <f>[1]!b_anal_yield_cnbd($A1762,$N$1,3)</f>
        <v>2.0590000000000002</v>
      </c>
      <c r="G1762" t="s">
        <v>11</v>
      </c>
      <c r="H1762" t="s">
        <v>13</v>
      </c>
      <c r="I1762" t="s">
        <v>12</v>
      </c>
      <c r="J1762" t="s">
        <v>13</v>
      </c>
      <c r="K1762" t="s">
        <v>1747</v>
      </c>
      <c r="L1762" t="str">
        <f>[2]!thsiFinD("ths_subject_latest_rating_yy_bond",A1762)</f>
        <v>4</v>
      </c>
      <c r="M1762" t="str">
        <f>[1]!s_info_industry_sw_2021($A1762,$N$1,1)</f>
        <v>银行(2021)</v>
      </c>
      <c r="O1762" t="str">
        <f>[1]!b_info_carrydate($A1762)</f>
        <v>2025-12-01</v>
      </c>
    </row>
    <row r="1763" spans="1:15" x14ac:dyDescent="0.2">
      <c r="A1763" t="s">
        <v>21827</v>
      </c>
      <c r="B1763" t="s">
        <v>21828</v>
      </c>
      <c r="C1763" s="1">
        <f>[1]!b_anal_matu_cnbd($A1763,$N$1,3)</f>
        <v>0.56440000000000001</v>
      </c>
      <c r="D1763" t="s">
        <v>17</v>
      </c>
      <c r="E1763" t="s">
        <v>18417</v>
      </c>
      <c r="F1763" s="6">
        <f>[1]!b_anal_yield_cnbd($A1763,$N$1,3)</f>
        <v>1.4745999999999999</v>
      </c>
      <c r="G1763" t="s">
        <v>26</v>
      </c>
      <c r="H1763" t="s">
        <v>13</v>
      </c>
      <c r="I1763" t="s">
        <v>13</v>
      </c>
      <c r="J1763" t="s">
        <v>13</v>
      </c>
      <c r="K1763" t="s">
        <v>15639</v>
      </c>
      <c r="L1763" t="str">
        <f>[2]!thsiFinD("ths_subject_latest_rating_yy_bond",A1763)</f>
        <v>5-</v>
      </c>
      <c r="M1763" t="str">
        <f>[1]!s_info_industry_sw_2021($A1763,$N$1,1)</f>
        <v>非银金融(2021)</v>
      </c>
      <c r="O1763" t="str">
        <f>[1]!b_info_carrydate($A1763)</f>
        <v>2025-12-01</v>
      </c>
    </row>
    <row r="1764" spans="1:15" x14ac:dyDescent="0.2">
      <c r="A1764" t="s">
        <v>23339</v>
      </c>
      <c r="B1764" t="s">
        <v>23340</v>
      </c>
      <c r="C1764" s="1">
        <f>[1]!b_anal_matu_cnbd($A1764,$N$1,3)</f>
        <v>2.5562</v>
      </c>
      <c r="D1764" t="s">
        <v>32</v>
      </c>
      <c r="E1764" t="s">
        <v>1741</v>
      </c>
      <c r="F1764" s="6">
        <f>[1]!b_anal_yield_cnbd($A1764,$N$1,3)</f>
        <v>1.7253000000000001</v>
      </c>
      <c r="G1764" t="s">
        <v>26</v>
      </c>
      <c r="H1764" t="s">
        <v>13</v>
      </c>
      <c r="I1764" t="s">
        <v>12</v>
      </c>
      <c r="J1764" t="s">
        <v>13</v>
      </c>
      <c r="K1764" t="s">
        <v>50</v>
      </c>
      <c r="L1764" t="str">
        <f>[2]!thsiFinD("ths_subject_latest_rating_yy_bond",A1764)</f>
        <v>1</v>
      </c>
      <c r="M1764" t="str">
        <f>[1]!s_info_industry_sw_2021($A1764,$N$1,1)</f>
        <v>银行(2021)</v>
      </c>
      <c r="O1764" t="str">
        <f>[1]!b_info_carrydate($A1764)</f>
        <v>2025-12-01</v>
      </c>
    </row>
    <row r="1765" spans="1:15" x14ac:dyDescent="0.2">
      <c r="A1765" t="s">
        <v>23341</v>
      </c>
      <c r="B1765" t="s">
        <v>23342</v>
      </c>
      <c r="C1765" s="1">
        <f>[1]!b_anal_matu_cnbd($A1765,$N$1,3)</f>
        <v>4.5561999999999996</v>
      </c>
      <c r="D1765" t="s">
        <v>32</v>
      </c>
      <c r="E1765" t="s">
        <v>1741</v>
      </c>
      <c r="F1765" s="6">
        <f>[1]!b_anal_yield_cnbd($A1765,$N$1,3)</f>
        <v>1.8701000000000001</v>
      </c>
      <c r="G1765" t="s">
        <v>26</v>
      </c>
      <c r="H1765" t="s">
        <v>13</v>
      </c>
      <c r="I1765" t="s">
        <v>12</v>
      </c>
      <c r="J1765" t="s">
        <v>13</v>
      </c>
      <c r="K1765" t="s">
        <v>50</v>
      </c>
      <c r="L1765" t="str">
        <f>[2]!thsiFinD("ths_subject_latest_rating_yy_bond",A1765)</f>
        <v>1</v>
      </c>
      <c r="M1765" t="str">
        <f>[1]!s_info_industry_sw_2021($A1765,$N$1,1)</f>
        <v>银行(2021)</v>
      </c>
      <c r="O1765" t="str">
        <f>[1]!b_info_carrydate($A1765)</f>
        <v>2025-12-01</v>
      </c>
    </row>
    <row r="1766" spans="1:15" x14ac:dyDescent="0.2">
      <c r="A1766" t="s">
        <v>23343</v>
      </c>
      <c r="B1766" t="s">
        <v>23344</v>
      </c>
      <c r="C1766" s="1">
        <f>[1]!b_anal_matu_cnbd($A1766,$N$1,3)</f>
        <v>9.5562000000000005</v>
      </c>
      <c r="D1766" t="s">
        <v>32</v>
      </c>
      <c r="E1766" t="s">
        <v>1741</v>
      </c>
      <c r="F1766" s="6">
        <f>[1]!b_anal_yield_cnbd($A1766,$N$1,3)</f>
        <v>2.1953</v>
      </c>
      <c r="G1766" t="s">
        <v>26</v>
      </c>
      <c r="H1766" t="s">
        <v>13</v>
      </c>
      <c r="I1766" t="s">
        <v>12</v>
      </c>
      <c r="J1766" t="s">
        <v>13</v>
      </c>
      <c r="K1766" t="s">
        <v>50</v>
      </c>
      <c r="L1766" t="str">
        <f>[2]!thsiFinD("ths_subject_latest_rating_yy_bond",A1766)</f>
        <v>1</v>
      </c>
      <c r="M1766" t="str">
        <f>[1]!s_info_industry_sw_2021($A1766,$N$1,1)</f>
        <v>银行(2021)</v>
      </c>
      <c r="O1766" t="str">
        <f>[1]!b_info_carrydate($A1766)</f>
        <v>2025-12-01</v>
      </c>
    </row>
    <row r="1767" spans="1:15" x14ac:dyDescent="0.2">
      <c r="A1767" t="s">
        <v>24007</v>
      </c>
      <c r="B1767" t="s">
        <v>24008</v>
      </c>
      <c r="C1767" s="1">
        <f>[1]!b_anal_matu_cnbd($A1767,$N$1,3)</f>
        <v>2.5562</v>
      </c>
      <c r="D1767" t="s">
        <v>32</v>
      </c>
      <c r="E1767" t="s">
        <v>14334</v>
      </c>
      <c r="F1767" s="6">
        <f>[1]!b_anal_yield_cnbd($A1767,$N$1,3)</f>
        <v>1.7022999999999999</v>
      </c>
      <c r="G1767" t="s">
        <v>11</v>
      </c>
      <c r="H1767" t="s">
        <v>13</v>
      </c>
      <c r="I1767" t="s">
        <v>13</v>
      </c>
      <c r="J1767" t="s">
        <v>12</v>
      </c>
      <c r="K1767" t="s">
        <v>1760</v>
      </c>
      <c r="L1767" t="str">
        <f>[2]!thsiFinD("ths_subject_latest_rating_yy_bond",A1767)</f>
        <v>4-</v>
      </c>
      <c r="M1767" t="str">
        <f>[1]!s_info_industry_sw_2021($A1767,$N$1,1)</f>
        <v>计算机(2021)</v>
      </c>
      <c r="O1767" t="str">
        <f>[1]!b_info_carrydate($A1767)</f>
        <v>2025-12-01</v>
      </c>
    </row>
    <row r="1768" spans="1:15" x14ac:dyDescent="0.2">
      <c r="A1768" t="s">
        <v>24015</v>
      </c>
      <c r="B1768" t="s">
        <v>24016</v>
      </c>
      <c r="C1768" s="1">
        <f>[1]!b_anal_matu_cnbd($A1768,$N$1,3)</f>
        <v>4.5561999999999996</v>
      </c>
      <c r="D1768" t="s">
        <v>50</v>
      </c>
      <c r="E1768" t="s">
        <v>2140</v>
      </c>
      <c r="F1768" s="6">
        <f>[1]!b_anal_yield_cnbd($A1768,$N$1,3)</f>
        <v>1.8481000000000001</v>
      </c>
      <c r="G1768" t="s">
        <v>11</v>
      </c>
      <c r="H1768" t="s">
        <v>13</v>
      </c>
      <c r="I1768" t="s">
        <v>13</v>
      </c>
      <c r="J1768" t="s">
        <v>13</v>
      </c>
      <c r="K1768" t="s">
        <v>10</v>
      </c>
      <c r="L1768" t="str">
        <f>[2]!thsiFinD("ths_subject_latest_rating_yy_bond",A1768)</f>
        <v>2</v>
      </c>
      <c r="M1768" t="str">
        <f>[1]!s_info_industry_sw_2021($A1768,$N$1,1)</f>
        <v>社会服务(2021)</v>
      </c>
      <c r="O1768" t="str">
        <f>[1]!b_info_carrydate($A1768)</f>
        <v>2025-12-01</v>
      </c>
    </row>
    <row r="1769" spans="1:15" x14ac:dyDescent="0.2">
      <c r="A1769" t="s">
        <v>24017</v>
      </c>
      <c r="B1769" t="s">
        <v>24018</v>
      </c>
      <c r="C1769" s="1">
        <f>[1]!b_anal_matu_cnbd($A1769,$N$1,3)</f>
        <v>9.5562000000000005</v>
      </c>
      <c r="D1769" t="s">
        <v>50</v>
      </c>
      <c r="E1769" t="s">
        <v>2140</v>
      </c>
      <c r="F1769" s="6">
        <f>[1]!b_anal_yield_cnbd($A1769,$N$1,3)</f>
        <v>2.2311000000000001</v>
      </c>
      <c r="G1769" t="s">
        <v>11</v>
      </c>
      <c r="H1769" t="s">
        <v>13</v>
      </c>
      <c r="I1769" t="s">
        <v>13</v>
      </c>
      <c r="J1769" t="s">
        <v>13</v>
      </c>
      <c r="K1769" t="s">
        <v>10</v>
      </c>
      <c r="L1769" t="str">
        <f>[2]!thsiFinD("ths_subject_latest_rating_yy_bond",A1769)</f>
        <v>2</v>
      </c>
      <c r="M1769" t="str">
        <f>[1]!s_info_industry_sw_2021($A1769,$N$1,1)</f>
        <v>社会服务(2021)</v>
      </c>
      <c r="O1769" t="str">
        <f>[1]!b_info_carrydate($A1769)</f>
        <v>2025-12-01</v>
      </c>
    </row>
    <row r="1770" spans="1:15" x14ac:dyDescent="0.2">
      <c r="A1770" t="s">
        <v>144</v>
      </c>
      <c r="B1770" t="s">
        <v>145</v>
      </c>
      <c r="C1770" s="1">
        <f>[1]!b_anal_matu_cnbd($A1770,$N$1,3)</f>
        <v>0.28770000000000001</v>
      </c>
      <c r="D1770" t="s">
        <v>21</v>
      </c>
      <c r="E1770" t="s">
        <v>146</v>
      </c>
      <c r="F1770" s="6">
        <f>[1]!b_anal_yield_cnbd($A1770,$N$1,3)</f>
        <v>1.577</v>
      </c>
      <c r="G1770" t="s">
        <v>11</v>
      </c>
      <c r="H1770" t="s">
        <v>13</v>
      </c>
      <c r="I1770" t="s">
        <v>13</v>
      </c>
      <c r="J1770" t="s">
        <v>13</v>
      </c>
      <c r="K1770" t="s">
        <v>15639</v>
      </c>
      <c r="L1770" t="str">
        <f>[2]!thsiFinD("ths_subject_latest_rating_yy_bond",A1770)</f>
        <v>6+</v>
      </c>
      <c r="M1770" t="str">
        <f>[1]!s_info_industry_sw_2021($A1770,$N$1,1)</f>
        <v>建筑装饰(2021)</v>
      </c>
      <c r="O1770" t="str">
        <f>[1]!b_info_carrydate($A1770)</f>
        <v>2025-11-28</v>
      </c>
    </row>
    <row r="1771" spans="1:15" x14ac:dyDescent="0.2">
      <c r="A1771" t="s">
        <v>147</v>
      </c>
      <c r="B1771" t="s">
        <v>148</v>
      </c>
      <c r="C1771" s="1">
        <f>[1]!b_anal_matu_cnbd($A1771,$N$1,3)</f>
        <v>0.28770000000000001</v>
      </c>
      <c r="D1771" t="s">
        <v>17</v>
      </c>
      <c r="E1771" t="s">
        <v>149</v>
      </c>
      <c r="F1771" s="6">
        <f>[1]!b_anal_yield_cnbd($A1771,$N$1,3)</f>
        <v>1.5269999999999999</v>
      </c>
      <c r="G1771" t="s">
        <v>11</v>
      </c>
      <c r="H1771" t="s">
        <v>13</v>
      </c>
      <c r="I1771" t="s">
        <v>13</v>
      </c>
      <c r="J1771" t="s">
        <v>13</v>
      </c>
      <c r="K1771" t="s">
        <v>15639</v>
      </c>
      <c r="L1771" t="str">
        <f>[2]!thsiFinD("ths_subject_latest_rating_yy_bond",A1771)</f>
        <v>5</v>
      </c>
      <c r="M1771" t="str">
        <f>[1]!s_info_industry_sw_2021($A1771,$N$1,1)</f>
        <v>社会服务(2021)</v>
      </c>
      <c r="O1771" t="str">
        <f>[1]!b_info_carrydate($A1771)</f>
        <v>2025-11-28</v>
      </c>
    </row>
    <row r="1772" spans="1:15" x14ac:dyDescent="0.2">
      <c r="A1772" t="s">
        <v>150</v>
      </c>
      <c r="B1772" t="s">
        <v>151</v>
      </c>
      <c r="C1772" s="1">
        <f>[1]!b_anal_matu_cnbd($A1772,$N$1,3)</f>
        <v>0.28770000000000001</v>
      </c>
      <c r="D1772" t="s">
        <v>21</v>
      </c>
      <c r="E1772" t="s">
        <v>152</v>
      </c>
      <c r="F1772" s="6">
        <f>[1]!b_anal_yield_cnbd($A1772,$N$1,3)</f>
        <v>1.4770000000000001</v>
      </c>
      <c r="G1772" t="s">
        <v>11</v>
      </c>
      <c r="H1772" t="s">
        <v>13</v>
      </c>
      <c r="I1772" t="s">
        <v>13</v>
      </c>
      <c r="J1772" t="s">
        <v>13</v>
      </c>
      <c r="K1772" t="s">
        <v>15639</v>
      </c>
      <c r="L1772" t="str">
        <f>[2]!thsiFinD("ths_subject_latest_rating_yy_bond",A1772)</f>
        <v>5</v>
      </c>
      <c r="M1772" t="str">
        <f>[1]!s_info_industry_sw_2021($A1772,$N$1,1)</f>
        <v>交通运输(2021)</v>
      </c>
      <c r="O1772" t="str">
        <f>[1]!b_info_carrydate($A1772)</f>
        <v>2025-11-28</v>
      </c>
    </row>
    <row r="1773" spans="1:15" x14ac:dyDescent="0.2">
      <c r="A1773" t="s">
        <v>153</v>
      </c>
      <c r="B1773" t="s">
        <v>154</v>
      </c>
      <c r="C1773" s="1">
        <f>[1]!b_anal_matu_cnbd($A1773,$N$1,3)</f>
        <v>0.26850000000000002</v>
      </c>
      <c r="D1773" t="s">
        <v>32</v>
      </c>
      <c r="E1773" t="s">
        <v>155</v>
      </c>
      <c r="F1773" s="6">
        <f>[1]!b_anal_yield_cnbd($A1773,$N$1,3)</f>
        <v>1.4359999999999999</v>
      </c>
      <c r="G1773" t="s">
        <v>11</v>
      </c>
      <c r="H1773" t="s">
        <v>13</v>
      </c>
      <c r="I1773" t="s">
        <v>13</v>
      </c>
      <c r="J1773" t="s">
        <v>13</v>
      </c>
      <c r="K1773" t="s">
        <v>1747</v>
      </c>
      <c r="L1773" t="str">
        <f>[2]!thsiFinD("ths_subject_latest_rating_yy_bond",A1773)</f>
        <v>4+</v>
      </c>
      <c r="M1773" t="str">
        <f>[1]!s_info_industry_sw_2021($A1773,$N$1,1)</f>
        <v>交通运输(2021)</v>
      </c>
      <c r="O1773" t="str">
        <f>[1]!b_info_carrydate($A1773)</f>
        <v>2025-11-28</v>
      </c>
    </row>
    <row r="1774" spans="1:15" x14ac:dyDescent="0.2">
      <c r="A1774" t="s">
        <v>1395</v>
      </c>
      <c r="B1774" t="s">
        <v>1396</v>
      </c>
      <c r="C1774" s="1">
        <f>[1]!b_anal_matu_cnbd($A1774,$N$1,3)</f>
        <v>0.54790000000000005</v>
      </c>
      <c r="D1774" t="s">
        <v>17</v>
      </c>
      <c r="E1774" t="s">
        <v>1372</v>
      </c>
      <c r="F1774" s="6">
        <f>[1]!b_anal_yield_cnbd($A1774,$N$1,3)</f>
        <v>1.4874000000000001</v>
      </c>
      <c r="G1774" t="s">
        <v>11</v>
      </c>
      <c r="H1774" t="s">
        <v>13</v>
      </c>
      <c r="I1774" t="s">
        <v>13</v>
      </c>
      <c r="J1774" t="s">
        <v>13</v>
      </c>
      <c r="K1774" t="s">
        <v>15525</v>
      </c>
      <c r="L1774" t="str">
        <f>[2]!thsiFinD("ths_subject_latest_rating_yy_bond",A1774)</f>
        <v>4-</v>
      </c>
      <c r="M1774" t="str">
        <f>[1]!s_info_industry_sw_2021($A1774,$N$1,1)</f>
        <v>建筑装饰(2021)</v>
      </c>
      <c r="O1774" t="str">
        <f>[1]!b_info_carrydate($A1774)</f>
        <v>2025-11-28</v>
      </c>
    </row>
    <row r="1775" spans="1:15" x14ac:dyDescent="0.2">
      <c r="A1775" t="s">
        <v>11163</v>
      </c>
      <c r="B1775" t="s">
        <v>11164</v>
      </c>
      <c r="C1775" s="1">
        <f>[1]!b_anal_matu_cnbd($A1775,$N$1,3)</f>
        <v>2.5478999999999998</v>
      </c>
      <c r="D1775" t="s">
        <v>17</v>
      </c>
      <c r="E1775" t="s">
        <v>11165</v>
      </c>
      <c r="F1775" s="6">
        <f>[1]!b_anal_yield_cnbd($A1775,$N$1,3)</f>
        <v>1.7445999999999999</v>
      </c>
      <c r="G1775" t="s">
        <v>11</v>
      </c>
      <c r="H1775" t="s">
        <v>13</v>
      </c>
      <c r="I1775" t="s">
        <v>13</v>
      </c>
      <c r="J1775" t="s">
        <v>13</v>
      </c>
      <c r="K1775" t="s">
        <v>15526</v>
      </c>
      <c r="L1775" t="str">
        <f>[2]!thsiFinD("ths_subject_latest_rating_yy_bond",A1775)</f>
        <v>6+</v>
      </c>
      <c r="M1775" t="str">
        <f>[1]!s_info_industry_sw_2021($A1775,$N$1,1)</f>
        <v>环保(2021)</v>
      </c>
      <c r="O1775" t="str">
        <f>[1]!b_info_carrydate($A1775)</f>
        <v>2025-11-28</v>
      </c>
    </row>
    <row r="1776" spans="1:15" x14ac:dyDescent="0.2">
      <c r="A1776" t="s">
        <v>11200</v>
      </c>
      <c r="B1776" t="s">
        <v>11201</v>
      </c>
      <c r="C1776" s="1">
        <f>[1]!b_anal_matu_cnbd($A1776,$N$1,3)</f>
        <v>2.5478999999999998</v>
      </c>
      <c r="D1776" t="s">
        <v>21</v>
      </c>
      <c r="E1776" t="s">
        <v>691</v>
      </c>
      <c r="F1776" s="6">
        <f>[1]!b_anal_yield_cnbd($A1776,$N$1,3)</f>
        <v>1.7868999999999999</v>
      </c>
      <c r="G1776" t="s">
        <v>11</v>
      </c>
      <c r="H1776" t="s">
        <v>12</v>
      </c>
      <c r="I1776" t="s">
        <v>13</v>
      </c>
      <c r="J1776" t="s">
        <v>13</v>
      </c>
      <c r="K1776" t="s">
        <v>15639</v>
      </c>
      <c r="L1776" t="str">
        <f>[2]!thsiFinD("ths_subject_latest_rating_yy_bond",A1776)</f>
        <v>4-</v>
      </c>
      <c r="M1776" t="str">
        <f>[1]!s_info_industry_sw_2021($A1776,$N$1,1)</f>
        <v>环保(2021)</v>
      </c>
      <c r="O1776" t="str">
        <f>[1]!b_info_carrydate($A1776)</f>
        <v>2025-11-28</v>
      </c>
    </row>
    <row r="1777" spans="1:15" x14ac:dyDescent="0.2">
      <c r="A1777" t="s">
        <v>11208</v>
      </c>
      <c r="B1777" t="s">
        <v>11209</v>
      </c>
      <c r="C1777" s="1">
        <f>[1]!b_anal_matu_cnbd($A1777,$N$1,3)</f>
        <v>1.5479000000000001</v>
      </c>
      <c r="D1777" t="s">
        <v>21</v>
      </c>
      <c r="E1777" t="s">
        <v>1267</v>
      </c>
      <c r="F1777" s="6">
        <f>[1]!b_anal_yield_cnbd($A1777,$N$1,3)</f>
        <v>1.7126999999999999</v>
      </c>
      <c r="G1777" t="s">
        <v>26</v>
      </c>
      <c r="H1777" t="s">
        <v>13</v>
      </c>
      <c r="I1777" t="s">
        <v>13</v>
      </c>
      <c r="J1777" t="s">
        <v>13</v>
      </c>
      <c r="K1777" t="s">
        <v>15526</v>
      </c>
      <c r="L1777" t="str">
        <f>[2]!thsiFinD("ths_subject_latest_rating_yy_bond",A1777)</f>
        <v>5</v>
      </c>
      <c r="M1777" t="str">
        <f>[1]!s_info_industry_sw_2021($A1777,$N$1,1)</f>
        <v>交通运输(2021)</v>
      </c>
      <c r="O1777" t="str">
        <f>[1]!b_info_carrydate($A1777)</f>
        <v>2025-11-28</v>
      </c>
    </row>
    <row r="1778" spans="1:15" x14ac:dyDescent="0.2">
      <c r="A1778" t="s">
        <v>11210</v>
      </c>
      <c r="B1778" t="s">
        <v>11211</v>
      </c>
      <c r="C1778" s="1">
        <f>[1]!b_anal_matu_cnbd($A1778,$N$1,3)</f>
        <v>1.5479000000000001</v>
      </c>
      <c r="D1778" t="s">
        <v>307</v>
      </c>
      <c r="E1778" t="s">
        <v>3253</v>
      </c>
      <c r="F1778" s="6">
        <f>[1]!b_anal_yield_cnbd($A1778,$N$1,3)</f>
        <v>1.5801000000000001</v>
      </c>
      <c r="G1778" t="s">
        <v>26</v>
      </c>
      <c r="H1778" t="s">
        <v>13</v>
      </c>
      <c r="I1778" t="s">
        <v>13</v>
      </c>
      <c r="J1778" t="s">
        <v>13</v>
      </c>
      <c r="K1778" t="s">
        <v>50</v>
      </c>
      <c r="L1778" t="str">
        <f>[2]!thsiFinD("ths_subject_latest_rating_yy_bond",A1778)</f>
        <v>1</v>
      </c>
      <c r="M1778" t="str">
        <f>[1]!s_info_industry_sw_2021($A1778,$N$1,1)</f>
        <v>非银金融(2021)</v>
      </c>
      <c r="O1778" t="str">
        <f>[1]!b_info_carrydate($A1778)</f>
        <v>2025-11-28</v>
      </c>
    </row>
    <row r="1779" spans="1:15" x14ac:dyDescent="0.2">
      <c r="A1779" t="s">
        <v>11212</v>
      </c>
      <c r="B1779" t="s">
        <v>11213</v>
      </c>
      <c r="C1779" s="1">
        <f>[1]!b_anal_matu_cnbd($A1779,$N$1,3)</f>
        <v>4.5479000000000003</v>
      </c>
      <c r="D1779" t="s">
        <v>17</v>
      </c>
      <c r="E1779" t="s">
        <v>900</v>
      </c>
      <c r="F1779" s="6">
        <f>[1]!b_anal_yield_cnbd($A1779,$N$1,3)</f>
        <v>2.0135999999999998</v>
      </c>
      <c r="G1779" t="s">
        <v>11</v>
      </c>
      <c r="H1779" t="s">
        <v>13</v>
      </c>
      <c r="I1779" t="s">
        <v>13</v>
      </c>
      <c r="J1779" t="s">
        <v>13</v>
      </c>
      <c r="K1779" t="s">
        <v>15526</v>
      </c>
      <c r="L1779" t="str">
        <f>[2]!thsiFinD("ths_subject_latest_rating_yy_bond",A1779)</f>
        <v>5-</v>
      </c>
      <c r="M1779" t="str">
        <f>[1]!s_info_industry_sw_2021($A1779,$N$1,1)</f>
        <v>商贸零售(2021)</v>
      </c>
      <c r="O1779" t="str">
        <f>[1]!b_info_carrydate($A1779)</f>
        <v>2025-11-28</v>
      </c>
    </row>
    <row r="1780" spans="1:15" x14ac:dyDescent="0.2">
      <c r="A1780" t="s">
        <v>11214</v>
      </c>
      <c r="B1780" t="s">
        <v>11215</v>
      </c>
      <c r="C1780" s="1">
        <f>[1]!b_anal_matu_cnbd($A1780,$N$1,3)</f>
        <v>2.5478999999999998</v>
      </c>
      <c r="D1780" t="s">
        <v>21</v>
      </c>
      <c r="E1780" t="s">
        <v>251</v>
      </c>
      <c r="F1780" s="6">
        <f>[1]!b_anal_yield_cnbd($A1780,$N$1,3)</f>
        <v>1.8129999999999999</v>
      </c>
      <c r="G1780" t="s">
        <v>26</v>
      </c>
      <c r="H1780" t="s">
        <v>13</v>
      </c>
      <c r="I1780" t="s">
        <v>13</v>
      </c>
      <c r="J1780" t="s">
        <v>13</v>
      </c>
      <c r="K1780" t="s">
        <v>15639</v>
      </c>
      <c r="L1780" t="str">
        <f>[2]!thsiFinD("ths_subject_latest_rating_yy_bond",A1780)</f>
        <v>5</v>
      </c>
      <c r="M1780" t="str">
        <f>[1]!s_info_industry_sw_2021($A1780,$N$1,1)</f>
        <v>公用事业(2021)</v>
      </c>
      <c r="O1780" t="str">
        <f>[1]!b_info_carrydate($A1780)</f>
        <v>2025-11-28</v>
      </c>
    </row>
    <row r="1781" spans="1:15" x14ac:dyDescent="0.2">
      <c r="A1781" t="s">
        <v>11216</v>
      </c>
      <c r="B1781" t="s">
        <v>11217</v>
      </c>
      <c r="C1781" s="1">
        <f>[1]!b_anal_matu_cnbd($A1781,$N$1,3)</f>
        <v>4.5479000000000003</v>
      </c>
      <c r="D1781" t="s">
        <v>21</v>
      </c>
      <c r="E1781" t="s">
        <v>251</v>
      </c>
      <c r="F1781" s="6">
        <f>[1]!b_anal_yield_cnbd($A1781,$N$1,3)</f>
        <v>2.1488999999999998</v>
      </c>
      <c r="G1781" t="s">
        <v>26</v>
      </c>
      <c r="H1781" t="s">
        <v>13</v>
      </c>
      <c r="I1781" t="s">
        <v>13</v>
      </c>
      <c r="J1781" t="s">
        <v>13</v>
      </c>
      <c r="K1781" t="s">
        <v>15639</v>
      </c>
      <c r="L1781" t="str">
        <f>[2]!thsiFinD("ths_subject_latest_rating_yy_bond",A1781)</f>
        <v>5</v>
      </c>
      <c r="M1781" t="str">
        <f>[1]!s_info_industry_sw_2021($A1781,$N$1,1)</f>
        <v>公用事业(2021)</v>
      </c>
      <c r="O1781" t="str">
        <f>[1]!b_info_carrydate($A1781)</f>
        <v>2025-11-28</v>
      </c>
    </row>
    <row r="1782" spans="1:15" x14ac:dyDescent="0.2">
      <c r="A1782" t="s">
        <v>11218</v>
      </c>
      <c r="B1782" t="s">
        <v>11219</v>
      </c>
      <c r="C1782" s="1">
        <f>[1]!b_anal_matu_cnbd($A1782,$N$1,3)</f>
        <v>2.5478999999999998</v>
      </c>
      <c r="D1782" t="s">
        <v>21</v>
      </c>
      <c r="E1782" t="s">
        <v>5094</v>
      </c>
      <c r="F1782" s="6">
        <f>[1]!b_anal_yield_cnbd($A1782,$N$1,3)</f>
        <v>1.8129999999999999</v>
      </c>
      <c r="G1782" t="s">
        <v>11</v>
      </c>
      <c r="H1782" t="s">
        <v>13</v>
      </c>
      <c r="I1782" t="s">
        <v>13</v>
      </c>
      <c r="J1782" t="s">
        <v>13</v>
      </c>
      <c r="K1782" t="s">
        <v>15639</v>
      </c>
      <c r="L1782" t="str">
        <f>[2]!thsiFinD("ths_subject_latest_rating_yy_bond",A1782)</f>
        <v>6+</v>
      </c>
      <c r="M1782" t="str">
        <f>[1]!s_info_industry_sw_2021($A1782,$N$1,1)</f>
        <v>商贸零售(2021)</v>
      </c>
      <c r="O1782" t="str">
        <f>[1]!b_info_carrydate($A1782)</f>
        <v>2025-11-28</v>
      </c>
    </row>
    <row r="1783" spans="1:15" x14ac:dyDescent="0.2">
      <c r="A1783" t="s">
        <v>11220</v>
      </c>
      <c r="B1783" t="s">
        <v>11221</v>
      </c>
      <c r="C1783" s="1">
        <f>[1]!b_anal_matu_cnbd($A1783,$N$1,3)</f>
        <v>1.0384</v>
      </c>
      <c r="D1783" t="s">
        <v>50</v>
      </c>
      <c r="E1783" t="s">
        <v>1465</v>
      </c>
      <c r="F1783" s="6">
        <f>[1]!b_anal_yield_cnbd($A1783,$N$1,3)</f>
        <v>1.5233000000000001</v>
      </c>
      <c r="G1783" t="s">
        <v>11</v>
      </c>
      <c r="H1783" t="s">
        <v>13</v>
      </c>
      <c r="I1783" t="s">
        <v>13</v>
      </c>
      <c r="J1783" t="s">
        <v>13</v>
      </c>
      <c r="K1783" t="s">
        <v>10</v>
      </c>
      <c r="L1783" t="str">
        <f>[2]!thsiFinD("ths_subject_latest_rating_yy_bond",A1783)</f>
        <v>3</v>
      </c>
      <c r="M1783" t="str">
        <f>[1]!s_info_industry_sw_2021($A1783,$N$1,1)</f>
        <v>公用事业(2021)</v>
      </c>
      <c r="O1783" t="str">
        <f>[1]!b_info_carrydate($A1783)</f>
        <v>2025-11-28</v>
      </c>
    </row>
    <row r="1784" spans="1:15" x14ac:dyDescent="0.2">
      <c r="A1784" t="s">
        <v>11222</v>
      </c>
      <c r="B1784" t="s">
        <v>11223</v>
      </c>
      <c r="C1784" s="1">
        <f>[1]!b_anal_matu_cnbd($A1784,$N$1,3)</f>
        <v>4.5479000000000003</v>
      </c>
      <c r="D1784" t="s">
        <v>307</v>
      </c>
      <c r="E1784" t="s">
        <v>6419</v>
      </c>
      <c r="F1784" s="6">
        <f>[1]!b_anal_yield_cnbd($A1784,$N$1,3)</f>
        <v>1.7656000000000001</v>
      </c>
      <c r="G1784" t="s">
        <v>26</v>
      </c>
      <c r="H1784" t="s">
        <v>13</v>
      </c>
      <c r="I1784" t="s">
        <v>13</v>
      </c>
      <c r="J1784" t="s">
        <v>12</v>
      </c>
      <c r="K1784" t="s">
        <v>17</v>
      </c>
      <c r="L1784" t="str">
        <f>[2]!thsiFinD("ths_subject_latest_rating_yy_bond",A1784)</f>
        <v>1</v>
      </c>
      <c r="M1784" t="str">
        <f>[1]!s_info_industry_sw_2021($A1784,$N$1,1)</f>
        <v>石油石化(2021)</v>
      </c>
      <c r="O1784" t="str">
        <f>[1]!b_info_carrydate($A1784)</f>
        <v>2025-11-28</v>
      </c>
    </row>
    <row r="1785" spans="1:15" x14ac:dyDescent="0.2">
      <c r="A1785" t="s">
        <v>11224</v>
      </c>
      <c r="B1785" t="s">
        <v>11225</v>
      </c>
      <c r="C1785" s="1">
        <f>[1]!b_anal_matu_cnbd($A1785,$N$1,3)</f>
        <v>4.5479000000000003</v>
      </c>
      <c r="D1785" t="s">
        <v>307</v>
      </c>
      <c r="E1785" t="s">
        <v>6419</v>
      </c>
      <c r="F1785" s="6">
        <f>[1]!b_anal_yield_cnbd($A1785,$N$1,3)</f>
        <v>1.7656000000000001</v>
      </c>
      <c r="G1785" t="s">
        <v>26</v>
      </c>
      <c r="H1785" t="s">
        <v>13</v>
      </c>
      <c r="I1785" t="s">
        <v>13</v>
      </c>
      <c r="J1785" t="s">
        <v>12</v>
      </c>
      <c r="K1785" t="s">
        <v>17</v>
      </c>
      <c r="L1785" t="str">
        <f>[2]!thsiFinD("ths_subject_latest_rating_yy_bond",A1785)</f>
        <v>1</v>
      </c>
      <c r="M1785" t="str">
        <f>[1]!s_info_industry_sw_2021($A1785,$N$1,1)</f>
        <v>石油石化(2021)</v>
      </c>
      <c r="O1785" t="str">
        <f>[1]!b_info_carrydate($A1785)</f>
        <v>2025-11-28</v>
      </c>
    </row>
    <row r="1786" spans="1:15" x14ac:dyDescent="0.2">
      <c r="A1786" t="s">
        <v>11226</v>
      </c>
      <c r="B1786" t="s">
        <v>11227</v>
      </c>
      <c r="C1786" s="1">
        <f>[1]!b_anal_matu_cnbd($A1786,$N$1,3)</f>
        <v>0.96160000000000001</v>
      </c>
      <c r="D1786" t="s">
        <v>50</v>
      </c>
      <c r="E1786" t="s">
        <v>1465</v>
      </c>
      <c r="F1786" s="6">
        <f>[1]!b_anal_yield_cnbd($A1786,$N$1,3)</f>
        <v>1.5</v>
      </c>
      <c r="G1786" t="s">
        <v>11</v>
      </c>
      <c r="H1786" t="s">
        <v>13</v>
      </c>
      <c r="I1786" t="s">
        <v>13</v>
      </c>
      <c r="J1786" t="s">
        <v>13</v>
      </c>
      <c r="K1786" t="s">
        <v>10</v>
      </c>
      <c r="L1786" t="str">
        <f>[2]!thsiFinD("ths_subject_latest_rating_yy_bond",A1786)</f>
        <v>3</v>
      </c>
      <c r="M1786" t="str">
        <f>[1]!s_info_industry_sw_2021($A1786,$N$1,1)</f>
        <v>公用事业(2021)</v>
      </c>
      <c r="O1786" t="str">
        <f>[1]!b_info_carrydate($A1786)</f>
        <v>2025-11-28</v>
      </c>
    </row>
    <row r="1787" spans="1:15" x14ac:dyDescent="0.2">
      <c r="A1787" t="s">
        <v>13809</v>
      </c>
      <c r="B1787" t="s">
        <v>13810</v>
      </c>
      <c r="C1787" s="1">
        <f>[1]!b_anal_matu_cnbd($A1787,$N$1,3)</f>
        <v>4.5479000000000003</v>
      </c>
      <c r="D1787" t="s">
        <v>307</v>
      </c>
      <c r="E1787" t="s">
        <v>6419</v>
      </c>
      <c r="F1787" s="6">
        <f>[1]!b_anal_yield_cnbd($A1787,$N$1,3)</f>
        <v>1.7656000000000001</v>
      </c>
      <c r="G1787" t="s">
        <v>26</v>
      </c>
      <c r="H1787" t="s">
        <v>13</v>
      </c>
      <c r="I1787" t="s">
        <v>13</v>
      </c>
      <c r="J1787" t="s">
        <v>13</v>
      </c>
      <c r="K1787" t="s">
        <v>17</v>
      </c>
      <c r="L1787" t="str">
        <f>[2]!thsiFinD("ths_subject_latest_rating_yy_bond",A1787)</f>
        <v>1</v>
      </c>
      <c r="M1787" t="str">
        <f>[1]!s_info_industry_sw_2021($A1787,$N$1,1)</f>
        <v>石油石化(2021)</v>
      </c>
      <c r="O1787" t="str">
        <f>[1]!b_info_carrydate($A1787)</f>
        <v>2025-11-28</v>
      </c>
    </row>
    <row r="1788" spans="1:15" x14ac:dyDescent="0.2">
      <c r="A1788" t="s">
        <v>13811</v>
      </c>
      <c r="B1788" t="s">
        <v>13812</v>
      </c>
      <c r="C1788" s="1">
        <f>[1]!b_anal_matu_cnbd($A1788,$N$1,3)</f>
        <v>4.5479000000000003</v>
      </c>
      <c r="D1788" t="s">
        <v>307</v>
      </c>
      <c r="E1788" t="s">
        <v>6419</v>
      </c>
      <c r="F1788" s="6">
        <f>[1]!b_anal_yield_cnbd($A1788,$N$1,3)</f>
        <v>1.7656000000000001</v>
      </c>
      <c r="G1788" t="s">
        <v>26</v>
      </c>
      <c r="H1788" t="s">
        <v>13</v>
      </c>
      <c r="I1788" t="s">
        <v>13</v>
      </c>
      <c r="J1788" t="s">
        <v>13</v>
      </c>
      <c r="K1788" t="s">
        <v>17</v>
      </c>
      <c r="L1788" t="str">
        <f>[2]!thsiFinD("ths_subject_latest_rating_yy_bond",A1788)</f>
        <v>1</v>
      </c>
      <c r="M1788" t="str">
        <f>[1]!s_info_industry_sw_2021($A1788,$N$1,1)</f>
        <v>石油石化(2021)</v>
      </c>
      <c r="O1788" t="str">
        <f>[1]!b_info_carrydate($A1788)</f>
        <v>2025-11-28</v>
      </c>
    </row>
    <row r="1789" spans="1:15" x14ac:dyDescent="0.2">
      <c r="A1789" t="s">
        <v>23247</v>
      </c>
      <c r="B1789" t="s">
        <v>23248</v>
      </c>
      <c r="C1789" s="1">
        <f>[1]!b_anal_matu_cnbd($A1789,$N$1,3)</f>
        <v>0.54249999999999998</v>
      </c>
      <c r="D1789" t="s">
        <v>50</v>
      </c>
      <c r="E1789" t="s">
        <v>12847</v>
      </c>
      <c r="F1789" s="6">
        <f>[1]!b_anal_yield_cnbd($A1789,$N$1,3)</f>
        <v>1.4661999999999999</v>
      </c>
      <c r="G1789" t="s">
        <v>26</v>
      </c>
      <c r="H1789" t="s">
        <v>13</v>
      </c>
      <c r="I1789" t="s">
        <v>13</v>
      </c>
      <c r="J1789" t="s">
        <v>13</v>
      </c>
      <c r="K1789" t="s">
        <v>445</v>
      </c>
      <c r="L1789" t="str">
        <f>[2]!thsiFinD("ths_subject_latest_rating_yy_bond",A1789)</f>
        <v>2</v>
      </c>
      <c r="M1789" t="str">
        <f>[1]!s_info_industry_sw_2021($A1789,$N$1,1)</f>
        <v>非银金融(2021)</v>
      </c>
      <c r="O1789" t="str">
        <f>[1]!b_info_carrydate($A1789)</f>
        <v>2025-11-28</v>
      </c>
    </row>
    <row r="1790" spans="1:15" x14ac:dyDescent="0.2">
      <c r="A1790" t="s">
        <v>23249</v>
      </c>
      <c r="B1790" t="s">
        <v>23250</v>
      </c>
      <c r="C1790" s="1">
        <f>[1]!b_anal_matu_cnbd($A1790,$N$1,3)</f>
        <v>1.5479000000000001</v>
      </c>
      <c r="D1790" t="s">
        <v>50</v>
      </c>
      <c r="E1790" t="s">
        <v>12847</v>
      </c>
      <c r="F1790" s="6">
        <f>[1]!b_anal_yield_cnbd($A1790,$N$1,3)</f>
        <v>1.6324000000000001</v>
      </c>
      <c r="G1790" t="s">
        <v>26</v>
      </c>
      <c r="H1790" t="s">
        <v>13</v>
      </c>
      <c r="I1790" t="s">
        <v>13</v>
      </c>
      <c r="J1790" t="s">
        <v>13</v>
      </c>
      <c r="K1790" t="s">
        <v>445</v>
      </c>
      <c r="L1790" t="str">
        <f>[2]!thsiFinD("ths_subject_latest_rating_yy_bond",A1790)</f>
        <v>2</v>
      </c>
      <c r="M1790" t="str">
        <f>[1]!s_info_industry_sw_2021($A1790,$N$1,1)</f>
        <v>非银金融(2021)</v>
      </c>
      <c r="O1790" t="str">
        <f>[1]!b_info_carrydate($A1790)</f>
        <v>2025-11-28</v>
      </c>
    </row>
    <row r="1791" spans="1:15" x14ac:dyDescent="0.2">
      <c r="A1791" t="s">
        <v>23999</v>
      </c>
      <c r="B1791" t="s">
        <v>24000</v>
      </c>
      <c r="C1791" s="1">
        <f>[1]!b_anal_matu_cnbd($A1791,$N$1,3)</f>
        <v>4.5479000000000003</v>
      </c>
      <c r="D1791" t="s">
        <v>32</v>
      </c>
      <c r="E1791" t="s">
        <v>13889</v>
      </c>
      <c r="F1791" s="6">
        <f>[1]!b_anal_yield_cnbd($A1791,$N$1,3)</f>
        <v>1.8701000000000001</v>
      </c>
      <c r="G1791" t="s">
        <v>194</v>
      </c>
      <c r="H1791" t="s">
        <v>13</v>
      </c>
      <c r="I1791" t="s">
        <v>13</v>
      </c>
      <c r="J1791" t="s">
        <v>12</v>
      </c>
      <c r="K1791" t="s">
        <v>15526</v>
      </c>
      <c r="L1791" t="str">
        <f>[2]!thsiFinD("ths_subject_latest_rating_yy_bond",A1791)</f>
        <v>4-</v>
      </c>
      <c r="M1791" t="str">
        <f>[1]!s_info_industry_sw_2021($A1791,$N$1,1)</f>
        <v>非银金融(2021)</v>
      </c>
      <c r="O1791" t="str">
        <f>[1]!b_info_carrydate($A1791)</f>
        <v>2025-11-28</v>
      </c>
    </row>
    <row r="1792" spans="1:15" x14ac:dyDescent="0.2">
      <c r="A1792" t="s">
        <v>24005</v>
      </c>
      <c r="B1792" t="s">
        <v>24006</v>
      </c>
      <c r="C1792" s="1">
        <f>[1]!b_anal_matu_cnbd($A1792,$N$1,3)</f>
        <v>4.5479000000000003</v>
      </c>
      <c r="D1792" t="s">
        <v>17</v>
      </c>
      <c r="E1792" t="s">
        <v>14630</v>
      </c>
      <c r="F1792" s="6">
        <f>[1]!b_anal_yield_cnbd($A1792,$N$1,3)</f>
        <v>2.1019000000000001</v>
      </c>
      <c r="G1792" t="s">
        <v>11</v>
      </c>
      <c r="H1792" t="s">
        <v>13</v>
      </c>
      <c r="I1792" t="s">
        <v>13</v>
      </c>
      <c r="J1792" t="s">
        <v>13</v>
      </c>
      <c r="K1792" t="s">
        <v>15639</v>
      </c>
      <c r="L1792" t="str">
        <f>[2]!thsiFinD("ths_subject_latest_rating_yy_bond",A1792)</f>
        <v>5</v>
      </c>
      <c r="M1792" t="str">
        <f>[1]!s_info_industry_sw_2021($A1792,$N$1,1)</f>
        <v>建筑装饰(2021)</v>
      </c>
      <c r="O1792" t="str">
        <f>[1]!b_info_carrydate($A1792)</f>
        <v>2025-11-28</v>
      </c>
    </row>
    <row r="1793" spans="1:15" x14ac:dyDescent="0.2">
      <c r="A1793" t="s">
        <v>135</v>
      </c>
      <c r="B1793" t="s">
        <v>136</v>
      </c>
      <c r="C1793" s="1">
        <f>[1]!b_anal_matu_cnbd($A1793,$N$1,3)</f>
        <v>0.28489999999999999</v>
      </c>
      <c r="D1793" t="s">
        <v>14</v>
      </c>
      <c r="E1793" t="s">
        <v>137</v>
      </c>
      <c r="F1793" s="6">
        <f>[1]!b_anal_yield_cnbd($A1793,$N$1,3)</f>
        <v>1.4933000000000001</v>
      </c>
      <c r="G1793" t="s">
        <v>11</v>
      </c>
      <c r="H1793" t="s">
        <v>12</v>
      </c>
      <c r="I1793" t="s">
        <v>13</v>
      </c>
      <c r="J1793" t="s">
        <v>13</v>
      </c>
      <c r="K1793" t="s">
        <v>15639</v>
      </c>
      <c r="L1793" t="str">
        <f>[2]!thsiFinD("ths_subject_latest_rating_yy_bond",A1793)</f>
        <v>6</v>
      </c>
      <c r="M1793" t="str">
        <f>[1]!s_info_industry_sw_2021($A1793,$N$1,1)</f>
        <v>建筑装饰(2021)</v>
      </c>
      <c r="O1793" t="str">
        <f>[1]!b_info_carrydate($A1793)</f>
        <v>2025-11-27</v>
      </c>
    </row>
    <row r="1794" spans="1:15" x14ac:dyDescent="0.2">
      <c r="A1794" t="s">
        <v>138</v>
      </c>
      <c r="B1794" t="s">
        <v>139</v>
      </c>
      <c r="C1794" s="1">
        <f>[1]!b_anal_matu_cnbd($A1794,$N$1,3)</f>
        <v>0.28489999999999999</v>
      </c>
      <c r="D1794" t="s">
        <v>50</v>
      </c>
      <c r="E1794" t="s">
        <v>140</v>
      </c>
      <c r="F1794" s="6">
        <f>[1]!b_anal_yield_cnbd($A1794,$N$1,3)</f>
        <v>1.4242999999999999</v>
      </c>
      <c r="G1794" t="s">
        <v>11</v>
      </c>
      <c r="H1794" t="s">
        <v>13</v>
      </c>
      <c r="I1794" t="s">
        <v>13</v>
      </c>
      <c r="J1794" t="s">
        <v>13</v>
      </c>
      <c r="K1794" t="s">
        <v>10</v>
      </c>
      <c r="L1794" t="str">
        <f>[2]!thsiFinD("ths_subject_latest_rating_yy_bond",A1794)</f>
        <v>3</v>
      </c>
      <c r="M1794" t="str">
        <f>[1]!s_info_industry_sw_2021($A1794,$N$1,1)</f>
        <v>交通运输(2021)</v>
      </c>
      <c r="O1794" t="str">
        <f>[1]!b_info_carrydate($A1794)</f>
        <v>2025-11-27</v>
      </c>
    </row>
    <row r="1795" spans="1:15" x14ac:dyDescent="0.2">
      <c r="A1795" t="s">
        <v>141</v>
      </c>
      <c r="B1795" t="s">
        <v>142</v>
      </c>
      <c r="C1795" s="1">
        <f>[1]!b_anal_matu_cnbd($A1795,$N$1,3)</f>
        <v>0.28489999999999999</v>
      </c>
      <c r="D1795" t="s">
        <v>21</v>
      </c>
      <c r="E1795" t="s">
        <v>143</v>
      </c>
      <c r="F1795" s="6">
        <f>[1]!b_anal_yield_cnbd($A1795,$N$1,3)</f>
        <v>1.4767999999999999</v>
      </c>
      <c r="G1795" t="s">
        <v>11</v>
      </c>
      <c r="H1795" t="s">
        <v>13</v>
      </c>
      <c r="I1795" t="s">
        <v>13</v>
      </c>
      <c r="J1795" t="s">
        <v>13</v>
      </c>
      <c r="K1795" t="s">
        <v>15525</v>
      </c>
      <c r="L1795" t="str">
        <f>[2]!thsiFinD("ths_subject_latest_rating_yy_bond",A1795)</f>
        <v>5-</v>
      </c>
      <c r="M1795" t="str">
        <f>[1]!s_info_industry_sw_2021($A1795,$N$1,1)</f>
        <v>建筑装饰(2021)</v>
      </c>
      <c r="O1795" t="str">
        <f>[1]!b_info_carrydate($A1795)</f>
        <v>2025-11-27</v>
      </c>
    </row>
    <row r="1796" spans="1:15" x14ac:dyDescent="0.2">
      <c r="A1796" t="s">
        <v>1391</v>
      </c>
      <c r="B1796" t="s">
        <v>1392</v>
      </c>
      <c r="C1796" s="1">
        <f>[1]!b_anal_matu_cnbd($A1796,$N$1,3)</f>
        <v>0.54520000000000002</v>
      </c>
      <c r="D1796" t="s">
        <v>21</v>
      </c>
      <c r="E1796" t="s">
        <v>42</v>
      </c>
      <c r="F1796" s="6">
        <f>[1]!b_anal_yield_cnbd($A1796,$N$1,3)</f>
        <v>1.4918</v>
      </c>
      <c r="G1796" t="s">
        <v>11</v>
      </c>
      <c r="H1796" t="s">
        <v>13</v>
      </c>
      <c r="I1796" t="s">
        <v>13</v>
      </c>
      <c r="J1796" t="s">
        <v>12</v>
      </c>
      <c r="K1796" t="s">
        <v>15526</v>
      </c>
      <c r="L1796" t="str">
        <f>[2]!thsiFinD("ths_subject_latest_rating_yy_bond",A1796)</f>
        <v>5</v>
      </c>
      <c r="M1796" t="str">
        <f>[1]!s_info_industry_sw_2021($A1796,$N$1,1)</f>
        <v>交通运输(2021)</v>
      </c>
      <c r="O1796" t="str">
        <f>[1]!b_info_carrydate($A1796)</f>
        <v>2025-11-27</v>
      </c>
    </row>
    <row r="1797" spans="1:15" x14ac:dyDescent="0.2">
      <c r="A1797" t="s">
        <v>1393</v>
      </c>
      <c r="B1797" t="s">
        <v>1394</v>
      </c>
      <c r="C1797" s="1">
        <f>[1]!b_anal_matu_cnbd($A1797,$N$1,3)</f>
        <v>0.54520000000000002</v>
      </c>
      <c r="D1797" t="s">
        <v>17</v>
      </c>
      <c r="E1797" t="s">
        <v>1372</v>
      </c>
      <c r="F1797" s="6">
        <f>[1]!b_anal_yield_cnbd($A1797,$N$1,3)</f>
        <v>1.4866999999999999</v>
      </c>
      <c r="G1797" t="s">
        <v>11</v>
      </c>
      <c r="H1797" t="s">
        <v>13</v>
      </c>
      <c r="I1797" t="s">
        <v>13</v>
      </c>
      <c r="J1797" t="s">
        <v>13</v>
      </c>
      <c r="K1797" t="s">
        <v>15525</v>
      </c>
      <c r="L1797" t="str">
        <f>[2]!thsiFinD("ths_subject_latest_rating_yy_bond",A1797)</f>
        <v>4-</v>
      </c>
      <c r="M1797" t="str">
        <f>[1]!s_info_industry_sw_2021($A1797,$N$1,1)</f>
        <v>建筑装饰(2021)</v>
      </c>
      <c r="O1797" t="str">
        <f>[1]!b_info_carrydate($A1797)</f>
        <v>2025-11-27</v>
      </c>
    </row>
    <row r="1798" spans="1:15" x14ac:dyDescent="0.2">
      <c r="A1798" t="s">
        <v>1616</v>
      </c>
      <c r="B1798" t="s">
        <v>1617</v>
      </c>
      <c r="C1798" s="1">
        <f>[1]!b_anal_matu_cnbd($A1798,$N$1,3)</f>
        <v>0.54520000000000002</v>
      </c>
      <c r="D1798" t="s">
        <v>32</v>
      </c>
      <c r="E1798" t="s">
        <v>1581</v>
      </c>
      <c r="F1798" s="6">
        <f>[1]!b_anal_yield_cnbd($A1798,$N$1,3)</f>
        <v>1.4617</v>
      </c>
      <c r="G1798" t="s">
        <v>194</v>
      </c>
      <c r="H1798" t="s">
        <v>13</v>
      </c>
      <c r="I1798" t="s">
        <v>13</v>
      </c>
      <c r="J1798" t="s">
        <v>13</v>
      </c>
      <c r="K1798" t="s">
        <v>15526</v>
      </c>
      <c r="L1798" t="str">
        <f>[2]!thsiFinD("ths_subject_latest_rating_yy_bond",A1798)</f>
        <v>4+</v>
      </c>
      <c r="M1798" t="str">
        <f>[1]!s_info_industry_sw_2021($A1798,$N$1,1)</f>
        <v>非银金融(2021)</v>
      </c>
      <c r="O1798" t="str">
        <f>[1]!b_info_carrydate($A1798)</f>
        <v>2025-11-27</v>
      </c>
    </row>
    <row r="1799" spans="1:15" x14ac:dyDescent="0.2">
      <c r="A1799" t="s">
        <v>11159</v>
      </c>
      <c r="B1799" t="s">
        <v>11160</v>
      </c>
      <c r="C1799" s="1">
        <f>[1]!b_anal_matu_cnbd($A1799,$N$1,3)</f>
        <v>2.5451999999999999</v>
      </c>
      <c r="D1799" t="s">
        <v>17</v>
      </c>
      <c r="E1799" t="s">
        <v>2194</v>
      </c>
      <c r="F1799" s="6">
        <f>[1]!b_anal_yield_cnbd($A1799,$N$1,3)</f>
        <v>2.3944999999999999</v>
      </c>
      <c r="G1799" t="s">
        <v>26</v>
      </c>
      <c r="H1799" t="s">
        <v>13</v>
      </c>
      <c r="I1799" t="s">
        <v>13</v>
      </c>
      <c r="J1799" t="s">
        <v>13</v>
      </c>
      <c r="K1799" t="s">
        <v>1760</v>
      </c>
      <c r="L1799" t="str">
        <f>[2]!thsiFinD("ths_subject_latest_rating_yy_bond",A1799)</f>
        <v>3</v>
      </c>
      <c r="M1799" t="str">
        <f>[1]!s_info_industry_sw_2021($A1799,$N$1,1)</f>
        <v>房地产(2021)</v>
      </c>
      <c r="O1799" t="str">
        <f>[1]!b_info_carrydate($A1799)</f>
        <v>2025-11-27</v>
      </c>
    </row>
    <row r="1800" spans="1:15" x14ac:dyDescent="0.2">
      <c r="A1800" t="s">
        <v>11161</v>
      </c>
      <c r="B1800" t="s">
        <v>11162</v>
      </c>
      <c r="C1800" s="1">
        <f>[1]!b_anal_matu_cnbd($A1800,$N$1,3)</f>
        <v>4.5452000000000004</v>
      </c>
      <c r="D1800" t="s">
        <v>17</v>
      </c>
      <c r="E1800" t="s">
        <v>2194</v>
      </c>
      <c r="F1800" s="6">
        <f>[1]!b_anal_yield_cnbd($A1800,$N$1,3)</f>
        <v>2.9165000000000001</v>
      </c>
      <c r="G1800" t="s">
        <v>26</v>
      </c>
      <c r="H1800" t="s">
        <v>13</v>
      </c>
      <c r="I1800" t="s">
        <v>13</v>
      </c>
      <c r="J1800" t="s">
        <v>13</v>
      </c>
      <c r="K1800" t="s">
        <v>1760</v>
      </c>
      <c r="L1800" t="str">
        <f>[2]!thsiFinD("ths_subject_latest_rating_yy_bond",A1800)</f>
        <v>3</v>
      </c>
      <c r="M1800" t="str">
        <f>[1]!s_info_industry_sw_2021($A1800,$N$1,1)</f>
        <v>房地产(2021)</v>
      </c>
      <c r="O1800" t="str">
        <f>[1]!b_info_carrydate($A1800)</f>
        <v>2025-11-27</v>
      </c>
    </row>
    <row r="1801" spans="1:15" x14ac:dyDescent="0.2">
      <c r="A1801" t="s">
        <v>11172</v>
      </c>
      <c r="B1801" t="s">
        <v>11173</v>
      </c>
      <c r="C1801" s="1">
        <f>[1]!b_anal_matu_cnbd($A1801,$N$1,3)</f>
        <v>2.5451999999999999</v>
      </c>
      <c r="D1801" t="s">
        <v>21</v>
      </c>
      <c r="E1801" t="s">
        <v>29</v>
      </c>
      <c r="F1801" s="6">
        <f>[1]!b_anal_yield_cnbd($A1801,$N$1,3)</f>
        <v>1.8127</v>
      </c>
      <c r="G1801" t="s">
        <v>11</v>
      </c>
      <c r="H1801" t="s">
        <v>13</v>
      </c>
      <c r="I1801" t="s">
        <v>13</v>
      </c>
      <c r="J1801" t="s">
        <v>13</v>
      </c>
      <c r="K1801" t="s">
        <v>15525</v>
      </c>
      <c r="L1801" t="str">
        <f>[2]!thsiFinD("ths_subject_latest_rating_yy_bond",A1801)</f>
        <v>5</v>
      </c>
      <c r="M1801" t="str">
        <f>[1]!s_info_industry_sw_2021($A1801,$N$1,1)</f>
        <v>煤炭(2021)</v>
      </c>
      <c r="O1801" t="str">
        <f>[1]!b_info_carrydate($A1801)</f>
        <v>2025-11-27</v>
      </c>
    </row>
    <row r="1802" spans="1:15" x14ac:dyDescent="0.2">
      <c r="A1802" t="s">
        <v>11174</v>
      </c>
      <c r="B1802" t="s">
        <v>11175</v>
      </c>
      <c r="C1802" s="1">
        <f>[1]!b_anal_matu_cnbd($A1802,$N$1,3)</f>
        <v>2.5451999999999999</v>
      </c>
      <c r="D1802" t="s">
        <v>50</v>
      </c>
      <c r="E1802" t="s">
        <v>112</v>
      </c>
      <c r="F1802" s="6">
        <f>[1]!b_anal_yield_cnbd($A1802,$N$1,3)</f>
        <v>1.6937</v>
      </c>
      <c r="G1802" t="s">
        <v>11</v>
      </c>
      <c r="H1802" t="s">
        <v>13</v>
      </c>
      <c r="I1802" t="s">
        <v>13</v>
      </c>
      <c r="J1802" t="s">
        <v>13</v>
      </c>
      <c r="K1802" t="s">
        <v>10</v>
      </c>
      <c r="L1802" t="str">
        <f>[2]!thsiFinD("ths_subject_latest_rating_yy_bond",A1802)</f>
        <v>3</v>
      </c>
      <c r="M1802" t="str">
        <f>[1]!s_info_industry_sw_2021($A1802,$N$1,1)</f>
        <v>交通运输(2021)</v>
      </c>
      <c r="O1802" t="str">
        <f>[1]!b_info_carrydate($A1802)</f>
        <v>2025-11-27</v>
      </c>
    </row>
    <row r="1803" spans="1:15" x14ac:dyDescent="0.2">
      <c r="A1803" t="s">
        <v>11176</v>
      </c>
      <c r="B1803" t="s">
        <v>11177</v>
      </c>
      <c r="C1803" s="1">
        <f>[1]!b_anal_matu_cnbd($A1803,$N$1,3)</f>
        <v>4.5452000000000004</v>
      </c>
      <c r="D1803" t="s">
        <v>17</v>
      </c>
      <c r="E1803" t="s">
        <v>2549</v>
      </c>
      <c r="F1803" s="6">
        <f>[1]!b_anal_yield_cnbd($A1803,$N$1,3)</f>
        <v>1.9165000000000001</v>
      </c>
      <c r="G1803" t="s">
        <v>11</v>
      </c>
      <c r="H1803" t="s">
        <v>13</v>
      </c>
      <c r="I1803" t="s">
        <v>13</v>
      </c>
      <c r="J1803" t="s">
        <v>13</v>
      </c>
      <c r="K1803" t="s">
        <v>445</v>
      </c>
      <c r="L1803" t="str">
        <f>[2]!thsiFinD("ths_subject_latest_rating_yy_bond",A1803)</f>
        <v>3</v>
      </c>
      <c r="M1803" t="str">
        <f>[1]!s_info_industry_sw_2021($A1803,$N$1,1)</f>
        <v>食品饮料(2021)</v>
      </c>
      <c r="O1803" t="str">
        <f>[1]!b_info_carrydate($A1803)</f>
        <v>2025-11-27</v>
      </c>
    </row>
    <row r="1804" spans="1:15" x14ac:dyDescent="0.2">
      <c r="A1804" t="s">
        <v>11178</v>
      </c>
      <c r="B1804" t="s">
        <v>11179</v>
      </c>
      <c r="C1804" s="1">
        <f>[1]!b_anal_matu_cnbd($A1804,$N$1,3)</f>
        <v>2.5451999999999999</v>
      </c>
      <c r="D1804" t="s">
        <v>17</v>
      </c>
      <c r="E1804" t="s">
        <v>1270</v>
      </c>
      <c r="F1804" s="6">
        <f>[1]!b_anal_yield_cnbd($A1804,$N$1,3)</f>
        <v>1.7393000000000001</v>
      </c>
      <c r="G1804" t="s">
        <v>11</v>
      </c>
      <c r="H1804" t="s">
        <v>12</v>
      </c>
      <c r="I1804" t="s">
        <v>13</v>
      </c>
      <c r="J1804" t="s">
        <v>13</v>
      </c>
      <c r="K1804" t="s">
        <v>15525</v>
      </c>
      <c r="L1804" t="str">
        <f>[2]!thsiFinD("ths_subject_latest_rating_yy_bond",A1804)</f>
        <v>5</v>
      </c>
      <c r="M1804" t="str">
        <f>[1]!s_info_industry_sw_2021($A1804,$N$1,1)</f>
        <v>建筑装饰(2021)</v>
      </c>
      <c r="O1804" t="str">
        <f>[1]!b_info_carrydate($A1804)</f>
        <v>2025-11-27</v>
      </c>
    </row>
    <row r="1805" spans="1:15" x14ac:dyDescent="0.2">
      <c r="A1805" t="s">
        <v>11180</v>
      </c>
      <c r="B1805" t="s">
        <v>11181</v>
      </c>
      <c r="C1805" s="1">
        <f>[1]!b_anal_matu_cnbd($A1805,$N$1,3)</f>
        <v>4.5452000000000004</v>
      </c>
      <c r="D1805" t="s">
        <v>17</v>
      </c>
      <c r="E1805" t="s">
        <v>1270</v>
      </c>
      <c r="F1805" s="6">
        <f>[1]!b_anal_yield_cnbd($A1805,$N$1,3)</f>
        <v>2.0135000000000001</v>
      </c>
      <c r="G1805" t="s">
        <v>11</v>
      </c>
      <c r="H1805" t="s">
        <v>12</v>
      </c>
      <c r="I1805" t="s">
        <v>13</v>
      </c>
      <c r="J1805" t="s">
        <v>13</v>
      </c>
      <c r="K1805" t="s">
        <v>15525</v>
      </c>
      <c r="L1805" t="str">
        <f>[2]!thsiFinD("ths_subject_latest_rating_yy_bond",A1805)</f>
        <v>5</v>
      </c>
      <c r="M1805" t="str">
        <f>[1]!s_info_industry_sw_2021($A1805,$N$1,1)</f>
        <v>建筑装饰(2021)</v>
      </c>
      <c r="O1805" t="str">
        <f>[1]!b_info_carrydate($A1805)</f>
        <v>2025-11-27</v>
      </c>
    </row>
    <row r="1806" spans="1:15" x14ac:dyDescent="0.2">
      <c r="A1806" t="s">
        <v>11182</v>
      </c>
      <c r="B1806" t="s">
        <v>11183</v>
      </c>
      <c r="C1806" s="1">
        <f>[1]!b_anal_matu_cnbd($A1806,$N$1,3)</f>
        <v>2.5451999999999999</v>
      </c>
      <c r="D1806" t="s">
        <v>21</v>
      </c>
      <c r="E1806" t="s">
        <v>4017</v>
      </c>
      <c r="F1806" s="6">
        <f>[1]!b_anal_yield_cnbd($A1806,$N$1,3)</f>
        <v>1.8447</v>
      </c>
      <c r="G1806" t="s">
        <v>11</v>
      </c>
      <c r="H1806" t="s">
        <v>12</v>
      </c>
      <c r="I1806" t="s">
        <v>13</v>
      </c>
      <c r="J1806" t="s">
        <v>13</v>
      </c>
      <c r="K1806" t="s">
        <v>15639</v>
      </c>
      <c r="L1806" t="str">
        <f>[2]!thsiFinD("ths_subject_latest_rating_yy_bond",A1806)</f>
        <v>5-</v>
      </c>
      <c r="M1806" t="str">
        <f>[1]!s_info_industry_sw_2021($A1806,$N$1,1)</f>
        <v>交通运输(2021)</v>
      </c>
      <c r="O1806" t="str">
        <f>[1]!b_info_carrydate($A1806)</f>
        <v>2025-11-27</v>
      </c>
    </row>
    <row r="1807" spans="1:15" x14ac:dyDescent="0.2">
      <c r="A1807" t="s">
        <v>11184</v>
      </c>
      <c r="B1807" t="s">
        <v>11185</v>
      </c>
      <c r="C1807" s="1">
        <f>[1]!b_anal_matu_cnbd($A1807,$N$1,3)</f>
        <v>2.5451999999999999</v>
      </c>
      <c r="D1807" t="s">
        <v>21</v>
      </c>
      <c r="E1807" t="s">
        <v>2458</v>
      </c>
      <c r="F1807" s="6">
        <f>[1]!b_anal_yield_cnbd($A1807,$N$1,3)</f>
        <v>1.7866</v>
      </c>
      <c r="G1807" t="s">
        <v>11</v>
      </c>
      <c r="H1807" t="s">
        <v>12</v>
      </c>
      <c r="I1807" t="s">
        <v>13</v>
      </c>
      <c r="J1807" t="s">
        <v>13</v>
      </c>
      <c r="K1807" t="s">
        <v>15639</v>
      </c>
      <c r="L1807" t="str">
        <f>[2]!thsiFinD("ths_subject_latest_rating_yy_bond",A1807)</f>
        <v>5</v>
      </c>
      <c r="M1807" t="str">
        <f>[1]!s_info_industry_sw_2021($A1807,$N$1,1)</f>
        <v>建筑装饰(2021)</v>
      </c>
      <c r="O1807" t="str">
        <f>[1]!b_info_carrydate($A1807)</f>
        <v>2025-11-27</v>
      </c>
    </row>
    <row r="1808" spans="1:15" x14ac:dyDescent="0.2">
      <c r="A1808" t="s">
        <v>11186</v>
      </c>
      <c r="B1808" t="s">
        <v>11187</v>
      </c>
      <c r="C1808" s="1">
        <f>[1]!b_anal_matu_cnbd($A1808,$N$1,3)</f>
        <v>2.5451999999999999</v>
      </c>
      <c r="D1808" t="s">
        <v>21</v>
      </c>
      <c r="E1808" t="s">
        <v>2780</v>
      </c>
      <c r="F1808" s="6">
        <f>[1]!b_anal_yield_cnbd($A1808,$N$1,3)</f>
        <v>1.8127</v>
      </c>
      <c r="G1808" t="s">
        <v>26</v>
      </c>
      <c r="H1808" t="s">
        <v>13</v>
      </c>
      <c r="I1808" t="s">
        <v>13</v>
      </c>
      <c r="J1808" t="s">
        <v>12</v>
      </c>
      <c r="K1808" t="s">
        <v>15526</v>
      </c>
      <c r="L1808" t="str">
        <f>[2]!thsiFinD("ths_subject_latest_rating_yy_bond",A1808)</f>
        <v>5+</v>
      </c>
      <c r="M1808" t="str">
        <f>[1]!s_info_industry_sw_2021($A1808,$N$1,1)</f>
        <v>基础化工(2021)</v>
      </c>
      <c r="O1808" t="str">
        <f>[1]!b_info_carrydate($A1808)</f>
        <v>2025-11-27</v>
      </c>
    </row>
    <row r="1809" spans="1:15" x14ac:dyDescent="0.2">
      <c r="A1809" t="s">
        <v>11188</v>
      </c>
      <c r="B1809" t="s">
        <v>11189</v>
      </c>
      <c r="C1809" s="1">
        <f>[1]!b_anal_matu_cnbd($A1809,$N$1,3)</f>
        <v>4.5452000000000004</v>
      </c>
      <c r="D1809" t="s">
        <v>21</v>
      </c>
      <c r="E1809" t="s">
        <v>1339</v>
      </c>
      <c r="F1809" s="6">
        <f>[1]!b_anal_yield_cnbd($A1809,$N$1,3)</f>
        <v>2.1646999999999998</v>
      </c>
      <c r="G1809" t="s">
        <v>11</v>
      </c>
      <c r="H1809" t="s">
        <v>13</v>
      </c>
      <c r="I1809" t="s">
        <v>13</v>
      </c>
      <c r="J1809" t="s">
        <v>13</v>
      </c>
      <c r="K1809" t="s">
        <v>15639</v>
      </c>
      <c r="L1809" t="str">
        <f>[2]!thsiFinD("ths_subject_latest_rating_yy_bond",A1809)</f>
        <v>6+</v>
      </c>
      <c r="M1809" t="str">
        <f>[1]!s_info_industry_sw_2021($A1809,$N$1,1)</f>
        <v>无</v>
      </c>
      <c r="O1809" t="str">
        <f>[1]!b_info_carrydate($A1809)</f>
        <v>2025-11-27</v>
      </c>
    </row>
    <row r="1810" spans="1:15" x14ac:dyDescent="0.2">
      <c r="A1810" t="s">
        <v>11190</v>
      </c>
      <c r="B1810" t="s">
        <v>11191</v>
      </c>
      <c r="C1810" s="1">
        <f>[1]!b_anal_matu_cnbd($A1810,$N$1,3)</f>
        <v>2.5451999999999999</v>
      </c>
      <c r="D1810" t="s">
        <v>50</v>
      </c>
      <c r="E1810" t="s">
        <v>2117</v>
      </c>
      <c r="F1810" s="6">
        <f>[1]!b_anal_yield_cnbd($A1810,$N$1,3)</f>
        <v>1.6990000000000001</v>
      </c>
      <c r="G1810" t="s">
        <v>26</v>
      </c>
      <c r="H1810" t="s">
        <v>13</v>
      </c>
      <c r="I1810" t="s">
        <v>13</v>
      </c>
      <c r="J1810" t="s">
        <v>13</v>
      </c>
      <c r="K1810" t="s">
        <v>10</v>
      </c>
      <c r="L1810" t="str">
        <f>[2]!thsiFinD("ths_subject_latest_rating_yy_bond",A1810)</f>
        <v>3</v>
      </c>
      <c r="M1810" t="str">
        <f>[1]!s_info_industry_sw_2021($A1810,$N$1,1)</f>
        <v>公用事业(2021)</v>
      </c>
      <c r="O1810" t="str">
        <f>[1]!b_info_carrydate($A1810)</f>
        <v>2025-11-27</v>
      </c>
    </row>
    <row r="1811" spans="1:15" x14ac:dyDescent="0.2">
      <c r="A1811" t="s">
        <v>11192</v>
      </c>
      <c r="B1811" t="s">
        <v>11193</v>
      </c>
      <c r="C1811" s="1">
        <f>[1]!b_anal_matu_cnbd($A1811,$N$1,3)</f>
        <v>1.0410999999999999</v>
      </c>
      <c r="D1811" t="s">
        <v>21</v>
      </c>
      <c r="E1811" t="s">
        <v>1041</v>
      </c>
      <c r="F1811" s="6">
        <f>[1]!b_anal_yield_cnbd($A1811,$N$1,3)</f>
        <v>1.6371</v>
      </c>
      <c r="G1811" t="s">
        <v>194</v>
      </c>
      <c r="H1811" t="s">
        <v>13</v>
      </c>
      <c r="I1811" t="s">
        <v>13</v>
      </c>
      <c r="J1811" t="s">
        <v>13</v>
      </c>
      <c r="K1811" t="s">
        <v>15526</v>
      </c>
      <c r="L1811" t="str">
        <f>[2]!thsiFinD("ths_subject_latest_rating_yy_bond",A1811)</f>
        <v>5</v>
      </c>
      <c r="M1811" t="str">
        <f>[1]!s_info_industry_sw_2021($A1811,$N$1,1)</f>
        <v>非银金融(2021)</v>
      </c>
      <c r="O1811" t="str">
        <f>[1]!b_info_carrydate($A1811)</f>
        <v>2025-11-27</v>
      </c>
    </row>
    <row r="1812" spans="1:15" x14ac:dyDescent="0.2">
      <c r="A1812" t="s">
        <v>11194</v>
      </c>
      <c r="B1812" t="s">
        <v>11195</v>
      </c>
      <c r="C1812" s="1">
        <f>[1]!b_anal_matu_cnbd($A1812,$N$1,3)</f>
        <v>1.5451999999999999</v>
      </c>
      <c r="D1812" t="s">
        <v>17</v>
      </c>
      <c r="E1812" t="s">
        <v>892</v>
      </c>
      <c r="F1812" s="6">
        <f>[1]!b_anal_yield_cnbd($A1812,$N$1,3)</f>
        <v>1.6335999999999999</v>
      </c>
      <c r="G1812" t="s">
        <v>11</v>
      </c>
      <c r="H1812" t="s">
        <v>13</v>
      </c>
      <c r="I1812" t="s">
        <v>13</v>
      </c>
      <c r="J1812" t="s">
        <v>13</v>
      </c>
      <c r="K1812" t="s">
        <v>15525</v>
      </c>
      <c r="L1812" t="str">
        <f>[2]!thsiFinD("ths_subject_latest_rating_yy_bond",A1812)</f>
        <v>4+</v>
      </c>
      <c r="M1812" t="str">
        <f>[1]!s_info_industry_sw_2021($A1812,$N$1,1)</f>
        <v>传媒(2021)</v>
      </c>
      <c r="O1812" t="str">
        <f>[1]!b_info_carrydate($A1812)</f>
        <v>2025-11-27</v>
      </c>
    </row>
    <row r="1813" spans="1:15" x14ac:dyDescent="0.2">
      <c r="A1813" t="s">
        <v>11196</v>
      </c>
      <c r="B1813" t="s">
        <v>11197</v>
      </c>
      <c r="C1813" s="1">
        <f>[1]!b_anal_matu_cnbd($A1813,$N$1,3)</f>
        <v>1.5451999999999999</v>
      </c>
      <c r="D1813" t="s">
        <v>17</v>
      </c>
      <c r="E1813" t="s">
        <v>892</v>
      </c>
      <c r="F1813" s="6">
        <f>[1]!b_anal_yield_cnbd($A1813,$N$1,3)</f>
        <v>1.6335999999999999</v>
      </c>
      <c r="G1813" t="s">
        <v>11</v>
      </c>
      <c r="H1813" t="s">
        <v>13</v>
      </c>
      <c r="I1813" t="s">
        <v>13</v>
      </c>
      <c r="J1813" t="s">
        <v>13</v>
      </c>
      <c r="K1813" t="s">
        <v>15525</v>
      </c>
      <c r="L1813" t="str">
        <f>[2]!thsiFinD("ths_subject_latest_rating_yy_bond",A1813)</f>
        <v>4+</v>
      </c>
      <c r="M1813" t="str">
        <f>[1]!s_info_industry_sw_2021($A1813,$N$1,1)</f>
        <v>传媒(2021)</v>
      </c>
      <c r="O1813" t="str">
        <f>[1]!b_info_carrydate($A1813)</f>
        <v>2025-11-27</v>
      </c>
    </row>
    <row r="1814" spans="1:15" x14ac:dyDescent="0.2">
      <c r="A1814" t="s">
        <v>11198</v>
      </c>
      <c r="B1814" t="s">
        <v>11199</v>
      </c>
      <c r="C1814" s="1">
        <f>[1]!b_anal_matu_cnbd($A1814,$N$1,3)</f>
        <v>4.5452000000000004</v>
      </c>
      <c r="D1814" t="s">
        <v>21</v>
      </c>
      <c r="E1814" t="s">
        <v>4721</v>
      </c>
      <c r="F1814" s="6">
        <f>[1]!b_anal_yield_cnbd($A1814,$N$1,3)</f>
        <v>2.1147</v>
      </c>
      <c r="G1814" t="s">
        <v>11</v>
      </c>
      <c r="H1814" t="s">
        <v>12</v>
      </c>
      <c r="I1814" t="s">
        <v>13</v>
      </c>
      <c r="J1814" t="s">
        <v>13</v>
      </c>
      <c r="K1814" t="s">
        <v>15639</v>
      </c>
      <c r="L1814" t="str">
        <f>[2]!thsiFinD("ths_subject_latest_rating_yy_bond",A1814)</f>
        <v>5-</v>
      </c>
      <c r="M1814" t="str">
        <f>[1]!s_info_industry_sw_2021($A1814,$N$1,1)</f>
        <v>建筑装饰(2021)</v>
      </c>
      <c r="O1814" t="str">
        <f>[1]!b_info_carrydate($A1814)</f>
        <v>2025-11-27</v>
      </c>
    </row>
    <row r="1815" spans="1:15" x14ac:dyDescent="0.2">
      <c r="A1815" t="s">
        <v>11202</v>
      </c>
      <c r="B1815" t="s">
        <v>11203</v>
      </c>
      <c r="C1815" s="1">
        <f>[1]!b_anal_matu_cnbd($A1815,$N$1,3)</f>
        <v>4.5452000000000004</v>
      </c>
      <c r="D1815" t="s">
        <v>17</v>
      </c>
      <c r="E1815" t="s">
        <v>2289</v>
      </c>
      <c r="F1815" s="6">
        <f>[1]!b_anal_yield_cnbd($A1815,$N$1,3)</f>
        <v>1.9135</v>
      </c>
      <c r="G1815" t="s">
        <v>11</v>
      </c>
      <c r="H1815" t="s">
        <v>13</v>
      </c>
      <c r="I1815" t="s">
        <v>13</v>
      </c>
      <c r="J1815" t="s">
        <v>13</v>
      </c>
      <c r="K1815" t="s">
        <v>1747</v>
      </c>
      <c r="L1815" t="str">
        <f>[2]!thsiFinD("ths_subject_latest_rating_yy_bond",A1815)</f>
        <v>4+</v>
      </c>
      <c r="M1815" t="str">
        <f>[1]!s_info_industry_sw_2021($A1815,$N$1,1)</f>
        <v>交通运输(2021)</v>
      </c>
      <c r="O1815" t="str">
        <f>[1]!b_info_carrydate($A1815)</f>
        <v>2025-11-27</v>
      </c>
    </row>
    <row r="1816" spans="1:15" x14ac:dyDescent="0.2">
      <c r="A1816" t="s">
        <v>11204</v>
      </c>
      <c r="B1816" t="s">
        <v>11205</v>
      </c>
      <c r="C1816" s="1">
        <f>[1]!b_anal_matu_cnbd($A1816,$N$1,3)</f>
        <v>2.5451999999999999</v>
      </c>
      <c r="D1816" t="s">
        <v>32</v>
      </c>
      <c r="E1816" t="s">
        <v>106</v>
      </c>
      <c r="F1816" s="6">
        <f>[1]!b_anal_yield_cnbd($A1816,$N$1,3)</f>
        <v>1.7134</v>
      </c>
      <c r="G1816" t="s">
        <v>26</v>
      </c>
      <c r="H1816" t="s">
        <v>13</v>
      </c>
      <c r="I1816" t="s">
        <v>13</v>
      </c>
      <c r="J1816" t="s">
        <v>13</v>
      </c>
      <c r="K1816" t="s">
        <v>10</v>
      </c>
      <c r="L1816" t="str">
        <f>[2]!thsiFinD("ths_subject_latest_rating_yy_bond",A1816)</f>
        <v>3</v>
      </c>
      <c r="M1816" t="str">
        <f>[1]!s_info_industry_sw_2021($A1816,$N$1,1)</f>
        <v>交通运输(2021)</v>
      </c>
      <c r="O1816" t="str">
        <f>[1]!b_info_carrydate($A1816)</f>
        <v>2025-11-27</v>
      </c>
    </row>
    <row r="1817" spans="1:15" x14ac:dyDescent="0.2">
      <c r="A1817" t="s">
        <v>11206</v>
      </c>
      <c r="B1817" t="s">
        <v>11207</v>
      </c>
      <c r="C1817" s="1">
        <f>[1]!b_anal_matu_cnbd($A1817,$N$1,3)</f>
        <v>2.5451999999999999</v>
      </c>
      <c r="D1817" t="s">
        <v>21</v>
      </c>
      <c r="E1817" t="s">
        <v>1489</v>
      </c>
      <c r="F1817" s="6">
        <f>[1]!b_anal_yield_cnbd($A1817,$N$1,3)</f>
        <v>1.8866000000000001</v>
      </c>
      <c r="G1817" t="s">
        <v>11</v>
      </c>
      <c r="H1817" t="s">
        <v>13</v>
      </c>
      <c r="I1817" t="s">
        <v>13</v>
      </c>
      <c r="J1817" t="s">
        <v>13</v>
      </c>
      <c r="K1817" t="s">
        <v>15526</v>
      </c>
      <c r="L1817" t="str">
        <f>[2]!thsiFinD("ths_subject_latest_rating_yy_bond",A1817)</f>
        <v>5-</v>
      </c>
      <c r="M1817" t="str">
        <f>[1]!s_info_industry_sw_2021($A1817,$N$1,1)</f>
        <v>建筑装饰(2021)</v>
      </c>
      <c r="O1817" t="str">
        <f>[1]!b_info_carrydate($A1817)</f>
        <v>2025-11-27</v>
      </c>
    </row>
    <row r="1818" spans="1:15" x14ac:dyDescent="0.2">
      <c r="A1818" t="s">
        <v>16902</v>
      </c>
      <c r="B1818" t="s">
        <v>16903</v>
      </c>
      <c r="C1818" s="1">
        <f>[1]!b_anal_matu_cnbd($A1818,$N$1,3)</f>
        <v>2.5451999999999999</v>
      </c>
      <c r="D1818" t="s">
        <v>21</v>
      </c>
      <c r="E1818" t="s">
        <v>16870</v>
      </c>
      <c r="F1818" s="6">
        <f>[1]!b_anal_yield_cnbd($A1818,$N$1,3)</f>
        <v>1.6803999999999999</v>
      </c>
      <c r="G1818" t="s">
        <v>11</v>
      </c>
      <c r="H1818" t="s">
        <v>13</v>
      </c>
      <c r="I1818" t="s">
        <v>13</v>
      </c>
      <c r="J1818" t="s">
        <v>13</v>
      </c>
      <c r="K1818" t="s">
        <v>15639</v>
      </c>
      <c r="L1818" t="str">
        <f>[2]!thsiFinD("ths_subject_latest_rating_yy_bond",A1818)</f>
        <v>6+</v>
      </c>
      <c r="M1818" t="str">
        <f>[1]!s_info_industry_sw_2021($A1818,$N$1,1)</f>
        <v>银行(2021)</v>
      </c>
      <c r="O1818" t="str">
        <f>[1]!b_info_carrydate($A1818)</f>
        <v>2025-11-27</v>
      </c>
    </row>
    <row r="1819" spans="1:15" x14ac:dyDescent="0.2">
      <c r="A1819" t="s">
        <v>21805</v>
      </c>
      <c r="B1819" t="s">
        <v>21806</v>
      </c>
      <c r="C1819" s="1">
        <f>[1]!b_anal_matu_cnbd($A1819,$N$1,3)</f>
        <v>4.5452000000000004</v>
      </c>
      <c r="D1819" t="s">
        <v>17</v>
      </c>
      <c r="E1819" t="s">
        <v>7955</v>
      </c>
      <c r="F1819" s="6">
        <f>[1]!b_anal_yield_cnbd($A1819,$N$1,3)</f>
        <v>1.871</v>
      </c>
      <c r="G1819" t="s">
        <v>11</v>
      </c>
      <c r="H1819" t="s">
        <v>13</v>
      </c>
      <c r="I1819" t="s">
        <v>13</v>
      </c>
      <c r="J1819" t="s">
        <v>12</v>
      </c>
      <c r="K1819" t="s">
        <v>1760</v>
      </c>
      <c r="L1819" t="str">
        <f>[2]!thsiFinD("ths_subject_latest_rating_yy_bond",A1819)</f>
        <v>4-</v>
      </c>
      <c r="M1819" t="str">
        <f>[1]!s_info_industry_sw_2021($A1819,$N$1,1)</f>
        <v>有色金属(2021)</v>
      </c>
      <c r="O1819" t="str">
        <f>[1]!b_info_carrydate($A1819)</f>
        <v>2025-11-27</v>
      </c>
    </row>
    <row r="1820" spans="1:15" x14ac:dyDescent="0.2">
      <c r="A1820" t="s">
        <v>22667</v>
      </c>
      <c r="B1820" t="s">
        <v>22668</v>
      </c>
      <c r="C1820" s="1">
        <f>[1]!b_anal_matu_cnbd($A1820,$N$1,3)</f>
        <v>4.5452000000000004</v>
      </c>
      <c r="D1820" t="s">
        <v>17</v>
      </c>
      <c r="E1820" t="s">
        <v>1753</v>
      </c>
      <c r="F1820" s="6">
        <f>[1]!b_anal_yield_cnbd($A1820,$N$1,3)</f>
        <v>1.8066</v>
      </c>
      <c r="G1820" t="s">
        <v>11</v>
      </c>
      <c r="H1820" t="s">
        <v>13</v>
      </c>
      <c r="I1820" t="s">
        <v>13</v>
      </c>
      <c r="J1820" t="s">
        <v>12</v>
      </c>
      <c r="K1820" t="s">
        <v>15525</v>
      </c>
      <c r="L1820" t="str">
        <f>[2]!thsiFinD("ths_subject_latest_rating_yy_bond",A1820)</f>
        <v>5</v>
      </c>
      <c r="M1820" t="str">
        <f>[1]!s_info_industry_sw_2021($A1820,$N$1,1)</f>
        <v>银行(2021)</v>
      </c>
      <c r="O1820" t="str">
        <f>[1]!b_info_carrydate($A1820)</f>
        <v>2025-11-27</v>
      </c>
    </row>
    <row r="1821" spans="1:15" x14ac:dyDescent="0.2">
      <c r="A1821" t="s">
        <v>24001</v>
      </c>
      <c r="B1821" t="s">
        <v>24002</v>
      </c>
      <c r="C1821" s="1">
        <f>[1]!b_anal_matu_cnbd($A1821,$N$1,3)</f>
        <v>2.5451999999999999</v>
      </c>
      <c r="D1821" t="s">
        <v>17</v>
      </c>
      <c r="E1821" t="s">
        <v>1003</v>
      </c>
      <c r="F1821" s="6">
        <f>[1]!b_anal_yield_cnbd($A1821,$N$1,3)</f>
        <v>1.6893</v>
      </c>
      <c r="G1821" t="s">
        <v>11</v>
      </c>
      <c r="H1821" t="s">
        <v>13</v>
      </c>
      <c r="I1821" t="s">
        <v>13</v>
      </c>
      <c r="J1821" t="s">
        <v>12</v>
      </c>
      <c r="K1821" t="s">
        <v>1747</v>
      </c>
      <c r="L1821" t="str">
        <f>[2]!thsiFinD("ths_subject_latest_rating_yy_bond",A1821)</f>
        <v>4</v>
      </c>
      <c r="M1821" t="str">
        <f>[1]!s_info_industry_sw_2021($A1821,$N$1,1)</f>
        <v>环保(2021)</v>
      </c>
      <c r="O1821" t="str">
        <f>[1]!b_info_carrydate($A1821)</f>
        <v>2025-11-27</v>
      </c>
    </row>
    <row r="1822" spans="1:15" x14ac:dyDescent="0.2">
      <c r="A1822" t="s">
        <v>24003</v>
      </c>
      <c r="B1822" t="s">
        <v>24004</v>
      </c>
      <c r="C1822" s="1">
        <f>[1]!b_anal_matu_cnbd($A1822,$N$1,3)</f>
        <v>4.5452000000000004</v>
      </c>
      <c r="D1822" t="s">
        <v>17</v>
      </c>
      <c r="E1822" t="s">
        <v>1003</v>
      </c>
      <c r="F1822" s="6">
        <f>[1]!b_anal_yield_cnbd($A1822,$N$1,3)</f>
        <v>1.8634999999999999</v>
      </c>
      <c r="G1822" t="s">
        <v>11</v>
      </c>
      <c r="H1822" t="s">
        <v>13</v>
      </c>
      <c r="I1822" t="s">
        <v>13</v>
      </c>
      <c r="J1822" t="s">
        <v>12</v>
      </c>
      <c r="K1822" t="s">
        <v>1747</v>
      </c>
      <c r="L1822" t="str">
        <f>[2]!thsiFinD("ths_subject_latest_rating_yy_bond",A1822)</f>
        <v>4</v>
      </c>
      <c r="M1822" t="str">
        <f>[1]!s_info_industry_sw_2021($A1822,$N$1,1)</f>
        <v>环保(2021)</v>
      </c>
      <c r="O1822" t="str">
        <f>[1]!b_info_carrydate($A1822)</f>
        <v>2025-11-27</v>
      </c>
    </row>
    <row r="1823" spans="1:15" x14ac:dyDescent="0.2">
      <c r="A1823" t="s">
        <v>24009</v>
      </c>
      <c r="B1823" t="s">
        <v>24010</v>
      </c>
      <c r="C1823" s="1">
        <f>[1]!b_anal_matu_cnbd($A1823,$N$1,3)</f>
        <v>2.5451999999999999</v>
      </c>
      <c r="D1823" t="s">
        <v>17</v>
      </c>
      <c r="E1823" t="s">
        <v>1372</v>
      </c>
      <c r="F1823" s="6">
        <f>[1]!b_anal_yield_cnbd($A1823,$N$1,3)</f>
        <v>1.8392999999999999</v>
      </c>
      <c r="G1823" t="s">
        <v>11</v>
      </c>
      <c r="H1823" t="s">
        <v>13</v>
      </c>
      <c r="I1823" t="s">
        <v>13</v>
      </c>
      <c r="J1823" t="s">
        <v>13</v>
      </c>
      <c r="K1823" t="s">
        <v>15525</v>
      </c>
      <c r="L1823" t="str">
        <f>[2]!thsiFinD("ths_subject_latest_rating_yy_bond",A1823)</f>
        <v>4-</v>
      </c>
      <c r="M1823" t="str">
        <f>[1]!s_info_industry_sw_2021($A1823,$N$1,1)</f>
        <v>建筑装饰(2021)</v>
      </c>
      <c r="O1823" t="str">
        <f>[1]!b_info_carrydate($A1823)</f>
        <v>2025-11-27</v>
      </c>
    </row>
    <row r="1824" spans="1:15" x14ac:dyDescent="0.2">
      <c r="A1824" t="s">
        <v>24011</v>
      </c>
      <c r="B1824" t="s">
        <v>24012</v>
      </c>
      <c r="C1824" s="1">
        <f>[1]!b_anal_matu_cnbd($A1824,$N$1,3)</f>
        <v>4.5452000000000004</v>
      </c>
      <c r="D1824" t="s">
        <v>17</v>
      </c>
      <c r="E1824" t="s">
        <v>1372</v>
      </c>
      <c r="F1824" s="6">
        <f>[1]!b_anal_yield_cnbd($A1824,$N$1,3)</f>
        <v>2.0634999999999999</v>
      </c>
      <c r="G1824" t="s">
        <v>11</v>
      </c>
      <c r="H1824" t="s">
        <v>13</v>
      </c>
      <c r="I1824" t="s">
        <v>13</v>
      </c>
      <c r="J1824" t="s">
        <v>13</v>
      </c>
      <c r="K1824" t="s">
        <v>15525</v>
      </c>
      <c r="L1824" t="str">
        <f>[2]!thsiFinD("ths_subject_latest_rating_yy_bond",A1824)</f>
        <v>4-</v>
      </c>
      <c r="M1824" t="str">
        <f>[1]!s_info_industry_sw_2021($A1824,$N$1,1)</f>
        <v>建筑装饰(2021)</v>
      </c>
      <c r="O1824" t="str">
        <f>[1]!b_info_carrydate($A1824)</f>
        <v>2025-11-27</v>
      </c>
    </row>
    <row r="1825" spans="1:15" x14ac:dyDescent="0.2">
      <c r="A1825" t="s">
        <v>24013</v>
      </c>
      <c r="B1825" t="s">
        <v>24014</v>
      </c>
      <c r="C1825" s="1">
        <f>[1]!b_anal_matu_cnbd($A1825,$N$1,3)</f>
        <v>0.46300000000000002</v>
      </c>
      <c r="D1825" t="s">
        <v>50</v>
      </c>
      <c r="E1825" t="s">
        <v>13919</v>
      </c>
      <c r="F1825" s="6">
        <f>[1]!b_anal_yield_cnbd($A1825,$N$1,3)</f>
        <v>1.4420999999999999</v>
      </c>
      <c r="G1825" t="s">
        <v>26</v>
      </c>
      <c r="H1825" t="s">
        <v>13</v>
      </c>
      <c r="I1825" t="s">
        <v>13</v>
      </c>
      <c r="J1825" t="s">
        <v>13</v>
      </c>
      <c r="K1825" t="s">
        <v>445</v>
      </c>
      <c r="L1825" t="str">
        <f>[2]!thsiFinD("ths_subject_latest_rating_yy_bond",A1825)</f>
        <v>3</v>
      </c>
      <c r="M1825" t="str">
        <f>[1]!s_info_industry_sw_2021($A1825,$N$1,1)</f>
        <v>非银金融(2021)</v>
      </c>
      <c r="O1825" t="str">
        <f>[1]!b_info_carrydate($A1825)</f>
        <v>2025-11-27</v>
      </c>
    </row>
    <row r="1826" spans="1:15" x14ac:dyDescent="0.2">
      <c r="A1826" t="s">
        <v>126</v>
      </c>
      <c r="B1826" t="s">
        <v>127</v>
      </c>
      <c r="C1826" s="1">
        <f>[1]!b_anal_matu_cnbd($A1826,$N$1,3)</f>
        <v>0.2767</v>
      </c>
      <c r="D1826" t="s">
        <v>32</v>
      </c>
      <c r="E1826" t="s">
        <v>128</v>
      </c>
      <c r="F1826" s="6">
        <f>[1]!b_anal_yield_cnbd($A1826,$N$1,3)</f>
        <v>1.5064</v>
      </c>
      <c r="G1826" t="s">
        <v>11</v>
      </c>
      <c r="H1826" t="s">
        <v>13</v>
      </c>
      <c r="I1826" t="s">
        <v>13</v>
      </c>
      <c r="J1826" t="s">
        <v>13</v>
      </c>
      <c r="K1826" t="s">
        <v>1760</v>
      </c>
      <c r="L1826" t="str">
        <f>[2]!thsiFinD("ths_subject_latest_rating_yy_bond",A1826)</f>
        <v>3</v>
      </c>
      <c r="M1826" t="str">
        <f>[1]!s_info_industry_sw_2021($A1826,$N$1,1)</f>
        <v>房地产(2021)</v>
      </c>
      <c r="O1826" t="str">
        <f>[1]!b_info_carrydate($A1826)</f>
        <v>2025-11-26</v>
      </c>
    </row>
    <row r="1827" spans="1:15" x14ac:dyDescent="0.2">
      <c r="A1827" t="s">
        <v>129</v>
      </c>
      <c r="B1827" t="s">
        <v>130</v>
      </c>
      <c r="C1827" s="1">
        <f>[1]!b_anal_matu_cnbd($A1827,$N$1,3)</f>
        <v>0.27950000000000003</v>
      </c>
      <c r="D1827" t="s">
        <v>17</v>
      </c>
      <c r="E1827" t="s">
        <v>131</v>
      </c>
      <c r="F1827" s="6">
        <f>[1]!b_anal_yield_cnbd($A1827,$N$1,3)</f>
        <v>1.4568000000000001</v>
      </c>
      <c r="G1827" t="s">
        <v>11</v>
      </c>
      <c r="H1827" t="s">
        <v>13</v>
      </c>
      <c r="I1827" t="s">
        <v>13</v>
      </c>
      <c r="J1827" t="s">
        <v>13</v>
      </c>
      <c r="K1827" t="s">
        <v>15526</v>
      </c>
      <c r="L1827" t="str">
        <f>[2]!thsiFinD("ths_subject_latest_rating_yy_bond",A1827)</f>
        <v>4+</v>
      </c>
      <c r="M1827" t="str">
        <f>[1]!s_info_industry_sw_2021($A1827,$N$1,1)</f>
        <v>交通运输(2021)</v>
      </c>
      <c r="O1827" t="str">
        <f>[1]!b_info_carrydate($A1827)</f>
        <v>2025-11-26</v>
      </c>
    </row>
    <row r="1828" spans="1:15" x14ac:dyDescent="0.2">
      <c r="A1828" t="s">
        <v>132</v>
      </c>
      <c r="B1828" t="s">
        <v>133</v>
      </c>
      <c r="C1828" s="1">
        <f>[1]!b_anal_matu_cnbd($A1828,$N$1,3)</f>
        <v>0.2767</v>
      </c>
      <c r="D1828" t="s">
        <v>50</v>
      </c>
      <c r="E1828" t="s">
        <v>134</v>
      </c>
      <c r="F1828" s="6">
        <f>[1]!b_anal_yield_cnbd($A1828,$N$1,3)</f>
        <v>1.4764999999999999</v>
      </c>
      <c r="G1828" t="s">
        <v>11</v>
      </c>
      <c r="H1828" t="s">
        <v>13</v>
      </c>
      <c r="I1828" t="s">
        <v>13</v>
      </c>
      <c r="J1828" t="s">
        <v>13</v>
      </c>
      <c r="K1828" t="s">
        <v>1760</v>
      </c>
      <c r="L1828" t="str">
        <f>[2]!thsiFinD("ths_subject_latest_rating_yy_bond",A1828)</f>
        <v>4+</v>
      </c>
      <c r="M1828" t="str">
        <f>[1]!s_info_industry_sw_2021($A1828,$N$1,1)</f>
        <v>商贸零售(2021)</v>
      </c>
      <c r="O1828" t="str">
        <f>[1]!b_info_carrydate($A1828)</f>
        <v>2025-11-26</v>
      </c>
    </row>
    <row r="1829" spans="1:15" x14ac:dyDescent="0.2">
      <c r="A1829" t="s">
        <v>1385</v>
      </c>
      <c r="B1829" t="s">
        <v>1386</v>
      </c>
      <c r="C1829" s="1">
        <f>[1]!b_anal_matu_cnbd($A1829,$N$1,3)</f>
        <v>0.54249999999999998</v>
      </c>
      <c r="D1829" t="s">
        <v>17</v>
      </c>
      <c r="E1829" t="s">
        <v>1255</v>
      </c>
      <c r="F1829" s="6">
        <f>[1]!b_anal_yield_cnbd($A1829,$N$1,3)</f>
        <v>1.5364</v>
      </c>
      <c r="G1829" t="s">
        <v>11</v>
      </c>
      <c r="H1829" t="s">
        <v>12</v>
      </c>
      <c r="I1829" t="s">
        <v>13</v>
      </c>
      <c r="J1829" t="s">
        <v>13</v>
      </c>
      <c r="K1829" t="s">
        <v>15526</v>
      </c>
      <c r="L1829" t="str">
        <f>[2]!thsiFinD("ths_subject_latest_rating_yy_bond",A1829)</f>
        <v>5</v>
      </c>
      <c r="M1829" t="str">
        <f>[1]!s_info_industry_sw_2021($A1829,$N$1,1)</f>
        <v>建筑装饰(2021)</v>
      </c>
      <c r="O1829" t="str">
        <f>[1]!b_info_carrydate($A1829)</f>
        <v>2025-11-26</v>
      </c>
    </row>
    <row r="1830" spans="1:15" x14ac:dyDescent="0.2">
      <c r="A1830" t="s">
        <v>1387</v>
      </c>
      <c r="B1830" t="s">
        <v>1388</v>
      </c>
      <c r="C1830" s="1">
        <f>[1]!b_anal_matu_cnbd($A1830,$N$1,3)</f>
        <v>0.54249999999999998</v>
      </c>
      <c r="D1830" t="s">
        <v>14</v>
      </c>
      <c r="E1830" t="s">
        <v>1247</v>
      </c>
      <c r="F1830" s="6">
        <f>[1]!b_anal_yield_cnbd($A1830,$N$1,3)</f>
        <v>1.5406</v>
      </c>
      <c r="G1830" t="s">
        <v>11</v>
      </c>
      <c r="H1830" t="s">
        <v>12</v>
      </c>
      <c r="I1830" t="s">
        <v>13</v>
      </c>
      <c r="J1830" t="s">
        <v>13</v>
      </c>
      <c r="K1830" t="s">
        <v>15639</v>
      </c>
      <c r="L1830" t="str">
        <f>[2]!thsiFinD("ths_subject_latest_rating_yy_bond",A1830)</f>
        <v>5-</v>
      </c>
      <c r="M1830" t="str">
        <f>[1]!s_info_industry_sw_2021($A1830,$N$1,1)</f>
        <v>建筑装饰(2021)</v>
      </c>
      <c r="O1830" t="str">
        <f>[1]!b_info_carrydate($A1830)</f>
        <v>2025-11-26</v>
      </c>
    </row>
    <row r="1831" spans="1:15" x14ac:dyDescent="0.2">
      <c r="A1831" t="s">
        <v>1389</v>
      </c>
      <c r="B1831" t="s">
        <v>1390</v>
      </c>
      <c r="C1831" s="1">
        <f>[1]!b_anal_matu_cnbd($A1831,$N$1,3)</f>
        <v>0.54249999999999998</v>
      </c>
      <c r="D1831" t="s">
        <v>307</v>
      </c>
      <c r="E1831" t="s">
        <v>308</v>
      </c>
      <c r="F1831" s="6">
        <f>[1]!b_anal_yield_cnbd($A1831,$N$1,3)</f>
        <v>1.4384999999999999</v>
      </c>
      <c r="G1831" t="s">
        <v>26</v>
      </c>
      <c r="H1831" t="s">
        <v>13</v>
      </c>
      <c r="I1831" t="s">
        <v>13</v>
      </c>
      <c r="J1831" t="s">
        <v>13</v>
      </c>
      <c r="K1831" t="s">
        <v>50</v>
      </c>
      <c r="L1831" t="str">
        <f>[2]!thsiFinD("ths_subject_latest_rating_yy_bond",A1831)</f>
        <v>1</v>
      </c>
      <c r="M1831" t="str">
        <f>[1]!s_info_industry_sw_2021($A1831,$N$1,1)</f>
        <v>公用事业(2021)</v>
      </c>
      <c r="O1831" t="str">
        <f>[1]!b_info_carrydate($A1831)</f>
        <v>2025-11-26</v>
      </c>
    </row>
    <row r="1832" spans="1:15" x14ac:dyDescent="0.2">
      <c r="A1832" t="s">
        <v>1613</v>
      </c>
      <c r="B1832" t="s">
        <v>1614</v>
      </c>
      <c r="C1832" s="1">
        <f>[1]!b_anal_matu_cnbd($A1832,$N$1,3)</f>
        <v>0.3342</v>
      </c>
      <c r="D1832" t="s">
        <v>50</v>
      </c>
      <c r="E1832" t="s">
        <v>1615</v>
      </c>
      <c r="F1832" s="6">
        <f>[1]!b_anal_yield_cnbd($A1832,$N$1,3)</f>
        <v>1.4237</v>
      </c>
      <c r="G1832" t="s">
        <v>26</v>
      </c>
      <c r="H1832" t="s">
        <v>13</v>
      </c>
      <c r="I1832" t="s">
        <v>13</v>
      </c>
      <c r="J1832" t="s">
        <v>13</v>
      </c>
      <c r="K1832" t="s">
        <v>1747</v>
      </c>
      <c r="L1832" t="str">
        <f>[2]!thsiFinD("ths_subject_latest_rating_yy_bond",A1832)</f>
        <v>3</v>
      </c>
      <c r="M1832" t="str">
        <f>[1]!s_info_industry_sw_2021($A1832,$N$1,1)</f>
        <v>非银金融(2021)</v>
      </c>
      <c r="O1832" t="str">
        <f>[1]!b_info_carrydate($A1832)</f>
        <v>2025-11-26</v>
      </c>
    </row>
    <row r="1833" spans="1:15" x14ac:dyDescent="0.2">
      <c r="A1833" t="s">
        <v>8025</v>
      </c>
      <c r="B1833" t="s">
        <v>8026</v>
      </c>
      <c r="C1833" s="1">
        <f>[1]!b_anal_matu_cnbd($A1833,$N$1,3)</f>
        <v>1.5425</v>
      </c>
      <c r="D1833" t="s">
        <v>14</v>
      </c>
      <c r="E1833" t="s">
        <v>1349</v>
      </c>
      <c r="F1833" s="6">
        <f>[1]!b_anal_yield_cnbd($A1833,$N$1,3)</f>
        <v>1.6805000000000001</v>
      </c>
      <c r="G1833" t="s">
        <v>11</v>
      </c>
      <c r="H1833" t="s">
        <v>13</v>
      </c>
      <c r="I1833" t="s">
        <v>13</v>
      </c>
      <c r="J1833" t="s">
        <v>13</v>
      </c>
      <c r="K1833" t="s">
        <v>15526</v>
      </c>
      <c r="L1833" t="str">
        <f>[2]!thsiFinD("ths_subject_latest_rating_yy_bond",A1833)</f>
        <v>6</v>
      </c>
      <c r="M1833" t="str">
        <f>[1]!s_info_industry_sw_2021($A1833,$N$1,1)</f>
        <v>煤炭(2021)</v>
      </c>
      <c r="O1833" t="str">
        <f>[1]!b_info_carrydate($A1833)</f>
        <v>2025-11-26</v>
      </c>
    </row>
    <row r="1834" spans="1:15" x14ac:dyDescent="0.2">
      <c r="A1834" t="s">
        <v>11135</v>
      </c>
      <c r="B1834" t="s">
        <v>11136</v>
      </c>
      <c r="C1834" s="1">
        <f>[1]!b_anal_matu_cnbd($A1834,$N$1,3)</f>
        <v>4.5425000000000004</v>
      </c>
      <c r="D1834" t="s">
        <v>17</v>
      </c>
      <c r="E1834" t="s">
        <v>3934</v>
      </c>
      <c r="F1834" s="6">
        <f>[1]!b_anal_yield_cnbd($A1834,$N$1,3)</f>
        <v>2.1133000000000002</v>
      </c>
      <c r="G1834" t="s">
        <v>11</v>
      </c>
      <c r="H1834" t="s">
        <v>13</v>
      </c>
      <c r="I1834" t="s">
        <v>13</v>
      </c>
      <c r="J1834" t="s">
        <v>13</v>
      </c>
      <c r="K1834" t="s">
        <v>15526</v>
      </c>
      <c r="L1834" t="str">
        <f>[2]!thsiFinD("ths_subject_latest_rating_yy_bond",A1834)</f>
        <v>5</v>
      </c>
      <c r="M1834" t="str">
        <f>[1]!s_info_industry_sw_2021($A1834,$N$1,1)</f>
        <v>环保(2021)</v>
      </c>
      <c r="O1834" t="str">
        <f>[1]!b_info_carrydate($A1834)</f>
        <v>2025-11-26</v>
      </c>
    </row>
    <row r="1835" spans="1:15" x14ac:dyDescent="0.2">
      <c r="A1835" t="s">
        <v>11149</v>
      </c>
      <c r="B1835" t="s">
        <v>11150</v>
      </c>
      <c r="C1835" s="1">
        <f>[1]!b_anal_matu_cnbd($A1835,$N$1,3)</f>
        <v>1.5425</v>
      </c>
      <c r="D1835" t="s">
        <v>50</v>
      </c>
      <c r="E1835" t="s">
        <v>1107</v>
      </c>
      <c r="F1835" s="6">
        <f>[1]!b_anal_yield_cnbd($A1835,$N$1,3)</f>
        <v>1.6788000000000001</v>
      </c>
      <c r="G1835" t="s">
        <v>11</v>
      </c>
      <c r="H1835" t="s">
        <v>13</v>
      </c>
      <c r="I1835" t="s">
        <v>13</v>
      </c>
      <c r="J1835" t="s">
        <v>13</v>
      </c>
      <c r="K1835" t="s">
        <v>445</v>
      </c>
      <c r="L1835" t="str">
        <f>[2]!thsiFinD("ths_subject_latest_rating_yy_bond",A1835)</f>
        <v>3</v>
      </c>
      <c r="M1835" t="str">
        <f>[1]!s_info_industry_sw_2021($A1835,$N$1,1)</f>
        <v>房地产(2021)</v>
      </c>
      <c r="O1835" t="str">
        <f>[1]!b_info_carrydate($A1835)</f>
        <v>2025-11-26</v>
      </c>
    </row>
    <row r="1836" spans="1:15" x14ac:dyDescent="0.2">
      <c r="A1836" t="s">
        <v>11151</v>
      </c>
      <c r="B1836" t="s">
        <v>11152</v>
      </c>
      <c r="C1836" s="1">
        <f>[1]!b_anal_matu_cnbd($A1836,$N$1,3)</f>
        <v>4.5425000000000004</v>
      </c>
      <c r="D1836" t="s">
        <v>50</v>
      </c>
      <c r="E1836" t="s">
        <v>1107</v>
      </c>
      <c r="F1836" s="6">
        <f>[1]!b_anal_yield_cnbd($A1836,$N$1,3)</f>
        <v>1.9835</v>
      </c>
      <c r="G1836" t="s">
        <v>11</v>
      </c>
      <c r="H1836" t="s">
        <v>13</v>
      </c>
      <c r="I1836" t="s">
        <v>13</v>
      </c>
      <c r="J1836" t="s">
        <v>13</v>
      </c>
      <c r="K1836" t="s">
        <v>445</v>
      </c>
      <c r="L1836" t="str">
        <f>[2]!thsiFinD("ths_subject_latest_rating_yy_bond",A1836)</f>
        <v>3</v>
      </c>
      <c r="M1836" t="str">
        <f>[1]!s_info_industry_sw_2021($A1836,$N$1,1)</f>
        <v>房地产(2021)</v>
      </c>
      <c r="O1836" t="str">
        <f>[1]!b_info_carrydate($A1836)</f>
        <v>2025-11-26</v>
      </c>
    </row>
    <row r="1837" spans="1:15" x14ac:dyDescent="0.2">
      <c r="A1837" t="s">
        <v>11153</v>
      </c>
      <c r="B1837" t="s">
        <v>11154</v>
      </c>
      <c r="C1837" s="1">
        <f>[1]!b_anal_matu_cnbd($A1837,$N$1,3)</f>
        <v>2.5425</v>
      </c>
      <c r="D1837" t="s">
        <v>21</v>
      </c>
      <c r="E1837" t="s">
        <v>1489</v>
      </c>
      <c r="F1837" s="6">
        <f>[1]!b_anal_yield_cnbd($A1837,$N$1,3)</f>
        <v>1.8864000000000001</v>
      </c>
      <c r="G1837" t="s">
        <v>11</v>
      </c>
      <c r="H1837" t="s">
        <v>13</v>
      </c>
      <c r="I1837" t="s">
        <v>13</v>
      </c>
      <c r="J1837" t="s">
        <v>13</v>
      </c>
      <c r="K1837" t="s">
        <v>15526</v>
      </c>
      <c r="L1837" t="str">
        <f>[2]!thsiFinD("ths_subject_latest_rating_yy_bond",A1837)</f>
        <v>5-</v>
      </c>
      <c r="M1837" t="str">
        <f>[1]!s_info_industry_sw_2021($A1837,$N$1,1)</f>
        <v>建筑装饰(2021)</v>
      </c>
      <c r="O1837" t="str">
        <f>[1]!b_info_carrydate($A1837)</f>
        <v>2025-11-26</v>
      </c>
    </row>
    <row r="1838" spans="1:15" x14ac:dyDescent="0.2">
      <c r="A1838" t="s">
        <v>11155</v>
      </c>
      <c r="B1838" t="s">
        <v>11156</v>
      </c>
      <c r="C1838" s="1">
        <f>[1]!b_anal_matu_cnbd($A1838,$N$1,3)</f>
        <v>1.5425</v>
      </c>
      <c r="D1838" t="s">
        <v>17</v>
      </c>
      <c r="E1838" t="s">
        <v>4240</v>
      </c>
      <c r="F1838" s="6">
        <f>[1]!b_anal_yield_cnbd($A1838,$N$1,3)</f>
        <v>1.6832</v>
      </c>
      <c r="G1838" t="s">
        <v>11</v>
      </c>
      <c r="H1838" t="s">
        <v>13</v>
      </c>
      <c r="I1838" t="s">
        <v>13</v>
      </c>
      <c r="J1838" t="s">
        <v>13</v>
      </c>
      <c r="K1838" t="s">
        <v>15526</v>
      </c>
      <c r="L1838" t="str">
        <f>[2]!thsiFinD("ths_subject_latest_rating_yy_bond",A1838)</f>
        <v>5+</v>
      </c>
      <c r="M1838" t="str">
        <f>[1]!s_info_industry_sw_2021($A1838,$N$1,1)</f>
        <v>公用事业(2021)</v>
      </c>
      <c r="O1838" t="str">
        <f>[1]!b_info_carrydate($A1838)</f>
        <v>2025-11-26</v>
      </c>
    </row>
    <row r="1839" spans="1:15" x14ac:dyDescent="0.2">
      <c r="A1839" t="s">
        <v>11157</v>
      </c>
      <c r="B1839" t="s">
        <v>11158</v>
      </c>
      <c r="C1839" s="1">
        <f>[1]!b_anal_matu_cnbd($A1839,$N$1,3)</f>
        <v>4.5425000000000004</v>
      </c>
      <c r="D1839" t="s">
        <v>50</v>
      </c>
      <c r="E1839" t="s">
        <v>11005</v>
      </c>
      <c r="F1839" s="6">
        <f>[1]!b_anal_yield_cnbd($A1839,$N$1,3)</f>
        <v>1.8958999999999999</v>
      </c>
      <c r="G1839" t="s">
        <v>11</v>
      </c>
      <c r="H1839" t="s">
        <v>13</v>
      </c>
      <c r="I1839" t="s">
        <v>13</v>
      </c>
      <c r="J1839" t="s">
        <v>13</v>
      </c>
      <c r="K1839" t="s">
        <v>1760</v>
      </c>
      <c r="L1839" t="str">
        <f>[2]!thsiFinD("ths_subject_latest_rating_yy_bond",A1839)</f>
        <v>3</v>
      </c>
      <c r="M1839" t="str">
        <f>[1]!s_info_industry_sw_2021($A1839,$N$1,1)</f>
        <v>商贸零售(2021)</v>
      </c>
      <c r="O1839" t="str">
        <f>[1]!b_info_carrydate($A1839)</f>
        <v>2025-11-26</v>
      </c>
    </row>
    <row r="1840" spans="1:15" x14ac:dyDescent="0.2">
      <c r="A1840" t="s">
        <v>11166</v>
      </c>
      <c r="B1840" t="s">
        <v>11167</v>
      </c>
      <c r="C1840" s="1">
        <f>[1]!b_anal_matu_cnbd($A1840,$N$1,3)</f>
        <v>2.5425</v>
      </c>
      <c r="D1840" t="s">
        <v>32</v>
      </c>
      <c r="E1840" t="s">
        <v>106</v>
      </c>
      <c r="F1840" s="6">
        <f>[1]!b_anal_yield_cnbd($A1840,$N$1,3)</f>
        <v>1.7132000000000001</v>
      </c>
      <c r="G1840" t="s">
        <v>26</v>
      </c>
      <c r="H1840" t="s">
        <v>13</v>
      </c>
      <c r="I1840" t="s">
        <v>13</v>
      </c>
      <c r="J1840" t="s">
        <v>13</v>
      </c>
      <c r="K1840" t="s">
        <v>10</v>
      </c>
      <c r="L1840" t="str">
        <f>[2]!thsiFinD("ths_subject_latest_rating_yy_bond",A1840)</f>
        <v>3</v>
      </c>
      <c r="M1840" t="str">
        <f>[1]!s_info_industry_sw_2021($A1840,$N$1,1)</f>
        <v>交通运输(2021)</v>
      </c>
      <c r="O1840" t="str">
        <f>[1]!b_info_carrydate($A1840)</f>
        <v>2025-11-26</v>
      </c>
    </row>
    <row r="1841" spans="1:15" x14ac:dyDescent="0.2">
      <c r="A1841" t="s">
        <v>11168</v>
      </c>
      <c r="B1841" t="s">
        <v>11169</v>
      </c>
      <c r="C1841" s="1">
        <f>[1]!b_anal_matu_cnbd($A1841,$N$1,3)</f>
        <v>5.0384000000000002</v>
      </c>
      <c r="D1841" t="s">
        <v>307</v>
      </c>
      <c r="E1841" t="s">
        <v>487</v>
      </c>
      <c r="F1841" s="6">
        <f>[1]!b_anal_yield_cnbd($A1841,$N$1,3)</f>
        <v>1.8436999999999999</v>
      </c>
      <c r="G1841" t="s">
        <v>26</v>
      </c>
      <c r="H1841" t="s">
        <v>13</v>
      </c>
      <c r="I1841" t="s">
        <v>13</v>
      </c>
      <c r="J1841" t="s">
        <v>13</v>
      </c>
      <c r="K1841" t="s">
        <v>50</v>
      </c>
      <c r="L1841" t="str">
        <f>[2]!thsiFinD("ths_subject_latest_rating_yy_bond",A1841)</f>
        <v>1</v>
      </c>
      <c r="M1841" t="str">
        <f>[1]!s_info_industry_sw_2021($A1841,$N$1,1)</f>
        <v>公用事业(2021)</v>
      </c>
      <c r="O1841" t="str">
        <f>[1]!b_info_carrydate($A1841)</f>
        <v>2025-11-26</v>
      </c>
    </row>
    <row r="1842" spans="1:15" x14ac:dyDescent="0.2">
      <c r="A1842" t="s">
        <v>11170</v>
      </c>
      <c r="B1842" t="s">
        <v>11171</v>
      </c>
      <c r="C1842" s="1">
        <f>[1]!b_anal_matu_cnbd($A1842,$N$1,3)</f>
        <v>4.5259999999999998</v>
      </c>
      <c r="D1842" t="s">
        <v>307</v>
      </c>
      <c r="E1842" t="s">
        <v>308</v>
      </c>
      <c r="F1842" s="6">
        <f>[1]!b_anal_yield_cnbd($A1842,$N$1,3)</f>
        <v>1.8138000000000001</v>
      </c>
      <c r="G1842" t="s">
        <v>26</v>
      </c>
      <c r="H1842" t="s">
        <v>13</v>
      </c>
      <c r="I1842" t="s">
        <v>13</v>
      </c>
      <c r="J1842" t="s">
        <v>13</v>
      </c>
      <c r="K1842" t="s">
        <v>50</v>
      </c>
      <c r="L1842" t="str">
        <f>[2]!thsiFinD("ths_subject_latest_rating_yy_bond",A1842)</f>
        <v>1</v>
      </c>
      <c r="M1842" t="str">
        <f>[1]!s_info_industry_sw_2021($A1842,$N$1,1)</f>
        <v>公用事业(2021)</v>
      </c>
      <c r="O1842" t="str">
        <f>[1]!b_info_carrydate($A1842)</f>
        <v>2025-11-26</v>
      </c>
    </row>
    <row r="1843" spans="1:15" x14ac:dyDescent="0.2">
      <c r="A1843" t="s">
        <v>13807</v>
      </c>
      <c r="B1843" t="s">
        <v>13808</v>
      </c>
      <c r="C1843" s="1">
        <f>[1]!b_anal_matu_cnbd($A1843,$N$1,3)</f>
        <v>4.5259999999999998</v>
      </c>
      <c r="D1843" t="s">
        <v>307</v>
      </c>
      <c r="E1843" t="s">
        <v>308</v>
      </c>
      <c r="F1843" s="6">
        <f>[1]!b_anal_yield_cnbd($A1843,$N$1,3)</f>
        <v>1.7639</v>
      </c>
      <c r="G1843" t="s">
        <v>26</v>
      </c>
      <c r="H1843" t="s">
        <v>13</v>
      </c>
      <c r="I1843" t="s">
        <v>13</v>
      </c>
      <c r="J1843" t="s">
        <v>12</v>
      </c>
      <c r="K1843" t="s">
        <v>50</v>
      </c>
      <c r="L1843" t="str">
        <f>[2]!thsiFinD("ths_subject_latest_rating_yy_bond",A1843)</f>
        <v>1</v>
      </c>
      <c r="M1843" t="str">
        <f>[1]!s_info_industry_sw_2021($A1843,$N$1,1)</f>
        <v>公用事业(2021)</v>
      </c>
      <c r="O1843" t="str">
        <f>[1]!b_info_carrydate($A1843)</f>
        <v>2025-11-26</v>
      </c>
    </row>
    <row r="1844" spans="1:15" x14ac:dyDescent="0.2">
      <c r="A1844" t="s">
        <v>17717</v>
      </c>
      <c r="B1844" t="s">
        <v>17718</v>
      </c>
      <c r="C1844" s="1">
        <f>[1]!b_anal_matu_cnbd($A1844,$N$1,3)</f>
        <v>4.5425000000000004</v>
      </c>
      <c r="D1844" t="s">
        <v>32</v>
      </c>
      <c r="E1844" t="s">
        <v>1779</v>
      </c>
      <c r="F1844" s="6">
        <f>[1]!b_anal_yield_cnbd($A1844,$N$1,3)</f>
        <v>1.9115</v>
      </c>
      <c r="G1844" t="s">
        <v>26</v>
      </c>
      <c r="H1844" t="s">
        <v>13</v>
      </c>
      <c r="I1844" t="s">
        <v>12</v>
      </c>
      <c r="J1844" t="s">
        <v>13</v>
      </c>
      <c r="K1844" t="s">
        <v>50</v>
      </c>
      <c r="L1844" t="str">
        <f>[2]!thsiFinD("ths_subject_latest_rating_yy_bond",A1844)</f>
        <v>1</v>
      </c>
      <c r="M1844" t="str">
        <f>[1]!s_info_industry_sw_2021($A1844,$N$1,1)</f>
        <v>银行(2021)</v>
      </c>
      <c r="O1844" t="str">
        <f>[1]!b_info_carrydate($A1844)</f>
        <v>2025-11-26</v>
      </c>
    </row>
    <row r="1845" spans="1:15" x14ac:dyDescent="0.2">
      <c r="A1845" t="s">
        <v>21784</v>
      </c>
      <c r="B1845" t="s">
        <v>21785</v>
      </c>
      <c r="C1845" s="1">
        <f>[1]!b_anal_matu_cnbd($A1845,$N$1,3)</f>
        <v>4.5425000000000004</v>
      </c>
      <c r="D1845" t="s">
        <v>50</v>
      </c>
      <c r="E1845" t="s">
        <v>13959</v>
      </c>
      <c r="F1845" s="6">
        <f>[1]!b_anal_yield_cnbd($A1845,$N$1,3)</f>
        <v>1.7817000000000001</v>
      </c>
      <c r="G1845" t="s">
        <v>26</v>
      </c>
      <c r="H1845" t="s">
        <v>13</v>
      </c>
      <c r="I1845" t="s">
        <v>13</v>
      </c>
      <c r="J1845" t="s">
        <v>12</v>
      </c>
      <c r="K1845" t="s">
        <v>50</v>
      </c>
      <c r="L1845" t="str">
        <f>[2]!thsiFinD("ths_subject_latest_rating_yy_bond",A1845)</f>
        <v>2</v>
      </c>
      <c r="M1845" t="str">
        <f>[1]!s_info_industry_sw_2021($A1845,$N$1,1)</f>
        <v>公用事业(2021)</v>
      </c>
      <c r="O1845" t="str">
        <f>[1]!b_info_carrydate($A1845)</f>
        <v>2025-11-26</v>
      </c>
    </row>
    <row r="1846" spans="1:15" x14ac:dyDescent="0.2">
      <c r="A1846" t="s">
        <v>21817</v>
      </c>
      <c r="B1846" t="s">
        <v>21818</v>
      </c>
      <c r="C1846" s="1">
        <f>[1]!b_anal_matu_cnbd($A1846,$N$1,3)</f>
        <v>1.5425</v>
      </c>
      <c r="D1846" t="s">
        <v>21</v>
      </c>
      <c r="E1846" t="s">
        <v>7948</v>
      </c>
      <c r="F1846" s="6">
        <f>[1]!b_anal_yield_cnbd($A1846,$N$1,3)</f>
        <v>1.6596</v>
      </c>
      <c r="G1846" t="s">
        <v>26</v>
      </c>
      <c r="H1846" t="s">
        <v>13</v>
      </c>
      <c r="I1846" t="s">
        <v>13</v>
      </c>
      <c r="J1846" t="s">
        <v>13</v>
      </c>
      <c r="K1846" t="s">
        <v>15639</v>
      </c>
      <c r="L1846" t="str">
        <f>[2]!thsiFinD("ths_subject_latest_rating_yy_bond",A1846)</f>
        <v>6+</v>
      </c>
      <c r="M1846" t="str">
        <f>[1]!s_info_industry_sw_2021($A1846,$N$1,1)</f>
        <v>非银金融(2021)</v>
      </c>
      <c r="O1846" t="str">
        <f>[1]!b_info_carrydate($A1846)</f>
        <v>2025-11-26</v>
      </c>
    </row>
    <row r="1847" spans="1:15" x14ac:dyDescent="0.2">
      <c r="A1847" t="s">
        <v>23997</v>
      </c>
      <c r="B1847" t="s">
        <v>23998</v>
      </c>
      <c r="C1847" s="1">
        <f>[1]!b_anal_matu_cnbd($A1847,$N$1,3)</f>
        <v>2.5425</v>
      </c>
      <c r="D1847" t="s">
        <v>32</v>
      </c>
      <c r="E1847" t="s">
        <v>2197</v>
      </c>
      <c r="F1847" s="6">
        <f>[1]!b_anal_yield_cnbd($A1847,$N$1,3)</f>
        <v>1.9573</v>
      </c>
      <c r="G1847" t="s">
        <v>26</v>
      </c>
      <c r="H1847" t="s">
        <v>13</v>
      </c>
      <c r="I1847" t="s">
        <v>13</v>
      </c>
      <c r="J1847" t="s">
        <v>13</v>
      </c>
      <c r="K1847" t="s">
        <v>1747</v>
      </c>
      <c r="L1847" t="str">
        <f>[2]!thsiFinD("ths_subject_latest_rating_yy_bond",A1847)</f>
        <v>3</v>
      </c>
      <c r="M1847" t="str">
        <f>[1]!s_info_industry_sw_2021($A1847,$N$1,1)</f>
        <v>房地产(2021)</v>
      </c>
      <c r="O1847" t="str">
        <f>[1]!b_info_carrydate($A1847)</f>
        <v>2025-11-26</v>
      </c>
    </row>
    <row r="1848" spans="1:15" x14ac:dyDescent="0.2">
      <c r="A1848" t="s">
        <v>115</v>
      </c>
      <c r="B1848" t="s">
        <v>116</v>
      </c>
      <c r="C1848" s="1">
        <f>[1]!b_anal_matu_cnbd($A1848,$N$1,3)</f>
        <v>0.27950000000000003</v>
      </c>
      <c r="D1848" t="s">
        <v>17</v>
      </c>
      <c r="E1848" t="s">
        <v>117</v>
      </c>
      <c r="F1848" s="6">
        <f>[1]!b_anal_yield_cnbd($A1848,$N$1,3)</f>
        <v>1.4577</v>
      </c>
      <c r="G1848" t="s">
        <v>11</v>
      </c>
      <c r="H1848" t="s">
        <v>13</v>
      </c>
      <c r="I1848" t="s">
        <v>13</v>
      </c>
      <c r="J1848" t="s">
        <v>13</v>
      </c>
      <c r="K1848" t="s">
        <v>15525</v>
      </c>
      <c r="L1848" t="str">
        <f>[2]!thsiFinD("ths_subject_latest_rating_yy_bond",A1848)</f>
        <v>5</v>
      </c>
      <c r="M1848" t="str">
        <f>[1]!s_info_industry_sw_2021($A1848,$N$1,1)</f>
        <v>环保(2021)</v>
      </c>
      <c r="O1848" t="str">
        <f>[1]!b_info_carrydate($A1848)</f>
        <v>2025-11-25</v>
      </c>
    </row>
    <row r="1849" spans="1:15" x14ac:dyDescent="0.2">
      <c r="A1849" t="s">
        <v>118</v>
      </c>
      <c r="B1849" t="s">
        <v>119</v>
      </c>
      <c r="C1849" s="1">
        <f>[1]!b_anal_matu_cnbd($A1849,$N$1,3)</f>
        <v>0.27950000000000003</v>
      </c>
      <c r="D1849" t="s">
        <v>50</v>
      </c>
      <c r="E1849" t="s">
        <v>120</v>
      </c>
      <c r="F1849" s="6">
        <f>[1]!b_anal_yield_cnbd($A1849,$N$1,3)</f>
        <v>1.4742999999999999</v>
      </c>
      <c r="G1849" t="s">
        <v>11</v>
      </c>
      <c r="H1849" t="s">
        <v>13</v>
      </c>
      <c r="I1849" t="s">
        <v>13</v>
      </c>
      <c r="J1849" t="s">
        <v>13</v>
      </c>
      <c r="K1849" t="s">
        <v>445</v>
      </c>
      <c r="L1849" t="str">
        <f>[2]!thsiFinD("ths_subject_latest_rating_yy_bond",A1849)</f>
        <v>3</v>
      </c>
      <c r="M1849" t="str">
        <f>[1]!s_info_industry_sw_2021($A1849,$N$1,1)</f>
        <v>交通运输(2021)</v>
      </c>
      <c r="O1849" t="str">
        <f>[1]!b_info_carrydate($A1849)</f>
        <v>2025-11-25</v>
      </c>
    </row>
    <row r="1850" spans="1:15" x14ac:dyDescent="0.2">
      <c r="A1850" t="s">
        <v>121</v>
      </c>
      <c r="B1850" t="s">
        <v>122</v>
      </c>
      <c r="C1850" s="1">
        <f>[1]!b_anal_matu_cnbd($A1850,$N$1,3)</f>
        <v>0.27950000000000003</v>
      </c>
      <c r="D1850" t="s">
        <v>17</v>
      </c>
      <c r="E1850" t="s">
        <v>123</v>
      </c>
      <c r="F1850" s="6">
        <f>[1]!b_anal_yield_cnbd($A1850,$N$1,3)</f>
        <v>1.4577</v>
      </c>
      <c r="G1850" t="s">
        <v>11</v>
      </c>
      <c r="H1850" t="s">
        <v>13</v>
      </c>
      <c r="I1850" t="s">
        <v>13</v>
      </c>
      <c r="J1850" t="s">
        <v>13</v>
      </c>
      <c r="K1850" t="s">
        <v>15525</v>
      </c>
      <c r="L1850" t="str">
        <f>[2]!thsiFinD("ths_subject_latest_rating_yy_bond",A1850)</f>
        <v>4</v>
      </c>
      <c r="M1850" t="str">
        <f>[1]!s_info_industry_sw_2021($A1850,$N$1,1)</f>
        <v>综合(2021)</v>
      </c>
      <c r="O1850" t="str">
        <f>[1]!b_info_carrydate($A1850)</f>
        <v>2025-11-25</v>
      </c>
    </row>
    <row r="1851" spans="1:15" x14ac:dyDescent="0.2">
      <c r="A1851" t="s">
        <v>124</v>
      </c>
      <c r="B1851" t="s">
        <v>125</v>
      </c>
      <c r="C1851" s="1">
        <f>[1]!b_anal_matu_cnbd($A1851,$N$1,3)</f>
        <v>0.2767</v>
      </c>
      <c r="D1851" t="s">
        <v>32</v>
      </c>
      <c r="E1851" t="s">
        <v>106</v>
      </c>
      <c r="F1851" s="6">
        <f>[1]!b_anal_yield_cnbd($A1851,$N$1,3)</f>
        <v>1.4363999999999999</v>
      </c>
      <c r="G1851" t="s">
        <v>26</v>
      </c>
      <c r="H1851" t="s">
        <v>13</v>
      </c>
      <c r="I1851" t="s">
        <v>13</v>
      </c>
      <c r="J1851" t="s">
        <v>13</v>
      </c>
      <c r="K1851" t="s">
        <v>10</v>
      </c>
      <c r="L1851" t="str">
        <f>[2]!thsiFinD("ths_subject_latest_rating_yy_bond",A1851)</f>
        <v>3</v>
      </c>
      <c r="M1851" t="str">
        <f>[1]!s_info_industry_sw_2021($A1851,$N$1,1)</f>
        <v>交通运输(2021)</v>
      </c>
      <c r="O1851" t="str">
        <f>[1]!b_info_carrydate($A1851)</f>
        <v>2025-11-25</v>
      </c>
    </row>
    <row r="1852" spans="1:15" x14ac:dyDescent="0.2">
      <c r="A1852" t="s">
        <v>1383</v>
      </c>
      <c r="B1852" t="s">
        <v>1384</v>
      </c>
      <c r="C1852" s="1">
        <f>[1]!b_anal_matu_cnbd($A1852,$N$1,3)</f>
        <v>0.53969999999999996</v>
      </c>
      <c r="D1852" t="s">
        <v>307</v>
      </c>
      <c r="E1852" t="s">
        <v>308</v>
      </c>
      <c r="F1852" s="6">
        <f>[1]!b_anal_yield_cnbd($A1852,$N$1,3)</f>
        <v>1.4381999999999999</v>
      </c>
      <c r="G1852" t="s">
        <v>26</v>
      </c>
      <c r="H1852" t="s">
        <v>13</v>
      </c>
      <c r="I1852" t="s">
        <v>13</v>
      </c>
      <c r="J1852" t="s">
        <v>13</v>
      </c>
      <c r="K1852" t="s">
        <v>50</v>
      </c>
      <c r="L1852" t="str">
        <f>[2]!thsiFinD("ths_subject_latest_rating_yy_bond",A1852)</f>
        <v>1</v>
      </c>
      <c r="M1852" t="str">
        <f>[1]!s_info_industry_sw_2021($A1852,$N$1,1)</f>
        <v>公用事业(2021)</v>
      </c>
      <c r="O1852" t="str">
        <f>[1]!b_info_carrydate($A1852)</f>
        <v>2025-11-25</v>
      </c>
    </row>
    <row r="1853" spans="1:15" x14ac:dyDescent="0.2">
      <c r="A1853" t="s">
        <v>1611</v>
      </c>
      <c r="B1853" t="s">
        <v>1612</v>
      </c>
      <c r="C1853" s="1">
        <f>[1]!b_anal_matu_cnbd($A1853,$N$1,3)</f>
        <v>0.53969999999999996</v>
      </c>
      <c r="D1853" t="s">
        <v>32</v>
      </c>
      <c r="E1853" t="s">
        <v>1572</v>
      </c>
      <c r="F1853" s="6">
        <f>[1]!b_anal_yield_cnbd($A1853,$N$1,3)</f>
        <v>1.4611000000000001</v>
      </c>
      <c r="G1853" t="s">
        <v>26</v>
      </c>
      <c r="H1853" t="s">
        <v>13</v>
      </c>
      <c r="I1853" t="s">
        <v>13</v>
      </c>
      <c r="J1853" t="s">
        <v>13</v>
      </c>
      <c r="K1853" t="s">
        <v>15526</v>
      </c>
      <c r="L1853" t="str">
        <f>[2]!thsiFinD("ths_subject_latest_rating_yy_bond",A1853)</f>
        <v>5</v>
      </c>
      <c r="M1853" t="str">
        <f>[1]!s_info_industry_sw_2021($A1853,$N$1,1)</f>
        <v>非银金融(2021)</v>
      </c>
      <c r="O1853" t="str">
        <f>[1]!b_info_carrydate($A1853)</f>
        <v>2025-11-25</v>
      </c>
    </row>
    <row r="1854" spans="1:15" x14ac:dyDescent="0.2">
      <c r="A1854" t="s">
        <v>11114</v>
      </c>
      <c r="B1854" t="s">
        <v>11115</v>
      </c>
      <c r="C1854" s="1">
        <f>[1]!b_anal_matu_cnbd($A1854,$N$1,3)</f>
        <v>1.5397000000000001</v>
      </c>
      <c r="D1854" t="s">
        <v>21</v>
      </c>
      <c r="E1854" t="s">
        <v>11116</v>
      </c>
      <c r="F1854" s="6">
        <f>[1]!b_anal_yield_cnbd($A1854,$N$1,3)</f>
        <v>1.6613</v>
      </c>
      <c r="G1854" t="s">
        <v>26</v>
      </c>
      <c r="H1854" t="s">
        <v>13</v>
      </c>
      <c r="I1854" t="s">
        <v>13</v>
      </c>
      <c r="J1854" t="s">
        <v>13</v>
      </c>
      <c r="K1854" t="s">
        <v>15526</v>
      </c>
      <c r="L1854" t="str">
        <f>[2]!thsiFinD("ths_subject_latest_rating_yy_bond",A1854)</f>
        <v>4-</v>
      </c>
      <c r="M1854" t="str">
        <f>[1]!s_info_industry_sw_2021($A1854,$N$1,1)</f>
        <v>基础化工(2021)</v>
      </c>
      <c r="O1854" t="str">
        <f>[1]!b_info_carrydate($A1854)</f>
        <v>2025-11-25</v>
      </c>
    </row>
    <row r="1855" spans="1:15" x14ac:dyDescent="0.2">
      <c r="A1855" t="s">
        <v>11117</v>
      </c>
      <c r="B1855" t="s">
        <v>11118</v>
      </c>
      <c r="C1855" s="1">
        <f>[1]!b_anal_matu_cnbd($A1855,$N$1,3)</f>
        <v>4.5396999999999998</v>
      </c>
      <c r="D1855" t="s">
        <v>17</v>
      </c>
      <c r="E1855" t="s">
        <v>3934</v>
      </c>
      <c r="F1855" s="6">
        <f>[1]!b_anal_yield_cnbd($A1855,$N$1,3)</f>
        <v>2.1132</v>
      </c>
      <c r="G1855" t="s">
        <v>11</v>
      </c>
      <c r="H1855" t="s">
        <v>13</v>
      </c>
      <c r="I1855" t="s">
        <v>13</v>
      </c>
      <c r="J1855" t="s">
        <v>13</v>
      </c>
      <c r="K1855" t="s">
        <v>15526</v>
      </c>
      <c r="L1855" t="str">
        <f>[2]!thsiFinD("ths_subject_latest_rating_yy_bond",A1855)</f>
        <v>5</v>
      </c>
      <c r="M1855" t="str">
        <f>[1]!s_info_industry_sw_2021($A1855,$N$1,1)</f>
        <v>环保(2021)</v>
      </c>
      <c r="O1855" t="str">
        <f>[1]!b_info_carrydate($A1855)</f>
        <v>2025-11-25</v>
      </c>
    </row>
    <row r="1856" spans="1:15" x14ac:dyDescent="0.2">
      <c r="A1856" t="s">
        <v>11125</v>
      </c>
      <c r="B1856" t="s">
        <v>11126</v>
      </c>
      <c r="C1856" s="1">
        <f>[1]!b_anal_matu_cnbd($A1856,$N$1,3)</f>
        <v>1.5397000000000001</v>
      </c>
      <c r="D1856" t="s">
        <v>21</v>
      </c>
      <c r="E1856" t="s">
        <v>7948</v>
      </c>
      <c r="F1856" s="6">
        <f>[1]!b_anal_yield_cnbd($A1856,$N$1,3)</f>
        <v>1.6591</v>
      </c>
      <c r="G1856" t="s">
        <v>26</v>
      </c>
      <c r="H1856" t="s">
        <v>13</v>
      </c>
      <c r="I1856" t="s">
        <v>13</v>
      </c>
      <c r="J1856" t="s">
        <v>13</v>
      </c>
      <c r="K1856" t="s">
        <v>15639</v>
      </c>
      <c r="L1856" t="str">
        <f>[2]!thsiFinD("ths_subject_latest_rating_yy_bond",A1856)</f>
        <v>6+</v>
      </c>
      <c r="M1856" t="str">
        <f>[1]!s_info_industry_sw_2021($A1856,$N$1,1)</f>
        <v>非银金融(2021)</v>
      </c>
      <c r="O1856" t="str">
        <f>[1]!b_info_carrydate($A1856)</f>
        <v>2025-11-25</v>
      </c>
    </row>
    <row r="1857" spans="1:15" x14ac:dyDescent="0.2">
      <c r="A1857" t="s">
        <v>11127</v>
      </c>
      <c r="B1857" t="s">
        <v>11128</v>
      </c>
      <c r="C1857" s="1">
        <f>[1]!b_anal_matu_cnbd($A1857,$N$1,3)</f>
        <v>1.5397000000000001</v>
      </c>
      <c r="D1857" t="s">
        <v>21</v>
      </c>
      <c r="E1857" t="s">
        <v>4017</v>
      </c>
      <c r="F1857" s="6">
        <f>[1]!b_anal_yield_cnbd($A1857,$N$1,3)</f>
        <v>1.6532</v>
      </c>
      <c r="G1857" t="s">
        <v>11</v>
      </c>
      <c r="H1857" t="s">
        <v>12</v>
      </c>
      <c r="I1857" t="s">
        <v>13</v>
      </c>
      <c r="J1857" t="s">
        <v>13</v>
      </c>
      <c r="K1857" t="s">
        <v>15639</v>
      </c>
      <c r="L1857" t="str">
        <f>[2]!thsiFinD("ths_subject_latest_rating_yy_bond",A1857)</f>
        <v>5-</v>
      </c>
      <c r="M1857" t="str">
        <f>[1]!s_info_industry_sw_2021($A1857,$N$1,1)</f>
        <v>交通运输(2021)</v>
      </c>
      <c r="O1857" t="str">
        <f>[1]!b_info_carrydate($A1857)</f>
        <v>2025-11-25</v>
      </c>
    </row>
    <row r="1858" spans="1:15" x14ac:dyDescent="0.2">
      <c r="A1858" t="s">
        <v>11129</v>
      </c>
      <c r="B1858" t="s">
        <v>11130</v>
      </c>
      <c r="C1858" s="1">
        <f>[1]!b_anal_matu_cnbd($A1858,$N$1,3)</f>
        <v>1.5397000000000001</v>
      </c>
      <c r="D1858" t="s">
        <v>17</v>
      </c>
      <c r="E1858" t="s">
        <v>510</v>
      </c>
      <c r="F1858" s="6">
        <f>[1]!b_anal_yield_cnbd($A1858,$N$1,3)</f>
        <v>1.6348</v>
      </c>
      <c r="G1858" t="s">
        <v>26</v>
      </c>
      <c r="H1858" t="s">
        <v>13</v>
      </c>
      <c r="I1858" t="s">
        <v>13</v>
      </c>
      <c r="J1858" t="s">
        <v>13</v>
      </c>
      <c r="K1858" t="s">
        <v>15525</v>
      </c>
      <c r="L1858" t="str">
        <f>[2]!thsiFinD("ths_subject_latest_rating_yy_bond",A1858)</f>
        <v>4-</v>
      </c>
      <c r="M1858" t="str">
        <f>[1]!s_info_industry_sw_2021($A1858,$N$1,1)</f>
        <v>非银金融(2021)</v>
      </c>
      <c r="O1858" t="str">
        <f>[1]!b_info_carrydate($A1858)</f>
        <v>2025-11-25</v>
      </c>
    </row>
    <row r="1859" spans="1:15" x14ac:dyDescent="0.2">
      <c r="A1859" t="s">
        <v>11131</v>
      </c>
      <c r="B1859" t="s">
        <v>11132</v>
      </c>
      <c r="C1859" s="1">
        <f>[1]!b_anal_matu_cnbd($A1859,$N$1,3)</f>
        <v>1.5397000000000001</v>
      </c>
      <c r="D1859" t="s">
        <v>50</v>
      </c>
      <c r="E1859" t="s">
        <v>1107</v>
      </c>
      <c r="F1859" s="6">
        <f>[1]!b_anal_yield_cnbd($A1859,$N$1,3)</f>
        <v>1.6785000000000001</v>
      </c>
      <c r="G1859" t="s">
        <v>11</v>
      </c>
      <c r="H1859" t="s">
        <v>13</v>
      </c>
      <c r="I1859" t="s">
        <v>13</v>
      </c>
      <c r="J1859" t="s">
        <v>13</v>
      </c>
      <c r="K1859" t="s">
        <v>445</v>
      </c>
      <c r="L1859" t="str">
        <f>[2]!thsiFinD("ths_subject_latest_rating_yy_bond",A1859)</f>
        <v>3</v>
      </c>
      <c r="M1859" t="str">
        <f>[1]!s_info_industry_sw_2021($A1859,$N$1,1)</f>
        <v>房地产(2021)</v>
      </c>
      <c r="O1859" t="str">
        <f>[1]!b_info_carrydate($A1859)</f>
        <v>2025-11-25</v>
      </c>
    </row>
    <row r="1860" spans="1:15" x14ac:dyDescent="0.2">
      <c r="A1860" t="s">
        <v>11133</v>
      </c>
      <c r="B1860" t="s">
        <v>11134</v>
      </c>
      <c r="C1860" s="1">
        <f>[1]!b_anal_matu_cnbd($A1860,$N$1,3)</f>
        <v>4.5396999999999998</v>
      </c>
      <c r="D1860" t="s">
        <v>50</v>
      </c>
      <c r="E1860" t="s">
        <v>1107</v>
      </c>
      <c r="F1860" s="6">
        <f>[1]!b_anal_yield_cnbd($A1860,$N$1,3)</f>
        <v>1.9834000000000001</v>
      </c>
      <c r="G1860" t="s">
        <v>11</v>
      </c>
      <c r="H1860" t="s">
        <v>13</v>
      </c>
      <c r="I1860" t="s">
        <v>13</v>
      </c>
      <c r="J1860" t="s">
        <v>13</v>
      </c>
      <c r="K1860" t="s">
        <v>445</v>
      </c>
      <c r="L1860" t="str">
        <f>[2]!thsiFinD("ths_subject_latest_rating_yy_bond",A1860)</f>
        <v>3</v>
      </c>
      <c r="M1860" t="str">
        <f>[1]!s_info_industry_sw_2021($A1860,$N$1,1)</f>
        <v>房地产(2021)</v>
      </c>
      <c r="O1860" t="str">
        <f>[1]!b_info_carrydate($A1860)</f>
        <v>2025-11-25</v>
      </c>
    </row>
    <row r="1861" spans="1:15" x14ac:dyDescent="0.2">
      <c r="A1861" t="s">
        <v>11137</v>
      </c>
      <c r="B1861" t="s">
        <v>11138</v>
      </c>
      <c r="C1861" s="1">
        <f>[1]!b_anal_matu_cnbd($A1861,$N$1,3)</f>
        <v>2.5396999999999998</v>
      </c>
      <c r="D1861" t="s">
        <v>17</v>
      </c>
      <c r="E1861" t="s">
        <v>3372</v>
      </c>
      <c r="F1861" s="6">
        <f>[1]!b_anal_yield_cnbd($A1861,$N$1,3)</f>
        <v>1.8743000000000001</v>
      </c>
      <c r="G1861" t="s">
        <v>11</v>
      </c>
      <c r="H1861" t="s">
        <v>13</v>
      </c>
      <c r="I1861" t="s">
        <v>13</v>
      </c>
      <c r="J1861" t="s">
        <v>13</v>
      </c>
      <c r="K1861" t="s">
        <v>15525</v>
      </c>
      <c r="L1861" t="str">
        <f>[2]!thsiFinD("ths_subject_latest_rating_yy_bond",A1861)</f>
        <v>5-</v>
      </c>
      <c r="M1861" t="str">
        <f>[1]!s_info_industry_sw_2021($A1861,$N$1,1)</f>
        <v>钢铁(2021)</v>
      </c>
      <c r="O1861" t="str">
        <f>[1]!b_info_carrydate($A1861)</f>
        <v>2025-11-25</v>
      </c>
    </row>
    <row r="1862" spans="1:15" x14ac:dyDescent="0.2">
      <c r="A1862" t="s">
        <v>11139</v>
      </c>
      <c r="B1862" t="s">
        <v>11140</v>
      </c>
      <c r="C1862" s="1">
        <f>[1]!b_anal_matu_cnbd($A1862,$N$1,3)</f>
        <v>1.5397000000000001</v>
      </c>
      <c r="D1862" t="s">
        <v>50</v>
      </c>
      <c r="E1862" t="s">
        <v>189</v>
      </c>
      <c r="F1862" s="6">
        <f>[1]!b_anal_yield_cnbd($A1862,$N$1,3)</f>
        <v>1.5785</v>
      </c>
      <c r="G1862" t="s">
        <v>26</v>
      </c>
      <c r="H1862" t="s">
        <v>13</v>
      </c>
      <c r="I1862" t="s">
        <v>13</v>
      </c>
      <c r="J1862" t="s">
        <v>12</v>
      </c>
      <c r="K1862" t="s">
        <v>17</v>
      </c>
      <c r="L1862" t="str">
        <f>[2]!thsiFinD("ths_subject_latest_rating_yy_bond",A1862)</f>
        <v>2</v>
      </c>
      <c r="M1862" t="str">
        <f>[1]!s_info_industry_sw_2021($A1862,$N$1,1)</f>
        <v>石油石化(2021)</v>
      </c>
      <c r="O1862" t="str">
        <f>[1]!b_info_carrydate($A1862)</f>
        <v>2025-11-25</v>
      </c>
    </row>
    <row r="1863" spans="1:15" x14ac:dyDescent="0.2">
      <c r="A1863" t="s">
        <v>11141</v>
      </c>
      <c r="B1863" t="s">
        <v>11142</v>
      </c>
      <c r="C1863" s="1">
        <f>[1]!b_anal_matu_cnbd($A1863,$N$1,3)</f>
        <v>7.5396999999999998</v>
      </c>
      <c r="D1863" t="s">
        <v>307</v>
      </c>
      <c r="E1863" t="s">
        <v>487</v>
      </c>
      <c r="F1863" s="6">
        <f>[1]!b_anal_yield_cnbd($A1863,$N$1,3)</f>
        <v>2.0417999999999998</v>
      </c>
      <c r="G1863" t="s">
        <v>26</v>
      </c>
      <c r="H1863" t="s">
        <v>13</v>
      </c>
      <c r="I1863" t="s">
        <v>13</v>
      </c>
      <c r="J1863" t="s">
        <v>13</v>
      </c>
      <c r="K1863" t="s">
        <v>50</v>
      </c>
      <c r="L1863" t="str">
        <f>[2]!thsiFinD("ths_subject_latest_rating_yy_bond",A1863)</f>
        <v>1</v>
      </c>
      <c r="M1863" t="str">
        <f>[1]!s_info_industry_sw_2021($A1863,$N$1,1)</f>
        <v>公用事业(2021)</v>
      </c>
      <c r="O1863" t="str">
        <f>[1]!b_info_carrydate($A1863)</f>
        <v>2025-11-25</v>
      </c>
    </row>
    <row r="1864" spans="1:15" x14ac:dyDescent="0.2">
      <c r="A1864" t="s">
        <v>11143</v>
      </c>
      <c r="B1864" t="s">
        <v>11144</v>
      </c>
      <c r="C1864" s="1">
        <f>[1]!b_anal_matu_cnbd($A1864,$N$1,3)</f>
        <v>4.5232999999999999</v>
      </c>
      <c r="D1864" t="s">
        <v>307</v>
      </c>
      <c r="E1864" t="s">
        <v>308</v>
      </c>
      <c r="F1864" s="6">
        <f>[1]!b_anal_yield_cnbd($A1864,$N$1,3)</f>
        <v>1.8137000000000001</v>
      </c>
      <c r="G1864" t="s">
        <v>26</v>
      </c>
      <c r="H1864" t="s">
        <v>13</v>
      </c>
      <c r="I1864" t="s">
        <v>13</v>
      </c>
      <c r="J1864" t="s">
        <v>13</v>
      </c>
      <c r="K1864" t="s">
        <v>50</v>
      </c>
      <c r="L1864" t="str">
        <f>[2]!thsiFinD("ths_subject_latest_rating_yy_bond",A1864)</f>
        <v>1</v>
      </c>
      <c r="M1864" t="str">
        <f>[1]!s_info_industry_sw_2021($A1864,$N$1,1)</f>
        <v>公用事业(2021)</v>
      </c>
      <c r="O1864" t="str">
        <f>[1]!b_info_carrydate($A1864)</f>
        <v>2025-11-25</v>
      </c>
    </row>
    <row r="1865" spans="1:15" x14ac:dyDescent="0.2">
      <c r="A1865" t="s">
        <v>11145</v>
      </c>
      <c r="B1865" t="s">
        <v>11146</v>
      </c>
      <c r="C1865" s="1">
        <f>[1]!b_anal_matu_cnbd($A1865,$N$1,3)</f>
        <v>3.0356000000000001</v>
      </c>
      <c r="D1865" t="s">
        <v>307</v>
      </c>
      <c r="E1865" t="s">
        <v>487</v>
      </c>
      <c r="F1865" s="6">
        <f>[1]!b_anal_yield_cnbd($A1865,$N$1,3)</f>
        <v>1.7075</v>
      </c>
      <c r="G1865" t="s">
        <v>26</v>
      </c>
      <c r="H1865" t="s">
        <v>13</v>
      </c>
      <c r="I1865" t="s">
        <v>13</v>
      </c>
      <c r="J1865" t="s">
        <v>13</v>
      </c>
      <c r="K1865" t="s">
        <v>50</v>
      </c>
      <c r="L1865" t="str">
        <f>[2]!thsiFinD("ths_subject_latest_rating_yy_bond",A1865)</f>
        <v>1</v>
      </c>
      <c r="M1865" t="str">
        <f>[1]!s_info_industry_sw_2021($A1865,$N$1,1)</f>
        <v>公用事业(2021)</v>
      </c>
      <c r="O1865" t="str">
        <f>[1]!b_info_carrydate($A1865)</f>
        <v>2025-11-25</v>
      </c>
    </row>
    <row r="1866" spans="1:15" x14ac:dyDescent="0.2">
      <c r="A1866" t="s">
        <v>11147</v>
      </c>
      <c r="B1866" t="s">
        <v>11148</v>
      </c>
      <c r="C1866" s="1">
        <f>[1]!b_anal_matu_cnbd($A1866,$N$1,3)</f>
        <v>1.5397000000000001</v>
      </c>
      <c r="D1866" t="s">
        <v>50</v>
      </c>
      <c r="E1866" t="s">
        <v>189</v>
      </c>
      <c r="F1866" s="6">
        <f>[1]!b_anal_yield_cnbd($A1866,$N$1,3)</f>
        <v>1.5785</v>
      </c>
      <c r="G1866" t="s">
        <v>26</v>
      </c>
      <c r="H1866" t="s">
        <v>13</v>
      </c>
      <c r="I1866" t="s">
        <v>13</v>
      </c>
      <c r="J1866" t="s">
        <v>12</v>
      </c>
      <c r="K1866" t="s">
        <v>17</v>
      </c>
      <c r="L1866" t="str">
        <f>[2]!thsiFinD("ths_subject_latest_rating_yy_bond",A1866)</f>
        <v>2</v>
      </c>
      <c r="M1866" t="str">
        <f>[1]!s_info_industry_sw_2021($A1866,$N$1,1)</f>
        <v>石油石化(2021)</v>
      </c>
      <c r="O1866" t="str">
        <f>[1]!b_info_carrydate($A1866)</f>
        <v>2025-11-25</v>
      </c>
    </row>
    <row r="1867" spans="1:15" x14ac:dyDescent="0.2">
      <c r="A1867" t="s">
        <v>21776</v>
      </c>
      <c r="B1867" t="s">
        <v>21777</v>
      </c>
      <c r="C1867" s="1">
        <f>[1]!b_anal_matu_cnbd($A1867,$N$1,3)</f>
        <v>2.5396999999999998</v>
      </c>
      <c r="D1867" t="s">
        <v>50</v>
      </c>
      <c r="E1867" t="s">
        <v>606</v>
      </c>
      <c r="F1867" s="6">
        <f>[1]!b_anal_yield_cnbd($A1867,$N$1,3)</f>
        <v>1.6859999999999999</v>
      </c>
      <c r="G1867" t="s">
        <v>11</v>
      </c>
      <c r="H1867" t="s">
        <v>13</v>
      </c>
      <c r="I1867" t="s">
        <v>13</v>
      </c>
      <c r="J1867" t="s">
        <v>13</v>
      </c>
      <c r="K1867" t="s">
        <v>21</v>
      </c>
      <c r="L1867" t="str">
        <f>[2]!thsiFinD("ths_subject_latest_rating_yy_bond",A1867)</f>
        <v>2</v>
      </c>
      <c r="M1867" t="str">
        <f>[1]!s_info_industry_sw_2021($A1867,$N$1,1)</f>
        <v>建筑装饰(2021)</v>
      </c>
      <c r="O1867" t="str">
        <f>[1]!b_info_carrydate($A1867)</f>
        <v>2025-11-25</v>
      </c>
    </row>
    <row r="1868" spans="1:15" x14ac:dyDescent="0.2">
      <c r="A1868" t="s">
        <v>21796</v>
      </c>
      <c r="B1868" t="s">
        <v>21797</v>
      </c>
      <c r="C1868" s="1">
        <f>[1]!b_anal_matu_cnbd($A1868,$N$1,3)</f>
        <v>0.52600000000000002</v>
      </c>
      <c r="D1868" t="s">
        <v>17</v>
      </c>
      <c r="E1868" t="s">
        <v>1708</v>
      </c>
      <c r="F1868" s="6">
        <f>[1]!b_anal_yield_cnbd($A1868,$N$1,3)</f>
        <v>1.4699</v>
      </c>
      <c r="G1868" t="s">
        <v>11</v>
      </c>
      <c r="H1868" t="s">
        <v>13</v>
      </c>
      <c r="I1868" t="s">
        <v>13</v>
      </c>
      <c r="J1868" t="s">
        <v>13</v>
      </c>
      <c r="K1868" t="s">
        <v>15639</v>
      </c>
      <c r="L1868" t="str">
        <f>[2]!thsiFinD("ths_subject_latest_rating_yy_bond",A1868)</f>
        <v>5-</v>
      </c>
      <c r="M1868" t="str">
        <f>[1]!s_info_industry_sw_2021($A1868,$N$1,1)</f>
        <v>非银金融(2021)</v>
      </c>
      <c r="O1868" t="str">
        <f>[1]!b_info_carrydate($A1868)</f>
        <v>2025-11-25</v>
      </c>
    </row>
    <row r="1869" spans="1:15" x14ac:dyDescent="0.2">
      <c r="A1869" t="s">
        <v>21807</v>
      </c>
      <c r="B1869" t="s">
        <v>21808</v>
      </c>
      <c r="C1869" s="1">
        <f>[1]!b_anal_matu_cnbd($A1869,$N$1,3)</f>
        <v>2.5396999999999998</v>
      </c>
      <c r="D1869" t="s">
        <v>50</v>
      </c>
      <c r="E1869" t="s">
        <v>1358</v>
      </c>
      <c r="F1869" s="6">
        <f>[1]!b_anal_yield_cnbd($A1869,$N$1,3)</f>
        <v>1.665</v>
      </c>
      <c r="G1869" t="s">
        <v>11</v>
      </c>
      <c r="H1869" t="s">
        <v>13</v>
      </c>
      <c r="I1869" t="s">
        <v>13</v>
      </c>
      <c r="J1869" t="s">
        <v>12</v>
      </c>
      <c r="K1869" t="s">
        <v>21</v>
      </c>
      <c r="L1869" t="str">
        <f>[2]!thsiFinD("ths_subject_latest_rating_yy_bond",A1869)</f>
        <v>3</v>
      </c>
      <c r="M1869" t="str">
        <f>[1]!s_info_industry_sw_2021($A1869,$N$1,1)</f>
        <v>公用事业(2021)</v>
      </c>
      <c r="O1869" t="str">
        <f>[1]!b_info_carrydate($A1869)</f>
        <v>2025-11-25</v>
      </c>
    </row>
    <row r="1870" spans="1:15" x14ac:dyDescent="0.2">
      <c r="A1870" t="s">
        <v>21809</v>
      </c>
      <c r="B1870" t="s">
        <v>21810</v>
      </c>
      <c r="C1870" s="1">
        <f>[1]!b_anal_matu_cnbd($A1870,$N$1,3)</f>
        <v>4.5396999999999998</v>
      </c>
      <c r="D1870" t="s">
        <v>50</v>
      </c>
      <c r="E1870" t="s">
        <v>1358</v>
      </c>
      <c r="F1870" s="6">
        <f>[1]!b_anal_yield_cnbd($A1870,$N$1,3)</f>
        <v>1.7816000000000001</v>
      </c>
      <c r="G1870" t="s">
        <v>11</v>
      </c>
      <c r="H1870" t="s">
        <v>13</v>
      </c>
      <c r="I1870" t="s">
        <v>13</v>
      </c>
      <c r="J1870" t="s">
        <v>12</v>
      </c>
      <c r="K1870" t="s">
        <v>21</v>
      </c>
      <c r="L1870" t="str">
        <f>[2]!thsiFinD("ths_subject_latest_rating_yy_bond",A1870)</f>
        <v>3</v>
      </c>
      <c r="M1870" t="str">
        <f>[1]!s_info_industry_sw_2021($A1870,$N$1,1)</f>
        <v>公用事业(2021)</v>
      </c>
      <c r="O1870" t="str">
        <f>[1]!b_info_carrydate($A1870)</f>
        <v>2025-11-25</v>
      </c>
    </row>
    <row r="1871" spans="1:15" x14ac:dyDescent="0.2">
      <c r="A1871" t="s">
        <v>21819</v>
      </c>
      <c r="B1871" t="s">
        <v>21820</v>
      </c>
      <c r="C1871" s="1">
        <f>[1]!b_anal_matu_cnbd($A1871,$N$1,3)</f>
        <v>9.5396999999999998</v>
      </c>
      <c r="D1871" t="s">
        <v>50</v>
      </c>
      <c r="E1871" t="s">
        <v>4049</v>
      </c>
      <c r="F1871" s="6">
        <f>[1]!b_anal_yield_cnbd($A1871,$N$1,3)</f>
        <v>2.2863000000000002</v>
      </c>
      <c r="G1871" t="s">
        <v>11</v>
      </c>
      <c r="H1871" t="s">
        <v>13</v>
      </c>
      <c r="I1871" t="s">
        <v>13</v>
      </c>
      <c r="J1871" t="s">
        <v>12</v>
      </c>
      <c r="K1871" t="s">
        <v>445</v>
      </c>
      <c r="L1871" t="str">
        <f>[2]!thsiFinD("ths_subject_latest_rating_yy_bond",A1871)</f>
        <v>4</v>
      </c>
      <c r="M1871" t="str">
        <f>[1]!s_info_industry_sw_2021($A1871,$N$1,1)</f>
        <v>非银金融(2021)</v>
      </c>
      <c r="O1871" t="str">
        <f>[1]!b_info_carrydate($A1871)</f>
        <v>2025-11-25</v>
      </c>
    </row>
    <row r="1872" spans="1:15" x14ac:dyDescent="0.2">
      <c r="A1872" t="s">
        <v>21821</v>
      </c>
      <c r="B1872" t="s">
        <v>21822</v>
      </c>
      <c r="C1872" s="1">
        <f>[1]!b_anal_matu_cnbd($A1872,$N$1,3)</f>
        <v>2.5396999999999998</v>
      </c>
      <c r="D1872" t="s">
        <v>17</v>
      </c>
      <c r="E1872" t="s">
        <v>13056</v>
      </c>
      <c r="F1872" s="6">
        <f>[1]!b_anal_yield_cnbd($A1872,$N$1,3)</f>
        <v>1.7314000000000001</v>
      </c>
      <c r="G1872" t="s">
        <v>11</v>
      </c>
      <c r="H1872" t="s">
        <v>13</v>
      </c>
      <c r="I1872" t="s">
        <v>13</v>
      </c>
      <c r="J1872" t="s">
        <v>13</v>
      </c>
      <c r="K1872" t="s">
        <v>1747</v>
      </c>
      <c r="L1872" t="str">
        <f>[2]!thsiFinD("ths_subject_latest_rating_yy_bond",A1872)</f>
        <v>4+</v>
      </c>
      <c r="M1872" t="str">
        <f>[1]!s_info_industry_sw_2021($A1872,$N$1,1)</f>
        <v>非银金融(2021)</v>
      </c>
      <c r="O1872" t="str">
        <f>[1]!b_info_carrydate($A1872)</f>
        <v>2025-11-25</v>
      </c>
    </row>
    <row r="1873" spans="1:15" x14ac:dyDescent="0.2">
      <c r="A1873" t="s">
        <v>107</v>
      </c>
      <c r="B1873" t="s">
        <v>108</v>
      </c>
      <c r="C1873" s="1">
        <f>[1]!b_anal_matu_cnbd($A1873,$N$1,3)</f>
        <v>0.2767</v>
      </c>
      <c r="D1873" t="s">
        <v>17</v>
      </c>
      <c r="E1873" t="s">
        <v>109</v>
      </c>
      <c r="F1873" s="6">
        <f>[1]!b_anal_yield_cnbd($A1873,$N$1,3)</f>
        <v>1.4573</v>
      </c>
      <c r="G1873" t="s">
        <v>11</v>
      </c>
      <c r="H1873" t="s">
        <v>13</v>
      </c>
      <c r="I1873" t="s">
        <v>13</v>
      </c>
      <c r="J1873" t="s">
        <v>13</v>
      </c>
      <c r="K1873" t="s">
        <v>1747</v>
      </c>
      <c r="L1873" t="str">
        <f>[2]!thsiFinD("ths_subject_latest_rating_yy_bond",A1873)</f>
        <v>4+</v>
      </c>
      <c r="M1873" t="str">
        <f>[1]!s_info_industry_sw_2021($A1873,$N$1,1)</f>
        <v>建筑装饰(2021)</v>
      </c>
      <c r="O1873" t="str">
        <f>[1]!b_info_carrydate($A1873)</f>
        <v>2025-11-24</v>
      </c>
    </row>
    <row r="1874" spans="1:15" x14ac:dyDescent="0.2">
      <c r="A1874" t="s">
        <v>113</v>
      </c>
      <c r="B1874" t="s">
        <v>114</v>
      </c>
      <c r="C1874" s="1">
        <f>[1]!b_anal_matu_cnbd($A1874,$N$1,3)</f>
        <v>0.2767</v>
      </c>
      <c r="D1874" t="s">
        <v>32</v>
      </c>
      <c r="E1874" t="s">
        <v>106</v>
      </c>
      <c r="F1874" s="6">
        <f>[1]!b_anal_yield_cnbd($A1874,$N$1,3)</f>
        <v>1.4363999999999999</v>
      </c>
      <c r="G1874" t="s">
        <v>26</v>
      </c>
      <c r="H1874" t="s">
        <v>13</v>
      </c>
      <c r="I1874" t="s">
        <v>13</v>
      </c>
      <c r="J1874" t="s">
        <v>13</v>
      </c>
      <c r="K1874" t="s">
        <v>10</v>
      </c>
      <c r="L1874" t="str">
        <f>[2]!thsiFinD("ths_subject_latest_rating_yy_bond",A1874)</f>
        <v>3</v>
      </c>
      <c r="M1874" t="str">
        <f>[1]!s_info_industry_sw_2021($A1874,$N$1,1)</f>
        <v>交通运输(2021)</v>
      </c>
      <c r="O1874" t="str">
        <f>[1]!b_info_carrydate($A1874)</f>
        <v>2025-11-24</v>
      </c>
    </row>
    <row r="1875" spans="1:15" x14ac:dyDescent="0.2">
      <c r="A1875" t="s">
        <v>8029</v>
      </c>
      <c r="B1875" t="s">
        <v>8030</v>
      </c>
      <c r="C1875" s="1">
        <f>[1]!b_anal_matu_cnbd($A1875,$N$1,3)</f>
        <v>4.5369999999999999</v>
      </c>
      <c r="D1875" t="s">
        <v>50</v>
      </c>
      <c r="E1875" t="s">
        <v>5560</v>
      </c>
      <c r="F1875" s="6">
        <f>[1]!b_anal_yield_cnbd($A1875,$N$1,3)</f>
        <v>1.9033</v>
      </c>
      <c r="G1875" t="s">
        <v>26</v>
      </c>
      <c r="H1875" t="s">
        <v>13</v>
      </c>
      <c r="I1875" t="s">
        <v>13</v>
      </c>
      <c r="J1875" t="s">
        <v>12</v>
      </c>
      <c r="K1875" t="s">
        <v>21</v>
      </c>
      <c r="L1875" t="str">
        <f>[2]!thsiFinD("ths_subject_latest_rating_yy_bond",A1875)</f>
        <v>2</v>
      </c>
      <c r="M1875" t="str">
        <f>[1]!s_info_industry_sw_2021($A1875,$N$1,1)</f>
        <v>建筑装饰(2021)</v>
      </c>
      <c r="O1875" t="str">
        <f>[1]!b_info_carrydate($A1875)</f>
        <v>2025-11-24</v>
      </c>
    </row>
    <row r="1876" spans="1:15" x14ac:dyDescent="0.2">
      <c r="A1876" t="s">
        <v>11106</v>
      </c>
      <c r="B1876" t="s">
        <v>11107</v>
      </c>
      <c r="C1876" s="1">
        <f>[1]!b_anal_matu_cnbd($A1876,$N$1,3)</f>
        <v>4.5369999999999999</v>
      </c>
      <c r="D1876" t="s">
        <v>17</v>
      </c>
      <c r="E1876" t="s">
        <v>1118</v>
      </c>
      <c r="F1876" s="6">
        <f>[1]!b_anal_yield_cnbd($A1876,$N$1,3)</f>
        <v>2.0129999999999999</v>
      </c>
      <c r="G1876" t="s">
        <v>11</v>
      </c>
      <c r="H1876" t="s">
        <v>13</v>
      </c>
      <c r="I1876" t="s">
        <v>13</v>
      </c>
      <c r="J1876" t="s">
        <v>13</v>
      </c>
      <c r="K1876" t="s">
        <v>15639</v>
      </c>
      <c r="L1876" t="str">
        <f>[2]!thsiFinD("ths_subject_latest_rating_yy_bond",A1876)</f>
        <v>4-</v>
      </c>
      <c r="M1876" t="str">
        <f>[1]!s_info_industry_sw_2021($A1876,$N$1,1)</f>
        <v>非银金融(2021)</v>
      </c>
      <c r="O1876" t="str">
        <f>[1]!b_info_carrydate($A1876)</f>
        <v>2025-11-24</v>
      </c>
    </row>
    <row r="1877" spans="1:15" x14ac:dyDescent="0.2">
      <c r="A1877" t="s">
        <v>11108</v>
      </c>
      <c r="B1877" t="s">
        <v>11109</v>
      </c>
      <c r="C1877" s="1">
        <f>[1]!b_anal_matu_cnbd($A1877,$N$1,3)</f>
        <v>2.5369999999999999</v>
      </c>
      <c r="D1877" t="s">
        <v>17</v>
      </c>
      <c r="E1877" t="s">
        <v>10012</v>
      </c>
      <c r="F1877" s="6">
        <f>[1]!b_anal_yield_cnbd($A1877,$N$1,3)</f>
        <v>1.7442</v>
      </c>
      <c r="G1877" t="s">
        <v>26</v>
      </c>
      <c r="H1877" t="s">
        <v>13</v>
      </c>
      <c r="I1877" t="s">
        <v>13</v>
      </c>
      <c r="J1877" t="s">
        <v>13</v>
      </c>
      <c r="K1877" t="s">
        <v>15526</v>
      </c>
      <c r="L1877" t="str">
        <f>[2]!thsiFinD("ths_subject_latest_rating_yy_bond",A1877)</f>
        <v>5-</v>
      </c>
      <c r="M1877" t="str">
        <f>[1]!s_info_industry_sw_2021($A1877,$N$1,1)</f>
        <v>公用事业(2021)</v>
      </c>
      <c r="O1877" t="str">
        <f>[1]!b_info_carrydate($A1877)</f>
        <v>2025-11-24</v>
      </c>
    </row>
    <row r="1878" spans="1:15" x14ac:dyDescent="0.2">
      <c r="A1878" t="s">
        <v>11110</v>
      </c>
      <c r="B1878" t="s">
        <v>11111</v>
      </c>
      <c r="C1878" s="1">
        <f>[1]!b_anal_matu_cnbd($A1878,$N$1,3)</f>
        <v>4.5369999999999999</v>
      </c>
      <c r="D1878" t="s">
        <v>17</v>
      </c>
      <c r="E1878" t="s">
        <v>10012</v>
      </c>
      <c r="F1878" s="6">
        <f>[1]!b_anal_yield_cnbd($A1878,$N$1,3)</f>
        <v>1.9159999999999999</v>
      </c>
      <c r="G1878" t="s">
        <v>26</v>
      </c>
      <c r="H1878" t="s">
        <v>13</v>
      </c>
      <c r="I1878" t="s">
        <v>13</v>
      </c>
      <c r="J1878" t="s">
        <v>13</v>
      </c>
      <c r="K1878" t="s">
        <v>15526</v>
      </c>
      <c r="L1878" t="str">
        <f>[2]!thsiFinD("ths_subject_latest_rating_yy_bond",A1878)</f>
        <v>5-</v>
      </c>
      <c r="M1878" t="str">
        <f>[1]!s_info_industry_sw_2021($A1878,$N$1,1)</f>
        <v>公用事业(2021)</v>
      </c>
      <c r="O1878" t="str">
        <f>[1]!b_info_carrydate($A1878)</f>
        <v>2025-11-24</v>
      </c>
    </row>
    <row r="1879" spans="1:15" x14ac:dyDescent="0.2">
      <c r="A1879" t="s">
        <v>11112</v>
      </c>
      <c r="B1879" t="s">
        <v>11113</v>
      </c>
      <c r="C1879" s="1">
        <f>[1]!b_anal_matu_cnbd($A1879,$N$1,3)</f>
        <v>2.5369999999999999</v>
      </c>
      <c r="D1879" t="s">
        <v>50</v>
      </c>
      <c r="E1879" t="s">
        <v>1107</v>
      </c>
      <c r="F1879" s="6">
        <f>[1]!b_anal_yield_cnbd($A1879,$N$1,3)</f>
        <v>1.7988</v>
      </c>
      <c r="G1879" t="s">
        <v>11</v>
      </c>
      <c r="H1879" t="s">
        <v>13</v>
      </c>
      <c r="I1879" t="s">
        <v>13</v>
      </c>
      <c r="J1879" t="s">
        <v>13</v>
      </c>
      <c r="K1879" t="s">
        <v>445</v>
      </c>
      <c r="L1879" t="str">
        <f>[2]!thsiFinD("ths_subject_latest_rating_yy_bond",A1879)</f>
        <v>3</v>
      </c>
      <c r="M1879" t="str">
        <f>[1]!s_info_industry_sw_2021($A1879,$N$1,1)</f>
        <v>房地产(2021)</v>
      </c>
      <c r="O1879" t="str">
        <f>[1]!b_info_carrydate($A1879)</f>
        <v>2025-11-24</v>
      </c>
    </row>
    <row r="1880" spans="1:15" x14ac:dyDescent="0.2">
      <c r="A1880" t="s">
        <v>11119</v>
      </c>
      <c r="B1880" t="s">
        <v>11120</v>
      </c>
      <c r="C1880" s="1">
        <f>[1]!b_anal_matu_cnbd($A1880,$N$1,3)</f>
        <v>3.0329000000000002</v>
      </c>
      <c r="D1880" t="s">
        <v>307</v>
      </c>
      <c r="E1880" t="s">
        <v>487</v>
      </c>
      <c r="F1880" s="6">
        <f>[1]!b_anal_yield_cnbd($A1880,$N$1,3)</f>
        <v>1.7074</v>
      </c>
      <c r="G1880" t="s">
        <v>26</v>
      </c>
      <c r="H1880" t="s">
        <v>13</v>
      </c>
      <c r="I1880" t="s">
        <v>13</v>
      </c>
      <c r="J1880" t="s">
        <v>13</v>
      </c>
      <c r="K1880" t="s">
        <v>50</v>
      </c>
      <c r="L1880" t="str">
        <f>[2]!thsiFinD("ths_subject_latest_rating_yy_bond",A1880)</f>
        <v>1</v>
      </c>
      <c r="M1880" t="str">
        <f>[1]!s_info_industry_sw_2021($A1880,$N$1,1)</f>
        <v>公用事业(2021)</v>
      </c>
      <c r="O1880" t="str">
        <f>[1]!b_info_carrydate($A1880)</f>
        <v>2025-11-24</v>
      </c>
    </row>
    <row r="1881" spans="1:15" x14ac:dyDescent="0.2">
      <c r="A1881" t="s">
        <v>11121</v>
      </c>
      <c r="B1881" t="s">
        <v>11122</v>
      </c>
      <c r="C1881" s="1">
        <f>[1]!b_anal_matu_cnbd($A1881,$N$1,3)</f>
        <v>7.5369999999999999</v>
      </c>
      <c r="D1881" t="s">
        <v>307</v>
      </c>
      <c r="E1881" t="s">
        <v>487</v>
      </c>
      <c r="F1881" s="6">
        <f>[1]!b_anal_yield_cnbd($A1881,$N$1,3)</f>
        <v>2.0415999999999999</v>
      </c>
      <c r="G1881" t="s">
        <v>26</v>
      </c>
      <c r="H1881" t="s">
        <v>13</v>
      </c>
      <c r="I1881" t="s">
        <v>13</v>
      </c>
      <c r="J1881" t="s">
        <v>13</v>
      </c>
      <c r="K1881" t="s">
        <v>50</v>
      </c>
      <c r="L1881" t="str">
        <f>[2]!thsiFinD("ths_subject_latest_rating_yy_bond",A1881)</f>
        <v>1</v>
      </c>
      <c r="M1881" t="str">
        <f>[1]!s_info_industry_sw_2021($A1881,$N$1,1)</f>
        <v>公用事业(2021)</v>
      </c>
      <c r="O1881" t="str">
        <f>[1]!b_info_carrydate($A1881)</f>
        <v>2025-11-24</v>
      </c>
    </row>
    <row r="1882" spans="1:15" x14ac:dyDescent="0.2">
      <c r="A1882" t="s">
        <v>11123</v>
      </c>
      <c r="B1882" t="s">
        <v>11124</v>
      </c>
      <c r="C1882" s="1">
        <f>[1]!b_anal_matu_cnbd($A1882,$N$1,3)</f>
        <v>5.0328999999999997</v>
      </c>
      <c r="D1882" t="s">
        <v>307</v>
      </c>
      <c r="E1882" t="s">
        <v>487</v>
      </c>
      <c r="F1882" s="6">
        <f>[1]!b_anal_yield_cnbd($A1882,$N$1,3)</f>
        <v>1.8433999999999999</v>
      </c>
      <c r="G1882" t="s">
        <v>26</v>
      </c>
      <c r="H1882" t="s">
        <v>13</v>
      </c>
      <c r="I1882" t="s">
        <v>13</v>
      </c>
      <c r="J1882" t="s">
        <v>13</v>
      </c>
      <c r="K1882" t="s">
        <v>50</v>
      </c>
      <c r="L1882" t="str">
        <f>[2]!thsiFinD("ths_subject_latest_rating_yy_bond",A1882)</f>
        <v>1</v>
      </c>
      <c r="M1882" t="str">
        <f>[1]!s_info_industry_sw_2021($A1882,$N$1,1)</f>
        <v>公用事业(2021)</v>
      </c>
      <c r="O1882" t="str">
        <f>[1]!b_info_carrydate($A1882)</f>
        <v>2025-11-24</v>
      </c>
    </row>
    <row r="1883" spans="1:15" x14ac:dyDescent="0.2">
      <c r="A1883" t="s">
        <v>16899</v>
      </c>
      <c r="B1883" t="s">
        <v>16900</v>
      </c>
      <c r="C1883" s="1">
        <f>[1]!b_anal_matu_cnbd($A1883,$N$1,3)</f>
        <v>2.5369999999999999</v>
      </c>
      <c r="D1883" t="s">
        <v>17</v>
      </c>
      <c r="E1883" t="s">
        <v>16901</v>
      </c>
      <c r="F1883" s="6">
        <f>[1]!b_anal_yield_cnbd($A1883,$N$1,3)</f>
        <v>1.6691</v>
      </c>
      <c r="G1883" t="s">
        <v>194</v>
      </c>
      <c r="H1883" t="s">
        <v>13</v>
      </c>
      <c r="I1883" t="s">
        <v>13</v>
      </c>
      <c r="J1883" t="s">
        <v>13</v>
      </c>
      <c r="K1883" t="s">
        <v>1760</v>
      </c>
      <c r="L1883" t="str">
        <f>[2]!thsiFinD("ths_subject_latest_rating_yy_bond",A1883)</f>
        <v>4-</v>
      </c>
      <c r="M1883" t="str">
        <f>[1]!s_info_industry_sw_2021($A1883,$N$1,1)</f>
        <v>银行(2021)</v>
      </c>
      <c r="O1883" t="str">
        <f>[1]!b_info_carrydate($A1883)</f>
        <v>2025-11-24</v>
      </c>
    </row>
    <row r="1884" spans="1:15" x14ac:dyDescent="0.2">
      <c r="A1884" t="s">
        <v>21496</v>
      </c>
      <c r="B1884" t="s">
        <v>21497</v>
      </c>
      <c r="C1884" s="1">
        <f>[1]!b_anal_matu_cnbd($A1884,$N$1,3)</f>
        <v>2.5369999999999999</v>
      </c>
      <c r="D1884" t="s">
        <v>50</v>
      </c>
      <c r="E1884" t="s">
        <v>3704</v>
      </c>
      <c r="F1884" s="6">
        <f>[1]!b_anal_yield_cnbd($A1884,$N$1,3)</f>
        <v>1.6431</v>
      </c>
      <c r="G1884" t="s">
        <v>11</v>
      </c>
      <c r="H1884" t="s">
        <v>13</v>
      </c>
      <c r="I1884" t="s">
        <v>13</v>
      </c>
      <c r="J1884" t="s">
        <v>12</v>
      </c>
      <c r="K1884" t="s">
        <v>445</v>
      </c>
      <c r="L1884" t="str">
        <f>[2]!thsiFinD("ths_subject_latest_rating_yy_bond",A1884)</f>
        <v>3</v>
      </c>
      <c r="M1884" t="str">
        <f>[1]!s_info_industry_sw_2021($A1884,$N$1,1)</f>
        <v>建筑装饰(2021)</v>
      </c>
      <c r="O1884" t="str">
        <f>[1]!b_info_carrydate($A1884)</f>
        <v>2025-11-24</v>
      </c>
    </row>
    <row r="1885" spans="1:15" x14ac:dyDescent="0.2">
      <c r="A1885" t="s">
        <v>21676</v>
      </c>
      <c r="B1885" t="s">
        <v>21677</v>
      </c>
      <c r="C1885" s="1">
        <f>[1]!b_anal_matu_cnbd($A1885,$N$1,3)</f>
        <v>2.5369999999999999</v>
      </c>
      <c r="D1885" t="s">
        <v>17</v>
      </c>
      <c r="E1885" t="s">
        <v>103</v>
      </c>
      <c r="F1885" s="6">
        <f>[1]!b_anal_yield_cnbd($A1885,$N$1,3)</f>
        <v>1.7385999999999999</v>
      </c>
      <c r="G1885" t="s">
        <v>11</v>
      </c>
      <c r="H1885" t="s">
        <v>13</v>
      </c>
      <c r="I1885" t="s">
        <v>13</v>
      </c>
      <c r="J1885" t="s">
        <v>13</v>
      </c>
      <c r="K1885" t="s">
        <v>1747</v>
      </c>
      <c r="L1885" t="str">
        <f>[2]!thsiFinD("ths_subject_latest_rating_yy_bond",A1885)</f>
        <v>3</v>
      </c>
      <c r="M1885" t="str">
        <f>[1]!s_info_industry_sw_2021($A1885,$N$1,1)</f>
        <v>交通运输(2021)</v>
      </c>
      <c r="O1885" t="str">
        <f>[1]!b_info_carrydate($A1885)</f>
        <v>2025-11-24</v>
      </c>
    </row>
    <row r="1886" spans="1:15" x14ac:dyDescent="0.2">
      <c r="A1886" t="s">
        <v>21738</v>
      </c>
      <c r="B1886" t="s">
        <v>21739</v>
      </c>
      <c r="C1886" s="1">
        <f>[1]!b_anal_matu_cnbd($A1886,$N$1,3)</f>
        <v>2.5369999999999999</v>
      </c>
      <c r="D1886" t="s">
        <v>50</v>
      </c>
      <c r="E1886" t="s">
        <v>12856</v>
      </c>
      <c r="F1886" s="6">
        <f>[1]!b_anal_yield_cnbd($A1886,$N$1,3)</f>
        <v>1.6728000000000001</v>
      </c>
      <c r="G1886" t="s">
        <v>11</v>
      </c>
      <c r="H1886" t="s">
        <v>13</v>
      </c>
      <c r="I1886" t="s">
        <v>13</v>
      </c>
      <c r="J1886" t="s">
        <v>13</v>
      </c>
      <c r="K1886" t="s">
        <v>1747</v>
      </c>
      <c r="L1886" t="str">
        <f>[2]!thsiFinD("ths_subject_latest_rating_yy_bond",A1886)</f>
        <v>2</v>
      </c>
      <c r="M1886" t="str">
        <f>[1]!s_info_industry_sw_2021($A1886,$N$1,1)</f>
        <v>非银金融(2021)</v>
      </c>
      <c r="O1886" t="str">
        <f>[1]!b_info_carrydate($A1886)</f>
        <v>2025-11-24</v>
      </c>
    </row>
    <row r="1887" spans="1:15" x14ac:dyDescent="0.2">
      <c r="A1887" t="s">
        <v>21740</v>
      </c>
      <c r="B1887" t="s">
        <v>21741</v>
      </c>
      <c r="C1887" s="1">
        <f>[1]!b_anal_matu_cnbd($A1887,$N$1,3)</f>
        <v>4.5369999999999999</v>
      </c>
      <c r="D1887" t="s">
        <v>50</v>
      </c>
      <c r="E1887" t="s">
        <v>12856</v>
      </c>
      <c r="F1887" s="6">
        <f>[1]!b_anal_yield_cnbd($A1887,$N$1,3)</f>
        <v>1.7916000000000001</v>
      </c>
      <c r="G1887" t="s">
        <v>11</v>
      </c>
      <c r="H1887" t="s">
        <v>13</v>
      </c>
      <c r="I1887" t="s">
        <v>13</v>
      </c>
      <c r="J1887" t="s">
        <v>13</v>
      </c>
      <c r="K1887" t="s">
        <v>1747</v>
      </c>
      <c r="L1887" t="str">
        <f>[2]!thsiFinD("ths_subject_latest_rating_yy_bond",A1887)</f>
        <v>2</v>
      </c>
      <c r="M1887" t="str">
        <f>[1]!s_info_industry_sw_2021($A1887,$N$1,1)</f>
        <v>非银金融(2021)</v>
      </c>
      <c r="O1887" t="str">
        <f>[1]!b_info_carrydate($A1887)</f>
        <v>2025-11-24</v>
      </c>
    </row>
    <row r="1888" spans="1:15" x14ac:dyDescent="0.2">
      <c r="A1888" t="s">
        <v>21758</v>
      </c>
      <c r="B1888" t="s">
        <v>21759</v>
      </c>
      <c r="C1888" s="1">
        <f>[1]!b_anal_matu_cnbd($A1888,$N$1,3)</f>
        <v>2.5369999999999999</v>
      </c>
      <c r="D1888" t="s">
        <v>17</v>
      </c>
      <c r="E1888" t="s">
        <v>7353</v>
      </c>
      <c r="F1888" s="6">
        <f>[1]!b_anal_yield_cnbd($A1888,$N$1,3)</f>
        <v>1.776</v>
      </c>
      <c r="G1888" t="s">
        <v>26</v>
      </c>
      <c r="H1888" t="s">
        <v>13</v>
      </c>
      <c r="I1888" t="s">
        <v>13</v>
      </c>
      <c r="J1888" t="s">
        <v>12</v>
      </c>
      <c r="K1888" t="s">
        <v>15639</v>
      </c>
      <c r="L1888" t="str">
        <f>[2]!thsiFinD("ths_subject_latest_rating_yy_bond",A1888)</f>
        <v>5-</v>
      </c>
      <c r="M1888" t="str">
        <f>[1]!s_info_industry_sw_2021($A1888,$N$1,1)</f>
        <v>非银金融(2021)</v>
      </c>
      <c r="O1888" t="str">
        <f>[1]!b_info_carrydate($A1888)</f>
        <v>2025-11-24</v>
      </c>
    </row>
    <row r="1889" spans="1:15" x14ac:dyDescent="0.2">
      <c r="A1889" t="s">
        <v>21766</v>
      </c>
      <c r="B1889" t="s">
        <v>21767</v>
      </c>
      <c r="C1889" s="1">
        <f>[1]!b_anal_matu_cnbd($A1889,$N$1,3)</f>
        <v>2.5369999999999999</v>
      </c>
      <c r="D1889" t="s">
        <v>17</v>
      </c>
      <c r="E1889" t="s">
        <v>4144</v>
      </c>
      <c r="F1889" s="6">
        <f>[1]!b_anal_yield_cnbd($A1889,$N$1,3)</f>
        <v>1.7059</v>
      </c>
      <c r="G1889" t="s">
        <v>11</v>
      </c>
      <c r="H1889" t="s">
        <v>13</v>
      </c>
      <c r="I1889" t="s">
        <v>13</v>
      </c>
      <c r="J1889" t="s">
        <v>12</v>
      </c>
      <c r="K1889" t="s">
        <v>1760</v>
      </c>
      <c r="L1889" t="str">
        <f>[2]!thsiFinD("ths_subject_latest_rating_yy_bond",A1889)</f>
        <v>4</v>
      </c>
      <c r="M1889" t="str">
        <f>[1]!s_info_industry_sw_2021($A1889,$N$1,1)</f>
        <v>有色金属(2021)</v>
      </c>
      <c r="O1889" t="str">
        <f>[1]!b_info_carrydate($A1889)</f>
        <v>2025-11-24</v>
      </c>
    </row>
    <row r="1890" spans="1:15" x14ac:dyDescent="0.2">
      <c r="A1890" t="s">
        <v>21778</v>
      </c>
      <c r="B1890" t="s">
        <v>21779</v>
      </c>
      <c r="C1890" s="1">
        <f>[1]!b_anal_matu_cnbd($A1890,$N$1,3)</f>
        <v>4.5369999999999999</v>
      </c>
      <c r="D1890" t="s">
        <v>17</v>
      </c>
      <c r="E1890" t="s">
        <v>7727</v>
      </c>
      <c r="F1890" s="6">
        <f>[1]!b_anal_yield_cnbd($A1890,$N$1,3)</f>
        <v>1.7802</v>
      </c>
      <c r="G1890" t="s">
        <v>26</v>
      </c>
      <c r="H1890" t="s">
        <v>13</v>
      </c>
      <c r="I1890" t="s">
        <v>13</v>
      </c>
      <c r="J1890" t="s">
        <v>12</v>
      </c>
      <c r="K1890" t="s">
        <v>1747</v>
      </c>
      <c r="L1890" t="str">
        <f>[2]!thsiFinD("ths_subject_latest_rating_yy_bond",A1890)</f>
        <v>4-</v>
      </c>
      <c r="M1890" t="str">
        <f>[1]!s_info_industry_sw_2021($A1890,$N$1,1)</f>
        <v>有色金属(2021)</v>
      </c>
      <c r="O1890" t="str">
        <f>[1]!b_info_carrydate($A1890)</f>
        <v>2025-11-24</v>
      </c>
    </row>
    <row r="1891" spans="1:15" x14ac:dyDescent="0.2">
      <c r="A1891" t="s">
        <v>21786</v>
      </c>
      <c r="B1891" t="s">
        <v>21787</v>
      </c>
      <c r="C1891" s="1">
        <f>[1]!b_anal_matu_cnbd($A1891,$N$1,3)</f>
        <v>2.5369999999999999</v>
      </c>
      <c r="D1891" t="s">
        <v>32</v>
      </c>
      <c r="E1891" t="s">
        <v>12795</v>
      </c>
      <c r="F1891" s="6">
        <f>[1]!b_anal_yield_cnbd($A1891,$N$1,3)</f>
        <v>1.6939</v>
      </c>
      <c r="G1891" t="s">
        <v>11</v>
      </c>
      <c r="H1891" t="s">
        <v>13</v>
      </c>
      <c r="I1891" t="s">
        <v>13</v>
      </c>
      <c r="J1891" t="s">
        <v>13</v>
      </c>
      <c r="K1891" t="s">
        <v>1760</v>
      </c>
      <c r="L1891" t="str">
        <f>[2]!thsiFinD("ths_subject_latest_rating_yy_bond",A1891)</f>
        <v>3</v>
      </c>
      <c r="M1891" t="str">
        <f>[1]!s_info_industry_sw_2021($A1891,$N$1,1)</f>
        <v>非银金融(2021)</v>
      </c>
      <c r="O1891" t="str">
        <f>[1]!b_info_carrydate($A1891)</f>
        <v>2025-11-24</v>
      </c>
    </row>
    <row r="1892" spans="1:15" x14ac:dyDescent="0.2">
      <c r="A1892" t="s">
        <v>21788</v>
      </c>
      <c r="B1892" t="s">
        <v>21789</v>
      </c>
      <c r="C1892" s="1">
        <f>[1]!b_anal_matu_cnbd($A1892,$N$1,3)</f>
        <v>4.5369999999999999</v>
      </c>
      <c r="D1892" t="s">
        <v>32</v>
      </c>
      <c r="E1892" t="s">
        <v>12795</v>
      </c>
      <c r="F1892" s="6">
        <f>[1]!b_anal_yield_cnbd($A1892,$N$1,3)</f>
        <v>1.8492999999999999</v>
      </c>
      <c r="G1892" t="s">
        <v>11</v>
      </c>
      <c r="H1892" t="s">
        <v>13</v>
      </c>
      <c r="I1892" t="s">
        <v>13</v>
      </c>
      <c r="J1892" t="s">
        <v>13</v>
      </c>
      <c r="K1892" t="s">
        <v>1760</v>
      </c>
      <c r="L1892" t="str">
        <f>[2]!thsiFinD("ths_subject_latest_rating_yy_bond",A1892)</f>
        <v>3</v>
      </c>
      <c r="M1892" t="str">
        <f>[1]!s_info_industry_sw_2021($A1892,$N$1,1)</f>
        <v>非银金融(2021)</v>
      </c>
      <c r="O1892" t="str">
        <f>[1]!b_info_carrydate($A1892)</f>
        <v>2025-11-24</v>
      </c>
    </row>
    <row r="1893" spans="1:15" x14ac:dyDescent="0.2">
      <c r="A1893" t="s">
        <v>21792</v>
      </c>
      <c r="B1893" t="s">
        <v>21793</v>
      </c>
      <c r="C1893" s="1">
        <f>[1]!b_anal_matu_cnbd($A1893,$N$1,3)</f>
        <v>1.5369999999999999</v>
      </c>
      <c r="D1893" t="s">
        <v>32</v>
      </c>
      <c r="E1893" t="s">
        <v>12823</v>
      </c>
      <c r="F1893" s="6">
        <f>[1]!b_anal_yield_cnbd($A1893,$N$1,3)</f>
        <v>1.5807</v>
      </c>
      <c r="G1893" t="s">
        <v>26</v>
      </c>
      <c r="H1893" t="s">
        <v>13</v>
      </c>
      <c r="I1893" t="s">
        <v>13</v>
      </c>
      <c r="J1893" t="s">
        <v>13</v>
      </c>
      <c r="K1893" t="s">
        <v>15526</v>
      </c>
      <c r="L1893" t="str">
        <f>[2]!thsiFinD("ths_subject_latest_rating_yy_bond",A1893)</f>
        <v>5</v>
      </c>
      <c r="M1893" t="str">
        <f>[1]!s_info_industry_sw_2021($A1893,$N$1,1)</f>
        <v>非银金融(2021)</v>
      </c>
      <c r="O1893" t="str">
        <f>[1]!b_info_carrydate($A1893)</f>
        <v>2025-11-24</v>
      </c>
    </row>
    <row r="1894" spans="1:15" x14ac:dyDescent="0.2">
      <c r="A1894" t="s">
        <v>21794</v>
      </c>
      <c r="B1894" t="s">
        <v>21795</v>
      </c>
      <c r="C1894" s="1">
        <f>[1]!b_anal_matu_cnbd($A1894,$N$1,3)</f>
        <v>2.5369999999999999</v>
      </c>
      <c r="D1894" t="s">
        <v>32</v>
      </c>
      <c r="E1894" t="s">
        <v>12823</v>
      </c>
      <c r="F1894" s="6">
        <f>[1]!b_anal_yield_cnbd($A1894,$N$1,3)</f>
        <v>1.6939</v>
      </c>
      <c r="G1894" t="s">
        <v>26</v>
      </c>
      <c r="H1894" t="s">
        <v>13</v>
      </c>
      <c r="I1894" t="s">
        <v>13</v>
      </c>
      <c r="J1894" t="s">
        <v>13</v>
      </c>
      <c r="K1894" t="s">
        <v>15526</v>
      </c>
      <c r="L1894" t="str">
        <f>[2]!thsiFinD("ths_subject_latest_rating_yy_bond",A1894)</f>
        <v>5</v>
      </c>
      <c r="M1894" t="str">
        <f>[1]!s_info_industry_sw_2021($A1894,$N$1,1)</f>
        <v>非银金融(2021)</v>
      </c>
      <c r="O1894" t="str">
        <f>[1]!b_info_carrydate($A1894)</f>
        <v>2025-11-24</v>
      </c>
    </row>
    <row r="1895" spans="1:15" x14ac:dyDescent="0.2">
      <c r="A1895" t="s">
        <v>21811</v>
      </c>
      <c r="B1895" t="s">
        <v>21812</v>
      </c>
      <c r="C1895" s="1">
        <f>[1]!b_anal_matu_cnbd($A1895,$N$1,3)</f>
        <v>4.5369999999999999</v>
      </c>
      <c r="D1895" t="s">
        <v>50</v>
      </c>
      <c r="E1895" t="s">
        <v>21534</v>
      </c>
      <c r="F1895" s="6">
        <f>[1]!b_anal_yield_cnbd($A1895,$N$1,3)</f>
        <v>1.7816000000000001</v>
      </c>
      <c r="G1895" t="s">
        <v>26</v>
      </c>
      <c r="H1895" t="s">
        <v>13</v>
      </c>
      <c r="I1895" t="s">
        <v>13</v>
      </c>
      <c r="J1895" t="s">
        <v>12</v>
      </c>
      <c r="K1895" t="s">
        <v>50</v>
      </c>
      <c r="L1895" t="str">
        <f>[2]!thsiFinD("ths_subject_latest_rating_yy_bond",A1895)</f>
        <v>2</v>
      </c>
      <c r="M1895" t="str">
        <f>[1]!s_info_industry_sw_2021($A1895,$N$1,1)</f>
        <v>机械设备(2021)</v>
      </c>
      <c r="O1895" t="str">
        <f>[1]!b_info_carrydate($A1895)</f>
        <v>2025-11-24</v>
      </c>
    </row>
    <row r="1896" spans="1:15" x14ac:dyDescent="0.2">
      <c r="A1896" t="s">
        <v>21813</v>
      </c>
      <c r="B1896" t="s">
        <v>21814</v>
      </c>
      <c r="C1896" s="1">
        <f>[1]!b_anal_matu_cnbd($A1896,$N$1,3)</f>
        <v>2.5369999999999999</v>
      </c>
      <c r="D1896" t="s">
        <v>21</v>
      </c>
      <c r="E1896" t="s">
        <v>4479</v>
      </c>
      <c r="F1896" s="6">
        <f>[1]!b_anal_yield_cnbd($A1896,$N$1,3)</f>
        <v>1.7904</v>
      </c>
      <c r="G1896" t="s">
        <v>11</v>
      </c>
      <c r="H1896" t="s">
        <v>13</v>
      </c>
      <c r="I1896" t="s">
        <v>13</v>
      </c>
      <c r="J1896" t="s">
        <v>13</v>
      </c>
      <c r="K1896" t="s">
        <v>15639</v>
      </c>
      <c r="L1896" t="str">
        <f>[2]!thsiFinD("ths_subject_latest_rating_yy_bond",A1896)</f>
        <v>5-</v>
      </c>
      <c r="M1896" t="str">
        <f>[1]!s_info_industry_sw_2021($A1896,$N$1,1)</f>
        <v>非银金融(2021)</v>
      </c>
      <c r="O1896" t="str">
        <f>[1]!b_info_carrydate($A1896)</f>
        <v>2025-11-24</v>
      </c>
    </row>
    <row r="1897" spans="1:15" x14ac:dyDescent="0.2">
      <c r="A1897" t="s">
        <v>21815</v>
      </c>
      <c r="B1897" t="s">
        <v>21816</v>
      </c>
      <c r="C1897" s="1">
        <f>[1]!b_anal_matu_cnbd($A1897,$N$1,3)</f>
        <v>4.5369999999999999</v>
      </c>
      <c r="D1897" t="s">
        <v>17</v>
      </c>
      <c r="E1897" t="s">
        <v>197</v>
      </c>
      <c r="F1897" s="6">
        <f>[1]!b_anal_yield_cnbd($A1897,$N$1,3)</f>
        <v>1.8302</v>
      </c>
      <c r="G1897" t="s">
        <v>11</v>
      </c>
      <c r="H1897" t="s">
        <v>13</v>
      </c>
      <c r="I1897" t="s">
        <v>13</v>
      </c>
      <c r="J1897" t="s">
        <v>12</v>
      </c>
      <c r="K1897" t="s">
        <v>1747</v>
      </c>
      <c r="L1897" t="str">
        <f>[2]!thsiFinD("ths_subject_latest_rating_yy_bond",A1897)</f>
        <v>4+</v>
      </c>
      <c r="M1897" t="str">
        <f>[1]!s_info_industry_sw_2021($A1897,$N$1,1)</f>
        <v>煤炭(2021)</v>
      </c>
      <c r="O1897" t="str">
        <f>[1]!b_info_carrydate($A1897)</f>
        <v>2025-11-24</v>
      </c>
    </row>
    <row r="1898" spans="1:15" x14ac:dyDescent="0.2">
      <c r="A1898" t="s">
        <v>23241</v>
      </c>
      <c r="B1898" t="s">
        <v>23242</v>
      </c>
      <c r="C1898" s="1">
        <f>[1]!b_anal_matu_cnbd($A1898,$N$1,3)</f>
        <v>1.5369999999999999</v>
      </c>
      <c r="D1898" t="s">
        <v>50</v>
      </c>
      <c r="E1898" t="s">
        <v>1655</v>
      </c>
      <c r="F1898" s="6">
        <f>[1]!b_anal_yield_cnbd($A1898,$N$1,3)</f>
        <v>1.63</v>
      </c>
      <c r="G1898" t="s">
        <v>11</v>
      </c>
      <c r="H1898" t="s">
        <v>13</v>
      </c>
      <c r="I1898" t="s">
        <v>13</v>
      </c>
      <c r="J1898" t="s">
        <v>13</v>
      </c>
      <c r="K1898" t="s">
        <v>445</v>
      </c>
      <c r="L1898" t="str">
        <f>[2]!thsiFinD("ths_subject_latest_rating_yy_bond",A1898)</f>
        <v>3</v>
      </c>
      <c r="M1898" t="str">
        <f>[1]!s_info_industry_sw_2021($A1898,$N$1,1)</f>
        <v>非银金融(2021)</v>
      </c>
      <c r="O1898" t="str">
        <f>[1]!b_info_carrydate($A1898)</f>
        <v>2025-11-24</v>
      </c>
    </row>
    <row r="1899" spans="1:15" x14ac:dyDescent="0.2">
      <c r="A1899" t="s">
        <v>23983</v>
      </c>
      <c r="B1899" t="s">
        <v>23984</v>
      </c>
      <c r="C1899" s="1">
        <f>[1]!b_anal_matu_cnbd($A1899,$N$1,3)</f>
        <v>4.5369999999999999</v>
      </c>
      <c r="D1899" t="s">
        <v>17</v>
      </c>
      <c r="E1899" t="s">
        <v>4220</v>
      </c>
      <c r="F1899" s="6">
        <f>[1]!b_anal_yield_cnbd($A1899,$N$1,3)</f>
        <v>1.913</v>
      </c>
      <c r="G1899" t="s">
        <v>11</v>
      </c>
      <c r="H1899" t="s">
        <v>13</v>
      </c>
      <c r="I1899" t="s">
        <v>13</v>
      </c>
      <c r="J1899" t="s">
        <v>12</v>
      </c>
      <c r="K1899" t="s">
        <v>1760</v>
      </c>
      <c r="L1899" t="str">
        <f>[2]!thsiFinD("ths_subject_latest_rating_yy_bond",A1899)</f>
        <v>4</v>
      </c>
      <c r="M1899" t="str">
        <f>[1]!s_info_industry_sw_2021($A1899,$N$1,1)</f>
        <v>非银金融(2021)</v>
      </c>
      <c r="O1899" t="str">
        <f>[1]!b_info_carrydate($A1899)</f>
        <v>2025-11-24</v>
      </c>
    </row>
    <row r="1900" spans="1:15" x14ac:dyDescent="0.2">
      <c r="A1900" t="s">
        <v>23985</v>
      </c>
      <c r="B1900" t="s">
        <v>23986</v>
      </c>
      <c r="C1900" s="1">
        <f>[1]!b_anal_matu_cnbd($A1900,$N$1,3)</f>
        <v>9.5370000000000008</v>
      </c>
      <c r="D1900" t="s">
        <v>17</v>
      </c>
      <c r="E1900" t="s">
        <v>4220</v>
      </c>
      <c r="F1900" s="6">
        <f>[1]!b_anal_yield_cnbd($A1900,$N$1,3)</f>
        <v>2.3252999999999999</v>
      </c>
      <c r="G1900" t="s">
        <v>11</v>
      </c>
      <c r="H1900" t="s">
        <v>13</v>
      </c>
      <c r="I1900" t="s">
        <v>13</v>
      </c>
      <c r="J1900" t="s">
        <v>12</v>
      </c>
      <c r="K1900" t="s">
        <v>1760</v>
      </c>
      <c r="L1900" t="str">
        <f>[2]!thsiFinD("ths_subject_latest_rating_yy_bond",A1900)</f>
        <v>4</v>
      </c>
      <c r="M1900" t="str">
        <f>[1]!s_info_industry_sw_2021($A1900,$N$1,1)</f>
        <v>非银金融(2021)</v>
      </c>
      <c r="O1900" t="str">
        <f>[1]!b_info_carrydate($A1900)</f>
        <v>2025-11-24</v>
      </c>
    </row>
    <row r="1901" spans="1:15" x14ac:dyDescent="0.2">
      <c r="A1901" t="s">
        <v>23989</v>
      </c>
      <c r="B1901" t="s">
        <v>23990</v>
      </c>
      <c r="C1901" s="1">
        <f>[1]!b_anal_matu_cnbd($A1901,$N$1,3)</f>
        <v>1.5369999999999999</v>
      </c>
      <c r="D1901" t="s">
        <v>50</v>
      </c>
      <c r="E1901" t="s">
        <v>13919</v>
      </c>
      <c r="F1901" s="6">
        <f>[1]!b_anal_yield_cnbd($A1901,$N$1,3)</f>
        <v>1.5674999999999999</v>
      </c>
      <c r="G1901" t="s">
        <v>26</v>
      </c>
      <c r="H1901" t="s">
        <v>13</v>
      </c>
      <c r="I1901" t="s">
        <v>13</v>
      </c>
      <c r="J1901" t="s">
        <v>13</v>
      </c>
      <c r="K1901" t="s">
        <v>445</v>
      </c>
      <c r="L1901" t="str">
        <f>[2]!thsiFinD("ths_subject_latest_rating_yy_bond",A1901)</f>
        <v>3</v>
      </c>
      <c r="M1901" t="str">
        <f>[1]!s_info_industry_sw_2021($A1901,$N$1,1)</f>
        <v>非银金融(2021)</v>
      </c>
      <c r="O1901" t="str">
        <f>[1]!b_info_carrydate($A1901)</f>
        <v>2025-11-24</v>
      </c>
    </row>
    <row r="1902" spans="1:15" x14ac:dyDescent="0.2">
      <c r="A1902" t="s">
        <v>23991</v>
      </c>
      <c r="B1902" t="s">
        <v>23992</v>
      </c>
      <c r="C1902" s="1">
        <f>[1]!b_anal_matu_cnbd($A1902,$N$1,3)</f>
        <v>2.0329000000000002</v>
      </c>
      <c r="D1902" t="s">
        <v>50</v>
      </c>
      <c r="E1902" t="s">
        <v>13919</v>
      </c>
      <c r="F1902" s="6">
        <f>[1]!b_anal_yield_cnbd($A1902,$N$1,3)</f>
        <v>1.6237999999999999</v>
      </c>
      <c r="G1902" t="s">
        <v>26</v>
      </c>
      <c r="H1902" t="s">
        <v>13</v>
      </c>
      <c r="I1902" t="s">
        <v>13</v>
      </c>
      <c r="J1902" t="s">
        <v>13</v>
      </c>
      <c r="K1902" t="s">
        <v>445</v>
      </c>
      <c r="L1902" t="str">
        <f>[2]!thsiFinD("ths_subject_latest_rating_yy_bond",A1902)</f>
        <v>3</v>
      </c>
      <c r="M1902" t="str">
        <f>[1]!s_info_industry_sw_2021($A1902,$N$1,1)</f>
        <v>非银金融(2021)</v>
      </c>
      <c r="O1902" t="str">
        <f>[1]!b_info_carrydate($A1902)</f>
        <v>2025-11-24</v>
      </c>
    </row>
    <row r="1903" spans="1:15" x14ac:dyDescent="0.2">
      <c r="A1903" t="s">
        <v>95</v>
      </c>
      <c r="B1903" t="s">
        <v>96</v>
      </c>
      <c r="C1903" s="1">
        <f>[1]!b_anal_matu_cnbd($A1903,$N$1,3)</f>
        <v>0.26850000000000002</v>
      </c>
      <c r="D1903" t="s">
        <v>32</v>
      </c>
      <c r="E1903" t="s">
        <v>97</v>
      </c>
      <c r="F1903" s="6">
        <f>[1]!b_anal_yield_cnbd($A1903,$N$1,3)</f>
        <v>1.4359999999999999</v>
      </c>
      <c r="G1903" t="s">
        <v>11</v>
      </c>
      <c r="H1903" t="s">
        <v>13</v>
      </c>
      <c r="I1903" t="s">
        <v>13</v>
      </c>
      <c r="J1903" t="s">
        <v>13</v>
      </c>
      <c r="K1903" t="s">
        <v>445</v>
      </c>
      <c r="L1903" t="str">
        <f>[2]!thsiFinD("ths_subject_latest_rating_yy_bond",A1903)</f>
        <v>4+</v>
      </c>
      <c r="M1903" t="str">
        <f>[1]!s_info_industry_sw_2021($A1903,$N$1,1)</f>
        <v>公用事业(2021)</v>
      </c>
      <c r="O1903" t="str">
        <f>[1]!b_info_carrydate($A1903)</f>
        <v>2025-11-21</v>
      </c>
    </row>
    <row r="1904" spans="1:15" x14ac:dyDescent="0.2">
      <c r="A1904" t="s">
        <v>98</v>
      </c>
      <c r="B1904" t="s">
        <v>99</v>
      </c>
      <c r="C1904" s="1">
        <f>[1]!b_anal_matu_cnbd($A1904,$N$1,3)</f>
        <v>0.26850000000000002</v>
      </c>
      <c r="D1904" t="s">
        <v>32</v>
      </c>
      <c r="E1904" t="s">
        <v>100</v>
      </c>
      <c r="F1904" s="6">
        <f>[1]!b_anal_yield_cnbd($A1904,$N$1,3)</f>
        <v>1.486</v>
      </c>
      <c r="G1904" t="s">
        <v>11</v>
      </c>
      <c r="H1904" t="s">
        <v>13</v>
      </c>
      <c r="I1904" t="s">
        <v>13</v>
      </c>
      <c r="J1904" t="s">
        <v>13</v>
      </c>
      <c r="K1904" t="s">
        <v>15525</v>
      </c>
      <c r="L1904" t="str">
        <f>[2]!thsiFinD("ths_subject_latest_rating_yy_bond",A1904)</f>
        <v>4+</v>
      </c>
      <c r="M1904" t="str">
        <f>[1]!s_info_industry_sw_2021($A1904,$N$1,1)</f>
        <v>房地产(2021)</v>
      </c>
      <c r="O1904" t="str">
        <f>[1]!b_info_carrydate($A1904)</f>
        <v>2025-11-21</v>
      </c>
    </row>
    <row r="1905" spans="1:15" x14ac:dyDescent="0.2">
      <c r="A1905" t="s">
        <v>101</v>
      </c>
      <c r="B1905" t="s">
        <v>102</v>
      </c>
      <c r="C1905" s="1">
        <f>[1]!b_anal_matu_cnbd($A1905,$N$1,3)</f>
        <v>0.26850000000000002</v>
      </c>
      <c r="D1905" t="s">
        <v>17</v>
      </c>
      <c r="E1905" t="s">
        <v>103</v>
      </c>
      <c r="F1905" s="6">
        <f>[1]!b_anal_yield_cnbd($A1905,$N$1,3)</f>
        <v>1.4569000000000001</v>
      </c>
      <c r="G1905" t="s">
        <v>11</v>
      </c>
      <c r="H1905" t="s">
        <v>13</v>
      </c>
      <c r="I1905" t="s">
        <v>13</v>
      </c>
      <c r="J1905" t="s">
        <v>13</v>
      </c>
      <c r="K1905" t="s">
        <v>1747</v>
      </c>
      <c r="L1905" t="str">
        <f>[2]!thsiFinD("ths_subject_latest_rating_yy_bond",A1905)</f>
        <v>3</v>
      </c>
      <c r="M1905" t="str">
        <f>[1]!s_info_industry_sw_2021($A1905,$N$1,1)</f>
        <v>交通运输(2021)</v>
      </c>
      <c r="O1905" t="str">
        <f>[1]!b_info_carrydate($A1905)</f>
        <v>2025-11-21</v>
      </c>
    </row>
    <row r="1906" spans="1:15" x14ac:dyDescent="0.2">
      <c r="A1906" t="s">
        <v>104</v>
      </c>
      <c r="B1906" t="s">
        <v>105</v>
      </c>
      <c r="C1906" s="1">
        <f>[1]!b_anal_matu_cnbd($A1906,$N$1,3)</f>
        <v>0.26850000000000002</v>
      </c>
      <c r="D1906" t="s">
        <v>32</v>
      </c>
      <c r="E1906" t="s">
        <v>106</v>
      </c>
      <c r="F1906" s="6">
        <f>[1]!b_anal_yield_cnbd($A1906,$N$1,3)</f>
        <v>1.4359999999999999</v>
      </c>
      <c r="G1906" t="s">
        <v>26</v>
      </c>
      <c r="H1906" t="s">
        <v>13</v>
      </c>
      <c r="I1906" t="s">
        <v>13</v>
      </c>
      <c r="J1906" t="s">
        <v>13</v>
      </c>
      <c r="K1906" t="s">
        <v>10</v>
      </c>
      <c r="L1906" t="str">
        <f>[2]!thsiFinD("ths_subject_latest_rating_yy_bond",A1906)</f>
        <v>3</v>
      </c>
      <c r="M1906" t="str">
        <f>[1]!s_info_industry_sw_2021($A1906,$N$1,1)</f>
        <v>交通运输(2021)</v>
      </c>
      <c r="O1906" t="str">
        <f>[1]!b_info_carrydate($A1906)</f>
        <v>2025-11-21</v>
      </c>
    </row>
    <row r="1907" spans="1:15" x14ac:dyDescent="0.2">
      <c r="A1907" t="s">
        <v>8027</v>
      </c>
      <c r="B1907" t="s">
        <v>8028</v>
      </c>
      <c r="C1907" s="1">
        <f>[1]!b_anal_matu_cnbd($A1907,$N$1,3)</f>
        <v>1.5287999999999999</v>
      </c>
      <c r="D1907" t="s">
        <v>21</v>
      </c>
      <c r="E1907" t="s">
        <v>4550</v>
      </c>
      <c r="F1907" s="6">
        <f>[1]!b_anal_yield_cnbd($A1907,$N$1,3)</f>
        <v>1.6595</v>
      </c>
      <c r="G1907" t="s">
        <v>11</v>
      </c>
      <c r="H1907" t="s">
        <v>13</v>
      </c>
      <c r="I1907" t="s">
        <v>13</v>
      </c>
      <c r="J1907" t="s">
        <v>13</v>
      </c>
      <c r="K1907" t="s">
        <v>15639</v>
      </c>
      <c r="L1907" t="str">
        <f>[2]!thsiFinD("ths_subject_latest_rating_yy_bond",A1907)</f>
        <v>5-</v>
      </c>
      <c r="M1907" t="str">
        <f>[1]!s_info_industry_sw_2021($A1907,$N$1,1)</f>
        <v>社会服务(2021)</v>
      </c>
      <c r="O1907" t="str">
        <f>[1]!b_info_carrydate($A1907)</f>
        <v>2025-11-21</v>
      </c>
    </row>
    <row r="1908" spans="1:15" x14ac:dyDescent="0.2">
      <c r="A1908" t="s">
        <v>11080</v>
      </c>
      <c r="B1908" t="s">
        <v>11081</v>
      </c>
      <c r="C1908" s="1">
        <f>[1]!b_anal_matu_cnbd($A1908,$N$1,3)</f>
        <v>4.5288000000000004</v>
      </c>
      <c r="D1908" t="s">
        <v>21</v>
      </c>
      <c r="E1908" t="s">
        <v>3829</v>
      </c>
      <c r="F1908" s="6">
        <f>[1]!b_anal_yield_cnbd($A1908,$N$1,3)</f>
        <v>2.0133999999999999</v>
      </c>
      <c r="G1908" t="s">
        <v>11</v>
      </c>
      <c r="H1908" t="s">
        <v>12</v>
      </c>
      <c r="I1908" t="s">
        <v>13</v>
      </c>
      <c r="J1908" t="s">
        <v>13</v>
      </c>
      <c r="K1908" t="s">
        <v>15639</v>
      </c>
      <c r="L1908" t="str">
        <f>[2]!thsiFinD("ths_subject_latest_rating_yy_bond",A1908)</f>
        <v>5</v>
      </c>
      <c r="M1908" t="str">
        <f>[1]!s_info_industry_sw_2021($A1908,$N$1,1)</f>
        <v>建筑装饰(2021)</v>
      </c>
      <c r="O1908" t="str">
        <f>[1]!b_info_carrydate($A1908)</f>
        <v>2025-11-21</v>
      </c>
    </row>
    <row r="1909" spans="1:15" x14ac:dyDescent="0.2">
      <c r="A1909" t="s">
        <v>11086</v>
      </c>
      <c r="B1909" t="s">
        <v>11087</v>
      </c>
      <c r="C1909" s="1">
        <f>[1]!b_anal_matu_cnbd($A1909,$N$1,3)</f>
        <v>4.5288000000000004</v>
      </c>
      <c r="D1909" t="s">
        <v>50</v>
      </c>
      <c r="E1909" t="s">
        <v>2256</v>
      </c>
      <c r="F1909" s="6">
        <f>[1]!b_anal_yield_cnbd($A1909,$N$1,3)</f>
        <v>1.8531</v>
      </c>
      <c r="G1909" t="s">
        <v>11</v>
      </c>
      <c r="H1909" t="s">
        <v>13</v>
      </c>
      <c r="I1909" t="s">
        <v>13</v>
      </c>
      <c r="J1909" t="s">
        <v>13</v>
      </c>
      <c r="K1909" t="s">
        <v>445</v>
      </c>
      <c r="L1909" t="str">
        <f>[2]!thsiFinD("ths_subject_latest_rating_yy_bond",A1909)</f>
        <v>4</v>
      </c>
      <c r="M1909" t="str">
        <f>[1]!s_info_industry_sw_2021($A1909,$N$1,1)</f>
        <v>公用事业(2021)</v>
      </c>
      <c r="O1909" t="str">
        <f>[1]!b_info_carrydate($A1909)</f>
        <v>2025-11-21</v>
      </c>
    </row>
    <row r="1910" spans="1:15" x14ac:dyDescent="0.2">
      <c r="A1910" t="s">
        <v>11088</v>
      </c>
      <c r="B1910" t="s">
        <v>11089</v>
      </c>
      <c r="C1910" s="1">
        <f>[1]!b_anal_matu_cnbd($A1910,$N$1,3)</f>
        <v>2.5287999999999999</v>
      </c>
      <c r="D1910" t="s">
        <v>21</v>
      </c>
      <c r="E1910" t="s">
        <v>4118</v>
      </c>
      <c r="F1910" s="6">
        <f>[1]!b_anal_yield_cnbd($A1910,$N$1,3)</f>
        <v>1.7848999999999999</v>
      </c>
      <c r="G1910" t="s">
        <v>11</v>
      </c>
      <c r="H1910" t="s">
        <v>13</v>
      </c>
      <c r="I1910" t="s">
        <v>13</v>
      </c>
      <c r="J1910" t="s">
        <v>13</v>
      </c>
      <c r="K1910" t="s">
        <v>15639</v>
      </c>
      <c r="L1910" t="str">
        <f>[2]!thsiFinD("ths_subject_latest_rating_yy_bond",A1910)</f>
        <v>4-</v>
      </c>
      <c r="M1910" t="str">
        <f>[1]!s_info_industry_sw_2021($A1910,$N$1,1)</f>
        <v>建筑装饰(2021)</v>
      </c>
      <c r="O1910" t="str">
        <f>[1]!b_info_carrydate($A1910)</f>
        <v>2025-11-21</v>
      </c>
    </row>
    <row r="1911" spans="1:15" x14ac:dyDescent="0.2">
      <c r="A1911" t="s">
        <v>11090</v>
      </c>
      <c r="B1911" t="s">
        <v>11091</v>
      </c>
      <c r="C1911" s="1">
        <f>[1]!b_anal_matu_cnbd($A1911,$N$1,3)</f>
        <v>2.5287999999999999</v>
      </c>
      <c r="D1911" t="s">
        <v>50</v>
      </c>
      <c r="E1911" t="s">
        <v>1107</v>
      </c>
      <c r="F1911" s="6">
        <f>[1]!b_anal_yield_cnbd($A1911,$N$1,3)</f>
        <v>1.7986</v>
      </c>
      <c r="G1911" t="s">
        <v>11</v>
      </c>
      <c r="H1911" t="s">
        <v>13</v>
      </c>
      <c r="I1911" t="s">
        <v>13</v>
      </c>
      <c r="J1911" t="s">
        <v>13</v>
      </c>
      <c r="K1911" t="s">
        <v>445</v>
      </c>
      <c r="L1911" t="str">
        <f>[2]!thsiFinD("ths_subject_latest_rating_yy_bond",A1911)</f>
        <v>3</v>
      </c>
      <c r="M1911" t="str">
        <f>[1]!s_info_industry_sw_2021($A1911,$N$1,1)</f>
        <v>房地产(2021)</v>
      </c>
      <c r="O1911" t="str">
        <f>[1]!b_info_carrydate($A1911)</f>
        <v>2025-11-21</v>
      </c>
    </row>
    <row r="1912" spans="1:15" x14ac:dyDescent="0.2">
      <c r="A1912" t="s">
        <v>11092</v>
      </c>
      <c r="B1912" t="s">
        <v>11093</v>
      </c>
      <c r="C1912" s="1">
        <f>[1]!b_anal_matu_cnbd($A1912,$N$1,3)</f>
        <v>2.5287999999999999</v>
      </c>
      <c r="D1912" t="s">
        <v>17</v>
      </c>
      <c r="E1912" t="s">
        <v>3190</v>
      </c>
      <c r="F1912" s="6">
        <f>[1]!b_anal_yield_cnbd($A1912,$N$1,3)</f>
        <v>1.7779</v>
      </c>
      <c r="G1912" t="s">
        <v>11</v>
      </c>
      <c r="H1912" t="s">
        <v>13</v>
      </c>
      <c r="I1912" t="s">
        <v>13</v>
      </c>
      <c r="J1912" t="s">
        <v>13</v>
      </c>
      <c r="K1912" t="s">
        <v>15525</v>
      </c>
      <c r="L1912" t="str">
        <f>[2]!thsiFinD("ths_subject_latest_rating_yy_bond",A1912)</f>
        <v>4-</v>
      </c>
      <c r="M1912" t="str">
        <f>[1]!s_info_industry_sw_2021($A1912,$N$1,1)</f>
        <v>医药生物(2021)</v>
      </c>
      <c r="O1912" t="str">
        <f>[1]!b_info_carrydate($A1912)</f>
        <v>2025-11-21</v>
      </c>
    </row>
    <row r="1913" spans="1:15" x14ac:dyDescent="0.2">
      <c r="A1913" t="s">
        <v>11094</v>
      </c>
      <c r="B1913" t="s">
        <v>11095</v>
      </c>
      <c r="C1913" s="1">
        <f>[1]!b_anal_matu_cnbd($A1913,$N$1,3)</f>
        <v>4.5288000000000004</v>
      </c>
      <c r="D1913" t="s">
        <v>21</v>
      </c>
      <c r="E1913" t="s">
        <v>6441</v>
      </c>
      <c r="F1913" s="6">
        <f>[1]!b_anal_yield_cnbd($A1913,$N$1,3)</f>
        <v>2.3477999999999999</v>
      </c>
      <c r="G1913" t="s">
        <v>11</v>
      </c>
      <c r="H1913" t="s">
        <v>13</v>
      </c>
      <c r="I1913" t="s">
        <v>13</v>
      </c>
      <c r="J1913" t="s">
        <v>12</v>
      </c>
      <c r="K1913" t="s">
        <v>15525</v>
      </c>
      <c r="L1913" t="str">
        <f>[2]!thsiFinD("ths_subject_latest_rating_yy_bond",A1913)</f>
        <v>5</v>
      </c>
      <c r="M1913" t="str">
        <f>[1]!s_info_industry_sw_2021($A1913,$N$1,1)</f>
        <v>建筑装饰(2021)</v>
      </c>
      <c r="O1913" t="str">
        <f>[1]!b_info_carrydate($A1913)</f>
        <v>2025-11-21</v>
      </c>
    </row>
    <row r="1914" spans="1:15" x14ac:dyDescent="0.2">
      <c r="A1914" t="s">
        <v>11096</v>
      </c>
      <c r="B1914" t="s">
        <v>11097</v>
      </c>
      <c r="C1914" s="1">
        <f>[1]!b_anal_matu_cnbd($A1914,$N$1,3)</f>
        <v>2.5287999999999999</v>
      </c>
      <c r="D1914" t="s">
        <v>14</v>
      </c>
      <c r="E1914" t="s">
        <v>4002</v>
      </c>
      <c r="F1914" s="6">
        <f>[1]!b_anal_yield_cnbd($A1914,$N$1,3)</f>
        <v>1.8359000000000001</v>
      </c>
      <c r="G1914" t="s">
        <v>11</v>
      </c>
      <c r="H1914" t="s">
        <v>12</v>
      </c>
      <c r="I1914" t="s">
        <v>13</v>
      </c>
      <c r="J1914" t="s">
        <v>13</v>
      </c>
      <c r="K1914" t="s">
        <v>15639</v>
      </c>
      <c r="L1914" t="str">
        <f>[2]!thsiFinD("ths_subject_latest_rating_yy_bond",A1914)</f>
        <v>5-</v>
      </c>
      <c r="M1914" t="str">
        <f>[1]!s_info_industry_sw_2021($A1914,$N$1,1)</f>
        <v>建筑装饰(2021)</v>
      </c>
      <c r="O1914" t="str">
        <f>[1]!b_info_carrydate($A1914)</f>
        <v>2025-11-21</v>
      </c>
    </row>
    <row r="1915" spans="1:15" x14ac:dyDescent="0.2">
      <c r="A1915" t="s">
        <v>11098</v>
      </c>
      <c r="B1915" t="s">
        <v>11099</v>
      </c>
      <c r="C1915" s="1">
        <f>[1]!b_anal_matu_cnbd($A1915,$N$1,3)</f>
        <v>2.5287999999999999</v>
      </c>
      <c r="D1915" t="s">
        <v>50</v>
      </c>
      <c r="E1915" t="s">
        <v>140</v>
      </c>
      <c r="F1915" s="6">
        <f>[1]!b_anal_yield_cnbd($A1915,$N$1,3)</f>
        <v>1.6924999999999999</v>
      </c>
      <c r="G1915" t="s">
        <v>11</v>
      </c>
      <c r="H1915" t="s">
        <v>13</v>
      </c>
      <c r="I1915" t="s">
        <v>13</v>
      </c>
      <c r="J1915" t="s">
        <v>13</v>
      </c>
      <c r="K1915" t="s">
        <v>10</v>
      </c>
      <c r="L1915" t="str">
        <f>[2]!thsiFinD("ths_subject_latest_rating_yy_bond",A1915)</f>
        <v>3</v>
      </c>
      <c r="M1915" t="str">
        <f>[1]!s_info_industry_sw_2021($A1915,$N$1,1)</f>
        <v>交通运输(2021)</v>
      </c>
      <c r="O1915" t="str">
        <f>[1]!b_info_carrydate($A1915)</f>
        <v>2025-11-21</v>
      </c>
    </row>
    <row r="1916" spans="1:15" x14ac:dyDescent="0.2">
      <c r="A1916" t="s">
        <v>11100</v>
      </c>
      <c r="B1916" t="s">
        <v>11101</v>
      </c>
      <c r="C1916" s="1">
        <f>[1]!b_anal_matu_cnbd($A1916,$N$1,3)</f>
        <v>9.5288000000000004</v>
      </c>
      <c r="D1916" t="s">
        <v>32</v>
      </c>
      <c r="E1916" t="s">
        <v>2338</v>
      </c>
      <c r="F1916" s="6">
        <f>[1]!b_anal_yield_cnbd($A1916,$N$1,3)</f>
        <v>2.3222</v>
      </c>
      <c r="G1916" t="s">
        <v>26</v>
      </c>
      <c r="H1916" t="s">
        <v>13</v>
      </c>
      <c r="I1916" t="s">
        <v>13</v>
      </c>
      <c r="J1916" t="s">
        <v>13</v>
      </c>
      <c r="K1916" t="s">
        <v>10</v>
      </c>
      <c r="L1916" t="str">
        <f>[2]!thsiFinD("ths_subject_latest_rating_yy_bond",A1916)</f>
        <v>4+</v>
      </c>
      <c r="M1916" t="str">
        <f>[1]!s_info_industry_sw_2021($A1916,$N$1,1)</f>
        <v>石油石化(2021)</v>
      </c>
      <c r="O1916" t="str">
        <f>[1]!b_info_carrydate($A1916)</f>
        <v>2025-11-21</v>
      </c>
    </row>
    <row r="1917" spans="1:15" x14ac:dyDescent="0.2">
      <c r="A1917" t="s">
        <v>11102</v>
      </c>
      <c r="B1917" t="s">
        <v>11103</v>
      </c>
      <c r="C1917" s="1">
        <f>[1]!b_anal_matu_cnbd($A1917,$N$1,3)</f>
        <v>4.5288000000000004</v>
      </c>
      <c r="D1917" t="s">
        <v>50</v>
      </c>
      <c r="E1917" t="s">
        <v>362</v>
      </c>
      <c r="F1917" s="6">
        <f>[1]!b_anal_yield_cnbd($A1917,$N$1,3)</f>
        <v>1.8030999999999999</v>
      </c>
      <c r="G1917" t="s">
        <v>11</v>
      </c>
      <c r="H1917" t="s">
        <v>13</v>
      </c>
      <c r="I1917" t="s">
        <v>13</v>
      </c>
      <c r="J1917" t="s">
        <v>12</v>
      </c>
      <c r="K1917" t="s">
        <v>21</v>
      </c>
      <c r="L1917" t="str">
        <f>[2]!thsiFinD("ths_subject_latest_rating_yy_bond",A1917)</f>
        <v>2</v>
      </c>
      <c r="M1917" t="str">
        <f>[1]!s_info_industry_sw_2021($A1917,$N$1,1)</f>
        <v>公用事业(2021)</v>
      </c>
      <c r="O1917" t="str">
        <f>[1]!b_info_carrydate($A1917)</f>
        <v>2025-11-21</v>
      </c>
    </row>
    <row r="1918" spans="1:15" x14ac:dyDescent="0.2">
      <c r="A1918" t="s">
        <v>11104</v>
      </c>
      <c r="B1918" t="s">
        <v>11105</v>
      </c>
      <c r="C1918" s="1">
        <f>[1]!b_anal_matu_cnbd($A1918,$N$1,3)</f>
        <v>9.5288000000000004</v>
      </c>
      <c r="D1918" t="s">
        <v>32</v>
      </c>
      <c r="E1918" t="s">
        <v>2338</v>
      </c>
      <c r="F1918" s="6">
        <f>[1]!b_anal_yield_cnbd($A1918,$N$1,3)</f>
        <v>2.3222</v>
      </c>
      <c r="G1918" t="s">
        <v>26</v>
      </c>
      <c r="H1918" t="s">
        <v>13</v>
      </c>
      <c r="I1918" t="s">
        <v>13</v>
      </c>
      <c r="J1918" t="s">
        <v>13</v>
      </c>
      <c r="K1918" t="s">
        <v>10</v>
      </c>
      <c r="L1918" t="str">
        <f>[2]!thsiFinD("ths_subject_latest_rating_yy_bond",A1918)</f>
        <v>4+</v>
      </c>
      <c r="M1918" t="str">
        <f>[1]!s_info_industry_sw_2021($A1918,$N$1,1)</f>
        <v>石油石化(2021)</v>
      </c>
      <c r="O1918" t="str">
        <f>[1]!b_info_carrydate($A1918)</f>
        <v>2025-11-21</v>
      </c>
    </row>
    <row r="1919" spans="1:15" x14ac:dyDescent="0.2">
      <c r="A1919" t="s">
        <v>16897</v>
      </c>
      <c r="B1919" t="s">
        <v>16898</v>
      </c>
      <c r="C1919" s="1">
        <f>[1]!b_anal_matu_cnbd($A1919,$N$1,3)</f>
        <v>2.5287999999999999</v>
      </c>
      <c r="D1919" t="s">
        <v>32</v>
      </c>
      <c r="E1919" t="s">
        <v>16730</v>
      </c>
      <c r="F1919" s="6">
        <f>[1]!b_anal_yield_cnbd($A1919,$N$1,3)</f>
        <v>1.5989</v>
      </c>
      <c r="G1919" t="s">
        <v>11</v>
      </c>
      <c r="H1919" t="s">
        <v>13</v>
      </c>
      <c r="I1919" t="s">
        <v>13</v>
      </c>
      <c r="J1919" t="s">
        <v>13</v>
      </c>
      <c r="K1919" t="s">
        <v>445</v>
      </c>
      <c r="L1919" t="str">
        <f>[2]!thsiFinD("ths_subject_latest_rating_yy_bond",A1919)</f>
        <v>3</v>
      </c>
      <c r="M1919" t="str">
        <f>[1]!s_info_industry_sw_2021($A1919,$N$1,1)</f>
        <v>银行(2021)</v>
      </c>
      <c r="O1919" t="str">
        <f>[1]!b_info_carrydate($A1919)</f>
        <v>2025-11-21</v>
      </c>
    </row>
    <row r="1920" spans="1:15" x14ac:dyDescent="0.2">
      <c r="A1920" t="s">
        <v>21526</v>
      </c>
      <c r="B1920" t="s">
        <v>21527</v>
      </c>
      <c r="C1920" s="1">
        <f>[1]!b_anal_matu_cnbd($A1920,$N$1,3)</f>
        <v>2.5287999999999999</v>
      </c>
      <c r="D1920" t="s">
        <v>32</v>
      </c>
      <c r="E1920" t="s">
        <v>4825</v>
      </c>
      <c r="F1920" s="6">
        <f>[1]!b_anal_yield_cnbd($A1920,$N$1,3)</f>
        <v>1.7264999999999999</v>
      </c>
      <c r="G1920" t="s">
        <v>11</v>
      </c>
      <c r="H1920" t="s">
        <v>13</v>
      </c>
      <c r="I1920" t="s">
        <v>13</v>
      </c>
      <c r="J1920" t="s">
        <v>13</v>
      </c>
      <c r="K1920" t="s">
        <v>1760</v>
      </c>
      <c r="L1920" t="str">
        <f>[2]!thsiFinD("ths_subject_latest_rating_yy_bond",A1920)</f>
        <v>4+</v>
      </c>
      <c r="M1920" t="str">
        <f>[1]!s_info_industry_sw_2021($A1920,$N$1,1)</f>
        <v>非银金融(2021)</v>
      </c>
      <c r="O1920" t="str">
        <f>[1]!b_info_carrydate($A1920)</f>
        <v>2025-11-21</v>
      </c>
    </row>
    <row r="1921" spans="1:15" x14ac:dyDescent="0.2">
      <c r="A1921" t="s">
        <v>21686</v>
      </c>
      <c r="B1921" t="s">
        <v>21687</v>
      </c>
      <c r="C1921" s="1">
        <f>[1]!b_anal_matu_cnbd($A1921,$N$1,3)</f>
        <v>2.5287999999999999</v>
      </c>
      <c r="D1921" t="s">
        <v>17</v>
      </c>
      <c r="E1921" t="s">
        <v>1578</v>
      </c>
      <c r="F1921" s="6">
        <f>[1]!b_anal_yield_cnbd($A1921,$N$1,3)</f>
        <v>1.7274</v>
      </c>
      <c r="G1921" t="s">
        <v>43</v>
      </c>
      <c r="H1921" t="s">
        <v>13</v>
      </c>
      <c r="I1921" t="s">
        <v>13</v>
      </c>
      <c r="J1921" t="s">
        <v>13</v>
      </c>
      <c r="K1921" t="s">
        <v>15639</v>
      </c>
      <c r="L1921" t="str">
        <f>[2]!thsiFinD("ths_subject_latest_rating_yy_bond",A1921)</f>
        <v>5</v>
      </c>
      <c r="M1921" t="str">
        <f>[1]!s_info_industry_sw_2021($A1921,$N$1,1)</f>
        <v>非银金融(2021)</v>
      </c>
      <c r="O1921" t="str">
        <f>[1]!b_info_carrydate($A1921)</f>
        <v>2025-11-21</v>
      </c>
    </row>
    <row r="1922" spans="1:15" x14ac:dyDescent="0.2">
      <c r="A1922" t="s">
        <v>21700</v>
      </c>
      <c r="B1922" t="s">
        <v>21701</v>
      </c>
      <c r="C1922" s="1">
        <f>[1]!b_anal_matu_cnbd($A1922,$N$1,3)</f>
        <v>9.5288000000000004</v>
      </c>
      <c r="D1922" t="s">
        <v>50</v>
      </c>
      <c r="E1922" t="s">
        <v>1801</v>
      </c>
      <c r="F1922" s="6">
        <f>[1]!b_anal_yield_cnbd($A1922,$N$1,3)</f>
        <v>2.16</v>
      </c>
      <c r="G1922" t="s">
        <v>26</v>
      </c>
      <c r="H1922" t="s">
        <v>13</v>
      </c>
      <c r="I1922" t="s">
        <v>13</v>
      </c>
      <c r="J1922" t="s">
        <v>12</v>
      </c>
      <c r="K1922" t="s">
        <v>50</v>
      </c>
      <c r="L1922" t="str">
        <f>[2]!thsiFinD("ths_subject_latest_rating_yy_bond",A1922)</f>
        <v>2</v>
      </c>
      <c r="M1922" t="str">
        <f>[1]!s_info_industry_sw_2021($A1922,$N$1,1)</f>
        <v>公用事业(2021)</v>
      </c>
      <c r="O1922" t="str">
        <f>[1]!b_info_carrydate($A1922)</f>
        <v>2025-11-21</v>
      </c>
    </row>
    <row r="1923" spans="1:15" x14ac:dyDescent="0.2">
      <c r="A1923" t="s">
        <v>21720</v>
      </c>
      <c r="B1923" t="s">
        <v>21721</v>
      </c>
      <c r="C1923" s="1">
        <f>[1]!b_anal_matu_cnbd($A1923,$N$1,3)</f>
        <v>2.5287999999999999</v>
      </c>
      <c r="D1923" t="s">
        <v>32</v>
      </c>
      <c r="E1923" t="s">
        <v>365</v>
      </c>
      <c r="F1923" s="6">
        <f>[1]!b_anal_yield_cnbd($A1923,$N$1,3)</f>
        <v>1.7064999999999999</v>
      </c>
      <c r="G1923" t="s">
        <v>11</v>
      </c>
      <c r="H1923" t="s">
        <v>13</v>
      </c>
      <c r="I1923" t="s">
        <v>13</v>
      </c>
      <c r="J1923" t="s">
        <v>13</v>
      </c>
      <c r="K1923" t="s">
        <v>445</v>
      </c>
      <c r="L1923" t="str">
        <f>[2]!thsiFinD("ths_subject_latest_rating_yy_bond",A1923)</f>
        <v>3</v>
      </c>
      <c r="M1923" t="str">
        <f>[1]!s_info_industry_sw_2021($A1923,$N$1,1)</f>
        <v>交通运输(2021)</v>
      </c>
      <c r="O1923" t="str">
        <f>[1]!b_info_carrydate($A1923)</f>
        <v>2025-11-21</v>
      </c>
    </row>
    <row r="1924" spans="1:15" x14ac:dyDescent="0.2">
      <c r="A1924" t="s">
        <v>21774</v>
      </c>
      <c r="B1924" t="s">
        <v>21775</v>
      </c>
      <c r="C1924" s="1">
        <f>[1]!b_anal_matu_cnbd($A1924,$N$1,3)</f>
        <v>2.5287999999999999</v>
      </c>
      <c r="D1924" t="s">
        <v>21</v>
      </c>
      <c r="E1924" t="s">
        <v>1610</v>
      </c>
      <c r="F1924" s="6">
        <f>[1]!b_anal_yield_cnbd($A1924,$N$1,3)</f>
        <v>1.8077000000000001</v>
      </c>
      <c r="G1924" t="s">
        <v>11</v>
      </c>
      <c r="H1924" t="s">
        <v>13</v>
      </c>
      <c r="I1924" t="s">
        <v>12</v>
      </c>
      <c r="J1924" t="s">
        <v>13</v>
      </c>
      <c r="K1924" t="s">
        <v>15526</v>
      </c>
      <c r="L1924" t="str">
        <f>[2]!thsiFinD("ths_subject_latest_rating_yy_bond",A1924)</f>
        <v>5</v>
      </c>
      <c r="M1924" t="str">
        <f>[1]!s_info_industry_sw_2021($A1924,$N$1,1)</f>
        <v>非银金融(2021)</v>
      </c>
      <c r="O1924" t="str">
        <f>[1]!b_info_carrydate($A1924)</f>
        <v>2025-11-21</v>
      </c>
    </row>
    <row r="1925" spans="1:15" x14ac:dyDescent="0.2">
      <c r="A1925" t="s">
        <v>21798</v>
      </c>
      <c r="B1925" t="s">
        <v>21799</v>
      </c>
      <c r="C1925" s="1">
        <f>[1]!b_anal_matu_cnbd($A1925,$N$1,3)</f>
        <v>0.52880000000000005</v>
      </c>
      <c r="D1925" t="s">
        <v>21</v>
      </c>
      <c r="E1925" t="s">
        <v>21800</v>
      </c>
      <c r="F1925" s="6">
        <f>[1]!b_anal_yield_cnbd($A1925,$N$1,3)</f>
        <v>1.4530000000000001</v>
      </c>
      <c r="G1925" t="s">
        <v>11</v>
      </c>
      <c r="H1925" t="s">
        <v>13</v>
      </c>
      <c r="I1925" t="s">
        <v>13</v>
      </c>
      <c r="J1925" t="s">
        <v>12</v>
      </c>
      <c r="K1925" t="s">
        <v>15526</v>
      </c>
      <c r="L1925" t="str">
        <f>[2]!thsiFinD("ths_subject_latest_rating_yy_bond",A1925)</f>
        <v>5-</v>
      </c>
      <c r="M1925" t="str">
        <f>[1]!s_info_industry_sw_2021($A1925,$N$1,1)</f>
        <v>机械设备(2021)</v>
      </c>
      <c r="O1925" t="str">
        <f>[1]!b_info_carrydate($A1925)</f>
        <v>2025-11-21</v>
      </c>
    </row>
    <row r="1926" spans="1:15" x14ac:dyDescent="0.2">
      <c r="A1926" t="s">
        <v>23975</v>
      </c>
      <c r="B1926" t="s">
        <v>23976</v>
      </c>
      <c r="C1926" s="1">
        <f>[1]!b_anal_matu_cnbd($A1926,$N$1,3)</f>
        <v>9.5288000000000004</v>
      </c>
      <c r="D1926" t="s">
        <v>50</v>
      </c>
      <c r="E1926" t="s">
        <v>1930</v>
      </c>
      <c r="F1926" s="6">
        <f>[1]!b_anal_yield_cnbd($A1926,$N$1,3)</f>
        <v>2.1800000000000002</v>
      </c>
      <c r="G1926" t="s">
        <v>26</v>
      </c>
      <c r="H1926" t="s">
        <v>13</v>
      </c>
      <c r="I1926" t="s">
        <v>13</v>
      </c>
      <c r="J1926" t="s">
        <v>12</v>
      </c>
      <c r="K1926" t="s">
        <v>10</v>
      </c>
      <c r="L1926" t="str">
        <f>[2]!thsiFinD("ths_subject_latest_rating_yy_bond",A1926)</f>
        <v>4+</v>
      </c>
      <c r="M1926" t="str">
        <f>[1]!s_info_industry_sw_2021($A1926,$N$1,1)</f>
        <v>综合(2021)</v>
      </c>
      <c r="O1926" t="str">
        <f>[1]!b_info_carrydate($A1926)</f>
        <v>2025-11-21</v>
      </c>
    </row>
    <row r="1927" spans="1:15" x14ac:dyDescent="0.2">
      <c r="A1927" t="s">
        <v>23977</v>
      </c>
      <c r="B1927" t="s">
        <v>23978</v>
      </c>
      <c r="C1927" s="1">
        <f>[1]!b_anal_matu_cnbd($A1927,$N$1,3)</f>
        <v>14.5288</v>
      </c>
      <c r="D1927" t="s">
        <v>50</v>
      </c>
      <c r="E1927" t="s">
        <v>1930</v>
      </c>
      <c r="F1927" s="6">
        <f>[1]!b_anal_yield_cnbd($A1927,$N$1,3)</f>
        <v>2.3597999999999999</v>
      </c>
      <c r="G1927" t="s">
        <v>26</v>
      </c>
      <c r="H1927" t="s">
        <v>13</v>
      </c>
      <c r="I1927" t="s">
        <v>13</v>
      </c>
      <c r="J1927" t="s">
        <v>12</v>
      </c>
      <c r="K1927" t="s">
        <v>10</v>
      </c>
      <c r="L1927" t="str">
        <f>[2]!thsiFinD("ths_subject_latest_rating_yy_bond",A1927)</f>
        <v>4+</v>
      </c>
      <c r="M1927" t="str">
        <f>[1]!s_info_industry_sw_2021($A1927,$N$1,1)</f>
        <v>综合(2021)</v>
      </c>
      <c r="O1927" t="str">
        <f>[1]!b_info_carrydate($A1927)</f>
        <v>2025-11-21</v>
      </c>
    </row>
    <row r="1928" spans="1:15" x14ac:dyDescent="0.2">
      <c r="A1928" t="s">
        <v>23987</v>
      </c>
      <c r="B1928" t="s">
        <v>23988</v>
      </c>
      <c r="C1928" s="1">
        <f>[1]!b_anal_matu_cnbd($A1928,$N$1,3)</f>
        <v>2.5287999999999999</v>
      </c>
      <c r="D1928" t="s">
        <v>17</v>
      </c>
      <c r="E1928" t="s">
        <v>4538</v>
      </c>
      <c r="F1928" s="6">
        <f>[1]!b_anal_yield_cnbd($A1928,$N$1,3)</f>
        <v>1.8053999999999999</v>
      </c>
      <c r="G1928" t="s">
        <v>26</v>
      </c>
      <c r="H1928" t="s">
        <v>13</v>
      </c>
      <c r="I1928" t="s">
        <v>13</v>
      </c>
      <c r="J1928" t="s">
        <v>13</v>
      </c>
      <c r="K1928" t="s">
        <v>15639</v>
      </c>
      <c r="L1928" t="str">
        <f>[2]!thsiFinD("ths_subject_latest_rating_yy_bond",A1928)</f>
        <v>5-</v>
      </c>
      <c r="M1928" t="str">
        <f>[1]!s_info_industry_sw_2021($A1928,$N$1,1)</f>
        <v>非银金融(2021)</v>
      </c>
      <c r="O1928" t="str">
        <f>[1]!b_info_carrydate($A1928)</f>
        <v>2025-11-21</v>
      </c>
    </row>
    <row r="1929" spans="1:15" x14ac:dyDescent="0.2">
      <c r="A1929" t="s">
        <v>83</v>
      </c>
      <c r="B1929" t="s">
        <v>84</v>
      </c>
      <c r="C1929" s="1">
        <f>[1]!b_anal_matu_cnbd($A1929,$N$1,3)</f>
        <v>0.25480000000000003</v>
      </c>
      <c r="D1929" t="s">
        <v>17</v>
      </c>
      <c r="E1929" t="s">
        <v>85</v>
      </c>
      <c r="F1929" s="6">
        <f>[1]!b_anal_yield_cnbd($A1929,$N$1,3)</f>
        <v>1.4553</v>
      </c>
      <c r="G1929" t="s">
        <v>11</v>
      </c>
      <c r="H1929" t="s">
        <v>13</v>
      </c>
      <c r="I1929" t="s">
        <v>13</v>
      </c>
      <c r="J1929" t="s">
        <v>13</v>
      </c>
      <c r="K1929" t="s">
        <v>15526</v>
      </c>
      <c r="L1929" t="str">
        <f>[2]!thsiFinD("ths_subject_latest_rating_yy_bond",A1929)</f>
        <v>4</v>
      </c>
      <c r="M1929" t="str">
        <f>[1]!s_info_industry_sw_2021($A1929,$N$1,1)</f>
        <v>传媒(2021)</v>
      </c>
      <c r="O1929" t="str">
        <f>[1]!b_info_carrydate($A1929)</f>
        <v>2025-11-20</v>
      </c>
    </row>
    <row r="1930" spans="1:15" x14ac:dyDescent="0.2">
      <c r="A1930" t="s">
        <v>86</v>
      </c>
      <c r="B1930" t="s">
        <v>87</v>
      </c>
      <c r="C1930" s="1">
        <f>[1]!b_anal_matu_cnbd($A1930,$N$1,3)</f>
        <v>0.26579999999999998</v>
      </c>
      <c r="D1930" t="s">
        <v>21</v>
      </c>
      <c r="E1930" t="s">
        <v>88</v>
      </c>
      <c r="F1930" s="6">
        <f>[1]!b_anal_yield_cnbd($A1930,$N$1,3)</f>
        <v>1.8341000000000001</v>
      </c>
      <c r="G1930" t="s">
        <v>11</v>
      </c>
      <c r="H1930" t="s">
        <v>13</v>
      </c>
      <c r="I1930" t="s">
        <v>13</v>
      </c>
      <c r="J1930" t="s">
        <v>13</v>
      </c>
      <c r="K1930" t="s">
        <v>15639</v>
      </c>
      <c r="L1930" t="str">
        <f>[2]!thsiFinD("ths_subject_latest_rating_yy_bond",A1930)</f>
        <v>5+</v>
      </c>
      <c r="M1930" t="str">
        <f>[1]!s_info_industry_sw_2021($A1930,$N$1,1)</f>
        <v>房地产(2021)</v>
      </c>
      <c r="O1930" t="str">
        <f>[1]!b_info_carrydate($A1930)</f>
        <v>2025-11-20</v>
      </c>
    </row>
    <row r="1931" spans="1:15" x14ac:dyDescent="0.2">
      <c r="A1931" t="s">
        <v>89</v>
      </c>
      <c r="B1931" t="s">
        <v>90</v>
      </c>
      <c r="C1931" s="1">
        <f>[1]!b_anal_matu_cnbd($A1931,$N$1,3)</f>
        <v>0.25750000000000001</v>
      </c>
      <c r="D1931" t="s">
        <v>17</v>
      </c>
      <c r="E1931" t="s">
        <v>91</v>
      </c>
      <c r="F1931" s="6">
        <f>[1]!b_anal_yield_cnbd($A1931,$N$1,3)</f>
        <v>1.4554</v>
      </c>
      <c r="G1931" t="s">
        <v>11</v>
      </c>
      <c r="H1931" t="s">
        <v>13</v>
      </c>
      <c r="I1931" t="s">
        <v>13</v>
      </c>
      <c r="J1931" t="s">
        <v>13</v>
      </c>
      <c r="K1931" t="s">
        <v>1747</v>
      </c>
      <c r="L1931" t="str">
        <f>[2]!thsiFinD("ths_subject_latest_rating_yy_bond",A1931)</f>
        <v>4-</v>
      </c>
      <c r="M1931" t="str">
        <f>[1]!s_info_industry_sw_2021($A1931,$N$1,1)</f>
        <v>钢铁(2021)</v>
      </c>
      <c r="O1931" t="str">
        <f>[1]!b_info_carrydate($A1931)</f>
        <v>2025-11-20</v>
      </c>
    </row>
    <row r="1932" spans="1:15" x14ac:dyDescent="0.2">
      <c r="A1932" t="s">
        <v>92</v>
      </c>
      <c r="B1932" t="s">
        <v>93</v>
      </c>
      <c r="C1932" s="1">
        <f>[1]!b_anal_matu_cnbd($A1932,$N$1,3)</f>
        <v>0.25750000000000001</v>
      </c>
      <c r="D1932" t="s">
        <v>50</v>
      </c>
      <c r="E1932" t="s">
        <v>94</v>
      </c>
      <c r="F1932" s="6">
        <f>[1]!b_anal_yield_cnbd($A1932,$N$1,3)</f>
        <v>1.4721</v>
      </c>
      <c r="G1932" t="s">
        <v>11</v>
      </c>
      <c r="H1932" t="s">
        <v>13</v>
      </c>
      <c r="I1932" t="s">
        <v>13</v>
      </c>
      <c r="J1932" t="s">
        <v>13</v>
      </c>
      <c r="K1932" t="s">
        <v>15525</v>
      </c>
      <c r="L1932" t="str">
        <f>[2]!thsiFinD("ths_subject_latest_rating_yy_bond",A1932)</f>
        <v>3</v>
      </c>
      <c r="M1932" t="str">
        <f>[1]!s_info_industry_sw_2021($A1932,$N$1,1)</f>
        <v>房地产(2021)</v>
      </c>
      <c r="O1932" t="str">
        <f>[1]!b_info_carrydate($A1932)</f>
        <v>2025-11-20</v>
      </c>
    </row>
    <row r="1933" spans="1:15" x14ac:dyDescent="0.2">
      <c r="A1933" t="s">
        <v>1381</v>
      </c>
      <c r="B1933" t="s">
        <v>1382</v>
      </c>
      <c r="C1933" s="1">
        <f>[1]!b_anal_matu_cnbd($A1933,$N$1,3)</f>
        <v>0.29859999999999998</v>
      </c>
      <c r="D1933" t="s">
        <v>17</v>
      </c>
      <c r="E1933" t="s">
        <v>510</v>
      </c>
      <c r="F1933" s="6">
        <f>[1]!b_anal_yield_cnbd($A1933,$N$1,3)</f>
        <v>1.4511000000000001</v>
      </c>
      <c r="G1933" t="s">
        <v>26</v>
      </c>
      <c r="H1933" t="s">
        <v>13</v>
      </c>
      <c r="I1933" t="s">
        <v>13</v>
      </c>
      <c r="J1933" t="s">
        <v>13</v>
      </c>
      <c r="K1933" t="s">
        <v>15525</v>
      </c>
      <c r="L1933" t="str">
        <f>[2]!thsiFinD("ths_subject_latest_rating_yy_bond",A1933)</f>
        <v>4-</v>
      </c>
      <c r="M1933" t="str">
        <f>[1]!s_info_industry_sw_2021($A1933,$N$1,1)</f>
        <v>非银金融(2021)</v>
      </c>
      <c r="O1933" t="str">
        <f>[1]!b_info_carrydate($A1933)</f>
        <v>2025-11-20</v>
      </c>
    </row>
    <row r="1934" spans="1:15" x14ac:dyDescent="0.2">
      <c r="A1934" t="s">
        <v>11066</v>
      </c>
      <c r="B1934" t="s">
        <v>11067</v>
      </c>
      <c r="C1934" s="1">
        <f>[1]!b_anal_matu_cnbd($A1934,$N$1,3)</f>
        <v>0.53969999999999996</v>
      </c>
      <c r="D1934" t="s">
        <v>17</v>
      </c>
      <c r="E1934" t="s">
        <v>4896</v>
      </c>
      <c r="F1934" s="6">
        <f>[1]!b_anal_yield_cnbd($A1934,$N$1,3)</f>
        <v>1.4713000000000001</v>
      </c>
      <c r="G1934" t="s">
        <v>11</v>
      </c>
      <c r="H1934" t="s">
        <v>13</v>
      </c>
      <c r="I1934" t="s">
        <v>13</v>
      </c>
      <c r="J1934" t="s">
        <v>13</v>
      </c>
      <c r="K1934" t="s">
        <v>15526</v>
      </c>
      <c r="L1934" t="str">
        <f>[2]!thsiFinD("ths_subject_latest_rating_yy_bond",A1934)</f>
        <v>5</v>
      </c>
      <c r="M1934" t="str">
        <f>[1]!s_info_industry_sw_2021($A1934,$N$1,1)</f>
        <v>机械设备(2021)</v>
      </c>
      <c r="O1934" t="str">
        <f>[1]!b_info_carrydate($A1934)</f>
        <v>2025-11-20</v>
      </c>
    </row>
    <row r="1935" spans="1:15" x14ac:dyDescent="0.2">
      <c r="A1935" t="s">
        <v>11072</v>
      </c>
      <c r="B1935" t="s">
        <v>11073</v>
      </c>
      <c r="C1935" s="1">
        <f>[1]!b_anal_matu_cnbd($A1935,$N$1,3)</f>
        <v>2.5259999999999998</v>
      </c>
      <c r="D1935" t="s">
        <v>17</v>
      </c>
      <c r="E1935" t="s">
        <v>507</v>
      </c>
      <c r="F1935" s="6">
        <f>[1]!b_anal_yield_cnbd($A1935,$N$1,3)</f>
        <v>1.7751999999999999</v>
      </c>
      <c r="G1935" t="s">
        <v>26</v>
      </c>
      <c r="H1935" t="s">
        <v>13</v>
      </c>
      <c r="I1935" t="s">
        <v>13</v>
      </c>
      <c r="J1935" t="s">
        <v>13</v>
      </c>
      <c r="K1935" t="s">
        <v>15526</v>
      </c>
      <c r="L1935" t="str">
        <f>[2]!thsiFinD("ths_subject_latest_rating_yy_bond",A1935)</f>
        <v>5-</v>
      </c>
      <c r="M1935" t="str">
        <f>[1]!s_info_industry_sw_2021($A1935,$N$1,1)</f>
        <v>非银金融(2021)</v>
      </c>
      <c r="O1935" t="str">
        <f>[1]!b_info_carrydate($A1935)</f>
        <v>2025-11-20</v>
      </c>
    </row>
    <row r="1936" spans="1:15" x14ac:dyDescent="0.2">
      <c r="A1936" t="s">
        <v>11074</v>
      </c>
      <c r="B1936" t="s">
        <v>11075</v>
      </c>
      <c r="C1936" s="1">
        <f>[1]!b_anal_matu_cnbd($A1936,$N$1,3)</f>
        <v>4.5259999999999998</v>
      </c>
      <c r="D1936" t="s">
        <v>50</v>
      </c>
      <c r="E1936" t="s">
        <v>11005</v>
      </c>
      <c r="F1936" s="6">
        <f>[1]!b_anal_yield_cnbd($A1936,$N$1,3)</f>
        <v>1.8946000000000001</v>
      </c>
      <c r="G1936" t="s">
        <v>11</v>
      </c>
      <c r="H1936" t="s">
        <v>13</v>
      </c>
      <c r="I1936" t="s">
        <v>13</v>
      </c>
      <c r="J1936" t="s">
        <v>13</v>
      </c>
      <c r="K1936" t="s">
        <v>1760</v>
      </c>
      <c r="L1936" t="str">
        <f>[2]!thsiFinD("ths_subject_latest_rating_yy_bond",A1936)</f>
        <v>3</v>
      </c>
      <c r="M1936" t="str">
        <f>[1]!s_info_industry_sw_2021($A1936,$N$1,1)</f>
        <v>商贸零售(2021)</v>
      </c>
      <c r="O1936" t="str">
        <f>[1]!b_info_carrydate($A1936)</f>
        <v>2025-11-20</v>
      </c>
    </row>
    <row r="1937" spans="1:15" x14ac:dyDescent="0.2">
      <c r="A1937" t="s">
        <v>11076</v>
      </c>
      <c r="B1937" t="s">
        <v>11077</v>
      </c>
      <c r="C1937" s="1">
        <f>[1]!b_anal_matu_cnbd($A1937,$N$1,3)</f>
        <v>2.0192000000000001</v>
      </c>
      <c r="D1937" t="s">
        <v>21</v>
      </c>
      <c r="E1937" t="s">
        <v>889</v>
      </c>
      <c r="F1937" s="6">
        <f>[1]!b_anal_yield_cnbd($A1937,$N$1,3)</f>
        <v>1.7466999999999999</v>
      </c>
      <c r="G1937" t="s">
        <v>26</v>
      </c>
      <c r="H1937" t="s">
        <v>13</v>
      </c>
      <c r="I1937" t="s">
        <v>13</v>
      </c>
      <c r="J1937" t="s">
        <v>13</v>
      </c>
      <c r="K1937" t="s">
        <v>15526</v>
      </c>
      <c r="L1937" t="str">
        <f>[2]!thsiFinD("ths_subject_latest_rating_yy_bond",A1937)</f>
        <v>5-</v>
      </c>
      <c r="M1937" t="str">
        <f>[1]!s_info_industry_sw_2021($A1937,$N$1,1)</f>
        <v>非银金融(2021)</v>
      </c>
      <c r="O1937" t="str">
        <f>[1]!b_info_carrydate($A1937)</f>
        <v>2025-11-20</v>
      </c>
    </row>
    <row r="1938" spans="1:15" x14ac:dyDescent="0.2">
      <c r="A1938" t="s">
        <v>11078</v>
      </c>
      <c r="B1938" t="s">
        <v>11079</v>
      </c>
      <c r="C1938" s="1">
        <f>[1]!b_anal_matu_cnbd($A1938,$N$1,3)</f>
        <v>2.5259999999999998</v>
      </c>
      <c r="D1938" t="s">
        <v>21</v>
      </c>
      <c r="E1938" t="s">
        <v>4017</v>
      </c>
      <c r="F1938" s="6">
        <f>[1]!b_anal_yield_cnbd($A1938,$N$1,3)</f>
        <v>1.8415999999999999</v>
      </c>
      <c r="G1938" t="s">
        <v>11</v>
      </c>
      <c r="H1938" t="s">
        <v>12</v>
      </c>
      <c r="I1938" t="s">
        <v>13</v>
      </c>
      <c r="J1938" t="s">
        <v>13</v>
      </c>
      <c r="K1938" t="s">
        <v>15639</v>
      </c>
      <c r="L1938" t="str">
        <f>[2]!thsiFinD("ths_subject_latest_rating_yy_bond",A1938)</f>
        <v>5-</v>
      </c>
      <c r="M1938" t="str">
        <f>[1]!s_info_industry_sw_2021($A1938,$N$1,1)</f>
        <v>交通运输(2021)</v>
      </c>
      <c r="O1938" t="str">
        <f>[1]!b_info_carrydate($A1938)</f>
        <v>2025-11-20</v>
      </c>
    </row>
    <row r="1939" spans="1:15" x14ac:dyDescent="0.2">
      <c r="A1939" t="s">
        <v>11082</v>
      </c>
      <c r="B1939" t="s">
        <v>11083</v>
      </c>
      <c r="C1939" s="1">
        <f>[1]!b_anal_matu_cnbd($A1939,$N$1,3)</f>
        <v>1.526</v>
      </c>
      <c r="D1939" t="s">
        <v>50</v>
      </c>
      <c r="E1939" t="s">
        <v>606</v>
      </c>
      <c r="F1939" s="6">
        <f>[1]!b_anal_yield_cnbd($A1939,$N$1,3)</f>
        <v>1.6071</v>
      </c>
      <c r="G1939" t="s">
        <v>11</v>
      </c>
      <c r="H1939" t="s">
        <v>13</v>
      </c>
      <c r="I1939" t="s">
        <v>13</v>
      </c>
      <c r="J1939" t="s">
        <v>13</v>
      </c>
      <c r="K1939" t="s">
        <v>21</v>
      </c>
      <c r="L1939" t="str">
        <f>[2]!thsiFinD("ths_subject_latest_rating_yy_bond",A1939)</f>
        <v>2</v>
      </c>
      <c r="M1939" t="str">
        <f>[1]!s_info_industry_sw_2021($A1939,$N$1,1)</f>
        <v>建筑装饰(2021)</v>
      </c>
      <c r="O1939" t="str">
        <f>[1]!b_info_carrydate($A1939)</f>
        <v>2025-11-20</v>
      </c>
    </row>
    <row r="1940" spans="1:15" x14ac:dyDescent="0.2">
      <c r="A1940" t="s">
        <v>11084</v>
      </c>
      <c r="B1940" t="s">
        <v>11085</v>
      </c>
      <c r="C1940" s="1">
        <f>[1]!b_anal_matu_cnbd($A1940,$N$1,3)</f>
        <v>2.5259999999999998</v>
      </c>
      <c r="D1940" t="s">
        <v>17</v>
      </c>
      <c r="E1940" t="s">
        <v>1077</v>
      </c>
      <c r="F1940" s="6">
        <f>[1]!b_anal_yield_cnbd($A1940,$N$1,3)</f>
        <v>1.7376</v>
      </c>
      <c r="G1940" t="s">
        <v>11</v>
      </c>
      <c r="H1940" t="s">
        <v>13</v>
      </c>
      <c r="I1940" t="s">
        <v>13</v>
      </c>
      <c r="J1940" t="s">
        <v>13</v>
      </c>
      <c r="K1940" t="s">
        <v>1747</v>
      </c>
      <c r="L1940" t="str">
        <f>[2]!thsiFinD("ths_subject_latest_rating_yy_bond",A1940)</f>
        <v>3</v>
      </c>
      <c r="M1940" t="str">
        <f>[1]!s_info_industry_sw_2021($A1940,$N$1,1)</f>
        <v>交通运输(2021)</v>
      </c>
      <c r="O1940" t="str">
        <f>[1]!b_info_carrydate($A1940)</f>
        <v>2025-11-20</v>
      </c>
    </row>
    <row r="1941" spans="1:15" x14ac:dyDescent="0.2">
      <c r="A1941" t="s">
        <v>13805</v>
      </c>
      <c r="B1941" t="s">
        <v>13806</v>
      </c>
      <c r="C1941" s="1">
        <f>[1]!b_anal_matu_cnbd($A1941,$N$1,3)</f>
        <v>2.5259999999999998</v>
      </c>
      <c r="D1941" t="s">
        <v>21</v>
      </c>
      <c r="E1941" t="s">
        <v>13584</v>
      </c>
      <c r="F1941" s="6">
        <f>[1]!b_anal_yield_cnbd($A1941,$N$1,3)</f>
        <v>1.8606</v>
      </c>
      <c r="G1941" t="s">
        <v>11</v>
      </c>
      <c r="H1941" t="s">
        <v>13</v>
      </c>
      <c r="I1941" t="s">
        <v>13</v>
      </c>
      <c r="J1941" t="s">
        <v>13</v>
      </c>
      <c r="K1941" t="s">
        <v>15639</v>
      </c>
      <c r="L1941" t="str">
        <f>[2]!thsiFinD("ths_subject_latest_rating_yy_bond",A1941)</f>
        <v>7+</v>
      </c>
      <c r="M1941" t="str">
        <f>[1]!s_info_industry_sw_2021($A1941,$N$1,1)</f>
        <v>公用事业(2021)</v>
      </c>
      <c r="O1941" t="str">
        <f>[1]!b_info_carrydate($A1941)</f>
        <v>2025-11-20</v>
      </c>
    </row>
    <row r="1942" spans="1:15" x14ac:dyDescent="0.2">
      <c r="A1942" t="s">
        <v>17713</v>
      </c>
      <c r="B1942" t="s">
        <v>17714</v>
      </c>
      <c r="C1942" s="1">
        <f>[1]!b_anal_matu_cnbd($A1942,$N$1,3)</f>
        <v>4.5259999999999998</v>
      </c>
      <c r="D1942" t="s">
        <v>32</v>
      </c>
      <c r="E1942" t="s">
        <v>1741</v>
      </c>
      <c r="F1942" s="6">
        <f>[1]!b_anal_yield_cnbd($A1942,$N$1,3)</f>
        <v>1.91</v>
      </c>
      <c r="G1942" t="s">
        <v>26</v>
      </c>
      <c r="H1942" t="s">
        <v>13</v>
      </c>
      <c r="I1942" t="s">
        <v>12</v>
      </c>
      <c r="J1942" t="s">
        <v>13</v>
      </c>
      <c r="K1942" t="s">
        <v>50</v>
      </c>
      <c r="L1942" t="str">
        <f>[2]!thsiFinD("ths_subject_latest_rating_yy_bond",A1942)</f>
        <v>1</v>
      </c>
      <c r="M1942" t="str">
        <f>[1]!s_info_industry_sw_2021($A1942,$N$1,1)</f>
        <v>银行(2021)</v>
      </c>
      <c r="O1942" t="str">
        <f>[1]!b_info_carrydate($A1942)</f>
        <v>2025-11-20</v>
      </c>
    </row>
    <row r="1943" spans="1:15" x14ac:dyDescent="0.2">
      <c r="A1943" t="s">
        <v>17715</v>
      </c>
      <c r="B1943" t="s">
        <v>17716</v>
      </c>
      <c r="C1943" s="1">
        <f>[1]!b_anal_matu_cnbd($A1943,$N$1,3)</f>
        <v>9.5259999999999998</v>
      </c>
      <c r="D1943" t="s">
        <v>32</v>
      </c>
      <c r="E1943" t="s">
        <v>1741</v>
      </c>
      <c r="F1943" s="6">
        <f>[1]!b_anal_yield_cnbd($A1943,$N$1,3)</f>
        <v>2.2406000000000001</v>
      </c>
      <c r="G1943" t="s">
        <v>26</v>
      </c>
      <c r="H1943" t="s">
        <v>13</v>
      </c>
      <c r="I1943" t="s">
        <v>12</v>
      </c>
      <c r="J1943" t="s">
        <v>13</v>
      </c>
      <c r="K1943" t="s">
        <v>50</v>
      </c>
      <c r="L1943" t="str">
        <f>[2]!thsiFinD("ths_subject_latest_rating_yy_bond",A1943)</f>
        <v>1</v>
      </c>
      <c r="M1943" t="str">
        <f>[1]!s_info_industry_sw_2021($A1943,$N$1,1)</f>
        <v>银行(2021)</v>
      </c>
      <c r="O1943" t="str">
        <f>[1]!b_info_carrydate($A1943)</f>
        <v>2025-11-20</v>
      </c>
    </row>
    <row r="1944" spans="1:15" x14ac:dyDescent="0.2">
      <c r="A1944" t="s">
        <v>21696</v>
      </c>
      <c r="B1944" t="s">
        <v>21697</v>
      </c>
      <c r="C1944" s="1">
        <f>[1]!b_anal_matu_cnbd($A1944,$N$1,3)</f>
        <v>2.5259999999999998</v>
      </c>
      <c r="D1944" t="s">
        <v>50</v>
      </c>
      <c r="E1944" t="s">
        <v>4569</v>
      </c>
      <c r="F1944" s="6">
        <f>[1]!b_anal_yield_cnbd($A1944,$N$1,3)</f>
        <v>1.6621999999999999</v>
      </c>
      <c r="G1944" t="s">
        <v>11</v>
      </c>
      <c r="H1944" t="s">
        <v>13</v>
      </c>
      <c r="I1944" t="s">
        <v>13</v>
      </c>
      <c r="J1944" t="s">
        <v>12</v>
      </c>
      <c r="K1944" t="s">
        <v>1760</v>
      </c>
      <c r="L1944" t="str">
        <f>[2]!thsiFinD("ths_subject_latest_rating_yy_bond",A1944)</f>
        <v>4+</v>
      </c>
      <c r="M1944" t="str">
        <f>[1]!s_info_industry_sw_2021($A1944,$N$1,1)</f>
        <v>房地产(2021)</v>
      </c>
      <c r="O1944" t="str">
        <f>[1]!b_info_carrydate($A1944)</f>
        <v>2025-11-20</v>
      </c>
    </row>
    <row r="1945" spans="1:15" x14ac:dyDescent="0.2">
      <c r="A1945" t="s">
        <v>21742</v>
      </c>
      <c r="B1945" t="s">
        <v>21743</v>
      </c>
      <c r="C1945" s="1">
        <f>[1]!b_anal_matu_cnbd($A1945,$N$1,3)</f>
        <v>2.5259999999999998</v>
      </c>
      <c r="D1945" t="s">
        <v>17</v>
      </c>
      <c r="E1945" t="s">
        <v>2525</v>
      </c>
      <c r="F1945" s="6">
        <f>[1]!b_anal_yield_cnbd($A1945,$N$1,3)</f>
        <v>1.7303999999999999</v>
      </c>
      <c r="G1945" t="s">
        <v>11</v>
      </c>
      <c r="H1945" t="s">
        <v>13</v>
      </c>
      <c r="I1945" t="s">
        <v>13</v>
      </c>
      <c r="J1945" t="s">
        <v>13</v>
      </c>
      <c r="K1945" t="s">
        <v>1747</v>
      </c>
      <c r="L1945" t="str">
        <f>[2]!thsiFinD("ths_subject_latest_rating_yy_bond",A1945)</f>
        <v>4+</v>
      </c>
      <c r="M1945" t="str">
        <f>[1]!s_info_industry_sw_2021($A1945,$N$1,1)</f>
        <v>基础化工(2021)</v>
      </c>
      <c r="O1945" t="str">
        <f>[1]!b_info_carrydate($A1945)</f>
        <v>2025-11-20</v>
      </c>
    </row>
    <row r="1946" spans="1:15" x14ac:dyDescent="0.2">
      <c r="A1946" t="s">
        <v>21744</v>
      </c>
      <c r="B1946" t="s">
        <v>21745</v>
      </c>
      <c r="C1946" s="1">
        <f>[1]!b_anal_matu_cnbd($A1946,$N$1,3)</f>
        <v>4.5259999999999998</v>
      </c>
      <c r="D1946" t="s">
        <v>17</v>
      </c>
      <c r="E1946" t="s">
        <v>2525</v>
      </c>
      <c r="F1946" s="6">
        <f>[1]!b_anal_yield_cnbd($A1946,$N$1,3)</f>
        <v>1.8502000000000001</v>
      </c>
      <c r="G1946" t="s">
        <v>11</v>
      </c>
      <c r="H1946" t="s">
        <v>13</v>
      </c>
      <c r="I1946" t="s">
        <v>13</v>
      </c>
      <c r="J1946" t="s">
        <v>13</v>
      </c>
      <c r="K1946" t="s">
        <v>1747</v>
      </c>
      <c r="L1946" t="str">
        <f>[2]!thsiFinD("ths_subject_latest_rating_yy_bond",A1946)</f>
        <v>4+</v>
      </c>
      <c r="M1946" t="str">
        <f>[1]!s_info_industry_sw_2021($A1946,$N$1,1)</f>
        <v>基础化工(2021)</v>
      </c>
      <c r="O1946" t="str">
        <f>[1]!b_info_carrydate($A1946)</f>
        <v>2025-11-20</v>
      </c>
    </row>
    <row r="1947" spans="1:15" x14ac:dyDescent="0.2">
      <c r="A1947" t="s">
        <v>21750</v>
      </c>
      <c r="B1947" t="s">
        <v>21751</v>
      </c>
      <c r="C1947" s="1">
        <f>[1]!b_anal_matu_cnbd($A1947,$N$1,3)</f>
        <v>2.5259999999999998</v>
      </c>
      <c r="D1947" t="s">
        <v>21</v>
      </c>
      <c r="E1947" t="s">
        <v>20439</v>
      </c>
      <c r="F1947" s="6">
        <f>[1]!b_anal_yield_cnbd($A1947,$N$1,3)</f>
        <v>1.8766</v>
      </c>
      <c r="G1947" t="s">
        <v>11</v>
      </c>
      <c r="H1947" t="s">
        <v>13</v>
      </c>
      <c r="I1947" t="s">
        <v>13</v>
      </c>
      <c r="J1947" t="s">
        <v>12</v>
      </c>
      <c r="K1947" t="s">
        <v>15526</v>
      </c>
      <c r="L1947" t="str">
        <f>[2]!thsiFinD("ths_subject_latest_rating_yy_bond",A1947)</f>
        <v>5-</v>
      </c>
      <c r="M1947" t="str">
        <f>[1]!s_info_industry_sw_2021($A1947,$N$1,1)</f>
        <v>有色金属(2021)</v>
      </c>
      <c r="O1947" t="str">
        <f>[1]!b_info_carrydate($A1947)</f>
        <v>2025-11-20</v>
      </c>
    </row>
    <row r="1948" spans="1:15" x14ac:dyDescent="0.2">
      <c r="A1948" t="s">
        <v>21764</v>
      </c>
      <c r="B1948" t="s">
        <v>21765</v>
      </c>
      <c r="C1948" s="1">
        <f>[1]!b_anal_matu_cnbd($A1948,$N$1,3)</f>
        <v>2.5259999999999998</v>
      </c>
      <c r="D1948" t="s">
        <v>21</v>
      </c>
      <c r="E1948" t="s">
        <v>16190</v>
      </c>
      <c r="F1948" s="6">
        <f>[1]!b_anal_yield_cnbd($A1948,$N$1,3)</f>
        <v>1.8071999999999999</v>
      </c>
      <c r="G1948" t="s">
        <v>11</v>
      </c>
      <c r="H1948" t="s">
        <v>13</v>
      </c>
      <c r="I1948" t="s">
        <v>12</v>
      </c>
      <c r="J1948" t="s">
        <v>13</v>
      </c>
      <c r="K1948" t="s">
        <v>15526</v>
      </c>
      <c r="L1948" t="str">
        <f>[2]!thsiFinD("ths_subject_latest_rating_yy_bond",A1948)</f>
        <v>5</v>
      </c>
      <c r="M1948" t="str">
        <f>[1]!s_info_industry_sw_2021($A1948,$N$1,1)</f>
        <v>非银金融(2021)</v>
      </c>
      <c r="O1948" t="str">
        <f>[1]!b_info_carrydate($A1948)</f>
        <v>2025-11-20</v>
      </c>
    </row>
    <row r="1949" spans="1:15" x14ac:dyDescent="0.2">
      <c r="A1949" t="s">
        <v>21768</v>
      </c>
      <c r="B1949" t="s">
        <v>21769</v>
      </c>
      <c r="C1949" s="1">
        <f>[1]!b_anal_matu_cnbd($A1949,$N$1,3)</f>
        <v>2.5259999999999998</v>
      </c>
      <c r="D1949" t="s">
        <v>21</v>
      </c>
      <c r="E1949" t="s">
        <v>4017</v>
      </c>
      <c r="F1949" s="6">
        <f>[1]!b_anal_yield_cnbd($A1949,$N$1,3)</f>
        <v>1.8415999999999999</v>
      </c>
      <c r="G1949" t="s">
        <v>11</v>
      </c>
      <c r="H1949" t="s">
        <v>12</v>
      </c>
      <c r="I1949" t="s">
        <v>13</v>
      </c>
      <c r="J1949" t="s">
        <v>13</v>
      </c>
      <c r="K1949" t="s">
        <v>15639</v>
      </c>
      <c r="L1949" t="str">
        <f>[2]!thsiFinD("ths_subject_latest_rating_yy_bond",A1949)</f>
        <v>5-</v>
      </c>
      <c r="M1949" t="str">
        <f>[1]!s_info_industry_sw_2021($A1949,$N$1,1)</f>
        <v>交通运输(2021)</v>
      </c>
      <c r="O1949" t="str">
        <f>[1]!b_info_carrydate($A1949)</f>
        <v>2025-11-20</v>
      </c>
    </row>
    <row r="1950" spans="1:15" x14ac:dyDescent="0.2">
      <c r="A1950" t="s">
        <v>21770</v>
      </c>
      <c r="B1950" t="s">
        <v>21771</v>
      </c>
      <c r="C1950" s="1">
        <f>[1]!b_anal_matu_cnbd($A1950,$N$1,3)</f>
        <v>4.5259999999999998</v>
      </c>
      <c r="D1950" t="s">
        <v>21</v>
      </c>
      <c r="E1950" t="s">
        <v>4017</v>
      </c>
      <c r="F1950" s="6">
        <f>[1]!b_anal_yield_cnbd($A1950,$N$1,3)</f>
        <v>2.1419000000000001</v>
      </c>
      <c r="G1950" t="s">
        <v>11</v>
      </c>
      <c r="H1950" t="s">
        <v>12</v>
      </c>
      <c r="I1950" t="s">
        <v>13</v>
      </c>
      <c r="J1950" t="s">
        <v>13</v>
      </c>
      <c r="K1950" t="s">
        <v>15639</v>
      </c>
      <c r="L1950" t="str">
        <f>[2]!thsiFinD("ths_subject_latest_rating_yy_bond",A1950)</f>
        <v>5-</v>
      </c>
      <c r="M1950" t="str">
        <f>[1]!s_info_industry_sw_2021($A1950,$N$1,1)</f>
        <v>交通运输(2021)</v>
      </c>
      <c r="O1950" t="str">
        <f>[1]!b_info_carrydate($A1950)</f>
        <v>2025-11-20</v>
      </c>
    </row>
    <row r="1951" spans="1:15" x14ac:dyDescent="0.2">
      <c r="A1951" t="s">
        <v>21772</v>
      </c>
      <c r="B1951" t="s">
        <v>21773</v>
      </c>
      <c r="C1951" s="1">
        <f>[1]!b_anal_matu_cnbd($A1951,$N$1,3)</f>
        <v>4.5259999999999998</v>
      </c>
      <c r="D1951" t="s">
        <v>17</v>
      </c>
      <c r="E1951" t="s">
        <v>2652</v>
      </c>
      <c r="F1951" s="6">
        <f>[1]!b_anal_yield_cnbd($A1951,$N$1,3)</f>
        <v>1.9624999999999999</v>
      </c>
      <c r="G1951" t="s">
        <v>11</v>
      </c>
      <c r="H1951" t="s">
        <v>13</v>
      </c>
      <c r="I1951" t="s">
        <v>13</v>
      </c>
      <c r="J1951" t="s">
        <v>13</v>
      </c>
      <c r="K1951" t="s">
        <v>15526</v>
      </c>
      <c r="L1951" t="str">
        <f>[2]!thsiFinD("ths_subject_latest_rating_yy_bond",A1951)</f>
        <v>4</v>
      </c>
      <c r="M1951" t="str">
        <f>[1]!s_info_industry_sw_2021($A1951,$N$1,1)</f>
        <v>公用事业(2021)</v>
      </c>
      <c r="O1951" t="str">
        <f>[1]!b_info_carrydate($A1951)</f>
        <v>2025-11-20</v>
      </c>
    </row>
    <row r="1952" spans="1:15" x14ac:dyDescent="0.2">
      <c r="A1952" t="s">
        <v>21780</v>
      </c>
      <c r="B1952" t="s">
        <v>21781</v>
      </c>
      <c r="C1952" s="1">
        <f>[1]!b_anal_matu_cnbd($A1952,$N$1,3)</f>
        <v>1.526</v>
      </c>
      <c r="D1952" t="s">
        <v>17</v>
      </c>
      <c r="E1952" t="s">
        <v>997</v>
      </c>
      <c r="F1952" s="6">
        <f>[1]!b_anal_yield_cnbd($A1952,$N$1,3)</f>
        <v>1.6325000000000001</v>
      </c>
      <c r="G1952" t="s">
        <v>26</v>
      </c>
      <c r="H1952" t="s">
        <v>13</v>
      </c>
      <c r="I1952" t="s">
        <v>13</v>
      </c>
      <c r="J1952" t="s">
        <v>13</v>
      </c>
      <c r="K1952" t="s">
        <v>15526</v>
      </c>
      <c r="L1952" t="str">
        <f>[2]!thsiFinD("ths_subject_latest_rating_yy_bond",A1952)</f>
        <v>5-</v>
      </c>
      <c r="M1952" t="str">
        <f>[1]!s_info_industry_sw_2021($A1952,$N$1,1)</f>
        <v>非银金融(2021)</v>
      </c>
      <c r="O1952" t="str">
        <f>[1]!b_info_carrydate($A1952)</f>
        <v>2025-11-20</v>
      </c>
    </row>
    <row r="1953" spans="1:15" x14ac:dyDescent="0.2">
      <c r="A1953" t="s">
        <v>21782</v>
      </c>
      <c r="B1953" t="s">
        <v>21783</v>
      </c>
      <c r="C1953" s="1">
        <f>[1]!b_anal_matu_cnbd($A1953,$N$1,3)</f>
        <v>2.5259999999999998</v>
      </c>
      <c r="D1953" t="s">
        <v>17</v>
      </c>
      <c r="E1953" t="s">
        <v>997</v>
      </c>
      <c r="F1953" s="6">
        <f>[1]!b_anal_yield_cnbd($A1953,$N$1,3)</f>
        <v>1.7751999999999999</v>
      </c>
      <c r="G1953" t="s">
        <v>26</v>
      </c>
      <c r="H1953" t="s">
        <v>13</v>
      </c>
      <c r="I1953" t="s">
        <v>13</v>
      </c>
      <c r="J1953" t="s">
        <v>13</v>
      </c>
      <c r="K1953" t="s">
        <v>15526</v>
      </c>
      <c r="L1953" t="str">
        <f>[2]!thsiFinD("ths_subject_latest_rating_yy_bond",A1953)</f>
        <v>5-</v>
      </c>
      <c r="M1953" t="str">
        <f>[1]!s_info_industry_sw_2021($A1953,$N$1,1)</f>
        <v>非银金融(2021)</v>
      </c>
      <c r="O1953" t="str">
        <f>[1]!b_info_carrydate($A1953)</f>
        <v>2025-11-20</v>
      </c>
    </row>
    <row r="1954" spans="1:15" x14ac:dyDescent="0.2">
      <c r="A1954" t="s">
        <v>22665</v>
      </c>
      <c r="B1954" t="s">
        <v>22666</v>
      </c>
      <c r="C1954" s="1">
        <f>[1]!b_anal_matu_cnbd($A1954,$N$1,3)</f>
        <v>4.5259999999999998</v>
      </c>
      <c r="D1954" t="s">
        <v>17</v>
      </c>
      <c r="E1954" t="s">
        <v>19631</v>
      </c>
      <c r="F1954" s="6">
        <f>[1]!b_anal_yield_cnbd($A1954,$N$1,3)</f>
        <v>1.7361</v>
      </c>
      <c r="G1954" t="s">
        <v>11</v>
      </c>
      <c r="H1954" t="s">
        <v>13</v>
      </c>
      <c r="I1954" t="s">
        <v>13</v>
      </c>
      <c r="J1954" t="s">
        <v>12</v>
      </c>
      <c r="K1954" t="s">
        <v>1760</v>
      </c>
      <c r="L1954" t="str">
        <f>[2]!thsiFinD("ths_subject_latest_rating_yy_bond",A1954)</f>
        <v>5-</v>
      </c>
      <c r="M1954" t="str">
        <f>[1]!s_info_industry_sw_2021($A1954,$N$1,1)</f>
        <v>银行(2021)</v>
      </c>
      <c r="O1954" t="str">
        <f>[1]!b_info_carrydate($A1954)</f>
        <v>2025-11-20</v>
      </c>
    </row>
    <row r="1955" spans="1:15" x14ac:dyDescent="0.2">
      <c r="A1955" t="s">
        <v>22771</v>
      </c>
      <c r="B1955" t="s">
        <v>22772</v>
      </c>
      <c r="C1955" s="1">
        <f>[1]!b_anal_matu_cnbd($A1955,$N$1,3)</f>
        <v>9.5259999999999998</v>
      </c>
      <c r="D1955" t="s">
        <v>307</v>
      </c>
      <c r="E1955" t="s">
        <v>3253</v>
      </c>
      <c r="F1955" s="6">
        <f>[1]!b_anal_yield_cnbd($A1955,$N$1,3)</f>
        <v>1.9326000000000001</v>
      </c>
      <c r="G1955" t="s">
        <v>26</v>
      </c>
      <c r="H1955" t="s">
        <v>13</v>
      </c>
      <c r="I1955" t="s">
        <v>13</v>
      </c>
      <c r="J1955" t="s">
        <v>13</v>
      </c>
      <c r="K1955" t="s">
        <v>50</v>
      </c>
      <c r="L1955" t="str">
        <f>[2]!thsiFinD("ths_subject_latest_rating_yy_bond",A1955)</f>
        <v>1</v>
      </c>
      <c r="M1955" t="str">
        <f>[1]!s_info_industry_sw_2021($A1955,$N$1,1)</f>
        <v>非银金融(2021)</v>
      </c>
      <c r="O1955" t="str">
        <f>[1]!b_info_carrydate($A1955)</f>
        <v>2025-11-20</v>
      </c>
    </row>
    <row r="1956" spans="1:15" x14ac:dyDescent="0.2">
      <c r="A1956" t="s">
        <v>23199</v>
      </c>
      <c r="B1956" t="s">
        <v>23200</v>
      </c>
      <c r="C1956" s="1">
        <f>[1]!b_anal_matu_cnbd($A1956,$N$1,3)</f>
        <v>4.5259999999999998</v>
      </c>
      <c r="D1956" t="s">
        <v>10</v>
      </c>
      <c r="E1956" t="s">
        <v>23172</v>
      </c>
      <c r="F1956" s="6">
        <f>[1]!b_anal_yield_cnbd($A1956,$N$1,3)</f>
        <v>2.2456999999999998</v>
      </c>
      <c r="G1956" t="s">
        <v>11</v>
      </c>
      <c r="H1956" t="s">
        <v>13</v>
      </c>
      <c r="I1956" t="s">
        <v>12</v>
      </c>
      <c r="J1956" t="s">
        <v>13</v>
      </c>
      <c r="K1956" t="s">
        <v>15526</v>
      </c>
      <c r="L1956" t="str">
        <f>[2]!thsiFinD("ths_subject_latest_rating_yy_bond",A1956)</f>
        <v>5-</v>
      </c>
      <c r="M1956" t="str">
        <f>[1]!s_info_industry_sw_2021($A1956,$N$1,1)</f>
        <v>非银金融(2021)</v>
      </c>
      <c r="O1956" t="str">
        <f>[1]!b_info_carrydate($A1956)</f>
        <v>2025-11-20</v>
      </c>
    </row>
    <row r="1957" spans="1:15" x14ac:dyDescent="0.2">
      <c r="A1957" t="s">
        <v>23201</v>
      </c>
      <c r="B1957" t="s">
        <v>23202</v>
      </c>
      <c r="C1957" s="1">
        <f>[1]!b_anal_matu_cnbd($A1957,$N$1,3)</f>
        <v>4.5259999999999998</v>
      </c>
      <c r="D1957" t="s">
        <v>17</v>
      </c>
      <c r="E1957" t="s">
        <v>23175</v>
      </c>
      <c r="F1957" s="6">
        <f>[1]!b_anal_yield_cnbd($A1957,$N$1,3)</f>
        <v>2.0434000000000001</v>
      </c>
      <c r="G1957" t="s">
        <v>194</v>
      </c>
      <c r="H1957" t="s">
        <v>13</v>
      </c>
      <c r="I1957" t="s">
        <v>12</v>
      </c>
      <c r="J1957" t="s">
        <v>13</v>
      </c>
      <c r="K1957" t="s">
        <v>1747</v>
      </c>
      <c r="L1957" t="str">
        <f>[2]!thsiFinD("ths_subject_latest_rating_yy_bond",A1957)</f>
        <v>3</v>
      </c>
      <c r="M1957" t="str">
        <f>[1]!s_info_industry_sw_2021($A1957,$N$1,1)</f>
        <v>非银金融(2021)</v>
      </c>
      <c r="O1957" t="str">
        <f>[1]!b_info_carrydate($A1957)</f>
        <v>2025-11-20</v>
      </c>
    </row>
    <row r="1958" spans="1:15" x14ac:dyDescent="0.2">
      <c r="A1958" t="s">
        <v>63</v>
      </c>
      <c r="B1958" t="s">
        <v>64</v>
      </c>
      <c r="C1958" s="1">
        <f>[1]!b_anal_matu_cnbd($A1958,$N$1,3)</f>
        <v>0.25750000000000001</v>
      </c>
      <c r="D1958" t="s">
        <v>32</v>
      </c>
      <c r="E1958" t="s">
        <v>65</v>
      </c>
      <c r="F1958" s="6">
        <f>[1]!b_anal_yield_cnbd($A1958,$N$1,3)</f>
        <v>1.4354</v>
      </c>
      <c r="G1958" t="s">
        <v>26</v>
      </c>
      <c r="H1958" t="s">
        <v>13</v>
      </c>
      <c r="I1958" t="s">
        <v>13</v>
      </c>
      <c r="J1958" t="s">
        <v>12</v>
      </c>
      <c r="K1958" t="s">
        <v>21</v>
      </c>
      <c r="L1958" t="str">
        <f>[2]!thsiFinD("ths_subject_latest_rating_yy_bond",A1958)</f>
        <v>4</v>
      </c>
      <c r="M1958" t="str">
        <f>[1]!s_info_industry_sw_2021($A1958,$N$1,1)</f>
        <v>有色金属(2021)</v>
      </c>
      <c r="O1958" t="str">
        <f>[1]!b_info_carrydate($A1958)</f>
        <v>2025-11-19</v>
      </c>
    </row>
    <row r="1959" spans="1:15" x14ac:dyDescent="0.2">
      <c r="A1959" t="s">
        <v>66</v>
      </c>
      <c r="B1959" t="s">
        <v>67</v>
      </c>
      <c r="C1959" s="1">
        <f>[1]!b_anal_matu_cnbd($A1959,$N$1,3)</f>
        <v>0.25750000000000001</v>
      </c>
      <c r="D1959" t="s">
        <v>50</v>
      </c>
      <c r="E1959" t="s">
        <v>62</v>
      </c>
      <c r="F1959" s="6">
        <f>[1]!b_anal_yield_cnbd($A1959,$N$1,3)</f>
        <v>1.4255</v>
      </c>
      <c r="G1959" t="s">
        <v>26</v>
      </c>
      <c r="H1959" t="s">
        <v>13</v>
      </c>
      <c r="I1959" t="s">
        <v>13</v>
      </c>
      <c r="J1959" t="s">
        <v>13</v>
      </c>
      <c r="K1959" t="s">
        <v>10</v>
      </c>
      <c r="L1959" t="str">
        <f>[2]!thsiFinD("ths_subject_latest_rating_yy_bond",A1959)</f>
        <v>3</v>
      </c>
      <c r="M1959" t="str">
        <f>[1]!s_info_industry_sw_2021($A1959,$N$1,1)</f>
        <v>交通运输(2021)</v>
      </c>
      <c r="O1959" t="str">
        <f>[1]!b_info_carrydate($A1959)</f>
        <v>2025-11-19</v>
      </c>
    </row>
    <row r="1960" spans="1:15" x14ac:dyDescent="0.2">
      <c r="A1960" t="s">
        <v>68</v>
      </c>
      <c r="B1960" t="s">
        <v>69</v>
      </c>
      <c r="C1960" s="1">
        <f>[1]!b_anal_matu_cnbd($A1960,$N$1,3)</f>
        <v>0.25750000000000001</v>
      </c>
      <c r="D1960" t="s">
        <v>17</v>
      </c>
      <c r="E1960" t="s">
        <v>70</v>
      </c>
      <c r="F1960" s="6">
        <f>[1]!b_anal_yield_cnbd($A1960,$N$1,3)</f>
        <v>1.4157</v>
      </c>
      <c r="G1960" t="s">
        <v>11</v>
      </c>
      <c r="H1960" t="s">
        <v>13</v>
      </c>
      <c r="I1960" t="s">
        <v>13</v>
      </c>
      <c r="J1960" t="s">
        <v>13</v>
      </c>
      <c r="K1960" t="s">
        <v>15639</v>
      </c>
      <c r="L1960" t="str">
        <f>[2]!thsiFinD("ths_subject_latest_rating_yy_bond",A1960)</f>
        <v>4-</v>
      </c>
      <c r="M1960" t="str">
        <f>[1]!s_info_industry_sw_2021($A1960,$N$1,1)</f>
        <v>非银金融(2021)</v>
      </c>
      <c r="O1960" t="str">
        <f>[1]!b_info_carrydate($A1960)</f>
        <v>2025-11-19</v>
      </c>
    </row>
    <row r="1961" spans="1:15" x14ac:dyDescent="0.2">
      <c r="A1961" t="s">
        <v>71</v>
      </c>
      <c r="B1961" t="s">
        <v>72</v>
      </c>
      <c r="C1961" s="1">
        <f>[1]!b_anal_matu_cnbd($A1961,$N$1,3)</f>
        <v>0.25750000000000001</v>
      </c>
      <c r="D1961" t="s">
        <v>50</v>
      </c>
      <c r="E1961" t="s">
        <v>73</v>
      </c>
      <c r="F1961" s="6">
        <f>[1]!b_anal_yield_cnbd($A1961,$N$1,3)</f>
        <v>1.4220999999999999</v>
      </c>
      <c r="G1961" t="s">
        <v>11</v>
      </c>
      <c r="H1961" t="s">
        <v>13</v>
      </c>
      <c r="I1961" t="s">
        <v>13</v>
      </c>
      <c r="J1961" t="s">
        <v>13</v>
      </c>
      <c r="K1961" t="s">
        <v>445</v>
      </c>
      <c r="L1961" t="str">
        <f>[2]!thsiFinD("ths_subject_latest_rating_yy_bond",A1961)</f>
        <v>3</v>
      </c>
      <c r="M1961" t="str">
        <f>[1]!s_info_industry_sw_2021($A1961,$N$1,1)</f>
        <v>建筑装饰(2021)</v>
      </c>
      <c r="O1961" t="str">
        <f>[1]!b_info_carrydate($A1961)</f>
        <v>2025-11-19</v>
      </c>
    </row>
    <row r="1962" spans="1:15" x14ac:dyDescent="0.2">
      <c r="A1962" t="s">
        <v>74</v>
      </c>
      <c r="B1962" t="s">
        <v>75</v>
      </c>
      <c r="C1962" s="1">
        <f>[1]!b_anal_matu_cnbd($A1962,$N$1,3)</f>
        <v>0.25750000000000001</v>
      </c>
      <c r="D1962" t="s">
        <v>17</v>
      </c>
      <c r="E1962" t="s">
        <v>70</v>
      </c>
      <c r="F1962" s="6">
        <f>[1]!b_anal_yield_cnbd($A1962,$N$1,3)</f>
        <v>1.4157</v>
      </c>
      <c r="G1962" t="s">
        <v>11</v>
      </c>
      <c r="H1962" t="s">
        <v>13</v>
      </c>
      <c r="I1962" t="s">
        <v>13</v>
      </c>
      <c r="J1962" t="s">
        <v>13</v>
      </c>
      <c r="K1962" t="s">
        <v>15639</v>
      </c>
      <c r="L1962" t="str">
        <f>[2]!thsiFinD("ths_subject_latest_rating_yy_bond",A1962)</f>
        <v>4-</v>
      </c>
      <c r="M1962" t="str">
        <f>[1]!s_info_industry_sw_2021($A1962,$N$1,1)</f>
        <v>非银金融(2021)</v>
      </c>
      <c r="O1962" t="str">
        <f>[1]!b_info_carrydate($A1962)</f>
        <v>2025-11-19</v>
      </c>
    </row>
    <row r="1963" spans="1:15" x14ac:dyDescent="0.2">
      <c r="A1963" t="s">
        <v>76</v>
      </c>
      <c r="B1963" t="s">
        <v>77</v>
      </c>
      <c r="C1963" s="1">
        <f>[1]!b_anal_matu_cnbd($A1963,$N$1,3)</f>
        <v>0.25750000000000001</v>
      </c>
      <c r="D1963" t="s">
        <v>21</v>
      </c>
      <c r="E1963" t="s">
        <v>78</v>
      </c>
      <c r="F1963" s="6">
        <f>[1]!b_anal_yield_cnbd($A1963,$N$1,3)</f>
        <v>1.4754</v>
      </c>
      <c r="G1963" t="s">
        <v>79</v>
      </c>
      <c r="H1963" t="s">
        <v>13</v>
      </c>
      <c r="I1963" t="s">
        <v>13</v>
      </c>
      <c r="J1963" t="s">
        <v>12</v>
      </c>
      <c r="K1963" t="s">
        <v>15639</v>
      </c>
      <c r="L1963" t="str">
        <f>[2]!thsiFinD("ths_subject_latest_rating_yy_bond",A1963)</f>
        <v>5+</v>
      </c>
      <c r="M1963" t="str">
        <f>[1]!s_info_industry_sw_2021($A1963,$N$1,1)</f>
        <v>电子(2021)</v>
      </c>
      <c r="O1963" t="str">
        <f>[1]!b_info_carrydate($A1963)</f>
        <v>2025-11-19</v>
      </c>
    </row>
    <row r="1964" spans="1:15" x14ac:dyDescent="0.2">
      <c r="A1964" t="s">
        <v>80</v>
      </c>
      <c r="B1964" t="s">
        <v>81</v>
      </c>
      <c r="C1964" s="1">
        <f>[1]!b_anal_matu_cnbd($A1964,$N$1,3)</f>
        <v>0.25750000000000001</v>
      </c>
      <c r="D1964" t="s">
        <v>17</v>
      </c>
      <c r="E1964" t="s">
        <v>82</v>
      </c>
      <c r="F1964" s="6">
        <f>[1]!b_anal_yield_cnbd($A1964,$N$1,3)</f>
        <v>1.4554</v>
      </c>
      <c r="G1964" t="s">
        <v>26</v>
      </c>
      <c r="H1964" t="s">
        <v>13</v>
      </c>
      <c r="I1964" t="s">
        <v>13</v>
      </c>
      <c r="J1964" t="s">
        <v>12</v>
      </c>
      <c r="K1964" t="s">
        <v>15525</v>
      </c>
      <c r="L1964" t="str">
        <f>[2]!thsiFinD("ths_subject_latest_rating_yy_bond",A1964)</f>
        <v>4</v>
      </c>
      <c r="M1964" t="str">
        <f>[1]!s_info_industry_sw_2021($A1964,$N$1,1)</f>
        <v>建筑材料(2021)</v>
      </c>
      <c r="O1964" t="str">
        <f>[1]!b_info_carrydate($A1964)</f>
        <v>2025-11-19</v>
      </c>
    </row>
    <row r="1965" spans="1:15" x14ac:dyDescent="0.2">
      <c r="A1965" t="s">
        <v>1377</v>
      </c>
      <c r="B1965" t="s">
        <v>1378</v>
      </c>
      <c r="C1965" s="1">
        <f>[1]!b_anal_matu_cnbd($A1965,$N$1,3)</f>
        <v>0.29320000000000002</v>
      </c>
      <c r="D1965" t="s">
        <v>17</v>
      </c>
      <c r="E1965" t="s">
        <v>510</v>
      </c>
      <c r="F1965" s="6">
        <f>[1]!b_anal_yield_cnbd($A1965,$N$1,3)</f>
        <v>1.4494</v>
      </c>
      <c r="G1965" t="s">
        <v>26</v>
      </c>
      <c r="H1965" t="s">
        <v>13</v>
      </c>
      <c r="I1965" t="s">
        <v>13</v>
      </c>
      <c r="J1965" t="s">
        <v>13</v>
      </c>
      <c r="K1965" t="s">
        <v>15525</v>
      </c>
      <c r="L1965" t="str">
        <f>[2]!thsiFinD("ths_subject_latest_rating_yy_bond",A1965)</f>
        <v>4-</v>
      </c>
      <c r="M1965" t="str">
        <f>[1]!s_info_industry_sw_2021($A1965,$N$1,1)</f>
        <v>非银金融(2021)</v>
      </c>
      <c r="O1965" t="str">
        <f>[1]!b_info_carrydate($A1965)</f>
        <v>2025-11-19</v>
      </c>
    </row>
    <row r="1966" spans="1:15" x14ac:dyDescent="0.2">
      <c r="A1966" t="s">
        <v>1379</v>
      </c>
      <c r="B1966" t="s">
        <v>1380</v>
      </c>
      <c r="C1966" s="1">
        <f>[1]!b_anal_matu_cnbd($A1966,$N$1,3)</f>
        <v>0.52329999999999999</v>
      </c>
      <c r="D1966" t="s">
        <v>21</v>
      </c>
      <c r="E1966" t="s">
        <v>42</v>
      </c>
      <c r="F1966" s="6">
        <f>[1]!b_anal_yield_cnbd($A1966,$N$1,3)</f>
        <v>1.4901</v>
      </c>
      <c r="G1966" t="s">
        <v>11</v>
      </c>
      <c r="H1966" t="s">
        <v>13</v>
      </c>
      <c r="I1966" t="s">
        <v>13</v>
      </c>
      <c r="J1966" t="s">
        <v>12</v>
      </c>
      <c r="K1966" t="s">
        <v>15526</v>
      </c>
      <c r="L1966" t="str">
        <f>[2]!thsiFinD("ths_subject_latest_rating_yy_bond",A1966)</f>
        <v>5</v>
      </c>
      <c r="M1966" t="str">
        <f>[1]!s_info_industry_sw_2021($A1966,$N$1,1)</f>
        <v>交通运输(2021)</v>
      </c>
      <c r="O1966" t="str">
        <f>[1]!b_info_carrydate($A1966)</f>
        <v>2025-11-19</v>
      </c>
    </row>
    <row r="1967" spans="1:15" x14ac:dyDescent="0.2">
      <c r="A1967" t="s">
        <v>11056</v>
      </c>
      <c r="B1967" t="s">
        <v>11057</v>
      </c>
      <c r="C1967" s="1">
        <f>[1]!b_anal_matu_cnbd($A1967,$N$1,3)</f>
        <v>2.5232999999999999</v>
      </c>
      <c r="D1967" t="s">
        <v>50</v>
      </c>
      <c r="E1967" t="s">
        <v>1804</v>
      </c>
      <c r="F1967" s="6">
        <f>[1]!b_anal_yield_cnbd($A1967,$N$1,3)</f>
        <v>1.6983999999999999</v>
      </c>
      <c r="G1967" t="s">
        <v>11</v>
      </c>
      <c r="H1967" t="s">
        <v>13</v>
      </c>
      <c r="I1967" t="s">
        <v>13</v>
      </c>
      <c r="J1967" t="s">
        <v>13</v>
      </c>
      <c r="K1967" t="s">
        <v>10</v>
      </c>
      <c r="L1967" t="str">
        <f>[2]!thsiFinD("ths_subject_latest_rating_yy_bond",A1967)</f>
        <v>4+</v>
      </c>
      <c r="M1967" t="str">
        <f>[1]!s_info_industry_sw_2021($A1967,$N$1,1)</f>
        <v>建筑装饰(2021)</v>
      </c>
      <c r="O1967" t="str">
        <f>[1]!b_info_carrydate($A1967)</f>
        <v>2025-11-19</v>
      </c>
    </row>
    <row r="1968" spans="1:15" x14ac:dyDescent="0.2">
      <c r="A1968" t="s">
        <v>11058</v>
      </c>
      <c r="B1968" t="s">
        <v>11059</v>
      </c>
      <c r="C1968" s="1">
        <f>[1]!b_anal_matu_cnbd($A1968,$N$1,3)</f>
        <v>9.5233000000000008</v>
      </c>
      <c r="D1968" t="s">
        <v>50</v>
      </c>
      <c r="E1968" t="s">
        <v>1804</v>
      </c>
      <c r="F1968" s="6">
        <f>[1]!b_anal_yield_cnbd($A1968,$N$1,3)</f>
        <v>2.2222</v>
      </c>
      <c r="G1968" t="s">
        <v>11</v>
      </c>
      <c r="H1968" t="s">
        <v>13</v>
      </c>
      <c r="I1968" t="s">
        <v>13</v>
      </c>
      <c r="J1968" t="s">
        <v>13</v>
      </c>
      <c r="K1968" t="s">
        <v>10</v>
      </c>
      <c r="L1968" t="str">
        <f>[2]!thsiFinD("ths_subject_latest_rating_yy_bond",A1968)</f>
        <v>4+</v>
      </c>
      <c r="M1968" t="str">
        <f>[1]!s_info_industry_sw_2021($A1968,$N$1,1)</f>
        <v>建筑装饰(2021)</v>
      </c>
      <c r="O1968" t="str">
        <f>[1]!b_info_carrydate($A1968)</f>
        <v>2025-11-19</v>
      </c>
    </row>
    <row r="1969" spans="1:15" x14ac:dyDescent="0.2">
      <c r="A1969" t="s">
        <v>11060</v>
      </c>
      <c r="B1969" t="s">
        <v>11061</v>
      </c>
      <c r="C1969" s="1">
        <f>[1]!b_anal_matu_cnbd($A1969,$N$1,3)</f>
        <v>9.5233000000000008</v>
      </c>
      <c r="D1969" t="s">
        <v>50</v>
      </c>
      <c r="E1969" t="s">
        <v>1853</v>
      </c>
      <c r="F1969" s="6">
        <f>[1]!b_anal_yield_cnbd($A1969,$N$1,3)</f>
        <v>2.1821999999999999</v>
      </c>
      <c r="G1969" t="s">
        <v>26</v>
      </c>
      <c r="H1969" t="s">
        <v>13</v>
      </c>
      <c r="I1969" t="s">
        <v>13</v>
      </c>
      <c r="J1969" t="s">
        <v>13</v>
      </c>
      <c r="K1969" t="s">
        <v>10</v>
      </c>
      <c r="L1969" t="str">
        <f>[2]!thsiFinD("ths_subject_latest_rating_yy_bond",A1969)</f>
        <v>3</v>
      </c>
      <c r="M1969" t="str">
        <f>[1]!s_info_industry_sw_2021($A1969,$N$1,1)</f>
        <v>非银金融(2021)</v>
      </c>
      <c r="O1969" t="str">
        <f>[1]!b_info_carrydate($A1969)</f>
        <v>2025-11-19</v>
      </c>
    </row>
    <row r="1970" spans="1:15" x14ac:dyDescent="0.2">
      <c r="A1970" t="s">
        <v>11062</v>
      </c>
      <c r="B1970" t="s">
        <v>11063</v>
      </c>
      <c r="C1970" s="1">
        <f>[1]!b_anal_matu_cnbd($A1970,$N$1,3)</f>
        <v>2.5232999999999999</v>
      </c>
      <c r="D1970" t="s">
        <v>21</v>
      </c>
      <c r="E1970" t="s">
        <v>9921</v>
      </c>
      <c r="F1970" s="6">
        <f>[1]!b_anal_yield_cnbd($A1970,$N$1,3)</f>
        <v>1.8103</v>
      </c>
      <c r="G1970" t="s">
        <v>26</v>
      </c>
      <c r="H1970" t="s">
        <v>13</v>
      </c>
      <c r="I1970" t="s">
        <v>13</v>
      </c>
      <c r="J1970" t="s">
        <v>12</v>
      </c>
      <c r="K1970" t="s">
        <v>15525</v>
      </c>
      <c r="L1970" t="str">
        <f>[2]!thsiFinD("ths_subject_latest_rating_yy_bond",A1970)</f>
        <v>5+</v>
      </c>
      <c r="M1970" t="str">
        <f>[1]!s_info_industry_sw_2021($A1970,$N$1,1)</f>
        <v>有色金属(2021)</v>
      </c>
      <c r="O1970" t="str">
        <f>[1]!b_info_carrydate($A1970)</f>
        <v>2025-11-19</v>
      </c>
    </row>
    <row r="1971" spans="1:15" x14ac:dyDescent="0.2">
      <c r="A1971" t="s">
        <v>11064</v>
      </c>
      <c r="B1971" t="s">
        <v>11065</v>
      </c>
      <c r="C1971" s="1">
        <f>[1]!b_anal_matu_cnbd($A1971,$N$1,3)</f>
        <v>1.5233000000000001</v>
      </c>
      <c r="D1971" t="s">
        <v>21</v>
      </c>
      <c r="E1971" t="s">
        <v>1538</v>
      </c>
      <c r="F1971" s="6">
        <f>[1]!b_anal_yield_cnbd($A1971,$N$1,3)</f>
        <v>1.6586000000000001</v>
      </c>
      <c r="G1971" t="s">
        <v>11</v>
      </c>
      <c r="H1971" t="s">
        <v>13</v>
      </c>
      <c r="I1971" t="s">
        <v>13</v>
      </c>
      <c r="J1971" t="s">
        <v>13</v>
      </c>
      <c r="K1971" t="s">
        <v>15639</v>
      </c>
      <c r="L1971" t="str">
        <f>[2]!thsiFinD("ths_subject_latest_rating_yy_bond",A1971)</f>
        <v>6+</v>
      </c>
      <c r="M1971" t="str">
        <f>[1]!s_info_industry_sw_2021($A1971,$N$1,1)</f>
        <v>建筑装饰(2021)</v>
      </c>
      <c r="O1971" t="str">
        <f>[1]!b_info_carrydate($A1971)</f>
        <v>2025-11-19</v>
      </c>
    </row>
    <row r="1972" spans="1:15" x14ac:dyDescent="0.2">
      <c r="A1972" t="s">
        <v>11068</v>
      </c>
      <c r="B1972" t="s">
        <v>11069</v>
      </c>
      <c r="C1972" s="1">
        <f>[1]!b_anal_matu_cnbd($A1972,$N$1,3)</f>
        <v>1.5233000000000001</v>
      </c>
      <c r="D1972" t="s">
        <v>50</v>
      </c>
      <c r="E1972" t="s">
        <v>606</v>
      </c>
      <c r="F1972" s="6">
        <f>[1]!b_anal_yield_cnbd($A1972,$N$1,3)</f>
        <v>1.6068</v>
      </c>
      <c r="G1972" t="s">
        <v>11</v>
      </c>
      <c r="H1972" t="s">
        <v>13</v>
      </c>
      <c r="I1972" t="s">
        <v>13</v>
      </c>
      <c r="J1972" t="s">
        <v>13</v>
      </c>
      <c r="K1972" t="s">
        <v>21</v>
      </c>
      <c r="L1972" t="str">
        <f>[2]!thsiFinD("ths_subject_latest_rating_yy_bond",A1972)</f>
        <v>2</v>
      </c>
      <c r="M1972" t="str">
        <f>[1]!s_info_industry_sw_2021($A1972,$N$1,1)</f>
        <v>建筑装饰(2021)</v>
      </c>
      <c r="O1972" t="str">
        <f>[1]!b_info_carrydate($A1972)</f>
        <v>2025-11-19</v>
      </c>
    </row>
    <row r="1973" spans="1:15" x14ac:dyDescent="0.2">
      <c r="A1973" t="s">
        <v>11070</v>
      </c>
      <c r="B1973" t="s">
        <v>11071</v>
      </c>
      <c r="C1973" s="1">
        <f>[1]!b_anal_matu_cnbd($A1973,$N$1,3)</f>
        <v>4.5232999999999999</v>
      </c>
      <c r="D1973" t="s">
        <v>50</v>
      </c>
      <c r="E1973" t="s">
        <v>362</v>
      </c>
      <c r="F1973" s="6">
        <f>[1]!b_anal_yield_cnbd($A1973,$N$1,3)</f>
        <v>1.8028999999999999</v>
      </c>
      <c r="G1973" t="s">
        <v>11</v>
      </c>
      <c r="H1973" t="s">
        <v>13</v>
      </c>
      <c r="I1973" t="s">
        <v>13</v>
      </c>
      <c r="J1973" t="s">
        <v>12</v>
      </c>
      <c r="K1973" t="s">
        <v>21</v>
      </c>
      <c r="L1973" t="str">
        <f>[2]!thsiFinD("ths_subject_latest_rating_yy_bond",A1973)</f>
        <v>2</v>
      </c>
      <c r="M1973" t="str">
        <f>[1]!s_info_industry_sw_2021($A1973,$N$1,1)</f>
        <v>公用事业(2021)</v>
      </c>
      <c r="O1973" t="str">
        <f>[1]!b_info_carrydate($A1973)</f>
        <v>2025-11-19</v>
      </c>
    </row>
    <row r="1974" spans="1:15" x14ac:dyDescent="0.2">
      <c r="A1974" t="s">
        <v>12607</v>
      </c>
      <c r="B1974" t="s">
        <v>12608</v>
      </c>
      <c r="C1974" s="1">
        <f>[1]!b_anal_matu_cnbd($A1974,$N$1,3)</f>
        <v>2.5232999999999999</v>
      </c>
      <c r="D1974" t="s">
        <v>50</v>
      </c>
      <c r="E1974" t="s">
        <v>112</v>
      </c>
      <c r="F1974" s="6">
        <f>[1]!b_anal_yield_cnbd($A1974,$N$1,3)</f>
        <v>1.6919999999999999</v>
      </c>
      <c r="G1974" t="s">
        <v>11</v>
      </c>
      <c r="H1974" t="s">
        <v>13</v>
      </c>
      <c r="I1974" t="s">
        <v>13</v>
      </c>
      <c r="J1974" t="s">
        <v>13</v>
      </c>
      <c r="K1974" t="s">
        <v>10</v>
      </c>
      <c r="L1974" t="str">
        <f>[2]!thsiFinD("ths_subject_latest_rating_yy_bond",A1974)</f>
        <v>3</v>
      </c>
      <c r="M1974" t="str">
        <f>[1]!s_info_industry_sw_2021($A1974,$N$1,1)</f>
        <v>交通运输(2021)</v>
      </c>
      <c r="O1974" t="str">
        <f>[1]!b_info_carrydate($A1974)</f>
        <v>2025-11-19</v>
      </c>
    </row>
    <row r="1975" spans="1:15" x14ac:dyDescent="0.2">
      <c r="A1975" t="s">
        <v>17709</v>
      </c>
      <c r="B1975" t="s">
        <v>17710</v>
      </c>
      <c r="C1975" s="1">
        <f>[1]!b_anal_matu_cnbd($A1975,$N$1,3)</f>
        <v>4.5232999999999999</v>
      </c>
      <c r="D1975" t="s">
        <v>17</v>
      </c>
      <c r="E1975" t="s">
        <v>16586</v>
      </c>
      <c r="F1975" s="6">
        <f>[1]!b_anal_yield_cnbd($A1975,$N$1,3)</f>
        <v>1.9495</v>
      </c>
      <c r="G1975" t="s">
        <v>11</v>
      </c>
      <c r="H1975" t="s">
        <v>13</v>
      </c>
      <c r="I1975" t="s">
        <v>12</v>
      </c>
      <c r="J1975" t="s">
        <v>13</v>
      </c>
      <c r="K1975" t="s">
        <v>10</v>
      </c>
      <c r="L1975" t="str">
        <f>[2]!thsiFinD("ths_subject_latest_rating_yy_bond",A1975)</f>
        <v>2</v>
      </c>
      <c r="M1975" t="str">
        <f>[1]!s_info_industry_sw_2021($A1975,$N$1,1)</f>
        <v>银行(2021)</v>
      </c>
      <c r="O1975" t="str">
        <f>[1]!b_info_carrydate($A1975)</f>
        <v>2025-11-19</v>
      </c>
    </row>
    <row r="1976" spans="1:15" x14ac:dyDescent="0.2">
      <c r="A1976" t="s">
        <v>17711</v>
      </c>
      <c r="B1976" t="s">
        <v>17712</v>
      </c>
      <c r="C1976" s="1">
        <f>[1]!b_anal_matu_cnbd($A1976,$N$1,3)</f>
        <v>9.5233000000000008</v>
      </c>
      <c r="D1976" t="s">
        <v>17</v>
      </c>
      <c r="E1976" t="s">
        <v>16586</v>
      </c>
      <c r="F1976" s="6">
        <f>[1]!b_anal_yield_cnbd($A1976,$N$1,3)</f>
        <v>2.2650000000000001</v>
      </c>
      <c r="G1976" t="s">
        <v>11</v>
      </c>
      <c r="H1976" t="s">
        <v>13</v>
      </c>
      <c r="I1976" t="s">
        <v>12</v>
      </c>
      <c r="J1976" t="s">
        <v>13</v>
      </c>
      <c r="K1976" t="s">
        <v>10</v>
      </c>
      <c r="L1976" t="str">
        <f>[2]!thsiFinD("ths_subject_latest_rating_yy_bond",A1976)</f>
        <v>2</v>
      </c>
      <c r="M1976" t="str">
        <f>[1]!s_info_industry_sw_2021($A1976,$N$1,1)</f>
        <v>银行(2021)</v>
      </c>
      <c r="O1976" t="str">
        <f>[1]!b_info_carrydate($A1976)</f>
        <v>2025-11-19</v>
      </c>
    </row>
    <row r="1977" spans="1:15" x14ac:dyDescent="0.2">
      <c r="A1977" t="s">
        <v>21730</v>
      </c>
      <c r="B1977" t="s">
        <v>21731</v>
      </c>
      <c r="C1977" s="1">
        <f>[1]!b_anal_matu_cnbd($A1977,$N$1,3)</f>
        <v>2.5232999999999999</v>
      </c>
      <c r="D1977" t="s">
        <v>32</v>
      </c>
      <c r="E1977" t="s">
        <v>19842</v>
      </c>
      <c r="F1977" s="6">
        <f>[1]!b_anal_yield_cnbd($A1977,$N$1,3)</f>
        <v>1.7061999999999999</v>
      </c>
      <c r="G1977" t="s">
        <v>11</v>
      </c>
      <c r="H1977" t="s">
        <v>13</v>
      </c>
      <c r="I1977" t="s">
        <v>13</v>
      </c>
      <c r="J1977" t="s">
        <v>13</v>
      </c>
      <c r="K1977" t="s">
        <v>445</v>
      </c>
      <c r="L1977" t="str">
        <f>[2]!thsiFinD("ths_subject_latest_rating_yy_bond",A1977)</f>
        <v>3</v>
      </c>
      <c r="M1977" t="str">
        <f>[1]!s_info_industry_sw_2021($A1977,$N$1,1)</f>
        <v>非银金融(2021)</v>
      </c>
      <c r="O1977" t="str">
        <f>[1]!b_info_carrydate($A1977)</f>
        <v>2025-11-19</v>
      </c>
    </row>
    <row r="1978" spans="1:15" x14ac:dyDescent="0.2">
      <c r="A1978" t="s">
        <v>21732</v>
      </c>
      <c r="B1978" t="s">
        <v>21733</v>
      </c>
      <c r="C1978" s="1">
        <f>[1]!b_anal_matu_cnbd($A1978,$N$1,3)</f>
        <v>4.5232999999999999</v>
      </c>
      <c r="D1978" t="s">
        <v>32</v>
      </c>
      <c r="E1978" t="s">
        <v>19842</v>
      </c>
      <c r="F1978" s="6">
        <f>[1]!b_anal_yield_cnbd($A1978,$N$1,3)</f>
        <v>1.8160000000000001</v>
      </c>
      <c r="G1978" t="s">
        <v>11</v>
      </c>
      <c r="H1978" t="s">
        <v>13</v>
      </c>
      <c r="I1978" t="s">
        <v>13</v>
      </c>
      <c r="J1978" t="s">
        <v>13</v>
      </c>
      <c r="K1978" t="s">
        <v>445</v>
      </c>
      <c r="L1978" t="str">
        <f>[2]!thsiFinD("ths_subject_latest_rating_yy_bond",A1978)</f>
        <v>3</v>
      </c>
      <c r="M1978" t="str">
        <f>[1]!s_info_industry_sw_2021($A1978,$N$1,1)</f>
        <v>非银金融(2021)</v>
      </c>
      <c r="O1978" t="str">
        <f>[1]!b_info_carrydate($A1978)</f>
        <v>2025-11-19</v>
      </c>
    </row>
    <row r="1979" spans="1:15" x14ac:dyDescent="0.2">
      <c r="A1979" t="s">
        <v>21752</v>
      </c>
      <c r="B1979" t="s">
        <v>21753</v>
      </c>
      <c r="C1979" s="1">
        <f>[1]!b_anal_matu_cnbd($A1979,$N$1,3)</f>
        <v>4.5232999999999999</v>
      </c>
      <c r="D1979" t="s">
        <v>17</v>
      </c>
      <c r="E1979" t="s">
        <v>905</v>
      </c>
      <c r="F1979" s="6">
        <f>[1]!b_anal_yield_cnbd($A1979,$N$1,3)</f>
        <v>1.85</v>
      </c>
      <c r="G1979" t="s">
        <v>26</v>
      </c>
      <c r="H1979" t="s">
        <v>13</v>
      </c>
      <c r="I1979" t="s">
        <v>13</v>
      </c>
      <c r="J1979" t="s">
        <v>13</v>
      </c>
      <c r="K1979" t="s">
        <v>1760</v>
      </c>
      <c r="L1979" t="str">
        <f>[2]!thsiFinD("ths_subject_latest_rating_yy_bond",A1979)</f>
        <v>4-</v>
      </c>
      <c r="M1979" t="str">
        <f>[1]!s_info_industry_sw_2021($A1979,$N$1,1)</f>
        <v>公用事业(2021)</v>
      </c>
      <c r="O1979" t="str">
        <f>[1]!b_info_carrydate($A1979)</f>
        <v>2025-11-19</v>
      </c>
    </row>
    <row r="1980" spans="1:15" x14ac:dyDescent="0.2">
      <c r="A1980" t="s">
        <v>21756</v>
      </c>
      <c r="B1980" t="s">
        <v>21757</v>
      </c>
      <c r="C1980" s="1">
        <f>[1]!b_anal_matu_cnbd($A1980,$N$1,3)</f>
        <v>4.5232999999999999</v>
      </c>
      <c r="D1980" t="s">
        <v>21</v>
      </c>
      <c r="E1980" t="s">
        <v>6441</v>
      </c>
      <c r="F1980" s="6">
        <f>[1]!b_anal_yield_cnbd($A1980,$N$1,3)</f>
        <v>2.2050000000000001</v>
      </c>
      <c r="G1980" t="s">
        <v>11</v>
      </c>
      <c r="H1980" t="s">
        <v>13</v>
      </c>
      <c r="I1980" t="s">
        <v>13</v>
      </c>
      <c r="J1980" t="s">
        <v>13</v>
      </c>
      <c r="K1980" t="s">
        <v>15525</v>
      </c>
      <c r="L1980" t="str">
        <f>[2]!thsiFinD("ths_subject_latest_rating_yy_bond",A1980)</f>
        <v>5</v>
      </c>
      <c r="M1980" t="str">
        <f>[1]!s_info_industry_sw_2021($A1980,$N$1,1)</f>
        <v>建筑装饰(2021)</v>
      </c>
      <c r="O1980" t="str">
        <f>[1]!b_info_carrydate($A1980)</f>
        <v>2025-11-19</v>
      </c>
    </row>
    <row r="1981" spans="1:15" x14ac:dyDescent="0.2">
      <c r="A1981" t="s">
        <v>21762</v>
      </c>
      <c r="B1981" t="s">
        <v>21763</v>
      </c>
      <c r="C1981" s="1">
        <f>[1]!b_anal_matu_cnbd($A1981,$N$1,3)</f>
        <v>2.5232999999999999</v>
      </c>
      <c r="D1981" t="s">
        <v>21</v>
      </c>
      <c r="E1981" t="s">
        <v>21541</v>
      </c>
      <c r="F1981" s="6">
        <f>[1]!b_anal_yield_cnbd($A1981,$N$1,3)</f>
        <v>1.7844</v>
      </c>
      <c r="G1981" t="s">
        <v>11</v>
      </c>
      <c r="H1981" t="s">
        <v>12</v>
      </c>
      <c r="I1981" t="s">
        <v>13</v>
      </c>
      <c r="J1981" t="s">
        <v>13</v>
      </c>
      <c r="K1981" t="s">
        <v>15639</v>
      </c>
      <c r="L1981" t="str">
        <f>[2]!thsiFinD("ths_subject_latest_rating_yy_bond",A1981)</f>
        <v>6+</v>
      </c>
      <c r="M1981" t="str">
        <f>[1]!s_info_industry_sw_2021($A1981,$N$1,1)</f>
        <v>建筑装饰(2021)</v>
      </c>
      <c r="O1981" t="str">
        <f>[1]!b_info_carrydate($A1981)</f>
        <v>2025-11-19</v>
      </c>
    </row>
    <row r="1982" spans="1:15" x14ac:dyDescent="0.2">
      <c r="A1982" t="s">
        <v>22954</v>
      </c>
      <c r="B1982" t="s">
        <v>22955</v>
      </c>
      <c r="C1982" s="1">
        <f>[1]!b_anal_matu_cnbd($A1982,$N$1,3)</f>
        <v>2.5232999999999999</v>
      </c>
      <c r="D1982" t="s">
        <v>50</v>
      </c>
      <c r="E1982" t="s">
        <v>112</v>
      </c>
      <c r="F1982" s="6">
        <f>[1]!b_anal_yield_cnbd($A1982,$N$1,3)</f>
        <v>1.6919999999999999</v>
      </c>
      <c r="G1982" t="s">
        <v>11</v>
      </c>
      <c r="H1982" t="s">
        <v>13</v>
      </c>
      <c r="I1982" t="s">
        <v>13</v>
      </c>
      <c r="J1982" t="s">
        <v>13</v>
      </c>
      <c r="K1982" t="s">
        <v>10</v>
      </c>
      <c r="L1982" t="str">
        <f>[2]!thsiFinD("ths_subject_latest_rating_yy_bond",A1982)</f>
        <v>3</v>
      </c>
      <c r="M1982" t="str">
        <f>[1]!s_info_industry_sw_2021($A1982,$N$1,1)</f>
        <v>交通运输(2021)</v>
      </c>
      <c r="O1982" t="str">
        <f>[1]!b_info_carrydate($A1982)</f>
        <v>2025-11-19</v>
      </c>
    </row>
    <row r="1983" spans="1:15" x14ac:dyDescent="0.2">
      <c r="A1983" t="s">
        <v>23243</v>
      </c>
      <c r="B1983" t="s">
        <v>23244</v>
      </c>
      <c r="C1983" s="1">
        <f>[1]!b_anal_matu_cnbd($A1983,$N$1,3)</f>
        <v>1.5233000000000001</v>
      </c>
      <c r="D1983" t="s">
        <v>50</v>
      </c>
      <c r="E1983" t="s">
        <v>1615</v>
      </c>
      <c r="F1983" s="6">
        <f>[1]!b_anal_yield_cnbd($A1983,$N$1,3)</f>
        <v>1.627</v>
      </c>
      <c r="G1983" t="s">
        <v>26</v>
      </c>
      <c r="H1983" t="s">
        <v>13</v>
      </c>
      <c r="I1983" t="s">
        <v>13</v>
      </c>
      <c r="J1983" t="s">
        <v>13</v>
      </c>
      <c r="K1983" t="s">
        <v>1747</v>
      </c>
      <c r="L1983" t="str">
        <f>[2]!thsiFinD("ths_subject_latest_rating_yy_bond",A1983)</f>
        <v>3</v>
      </c>
      <c r="M1983" t="str">
        <f>[1]!s_info_industry_sw_2021($A1983,$N$1,1)</f>
        <v>非银金融(2021)</v>
      </c>
      <c r="O1983" t="str">
        <f>[1]!b_info_carrydate($A1983)</f>
        <v>2025-11-19</v>
      </c>
    </row>
    <row r="1984" spans="1:15" x14ac:dyDescent="0.2">
      <c r="A1984" t="s">
        <v>23245</v>
      </c>
      <c r="B1984" t="s">
        <v>23246</v>
      </c>
      <c r="C1984" s="1">
        <f>[1]!b_anal_matu_cnbd($A1984,$N$1,3)</f>
        <v>2.5232999999999999</v>
      </c>
      <c r="D1984" t="s">
        <v>50</v>
      </c>
      <c r="E1984" t="s">
        <v>1615</v>
      </c>
      <c r="F1984" s="6">
        <f>[1]!b_anal_yield_cnbd($A1984,$N$1,3)</f>
        <v>1.7865</v>
      </c>
      <c r="G1984" t="s">
        <v>26</v>
      </c>
      <c r="H1984" t="s">
        <v>13</v>
      </c>
      <c r="I1984" t="s">
        <v>13</v>
      </c>
      <c r="J1984" t="s">
        <v>13</v>
      </c>
      <c r="K1984" t="s">
        <v>1747</v>
      </c>
      <c r="L1984" t="str">
        <f>[2]!thsiFinD("ths_subject_latest_rating_yy_bond",A1984)</f>
        <v>3</v>
      </c>
      <c r="M1984" t="str">
        <f>[1]!s_info_industry_sw_2021($A1984,$N$1,1)</f>
        <v>非银金融(2021)</v>
      </c>
      <c r="O1984" t="str">
        <f>[1]!b_info_carrydate($A1984)</f>
        <v>2025-11-19</v>
      </c>
    </row>
    <row r="1985" spans="1:15" x14ac:dyDescent="0.2">
      <c r="A1985" t="s">
        <v>23395</v>
      </c>
      <c r="B1985" t="s">
        <v>23396</v>
      </c>
      <c r="C1985" s="1">
        <f>[1]!b_anal_matu_cnbd($A1985,$N$1,3)</f>
        <v>4.5232999999999999</v>
      </c>
      <c r="D1985" t="s">
        <v>50</v>
      </c>
      <c r="E1985" t="s">
        <v>1622</v>
      </c>
      <c r="F1985" s="6">
        <f>[1]!b_anal_yield_cnbd($A1985,$N$1,3)</f>
        <v>1.7405999999999999</v>
      </c>
      <c r="G1985" t="s">
        <v>11</v>
      </c>
      <c r="H1985" t="s">
        <v>13</v>
      </c>
      <c r="I1985" t="s">
        <v>13</v>
      </c>
      <c r="J1985" t="s">
        <v>12</v>
      </c>
      <c r="K1985" t="s">
        <v>445</v>
      </c>
      <c r="L1985" t="str">
        <f>[2]!thsiFinD("ths_subject_latest_rating_yy_bond",A1985)</f>
        <v>2</v>
      </c>
      <c r="M1985" t="str">
        <f>[1]!s_info_industry_sw_2021($A1985,$N$1,1)</f>
        <v>非银金融(2021)</v>
      </c>
      <c r="O1985" t="str">
        <f>[1]!b_info_carrydate($A1985)</f>
        <v>2025-11-19</v>
      </c>
    </row>
    <row r="1986" spans="1:15" x14ac:dyDescent="0.2">
      <c r="A1986" t="s">
        <v>23979</v>
      </c>
      <c r="B1986" t="s">
        <v>23980</v>
      </c>
      <c r="C1986" s="1">
        <f>[1]!b_anal_matu_cnbd($A1986,$N$1,3)</f>
        <v>1.5233000000000001</v>
      </c>
      <c r="D1986" t="s">
        <v>32</v>
      </c>
      <c r="E1986" t="s">
        <v>13018</v>
      </c>
      <c r="F1986" s="6">
        <f>[1]!b_anal_yield_cnbd($A1986,$N$1,3)</f>
        <v>1.5589</v>
      </c>
      <c r="G1986" t="s">
        <v>26</v>
      </c>
      <c r="H1986" t="s">
        <v>13</v>
      </c>
      <c r="I1986" t="s">
        <v>13</v>
      </c>
      <c r="J1986" t="s">
        <v>12</v>
      </c>
      <c r="K1986" t="s">
        <v>15525</v>
      </c>
      <c r="L1986" t="str">
        <f>[2]!thsiFinD("ths_subject_latest_rating_yy_bond",A1986)</f>
        <v>3</v>
      </c>
      <c r="M1986" t="str">
        <f>[1]!s_info_industry_sw_2021($A1986,$N$1,1)</f>
        <v>非银金融(2021)</v>
      </c>
      <c r="O1986" t="str">
        <f>[1]!b_info_carrydate($A1986)</f>
        <v>2025-11-19</v>
      </c>
    </row>
    <row r="1987" spans="1:15" x14ac:dyDescent="0.2">
      <c r="A1987" t="s">
        <v>23981</v>
      </c>
      <c r="B1987" t="s">
        <v>23982</v>
      </c>
      <c r="C1987" s="1">
        <f>[1]!b_anal_matu_cnbd($A1987,$N$1,3)</f>
        <v>2.5232999999999999</v>
      </c>
      <c r="D1987" t="s">
        <v>32</v>
      </c>
      <c r="E1987" t="s">
        <v>13896</v>
      </c>
      <c r="F1987" s="6">
        <f>[1]!b_anal_yield_cnbd($A1987,$N$1,3)</f>
        <v>1.7535000000000001</v>
      </c>
      <c r="G1987" t="s">
        <v>194</v>
      </c>
      <c r="H1987" t="s">
        <v>13</v>
      </c>
      <c r="I1987" t="s">
        <v>12</v>
      </c>
      <c r="J1987" t="s">
        <v>13</v>
      </c>
      <c r="K1987" t="s">
        <v>1747</v>
      </c>
      <c r="L1987" t="str">
        <f>[2]!thsiFinD("ths_subject_latest_rating_yy_bond",A1987)</f>
        <v>3</v>
      </c>
      <c r="M1987" t="str">
        <f>[1]!s_info_industry_sw_2021($A1987,$N$1,1)</f>
        <v>非银金融(2021)</v>
      </c>
      <c r="O1987" t="str">
        <f>[1]!b_info_carrydate($A1987)</f>
        <v>2025-11-19</v>
      </c>
    </row>
    <row r="1988" spans="1:15" x14ac:dyDescent="0.2">
      <c r="A1988" t="s">
        <v>60</v>
      </c>
      <c r="B1988" t="s">
        <v>61</v>
      </c>
      <c r="C1988" s="1">
        <f>[1]!b_anal_matu_cnbd($A1988,$N$1,3)</f>
        <v>0.25750000000000001</v>
      </c>
      <c r="D1988" t="s">
        <v>50</v>
      </c>
      <c r="E1988" t="s">
        <v>62</v>
      </c>
      <c r="F1988" s="6">
        <f>[1]!b_anal_yield_cnbd($A1988,$N$1,3)</f>
        <v>1.4255</v>
      </c>
      <c r="G1988" t="s">
        <v>26</v>
      </c>
      <c r="H1988" t="s">
        <v>13</v>
      </c>
      <c r="I1988" t="s">
        <v>13</v>
      </c>
      <c r="J1988" t="s">
        <v>13</v>
      </c>
      <c r="K1988" t="s">
        <v>10</v>
      </c>
      <c r="L1988" t="str">
        <f>[2]!thsiFinD("ths_subject_latest_rating_yy_bond",A1988)</f>
        <v>3</v>
      </c>
      <c r="M1988" t="str">
        <f>[1]!s_info_industry_sw_2021($A1988,$N$1,1)</f>
        <v>交通运输(2021)</v>
      </c>
      <c r="O1988" t="str">
        <f>[1]!b_info_carrydate($A1988)</f>
        <v>2025-11-18</v>
      </c>
    </row>
    <row r="1989" spans="1:15" x14ac:dyDescent="0.2">
      <c r="A1989" t="s">
        <v>11038</v>
      </c>
      <c r="B1989" t="s">
        <v>11039</v>
      </c>
      <c r="C1989" s="1">
        <f>[1]!b_anal_matu_cnbd($A1989,$N$1,3)</f>
        <v>2.5205000000000002</v>
      </c>
      <c r="D1989" t="s">
        <v>50</v>
      </c>
      <c r="E1989" t="s">
        <v>2228</v>
      </c>
      <c r="F1989" s="6">
        <f>[1]!b_anal_yield_cnbd($A1989,$N$1,3)</f>
        <v>1.7218</v>
      </c>
      <c r="G1989" t="s">
        <v>11</v>
      </c>
      <c r="H1989" t="s">
        <v>13</v>
      </c>
      <c r="I1989" t="s">
        <v>13</v>
      </c>
      <c r="J1989" t="s">
        <v>13</v>
      </c>
      <c r="K1989" t="s">
        <v>15526</v>
      </c>
      <c r="L1989" t="str">
        <f>[2]!thsiFinD("ths_subject_latest_rating_yy_bond",A1989)</f>
        <v>3</v>
      </c>
      <c r="M1989" t="str">
        <f>[1]!s_info_industry_sw_2021($A1989,$N$1,1)</f>
        <v>房地产(2021)</v>
      </c>
      <c r="O1989" t="str">
        <f>[1]!b_info_carrydate($A1989)</f>
        <v>2025-11-18</v>
      </c>
    </row>
    <row r="1990" spans="1:15" x14ac:dyDescent="0.2">
      <c r="A1990" t="s">
        <v>11048</v>
      </c>
      <c r="B1990" t="s">
        <v>11049</v>
      </c>
      <c r="C1990" s="1">
        <f>[1]!b_anal_matu_cnbd($A1990,$N$1,3)</f>
        <v>4.5205000000000002</v>
      </c>
      <c r="D1990" t="s">
        <v>17</v>
      </c>
      <c r="E1990" t="s">
        <v>7727</v>
      </c>
      <c r="F1990" s="6">
        <f>[1]!b_anal_yield_cnbd($A1990,$N$1,3)</f>
        <v>1.8949</v>
      </c>
      <c r="G1990" t="s">
        <v>26</v>
      </c>
      <c r="H1990" t="s">
        <v>13</v>
      </c>
      <c r="I1990" t="s">
        <v>13</v>
      </c>
      <c r="J1990" t="s">
        <v>12</v>
      </c>
      <c r="K1990" t="s">
        <v>1747</v>
      </c>
      <c r="L1990" t="str">
        <f>[2]!thsiFinD("ths_subject_latest_rating_yy_bond",A1990)</f>
        <v>4-</v>
      </c>
      <c r="M1990" t="str">
        <f>[1]!s_info_industry_sw_2021($A1990,$N$1,1)</f>
        <v>有色金属(2021)</v>
      </c>
      <c r="O1990" t="str">
        <f>[1]!b_info_carrydate($A1990)</f>
        <v>2025-11-18</v>
      </c>
    </row>
    <row r="1991" spans="1:15" x14ac:dyDescent="0.2">
      <c r="A1991" t="s">
        <v>11050</v>
      </c>
      <c r="B1991" t="s">
        <v>11051</v>
      </c>
      <c r="C1991" s="1">
        <f>[1]!b_anal_matu_cnbd($A1991,$N$1,3)</f>
        <v>2.5205000000000002</v>
      </c>
      <c r="D1991" t="s">
        <v>50</v>
      </c>
      <c r="E1991" t="s">
        <v>1846</v>
      </c>
      <c r="F1991" s="6">
        <f>[1]!b_anal_yield_cnbd($A1991,$N$1,3)</f>
        <v>1.7983</v>
      </c>
      <c r="G1991" t="s">
        <v>11</v>
      </c>
      <c r="H1991" t="s">
        <v>13</v>
      </c>
      <c r="I1991" t="s">
        <v>13</v>
      </c>
      <c r="J1991" t="s">
        <v>13</v>
      </c>
      <c r="K1991" t="s">
        <v>445</v>
      </c>
      <c r="L1991" t="str">
        <f>[2]!thsiFinD("ths_subject_latest_rating_yy_bond",A1991)</f>
        <v>3</v>
      </c>
      <c r="M1991" t="str">
        <f>[1]!s_info_industry_sw_2021($A1991,$N$1,1)</f>
        <v>环保(2021)</v>
      </c>
      <c r="O1991" t="str">
        <f>[1]!b_info_carrydate($A1991)</f>
        <v>2025-11-18</v>
      </c>
    </row>
    <row r="1992" spans="1:15" x14ac:dyDescent="0.2">
      <c r="A1992" t="s">
        <v>11052</v>
      </c>
      <c r="B1992" t="s">
        <v>11053</v>
      </c>
      <c r="C1992" s="1">
        <f>[1]!b_anal_matu_cnbd($A1992,$N$1,3)</f>
        <v>4.5205000000000002</v>
      </c>
      <c r="D1992" t="s">
        <v>50</v>
      </c>
      <c r="E1992" t="s">
        <v>1846</v>
      </c>
      <c r="F1992" s="6">
        <f>[1]!b_anal_yield_cnbd($A1992,$N$1,3)</f>
        <v>1.9529000000000001</v>
      </c>
      <c r="G1992" t="s">
        <v>11</v>
      </c>
      <c r="H1992" t="s">
        <v>13</v>
      </c>
      <c r="I1992" t="s">
        <v>13</v>
      </c>
      <c r="J1992" t="s">
        <v>13</v>
      </c>
      <c r="K1992" t="s">
        <v>445</v>
      </c>
      <c r="L1992" t="str">
        <f>[2]!thsiFinD("ths_subject_latest_rating_yy_bond",A1992)</f>
        <v>3</v>
      </c>
      <c r="M1992" t="str">
        <f>[1]!s_info_industry_sw_2021($A1992,$N$1,1)</f>
        <v>环保(2021)</v>
      </c>
      <c r="O1992" t="str">
        <f>[1]!b_info_carrydate($A1992)</f>
        <v>2025-11-18</v>
      </c>
    </row>
    <row r="1993" spans="1:15" x14ac:dyDescent="0.2">
      <c r="A1993" t="s">
        <v>11054</v>
      </c>
      <c r="B1993" t="s">
        <v>11055</v>
      </c>
      <c r="C1993" s="1">
        <f>[1]!b_anal_matu_cnbd($A1993,$N$1,3)</f>
        <v>2.5205000000000002</v>
      </c>
      <c r="D1993" t="s">
        <v>17</v>
      </c>
      <c r="E1993" t="s">
        <v>3989</v>
      </c>
      <c r="F1993" s="6">
        <f>[1]!b_anal_yield_cnbd($A1993,$N$1,3)</f>
        <v>1.8935</v>
      </c>
      <c r="G1993" t="s">
        <v>194</v>
      </c>
      <c r="H1993" t="s">
        <v>13</v>
      </c>
      <c r="I1993" t="s">
        <v>13</v>
      </c>
      <c r="J1993" t="s">
        <v>13</v>
      </c>
      <c r="K1993" t="s">
        <v>15526</v>
      </c>
      <c r="L1993" t="str">
        <f>[2]!thsiFinD("ths_subject_latest_rating_yy_bond",A1993)</f>
        <v>4+</v>
      </c>
      <c r="M1993" t="str">
        <f>[1]!s_info_industry_sw_2021($A1993,$N$1,1)</f>
        <v>公用事业(2021)</v>
      </c>
      <c r="O1993" t="str">
        <f>[1]!b_info_carrydate($A1993)</f>
        <v>2025-11-18</v>
      </c>
    </row>
    <row r="1994" spans="1:15" x14ac:dyDescent="0.2">
      <c r="A1994" t="s">
        <v>21626</v>
      </c>
      <c r="B1994" t="s">
        <v>21627</v>
      </c>
      <c r="C1994" s="1">
        <f>[1]!b_anal_matu_cnbd($A1994,$N$1,3)</f>
        <v>2.5205000000000002</v>
      </c>
      <c r="D1994" t="s">
        <v>10</v>
      </c>
      <c r="E1994" t="s">
        <v>21628</v>
      </c>
      <c r="F1994" s="6">
        <f>[1]!b_anal_yield_cnbd($A1994,$N$1,3)</f>
        <v>2.4685999999999999</v>
      </c>
      <c r="G1994" t="s">
        <v>43</v>
      </c>
      <c r="H1994" t="s">
        <v>13</v>
      </c>
      <c r="I1994" t="s">
        <v>13</v>
      </c>
      <c r="J1994" t="s">
        <v>12</v>
      </c>
      <c r="K1994" t="s">
        <v>15639</v>
      </c>
      <c r="L1994" t="str">
        <f>[2]!thsiFinD("ths_subject_latest_rating_yy_bond",A1994)</f>
        <v>5-</v>
      </c>
      <c r="M1994" t="str">
        <f>[1]!s_info_industry_sw_2021($A1994,$N$1,1)</f>
        <v>电力设备(2021)</v>
      </c>
      <c r="O1994" t="str">
        <f>[1]!b_info_carrydate($A1994)</f>
        <v>2025-11-18</v>
      </c>
    </row>
    <row r="1995" spans="1:15" x14ac:dyDescent="0.2">
      <c r="A1995" t="s">
        <v>21652</v>
      </c>
      <c r="B1995" t="s">
        <v>21653</v>
      </c>
      <c r="C1995" s="1">
        <f>[1]!b_anal_matu_cnbd($A1995,$N$1,3)</f>
        <v>2.5205000000000002</v>
      </c>
      <c r="D1995" t="s">
        <v>17</v>
      </c>
      <c r="E1995" t="s">
        <v>1809</v>
      </c>
      <c r="F1995" s="6">
        <f>[1]!b_anal_yield_cnbd($A1995,$N$1,3)</f>
        <v>1.73</v>
      </c>
      <c r="G1995" t="s">
        <v>11</v>
      </c>
      <c r="H1995" t="s">
        <v>13</v>
      </c>
      <c r="I1995" t="s">
        <v>13</v>
      </c>
      <c r="J1995" t="s">
        <v>13</v>
      </c>
      <c r="K1995" t="s">
        <v>1760</v>
      </c>
      <c r="L1995" t="str">
        <f>[2]!thsiFinD("ths_subject_latest_rating_yy_bond",A1995)</f>
        <v>4+</v>
      </c>
      <c r="M1995" t="str">
        <f>[1]!s_info_industry_sw_2021($A1995,$N$1,1)</f>
        <v>综合(2021)</v>
      </c>
      <c r="O1995" t="str">
        <f>[1]!b_info_carrydate($A1995)</f>
        <v>2025-11-18</v>
      </c>
    </row>
    <row r="1996" spans="1:15" x14ac:dyDescent="0.2">
      <c r="A1996" t="s">
        <v>21734</v>
      </c>
      <c r="B1996" t="s">
        <v>21735</v>
      </c>
      <c r="C1996" s="1">
        <f>[1]!b_anal_matu_cnbd($A1996,$N$1,3)</f>
        <v>2.5205000000000002</v>
      </c>
      <c r="D1996" t="s">
        <v>32</v>
      </c>
      <c r="E1996" t="s">
        <v>6344</v>
      </c>
      <c r="F1996" s="6">
        <f>[1]!b_anal_yield_cnbd($A1996,$N$1,3)</f>
        <v>1.706</v>
      </c>
      <c r="G1996" t="s">
        <v>26</v>
      </c>
      <c r="H1996" t="s">
        <v>13</v>
      </c>
      <c r="I1996" t="s">
        <v>13</v>
      </c>
      <c r="J1996" t="s">
        <v>13</v>
      </c>
      <c r="K1996" t="s">
        <v>1747</v>
      </c>
      <c r="L1996" t="str">
        <f>[2]!thsiFinD("ths_subject_latest_rating_yy_bond",A1996)</f>
        <v>4</v>
      </c>
      <c r="M1996" t="str">
        <f>[1]!s_info_industry_sw_2021($A1996,$N$1,1)</f>
        <v>公用事业(2021)</v>
      </c>
      <c r="O1996" t="str">
        <f>[1]!b_info_carrydate($A1996)</f>
        <v>2025-11-18</v>
      </c>
    </row>
    <row r="1997" spans="1:15" x14ac:dyDescent="0.2">
      <c r="A1997" t="s">
        <v>54</v>
      </c>
      <c r="B1997" t="s">
        <v>55</v>
      </c>
      <c r="C1997" s="1">
        <f>[1]!b_anal_matu_cnbd($A1997,$N$1,3)</f>
        <v>0.25750000000000001</v>
      </c>
      <c r="D1997" t="s">
        <v>21</v>
      </c>
      <c r="E1997" t="s">
        <v>56</v>
      </c>
      <c r="F1997" s="6">
        <f>[1]!b_anal_yield_cnbd($A1997,$N$1,3)</f>
        <v>1.5753999999999999</v>
      </c>
      <c r="G1997" t="s">
        <v>11</v>
      </c>
      <c r="H1997" t="s">
        <v>13</v>
      </c>
      <c r="I1997" t="s">
        <v>13</v>
      </c>
      <c r="J1997" t="s">
        <v>13</v>
      </c>
      <c r="K1997" t="s">
        <v>15639</v>
      </c>
      <c r="L1997" t="str">
        <f>[2]!thsiFinD("ths_subject_latest_rating_yy_bond",A1997)</f>
        <v>5-</v>
      </c>
      <c r="M1997" t="str">
        <f>[1]!s_info_industry_sw_2021($A1997,$N$1,1)</f>
        <v>非银金融(2021)</v>
      </c>
      <c r="O1997" t="str">
        <f>[1]!b_info_carrydate($A1997)</f>
        <v>2025-11-17</v>
      </c>
    </row>
    <row r="1998" spans="1:15" x14ac:dyDescent="0.2">
      <c r="A1998" t="s">
        <v>57</v>
      </c>
      <c r="B1998" t="s">
        <v>58</v>
      </c>
      <c r="C1998" s="1">
        <f>[1]!b_anal_matu_cnbd($A1998,$N$1,3)</f>
        <v>0.25750000000000001</v>
      </c>
      <c r="D1998" t="s">
        <v>17</v>
      </c>
      <c r="E1998" t="s">
        <v>59</v>
      </c>
      <c r="F1998" s="6">
        <f>[1]!b_anal_yield_cnbd($A1998,$N$1,3)</f>
        <v>1.4554</v>
      </c>
      <c r="G1998" t="s">
        <v>11</v>
      </c>
      <c r="H1998" t="s">
        <v>13</v>
      </c>
      <c r="I1998" t="s">
        <v>13</v>
      </c>
      <c r="J1998" t="s">
        <v>13</v>
      </c>
      <c r="K1998" t="s">
        <v>15525</v>
      </c>
      <c r="L1998" t="str">
        <f>[2]!thsiFinD("ths_subject_latest_rating_yy_bond",A1998)</f>
        <v>4</v>
      </c>
      <c r="M1998" t="str">
        <f>[1]!s_info_industry_sw_2021($A1998,$N$1,1)</f>
        <v>非银金融(2021)</v>
      </c>
      <c r="O1998" t="str">
        <f>[1]!b_info_carrydate($A1998)</f>
        <v>2025-11-17</v>
      </c>
    </row>
    <row r="1999" spans="1:15" x14ac:dyDescent="0.2">
      <c r="A1999" t="s">
        <v>11024</v>
      </c>
      <c r="B1999" t="s">
        <v>11025</v>
      </c>
      <c r="C1999" s="1">
        <f>[1]!b_anal_matu_cnbd($A1999,$N$1,3)</f>
        <v>4.5178000000000003</v>
      </c>
      <c r="D1999" t="s">
        <v>50</v>
      </c>
      <c r="E1999" t="s">
        <v>112</v>
      </c>
      <c r="F1999" s="6">
        <f>[1]!b_anal_yield_cnbd($A1999,$N$1,3)</f>
        <v>1.8340000000000001</v>
      </c>
      <c r="G1999" t="s">
        <v>11</v>
      </c>
      <c r="H1999" t="s">
        <v>13</v>
      </c>
      <c r="I1999" t="s">
        <v>13</v>
      </c>
      <c r="J1999" t="s">
        <v>13</v>
      </c>
      <c r="K1999" t="s">
        <v>10</v>
      </c>
      <c r="L1999" t="str">
        <f>[2]!thsiFinD("ths_subject_latest_rating_yy_bond",A1999)</f>
        <v>3</v>
      </c>
      <c r="M1999" t="str">
        <f>[1]!s_info_industry_sw_2021($A1999,$N$1,1)</f>
        <v>交通运输(2021)</v>
      </c>
      <c r="O1999" t="str">
        <f>[1]!b_info_carrydate($A1999)</f>
        <v>2025-11-17</v>
      </c>
    </row>
    <row r="2000" spans="1:15" x14ac:dyDescent="0.2">
      <c r="A2000" t="s">
        <v>11026</v>
      </c>
      <c r="B2000" t="s">
        <v>11027</v>
      </c>
      <c r="C2000" s="1">
        <f>[1]!b_anal_matu_cnbd($A2000,$N$1,3)</f>
        <v>2.5177999999999998</v>
      </c>
      <c r="D2000" t="s">
        <v>21</v>
      </c>
      <c r="E2000" t="s">
        <v>88</v>
      </c>
      <c r="F2000" s="6">
        <f>[1]!b_anal_yield_cnbd($A2000,$N$1,3)</f>
        <v>2.9338000000000002</v>
      </c>
      <c r="G2000" t="s">
        <v>11</v>
      </c>
      <c r="H2000" t="s">
        <v>13</v>
      </c>
      <c r="I2000" t="s">
        <v>13</v>
      </c>
      <c r="J2000" t="s">
        <v>13</v>
      </c>
      <c r="K2000" t="s">
        <v>15639</v>
      </c>
      <c r="L2000" t="str">
        <f>[2]!thsiFinD("ths_subject_latest_rating_yy_bond",A2000)</f>
        <v>5+</v>
      </c>
      <c r="M2000" t="str">
        <f>[1]!s_info_industry_sw_2021($A2000,$N$1,1)</f>
        <v>房地产(2021)</v>
      </c>
      <c r="O2000" t="str">
        <f>[1]!b_info_carrydate($A2000)</f>
        <v>2025-11-17</v>
      </c>
    </row>
    <row r="2001" spans="1:15" x14ac:dyDescent="0.2">
      <c r="A2001" t="s">
        <v>11028</v>
      </c>
      <c r="B2001" t="s">
        <v>11029</v>
      </c>
      <c r="C2001" s="1">
        <f>[1]!b_anal_matu_cnbd($A2001,$N$1,3)</f>
        <v>1.5178</v>
      </c>
      <c r="D2001" t="s">
        <v>21</v>
      </c>
      <c r="E2001" t="s">
        <v>377</v>
      </c>
      <c r="F2001" s="6">
        <f>[1]!b_anal_yield_cnbd($A2001,$N$1,3)</f>
        <v>3.9077000000000002</v>
      </c>
      <c r="G2001" t="s">
        <v>11</v>
      </c>
      <c r="H2001" t="s">
        <v>13</v>
      </c>
      <c r="I2001" t="s">
        <v>13</v>
      </c>
      <c r="J2001" t="s">
        <v>12</v>
      </c>
      <c r="K2001" t="s">
        <v>15526</v>
      </c>
      <c r="L2001" t="str">
        <f>[2]!thsiFinD("ths_subject_latest_rating_yy_bond",A2001)</f>
        <v>7</v>
      </c>
      <c r="M2001" t="str">
        <f>[1]!s_info_industry_sw_2021($A2001,$N$1,1)</f>
        <v>建筑装饰(2021)</v>
      </c>
      <c r="O2001" t="str">
        <f>[1]!b_info_carrydate($A2001)</f>
        <v>2025-11-17</v>
      </c>
    </row>
    <row r="2002" spans="1:15" x14ac:dyDescent="0.2">
      <c r="A2002" t="s">
        <v>11030</v>
      </c>
      <c r="B2002" t="s">
        <v>11031</v>
      </c>
      <c r="C2002" s="1">
        <f>[1]!b_anal_matu_cnbd($A2002,$N$1,3)</f>
        <v>2.5177999999999998</v>
      </c>
      <c r="D2002" t="s">
        <v>21</v>
      </c>
      <c r="E2002" t="s">
        <v>6134</v>
      </c>
      <c r="F2002" s="6">
        <f>[1]!b_anal_yield_cnbd($A2002,$N$1,3)</f>
        <v>1.7097</v>
      </c>
      <c r="G2002" t="s">
        <v>26</v>
      </c>
      <c r="H2002" t="s">
        <v>13</v>
      </c>
      <c r="I2002" t="s">
        <v>13</v>
      </c>
      <c r="J2002" t="s">
        <v>12</v>
      </c>
      <c r="K2002" t="s">
        <v>15526</v>
      </c>
      <c r="L2002" t="str">
        <f>[2]!thsiFinD("ths_subject_latest_rating_yy_bond",A2002)</f>
        <v>5-</v>
      </c>
      <c r="M2002" t="str">
        <f>[1]!s_info_industry_sw_2021($A2002,$N$1,1)</f>
        <v>电力设备(2021)</v>
      </c>
      <c r="O2002" t="str">
        <f>[1]!b_info_carrydate($A2002)</f>
        <v>2025-11-17</v>
      </c>
    </row>
    <row r="2003" spans="1:15" x14ac:dyDescent="0.2">
      <c r="A2003" t="s">
        <v>11032</v>
      </c>
      <c r="B2003" t="s">
        <v>11033</v>
      </c>
      <c r="C2003" s="1">
        <f>[1]!b_anal_matu_cnbd($A2003,$N$1,3)</f>
        <v>2.5177999999999998</v>
      </c>
      <c r="D2003" t="s">
        <v>50</v>
      </c>
      <c r="E2003" t="s">
        <v>94</v>
      </c>
      <c r="F2003" s="6">
        <f>[1]!b_anal_yield_cnbd($A2003,$N$1,3)</f>
        <v>1.8415999999999999</v>
      </c>
      <c r="G2003" t="s">
        <v>11</v>
      </c>
      <c r="H2003" t="s">
        <v>13</v>
      </c>
      <c r="I2003" t="s">
        <v>13</v>
      </c>
      <c r="J2003" t="s">
        <v>13</v>
      </c>
      <c r="K2003" t="s">
        <v>15525</v>
      </c>
      <c r="L2003" t="str">
        <f>[2]!thsiFinD("ths_subject_latest_rating_yy_bond",A2003)</f>
        <v>3</v>
      </c>
      <c r="M2003" t="str">
        <f>[1]!s_info_industry_sw_2021($A2003,$N$1,1)</f>
        <v>房地产(2021)</v>
      </c>
      <c r="O2003" t="str">
        <f>[1]!b_info_carrydate($A2003)</f>
        <v>2025-11-17</v>
      </c>
    </row>
    <row r="2004" spans="1:15" x14ac:dyDescent="0.2">
      <c r="A2004" t="s">
        <v>11034</v>
      </c>
      <c r="B2004" t="s">
        <v>11035</v>
      </c>
      <c r="C2004" s="1">
        <f>[1]!b_anal_matu_cnbd($A2004,$N$1,3)</f>
        <v>4.5178000000000003</v>
      </c>
      <c r="D2004" t="s">
        <v>50</v>
      </c>
      <c r="E2004" t="s">
        <v>94</v>
      </c>
      <c r="F2004" s="6">
        <f>[1]!b_anal_yield_cnbd($A2004,$N$1,3)</f>
        <v>1.984</v>
      </c>
      <c r="G2004" t="s">
        <v>11</v>
      </c>
      <c r="H2004" t="s">
        <v>13</v>
      </c>
      <c r="I2004" t="s">
        <v>13</v>
      </c>
      <c r="J2004" t="s">
        <v>13</v>
      </c>
      <c r="K2004" t="s">
        <v>15525</v>
      </c>
      <c r="L2004" t="str">
        <f>[2]!thsiFinD("ths_subject_latest_rating_yy_bond",A2004)</f>
        <v>3</v>
      </c>
      <c r="M2004" t="str">
        <f>[1]!s_info_industry_sw_2021($A2004,$N$1,1)</f>
        <v>房地产(2021)</v>
      </c>
      <c r="O2004" t="str">
        <f>[1]!b_info_carrydate($A2004)</f>
        <v>2025-11-17</v>
      </c>
    </row>
    <row r="2005" spans="1:15" x14ac:dyDescent="0.2">
      <c r="A2005" t="s">
        <v>11036</v>
      </c>
      <c r="B2005" t="s">
        <v>11037</v>
      </c>
      <c r="C2005" s="1">
        <f>[1]!b_anal_matu_cnbd($A2005,$N$1,3)</f>
        <v>2.5177999999999998</v>
      </c>
      <c r="D2005" t="s">
        <v>21</v>
      </c>
      <c r="E2005" t="s">
        <v>5419</v>
      </c>
      <c r="F2005" s="6">
        <f>[1]!b_anal_yield_cnbd($A2005,$N$1,3)</f>
        <v>1.8097000000000001</v>
      </c>
      <c r="G2005" t="s">
        <v>11</v>
      </c>
      <c r="H2005" t="s">
        <v>13</v>
      </c>
      <c r="I2005" t="s">
        <v>13</v>
      </c>
      <c r="J2005" t="s">
        <v>13</v>
      </c>
      <c r="K2005" t="s">
        <v>15525</v>
      </c>
      <c r="L2005" t="str">
        <f>[2]!thsiFinD("ths_subject_latest_rating_yy_bond",A2005)</f>
        <v>4</v>
      </c>
      <c r="M2005" t="str">
        <f>[1]!s_info_industry_sw_2021($A2005,$N$1,1)</f>
        <v>煤炭(2021)</v>
      </c>
      <c r="O2005" t="str">
        <f>[1]!b_info_carrydate($A2005)</f>
        <v>2025-11-17</v>
      </c>
    </row>
    <row r="2006" spans="1:15" x14ac:dyDescent="0.2">
      <c r="A2006" t="s">
        <v>11040</v>
      </c>
      <c r="B2006" t="s">
        <v>11041</v>
      </c>
      <c r="C2006" s="1">
        <f>[1]!b_anal_matu_cnbd($A2006,$N$1,3)</f>
        <v>19.517800000000001</v>
      </c>
      <c r="D2006" t="s">
        <v>17</v>
      </c>
      <c r="E2006" t="s">
        <v>320</v>
      </c>
      <c r="F2006" s="6">
        <f>[1]!b_anal_yield_cnbd($A2006,$N$1,3)</f>
        <v>2.6135000000000002</v>
      </c>
      <c r="G2006" t="s">
        <v>11</v>
      </c>
      <c r="H2006" t="s">
        <v>13</v>
      </c>
      <c r="I2006" t="s">
        <v>13</v>
      </c>
      <c r="J2006" t="s">
        <v>12</v>
      </c>
      <c r="K2006" t="s">
        <v>1747</v>
      </c>
      <c r="L2006" t="str">
        <f>[2]!thsiFinD("ths_subject_latest_rating_yy_bond",A2006)</f>
        <v>3</v>
      </c>
      <c r="M2006" t="str">
        <f>[1]!s_info_industry_sw_2021($A2006,$N$1,1)</f>
        <v>电子(2021)</v>
      </c>
      <c r="O2006" t="str">
        <f>[1]!b_info_carrydate($A2006)</f>
        <v>2025-11-17</v>
      </c>
    </row>
    <row r="2007" spans="1:15" x14ac:dyDescent="0.2">
      <c r="A2007" t="s">
        <v>11042</v>
      </c>
      <c r="B2007" t="s">
        <v>11043</v>
      </c>
      <c r="C2007" s="1">
        <f>[1]!b_anal_matu_cnbd($A2007,$N$1,3)</f>
        <v>4.5178000000000003</v>
      </c>
      <c r="D2007" t="s">
        <v>50</v>
      </c>
      <c r="E2007" t="s">
        <v>4687</v>
      </c>
      <c r="F2007" s="6">
        <f>[1]!b_anal_yield_cnbd($A2007,$N$1,3)</f>
        <v>1.8528</v>
      </c>
      <c r="G2007" t="s">
        <v>26</v>
      </c>
      <c r="H2007" t="s">
        <v>13</v>
      </c>
      <c r="I2007" t="s">
        <v>13</v>
      </c>
      <c r="J2007" t="s">
        <v>13</v>
      </c>
      <c r="K2007" t="s">
        <v>17</v>
      </c>
      <c r="L2007" t="str">
        <f>[2]!thsiFinD("ths_subject_latest_rating_yy_bond",A2007)</f>
        <v>2</v>
      </c>
      <c r="M2007" t="str">
        <f>[1]!s_info_industry_sw_2021($A2007,$N$1,1)</f>
        <v>机械设备(2021)</v>
      </c>
      <c r="O2007" t="str">
        <f>[1]!b_info_carrydate($A2007)</f>
        <v>2025-11-17</v>
      </c>
    </row>
    <row r="2008" spans="1:15" x14ac:dyDescent="0.2">
      <c r="A2008" t="s">
        <v>11044</v>
      </c>
      <c r="B2008" t="s">
        <v>11045</v>
      </c>
      <c r="C2008" s="1">
        <f>[1]!b_anal_matu_cnbd($A2008,$N$1,3)</f>
        <v>4.5178000000000003</v>
      </c>
      <c r="D2008" t="s">
        <v>50</v>
      </c>
      <c r="E2008" t="s">
        <v>4687</v>
      </c>
      <c r="F2008" s="6">
        <f>[1]!b_anal_yield_cnbd($A2008,$N$1,3)</f>
        <v>1.8528</v>
      </c>
      <c r="G2008" t="s">
        <v>26</v>
      </c>
      <c r="H2008" t="s">
        <v>13</v>
      </c>
      <c r="I2008" t="s">
        <v>13</v>
      </c>
      <c r="J2008" t="s">
        <v>13</v>
      </c>
      <c r="K2008" t="s">
        <v>17</v>
      </c>
      <c r="L2008" t="str">
        <f>[2]!thsiFinD("ths_subject_latest_rating_yy_bond",A2008)</f>
        <v>2</v>
      </c>
      <c r="M2008" t="str">
        <f>[1]!s_info_industry_sw_2021($A2008,$N$1,1)</f>
        <v>机械设备(2021)</v>
      </c>
      <c r="O2008" t="str">
        <f>[1]!b_info_carrydate($A2008)</f>
        <v>2025-11-17</v>
      </c>
    </row>
    <row r="2009" spans="1:15" x14ac:dyDescent="0.2">
      <c r="A2009" t="s">
        <v>11046</v>
      </c>
      <c r="B2009" t="s">
        <v>11047</v>
      </c>
      <c r="C2009" s="1">
        <f>[1]!b_anal_matu_cnbd($A2009,$N$1,3)</f>
        <v>2.5177999999999998</v>
      </c>
      <c r="D2009" t="s">
        <v>32</v>
      </c>
      <c r="E2009" t="s">
        <v>65</v>
      </c>
      <c r="F2009" s="6">
        <f>[1]!b_anal_yield_cnbd($A2009,$N$1,3)</f>
        <v>1.7121999999999999</v>
      </c>
      <c r="G2009" t="s">
        <v>26</v>
      </c>
      <c r="H2009" t="s">
        <v>13</v>
      </c>
      <c r="I2009" t="s">
        <v>13</v>
      </c>
      <c r="J2009" t="s">
        <v>12</v>
      </c>
      <c r="K2009" t="s">
        <v>21</v>
      </c>
      <c r="L2009" t="str">
        <f>[2]!thsiFinD("ths_subject_latest_rating_yy_bond",A2009)</f>
        <v>4</v>
      </c>
      <c r="M2009" t="str">
        <f>[1]!s_info_industry_sw_2021($A2009,$N$1,1)</f>
        <v>有色金属(2021)</v>
      </c>
      <c r="O2009" t="str">
        <f>[1]!b_info_carrydate($A2009)</f>
        <v>2025-11-17</v>
      </c>
    </row>
    <row r="2010" spans="1:15" x14ac:dyDescent="0.2">
      <c r="A2010" t="s">
        <v>21660</v>
      </c>
      <c r="B2010" t="s">
        <v>21661</v>
      </c>
      <c r="C2010" s="1">
        <f>[1]!b_anal_matu_cnbd($A2010,$N$1,3)</f>
        <v>4.5178000000000003</v>
      </c>
      <c r="D2010" t="s">
        <v>32</v>
      </c>
      <c r="E2010" t="s">
        <v>2014</v>
      </c>
      <c r="F2010" s="6">
        <f>[1]!b_anal_yield_cnbd($A2010,$N$1,3)</f>
        <v>1.8156000000000001</v>
      </c>
      <c r="G2010" t="s">
        <v>11</v>
      </c>
      <c r="H2010" t="s">
        <v>13</v>
      </c>
      <c r="I2010" t="s">
        <v>13</v>
      </c>
      <c r="J2010" t="s">
        <v>13</v>
      </c>
      <c r="K2010" t="s">
        <v>445</v>
      </c>
      <c r="L2010" t="str">
        <f>[2]!thsiFinD("ths_subject_latest_rating_yy_bond",A2010)</f>
        <v>3</v>
      </c>
      <c r="M2010" t="str">
        <f>[1]!s_info_industry_sw_2021($A2010,$N$1,1)</f>
        <v>非银金融(2021)</v>
      </c>
      <c r="O2010" t="str">
        <f>[1]!b_info_carrydate($A2010)</f>
        <v>2025-11-17</v>
      </c>
    </row>
    <row r="2011" spans="1:15" x14ac:dyDescent="0.2">
      <c r="A2011" t="s">
        <v>21718</v>
      </c>
      <c r="B2011" t="s">
        <v>21719</v>
      </c>
      <c r="C2011" s="1">
        <f>[1]!b_anal_matu_cnbd($A2011,$N$1,3)</f>
        <v>1.5178</v>
      </c>
      <c r="D2011" t="s">
        <v>21</v>
      </c>
      <c r="E2011" t="s">
        <v>7948</v>
      </c>
      <c r="F2011" s="6">
        <f>[1]!b_anal_yield_cnbd($A2011,$N$1,3)</f>
        <v>1.655</v>
      </c>
      <c r="G2011" t="s">
        <v>26</v>
      </c>
      <c r="H2011" t="s">
        <v>13</v>
      </c>
      <c r="I2011" t="s">
        <v>13</v>
      </c>
      <c r="J2011" t="s">
        <v>13</v>
      </c>
      <c r="K2011" t="s">
        <v>15639</v>
      </c>
      <c r="L2011" t="str">
        <f>[2]!thsiFinD("ths_subject_latest_rating_yy_bond",A2011)</f>
        <v>6+</v>
      </c>
      <c r="M2011" t="str">
        <f>[1]!s_info_industry_sw_2021($A2011,$N$1,1)</f>
        <v>非银金融(2021)</v>
      </c>
      <c r="O2011" t="str">
        <f>[1]!b_info_carrydate($A2011)</f>
        <v>2025-11-17</v>
      </c>
    </row>
    <row r="2012" spans="1:15" x14ac:dyDescent="0.2">
      <c r="A2012" t="s">
        <v>21722</v>
      </c>
      <c r="B2012" t="s">
        <v>21723</v>
      </c>
      <c r="C2012" s="1">
        <f>[1]!b_anal_matu_cnbd($A2012,$N$1,3)</f>
        <v>1.5178</v>
      </c>
      <c r="D2012" t="s">
        <v>32</v>
      </c>
      <c r="E2012" t="s">
        <v>1572</v>
      </c>
      <c r="F2012" s="6">
        <f>[1]!b_anal_yield_cnbd($A2012,$N$1,3)</f>
        <v>1.5782</v>
      </c>
      <c r="G2012" t="s">
        <v>26</v>
      </c>
      <c r="H2012" t="s">
        <v>13</v>
      </c>
      <c r="I2012" t="s">
        <v>13</v>
      </c>
      <c r="J2012" t="s">
        <v>13</v>
      </c>
      <c r="K2012" t="s">
        <v>15526</v>
      </c>
      <c r="L2012" t="str">
        <f>[2]!thsiFinD("ths_subject_latest_rating_yy_bond",A2012)</f>
        <v>5</v>
      </c>
      <c r="M2012" t="str">
        <f>[1]!s_info_industry_sw_2021($A2012,$N$1,1)</f>
        <v>非银金融(2021)</v>
      </c>
      <c r="O2012" t="str">
        <f>[1]!b_info_carrydate($A2012)</f>
        <v>2025-11-17</v>
      </c>
    </row>
    <row r="2013" spans="1:15" x14ac:dyDescent="0.2">
      <c r="A2013" t="s">
        <v>21724</v>
      </c>
      <c r="B2013" t="s">
        <v>21725</v>
      </c>
      <c r="C2013" s="1">
        <f>[1]!b_anal_matu_cnbd($A2013,$N$1,3)</f>
        <v>2.5177999999999998</v>
      </c>
      <c r="D2013" t="s">
        <v>32</v>
      </c>
      <c r="E2013" t="s">
        <v>1572</v>
      </c>
      <c r="F2013" s="6">
        <f>[1]!b_anal_yield_cnbd($A2013,$N$1,3)</f>
        <v>1.6923999999999999</v>
      </c>
      <c r="G2013" t="s">
        <v>26</v>
      </c>
      <c r="H2013" t="s">
        <v>13</v>
      </c>
      <c r="I2013" t="s">
        <v>13</v>
      </c>
      <c r="J2013" t="s">
        <v>13</v>
      </c>
      <c r="K2013" t="s">
        <v>15526</v>
      </c>
      <c r="L2013" t="str">
        <f>[2]!thsiFinD("ths_subject_latest_rating_yy_bond",A2013)</f>
        <v>5</v>
      </c>
      <c r="M2013" t="str">
        <f>[1]!s_info_industry_sw_2021($A2013,$N$1,1)</f>
        <v>非银金融(2021)</v>
      </c>
      <c r="O2013" t="str">
        <f>[1]!b_info_carrydate($A2013)</f>
        <v>2025-11-17</v>
      </c>
    </row>
    <row r="2014" spans="1:15" x14ac:dyDescent="0.2">
      <c r="A2014" t="s">
        <v>21726</v>
      </c>
      <c r="B2014" t="s">
        <v>21727</v>
      </c>
      <c r="C2014" s="1">
        <f>[1]!b_anal_matu_cnbd($A2014,$N$1,3)</f>
        <v>4.5178000000000003</v>
      </c>
      <c r="D2014" t="s">
        <v>50</v>
      </c>
      <c r="E2014" t="s">
        <v>2376</v>
      </c>
      <c r="F2014" s="6">
        <f>[1]!b_anal_yield_cnbd($A2014,$N$1,3)</f>
        <v>1.7810999999999999</v>
      </c>
      <c r="G2014" t="s">
        <v>26</v>
      </c>
      <c r="H2014" t="s">
        <v>13</v>
      </c>
      <c r="I2014" t="s">
        <v>13</v>
      </c>
      <c r="J2014" t="s">
        <v>12</v>
      </c>
      <c r="K2014" t="s">
        <v>21</v>
      </c>
      <c r="L2014" t="str">
        <f>[2]!thsiFinD("ths_subject_latest_rating_yy_bond",A2014)</f>
        <v>2</v>
      </c>
      <c r="M2014" t="str">
        <f>[1]!s_info_industry_sw_2021($A2014,$N$1,1)</f>
        <v>公用事业(2021)</v>
      </c>
      <c r="O2014" t="str">
        <f>[1]!b_info_carrydate($A2014)</f>
        <v>2025-11-17</v>
      </c>
    </row>
    <row r="2015" spans="1:15" x14ac:dyDescent="0.2">
      <c r="A2015" t="s">
        <v>21746</v>
      </c>
      <c r="B2015" t="s">
        <v>21747</v>
      </c>
      <c r="C2015" s="1">
        <f>[1]!b_anal_matu_cnbd($A2015,$N$1,3)</f>
        <v>2.5177999999999998</v>
      </c>
      <c r="D2015" t="s">
        <v>21</v>
      </c>
      <c r="E2015" t="s">
        <v>5540</v>
      </c>
      <c r="F2015" s="6">
        <f>[1]!b_anal_yield_cnbd($A2015,$N$1,3)</f>
        <v>1.8338000000000001</v>
      </c>
      <c r="G2015" t="s">
        <v>11</v>
      </c>
      <c r="H2015" t="s">
        <v>13</v>
      </c>
      <c r="I2015" t="s">
        <v>13</v>
      </c>
      <c r="J2015" t="s">
        <v>13</v>
      </c>
      <c r="K2015" t="s">
        <v>15526</v>
      </c>
      <c r="L2015" t="str">
        <f>[2]!thsiFinD("ths_subject_latest_rating_yy_bond",A2015)</f>
        <v>4-</v>
      </c>
      <c r="M2015" t="str">
        <f>[1]!s_info_industry_sw_2021($A2015,$N$1,1)</f>
        <v>交通运输(2021)</v>
      </c>
      <c r="O2015" t="str">
        <f>[1]!b_info_carrydate($A2015)</f>
        <v>2025-11-17</v>
      </c>
    </row>
    <row r="2016" spans="1:15" x14ac:dyDescent="0.2">
      <c r="A2016" t="s">
        <v>21760</v>
      </c>
      <c r="B2016" t="s">
        <v>21761</v>
      </c>
      <c r="C2016" s="1">
        <f>[1]!b_anal_matu_cnbd($A2016,$N$1,3)</f>
        <v>0.50409999999999999</v>
      </c>
      <c r="D2016" t="s">
        <v>50</v>
      </c>
      <c r="E2016" t="s">
        <v>12847</v>
      </c>
      <c r="F2016" s="6">
        <f>[1]!b_anal_yield_cnbd($A2016,$N$1,3)</f>
        <v>1.4472</v>
      </c>
      <c r="G2016" t="s">
        <v>26</v>
      </c>
      <c r="H2016" t="s">
        <v>13</v>
      </c>
      <c r="I2016" t="s">
        <v>13</v>
      </c>
      <c r="J2016" t="s">
        <v>13</v>
      </c>
      <c r="K2016" t="s">
        <v>445</v>
      </c>
      <c r="L2016" t="str">
        <f>[2]!thsiFinD("ths_subject_latest_rating_yy_bond",A2016)</f>
        <v>2</v>
      </c>
      <c r="M2016" t="str">
        <f>[1]!s_info_industry_sw_2021($A2016,$N$1,1)</f>
        <v>非银金融(2021)</v>
      </c>
      <c r="O2016" t="str">
        <f>[1]!b_info_carrydate($A2016)</f>
        <v>2025-11-17</v>
      </c>
    </row>
    <row r="2017" spans="1:15" x14ac:dyDescent="0.2">
      <c r="A2017" t="s">
        <v>22663</v>
      </c>
      <c r="B2017" t="s">
        <v>22664</v>
      </c>
      <c r="C2017" s="1">
        <f>[1]!b_anal_matu_cnbd($A2017,$N$1,3)</f>
        <v>2.5177999999999998</v>
      </c>
      <c r="D2017" t="s">
        <v>21</v>
      </c>
      <c r="E2017" t="s">
        <v>19628</v>
      </c>
      <c r="F2017" s="6">
        <f>[1]!b_anal_yield_cnbd($A2017,$N$1,3)</f>
        <v>1.6798999999999999</v>
      </c>
      <c r="G2017" t="s">
        <v>11</v>
      </c>
      <c r="H2017" t="s">
        <v>13</v>
      </c>
      <c r="I2017" t="s">
        <v>13</v>
      </c>
      <c r="J2017" t="s">
        <v>13</v>
      </c>
      <c r="K2017" t="s">
        <v>15639</v>
      </c>
      <c r="L2017" t="str">
        <f>[2]!thsiFinD("ths_subject_latest_rating_yy_bond",A2017)</f>
        <v>5-</v>
      </c>
      <c r="M2017" t="str">
        <f>[1]!s_info_industry_sw_2021($A2017,$N$1,1)</f>
        <v>银行(2021)</v>
      </c>
      <c r="O2017" t="str">
        <f>[1]!b_info_carrydate($A2017)</f>
        <v>2025-11-17</v>
      </c>
    </row>
    <row r="2018" spans="1:15" x14ac:dyDescent="0.2">
      <c r="A2018" t="s">
        <v>22819</v>
      </c>
      <c r="B2018" t="s">
        <v>22820</v>
      </c>
      <c r="C2018" s="1">
        <f>[1]!b_anal_matu_cnbd($A2018,$N$1,3)</f>
        <v>2.5177999999999998</v>
      </c>
      <c r="D2018" t="s">
        <v>50</v>
      </c>
      <c r="E2018" t="s">
        <v>1779</v>
      </c>
      <c r="F2018" s="6">
        <f>[1]!b_anal_yield_cnbd($A2018,$N$1,3)</f>
        <v>1.5099</v>
      </c>
      <c r="G2018" t="s">
        <v>26</v>
      </c>
      <c r="H2018" t="s">
        <v>13</v>
      </c>
      <c r="I2018" t="s">
        <v>13</v>
      </c>
      <c r="J2018" t="s">
        <v>13</v>
      </c>
      <c r="K2018" t="s">
        <v>50</v>
      </c>
      <c r="L2018" t="str">
        <f>[2]!thsiFinD("ths_subject_latest_rating_yy_bond",A2018)</f>
        <v>1</v>
      </c>
      <c r="M2018" t="str">
        <f>[1]!s_info_industry_sw_2021($A2018,$N$1,1)</f>
        <v>银行(2021)</v>
      </c>
      <c r="O2018" t="str">
        <f>[1]!b_info_carrydate($A2018)</f>
        <v>2025-11-17</v>
      </c>
    </row>
    <row r="2019" spans="1:15" x14ac:dyDescent="0.2">
      <c r="A2019" t="s">
        <v>23197</v>
      </c>
      <c r="B2019" t="s">
        <v>23198</v>
      </c>
      <c r="C2019" s="1">
        <f>[1]!b_anal_matu_cnbd($A2019,$N$1,3)</f>
        <v>4.5178000000000003</v>
      </c>
      <c r="D2019" t="s">
        <v>21</v>
      </c>
      <c r="E2019" t="s">
        <v>23150</v>
      </c>
      <c r="F2019" s="6">
        <f>[1]!b_anal_yield_cnbd($A2019,$N$1,3)</f>
        <v>2.0638999999999998</v>
      </c>
      <c r="G2019" t="s">
        <v>26</v>
      </c>
      <c r="H2019" t="s">
        <v>13</v>
      </c>
      <c r="I2019" t="s">
        <v>12</v>
      </c>
      <c r="J2019" t="s">
        <v>13</v>
      </c>
      <c r="K2019" t="s">
        <v>1747</v>
      </c>
      <c r="L2019" t="str">
        <f>[2]!thsiFinD("ths_subject_latest_rating_yy_bond",A2019)</f>
        <v>4+</v>
      </c>
      <c r="M2019" t="str">
        <f>[1]!s_info_industry_sw_2021($A2019,$N$1,1)</f>
        <v>非银金融(2021)</v>
      </c>
      <c r="O2019" t="str">
        <f>[1]!b_info_carrydate($A2019)</f>
        <v>2025-11-17</v>
      </c>
    </row>
    <row r="2020" spans="1:15" x14ac:dyDescent="0.2">
      <c r="A2020" t="s">
        <v>40</v>
      </c>
      <c r="B2020" t="s">
        <v>41</v>
      </c>
      <c r="C2020" s="1">
        <f>[1]!b_anal_matu_cnbd($A2020,$N$1,3)</f>
        <v>0.24929999999999999</v>
      </c>
      <c r="D2020" t="s">
        <v>21</v>
      </c>
      <c r="E2020" t="s">
        <v>42</v>
      </c>
      <c r="F2020" s="6">
        <f>[1]!b_anal_yield_cnbd($A2020,$N$1,3)</f>
        <v>1.4750000000000001</v>
      </c>
      <c r="G2020" t="s">
        <v>11</v>
      </c>
      <c r="H2020" t="s">
        <v>13</v>
      </c>
      <c r="I2020" t="s">
        <v>13</v>
      </c>
      <c r="J2020" t="s">
        <v>12</v>
      </c>
      <c r="K2020" t="s">
        <v>15526</v>
      </c>
      <c r="L2020" t="str">
        <f>[2]!thsiFinD("ths_subject_latest_rating_yy_bond",A2020)</f>
        <v>5</v>
      </c>
      <c r="M2020" t="str">
        <f>[1]!s_info_industry_sw_2021($A2020,$N$1,1)</f>
        <v>交通运输(2021)</v>
      </c>
      <c r="O2020" t="str">
        <f>[1]!b_info_carrydate($A2020)</f>
        <v>2025-11-14</v>
      </c>
    </row>
    <row r="2021" spans="1:15" x14ac:dyDescent="0.2">
      <c r="A2021" t="s">
        <v>44</v>
      </c>
      <c r="B2021" t="s">
        <v>45</v>
      </c>
      <c r="C2021" s="1">
        <f>[1]!b_anal_matu_cnbd($A2021,$N$1,3)</f>
        <v>0.24929999999999999</v>
      </c>
      <c r="D2021" t="s">
        <v>21</v>
      </c>
      <c r="E2021" t="s">
        <v>46</v>
      </c>
      <c r="F2021" s="6">
        <f>[1]!b_anal_yield_cnbd($A2021,$N$1,3)</f>
        <v>1.4750000000000001</v>
      </c>
      <c r="G2021" t="s">
        <v>11</v>
      </c>
      <c r="H2021" t="s">
        <v>13</v>
      </c>
      <c r="I2021" t="s">
        <v>13</v>
      </c>
      <c r="J2021" t="s">
        <v>13</v>
      </c>
      <c r="K2021" t="s">
        <v>15639</v>
      </c>
      <c r="L2021" t="str">
        <f>[2]!thsiFinD("ths_subject_latest_rating_yy_bond",A2021)</f>
        <v>4-</v>
      </c>
      <c r="M2021" t="str">
        <f>[1]!s_info_industry_sw_2021($A2021,$N$1,1)</f>
        <v>有色金属(2021)</v>
      </c>
      <c r="O2021" t="str">
        <f>[1]!b_info_carrydate($A2021)</f>
        <v>2025-11-14</v>
      </c>
    </row>
    <row r="2022" spans="1:15" x14ac:dyDescent="0.2">
      <c r="A2022" t="s">
        <v>47</v>
      </c>
      <c r="B2022" t="s">
        <v>48</v>
      </c>
      <c r="C2022" s="1">
        <f>[1]!b_anal_matu_cnbd($A2022,$N$1,3)</f>
        <v>0.24929999999999999</v>
      </c>
      <c r="D2022" t="s">
        <v>17</v>
      </c>
      <c r="E2022" t="s">
        <v>49</v>
      </c>
      <c r="F2022" s="6">
        <f>[1]!b_anal_yield_cnbd($A2022,$N$1,3)</f>
        <v>1.4550000000000001</v>
      </c>
      <c r="G2022" t="s">
        <v>11</v>
      </c>
      <c r="H2022" t="s">
        <v>13</v>
      </c>
      <c r="I2022" t="s">
        <v>13</v>
      </c>
      <c r="J2022" t="s">
        <v>12</v>
      </c>
      <c r="K2022" t="s">
        <v>15526</v>
      </c>
      <c r="L2022" t="str">
        <f>[2]!thsiFinD("ths_subject_latest_rating_yy_bond",A2022)</f>
        <v>4-</v>
      </c>
      <c r="M2022" t="str">
        <f>[1]!s_info_industry_sw_2021($A2022,$N$1,1)</f>
        <v>交通运输(2021)</v>
      </c>
      <c r="O2022" t="str">
        <f>[1]!b_info_carrydate($A2022)</f>
        <v>2025-11-14</v>
      </c>
    </row>
    <row r="2023" spans="1:15" x14ac:dyDescent="0.2">
      <c r="A2023" t="s">
        <v>51</v>
      </c>
      <c r="B2023" t="s">
        <v>52</v>
      </c>
      <c r="C2023" s="1">
        <f>[1]!b_anal_matu_cnbd($A2023,$N$1,3)</f>
        <v>0.24929999999999999</v>
      </c>
      <c r="D2023" t="s">
        <v>17</v>
      </c>
      <c r="E2023" t="s">
        <v>53</v>
      </c>
      <c r="F2023" s="6">
        <f>[1]!b_anal_yield_cnbd($A2023,$N$1,3)</f>
        <v>1.4562999999999999</v>
      </c>
      <c r="G2023" t="s">
        <v>11</v>
      </c>
      <c r="H2023" t="s">
        <v>13</v>
      </c>
      <c r="I2023" t="s">
        <v>13</v>
      </c>
      <c r="J2023" t="s">
        <v>13</v>
      </c>
      <c r="K2023" t="s">
        <v>1760</v>
      </c>
      <c r="L2023" t="str">
        <f>[2]!thsiFinD("ths_subject_latest_rating_yy_bond",A2023)</f>
        <v>4</v>
      </c>
      <c r="M2023" t="str">
        <f>[1]!s_info_industry_sw_2021($A2023,$N$1,1)</f>
        <v>建筑装饰(2021)</v>
      </c>
      <c r="O2023" t="str">
        <f>[1]!b_info_carrydate($A2023)</f>
        <v>2025-11-14</v>
      </c>
    </row>
    <row r="2024" spans="1:15" x14ac:dyDescent="0.2">
      <c r="A2024" t="s">
        <v>1375</v>
      </c>
      <c r="B2024" t="s">
        <v>1376</v>
      </c>
      <c r="C2024" s="1">
        <f>[1]!b_anal_matu_cnbd($A2024,$N$1,3)</f>
        <v>0.50680000000000003</v>
      </c>
      <c r="D2024" t="s">
        <v>17</v>
      </c>
      <c r="E2024" t="s">
        <v>568</v>
      </c>
      <c r="F2024" s="6">
        <f>[1]!b_anal_yield_cnbd($A2024,$N$1,3)</f>
        <v>1.4861</v>
      </c>
      <c r="G2024" t="s">
        <v>11</v>
      </c>
      <c r="H2024" t="s">
        <v>13</v>
      </c>
      <c r="I2024" t="s">
        <v>13</v>
      </c>
      <c r="J2024" t="s">
        <v>13</v>
      </c>
      <c r="K2024" t="s">
        <v>15526</v>
      </c>
      <c r="L2024" t="str">
        <f>[2]!thsiFinD("ths_subject_latest_rating_yy_bond",A2024)</f>
        <v>5+</v>
      </c>
      <c r="M2024" t="str">
        <f>[1]!s_info_industry_sw_2021($A2024,$N$1,1)</f>
        <v>非银金融(2021)</v>
      </c>
      <c r="O2024" t="str">
        <f>[1]!b_info_carrydate($A2024)</f>
        <v>2025-11-14</v>
      </c>
    </row>
    <row r="2025" spans="1:15" x14ac:dyDescent="0.2">
      <c r="A2025" t="s">
        <v>1608</v>
      </c>
      <c r="B2025" t="s">
        <v>1609</v>
      </c>
      <c r="C2025" s="1">
        <f>[1]!b_anal_matu_cnbd($A2025,$N$1,3)</f>
        <v>0.2712</v>
      </c>
      <c r="D2025" t="s">
        <v>17</v>
      </c>
      <c r="E2025" t="s">
        <v>1610</v>
      </c>
      <c r="F2025" s="6">
        <f>[1]!b_anal_yield_cnbd($A2025,$N$1,3)</f>
        <v>1.4362999999999999</v>
      </c>
      <c r="G2025" t="s">
        <v>11</v>
      </c>
      <c r="H2025" t="s">
        <v>13</v>
      </c>
      <c r="I2025" t="s">
        <v>13</v>
      </c>
      <c r="J2025" t="s">
        <v>13</v>
      </c>
      <c r="K2025" t="s">
        <v>15526</v>
      </c>
      <c r="L2025" t="str">
        <f>[2]!thsiFinD("ths_subject_latest_rating_yy_bond",A2025)</f>
        <v>5</v>
      </c>
      <c r="M2025" t="str">
        <f>[1]!s_info_industry_sw_2021($A2025,$N$1,1)</f>
        <v>非银金融(2021)</v>
      </c>
      <c r="O2025" t="str">
        <f>[1]!b_info_carrydate($A2025)</f>
        <v>2025-11-14</v>
      </c>
    </row>
    <row r="2026" spans="1:15" x14ac:dyDescent="0.2">
      <c r="A2026" t="s">
        <v>11006</v>
      </c>
      <c r="B2026" t="s">
        <v>11007</v>
      </c>
      <c r="C2026" s="1">
        <f>[1]!b_anal_matu_cnbd($A2026,$N$1,3)</f>
        <v>2.5095999999999998</v>
      </c>
      <c r="D2026" t="s">
        <v>21</v>
      </c>
      <c r="E2026" t="s">
        <v>6801</v>
      </c>
      <c r="F2026" s="6">
        <f>[1]!b_anal_yield_cnbd($A2026,$N$1,3)</f>
        <v>1.8087</v>
      </c>
      <c r="G2026" t="s">
        <v>11</v>
      </c>
      <c r="H2026" t="s">
        <v>13</v>
      </c>
      <c r="I2026" t="s">
        <v>13</v>
      </c>
      <c r="J2026" t="s">
        <v>12</v>
      </c>
      <c r="K2026" t="s">
        <v>15525</v>
      </c>
      <c r="L2026" t="str">
        <f>[2]!thsiFinD("ths_subject_latest_rating_yy_bond",A2026)</f>
        <v>5</v>
      </c>
      <c r="M2026" t="str">
        <f>[1]!s_info_industry_sw_2021($A2026,$N$1,1)</f>
        <v>计算机(2021)</v>
      </c>
      <c r="O2026" t="str">
        <f>[1]!b_info_carrydate($A2026)</f>
        <v>2025-11-14</v>
      </c>
    </row>
    <row r="2027" spans="1:15" x14ac:dyDescent="0.2">
      <c r="A2027" t="s">
        <v>11012</v>
      </c>
      <c r="B2027" t="s">
        <v>11013</v>
      </c>
      <c r="C2027" s="1">
        <f>[1]!b_anal_matu_cnbd($A2027,$N$1,3)</f>
        <v>1.5096000000000001</v>
      </c>
      <c r="D2027" t="s">
        <v>32</v>
      </c>
      <c r="E2027" t="s">
        <v>3873</v>
      </c>
      <c r="F2027" s="6">
        <f>[1]!b_anal_yield_cnbd($A2027,$N$1,3)</f>
        <v>1.6047</v>
      </c>
      <c r="G2027" t="s">
        <v>11</v>
      </c>
      <c r="H2027" t="s">
        <v>13</v>
      </c>
      <c r="I2027" t="s">
        <v>13</v>
      </c>
      <c r="J2027" t="s">
        <v>13</v>
      </c>
      <c r="K2027" t="s">
        <v>445</v>
      </c>
      <c r="L2027" t="str">
        <f>[2]!thsiFinD("ths_subject_latest_rating_yy_bond",A2027)</f>
        <v>3</v>
      </c>
      <c r="M2027" t="str">
        <f>[1]!s_info_industry_sw_2021($A2027,$N$1,1)</f>
        <v>非银金融(2021)</v>
      </c>
      <c r="O2027" t="str">
        <f>[1]!b_info_carrydate($A2027)</f>
        <v>2025-11-14</v>
      </c>
    </row>
    <row r="2028" spans="1:15" x14ac:dyDescent="0.2">
      <c r="A2028" t="s">
        <v>11014</v>
      </c>
      <c r="B2028" t="s">
        <v>11015</v>
      </c>
      <c r="C2028" s="1">
        <f>[1]!b_anal_matu_cnbd($A2028,$N$1,3)</f>
        <v>2.5095999999999998</v>
      </c>
      <c r="D2028" t="s">
        <v>17</v>
      </c>
      <c r="E2028" t="s">
        <v>716</v>
      </c>
      <c r="F2028" s="6">
        <f>[1]!b_anal_yield_cnbd($A2028,$N$1,3)</f>
        <v>1.8362000000000001</v>
      </c>
      <c r="G2028" t="s">
        <v>11</v>
      </c>
      <c r="H2028" t="s">
        <v>13</v>
      </c>
      <c r="I2028" t="s">
        <v>13</v>
      </c>
      <c r="J2028" t="s">
        <v>13</v>
      </c>
      <c r="K2028" t="s">
        <v>15525</v>
      </c>
      <c r="L2028" t="str">
        <f>[2]!thsiFinD("ths_subject_latest_rating_yy_bond",A2028)</f>
        <v>5+</v>
      </c>
      <c r="M2028" t="str">
        <f>[1]!s_info_industry_sw_2021($A2028,$N$1,1)</f>
        <v>非银金融(2021)</v>
      </c>
      <c r="O2028" t="str">
        <f>[1]!b_info_carrydate($A2028)</f>
        <v>2025-11-14</v>
      </c>
    </row>
    <row r="2029" spans="1:15" x14ac:dyDescent="0.2">
      <c r="A2029" t="s">
        <v>11016</v>
      </c>
      <c r="B2029" t="s">
        <v>11017</v>
      </c>
      <c r="C2029" s="1">
        <f>[1]!b_anal_matu_cnbd($A2029,$N$1,3)</f>
        <v>2.5095999999999998</v>
      </c>
      <c r="D2029" t="s">
        <v>17</v>
      </c>
      <c r="E2029" t="s">
        <v>2083</v>
      </c>
      <c r="F2029" s="6">
        <f>[1]!b_anal_yield_cnbd($A2029,$N$1,3)</f>
        <v>1.7362</v>
      </c>
      <c r="G2029" t="s">
        <v>11</v>
      </c>
      <c r="H2029" t="s">
        <v>13</v>
      </c>
      <c r="I2029" t="s">
        <v>13</v>
      </c>
      <c r="J2029" t="s">
        <v>13</v>
      </c>
      <c r="K2029" t="s">
        <v>1760</v>
      </c>
      <c r="L2029" t="str">
        <f>[2]!thsiFinD("ths_subject_latest_rating_yy_bond",A2029)</f>
        <v>4+</v>
      </c>
      <c r="M2029" t="str">
        <f>[1]!s_info_industry_sw_2021($A2029,$N$1,1)</f>
        <v>交通运输(2021)</v>
      </c>
      <c r="O2029" t="str">
        <f>[1]!b_info_carrydate($A2029)</f>
        <v>2025-11-14</v>
      </c>
    </row>
    <row r="2030" spans="1:15" x14ac:dyDescent="0.2">
      <c r="A2030" t="s">
        <v>11018</v>
      </c>
      <c r="B2030" t="s">
        <v>11019</v>
      </c>
      <c r="C2030" s="1">
        <f>[1]!b_anal_matu_cnbd($A2030,$N$1,3)</f>
        <v>2.5095999999999998</v>
      </c>
      <c r="D2030" t="s">
        <v>17</v>
      </c>
      <c r="E2030" t="s">
        <v>248</v>
      </c>
      <c r="F2030" s="6">
        <f>[1]!b_anal_yield_cnbd($A2030,$N$1,3)</f>
        <v>1.8362000000000001</v>
      </c>
      <c r="G2030" t="s">
        <v>11</v>
      </c>
      <c r="H2030" t="s">
        <v>13</v>
      </c>
      <c r="I2030" t="s">
        <v>13</v>
      </c>
      <c r="J2030" t="s">
        <v>13</v>
      </c>
      <c r="K2030" t="s">
        <v>15526</v>
      </c>
      <c r="L2030" t="str">
        <f>[2]!thsiFinD("ths_subject_latest_rating_yy_bond",A2030)</f>
        <v>5</v>
      </c>
      <c r="M2030" t="str">
        <f>[1]!s_info_industry_sw_2021($A2030,$N$1,1)</f>
        <v>商贸零售(2021)</v>
      </c>
      <c r="O2030" t="str">
        <f>[1]!b_info_carrydate($A2030)</f>
        <v>2025-11-14</v>
      </c>
    </row>
    <row r="2031" spans="1:15" x14ac:dyDescent="0.2">
      <c r="A2031" t="s">
        <v>11020</v>
      </c>
      <c r="B2031" t="s">
        <v>11021</v>
      </c>
      <c r="C2031" s="1">
        <f>[1]!b_anal_matu_cnbd($A2031,$N$1,3)</f>
        <v>4.5095999999999998</v>
      </c>
      <c r="D2031" t="s">
        <v>21</v>
      </c>
      <c r="E2031" t="s">
        <v>232</v>
      </c>
      <c r="F2031" s="6">
        <f>[1]!b_anal_yield_cnbd($A2031,$N$1,3)</f>
        <v>2.0118</v>
      </c>
      <c r="G2031" t="s">
        <v>11</v>
      </c>
      <c r="H2031" t="s">
        <v>12</v>
      </c>
      <c r="I2031" t="s">
        <v>13</v>
      </c>
      <c r="J2031" t="s">
        <v>13</v>
      </c>
      <c r="K2031" t="s">
        <v>15639</v>
      </c>
      <c r="L2031" t="str">
        <f>[2]!thsiFinD("ths_subject_latest_rating_yy_bond",A2031)</f>
        <v>5+</v>
      </c>
      <c r="M2031" t="str">
        <f>[1]!s_info_industry_sw_2021($A2031,$N$1,1)</f>
        <v>建筑装饰(2021)</v>
      </c>
      <c r="O2031" t="str">
        <f>[1]!b_info_carrydate($A2031)</f>
        <v>2025-11-14</v>
      </c>
    </row>
    <row r="2032" spans="1:15" x14ac:dyDescent="0.2">
      <c r="A2032" t="s">
        <v>11022</v>
      </c>
      <c r="B2032" t="s">
        <v>11023</v>
      </c>
      <c r="C2032" s="1">
        <f>[1]!b_anal_matu_cnbd($A2032,$N$1,3)</f>
        <v>2.5095999999999998</v>
      </c>
      <c r="D2032" t="s">
        <v>32</v>
      </c>
      <c r="E2032" t="s">
        <v>1034</v>
      </c>
      <c r="F2032" s="6">
        <f>[1]!b_anal_yield_cnbd($A2032,$N$1,3)</f>
        <v>1.7618</v>
      </c>
      <c r="G2032" t="s">
        <v>26</v>
      </c>
      <c r="H2032" t="s">
        <v>13</v>
      </c>
      <c r="I2032" t="s">
        <v>13</v>
      </c>
      <c r="J2032" t="s">
        <v>13</v>
      </c>
      <c r="K2032" t="s">
        <v>15639</v>
      </c>
      <c r="L2032" t="str">
        <f>[2]!thsiFinD("ths_subject_latest_rating_yy_bond",A2032)</f>
        <v>3</v>
      </c>
      <c r="M2032" t="str">
        <f>[1]!s_info_industry_sw_2021($A2032,$N$1,1)</f>
        <v>房地产(2021)</v>
      </c>
      <c r="O2032" t="str">
        <f>[1]!b_info_carrydate($A2032)</f>
        <v>2025-11-14</v>
      </c>
    </row>
    <row r="2033" spans="1:15" x14ac:dyDescent="0.2">
      <c r="A2033" t="s">
        <v>17215</v>
      </c>
      <c r="B2033" t="s">
        <v>17216</v>
      </c>
      <c r="C2033" s="1">
        <f>[1]!b_anal_matu_cnbd($A2033,$N$1,3)</f>
        <v>2.5095999999999998</v>
      </c>
      <c r="D2033" t="s">
        <v>21</v>
      </c>
      <c r="E2033" t="s">
        <v>17217</v>
      </c>
      <c r="F2033" s="6">
        <f>[1]!b_anal_yield_cnbd($A2033,$N$1,3)</f>
        <v>1.6797</v>
      </c>
      <c r="G2033" t="s">
        <v>11</v>
      </c>
      <c r="H2033" t="s">
        <v>13</v>
      </c>
      <c r="I2033" t="s">
        <v>13</v>
      </c>
      <c r="J2033" t="s">
        <v>13</v>
      </c>
      <c r="K2033" t="s">
        <v>15639</v>
      </c>
      <c r="L2033" t="str">
        <f>[2]!thsiFinD("ths_subject_latest_rating_yy_bond",A2033)</f>
        <v>6+</v>
      </c>
      <c r="M2033" t="str">
        <f>[1]!s_info_industry_sw_2021($A2033,$N$1,1)</f>
        <v>银行(2021)</v>
      </c>
      <c r="O2033" t="str">
        <f>[1]!b_info_carrydate($A2033)</f>
        <v>2025-11-14</v>
      </c>
    </row>
    <row r="2034" spans="1:15" x14ac:dyDescent="0.2">
      <c r="A2034" t="s">
        <v>21698</v>
      </c>
      <c r="B2034" t="s">
        <v>21699</v>
      </c>
      <c r="C2034" s="1">
        <f>[1]!b_anal_matu_cnbd($A2034,$N$1,3)</f>
        <v>2.5095999999999998</v>
      </c>
      <c r="D2034" t="s">
        <v>50</v>
      </c>
      <c r="E2034" t="s">
        <v>15394</v>
      </c>
      <c r="F2034" s="6">
        <f>[1]!b_anal_yield_cnbd($A2034,$N$1,3)</f>
        <v>1.6910000000000001</v>
      </c>
      <c r="G2034" t="s">
        <v>11</v>
      </c>
      <c r="H2034" t="s">
        <v>13</v>
      </c>
      <c r="I2034" t="s">
        <v>13</v>
      </c>
      <c r="J2034" t="s">
        <v>13</v>
      </c>
      <c r="K2034" t="s">
        <v>445</v>
      </c>
      <c r="L2034" t="str">
        <f>[2]!thsiFinD("ths_subject_latest_rating_yy_bond",A2034)</f>
        <v>4+</v>
      </c>
      <c r="M2034" t="str">
        <f>[1]!s_info_industry_sw_2021($A2034,$N$1,1)</f>
        <v>交通运输(2021)</v>
      </c>
      <c r="O2034" t="str">
        <f>[1]!b_info_carrydate($A2034)</f>
        <v>2025-11-14</v>
      </c>
    </row>
    <row r="2035" spans="1:15" x14ac:dyDescent="0.2">
      <c r="A2035" t="s">
        <v>21754</v>
      </c>
      <c r="B2035" t="s">
        <v>21755</v>
      </c>
      <c r="C2035" s="1">
        <f>[1]!b_anal_matu_cnbd($A2035,$N$1,3)</f>
        <v>4.5095999999999998</v>
      </c>
      <c r="D2035" t="s">
        <v>50</v>
      </c>
      <c r="E2035" t="s">
        <v>6806</v>
      </c>
      <c r="F2035" s="6">
        <f>[1]!b_anal_yield_cnbd($A2035,$N$1,3)</f>
        <v>1.7808999999999999</v>
      </c>
      <c r="G2035" t="s">
        <v>26</v>
      </c>
      <c r="H2035" t="s">
        <v>13</v>
      </c>
      <c r="I2035" t="s">
        <v>13</v>
      </c>
      <c r="J2035" t="s">
        <v>12</v>
      </c>
      <c r="K2035" t="s">
        <v>50</v>
      </c>
      <c r="L2035" t="str">
        <f>[2]!thsiFinD("ths_subject_latest_rating_yy_bond",A2035)</f>
        <v>1</v>
      </c>
      <c r="M2035" t="str">
        <f>[1]!s_info_industry_sw_2021($A2035,$N$1,1)</f>
        <v>煤炭(2021)</v>
      </c>
      <c r="O2035" t="str">
        <f>[1]!b_info_carrydate($A2035)</f>
        <v>2025-11-14</v>
      </c>
    </row>
    <row r="2036" spans="1:15" x14ac:dyDescent="0.2">
      <c r="A2036" t="s">
        <v>23337</v>
      </c>
      <c r="B2036" t="s">
        <v>23338</v>
      </c>
      <c r="C2036" s="1">
        <f>[1]!b_anal_matu_cnbd($A2036,$N$1,3)</f>
        <v>2.5095999999999998</v>
      </c>
      <c r="D2036" t="s">
        <v>32</v>
      </c>
      <c r="E2036" t="s">
        <v>1793</v>
      </c>
      <c r="F2036" s="6">
        <f>[1]!b_anal_yield_cnbd($A2036,$N$1,3)</f>
        <v>1.7204999999999999</v>
      </c>
      <c r="G2036" t="s">
        <v>26</v>
      </c>
      <c r="H2036" t="s">
        <v>13</v>
      </c>
      <c r="I2036" t="s">
        <v>12</v>
      </c>
      <c r="J2036" t="s">
        <v>13</v>
      </c>
      <c r="K2036" t="s">
        <v>50</v>
      </c>
      <c r="L2036" t="str">
        <f>[2]!thsiFinD("ths_subject_latest_rating_yy_bond",A2036)</f>
        <v>1</v>
      </c>
      <c r="M2036" t="str">
        <f>[1]!s_info_industry_sw_2021($A2036,$N$1,1)</f>
        <v>银行(2021)</v>
      </c>
      <c r="O2036" t="str">
        <f>[1]!b_info_carrydate($A2036)</f>
        <v>2025-11-14</v>
      </c>
    </row>
    <row r="2037" spans="1:15" x14ac:dyDescent="0.2">
      <c r="A2037" t="s">
        <v>23971</v>
      </c>
      <c r="B2037" t="s">
        <v>23972</v>
      </c>
      <c r="C2037" s="1">
        <f>[1]!b_anal_matu_cnbd($A2037,$N$1,3)</f>
        <v>4.5095999999999998</v>
      </c>
      <c r="D2037" t="s">
        <v>32</v>
      </c>
      <c r="E2037" t="s">
        <v>9173</v>
      </c>
      <c r="F2037" s="6">
        <f>[1]!b_anal_yield_cnbd($A2037,$N$1,3)</f>
        <v>1.8012999999999999</v>
      </c>
      <c r="G2037" t="s">
        <v>11</v>
      </c>
      <c r="H2037" t="s">
        <v>13</v>
      </c>
      <c r="I2037" t="s">
        <v>13</v>
      </c>
      <c r="J2037" t="s">
        <v>12</v>
      </c>
      <c r="K2037" t="s">
        <v>445</v>
      </c>
      <c r="L2037" t="str">
        <f>[2]!thsiFinD("ths_subject_latest_rating_yy_bond",A2037)</f>
        <v>4+</v>
      </c>
      <c r="M2037" t="str">
        <f>[1]!s_info_industry_sw_2021($A2037,$N$1,1)</f>
        <v>电子(2021)</v>
      </c>
      <c r="O2037" t="str">
        <f>[1]!b_info_carrydate($A2037)</f>
        <v>2025-11-14</v>
      </c>
    </row>
    <row r="2038" spans="1:15" x14ac:dyDescent="0.2">
      <c r="A2038" t="s">
        <v>23973</v>
      </c>
      <c r="B2038" t="s">
        <v>23974</v>
      </c>
      <c r="C2038" s="1">
        <f>[1]!b_anal_matu_cnbd($A2038,$N$1,3)</f>
        <v>2.5095999999999998</v>
      </c>
      <c r="D2038" t="s">
        <v>32</v>
      </c>
      <c r="E2038" t="s">
        <v>13889</v>
      </c>
      <c r="F2038" s="6">
        <f>[1]!b_anal_yield_cnbd($A2038,$N$1,3)</f>
        <v>1.7417</v>
      </c>
      <c r="G2038" t="s">
        <v>194</v>
      </c>
      <c r="H2038" t="s">
        <v>13</v>
      </c>
      <c r="I2038" t="s">
        <v>13</v>
      </c>
      <c r="J2038" t="s">
        <v>13</v>
      </c>
      <c r="K2038" t="s">
        <v>15526</v>
      </c>
      <c r="L2038" t="str">
        <f>[2]!thsiFinD("ths_subject_latest_rating_yy_bond",A2038)</f>
        <v>4-</v>
      </c>
      <c r="M2038" t="str">
        <f>[1]!s_info_industry_sw_2021($A2038,$N$1,1)</f>
        <v>非银金融(2021)</v>
      </c>
      <c r="O2038" t="str">
        <f>[1]!b_info_carrydate($A2038)</f>
        <v>2025-11-14</v>
      </c>
    </row>
    <row r="2039" spans="1:15" x14ac:dyDescent="0.2">
      <c r="A2039" t="s">
        <v>11003</v>
      </c>
      <c r="B2039" t="s">
        <v>11004</v>
      </c>
      <c r="C2039" s="1">
        <f>[1]!b_anal_matu_cnbd($A2039,$N$1,3)</f>
        <v>4.5068000000000001</v>
      </c>
      <c r="D2039" t="s">
        <v>50</v>
      </c>
      <c r="E2039" t="s">
        <v>11005</v>
      </c>
      <c r="F2039" s="6">
        <f>[1]!b_anal_yield_cnbd($A2039,$N$1,3)</f>
        <v>1.8932</v>
      </c>
      <c r="G2039" t="s">
        <v>11</v>
      </c>
      <c r="H2039" t="s">
        <v>13</v>
      </c>
      <c r="I2039" t="s">
        <v>13</v>
      </c>
      <c r="J2039" t="s">
        <v>13</v>
      </c>
      <c r="K2039" t="s">
        <v>1760</v>
      </c>
      <c r="L2039" t="str">
        <f>[2]!thsiFinD("ths_subject_latest_rating_yy_bond",A2039)</f>
        <v>3</v>
      </c>
      <c r="M2039" t="str">
        <f>[1]!s_info_industry_sw_2021($A2039,$N$1,1)</f>
        <v>商贸零售(2021)</v>
      </c>
      <c r="O2039" t="str">
        <f>[1]!b_info_carrydate($A2039)</f>
        <v>2025-11-13</v>
      </c>
    </row>
    <row r="2040" spans="1:15" x14ac:dyDescent="0.2">
      <c r="A2040" t="s">
        <v>11008</v>
      </c>
      <c r="B2040" t="s">
        <v>11009</v>
      </c>
      <c r="C2040" s="1">
        <f>[1]!b_anal_matu_cnbd($A2040,$N$1,3)</f>
        <v>2.5068000000000001</v>
      </c>
      <c r="D2040" t="s">
        <v>50</v>
      </c>
      <c r="E2040" t="s">
        <v>2114</v>
      </c>
      <c r="F2040" s="6">
        <f>[1]!b_anal_yield_cnbd($A2040,$N$1,3)</f>
        <v>1.6979</v>
      </c>
      <c r="G2040" t="s">
        <v>26</v>
      </c>
      <c r="H2040" t="s">
        <v>13</v>
      </c>
      <c r="I2040" t="s">
        <v>13</v>
      </c>
      <c r="J2040" t="s">
        <v>13</v>
      </c>
      <c r="K2040" t="s">
        <v>17</v>
      </c>
      <c r="L2040" t="str">
        <f>[2]!thsiFinD("ths_subject_latest_rating_yy_bond",A2040)</f>
        <v>2</v>
      </c>
      <c r="M2040" t="str">
        <f>[1]!s_info_industry_sw_2021($A2040,$N$1,1)</f>
        <v>综合(2021)</v>
      </c>
      <c r="O2040" t="str">
        <f>[1]!b_info_carrydate($A2040)</f>
        <v>2025-11-13</v>
      </c>
    </row>
    <row r="2041" spans="1:15" x14ac:dyDescent="0.2">
      <c r="A2041" t="s">
        <v>11010</v>
      </c>
      <c r="B2041" t="s">
        <v>11011</v>
      </c>
      <c r="C2041" s="1">
        <f>[1]!b_anal_matu_cnbd($A2041,$N$1,3)</f>
        <v>4.5068000000000001</v>
      </c>
      <c r="D2041" t="s">
        <v>50</v>
      </c>
      <c r="E2041" t="s">
        <v>2114</v>
      </c>
      <c r="F2041" s="6">
        <f>[1]!b_anal_yield_cnbd($A2041,$N$1,3)</f>
        <v>1.8525</v>
      </c>
      <c r="G2041" t="s">
        <v>26</v>
      </c>
      <c r="H2041" t="s">
        <v>13</v>
      </c>
      <c r="I2041" t="s">
        <v>13</v>
      </c>
      <c r="J2041" t="s">
        <v>13</v>
      </c>
      <c r="K2041" t="s">
        <v>17</v>
      </c>
      <c r="L2041" t="str">
        <f>[2]!thsiFinD("ths_subject_latest_rating_yy_bond",A2041)</f>
        <v>2</v>
      </c>
      <c r="M2041" t="str">
        <f>[1]!s_info_industry_sw_2021($A2041,$N$1,1)</f>
        <v>综合(2021)</v>
      </c>
      <c r="O2041" t="str">
        <f>[1]!b_info_carrydate($A2041)</f>
        <v>2025-11-13</v>
      </c>
    </row>
    <row r="2042" spans="1:15" x14ac:dyDescent="0.2">
      <c r="A2042" t="s">
        <v>21668</v>
      </c>
      <c r="B2042" t="s">
        <v>21669</v>
      </c>
      <c r="C2042" s="1">
        <f>[1]!b_anal_matu_cnbd($A2042,$N$1,3)</f>
        <v>2.5068000000000001</v>
      </c>
      <c r="D2042" t="s">
        <v>17</v>
      </c>
      <c r="E2042" t="s">
        <v>8903</v>
      </c>
      <c r="F2042" s="6">
        <f>[1]!b_anal_yield_cnbd($A2042,$N$1,3)</f>
        <v>1.7290000000000001</v>
      </c>
      <c r="G2042" t="s">
        <v>11</v>
      </c>
      <c r="H2042" t="s">
        <v>13</v>
      </c>
      <c r="I2042" t="s">
        <v>13</v>
      </c>
      <c r="J2042" t="s">
        <v>13</v>
      </c>
      <c r="K2042" t="s">
        <v>1760</v>
      </c>
      <c r="L2042" t="str">
        <f>[2]!thsiFinD("ths_subject_latest_rating_yy_bond",A2042)</f>
        <v>4-</v>
      </c>
      <c r="M2042" t="str">
        <f>[1]!s_info_industry_sw_2021($A2042,$N$1,1)</f>
        <v>商贸零售(2021)</v>
      </c>
      <c r="O2042" t="str">
        <f>[1]!b_info_carrydate($A2042)</f>
        <v>2025-11-13</v>
      </c>
    </row>
    <row r="2043" spans="1:15" x14ac:dyDescent="0.2">
      <c r="A2043" t="s">
        <v>21672</v>
      </c>
      <c r="B2043" t="s">
        <v>21673</v>
      </c>
      <c r="C2043" s="1">
        <f>[1]!b_anal_matu_cnbd($A2043,$N$1,3)</f>
        <v>2.5068000000000001</v>
      </c>
      <c r="D2043" t="s">
        <v>17</v>
      </c>
      <c r="E2043" t="s">
        <v>568</v>
      </c>
      <c r="F2043" s="6">
        <f>[1]!b_anal_yield_cnbd($A2043,$N$1,3)</f>
        <v>1.8484</v>
      </c>
      <c r="G2043" t="s">
        <v>11</v>
      </c>
      <c r="H2043" t="s">
        <v>13</v>
      </c>
      <c r="I2043" t="s">
        <v>13</v>
      </c>
      <c r="J2043" t="s">
        <v>13</v>
      </c>
      <c r="K2043" t="s">
        <v>15526</v>
      </c>
      <c r="L2043" t="str">
        <f>[2]!thsiFinD("ths_subject_latest_rating_yy_bond",A2043)</f>
        <v>5+</v>
      </c>
      <c r="M2043" t="str">
        <f>[1]!s_info_industry_sw_2021($A2043,$N$1,1)</f>
        <v>非银金融(2021)</v>
      </c>
      <c r="O2043" t="str">
        <f>[1]!b_info_carrydate($A2043)</f>
        <v>2025-11-13</v>
      </c>
    </row>
    <row r="2044" spans="1:15" x14ac:dyDescent="0.2">
      <c r="A2044" t="s">
        <v>21702</v>
      </c>
      <c r="B2044" t="s">
        <v>21703</v>
      </c>
      <c r="C2044" s="1">
        <f>[1]!b_anal_matu_cnbd($A2044,$N$1,3)</f>
        <v>4.5068000000000001</v>
      </c>
      <c r="D2044" t="s">
        <v>50</v>
      </c>
      <c r="E2044" t="s">
        <v>1288</v>
      </c>
      <c r="F2044" s="6">
        <f>[1]!b_anal_yield_cnbd($A2044,$N$1,3)</f>
        <v>1.7808999999999999</v>
      </c>
      <c r="G2044" t="s">
        <v>26</v>
      </c>
      <c r="H2044" t="s">
        <v>13</v>
      </c>
      <c r="I2044" t="s">
        <v>13</v>
      </c>
      <c r="J2044" t="s">
        <v>12</v>
      </c>
      <c r="K2044" t="s">
        <v>21</v>
      </c>
      <c r="L2044" t="str">
        <f>[2]!thsiFinD("ths_subject_latest_rating_yy_bond",A2044)</f>
        <v>2</v>
      </c>
      <c r="M2044" t="str">
        <f>[1]!s_info_industry_sw_2021($A2044,$N$1,1)</f>
        <v>公用事业(2021)</v>
      </c>
      <c r="O2044" t="str">
        <f>[1]!b_info_carrydate($A2044)</f>
        <v>2025-11-13</v>
      </c>
    </row>
    <row r="2045" spans="1:15" x14ac:dyDescent="0.2">
      <c r="A2045" t="s">
        <v>21708</v>
      </c>
      <c r="B2045" t="s">
        <v>21709</v>
      </c>
      <c r="C2045" s="1">
        <f>[1]!b_anal_matu_cnbd($A2045,$N$1,3)</f>
        <v>4.5068000000000001</v>
      </c>
      <c r="D2045" t="s">
        <v>32</v>
      </c>
      <c r="E2045" t="s">
        <v>6424</v>
      </c>
      <c r="F2045" s="6">
        <f>[1]!b_anal_yield_cnbd($A2045,$N$1,3)</f>
        <v>1.8011999999999999</v>
      </c>
      <c r="G2045" t="s">
        <v>26</v>
      </c>
      <c r="H2045" t="s">
        <v>13</v>
      </c>
      <c r="I2045" t="s">
        <v>13</v>
      </c>
      <c r="J2045" t="s">
        <v>12</v>
      </c>
      <c r="K2045" t="s">
        <v>445</v>
      </c>
      <c r="L2045" t="str">
        <f>[2]!thsiFinD("ths_subject_latest_rating_yy_bond",A2045)</f>
        <v>3</v>
      </c>
      <c r="M2045" t="str">
        <f>[1]!s_info_industry_sw_2021($A2045,$N$1,1)</f>
        <v>建筑材料(2021)</v>
      </c>
      <c r="O2045" t="str">
        <f>[1]!b_info_carrydate($A2045)</f>
        <v>2025-11-13</v>
      </c>
    </row>
    <row r="2046" spans="1:15" x14ac:dyDescent="0.2">
      <c r="A2046" t="s">
        <v>21728</v>
      </c>
      <c r="B2046" t="s">
        <v>21729</v>
      </c>
      <c r="C2046" s="1">
        <f>[1]!b_anal_matu_cnbd($A2046,$N$1,3)</f>
        <v>2.5068000000000001</v>
      </c>
      <c r="D2046" t="s">
        <v>17</v>
      </c>
      <c r="E2046" t="s">
        <v>20568</v>
      </c>
      <c r="F2046" s="6">
        <f>[1]!b_anal_yield_cnbd($A2046,$N$1,3)</f>
        <v>1.7290000000000001</v>
      </c>
      <c r="G2046" t="s">
        <v>26</v>
      </c>
      <c r="H2046" t="s">
        <v>13</v>
      </c>
      <c r="I2046" t="s">
        <v>13</v>
      </c>
      <c r="J2046" t="s">
        <v>13</v>
      </c>
      <c r="K2046" t="s">
        <v>15525</v>
      </c>
      <c r="L2046" t="str">
        <f>[2]!thsiFinD("ths_subject_latest_rating_yy_bond",A2046)</f>
        <v>4</v>
      </c>
      <c r="M2046" t="str">
        <f>[1]!s_info_industry_sw_2021($A2046,$N$1,1)</f>
        <v>交通运输(2021)</v>
      </c>
      <c r="O2046" t="str">
        <f>[1]!b_info_carrydate($A2046)</f>
        <v>2025-11-13</v>
      </c>
    </row>
    <row r="2047" spans="1:15" x14ac:dyDescent="0.2">
      <c r="A2047" t="s">
        <v>21748</v>
      </c>
      <c r="B2047" t="s">
        <v>21749</v>
      </c>
      <c r="C2047" s="1">
        <f>[1]!b_anal_matu_cnbd($A2047,$N$1,3)</f>
        <v>2.5068000000000001</v>
      </c>
      <c r="D2047" t="s">
        <v>50</v>
      </c>
      <c r="E2047" t="s">
        <v>221</v>
      </c>
      <c r="F2047" s="6">
        <f>[1]!b_anal_yield_cnbd($A2047,$N$1,3)</f>
        <v>1.6839999999999999</v>
      </c>
      <c r="G2047" t="s">
        <v>11</v>
      </c>
      <c r="H2047" t="s">
        <v>13</v>
      </c>
      <c r="I2047" t="s">
        <v>13</v>
      </c>
      <c r="J2047" t="s">
        <v>13</v>
      </c>
      <c r="K2047" t="s">
        <v>10</v>
      </c>
      <c r="L2047" t="str">
        <f>[2]!thsiFinD("ths_subject_latest_rating_yy_bond",A2047)</f>
        <v>3</v>
      </c>
      <c r="M2047" t="str">
        <f>[1]!s_info_industry_sw_2021($A2047,$N$1,1)</f>
        <v>交通运输(2021)</v>
      </c>
      <c r="O2047" t="str">
        <f>[1]!b_info_carrydate($A2047)</f>
        <v>2025-11-13</v>
      </c>
    </row>
    <row r="2048" spans="1:15" x14ac:dyDescent="0.2">
      <c r="A2048" t="s">
        <v>22661</v>
      </c>
      <c r="B2048" t="s">
        <v>22662</v>
      </c>
      <c r="C2048" s="1">
        <f>[1]!b_anal_matu_cnbd($A2048,$N$1,3)</f>
        <v>2.5068000000000001</v>
      </c>
      <c r="D2048" t="s">
        <v>17</v>
      </c>
      <c r="E2048" t="s">
        <v>16719</v>
      </c>
      <c r="F2048" s="6">
        <f>[1]!b_anal_yield_cnbd($A2048,$N$1,3)</f>
        <v>1.6184000000000001</v>
      </c>
      <c r="G2048" t="s">
        <v>194</v>
      </c>
      <c r="H2048" t="s">
        <v>13</v>
      </c>
      <c r="I2048" t="s">
        <v>13</v>
      </c>
      <c r="J2048" t="s">
        <v>13</v>
      </c>
      <c r="K2048" t="s">
        <v>15525</v>
      </c>
      <c r="L2048" t="str">
        <f>[2]!thsiFinD("ths_subject_latest_rating_yy_bond",A2048)</f>
        <v>4-</v>
      </c>
      <c r="M2048" t="str">
        <f>[1]!s_info_industry_sw_2021($A2048,$N$1,1)</f>
        <v>银行(2021)</v>
      </c>
      <c r="O2048" t="str">
        <f>[1]!b_info_carrydate($A2048)</f>
        <v>2025-11-13</v>
      </c>
    </row>
    <row r="2049" spans="1:15" x14ac:dyDescent="0.2">
      <c r="A2049" t="s">
        <v>22817</v>
      </c>
      <c r="B2049" t="s">
        <v>22818</v>
      </c>
      <c r="C2049" s="1">
        <f>[1]!b_anal_matu_cnbd($A2049,$N$1,3)</f>
        <v>2.5068000000000001</v>
      </c>
      <c r="D2049" t="s">
        <v>32</v>
      </c>
      <c r="E2049" t="s">
        <v>16586</v>
      </c>
      <c r="F2049" s="6">
        <f>[1]!b_anal_yield_cnbd($A2049,$N$1,3)</f>
        <v>1.5389999999999999</v>
      </c>
      <c r="G2049" t="s">
        <v>11</v>
      </c>
      <c r="H2049" t="s">
        <v>13</v>
      </c>
      <c r="I2049" t="s">
        <v>13</v>
      </c>
      <c r="J2049" t="s">
        <v>13</v>
      </c>
      <c r="K2049" t="s">
        <v>10</v>
      </c>
      <c r="L2049" t="str">
        <f>[2]!thsiFinD("ths_subject_latest_rating_yy_bond",A2049)</f>
        <v>2</v>
      </c>
      <c r="M2049" t="str">
        <f>[1]!s_info_industry_sw_2021($A2049,$N$1,1)</f>
        <v>银行(2021)</v>
      </c>
      <c r="O2049" t="str">
        <f>[1]!b_info_carrydate($A2049)</f>
        <v>2025-11-13</v>
      </c>
    </row>
    <row r="2050" spans="1:15" x14ac:dyDescent="0.2">
      <c r="A2050" t="s">
        <v>23963</v>
      </c>
      <c r="B2050" t="s">
        <v>23964</v>
      </c>
      <c r="C2050" s="1">
        <f>[1]!b_anal_matu_cnbd($A2050,$N$1,3)</f>
        <v>2.5068000000000001</v>
      </c>
      <c r="D2050" t="s">
        <v>17</v>
      </c>
      <c r="E2050" t="s">
        <v>1591</v>
      </c>
      <c r="F2050" s="6">
        <f>[1]!b_anal_yield_cnbd($A2050,$N$1,3)</f>
        <v>1.7253000000000001</v>
      </c>
      <c r="G2050" t="s">
        <v>11</v>
      </c>
      <c r="H2050" t="s">
        <v>13</v>
      </c>
      <c r="I2050" t="s">
        <v>13</v>
      </c>
      <c r="J2050" t="s">
        <v>13</v>
      </c>
      <c r="K2050" t="s">
        <v>15526</v>
      </c>
      <c r="L2050" t="str">
        <f>[2]!thsiFinD("ths_subject_latest_rating_yy_bond",A2050)</f>
        <v>5</v>
      </c>
      <c r="M2050" t="str">
        <f>[1]!s_info_industry_sw_2021($A2050,$N$1,1)</f>
        <v>非银金融(2021)</v>
      </c>
      <c r="O2050" t="str">
        <f>[1]!b_info_carrydate($A2050)</f>
        <v>2025-11-13</v>
      </c>
    </row>
    <row r="2051" spans="1:15" x14ac:dyDescent="0.2">
      <c r="A2051" t="s">
        <v>23965</v>
      </c>
      <c r="B2051" t="s">
        <v>23966</v>
      </c>
      <c r="C2051" s="1">
        <f>[1]!b_anal_matu_cnbd($A2051,$N$1,3)</f>
        <v>2.5068000000000001</v>
      </c>
      <c r="D2051" t="s">
        <v>32</v>
      </c>
      <c r="E2051" t="s">
        <v>13919</v>
      </c>
      <c r="F2051" s="6">
        <f>[1]!b_anal_yield_cnbd($A2051,$N$1,3)</f>
        <v>1.7315</v>
      </c>
      <c r="G2051" t="s">
        <v>26</v>
      </c>
      <c r="H2051" t="s">
        <v>13</v>
      </c>
      <c r="I2051" t="s">
        <v>12</v>
      </c>
      <c r="J2051" t="s">
        <v>13</v>
      </c>
      <c r="K2051" t="s">
        <v>445</v>
      </c>
      <c r="L2051" t="str">
        <f>[2]!thsiFinD("ths_subject_latest_rating_yy_bond",A2051)</f>
        <v>3</v>
      </c>
      <c r="M2051" t="str">
        <f>[1]!s_info_industry_sw_2021($A2051,$N$1,1)</f>
        <v>非银金融(2021)</v>
      </c>
      <c r="O2051" t="str">
        <f>[1]!b_info_carrydate($A2051)</f>
        <v>2025-11-13</v>
      </c>
    </row>
    <row r="2052" spans="1:15" x14ac:dyDescent="0.2">
      <c r="A2052" t="s">
        <v>23967</v>
      </c>
      <c r="B2052" t="s">
        <v>23968</v>
      </c>
      <c r="C2052" s="1">
        <f>[1]!b_anal_matu_cnbd($A2052,$N$1,3)</f>
        <v>4.5068000000000001</v>
      </c>
      <c r="D2052" t="s">
        <v>32</v>
      </c>
      <c r="E2052" t="s">
        <v>13919</v>
      </c>
      <c r="F2052" s="6">
        <f>[1]!b_anal_yield_cnbd($A2052,$N$1,3)</f>
        <v>1.8855</v>
      </c>
      <c r="G2052" t="s">
        <v>26</v>
      </c>
      <c r="H2052" t="s">
        <v>13</v>
      </c>
      <c r="I2052" t="s">
        <v>12</v>
      </c>
      <c r="J2052" t="s">
        <v>13</v>
      </c>
      <c r="K2052" t="s">
        <v>445</v>
      </c>
      <c r="L2052" t="str">
        <f>[2]!thsiFinD("ths_subject_latest_rating_yy_bond",A2052)</f>
        <v>3</v>
      </c>
      <c r="M2052" t="str">
        <f>[1]!s_info_industry_sw_2021($A2052,$N$1,1)</f>
        <v>非银金融(2021)</v>
      </c>
      <c r="O2052" t="str">
        <f>[1]!b_info_carrydate($A2052)</f>
        <v>2025-11-13</v>
      </c>
    </row>
    <row r="2053" spans="1:15" x14ac:dyDescent="0.2">
      <c r="A2053" t="s">
        <v>23969</v>
      </c>
      <c r="B2053" t="s">
        <v>23970</v>
      </c>
      <c r="C2053" s="1">
        <f>[1]!b_anal_matu_cnbd($A2053,$N$1,3)</f>
        <v>2.5068000000000001</v>
      </c>
      <c r="D2053" t="s">
        <v>32</v>
      </c>
      <c r="E2053" t="s">
        <v>14470</v>
      </c>
      <c r="F2053" s="6">
        <f>[1]!b_anal_yield_cnbd($A2053,$N$1,3)</f>
        <v>1.7252000000000001</v>
      </c>
      <c r="G2053" t="s">
        <v>11</v>
      </c>
      <c r="H2053" t="s">
        <v>13</v>
      </c>
      <c r="I2053" t="s">
        <v>13</v>
      </c>
      <c r="J2053" t="s">
        <v>13</v>
      </c>
      <c r="K2053" t="s">
        <v>445</v>
      </c>
      <c r="L2053" t="str">
        <f>[2]!thsiFinD("ths_subject_latest_rating_yy_bond",A2053)</f>
        <v>4+</v>
      </c>
      <c r="M2053" t="str">
        <f>[1]!s_info_industry_sw_2021($A2053,$N$1,1)</f>
        <v>非银金融(2021)</v>
      </c>
      <c r="O2053" t="str">
        <f>[1]!b_info_carrydate($A2053)</f>
        <v>2025-11-13</v>
      </c>
    </row>
    <row r="2054" spans="1:15" x14ac:dyDescent="0.2">
      <c r="A2054" t="s">
        <v>19</v>
      </c>
      <c r="B2054" t="s">
        <v>20</v>
      </c>
      <c r="C2054" s="1">
        <f>[1]!b_anal_matu_cnbd($A2054,$N$1,3)</f>
        <v>0.24379999999999999</v>
      </c>
      <c r="D2054" t="s">
        <v>21</v>
      </c>
      <c r="E2054" t="s">
        <v>22</v>
      </c>
      <c r="F2054" s="6">
        <f>[1]!b_anal_yield_cnbd($A2054,$N$1,3)</f>
        <v>1.4749000000000001</v>
      </c>
      <c r="G2054" t="s">
        <v>11</v>
      </c>
      <c r="H2054" t="s">
        <v>13</v>
      </c>
      <c r="I2054" t="s">
        <v>13</v>
      </c>
      <c r="J2054" t="s">
        <v>13</v>
      </c>
      <c r="K2054" t="s">
        <v>15639</v>
      </c>
      <c r="L2054" t="str">
        <f>[2]!thsiFinD("ths_subject_latest_rating_yy_bond",A2054)</f>
        <v>5-</v>
      </c>
      <c r="M2054" t="str">
        <f>[1]!s_info_industry_sw_2021($A2054,$N$1,1)</f>
        <v>公用事业(2021)</v>
      </c>
      <c r="O2054" t="str">
        <f>[1]!b_info_carrydate($A2054)</f>
        <v>2025-11-12</v>
      </c>
    </row>
    <row r="2055" spans="1:15" x14ac:dyDescent="0.2">
      <c r="A2055" t="s">
        <v>30</v>
      </c>
      <c r="B2055" t="s">
        <v>31</v>
      </c>
      <c r="C2055" s="1">
        <f>[1]!b_anal_matu_cnbd($A2055,$N$1,3)</f>
        <v>0.24379999999999999</v>
      </c>
      <c r="D2055" t="s">
        <v>32</v>
      </c>
      <c r="E2055" t="s">
        <v>33</v>
      </c>
      <c r="F2055" s="6">
        <f>[1]!b_anal_yield_cnbd($A2055,$N$1,3)</f>
        <v>1.4349000000000001</v>
      </c>
      <c r="G2055" t="s">
        <v>11</v>
      </c>
      <c r="H2055" t="s">
        <v>13</v>
      </c>
      <c r="I2055" t="s">
        <v>13</v>
      </c>
      <c r="J2055" t="s">
        <v>13</v>
      </c>
      <c r="K2055" t="s">
        <v>445</v>
      </c>
      <c r="L2055" t="str">
        <f>[2]!thsiFinD("ths_subject_latest_rating_yy_bond",A2055)</f>
        <v>4+</v>
      </c>
      <c r="M2055" t="str">
        <f>[1]!s_info_industry_sw_2021($A2055,$N$1,1)</f>
        <v>公用事业(2021)</v>
      </c>
      <c r="O2055" t="str">
        <f>[1]!b_info_carrydate($A2055)</f>
        <v>2025-11-12</v>
      </c>
    </row>
    <row r="2056" spans="1:15" x14ac:dyDescent="0.2">
      <c r="A2056" t="s">
        <v>34</v>
      </c>
      <c r="B2056" t="s">
        <v>35</v>
      </c>
      <c r="C2056" s="1">
        <f>[1]!b_anal_matu_cnbd($A2056,$N$1,3)</f>
        <v>0.24379999999999999</v>
      </c>
      <c r="D2056" t="s">
        <v>17</v>
      </c>
      <c r="E2056" t="s">
        <v>36</v>
      </c>
      <c r="F2056" s="6">
        <f>[1]!b_anal_yield_cnbd($A2056,$N$1,3)</f>
        <v>1.4549000000000001</v>
      </c>
      <c r="G2056" t="s">
        <v>26</v>
      </c>
      <c r="H2056" t="s">
        <v>13</v>
      </c>
      <c r="I2056" t="s">
        <v>13</v>
      </c>
      <c r="J2056" t="s">
        <v>13</v>
      </c>
      <c r="K2056" t="s">
        <v>15526</v>
      </c>
      <c r="L2056" t="str">
        <f>[2]!thsiFinD("ths_subject_latest_rating_yy_bond",A2056)</f>
        <v>4</v>
      </c>
      <c r="M2056" t="str">
        <f>[1]!s_info_industry_sw_2021($A2056,$N$1,1)</f>
        <v>医药生物(2021)</v>
      </c>
      <c r="O2056" t="str">
        <f>[1]!b_info_carrydate($A2056)</f>
        <v>2025-11-12</v>
      </c>
    </row>
    <row r="2057" spans="1:15" x14ac:dyDescent="0.2">
      <c r="A2057" t="s">
        <v>37</v>
      </c>
      <c r="B2057" t="s">
        <v>38</v>
      </c>
      <c r="C2057" s="1">
        <f>[1]!b_anal_matu_cnbd($A2057,$N$1,3)</f>
        <v>0.24379999999999999</v>
      </c>
      <c r="D2057" t="s">
        <v>21</v>
      </c>
      <c r="E2057" t="s">
        <v>39</v>
      </c>
      <c r="F2057" s="6">
        <f>[1]!b_anal_yield_cnbd($A2057,$N$1,3)</f>
        <v>1.4749000000000001</v>
      </c>
      <c r="G2057" t="s">
        <v>11</v>
      </c>
      <c r="H2057" t="s">
        <v>13</v>
      </c>
      <c r="I2057" t="s">
        <v>13</v>
      </c>
      <c r="J2057" t="s">
        <v>13</v>
      </c>
      <c r="K2057" t="s">
        <v>15639</v>
      </c>
      <c r="L2057" t="str">
        <f>[2]!thsiFinD("ths_subject_latest_rating_yy_bond",A2057)</f>
        <v>5</v>
      </c>
      <c r="M2057" t="str">
        <f>[1]!s_info_industry_sw_2021($A2057,$N$1,1)</f>
        <v>商贸零售(2021)</v>
      </c>
      <c r="O2057" t="str">
        <f>[1]!b_info_carrydate($A2057)</f>
        <v>2025-11-12</v>
      </c>
    </row>
    <row r="2058" spans="1:15" x14ac:dyDescent="0.2">
      <c r="A2058" t="s">
        <v>1370</v>
      </c>
      <c r="B2058" t="s">
        <v>1371</v>
      </c>
      <c r="C2058" s="1">
        <f>[1]!b_anal_matu_cnbd($A2058,$N$1,3)</f>
        <v>0.50409999999999999</v>
      </c>
      <c r="D2058" t="s">
        <v>17</v>
      </c>
      <c r="E2058" t="s">
        <v>1372</v>
      </c>
      <c r="F2058" s="6">
        <f>[1]!b_anal_yield_cnbd($A2058,$N$1,3)</f>
        <v>1.4826999999999999</v>
      </c>
      <c r="G2058" t="s">
        <v>11</v>
      </c>
      <c r="H2058" t="s">
        <v>13</v>
      </c>
      <c r="I2058" t="s">
        <v>13</v>
      </c>
      <c r="J2058" t="s">
        <v>13</v>
      </c>
      <c r="K2058" t="s">
        <v>15525</v>
      </c>
      <c r="L2058" t="str">
        <f>[2]!thsiFinD("ths_subject_latest_rating_yy_bond",A2058)</f>
        <v>4-</v>
      </c>
      <c r="M2058" t="str">
        <f>[1]!s_info_industry_sw_2021($A2058,$N$1,1)</f>
        <v>建筑装饰(2021)</v>
      </c>
      <c r="O2058" t="str">
        <f>[1]!b_info_carrydate($A2058)</f>
        <v>2025-11-12</v>
      </c>
    </row>
    <row r="2059" spans="1:15" x14ac:dyDescent="0.2">
      <c r="A2059" t="s">
        <v>1373</v>
      </c>
      <c r="B2059" t="s">
        <v>1374</v>
      </c>
      <c r="C2059" s="1">
        <f>[1]!b_anal_matu_cnbd($A2059,$N$1,3)</f>
        <v>0.50409999999999999</v>
      </c>
      <c r="D2059" t="s">
        <v>17</v>
      </c>
      <c r="E2059" t="s">
        <v>1372</v>
      </c>
      <c r="F2059" s="6">
        <f>[1]!b_anal_yield_cnbd($A2059,$N$1,3)</f>
        <v>1.4826999999999999</v>
      </c>
      <c r="G2059" t="s">
        <v>11</v>
      </c>
      <c r="H2059" t="s">
        <v>13</v>
      </c>
      <c r="I2059" t="s">
        <v>13</v>
      </c>
      <c r="J2059" t="s">
        <v>13</v>
      </c>
      <c r="K2059" t="s">
        <v>15525</v>
      </c>
      <c r="L2059" t="str">
        <f>[2]!thsiFinD("ths_subject_latest_rating_yy_bond",A2059)</f>
        <v>4-</v>
      </c>
      <c r="M2059" t="str">
        <f>[1]!s_info_industry_sw_2021($A2059,$N$1,1)</f>
        <v>建筑装饰(2021)</v>
      </c>
      <c r="O2059" t="str">
        <f>[1]!b_info_carrydate($A2059)</f>
        <v>2025-11-12</v>
      </c>
    </row>
    <row r="2060" spans="1:15" x14ac:dyDescent="0.2">
      <c r="A2060" t="s">
        <v>1606</v>
      </c>
      <c r="B2060" t="s">
        <v>1607</v>
      </c>
      <c r="C2060" s="1">
        <f>[1]!b_anal_matu_cnbd($A2060,$N$1,3)</f>
        <v>0.50409999999999999</v>
      </c>
      <c r="D2060" t="s">
        <v>50</v>
      </c>
      <c r="E2060" t="s">
        <v>1575</v>
      </c>
      <c r="F2060" s="6">
        <f>[1]!b_anal_yield_cnbd($A2060,$N$1,3)</f>
        <v>1.4472</v>
      </c>
      <c r="G2060" t="s">
        <v>11</v>
      </c>
      <c r="H2060" t="s">
        <v>13</v>
      </c>
      <c r="I2060" t="s">
        <v>13</v>
      </c>
      <c r="J2060" t="s">
        <v>13</v>
      </c>
      <c r="K2060" t="s">
        <v>1747</v>
      </c>
      <c r="L2060" t="str">
        <f>[2]!thsiFinD("ths_subject_latest_rating_yy_bond",A2060)</f>
        <v>3</v>
      </c>
      <c r="M2060" t="str">
        <f>[1]!s_info_industry_sw_2021($A2060,$N$1,1)</f>
        <v>非银金融(2021)</v>
      </c>
      <c r="O2060" t="str">
        <f>[1]!b_info_carrydate($A2060)</f>
        <v>2025-11-12</v>
      </c>
    </row>
    <row r="2061" spans="1:15" x14ac:dyDescent="0.2">
      <c r="A2061" t="s">
        <v>8023</v>
      </c>
      <c r="B2061" t="s">
        <v>8024</v>
      </c>
      <c r="C2061" s="1">
        <f>[1]!b_anal_matu_cnbd($A2061,$N$1,3)</f>
        <v>4.5041000000000002</v>
      </c>
      <c r="D2061" t="s">
        <v>17</v>
      </c>
      <c r="E2061" t="s">
        <v>7762</v>
      </c>
      <c r="F2061" s="6">
        <f>[1]!b_anal_yield_cnbd($A2061,$N$1,3)</f>
        <v>1.9137999999999999</v>
      </c>
      <c r="G2061" t="s">
        <v>11</v>
      </c>
      <c r="H2061" t="s">
        <v>13</v>
      </c>
      <c r="I2061" t="s">
        <v>13</v>
      </c>
      <c r="J2061" t="s">
        <v>13</v>
      </c>
      <c r="K2061" t="s">
        <v>1747</v>
      </c>
      <c r="L2061" t="str">
        <f>[2]!thsiFinD("ths_subject_latest_rating_yy_bond",A2061)</f>
        <v>4+</v>
      </c>
      <c r="M2061" t="str">
        <f>[1]!s_info_industry_sw_2021($A2061,$N$1,1)</f>
        <v>机械设备(2021)</v>
      </c>
      <c r="O2061" t="str">
        <f>[1]!b_info_carrydate($A2061)</f>
        <v>2025-11-12</v>
      </c>
    </row>
    <row r="2062" spans="1:15" x14ac:dyDescent="0.2">
      <c r="A2062" t="s">
        <v>10991</v>
      </c>
      <c r="B2062" t="s">
        <v>10992</v>
      </c>
      <c r="C2062" s="1">
        <f>[1]!b_anal_matu_cnbd($A2062,$N$1,3)</f>
        <v>2.5041000000000002</v>
      </c>
      <c r="D2062" t="s">
        <v>50</v>
      </c>
      <c r="E2062" t="s">
        <v>1715</v>
      </c>
      <c r="F2062" s="6">
        <f>[1]!b_anal_yield_cnbd($A2062,$N$1,3)</f>
        <v>1.7478</v>
      </c>
      <c r="G2062" t="s">
        <v>11</v>
      </c>
      <c r="H2062" t="s">
        <v>13</v>
      </c>
      <c r="I2062" t="s">
        <v>13</v>
      </c>
      <c r="J2062" t="s">
        <v>13</v>
      </c>
      <c r="K2062" t="s">
        <v>445</v>
      </c>
      <c r="L2062" t="str">
        <f>[2]!thsiFinD("ths_subject_latest_rating_yy_bond",A2062)</f>
        <v>3</v>
      </c>
      <c r="M2062" t="str">
        <f>[1]!s_info_industry_sw_2021($A2062,$N$1,1)</f>
        <v>综合(2021)</v>
      </c>
      <c r="O2062" t="str">
        <f>[1]!b_info_carrydate($A2062)</f>
        <v>2025-11-12</v>
      </c>
    </row>
    <row r="2063" spans="1:15" x14ac:dyDescent="0.2">
      <c r="A2063" t="s">
        <v>10993</v>
      </c>
      <c r="B2063" t="s">
        <v>10994</v>
      </c>
      <c r="C2063" s="1">
        <f>[1]!b_anal_matu_cnbd($A2063,$N$1,3)</f>
        <v>2.5041000000000002</v>
      </c>
      <c r="D2063" t="s">
        <v>50</v>
      </c>
      <c r="E2063" t="s">
        <v>62</v>
      </c>
      <c r="F2063" s="6">
        <f>[1]!b_anal_yield_cnbd($A2063,$N$1,3)</f>
        <v>1.6978</v>
      </c>
      <c r="G2063" t="s">
        <v>26</v>
      </c>
      <c r="H2063" t="s">
        <v>13</v>
      </c>
      <c r="I2063" t="s">
        <v>13</v>
      </c>
      <c r="J2063" t="s">
        <v>13</v>
      </c>
      <c r="K2063" t="s">
        <v>10</v>
      </c>
      <c r="L2063" t="str">
        <f>[2]!thsiFinD("ths_subject_latest_rating_yy_bond",A2063)</f>
        <v>3</v>
      </c>
      <c r="M2063" t="str">
        <f>[1]!s_info_industry_sw_2021($A2063,$N$1,1)</f>
        <v>交通运输(2021)</v>
      </c>
      <c r="O2063" t="str">
        <f>[1]!b_info_carrydate($A2063)</f>
        <v>2025-11-12</v>
      </c>
    </row>
    <row r="2064" spans="1:15" x14ac:dyDescent="0.2">
      <c r="A2064" t="s">
        <v>10995</v>
      </c>
      <c r="B2064" t="s">
        <v>10996</v>
      </c>
      <c r="C2064" s="1">
        <f>[1]!b_anal_matu_cnbd($A2064,$N$1,3)</f>
        <v>2.5041000000000002</v>
      </c>
      <c r="D2064" t="s">
        <v>32</v>
      </c>
      <c r="E2064" t="s">
        <v>3910</v>
      </c>
      <c r="F2064" s="6">
        <f>[1]!b_anal_yield_cnbd($A2064,$N$1,3)</f>
        <v>1.7116</v>
      </c>
      <c r="G2064" t="s">
        <v>26</v>
      </c>
      <c r="H2064" t="s">
        <v>13</v>
      </c>
      <c r="I2064" t="s">
        <v>13</v>
      </c>
      <c r="J2064" t="s">
        <v>13</v>
      </c>
      <c r="K2064" t="s">
        <v>21</v>
      </c>
      <c r="L2064" t="str">
        <f>[2]!thsiFinD("ths_subject_latest_rating_yy_bond",A2064)</f>
        <v>4</v>
      </c>
      <c r="M2064" t="str">
        <f>[1]!s_info_industry_sw_2021($A2064,$N$1,1)</f>
        <v>电子(2021)</v>
      </c>
      <c r="O2064" t="str">
        <f>[1]!b_info_carrydate($A2064)</f>
        <v>2025-11-12</v>
      </c>
    </row>
    <row r="2065" spans="1:15" x14ac:dyDescent="0.2">
      <c r="A2065" t="s">
        <v>10997</v>
      </c>
      <c r="B2065" t="s">
        <v>10998</v>
      </c>
      <c r="C2065" s="1">
        <f>[1]!b_anal_matu_cnbd($A2065,$N$1,3)</f>
        <v>1.5041</v>
      </c>
      <c r="D2065" t="s">
        <v>21</v>
      </c>
      <c r="E2065" t="s">
        <v>7948</v>
      </c>
      <c r="F2065" s="6">
        <f>[1]!b_anal_yield_cnbd($A2065,$N$1,3)</f>
        <v>1.6525000000000001</v>
      </c>
      <c r="G2065" t="s">
        <v>26</v>
      </c>
      <c r="H2065" t="s">
        <v>13</v>
      </c>
      <c r="I2065" t="s">
        <v>13</v>
      </c>
      <c r="J2065" t="s">
        <v>13</v>
      </c>
      <c r="K2065" t="s">
        <v>15639</v>
      </c>
      <c r="L2065" t="str">
        <f>[2]!thsiFinD("ths_subject_latest_rating_yy_bond",A2065)</f>
        <v>6+</v>
      </c>
      <c r="M2065" t="str">
        <f>[1]!s_info_industry_sw_2021($A2065,$N$1,1)</f>
        <v>非银金融(2021)</v>
      </c>
      <c r="O2065" t="str">
        <f>[1]!b_info_carrydate($A2065)</f>
        <v>2025-11-12</v>
      </c>
    </row>
    <row r="2066" spans="1:15" x14ac:dyDescent="0.2">
      <c r="A2066" t="s">
        <v>10999</v>
      </c>
      <c r="B2066" t="s">
        <v>11000</v>
      </c>
      <c r="C2066" s="1">
        <f>[1]!b_anal_matu_cnbd($A2066,$N$1,3)</f>
        <v>2.5041000000000002</v>
      </c>
      <c r="D2066" t="s">
        <v>21</v>
      </c>
      <c r="E2066" t="s">
        <v>2802</v>
      </c>
      <c r="F2066" s="6">
        <f>[1]!b_anal_yield_cnbd($A2066,$N$1,3)</f>
        <v>1.9080999999999999</v>
      </c>
      <c r="G2066" t="s">
        <v>11</v>
      </c>
      <c r="H2066" t="s">
        <v>13</v>
      </c>
      <c r="I2066" t="s">
        <v>13</v>
      </c>
      <c r="J2066" t="s">
        <v>13</v>
      </c>
      <c r="K2066" t="s">
        <v>15639</v>
      </c>
      <c r="L2066" t="str">
        <f>[2]!thsiFinD("ths_subject_latest_rating_yy_bond",A2066)</f>
        <v>5</v>
      </c>
      <c r="M2066" t="str">
        <f>[1]!s_info_industry_sw_2021($A2066,$N$1,1)</f>
        <v>建筑装饰(2021)</v>
      </c>
      <c r="O2066" t="str">
        <f>[1]!b_info_carrydate($A2066)</f>
        <v>2025-11-12</v>
      </c>
    </row>
    <row r="2067" spans="1:15" x14ac:dyDescent="0.2">
      <c r="A2067" t="s">
        <v>11001</v>
      </c>
      <c r="B2067" t="s">
        <v>11002</v>
      </c>
      <c r="C2067" s="1">
        <f>[1]!b_anal_matu_cnbd($A2067,$N$1,3)</f>
        <v>3.5041000000000002</v>
      </c>
      <c r="D2067" t="s">
        <v>17</v>
      </c>
      <c r="E2067" t="s">
        <v>1077</v>
      </c>
      <c r="F2067" s="6">
        <f>[1]!b_anal_yield_cnbd($A2067,$N$1,3)</f>
        <v>1.8279000000000001</v>
      </c>
      <c r="G2067" t="s">
        <v>11</v>
      </c>
      <c r="H2067" t="s">
        <v>13</v>
      </c>
      <c r="I2067" t="s">
        <v>13</v>
      </c>
      <c r="J2067" t="s">
        <v>13</v>
      </c>
      <c r="K2067" t="s">
        <v>1747</v>
      </c>
      <c r="L2067" t="str">
        <f>[2]!thsiFinD("ths_subject_latest_rating_yy_bond",A2067)</f>
        <v>3</v>
      </c>
      <c r="M2067" t="str">
        <f>[1]!s_info_industry_sw_2021($A2067,$N$1,1)</f>
        <v>交通运输(2021)</v>
      </c>
      <c r="O2067" t="str">
        <f>[1]!b_info_carrydate($A2067)</f>
        <v>2025-11-12</v>
      </c>
    </row>
    <row r="2068" spans="1:15" x14ac:dyDescent="0.2">
      <c r="A2068" t="s">
        <v>21666</v>
      </c>
      <c r="B2068" t="s">
        <v>21667</v>
      </c>
      <c r="C2068" s="1">
        <f>[1]!b_anal_matu_cnbd($A2068,$N$1,3)</f>
        <v>2.5041000000000002</v>
      </c>
      <c r="D2068" t="s">
        <v>32</v>
      </c>
      <c r="E2068" t="s">
        <v>13038</v>
      </c>
      <c r="F2068" s="6">
        <f>[1]!b_anal_yield_cnbd($A2068,$N$1,3)</f>
        <v>1.6913</v>
      </c>
      <c r="G2068" t="s">
        <v>11</v>
      </c>
      <c r="H2068" t="s">
        <v>13</v>
      </c>
      <c r="I2068" t="s">
        <v>13</v>
      </c>
      <c r="J2068" t="s">
        <v>13</v>
      </c>
      <c r="K2068" t="s">
        <v>15526</v>
      </c>
      <c r="L2068" t="str">
        <f>[2]!thsiFinD("ths_subject_latest_rating_yy_bond",A2068)</f>
        <v>4</v>
      </c>
      <c r="M2068" t="str">
        <f>[1]!s_info_industry_sw_2021($A2068,$N$1,1)</f>
        <v>非银金融(2021)</v>
      </c>
      <c r="O2068" t="str">
        <f>[1]!b_info_carrydate($A2068)</f>
        <v>2025-11-12</v>
      </c>
    </row>
    <row r="2069" spans="1:15" x14ac:dyDescent="0.2">
      <c r="A2069" t="s">
        <v>21678</v>
      </c>
      <c r="B2069" t="s">
        <v>21679</v>
      </c>
      <c r="C2069" s="1">
        <f>[1]!b_anal_matu_cnbd($A2069,$N$1,3)</f>
        <v>2.5041000000000002</v>
      </c>
      <c r="D2069" t="s">
        <v>17</v>
      </c>
      <c r="E2069" t="s">
        <v>103</v>
      </c>
      <c r="F2069" s="6">
        <f>[1]!b_anal_yield_cnbd($A2069,$N$1,3)</f>
        <v>1.6557999999999999</v>
      </c>
      <c r="G2069" t="s">
        <v>11</v>
      </c>
      <c r="H2069" t="s">
        <v>13</v>
      </c>
      <c r="I2069" t="s">
        <v>13</v>
      </c>
      <c r="J2069" t="s">
        <v>12</v>
      </c>
      <c r="K2069" t="s">
        <v>1747</v>
      </c>
      <c r="L2069" t="str">
        <f>[2]!thsiFinD("ths_subject_latest_rating_yy_bond",A2069)</f>
        <v>3</v>
      </c>
      <c r="M2069" t="str">
        <f>[1]!s_info_industry_sw_2021($A2069,$N$1,1)</f>
        <v>交通运输(2021)</v>
      </c>
      <c r="O2069" t="str">
        <f>[1]!b_info_carrydate($A2069)</f>
        <v>2025-11-12</v>
      </c>
    </row>
    <row r="2070" spans="1:15" x14ac:dyDescent="0.2">
      <c r="A2070" t="s">
        <v>21712</v>
      </c>
      <c r="B2070" t="s">
        <v>21713</v>
      </c>
      <c r="C2070" s="1">
        <f>[1]!b_anal_matu_cnbd($A2070,$N$1,3)</f>
        <v>2.5041000000000002</v>
      </c>
      <c r="D2070" t="s">
        <v>32</v>
      </c>
      <c r="E2070" t="s">
        <v>3674</v>
      </c>
      <c r="F2070" s="6">
        <f>[1]!b_anal_yield_cnbd($A2070,$N$1,3)</f>
        <v>1.6872</v>
      </c>
      <c r="G2070" t="s">
        <v>26</v>
      </c>
      <c r="H2070" t="s">
        <v>13</v>
      </c>
      <c r="I2070" t="s">
        <v>13</v>
      </c>
      <c r="J2070" t="s">
        <v>12</v>
      </c>
      <c r="K2070" t="s">
        <v>445</v>
      </c>
      <c r="L2070" t="str">
        <f>[2]!thsiFinD("ths_subject_latest_rating_yy_bond",A2070)</f>
        <v>3</v>
      </c>
      <c r="M2070" t="str">
        <f>[1]!s_info_industry_sw_2021($A2070,$N$1,1)</f>
        <v>通信(2021)</v>
      </c>
      <c r="O2070" t="str">
        <f>[1]!b_info_carrydate($A2070)</f>
        <v>2025-11-12</v>
      </c>
    </row>
    <row r="2071" spans="1:15" x14ac:dyDescent="0.2">
      <c r="A2071" t="s">
        <v>21714</v>
      </c>
      <c r="B2071" t="s">
        <v>21715</v>
      </c>
      <c r="C2071" s="1">
        <f>[1]!b_anal_matu_cnbd($A2071,$N$1,3)</f>
        <v>4.5041000000000002</v>
      </c>
      <c r="D2071" t="s">
        <v>50</v>
      </c>
      <c r="E2071" t="s">
        <v>1168</v>
      </c>
      <c r="F2071" s="6">
        <f>[1]!b_anal_yield_cnbd($A2071,$N$1,3)</f>
        <v>1.8029999999999999</v>
      </c>
      <c r="G2071" t="s">
        <v>11</v>
      </c>
      <c r="H2071" t="s">
        <v>13</v>
      </c>
      <c r="I2071" t="s">
        <v>13</v>
      </c>
      <c r="J2071" t="s">
        <v>12</v>
      </c>
      <c r="K2071" t="s">
        <v>10</v>
      </c>
      <c r="L2071" t="str">
        <f>[2]!thsiFinD("ths_subject_latest_rating_yy_bond",A2071)</f>
        <v>2</v>
      </c>
      <c r="M2071" t="str">
        <f>[1]!s_info_industry_sw_2021($A2071,$N$1,1)</f>
        <v>建筑装饰(2021)</v>
      </c>
      <c r="O2071" t="str">
        <f>[1]!b_info_carrydate($A2071)</f>
        <v>2025-11-12</v>
      </c>
    </row>
    <row r="2072" spans="1:15" x14ac:dyDescent="0.2">
      <c r="A2072" t="s">
        <v>21716</v>
      </c>
      <c r="B2072" t="s">
        <v>21717</v>
      </c>
      <c r="C2072" s="1">
        <f>[1]!b_anal_matu_cnbd($A2072,$N$1,3)</f>
        <v>9.5040999999999993</v>
      </c>
      <c r="D2072" t="s">
        <v>50</v>
      </c>
      <c r="E2072" t="s">
        <v>1168</v>
      </c>
      <c r="F2072" s="6">
        <f>[1]!b_anal_yield_cnbd($A2072,$N$1,3)</f>
        <v>2.2153999999999998</v>
      </c>
      <c r="G2072" t="s">
        <v>11</v>
      </c>
      <c r="H2072" t="s">
        <v>13</v>
      </c>
      <c r="I2072" t="s">
        <v>13</v>
      </c>
      <c r="J2072" t="s">
        <v>12</v>
      </c>
      <c r="K2072" t="s">
        <v>10</v>
      </c>
      <c r="L2072" t="str">
        <f>[2]!thsiFinD("ths_subject_latest_rating_yy_bond",A2072)</f>
        <v>2</v>
      </c>
      <c r="M2072" t="str">
        <f>[1]!s_info_industry_sw_2021($A2072,$N$1,1)</f>
        <v>建筑装饰(2021)</v>
      </c>
      <c r="O2072" t="str">
        <f>[1]!b_info_carrydate($A2072)</f>
        <v>2025-11-12</v>
      </c>
    </row>
    <row r="2073" spans="1:15" x14ac:dyDescent="0.2">
      <c r="A2073" t="s">
        <v>23237</v>
      </c>
      <c r="B2073" t="s">
        <v>23238</v>
      </c>
      <c r="C2073" s="1">
        <f>[1]!b_anal_matu_cnbd($A2073,$N$1,3)</f>
        <v>0.52600000000000002</v>
      </c>
      <c r="D2073" t="s">
        <v>32</v>
      </c>
      <c r="E2073" t="s">
        <v>1601</v>
      </c>
      <c r="F2073" s="6">
        <f>[1]!b_anal_yield_cnbd($A2073,$N$1,3)</f>
        <v>1.4746999999999999</v>
      </c>
      <c r="G2073" t="s">
        <v>11</v>
      </c>
      <c r="H2073" t="s">
        <v>13</v>
      </c>
      <c r="I2073" t="s">
        <v>13</v>
      </c>
      <c r="J2073" t="s">
        <v>13</v>
      </c>
      <c r="K2073" t="s">
        <v>15639</v>
      </c>
      <c r="L2073" t="str">
        <f>[2]!thsiFinD("ths_subject_latest_rating_yy_bond",A2073)</f>
        <v>4-</v>
      </c>
      <c r="M2073" t="str">
        <f>[1]!s_info_industry_sw_2021($A2073,$N$1,1)</f>
        <v>非银金融(2021)</v>
      </c>
      <c r="O2073" t="str">
        <f>[1]!b_info_carrydate($A2073)</f>
        <v>2025-11-12</v>
      </c>
    </row>
    <row r="2074" spans="1:15" x14ac:dyDescent="0.2">
      <c r="A2074" t="s">
        <v>23239</v>
      </c>
      <c r="B2074" t="s">
        <v>23240</v>
      </c>
      <c r="C2074" s="1">
        <f>[1]!b_anal_matu_cnbd($A2074,$N$1,3)</f>
        <v>1.5041</v>
      </c>
      <c r="D2074" t="s">
        <v>32</v>
      </c>
      <c r="E2074" t="s">
        <v>1601</v>
      </c>
      <c r="F2074" s="6">
        <f>[1]!b_anal_yield_cnbd($A2074,$N$1,3)</f>
        <v>1.6458999999999999</v>
      </c>
      <c r="G2074" t="s">
        <v>11</v>
      </c>
      <c r="H2074" t="s">
        <v>13</v>
      </c>
      <c r="I2074" t="s">
        <v>13</v>
      </c>
      <c r="J2074" t="s">
        <v>13</v>
      </c>
      <c r="K2074" t="s">
        <v>15639</v>
      </c>
      <c r="L2074" t="str">
        <f>[2]!thsiFinD("ths_subject_latest_rating_yy_bond",A2074)</f>
        <v>4-</v>
      </c>
      <c r="M2074" t="str">
        <f>[1]!s_info_industry_sw_2021($A2074,$N$1,1)</f>
        <v>非银金融(2021)</v>
      </c>
      <c r="O2074" t="str">
        <f>[1]!b_info_carrydate($A2074)</f>
        <v>2025-11-12</v>
      </c>
    </row>
    <row r="2075" spans="1:15" x14ac:dyDescent="0.2">
      <c r="A2075" t="s">
        <v>23</v>
      </c>
      <c r="B2075" t="s">
        <v>24</v>
      </c>
      <c r="C2075" s="1">
        <f>[1]!b_anal_matu_cnbd($A2075,$N$1,3)</f>
        <v>0.24110000000000001</v>
      </c>
      <c r="D2075" t="s">
        <v>17</v>
      </c>
      <c r="E2075" t="s">
        <v>25</v>
      </c>
      <c r="F2075" s="6">
        <f>[1]!b_anal_yield_cnbd($A2075,$N$1,3)</f>
        <v>1.4549000000000001</v>
      </c>
      <c r="G2075" t="s">
        <v>26</v>
      </c>
      <c r="H2075" t="s">
        <v>13</v>
      </c>
      <c r="I2075" t="s">
        <v>13</v>
      </c>
      <c r="J2075" t="s">
        <v>12</v>
      </c>
      <c r="K2075" t="s">
        <v>1760</v>
      </c>
      <c r="L2075" t="str">
        <f>[2]!thsiFinD("ths_subject_latest_rating_yy_bond",A2075)</f>
        <v>4+</v>
      </c>
      <c r="M2075" t="str">
        <f>[1]!s_info_industry_sw_2021($A2075,$N$1,1)</f>
        <v>建筑装饰(2021)</v>
      </c>
      <c r="O2075" t="str">
        <f>[1]!b_info_carrydate($A2075)</f>
        <v>2025-11-11</v>
      </c>
    </row>
    <row r="2076" spans="1:15" x14ac:dyDescent="0.2">
      <c r="A2076" t="s">
        <v>27</v>
      </c>
      <c r="B2076" t="s">
        <v>28</v>
      </c>
      <c r="C2076" s="1">
        <f>[1]!b_anal_matu_cnbd($A2076,$N$1,3)</f>
        <v>0.24110000000000001</v>
      </c>
      <c r="D2076" t="s">
        <v>21</v>
      </c>
      <c r="E2076" t="s">
        <v>29</v>
      </c>
      <c r="F2076" s="6">
        <f>[1]!b_anal_yield_cnbd($A2076,$N$1,3)</f>
        <v>1.4749000000000001</v>
      </c>
      <c r="G2076" t="s">
        <v>11</v>
      </c>
      <c r="H2076" t="s">
        <v>13</v>
      </c>
      <c r="I2076" t="s">
        <v>13</v>
      </c>
      <c r="J2076" t="s">
        <v>13</v>
      </c>
      <c r="K2076" t="s">
        <v>15525</v>
      </c>
      <c r="L2076" t="str">
        <f>[2]!thsiFinD("ths_subject_latest_rating_yy_bond",A2076)</f>
        <v>5</v>
      </c>
      <c r="M2076" t="str">
        <f>[1]!s_info_industry_sw_2021($A2076,$N$1,1)</f>
        <v>煤炭(2021)</v>
      </c>
      <c r="O2076" t="str">
        <f>[1]!b_info_carrydate($A2076)</f>
        <v>2025-11-11</v>
      </c>
    </row>
    <row r="2077" spans="1:15" x14ac:dyDescent="0.2">
      <c r="A2077" t="s">
        <v>1368</v>
      </c>
      <c r="B2077" t="s">
        <v>1369</v>
      </c>
      <c r="C2077" s="1">
        <f>[1]!b_anal_matu_cnbd($A2077,$N$1,3)</f>
        <v>0.50139999999999996</v>
      </c>
      <c r="D2077" t="s">
        <v>50</v>
      </c>
      <c r="E2077" t="s">
        <v>606</v>
      </c>
      <c r="F2077" s="6">
        <f>[1]!b_anal_yield_cnbd($A2077,$N$1,3)</f>
        <v>1.4388000000000001</v>
      </c>
      <c r="G2077" t="s">
        <v>11</v>
      </c>
      <c r="H2077" t="s">
        <v>13</v>
      </c>
      <c r="I2077" t="s">
        <v>13</v>
      </c>
      <c r="J2077" t="s">
        <v>13</v>
      </c>
      <c r="K2077" t="s">
        <v>21</v>
      </c>
      <c r="L2077" t="str">
        <f>[2]!thsiFinD("ths_subject_latest_rating_yy_bond",A2077)</f>
        <v>2</v>
      </c>
      <c r="M2077" t="str">
        <f>[1]!s_info_industry_sw_2021($A2077,$N$1,1)</f>
        <v>建筑装饰(2021)</v>
      </c>
      <c r="O2077" t="str">
        <f>[1]!b_info_carrydate($A2077)</f>
        <v>2025-11-11</v>
      </c>
    </row>
    <row r="2078" spans="1:15" x14ac:dyDescent="0.2">
      <c r="A2078" t="s">
        <v>10987</v>
      </c>
      <c r="B2078" t="s">
        <v>10988</v>
      </c>
      <c r="C2078" s="1">
        <f>[1]!b_anal_matu_cnbd($A2078,$N$1,3)</f>
        <v>2.5013999999999998</v>
      </c>
      <c r="D2078" t="s">
        <v>21</v>
      </c>
      <c r="E2078" t="s">
        <v>251</v>
      </c>
      <c r="F2078" s="6">
        <f>[1]!b_anal_yield_cnbd($A2078,$N$1,3)</f>
        <v>1.8078000000000001</v>
      </c>
      <c r="G2078" t="s">
        <v>26</v>
      </c>
      <c r="H2078" t="s">
        <v>13</v>
      </c>
      <c r="I2078" t="s">
        <v>13</v>
      </c>
      <c r="J2078" t="s">
        <v>13</v>
      </c>
      <c r="K2078" t="s">
        <v>15639</v>
      </c>
      <c r="L2078" t="str">
        <f>[2]!thsiFinD("ths_subject_latest_rating_yy_bond",A2078)</f>
        <v>5</v>
      </c>
      <c r="M2078" t="str">
        <f>[1]!s_info_industry_sw_2021($A2078,$N$1,1)</f>
        <v>公用事业(2021)</v>
      </c>
      <c r="O2078" t="str">
        <f>[1]!b_info_carrydate($A2078)</f>
        <v>2025-11-11</v>
      </c>
    </row>
    <row r="2079" spans="1:15" x14ac:dyDescent="0.2">
      <c r="A2079" t="s">
        <v>10989</v>
      </c>
      <c r="B2079" t="s">
        <v>10990</v>
      </c>
      <c r="C2079" s="1">
        <f>[1]!b_anal_matu_cnbd($A2079,$N$1,3)</f>
        <v>4.5014000000000003</v>
      </c>
      <c r="D2079" t="s">
        <v>21</v>
      </c>
      <c r="E2079" t="s">
        <v>251</v>
      </c>
      <c r="F2079" s="6">
        <f>[1]!b_anal_yield_cnbd($A2079,$N$1,3)</f>
        <v>2.1461000000000001</v>
      </c>
      <c r="G2079" t="s">
        <v>26</v>
      </c>
      <c r="H2079" t="s">
        <v>13</v>
      </c>
      <c r="I2079" t="s">
        <v>13</v>
      </c>
      <c r="J2079" t="s">
        <v>13</v>
      </c>
      <c r="K2079" t="s">
        <v>15639</v>
      </c>
      <c r="L2079" t="str">
        <f>[2]!thsiFinD("ths_subject_latest_rating_yy_bond",A2079)</f>
        <v>5</v>
      </c>
      <c r="M2079" t="str">
        <f>[1]!s_info_industry_sw_2021($A2079,$N$1,1)</f>
        <v>公用事业(2021)</v>
      </c>
      <c r="O2079" t="str">
        <f>[1]!b_info_carrydate($A2079)</f>
        <v>2025-11-11</v>
      </c>
    </row>
    <row r="2080" spans="1:15" x14ac:dyDescent="0.2">
      <c r="A2080" t="s">
        <v>13803</v>
      </c>
      <c r="B2080" t="s">
        <v>13804</v>
      </c>
      <c r="C2080" s="1">
        <f>[1]!b_anal_matu_cnbd($A2080,$N$1,3)</f>
        <v>4.5014000000000003</v>
      </c>
      <c r="D2080" t="s">
        <v>50</v>
      </c>
      <c r="E2080" t="s">
        <v>268</v>
      </c>
      <c r="F2080" s="6">
        <f>[1]!b_anal_yield_cnbd($A2080,$N$1,3)</f>
        <v>1.8723000000000001</v>
      </c>
      <c r="G2080" t="s">
        <v>11</v>
      </c>
      <c r="H2080" t="s">
        <v>13</v>
      </c>
      <c r="I2080" t="s">
        <v>13</v>
      </c>
      <c r="J2080" t="s">
        <v>13</v>
      </c>
      <c r="K2080" t="s">
        <v>10</v>
      </c>
      <c r="L2080" t="str">
        <f>[2]!thsiFinD("ths_subject_latest_rating_yy_bond",A2080)</f>
        <v>3</v>
      </c>
      <c r="M2080" t="str">
        <f>[1]!s_info_industry_sw_2021($A2080,$N$1,1)</f>
        <v>公用事业(2021)</v>
      </c>
      <c r="O2080" t="str">
        <f>[1]!b_info_carrydate($A2080)</f>
        <v>2025-11-11</v>
      </c>
    </row>
    <row r="2081" spans="1:15" x14ac:dyDescent="0.2">
      <c r="A2081" t="s">
        <v>21518</v>
      </c>
      <c r="B2081" t="s">
        <v>21519</v>
      </c>
      <c r="C2081" s="1">
        <f>[1]!b_anal_matu_cnbd($A2081,$N$1,3)</f>
        <v>2.5013999999999998</v>
      </c>
      <c r="D2081" t="s">
        <v>32</v>
      </c>
      <c r="E2081" t="s">
        <v>12856</v>
      </c>
      <c r="F2081" s="6">
        <f>[1]!b_anal_yield_cnbd($A2081,$N$1,3)</f>
        <v>1.7307999999999999</v>
      </c>
      <c r="G2081" t="s">
        <v>11</v>
      </c>
      <c r="H2081" t="s">
        <v>13</v>
      </c>
      <c r="I2081" t="s">
        <v>12</v>
      </c>
      <c r="J2081" t="s">
        <v>13</v>
      </c>
      <c r="K2081" t="s">
        <v>1747</v>
      </c>
      <c r="L2081" t="str">
        <f>[2]!thsiFinD("ths_subject_latest_rating_yy_bond",A2081)</f>
        <v>2</v>
      </c>
      <c r="M2081" t="str">
        <f>[1]!s_info_industry_sw_2021($A2081,$N$1,1)</f>
        <v>非银金融(2021)</v>
      </c>
      <c r="O2081" t="str">
        <f>[1]!b_info_carrydate($A2081)</f>
        <v>2025-11-11</v>
      </c>
    </row>
    <row r="2082" spans="1:15" x14ac:dyDescent="0.2">
      <c r="A2082" t="s">
        <v>21520</v>
      </c>
      <c r="B2082" t="s">
        <v>21521</v>
      </c>
      <c r="C2082" s="1">
        <f>[1]!b_anal_matu_cnbd($A2082,$N$1,3)</f>
        <v>4.5014000000000003</v>
      </c>
      <c r="D2082" t="s">
        <v>32</v>
      </c>
      <c r="E2082" t="s">
        <v>12856</v>
      </c>
      <c r="F2082" s="6">
        <f>[1]!b_anal_yield_cnbd($A2082,$N$1,3)</f>
        <v>1.8848</v>
      </c>
      <c r="G2082" t="s">
        <v>11</v>
      </c>
      <c r="H2082" t="s">
        <v>13</v>
      </c>
      <c r="I2082" t="s">
        <v>12</v>
      </c>
      <c r="J2082" t="s">
        <v>13</v>
      </c>
      <c r="K2082" t="s">
        <v>1747</v>
      </c>
      <c r="L2082" t="str">
        <f>[2]!thsiFinD("ths_subject_latest_rating_yy_bond",A2082)</f>
        <v>2</v>
      </c>
      <c r="M2082" t="str">
        <f>[1]!s_info_industry_sw_2021($A2082,$N$1,1)</f>
        <v>非银金融(2021)</v>
      </c>
      <c r="O2082" t="str">
        <f>[1]!b_info_carrydate($A2082)</f>
        <v>2025-11-11</v>
      </c>
    </row>
    <row r="2083" spans="1:15" x14ac:dyDescent="0.2">
      <c r="A2083" t="s">
        <v>21629</v>
      </c>
      <c r="B2083" t="s">
        <v>21630</v>
      </c>
      <c r="C2083" s="1">
        <f>[1]!b_anal_matu_cnbd($A2083,$N$1,3)</f>
        <v>1.5014000000000001</v>
      </c>
      <c r="D2083" t="s">
        <v>17</v>
      </c>
      <c r="E2083" t="s">
        <v>1635</v>
      </c>
      <c r="F2083" s="6">
        <f>[1]!b_anal_yield_cnbd($A2083,$N$1,3)</f>
        <v>1.6111</v>
      </c>
      <c r="G2083" t="s">
        <v>11</v>
      </c>
      <c r="H2083" t="s">
        <v>13</v>
      </c>
      <c r="I2083" t="s">
        <v>13</v>
      </c>
      <c r="J2083" t="s">
        <v>13</v>
      </c>
      <c r="K2083" t="s">
        <v>15526</v>
      </c>
      <c r="L2083" t="str">
        <f>[2]!thsiFinD("ths_subject_latest_rating_yy_bond",A2083)</f>
        <v>5+</v>
      </c>
      <c r="M2083" t="str">
        <f>[1]!s_info_industry_sw_2021($A2083,$N$1,1)</f>
        <v>非银金融(2021)</v>
      </c>
      <c r="O2083" t="str">
        <f>[1]!b_info_carrydate($A2083)</f>
        <v>2025-11-11</v>
      </c>
    </row>
    <row r="2084" spans="1:15" x14ac:dyDescent="0.2">
      <c r="A2084" t="s">
        <v>21631</v>
      </c>
      <c r="B2084" t="s">
        <v>21632</v>
      </c>
      <c r="C2084" s="1">
        <f>[1]!b_anal_matu_cnbd($A2084,$N$1,3)</f>
        <v>2.5013999999999998</v>
      </c>
      <c r="D2084" t="s">
        <v>17</v>
      </c>
      <c r="E2084" t="s">
        <v>1635</v>
      </c>
      <c r="F2084" s="6">
        <f>[1]!b_anal_yield_cnbd($A2084,$N$1,3)</f>
        <v>1.7248000000000001</v>
      </c>
      <c r="G2084" t="s">
        <v>11</v>
      </c>
      <c r="H2084" t="s">
        <v>13</v>
      </c>
      <c r="I2084" t="s">
        <v>13</v>
      </c>
      <c r="J2084" t="s">
        <v>13</v>
      </c>
      <c r="K2084" t="s">
        <v>15526</v>
      </c>
      <c r="L2084" t="str">
        <f>[2]!thsiFinD("ths_subject_latest_rating_yy_bond",A2084)</f>
        <v>5+</v>
      </c>
      <c r="M2084" t="str">
        <f>[1]!s_info_industry_sw_2021($A2084,$N$1,1)</f>
        <v>非银金融(2021)</v>
      </c>
      <c r="O2084" t="str">
        <f>[1]!b_info_carrydate($A2084)</f>
        <v>2025-11-11</v>
      </c>
    </row>
    <row r="2085" spans="1:15" x14ac:dyDescent="0.2">
      <c r="A2085" t="s">
        <v>21670</v>
      </c>
      <c r="B2085" t="s">
        <v>21671</v>
      </c>
      <c r="C2085" s="1">
        <f>[1]!b_anal_matu_cnbd($A2085,$N$1,3)</f>
        <v>4.5014000000000003</v>
      </c>
      <c r="D2085" t="s">
        <v>50</v>
      </c>
      <c r="E2085" t="s">
        <v>14124</v>
      </c>
      <c r="F2085" s="6">
        <f>[1]!b_anal_yield_cnbd($A2085,$N$1,3)</f>
        <v>1.8828</v>
      </c>
      <c r="G2085" t="s">
        <v>11</v>
      </c>
      <c r="H2085" t="s">
        <v>13</v>
      </c>
      <c r="I2085" t="s">
        <v>13</v>
      </c>
      <c r="J2085" t="s">
        <v>13</v>
      </c>
      <c r="K2085" t="s">
        <v>10</v>
      </c>
      <c r="L2085" t="str">
        <f>[2]!thsiFinD("ths_subject_latest_rating_yy_bond",A2085)</f>
        <v>3</v>
      </c>
      <c r="M2085" t="str">
        <f>[1]!s_info_industry_sw_2021($A2085,$N$1,1)</f>
        <v>建筑装饰(2021)</v>
      </c>
      <c r="O2085" t="str">
        <f>[1]!b_info_carrydate($A2085)</f>
        <v>2025-11-11</v>
      </c>
    </row>
    <row r="2086" spans="1:15" x14ac:dyDescent="0.2">
      <c r="A2086" t="s">
        <v>21692</v>
      </c>
      <c r="B2086" t="s">
        <v>21693</v>
      </c>
      <c r="C2086" s="1">
        <f>[1]!b_anal_matu_cnbd($A2086,$N$1,3)</f>
        <v>4.5014000000000003</v>
      </c>
      <c r="D2086" t="s">
        <v>50</v>
      </c>
      <c r="E2086" t="s">
        <v>2225</v>
      </c>
      <c r="F2086" s="6">
        <f>[1]!b_anal_yield_cnbd($A2086,$N$1,3)</f>
        <v>1.8328</v>
      </c>
      <c r="G2086" t="s">
        <v>11</v>
      </c>
      <c r="H2086" t="s">
        <v>13</v>
      </c>
      <c r="I2086" t="s">
        <v>13</v>
      </c>
      <c r="J2086" t="s">
        <v>13</v>
      </c>
      <c r="K2086" t="s">
        <v>445</v>
      </c>
      <c r="L2086" t="str">
        <f>[2]!thsiFinD("ths_subject_latest_rating_yy_bond",A2086)</f>
        <v>3</v>
      </c>
      <c r="M2086" t="str">
        <f>[1]!s_info_industry_sw_2021($A2086,$N$1,1)</f>
        <v>交通运输(2021)</v>
      </c>
      <c r="O2086" t="str">
        <f>[1]!b_info_carrydate($A2086)</f>
        <v>2025-11-11</v>
      </c>
    </row>
    <row r="2087" spans="1:15" x14ac:dyDescent="0.2">
      <c r="A2087" t="s">
        <v>21694</v>
      </c>
      <c r="B2087" t="s">
        <v>21695</v>
      </c>
      <c r="C2087" s="1">
        <f>[1]!b_anal_matu_cnbd($A2087,$N$1,3)</f>
        <v>9.5014000000000003</v>
      </c>
      <c r="D2087" t="s">
        <v>50</v>
      </c>
      <c r="E2087" t="s">
        <v>2225</v>
      </c>
      <c r="F2087" s="6">
        <f>[1]!b_anal_yield_cnbd($A2087,$N$1,3)</f>
        <v>2.2153</v>
      </c>
      <c r="G2087" t="s">
        <v>11</v>
      </c>
      <c r="H2087" t="s">
        <v>13</v>
      </c>
      <c r="I2087" t="s">
        <v>13</v>
      </c>
      <c r="J2087" t="s">
        <v>13</v>
      </c>
      <c r="K2087" t="s">
        <v>445</v>
      </c>
      <c r="L2087" t="str">
        <f>[2]!thsiFinD("ths_subject_latest_rating_yy_bond",A2087)</f>
        <v>3</v>
      </c>
      <c r="M2087" t="str">
        <f>[1]!s_info_industry_sw_2021($A2087,$N$1,1)</f>
        <v>交通运输(2021)</v>
      </c>
      <c r="O2087" t="str">
        <f>[1]!b_info_carrydate($A2087)</f>
        <v>2025-11-11</v>
      </c>
    </row>
    <row r="2088" spans="1:15" x14ac:dyDescent="0.2">
      <c r="A2088" t="s">
        <v>21710</v>
      </c>
      <c r="B2088" t="s">
        <v>21711</v>
      </c>
      <c r="C2088" s="1">
        <f>[1]!b_anal_matu_cnbd($A2088,$N$1,3)</f>
        <v>9.5014000000000003</v>
      </c>
      <c r="D2088" t="s">
        <v>50</v>
      </c>
      <c r="E2088" t="s">
        <v>1853</v>
      </c>
      <c r="F2088" s="6">
        <f>[1]!b_anal_yield_cnbd($A2088,$N$1,3)</f>
        <v>2.16</v>
      </c>
      <c r="G2088" t="s">
        <v>26</v>
      </c>
      <c r="H2088" t="s">
        <v>13</v>
      </c>
      <c r="I2088" t="s">
        <v>13</v>
      </c>
      <c r="J2088" t="s">
        <v>12</v>
      </c>
      <c r="K2088" t="s">
        <v>10</v>
      </c>
      <c r="L2088" t="str">
        <f>[2]!thsiFinD("ths_subject_latest_rating_yy_bond",A2088)</f>
        <v>3</v>
      </c>
      <c r="M2088" t="str">
        <f>[1]!s_info_industry_sw_2021($A2088,$N$1,1)</f>
        <v>非银金融(2021)</v>
      </c>
      <c r="O2088" t="str">
        <f>[1]!b_info_carrydate($A2088)</f>
        <v>2025-11-11</v>
      </c>
    </row>
    <row r="2089" spans="1:15" x14ac:dyDescent="0.2">
      <c r="A2089" t="s">
        <v>1362</v>
      </c>
      <c r="B2089" t="s">
        <v>1363</v>
      </c>
      <c r="C2089" s="1">
        <f>[1]!b_anal_matu_cnbd($A2089,$N$1,3)</f>
        <v>0.49859999999999999</v>
      </c>
      <c r="D2089" t="s">
        <v>32</v>
      </c>
      <c r="E2089" t="s">
        <v>957</v>
      </c>
      <c r="F2089" s="6">
        <f>[1]!b_anal_yield_cnbd($A2089,$N$1,3)</f>
        <v>1.4486000000000001</v>
      </c>
      <c r="G2089" t="s">
        <v>11</v>
      </c>
      <c r="H2089" t="s">
        <v>13</v>
      </c>
      <c r="I2089" t="s">
        <v>13</v>
      </c>
      <c r="J2089" t="s">
        <v>12</v>
      </c>
      <c r="K2089" t="s">
        <v>10</v>
      </c>
      <c r="L2089" t="str">
        <f>[2]!thsiFinD("ths_subject_latest_rating_yy_bond",A2089)</f>
        <v>3</v>
      </c>
      <c r="M2089" t="str">
        <f>[1]!s_info_industry_sw_2021($A2089,$N$1,1)</f>
        <v>公用事业(2021)</v>
      </c>
      <c r="O2089" t="str">
        <f>[1]!b_info_carrydate($A2089)</f>
        <v>2025-11-10</v>
      </c>
    </row>
    <row r="2090" spans="1:15" x14ac:dyDescent="0.2">
      <c r="A2090" t="s">
        <v>1364</v>
      </c>
      <c r="B2090" t="s">
        <v>1365</v>
      </c>
      <c r="C2090" s="1">
        <f>[1]!b_anal_matu_cnbd($A2090,$N$1,3)</f>
        <v>0.4849</v>
      </c>
      <c r="D2090" t="s">
        <v>50</v>
      </c>
      <c r="E2090" t="s">
        <v>1358</v>
      </c>
      <c r="F2090" s="6">
        <f>[1]!b_anal_yield_cnbd($A2090,$N$1,3)</f>
        <v>1.4379</v>
      </c>
      <c r="G2090" t="s">
        <v>11</v>
      </c>
      <c r="H2090" t="s">
        <v>13</v>
      </c>
      <c r="I2090" t="s">
        <v>13</v>
      </c>
      <c r="J2090" t="s">
        <v>13</v>
      </c>
      <c r="K2090" t="s">
        <v>21</v>
      </c>
      <c r="L2090" t="str">
        <f>[2]!thsiFinD("ths_subject_latest_rating_yy_bond",A2090)</f>
        <v>3</v>
      </c>
      <c r="M2090" t="str">
        <f>[1]!s_info_industry_sw_2021($A2090,$N$1,1)</f>
        <v>公用事业(2021)</v>
      </c>
      <c r="O2090" t="str">
        <f>[1]!b_info_carrydate($A2090)</f>
        <v>2025-11-10</v>
      </c>
    </row>
    <row r="2091" spans="1:15" x14ac:dyDescent="0.2">
      <c r="A2091" t="s">
        <v>1366</v>
      </c>
      <c r="B2091" t="s">
        <v>1367</v>
      </c>
      <c r="C2091" s="1">
        <f>[1]!b_anal_matu_cnbd($A2091,$N$1,3)</f>
        <v>0.49859999999999999</v>
      </c>
      <c r="D2091" t="s">
        <v>50</v>
      </c>
      <c r="E2091" t="s">
        <v>606</v>
      </c>
      <c r="F2091" s="6">
        <f>[1]!b_anal_yield_cnbd($A2091,$N$1,3)</f>
        <v>1.4386000000000001</v>
      </c>
      <c r="G2091" t="s">
        <v>11</v>
      </c>
      <c r="H2091" t="s">
        <v>13</v>
      </c>
      <c r="I2091" t="s">
        <v>13</v>
      </c>
      <c r="J2091" t="s">
        <v>13</v>
      </c>
      <c r="K2091" t="s">
        <v>21</v>
      </c>
      <c r="L2091" t="str">
        <f>[2]!thsiFinD("ths_subject_latest_rating_yy_bond",A2091)</f>
        <v>2</v>
      </c>
      <c r="M2091" t="str">
        <f>[1]!s_info_industry_sw_2021($A2091,$N$1,1)</f>
        <v>建筑装饰(2021)</v>
      </c>
      <c r="O2091" t="str">
        <f>[1]!b_info_carrydate($A2091)</f>
        <v>2025-11-10</v>
      </c>
    </row>
    <row r="2092" spans="1:15" x14ac:dyDescent="0.2">
      <c r="A2092" t="s">
        <v>1604</v>
      </c>
      <c r="B2092" t="s">
        <v>1605</v>
      </c>
      <c r="C2092" s="1">
        <f>[1]!b_anal_matu_cnbd($A2092,$N$1,3)</f>
        <v>0.49859999999999999</v>
      </c>
      <c r="D2092" t="s">
        <v>32</v>
      </c>
      <c r="E2092" t="s">
        <v>1594</v>
      </c>
      <c r="F2092" s="6">
        <f>[1]!b_anal_yield_cnbd($A2092,$N$1,3)</f>
        <v>1.4564999999999999</v>
      </c>
      <c r="G2092" t="s">
        <v>194</v>
      </c>
      <c r="H2092" t="s">
        <v>13</v>
      </c>
      <c r="I2092" t="s">
        <v>13</v>
      </c>
      <c r="J2092" t="s">
        <v>13</v>
      </c>
      <c r="K2092" t="s">
        <v>15639</v>
      </c>
      <c r="L2092" t="str">
        <f>[2]!thsiFinD("ths_subject_latest_rating_yy_bond",A2092)</f>
        <v>5</v>
      </c>
      <c r="M2092" t="str">
        <f>[1]!s_info_industry_sw_2021($A2092,$N$1,1)</f>
        <v>非银金融(2021)</v>
      </c>
      <c r="O2092" t="str">
        <f>[1]!b_info_carrydate($A2092)</f>
        <v>2025-11-10</v>
      </c>
    </row>
    <row r="2093" spans="1:15" x14ac:dyDescent="0.2">
      <c r="A2093" t="s">
        <v>10977</v>
      </c>
      <c r="B2093" t="s">
        <v>10978</v>
      </c>
      <c r="C2093" s="1">
        <f>[1]!b_anal_matu_cnbd($A2093,$N$1,3)</f>
        <v>2.4986000000000002</v>
      </c>
      <c r="D2093" t="s">
        <v>50</v>
      </c>
      <c r="E2093" t="s">
        <v>112</v>
      </c>
      <c r="F2093" s="6">
        <f>[1]!b_anal_yield_cnbd($A2093,$N$1,3)</f>
        <v>1.6900999999999999</v>
      </c>
      <c r="G2093" t="s">
        <v>11</v>
      </c>
      <c r="H2093" t="s">
        <v>13</v>
      </c>
      <c r="I2093" t="s">
        <v>13</v>
      </c>
      <c r="J2093" t="s">
        <v>13</v>
      </c>
      <c r="K2093" t="s">
        <v>10</v>
      </c>
      <c r="L2093" t="str">
        <f>[2]!thsiFinD("ths_subject_latest_rating_yy_bond",A2093)</f>
        <v>3</v>
      </c>
      <c r="M2093" t="str">
        <f>[1]!s_info_industry_sw_2021($A2093,$N$1,1)</f>
        <v>交通运输(2021)</v>
      </c>
      <c r="O2093" t="str">
        <f>[1]!b_info_carrydate($A2093)</f>
        <v>2025-11-10</v>
      </c>
    </row>
    <row r="2094" spans="1:15" x14ac:dyDescent="0.2">
      <c r="A2094" t="s">
        <v>10979</v>
      </c>
      <c r="B2094" t="s">
        <v>10980</v>
      </c>
      <c r="C2094" s="1">
        <f>[1]!b_anal_matu_cnbd($A2094,$N$1,3)</f>
        <v>4.4985999999999997</v>
      </c>
      <c r="D2094" t="s">
        <v>17</v>
      </c>
      <c r="E2094" t="s">
        <v>4581</v>
      </c>
      <c r="F2094" s="6">
        <f>[1]!b_anal_yield_cnbd($A2094,$N$1,3)</f>
        <v>2.1133999999999999</v>
      </c>
      <c r="G2094" t="s">
        <v>11</v>
      </c>
      <c r="H2094" t="s">
        <v>13</v>
      </c>
      <c r="I2094" t="s">
        <v>13</v>
      </c>
      <c r="J2094" t="s">
        <v>13</v>
      </c>
      <c r="K2094" t="s">
        <v>15525</v>
      </c>
      <c r="L2094" t="str">
        <f>[2]!thsiFinD("ths_subject_latest_rating_yy_bond",A2094)</f>
        <v>4</v>
      </c>
      <c r="M2094" t="str">
        <f>[1]!s_info_industry_sw_2021($A2094,$N$1,1)</f>
        <v>建筑材料(2021)</v>
      </c>
      <c r="O2094" t="str">
        <f>[1]!b_info_carrydate($A2094)</f>
        <v>2025-11-10</v>
      </c>
    </row>
    <row r="2095" spans="1:15" x14ac:dyDescent="0.2">
      <c r="A2095" t="s">
        <v>10981</v>
      </c>
      <c r="B2095" t="s">
        <v>10982</v>
      </c>
      <c r="C2095" s="1">
        <f>[1]!b_anal_matu_cnbd($A2095,$N$1,3)</f>
        <v>4.4985999999999997</v>
      </c>
      <c r="D2095" t="s">
        <v>17</v>
      </c>
      <c r="E2095" t="s">
        <v>3528</v>
      </c>
      <c r="F2095" s="6">
        <f>[1]!b_anal_yield_cnbd($A2095,$N$1,3)</f>
        <v>2.2633999999999999</v>
      </c>
      <c r="G2095" t="s">
        <v>194</v>
      </c>
      <c r="H2095" t="s">
        <v>13</v>
      </c>
      <c r="I2095" t="s">
        <v>13</v>
      </c>
      <c r="J2095" t="s">
        <v>13</v>
      </c>
      <c r="K2095" t="s">
        <v>1760</v>
      </c>
      <c r="L2095" t="str">
        <f>[2]!thsiFinD("ths_subject_latest_rating_yy_bond",A2095)</f>
        <v>4+</v>
      </c>
      <c r="M2095" t="str">
        <f>[1]!s_info_industry_sw_2021($A2095,$N$1,1)</f>
        <v>公用事业(2021)</v>
      </c>
      <c r="O2095" t="str">
        <f>[1]!b_info_carrydate($A2095)</f>
        <v>2025-11-10</v>
      </c>
    </row>
    <row r="2096" spans="1:15" x14ac:dyDescent="0.2">
      <c r="A2096" t="s">
        <v>10983</v>
      </c>
      <c r="B2096" t="s">
        <v>10984</v>
      </c>
      <c r="C2096" s="1">
        <f>[1]!b_anal_matu_cnbd($A2096,$N$1,3)</f>
        <v>2.4986000000000002</v>
      </c>
      <c r="D2096" t="s">
        <v>32</v>
      </c>
      <c r="E2096" t="s">
        <v>957</v>
      </c>
      <c r="F2096" s="6">
        <f>[1]!b_anal_yield_cnbd($A2096,$N$1,3)</f>
        <v>1.7113</v>
      </c>
      <c r="G2096" t="s">
        <v>11</v>
      </c>
      <c r="H2096" t="s">
        <v>13</v>
      </c>
      <c r="I2096" t="s">
        <v>13</v>
      </c>
      <c r="J2096" t="s">
        <v>12</v>
      </c>
      <c r="K2096" t="s">
        <v>10</v>
      </c>
      <c r="L2096" t="str">
        <f>[2]!thsiFinD("ths_subject_latest_rating_yy_bond",A2096)</f>
        <v>3</v>
      </c>
      <c r="M2096" t="str">
        <f>[1]!s_info_industry_sw_2021($A2096,$N$1,1)</f>
        <v>公用事业(2021)</v>
      </c>
      <c r="O2096" t="str">
        <f>[1]!b_info_carrydate($A2096)</f>
        <v>2025-11-10</v>
      </c>
    </row>
    <row r="2097" spans="1:15" x14ac:dyDescent="0.2">
      <c r="A2097" t="s">
        <v>10985</v>
      </c>
      <c r="B2097" t="s">
        <v>10986</v>
      </c>
      <c r="C2097" s="1">
        <f>[1]!b_anal_matu_cnbd($A2097,$N$1,3)</f>
        <v>2.4986000000000002</v>
      </c>
      <c r="D2097" t="s">
        <v>32</v>
      </c>
      <c r="E2097" t="s">
        <v>5180</v>
      </c>
      <c r="F2097" s="6">
        <f>[1]!b_anal_yield_cnbd($A2097,$N$1,3)</f>
        <v>1.7113</v>
      </c>
      <c r="G2097" t="s">
        <v>26</v>
      </c>
      <c r="H2097" t="s">
        <v>13</v>
      </c>
      <c r="I2097" t="s">
        <v>13</v>
      </c>
      <c r="J2097" t="s">
        <v>13</v>
      </c>
      <c r="K2097" t="s">
        <v>10</v>
      </c>
      <c r="L2097" t="str">
        <f>[2]!thsiFinD("ths_subject_latest_rating_yy_bond",A2097)</f>
        <v>3</v>
      </c>
      <c r="M2097" t="str">
        <f>[1]!s_info_industry_sw_2021($A2097,$N$1,1)</f>
        <v>交通运输(2021)</v>
      </c>
      <c r="O2097" t="str">
        <f>[1]!b_info_carrydate($A2097)</f>
        <v>2025-11-10</v>
      </c>
    </row>
    <row r="2098" spans="1:15" x14ac:dyDescent="0.2">
      <c r="A2098" t="s">
        <v>16895</v>
      </c>
      <c r="B2098" t="s">
        <v>16896</v>
      </c>
      <c r="C2098" s="1">
        <f>[1]!b_anal_matu_cnbd($A2098,$N$1,3)</f>
        <v>2.4986000000000002</v>
      </c>
      <c r="D2098" t="s">
        <v>32</v>
      </c>
      <c r="E2098" t="s">
        <v>1771</v>
      </c>
      <c r="F2098" s="6">
        <f>[1]!b_anal_yield_cnbd($A2098,$N$1,3)</f>
        <v>1.5782</v>
      </c>
      <c r="G2098" t="s">
        <v>26</v>
      </c>
      <c r="H2098" t="s">
        <v>13</v>
      </c>
      <c r="I2098" t="s">
        <v>13</v>
      </c>
      <c r="J2098" t="s">
        <v>13</v>
      </c>
      <c r="K2098" t="s">
        <v>10</v>
      </c>
      <c r="L2098" t="str">
        <f>[2]!thsiFinD("ths_subject_latest_rating_yy_bond",A2098)</f>
        <v>2</v>
      </c>
      <c r="M2098" t="str">
        <f>[1]!s_info_industry_sw_2021($A2098,$N$1,1)</f>
        <v>银行(2021)</v>
      </c>
      <c r="O2098" t="str">
        <f>[1]!b_info_carrydate($A2098)</f>
        <v>2025-11-10</v>
      </c>
    </row>
    <row r="2099" spans="1:15" x14ac:dyDescent="0.2">
      <c r="A2099" t="s">
        <v>17707</v>
      </c>
      <c r="B2099" t="s">
        <v>17708</v>
      </c>
      <c r="C2099" s="1">
        <f>[1]!b_anal_matu_cnbd($A2099,$N$1,3)</f>
        <v>4.4985999999999997</v>
      </c>
      <c r="D2099" t="s">
        <v>21</v>
      </c>
      <c r="E2099" t="s">
        <v>16811</v>
      </c>
      <c r="F2099" s="6">
        <f>[1]!b_anal_yield_cnbd($A2099,$N$1,3)</f>
        <v>2.1055999999999999</v>
      </c>
      <c r="G2099" t="s">
        <v>26</v>
      </c>
      <c r="H2099" t="s">
        <v>13</v>
      </c>
      <c r="I2099" t="s">
        <v>12</v>
      </c>
      <c r="J2099" t="s">
        <v>13</v>
      </c>
      <c r="K2099" t="s">
        <v>15639</v>
      </c>
      <c r="L2099" t="str">
        <f>[2]!thsiFinD("ths_subject_latest_rating_yy_bond",A2099)</f>
        <v>4-</v>
      </c>
      <c r="M2099" t="str">
        <f>[1]!s_info_industry_sw_2021($A2099,$N$1,1)</f>
        <v>银行(2021)</v>
      </c>
      <c r="O2099" t="str">
        <f>[1]!b_info_carrydate($A2099)</f>
        <v>2025-11-10</v>
      </c>
    </row>
    <row r="2100" spans="1:15" x14ac:dyDescent="0.2">
      <c r="A2100" t="s">
        <v>21664</v>
      </c>
      <c r="B2100" t="s">
        <v>21665</v>
      </c>
      <c r="C2100" s="1">
        <f>[1]!b_anal_matu_cnbd($A2100,$N$1,3)</f>
        <v>2.4986000000000002</v>
      </c>
      <c r="D2100" t="s">
        <v>32</v>
      </c>
      <c r="E2100" t="s">
        <v>18121</v>
      </c>
      <c r="F2100" s="6">
        <f>[1]!b_anal_yield_cnbd($A2100,$N$1,3)</f>
        <v>1.6767000000000001</v>
      </c>
      <c r="G2100" t="s">
        <v>26</v>
      </c>
      <c r="H2100" t="s">
        <v>13</v>
      </c>
      <c r="I2100" t="s">
        <v>13</v>
      </c>
      <c r="J2100" t="s">
        <v>12</v>
      </c>
      <c r="K2100" t="s">
        <v>10</v>
      </c>
      <c r="L2100" t="str">
        <f>[2]!thsiFinD("ths_subject_latest_rating_yy_bond",A2100)</f>
        <v>3</v>
      </c>
      <c r="M2100" t="str">
        <f>[1]!s_info_industry_sw_2021($A2100,$N$1,1)</f>
        <v>电力设备(2021)</v>
      </c>
      <c r="O2100" t="str">
        <f>[1]!b_info_carrydate($A2100)</f>
        <v>2025-11-10</v>
      </c>
    </row>
    <row r="2101" spans="1:15" x14ac:dyDescent="0.2">
      <c r="A2101" t="s">
        <v>21680</v>
      </c>
      <c r="B2101" t="s">
        <v>21681</v>
      </c>
      <c r="C2101" s="1">
        <f>[1]!b_anal_matu_cnbd($A2101,$N$1,3)</f>
        <v>2.4986000000000002</v>
      </c>
      <c r="D2101" t="s">
        <v>50</v>
      </c>
      <c r="E2101" t="s">
        <v>2178</v>
      </c>
      <c r="F2101" s="6">
        <f>[1]!b_anal_yield_cnbd($A2101,$N$1,3)</f>
        <v>1.6609</v>
      </c>
      <c r="G2101" t="s">
        <v>26</v>
      </c>
      <c r="H2101" t="s">
        <v>13</v>
      </c>
      <c r="I2101" t="s">
        <v>13</v>
      </c>
      <c r="J2101" t="s">
        <v>12</v>
      </c>
      <c r="K2101" t="s">
        <v>10</v>
      </c>
      <c r="L2101" t="str">
        <f>[2]!thsiFinD("ths_subject_latest_rating_yy_bond",A2101)</f>
        <v>3</v>
      </c>
      <c r="M2101" t="str">
        <f>[1]!s_info_industry_sw_2021($A2101,$N$1,1)</f>
        <v>公用事业(2021)</v>
      </c>
      <c r="O2101" t="str">
        <f>[1]!b_info_carrydate($A2101)</f>
        <v>2025-11-10</v>
      </c>
    </row>
    <row r="2102" spans="1:15" x14ac:dyDescent="0.2">
      <c r="A2102" t="s">
        <v>21704</v>
      </c>
      <c r="B2102" t="s">
        <v>21705</v>
      </c>
      <c r="C2102" s="1">
        <f>[1]!b_anal_matu_cnbd($A2102,$N$1,3)</f>
        <v>4.4985999999999997</v>
      </c>
      <c r="D2102" t="s">
        <v>17</v>
      </c>
      <c r="E2102" t="s">
        <v>4160</v>
      </c>
      <c r="F2102" s="6">
        <f>[1]!b_anal_yield_cnbd($A2102,$N$1,3)</f>
        <v>1.8068</v>
      </c>
      <c r="G2102" t="s">
        <v>11</v>
      </c>
      <c r="H2102" t="s">
        <v>13</v>
      </c>
      <c r="I2102" t="s">
        <v>13</v>
      </c>
      <c r="J2102" t="s">
        <v>12</v>
      </c>
      <c r="K2102" t="s">
        <v>1747</v>
      </c>
      <c r="L2102" t="str">
        <f>[2]!thsiFinD("ths_subject_latest_rating_yy_bond",A2102)</f>
        <v>4+</v>
      </c>
      <c r="M2102" t="str">
        <f>[1]!s_info_industry_sw_2021($A2102,$N$1,1)</f>
        <v>电子(2021)</v>
      </c>
      <c r="O2102" t="str">
        <f>[1]!b_info_carrydate($A2102)</f>
        <v>2025-11-10</v>
      </c>
    </row>
    <row r="2103" spans="1:15" x14ac:dyDescent="0.2">
      <c r="A2103" t="s">
        <v>21706</v>
      </c>
      <c r="B2103" t="s">
        <v>21707</v>
      </c>
      <c r="C2103" s="1">
        <f>[1]!b_anal_matu_cnbd($A2103,$N$1,3)</f>
        <v>9.4985999999999997</v>
      </c>
      <c r="D2103" t="s">
        <v>17</v>
      </c>
      <c r="E2103" t="s">
        <v>4160</v>
      </c>
      <c r="F2103" s="6">
        <f>[1]!b_anal_yield_cnbd($A2103,$N$1,3)</f>
        <v>2.2919999999999998</v>
      </c>
      <c r="G2103" t="s">
        <v>11</v>
      </c>
      <c r="H2103" t="s">
        <v>13</v>
      </c>
      <c r="I2103" t="s">
        <v>13</v>
      </c>
      <c r="J2103" t="s">
        <v>12</v>
      </c>
      <c r="K2103" t="s">
        <v>1747</v>
      </c>
      <c r="L2103" t="str">
        <f>[2]!thsiFinD("ths_subject_latest_rating_yy_bond",A2103)</f>
        <v>4+</v>
      </c>
      <c r="M2103" t="str">
        <f>[1]!s_info_industry_sw_2021($A2103,$N$1,1)</f>
        <v>电子(2021)</v>
      </c>
      <c r="O2103" t="str">
        <f>[1]!b_info_carrydate($A2103)</f>
        <v>2025-11-10</v>
      </c>
    </row>
    <row r="2104" spans="1:15" x14ac:dyDescent="0.2">
      <c r="A2104" t="s">
        <v>23955</v>
      </c>
      <c r="B2104" t="s">
        <v>23956</v>
      </c>
      <c r="C2104" s="1">
        <f>[1]!b_anal_matu_cnbd($A2104,$N$1,3)</f>
        <v>1.4985999999999999</v>
      </c>
      <c r="D2104" t="s">
        <v>50</v>
      </c>
      <c r="E2104" t="s">
        <v>13896</v>
      </c>
      <c r="F2104" s="6">
        <f>[1]!b_anal_yield_cnbd($A2104,$N$1,3)</f>
        <v>1.5831</v>
      </c>
      <c r="G2104" t="s">
        <v>194</v>
      </c>
      <c r="H2104" t="s">
        <v>13</v>
      </c>
      <c r="I2104" t="s">
        <v>13</v>
      </c>
      <c r="J2104" t="s">
        <v>13</v>
      </c>
      <c r="K2104" t="s">
        <v>1747</v>
      </c>
      <c r="L2104" t="str">
        <f>[2]!thsiFinD("ths_subject_latest_rating_yy_bond",A2104)</f>
        <v>3</v>
      </c>
      <c r="M2104" t="str">
        <f>[1]!s_info_industry_sw_2021($A2104,$N$1,1)</f>
        <v>非银金融(2021)</v>
      </c>
      <c r="O2104" t="str">
        <f>[1]!b_info_carrydate($A2104)</f>
        <v>2025-11-10</v>
      </c>
    </row>
    <row r="2105" spans="1:15" x14ac:dyDescent="0.2">
      <c r="A2105" t="s">
        <v>23957</v>
      </c>
      <c r="B2105" t="s">
        <v>23958</v>
      </c>
      <c r="C2105" s="1">
        <f>[1]!b_anal_matu_cnbd($A2105,$N$1,3)</f>
        <v>4.4985999999999997</v>
      </c>
      <c r="D2105" t="s">
        <v>50</v>
      </c>
      <c r="E2105" t="s">
        <v>13896</v>
      </c>
      <c r="F2105" s="6">
        <f>[1]!b_anal_yield_cnbd($A2105,$N$1,3)</f>
        <v>1.8089</v>
      </c>
      <c r="G2105" t="s">
        <v>194</v>
      </c>
      <c r="H2105" t="s">
        <v>13</v>
      </c>
      <c r="I2105" t="s">
        <v>13</v>
      </c>
      <c r="J2105" t="s">
        <v>13</v>
      </c>
      <c r="K2105" t="s">
        <v>1747</v>
      </c>
      <c r="L2105" t="str">
        <f>[2]!thsiFinD("ths_subject_latest_rating_yy_bond",A2105)</f>
        <v>3</v>
      </c>
      <c r="M2105" t="str">
        <f>[1]!s_info_industry_sw_2021($A2105,$N$1,1)</f>
        <v>非银金融(2021)</v>
      </c>
      <c r="O2105" t="str">
        <f>[1]!b_info_carrydate($A2105)</f>
        <v>2025-11-10</v>
      </c>
    </row>
    <row r="2106" spans="1:15" x14ac:dyDescent="0.2">
      <c r="A2106" t="s">
        <v>23959</v>
      </c>
      <c r="B2106" t="s">
        <v>23960</v>
      </c>
      <c r="C2106" s="1">
        <f>[1]!b_anal_matu_cnbd($A2106,$N$1,3)</f>
        <v>2.4986000000000002</v>
      </c>
      <c r="D2106" t="s">
        <v>21</v>
      </c>
      <c r="E2106" t="s">
        <v>1097</v>
      </c>
      <c r="F2106" s="6">
        <f>[1]!b_anal_yield_cnbd($A2106,$N$1,3)</f>
        <v>1.7728999999999999</v>
      </c>
      <c r="G2106" t="s">
        <v>11</v>
      </c>
      <c r="H2106" t="s">
        <v>13</v>
      </c>
      <c r="I2106" t="s">
        <v>13</v>
      </c>
      <c r="J2106" t="s">
        <v>12</v>
      </c>
      <c r="K2106" t="s">
        <v>15526</v>
      </c>
      <c r="L2106" t="str">
        <f>[2]!thsiFinD("ths_subject_latest_rating_yy_bond",A2106)</f>
        <v>5-</v>
      </c>
      <c r="M2106" t="str">
        <f>[1]!s_info_industry_sw_2021($A2106,$N$1,1)</f>
        <v>非银金融(2021)</v>
      </c>
      <c r="O2106" t="str">
        <f>[1]!b_info_carrydate($A2106)</f>
        <v>2025-11-10</v>
      </c>
    </row>
    <row r="2107" spans="1:15" x14ac:dyDescent="0.2">
      <c r="A2107" t="s">
        <v>23961</v>
      </c>
      <c r="B2107" t="s">
        <v>23962</v>
      </c>
      <c r="C2107" s="1">
        <f>[1]!b_anal_matu_cnbd($A2107,$N$1,3)</f>
        <v>2.4986000000000002</v>
      </c>
      <c r="D2107" t="s">
        <v>32</v>
      </c>
      <c r="E2107" t="s">
        <v>7669</v>
      </c>
      <c r="F2107" s="6">
        <f>[1]!b_anal_yield_cnbd($A2107,$N$1,3)</f>
        <v>1.7047000000000001</v>
      </c>
      <c r="G2107" t="s">
        <v>11</v>
      </c>
      <c r="H2107" t="s">
        <v>13</v>
      </c>
      <c r="I2107" t="s">
        <v>13</v>
      </c>
      <c r="J2107" t="s">
        <v>13</v>
      </c>
      <c r="K2107" t="s">
        <v>1747</v>
      </c>
      <c r="L2107" t="str">
        <f>[2]!thsiFinD("ths_subject_latest_rating_yy_bond",A2107)</f>
        <v>4</v>
      </c>
      <c r="M2107" t="str">
        <f>[1]!s_info_industry_sw_2021($A2107,$N$1,1)</f>
        <v>交通运输(2021)</v>
      </c>
      <c r="O2107" t="str">
        <f>[1]!b_info_carrydate($A2107)</f>
        <v>2025-11-10</v>
      </c>
    </row>
    <row r="2108" spans="1:15" x14ac:dyDescent="0.2">
      <c r="A2108" t="s">
        <v>10957</v>
      </c>
      <c r="B2108" t="s">
        <v>10958</v>
      </c>
      <c r="C2108" s="1">
        <f>[1]!b_anal_matu_cnbd($A2108,$N$1,3)</f>
        <v>4.4904000000000002</v>
      </c>
      <c r="D2108" t="s">
        <v>21</v>
      </c>
      <c r="E2108" t="s">
        <v>5065</v>
      </c>
      <c r="F2108" s="6">
        <f>[1]!b_anal_yield_cnbd($A2108,$N$1,3)</f>
        <v>2.0102000000000002</v>
      </c>
      <c r="G2108" t="s">
        <v>11</v>
      </c>
      <c r="H2108" t="s">
        <v>12</v>
      </c>
      <c r="I2108" t="s">
        <v>13</v>
      </c>
      <c r="J2108" t="s">
        <v>13</v>
      </c>
      <c r="K2108" t="s">
        <v>15639</v>
      </c>
      <c r="L2108" t="str">
        <f>[2]!thsiFinD("ths_subject_latest_rating_yy_bond",A2108)</f>
        <v>5</v>
      </c>
      <c r="M2108" t="str">
        <f>[1]!s_info_industry_sw_2021($A2108,$N$1,1)</f>
        <v>建筑装饰(2021)</v>
      </c>
      <c r="O2108" t="str">
        <f>[1]!b_info_carrydate($A2108)</f>
        <v>2025-11-07</v>
      </c>
    </row>
    <row r="2109" spans="1:15" x14ac:dyDescent="0.2">
      <c r="A2109" t="s">
        <v>10959</v>
      </c>
      <c r="B2109" t="s">
        <v>10960</v>
      </c>
      <c r="C2109" s="1">
        <f>[1]!b_anal_matu_cnbd($A2109,$N$1,3)</f>
        <v>4.4904000000000002</v>
      </c>
      <c r="D2109" t="s">
        <v>21</v>
      </c>
      <c r="E2109" t="s">
        <v>3829</v>
      </c>
      <c r="F2109" s="6">
        <f>[1]!b_anal_yield_cnbd($A2109,$N$1,3)</f>
        <v>2.0102000000000002</v>
      </c>
      <c r="G2109" t="s">
        <v>11</v>
      </c>
      <c r="H2109" t="s">
        <v>12</v>
      </c>
      <c r="I2109" t="s">
        <v>13</v>
      </c>
      <c r="J2109" t="s">
        <v>13</v>
      </c>
      <c r="K2109" t="s">
        <v>15639</v>
      </c>
      <c r="L2109" t="str">
        <f>[2]!thsiFinD("ths_subject_latest_rating_yy_bond",A2109)</f>
        <v>5</v>
      </c>
      <c r="M2109" t="str">
        <f>[1]!s_info_industry_sw_2021($A2109,$N$1,1)</f>
        <v>建筑装饰(2021)</v>
      </c>
      <c r="O2109" t="str">
        <f>[1]!b_info_carrydate($A2109)</f>
        <v>2025-11-07</v>
      </c>
    </row>
    <row r="2110" spans="1:15" x14ac:dyDescent="0.2">
      <c r="A2110" t="s">
        <v>10965</v>
      </c>
      <c r="B2110" t="s">
        <v>10966</v>
      </c>
      <c r="C2110" s="1">
        <f>[1]!b_anal_matu_cnbd($A2110,$N$1,3)</f>
        <v>2.4904000000000002</v>
      </c>
      <c r="D2110" t="s">
        <v>50</v>
      </c>
      <c r="E2110" t="s">
        <v>1242</v>
      </c>
      <c r="F2110" s="6">
        <f>[1]!b_anal_yield_cnbd($A2110,$N$1,3)</f>
        <v>1.7273000000000001</v>
      </c>
      <c r="G2110" t="s">
        <v>11</v>
      </c>
      <c r="H2110" t="s">
        <v>13</v>
      </c>
      <c r="I2110" t="s">
        <v>13</v>
      </c>
      <c r="J2110" t="s">
        <v>13</v>
      </c>
      <c r="K2110" t="s">
        <v>10</v>
      </c>
      <c r="L2110" t="str">
        <f>[2]!thsiFinD("ths_subject_latest_rating_yy_bond",A2110)</f>
        <v>3</v>
      </c>
      <c r="M2110" t="str">
        <f>[1]!s_info_industry_sw_2021($A2110,$N$1,1)</f>
        <v>交通运输(2021)</v>
      </c>
      <c r="O2110" t="str">
        <f>[1]!b_info_carrydate($A2110)</f>
        <v>2025-11-07</v>
      </c>
    </row>
    <row r="2111" spans="1:15" x14ac:dyDescent="0.2">
      <c r="A2111" t="s">
        <v>10967</v>
      </c>
      <c r="B2111" t="s">
        <v>10968</v>
      </c>
      <c r="C2111" s="1">
        <f>[1]!b_anal_matu_cnbd($A2111,$N$1,3)</f>
        <v>2.4904000000000002</v>
      </c>
      <c r="D2111" t="s">
        <v>21</v>
      </c>
      <c r="E2111" t="s">
        <v>3463</v>
      </c>
      <c r="F2111" s="6">
        <f>[1]!b_anal_yield_cnbd($A2111,$N$1,3)</f>
        <v>1.8066</v>
      </c>
      <c r="G2111" t="s">
        <v>11</v>
      </c>
      <c r="H2111" t="s">
        <v>13</v>
      </c>
      <c r="I2111" t="s">
        <v>13</v>
      </c>
      <c r="J2111" t="s">
        <v>13</v>
      </c>
      <c r="K2111" t="s">
        <v>15525</v>
      </c>
      <c r="L2111" t="str">
        <f>[2]!thsiFinD("ths_subject_latest_rating_yy_bond",A2111)</f>
        <v>5-</v>
      </c>
      <c r="M2111" t="str">
        <f>[1]!s_info_industry_sw_2021($A2111,$N$1,1)</f>
        <v>煤炭(2021)</v>
      </c>
      <c r="O2111" t="str">
        <f>[1]!b_info_carrydate($A2111)</f>
        <v>2025-11-07</v>
      </c>
    </row>
    <row r="2112" spans="1:15" x14ac:dyDescent="0.2">
      <c r="A2112" t="s">
        <v>10969</v>
      </c>
      <c r="B2112" t="s">
        <v>10970</v>
      </c>
      <c r="C2112" s="1">
        <f>[1]!b_anal_matu_cnbd($A2112,$N$1,3)</f>
        <v>1.4903999999999999</v>
      </c>
      <c r="D2112" t="s">
        <v>17</v>
      </c>
      <c r="E2112" t="s">
        <v>49</v>
      </c>
      <c r="F2112" s="6">
        <f>[1]!b_anal_yield_cnbd($A2112,$N$1,3)</f>
        <v>1.6257999999999999</v>
      </c>
      <c r="G2112" t="s">
        <v>11</v>
      </c>
      <c r="H2112" t="s">
        <v>13</v>
      </c>
      <c r="I2112" t="s">
        <v>13</v>
      </c>
      <c r="J2112" t="s">
        <v>12</v>
      </c>
      <c r="K2112" t="s">
        <v>15526</v>
      </c>
      <c r="L2112" t="str">
        <f>[2]!thsiFinD("ths_subject_latest_rating_yy_bond",A2112)</f>
        <v>4-</v>
      </c>
      <c r="M2112" t="str">
        <f>[1]!s_info_industry_sw_2021($A2112,$N$1,1)</f>
        <v>交通运输(2021)</v>
      </c>
      <c r="O2112" t="str">
        <f>[1]!b_info_carrydate($A2112)</f>
        <v>2025-11-07</v>
      </c>
    </row>
    <row r="2113" spans="1:15" x14ac:dyDescent="0.2">
      <c r="A2113" t="s">
        <v>10971</v>
      </c>
      <c r="B2113" t="s">
        <v>10972</v>
      </c>
      <c r="C2113" s="1">
        <f>[1]!b_anal_matu_cnbd($A2113,$N$1,3)</f>
        <v>4.4904000000000002</v>
      </c>
      <c r="D2113" t="s">
        <v>307</v>
      </c>
      <c r="E2113" t="s">
        <v>6225</v>
      </c>
      <c r="F2113" s="6">
        <f>[1]!b_anal_yield_cnbd($A2113,$N$1,3)</f>
        <v>1.7623</v>
      </c>
      <c r="G2113" t="s">
        <v>26</v>
      </c>
      <c r="H2113" t="s">
        <v>13</v>
      </c>
      <c r="I2113" t="s">
        <v>13</v>
      </c>
      <c r="J2113" t="s">
        <v>12</v>
      </c>
      <c r="K2113" t="s">
        <v>50</v>
      </c>
      <c r="L2113" t="str">
        <f>[2]!thsiFinD("ths_subject_latest_rating_yy_bond",A2113)</f>
        <v>1</v>
      </c>
      <c r="M2113" t="str">
        <f>[1]!s_info_industry_sw_2021($A2113,$N$1,1)</f>
        <v>石油石化(2021)</v>
      </c>
      <c r="O2113" t="str">
        <f>[1]!b_info_carrydate($A2113)</f>
        <v>2025-11-07</v>
      </c>
    </row>
    <row r="2114" spans="1:15" x14ac:dyDescent="0.2">
      <c r="A2114" t="s">
        <v>10973</v>
      </c>
      <c r="B2114" t="s">
        <v>10974</v>
      </c>
      <c r="C2114" s="1">
        <f>[1]!b_anal_matu_cnbd($A2114,$N$1,3)</f>
        <v>2.4904000000000002</v>
      </c>
      <c r="D2114" t="s">
        <v>50</v>
      </c>
      <c r="E2114" t="s">
        <v>206</v>
      </c>
      <c r="F2114" s="6">
        <f>[1]!b_anal_yield_cnbd($A2114,$N$1,3)</f>
        <v>1.6973</v>
      </c>
      <c r="G2114" t="s">
        <v>11</v>
      </c>
      <c r="H2114" t="s">
        <v>13</v>
      </c>
      <c r="I2114" t="s">
        <v>13</v>
      </c>
      <c r="J2114" t="s">
        <v>13</v>
      </c>
      <c r="K2114" t="s">
        <v>21</v>
      </c>
      <c r="L2114" t="str">
        <f>[2]!thsiFinD("ths_subject_latest_rating_yy_bond",A2114)</f>
        <v>2</v>
      </c>
      <c r="M2114" t="str">
        <f>[1]!s_info_industry_sw_2021($A2114,$N$1,1)</f>
        <v>交通运输(2021)</v>
      </c>
      <c r="O2114" t="str">
        <f>[1]!b_info_carrydate($A2114)</f>
        <v>2025-11-07</v>
      </c>
    </row>
    <row r="2115" spans="1:15" x14ac:dyDescent="0.2">
      <c r="A2115" t="s">
        <v>10975</v>
      </c>
      <c r="B2115" t="s">
        <v>10976</v>
      </c>
      <c r="C2115" s="1">
        <f>[1]!b_anal_matu_cnbd($A2115,$N$1,3)</f>
        <v>2.4904000000000002</v>
      </c>
      <c r="D2115" t="s">
        <v>307</v>
      </c>
      <c r="E2115" t="s">
        <v>6225</v>
      </c>
      <c r="F2115" s="6">
        <f>[1]!b_anal_yield_cnbd($A2115,$N$1,3)</f>
        <v>1.6307</v>
      </c>
      <c r="G2115" t="s">
        <v>26</v>
      </c>
      <c r="H2115" t="s">
        <v>13</v>
      </c>
      <c r="I2115" t="s">
        <v>13</v>
      </c>
      <c r="J2115" t="s">
        <v>12</v>
      </c>
      <c r="K2115" t="s">
        <v>50</v>
      </c>
      <c r="L2115" t="str">
        <f>[2]!thsiFinD("ths_subject_latest_rating_yy_bond",A2115)</f>
        <v>1</v>
      </c>
      <c r="M2115" t="str">
        <f>[1]!s_info_industry_sw_2021($A2115,$N$1,1)</f>
        <v>石油石化(2021)</v>
      </c>
      <c r="O2115" t="str">
        <f>[1]!b_info_carrydate($A2115)</f>
        <v>2025-11-07</v>
      </c>
    </row>
    <row r="2116" spans="1:15" x14ac:dyDescent="0.2">
      <c r="A2116" t="s">
        <v>13801</v>
      </c>
      <c r="B2116" t="s">
        <v>13802</v>
      </c>
      <c r="C2116" s="1">
        <f>[1]!b_anal_matu_cnbd($A2116,$N$1,3)</f>
        <v>2.4904000000000002</v>
      </c>
      <c r="D2116" t="s">
        <v>17</v>
      </c>
      <c r="E2116" t="s">
        <v>997</v>
      </c>
      <c r="F2116" s="6">
        <f>[1]!b_anal_yield_cnbd($A2116,$N$1,3)</f>
        <v>1.7724</v>
      </c>
      <c r="G2116" t="s">
        <v>26</v>
      </c>
      <c r="H2116" t="s">
        <v>13</v>
      </c>
      <c r="I2116" t="s">
        <v>13</v>
      </c>
      <c r="J2116" t="s">
        <v>13</v>
      </c>
      <c r="K2116" t="s">
        <v>15526</v>
      </c>
      <c r="L2116" t="str">
        <f>[2]!thsiFinD("ths_subject_latest_rating_yy_bond",A2116)</f>
        <v>5-</v>
      </c>
      <c r="M2116" t="str">
        <f>[1]!s_info_industry_sw_2021($A2116,$N$1,1)</f>
        <v>非银金融(2021)</v>
      </c>
      <c r="O2116" t="str">
        <f>[1]!b_info_carrydate($A2116)</f>
        <v>2025-11-07</v>
      </c>
    </row>
    <row r="2117" spans="1:15" x14ac:dyDescent="0.2">
      <c r="A2117" t="s">
        <v>21602</v>
      </c>
      <c r="B2117" t="s">
        <v>21603</v>
      </c>
      <c r="C2117" s="1">
        <f>[1]!b_anal_matu_cnbd($A2117,$N$1,3)</f>
        <v>2.5726</v>
      </c>
      <c r="D2117" t="s">
        <v>50</v>
      </c>
      <c r="E2117" t="s">
        <v>12856</v>
      </c>
      <c r="F2117" s="6">
        <f>[1]!b_anal_yield_cnbd($A2117,$N$1,3)</f>
        <v>1.6753</v>
      </c>
      <c r="G2117" t="s">
        <v>11</v>
      </c>
      <c r="H2117" t="s">
        <v>13</v>
      </c>
      <c r="I2117" t="s">
        <v>13</v>
      </c>
      <c r="J2117" t="s">
        <v>13</v>
      </c>
      <c r="K2117" t="s">
        <v>1747</v>
      </c>
      <c r="L2117" t="str">
        <f>[2]!thsiFinD("ths_subject_latest_rating_yy_bond",A2117)</f>
        <v>2</v>
      </c>
      <c r="M2117" t="str">
        <f>[1]!s_info_industry_sw_2021($A2117,$N$1,1)</f>
        <v>非银金融(2021)</v>
      </c>
      <c r="O2117" t="str">
        <f>[1]!b_info_carrydate($A2117)</f>
        <v>2025-11-07</v>
      </c>
    </row>
    <row r="2118" spans="1:15" x14ac:dyDescent="0.2">
      <c r="A2118" t="s">
        <v>21604</v>
      </c>
      <c r="B2118" t="s">
        <v>21605</v>
      </c>
      <c r="C2118" s="1">
        <f>[1]!b_anal_matu_cnbd($A2118,$N$1,3)</f>
        <v>4.4055</v>
      </c>
      <c r="D2118" t="s">
        <v>50</v>
      </c>
      <c r="E2118" t="s">
        <v>12856</v>
      </c>
      <c r="F2118" s="6">
        <f>[1]!b_anal_yield_cnbd($A2118,$N$1,3)</f>
        <v>1.7819</v>
      </c>
      <c r="G2118" t="s">
        <v>11</v>
      </c>
      <c r="H2118" t="s">
        <v>13</v>
      </c>
      <c r="I2118" t="s">
        <v>13</v>
      </c>
      <c r="J2118" t="s">
        <v>13</v>
      </c>
      <c r="K2118" t="s">
        <v>1747</v>
      </c>
      <c r="L2118" t="str">
        <f>[2]!thsiFinD("ths_subject_latest_rating_yy_bond",A2118)</f>
        <v>2</v>
      </c>
      <c r="M2118" t="str">
        <f>[1]!s_info_industry_sw_2021($A2118,$N$1,1)</f>
        <v>非银金融(2021)</v>
      </c>
      <c r="O2118" t="str">
        <f>[1]!b_info_carrydate($A2118)</f>
        <v>2025-11-07</v>
      </c>
    </row>
    <row r="2119" spans="1:15" x14ac:dyDescent="0.2">
      <c r="A2119" t="s">
        <v>21616</v>
      </c>
      <c r="B2119" t="s">
        <v>21617</v>
      </c>
      <c r="C2119" s="1">
        <f>[1]!b_anal_matu_cnbd($A2119,$N$1,3)</f>
        <v>6.4904000000000002</v>
      </c>
      <c r="D2119" t="s">
        <v>307</v>
      </c>
      <c r="E2119" t="s">
        <v>6225</v>
      </c>
      <c r="F2119" s="6">
        <f>[1]!b_anal_yield_cnbd($A2119,$N$1,3)</f>
        <v>1.9400999999999999</v>
      </c>
      <c r="G2119" t="s">
        <v>26</v>
      </c>
      <c r="H2119" t="s">
        <v>13</v>
      </c>
      <c r="I2119" t="s">
        <v>13</v>
      </c>
      <c r="J2119" t="s">
        <v>12</v>
      </c>
      <c r="K2119" t="s">
        <v>50</v>
      </c>
      <c r="L2119" t="str">
        <f>[2]!thsiFinD("ths_subject_latest_rating_yy_bond",A2119)</f>
        <v>1</v>
      </c>
      <c r="M2119" t="str">
        <f>[1]!s_info_industry_sw_2021($A2119,$N$1,1)</f>
        <v>石油石化(2021)</v>
      </c>
      <c r="O2119" t="str">
        <f>[1]!b_info_carrydate($A2119)</f>
        <v>2025-11-07</v>
      </c>
    </row>
    <row r="2120" spans="1:15" x14ac:dyDescent="0.2">
      <c r="A2120" t="s">
        <v>21649</v>
      </c>
      <c r="B2120" t="s">
        <v>21650</v>
      </c>
      <c r="C2120" s="1">
        <f>[1]!b_anal_matu_cnbd($A2120,$N$1,3)</f>
        <v>1.4903999999999999</v>
      </c>
      <c r="D2120" t="s">
        <v>21</v>
      </c>
      <c r="E2120" t="s">
        <v>21651</v>
      </c>
      <c r="F2120" s="6">
        <f>[1]!b_anal_yield_cnbd($A2120,$N$1,3)</f>
        <v>1.7082999999999999</v>
      </c>
      <c r="G2120" t="s">
        <v>26</v>
      </c>
      <c r="H2120" t="s">
        <v>13</v>
      </c>
      <c r="I2120" t="s">
        <v>13</v>
      </c>
      <c r="J2120" t="s">
        <v>13</v>
      </c>
      <c r="K2120" t="s">
        <v>15526</v>
      </c>
      <c r="L2120" t="str">
        <f>[2]!thsiFinD("ths_subject_latest_rating_yy_bond",A2120)</f>
        <v>5</v>
      </c>
      <c r="M2120" t="str">
        <f>[1]!s_info_industry_sw_2021($A2120,$N$1,1)</f>
        <v>交通运输(2021)</v>
      </c>
      <c r="O2120" t="str">
        <f>[1]!b_info_carrydate($A2120)</f>
        <v>2025-11-07</v>
      </c>
    </row>
    <row r="2121" spans="1:15" x14ac:dyDescent="0.2">
      <c r="A2121" t="s">
        <v>21682</v>
      </c>
      <c r="B2121" t="s">
        <v>21683</v>
      </c>
      <c r="C2121" s="1">
        <f>[1]!b_anal_matu_cnbd($A2121,$N$1,3)</f>
        <v>1.4903999999999999</v>
      </c>
      <c r="D2121" t="s">
        <v>50</v>
      </c>
      <c r="E2121" t="s">
        <v>12781</v>
      </c>
      <c r="F2121" s="6">
        <f>[1]!b_anal_yield_cnbd($A2121,$N$1,3)</f>
        <v>1.5622</v>
      </c>
      <c r="G2121" t="s">
        <v>26</v>
      </c>
      <c r="H2121" t="s">
        <v>13</v>
      </c>
      <c r="I2121" t="s">
        <v>13</v>
      </c>
      <c r="J2121" t="s">
        <v>13</v>
      </c>
      <c r="K2121" t="s">
        <v>10</v>
      </c>
      <c r="L2121" t="str">
        <f>[2]!thsiFinD("ths_subject_latest_rating_yy_bond",A2121)</f>
        <v>2</v>
      </c>
      <c r="M2121" t="str">
        <f>[1]!s_info_industry_sw_2021($A2121,$N$1,1)</f>
        <v>非银金融(2021)</v>
      </c>
      <c r="O2121" t="str">
        <f>[1]!b_info_carrydate($A2121)</f>
        <v>2025-11-07</v>
      </c>
    </row>
    <row r="2122" spans="1:15" x14ac:dyDescent="0.2">
      <c r="A2122" t="s">
        <v>21684</v>
      </c>
      <c r="B2122" t="s">
        <v>21685</v>
      </c>
      <c r="C2122" s="1">
        <f>[1]!b_anal_matu_cnbd($A2122,$N$1,3)</f>
        <v>4.4904000000000002</v>
      </c>
      <c r="D2122" t="s">
        <v>50</v>
      </c>
      <c r="E2122" t="s">
        <v>12781</v>
      </c>
      <c r="F2122" s="6">
        <f>[1]!b_anal_yield_cnbd($A2122,$N$1,3)</f>
        <v>1.7883</v>
      </c>
      <c r="G2122" t="s">
        <v>26</v>
      </c>
      <c r="H2122" t="s">
        <v>13</v>
      </c>
      <c r="I2122" t="s">
        <v>13</v>
      </c>
      <c r="J2122" t="s">
        <v>13</v>
      </c>
      <c r="K2122" t="s">
        <v>10</v>
      </c>
      <c r="L2122" t="str">
        <f>[2]!thsiFinD("ths_subject_latest_rating_yy_bond",A2122)</f>
        <v>2</v>
      </c>
      <c r="M2122" t="str">
        <f>[1]!s_info_industry_sw_2021($A2122,$N$1,1)</f>
        <v>非银金融(2021)</v>
      </c>
      <c r="O2122" t="str">
        <f>[1]!b_info_carrydate($A2122)</f>
        <v>2025-11-07</v>
      </c>
    </row>
    <row r="2123" spans="1:15" x14ac:dyDescent="0.2">
      <c r="A2123" t="s">
        <v>21688</v>
      </c>
      <c r="B2123" t="s">
        <v>21689</v>
      </c>
      <c r="C2123" s="1">
        <f>[1]!b_anal_matu_cnbd($A2123,$N$1,3)</f>
        <v>4.4904000000000002</v>
      </c>
      <c r="D2123" t="s">
        <v>32</v>
      </c>
      <c r="E2123" t="s">
        <v>2783</v>
      </c>
      <c r="F2123" s="6">
        <f>[1]!b_anal_yield_cnbd($A2123,$N$1,3)</f>
        <v>1.8005</v>
      </c>
      <c r="G2123" t="s">
        <v>26</v>
      </c>
      <c r="H2123" t="s">
        <v>13</v>
      </c>
      <c r="I2123" t="s">
        <v>13</v>
      </c>
      <c r="J2123" t="s">
        <v>12</v>
      </c>
      <c r="K2123" t="s">
        <v>10</v>
      </c>
      <c r="L2123" t="str">
        <f>[2]!thsiFinD("ths_subject_latest_rating_yy_bond",A2123)</f>
        <v>3</v>
      </c>
      <c r="M2123" t="str">
        <f>[1]!s_info_industry_sw_2021($A2123,$N$1,1)</f>
        <v>煤炭(2021)</v>
      </c>
      <c r="O2123" t="str">
        <f>[1]!b_info_carrydate($A2123)</f>
        <v>2025-11-07</v>
      </c>
    </row>
    <row r="2124" spans="1:15" x14ac:dyDescent="0.2">
      <c r="A2124" t="s">
        <v>21690</v>
      </c>
      <c r="B2124" t="s">
        <v>21691</v>
      </c>
      <c r="C2124" s="1">
        <f>[1]!b_anal_matu_cnbd($A2124,$N$1,3)</f>
        <v>9.4903999999999993</v>
      </c>
      <c r="D2124" t="s">
        <v>32</v>
      </c>
      <c r="E2124" t="s">
        <v>2783</v>
      </c>
      <c r="F2124" s="6">
        <f>[1]!b_anal_yield_cnbd($A2124,$N$1,3)</f>
        <v>2.21</v>
      </c>
      <c r="G2124" t="s">
        <v>26</v>
      </c>
      <c r="H2124" t="s">
        <v>13</v>
      </c>
      <c r="I2124" t="s">
        <v>13</v>
      </c>
      <c r="J2124" t="s">
        <v>12</v>
      </c>
      <c r="K2124" t="s">
        <v>10</v>
      </c>
      <c r="L2124" t="str">
        <f>[2]!thsiFinD("ths_subject_latest_rating_yy_bond",A2124)</f>
        <v>3</v>
      </c>
      <c r="M2124" t="str">
        <f>[1]!s_info_industry_sw_2021($A2124,$N$1,1)</f>
        <v>煤炭(2021)</v>
      </c>
      <c r="O2124" t="str">
        <f>[1]!b_info_carrydate($A2124)</f>
        <v>2025-11-07</v>
      </c>
    </row>
    <row r="2125" spans="1:15" x14ac:dyDescent="0.2">
      <c r="A2125" t="s">
        <v>23235</v>
      </c>
      <c r="B2125" t="s">
        <v>23236</v>
      </c>
      <c r="C2125" s="1">
        <f>[1]!b_anal_matu_cnbd($A2125,$N$1,3)</f>
        <v>1.4903999999999999</v>
      </c>
      <c r="D2125" t="s">
        <v>32</v>
      </c>
      <c r="E2125" t="s">
        <v>1601</v>
      </c>
      <c r="F2125" s="6">
        <f>[1]!b_anal_yield_cnbd($A2125,$N$1,3)</f>
        <v>1.6427</v>
      </c>
      <c r="G2125" t="s">
        <v>11</v>
      </c>
      <c r="H2125" t="s">
        <v>13</v>
      </c>
      <c r="I2125" t="s">
        <v>13</v>
      </c>
      <c r="J2125" t="s">
        <v>12</v>
      </c>
      <c r="K2125" t="s">
        <v>15639</v>
      </c>
      <c r="L2125" t="str">
        <f>[2]!thsiFinD("ths_subject_latest_rating_yy_bond",A2125)</f>
        <v>4-</v>
      </c>
      <c r="M2125" t="str">
        <f>[1]!s_info_industry_sw_2021($A2125,$N$1,1)</f>
        <v>非银金融(2021)</v>
      </c>
      <c r="O2125" t="str">
        <f>[1]!b_info_carrydate($A2125)</f>
        <v>2025-11-07</v>
      </c>
    </row>
    <row r="2126" spans="1:15" x14ac:dyDescent="0.2">
      <c r="A2126" t="s">
        <v>23935</v>
      </c>
      <c r="B2126" t="s">
        <v>23936</v>
      </c>
      <c r="C2126" s="1">
        <f>[1]!b_anal_matu_cnbd($A2126,$N$1,3)</f>
        <v>2.4904000000000002</v>
      </c>
      <c r="D2126" t="s">
        <v>17</v>
      </c>
      <c r="E2126" t="s">
        <v>14324</v>
      </c>
      <c r="F2126" s="6">
        <f>[1]!b_anal_yield_cnbd($A2126,$N$1,3)</f>
        <v>1.7055</v>
      </c>
      <c r="G2126" t="s">
        <v>194</v>
      </c>
      <c r="H2126" t="s">
        <v>13</v>
      </c>
      <c r="I2126" t="s">
        <v>13</v>
      </c>
      <c r="J2126" t="s">
        <v>13</v>
      </c>
      <c r="K2126" t="s">
        <v>15525</v>
      </c>
      <c r="L2126" t="str">
        <f>[2]!thsiFinD("ths_subject_latest_rating_yy_bond",A2126)</f>
        <v>4</v>
      </c>
      <c r="M2126" t="str">
        <f>[1]!s_info_industry_sw_2021($A2126,$N$1,1)</f>
        <v>非银金融(2021)</v>
      </c>
      <c r="O2126" t="str">
        <f>[1]!b_info_carrydate($A2126)</f>
        <v>2025-11-07</v>
      </c>
    </row>
    <row r="2127" spans="1:15" x14ac:dyDescent="0.2">
      <c r="A2127" t="s">
        <v>23937</v>
      </c>
      <c r="B2127" t="s">
        <v>23938</v>
      </c>
      <c r="C2127" s="1">
        <f>[1]!b_anal_matu_cnbd($A2127,$N$1,3)</f>
        <v>2.4904000000000002</v>
      </c>
      <c r="D2127" t="s">
        <v>32</v>
      </c>
      <c r="E2127" t="s">
        <v>2265</v>
      </c>
      <c r="F2127" s="6">
        <f>[1]!b_anal_yield_cnbd($A2127,$N$1,3)</f>
        <v>1.9041999999999999</v>
      </c>
      <c r="G2127" t="s">
        <v>26</v>
      </c>
      <c r="H2127" t="s">
        <v>13</v>
      </c>
      <c r="I2127" t="s">
        <v>13</v>
      </c>
      <c r="J2127" t="s">
        <v>13</v>
      </c>
      <c r="K2127" t="s">
        <v>15525</v>
      </c>
      <c r="L2127" t="str">
        <f>[2]!thsiFinD("ths_subject_latest_rating_yy_bond",A2127)</f>
        <v>4+</v>
      </c>
      <c r="M2127" t="str">
        <f>[1]!s_info_industry_sw_2021($A2127,$N$1,1)</f>
        <v>房地产(2021)</v>
      </c>
      <c r="O2127" t="str">
        <f>[1]!b_info_carrydate($A2127)</f>
        <v>2025-11-07</v>
      </c>
    </row>
    <row r="2128" spans="1:15" x14ac:dyDescent="0.2">
      <c r="A2128" t="s">
        <v>23945</v>
      </c>
      <c r="B2128" t="s">
        <v>23946</v>
      </c>
      <c r="C2128" s="1">
        <f>[1]!b_anal_matu_cnbd($A2128,$N$1,3)</f>
        <v>4.4904000000000002</v>
      </c>
      <c r="D2128" t="s">
        <v>17</v>
      </c>
      <c r="E2128" t="s">
        <v>2093</v>
      </c>
      <c r="F2128" s="6">
        <f>[1]!b_anal_yield_cnbd($A2128,$N$1,3)</f>
        <v>1.9106000000000001</v>
      </c>
      <c r="G2128" t="s">
        <v>11</v>
      </c>
      <c r="H2128" t="s">
        <v>13</v>
      </c>
      <c r="I2128" t="s">
        <v>13</v>
      </c>
      <c r="J2128" t="s">
        <v>13</v>
      </c>
      <c r="K2128" t="s">
        <v>1747</v>
      </c>
      <c r="L2128" t="str">
        <f>[2]!thsiFinD("ths_subject_latest_rating_yy_bond",A2128)</f>
        <v>4+</v>
      </c>
      <c r="M2128" t="str">
        <f>[1]!s_info_industry_sw_2021($A2128,$N$1,1)</f>
        <v>交通运输(2021)</v>
      </c>
      <c r="O2128" t="str">
        <f>[1]!b_info_carrydate($A2128)</f>
        <v>2025-11-07</v>
      </c>
    </row>
    <row r="2129" spans="1:15" x14ac:dyDescent="0.2">
      <c r="A2129" t="s">
        <v>23949</v>
      </c>
      <c r="B2129" t="s">
        <v>23950</v>
      </c>
      <c r="C2129" s="1">
        <f>[1]!b_anal_matu_cnbd($A2129,$N$1,3)</f>
        <v>4.4904000000000002</v>
      </c>
      <c r="D2129" t="s">
        <v>17</v>
      </c>
      <c r="E2129" t="s">
        <v>14615</v>
      </c>
      <c r="F2129" s="6">
        <f>[1]!b_anal_yield_cnbd($A2129,$N$1,3)</f>
        <v>1.9106000000000001</v>
      </c>
      <c r="G2129" t="s">
        <v>11</v>
      </c>
      <c r="H2129" t="s">
        <v>13</v>
      </c>
      <c r="I2129" t="s">
        <v>13</v>
      </c>
      <c r="J2129" t="s">
        <v>13</v>
      </c>
      <c r="K2129" t="s">
        <v>15525</v>
      </c>
      <c r="L2129" t="str">
        <f>[2]!thsiFinD("ths_subject_latest_rating_yy_bond",A2129)</f>
        <v>4+</v>
      </c>
      <c r="M2129" t="str">
        <f>[1]!s_info_industry_sw_2021($A2129,$N$1,1)</f>
        <v>建筑装饰(2021)</v>
      </c>
      <c r="O2129" t="str">
        <f>[1]!b_info_carrydate($A2129)</f>
        <v>2025-11-07</v>
      </c>
    </row>
    <row r="2130" spans="1:15" x14ac:dyDescent="0.2">
      <c r="A2130" t="s">
        <v>23951</v>
      </c>
      <c r="B2130" t="s">
        <v>23952</v>
      </c>
      <c r="C2130" s="1">
        <f>[1]!b_anal_matu_cnbd($A2130,$N$1,3)</f>
        <v>1.4903999999999999</v>
      </c>
      <c r="D2130" t="s">
        <v>17</v>
      </c>
      <c r="E2130" t="s">
        <v>1675</v>
      </c>
      <c r="F2130" s="6">
        <f>[1]!b_anal_yield_cnbd($A2130,$N$1,3)</f>
        <v>1.6044</v>
      </c>
      <c r="G2130" t="s">
        <v>26</v>
      </c>
      <c r="H2130" t="s">
        <v>13</v>
      </c>
      <c r="I2130" t="s">
        <v>12</v>
      </c>
      <c r="J2130" t="s">
        <v>13</v>
      </c>
      <c r="K2130" t="s">
        <v>15526</v>
      </c>
      <c r="L2130" t="str">
        <f>[2]!thsiFinD("ths_subject_latest_rating_yy_bond",A2130)</f>
        <v>5+</v>
      </c>
      <c r="M2130" t="str">
        <f>[1]!s_info_industry_sw_2021($A2130,$N$1,1)</f>
        <v>非银金融(2021)</v>
      </c>
      <c r="O2130" t="str">
        <f>[1]!b_info_carrydate($A2130)</f>
        <v>2025-11-07</v>
      </c>
    </row>
    <row r="2131" spans="1:15" x14ac:dyDescent="0.2">
      <c r="A2131" t="s">
        <v>23953</v>
      </c>
      <c r="B2131" t="s">
        <v>23954</v>
      </c>
      <c r="C2131" s="1">
        <f>[1]!b_anal_matu_cnbd($A2131,$N$1,3)</f>
        <v>2.4904000000000002</v>
      </c>
      <c r="D2131" t="s">
        <v>17</v>
      </c>
      <c r="E2131" t="s">
        <v>1675</v>
      </c>
      <c r="F2131" s="6">
        <f>[1]!b_anal_yield_cnbd($A2131,$N$1,3)</f>
        <v>1.7595000000000001</v>
      </c>
      <c r="G2131" t="s">
        <v>26</v>
      </c>
      <c r="H2131" t="s">
        <v>13</v>
      </c>
      <c r="I2131" t="s">
        <v>12</v>
      </c>
      <c r="J2131" t="s">
        <v>13</v>
      </c>
      <c r="K2131" t="s">
        <v>15526</v>
      </c>
      <c r="L2131" t="str">
        <f>[2]!thsiFinD("ths_subject_latest_rating_yy_bond",A2131)</f>
        <v>5+</v>
      </c>
      <c r="M2131" t="str">
        <f>[1]!s_info_industry_sw_2021($A2131,$N$1,1)</f>
        <v>非银金融(2021)</v>
      </c>
      <c r="O2131" t="str">
        <f>[1]!b_info_carrydate($A2131)</f>
        <v>2025-11-07</v>
      </c>
    </row>
    <row r="2132" spans="1:15" x14ac:dyDescent="0.2">
      <c r="A2132" t="s">
        <v>1359</v>
      </c>
      <c r="B2132" t="s">
        <v>1360</v>
      </c>
      <c r="C2132" s="1">
        <f>[1]!b_anal_matu_cnbd($A2132,$N$1,3)</f>
        <v>0.48770000000000002</v>
      </c>
      <c r="D2132" t="s">
        <v>17</v>
      </c>
      <c r="E2132" t="s">
        <v>1361</v>
      </c>
      <c r="F2132" s="6">
        <f>[1]!b_anal_yield_cnbd($A2132,$N$1,3)</f>
        <v>1.468</v>
      </c>
      <c r="G2132" t="s">
        <v>11</v>
      </c>
      <c r="H2132" t="s">
        <v>13</v>
      </c>
      <c r="I2132" t="s">
        <v>13</v>
      </c>
      <c r="J2132" t="s">
        <v>13</v>
      </c>
      <c r="K2132" t="s">
        <v>15526</v>
      </c>
      <c r="L2132" t="str">
        <f>[2]!thsiFinD("ths_subject_latest_rating_yy_bond",A2132)</f>
        <v>5-</v>
      </c>
      <c r="M2132" t="str">
        <f>[1]!s_info_industry_sw_2021($A2132,$N$1,1)</f>
        <v>建筑装饰(2021)</v>
      </c>
      <c r="O2132" t="str">
        <f>[1]!b_info_carrydate($A2132)</f>
        <v>2025-11-06</v>
      </c>
    </row>
    <row r="2133" spans="1:15" x14ac:dyDescent="0.2">
      <c r="A2133" t="s">
        <v>10961</v>
      </c>
      <c r="B2133" t="s">
        <v>10962</v>
      </c>
      <c r="C2133" s="1">
        <f>[1]!b_anal_matu_cnbd($A2133,$N$1,3)</f>
        <v>4.4877000000000002</v>
      </c>
      <c r="D2133" t="s">
        <v>21</v>
      </c>
      <c r="E2133" t="s">
        <v>2298</v>
      </c>
      <c r="F2133" s="6">
        <f>[1]!b_anal_yield_cnbd($A2133,$N$1,3)</f>
        <v>2.06</v>
      </c>
      <c r="G2133" t="s">
        <v>11</v>
      </c>
      <c r="H2133" t="s">
        <v>12</v>
      </c>
      <c r="I2133" t="s">
        <v>13</v>
      </c>
      <c r="J2133" t="s">
        <v>13</v>
      </c>
      <c r="K2133" t="s">
        <v>15525</v>
      </c>
      <c r="L2133" t="str">
        <f>[2]!thsiFinD("ths_subject_latest_rating_yy_bond",A2133)</f>
        <v>4</v>
      </c>
      <c r="M2133" t="str">
        <f>[1]!s_info_industry_sw_2021($A2133,$N$1,1)</f>
        <v>房地产(2021)</v>
      </c>
      <c r="O2133" t="str">
        <f>[1]!b_info_carrydate($A2133)</f>
        <v>2025-11-06</v>
      </c>
    </row>
    <row r="2134" spans="1:15" x14ac:dyDescent="0.2">
      <c r="A2134" t="s">
        <v>10963</v>
      </c>
      <c r="B2134" t="s">
        <v>10964</v>
      </c>
      <c r="C2134" s="1">
        <f>[1]!b_anal_matu_cnbd($A2134,$N$1,3)</f>
        <v>4.4877000000000002</v>
      </c>
      <c r="D2134" t="s">
        <v>21</v>
      </c>
      <c r="E2134" t="s">
        <v>8818</v>
      </c>
      <c r="F2134" s="6">
        <f>[1]!b_anal_yield_cnbd($A2134,$N$1,3)</f>
        <v>2.2452000000000001</v>
      </c>
      <c r="G2134" t="s">
        <v>11</v>
      </c>
      <c r="H2134" t="s">
        <v>12</v>
      </c>
      <c r="I2134" t="s">
        <v>13</v>
      </c>
      <c r="J2134" t="s">
        <v>12</v>
      </c>
      <c r="K2134" t="s">
        <v>15639</v>
      </c>
      <c r="L2134" t="str">
        <f>[2]!thsiFinD("ths_subject_latest_rating_yy_bond",A2134)</f>
        <v>7</v>
      </c>
      <c r="M2134" t="str">
        <f>[1]!s_info_industry_sw_2021($A2134,$N$1,1)</f>
        <v>建筑装饰(2021)</v>
      </c>
      <c r="O2134" t="str">
        <f>[1]!b_info_carrydate($A2134)</f>
        <v>2025-11-06</v>
      </c>
    </row>
    <row r="2135" spans="1:15" x14ac:dyDescent="0.2">
      <c r="A2135" t="s">
        <v>17213</v>
      </c>
      <c r="B2135" t="s">
        <v>17214</v>
      </c>
      <c r="C2135" s="1">
        <f>[1]!b_anal_matu_cnbd($A2135,$N$1,3)</f>
        <v>2.4876999999999998</v>
      </c>
      <c r="D2135" t="s">
        <v>50</v>
      </c>
      <c r="E2135" t="s">
        <v>1784</v>
      </c>
      <c r="F2135" s="6">
        <f>[1]!b_anal_yield_cnbd($A2135,$N$1,3)</f>
        <v>1.5075000000000001</v>
      </c>
      <c r="G2135" t="s">
        <v>26</v>
      </c>
      <c r="H2135" t="s">
        <v>13</v>
      </c>
      <c r="I2135" t="s">
        <v>13</v>
      </c>
      <c r="J2135" t="s">
        <v>13</v>
      </c>
      <c r="K2135" t="s">
        <v>50</v>
      </c>
      <c r="L2135" t="str">
        <f>[2]!thsiFinD("ths_subject_latest_rating_yy_bond",A2135)</f>
        <v>1</v>
      </c>
      <c r="M2135" t="str">
        <f>[1]!s_info_industry_sw_2021($A2135,$N$1,1)</f>
        <v>银行(2021)</v>
      </c>
      <c r="O2135" t="str">
        <f>[1]!b_info_carrydate($A2135)</f>
        <v>2025-11-06</v>
      </c>
    </row>
    <row r="2136" spans="1:15" x14ac:dyDescent="0.2">
      <c r="A2136" t="s">
        <v>21590</v>
      </c>
      <c r="B2136" t="s">
        <v>21591</v>
      </c>
      <c r="C2136" s="1">
        <f>[1]!b_anal_matu_cnbd($A2136,$N$1,3)</f>
        <v>1.4877</v>
      </c>
      <c r="D2136" t="s">
        <v>32</v>
      </c>
      <c r="E2136" t="s">
        <v>6344</v>
      </c>
      <c r="F2136" s="6">
        <f>[1]!b_anal_yield_cnbd($A2136,$N$1,3)</f>
        <v>1.6108</v>
      </c>
      <c r="G2136" t="s">
        <v>26</v>
      </c>
      <c r="H2136" t="s">
        <v>13</v>
      </c>
      <c r="I2136" t="s">
        <v>13</v>
      </c>
      <c r="J2136" t="s">
        <v>13</v>
      </c>
      <c r="K2136" t="s">
        <v>1747</v>
      </c>
      <c r="L2136" t="str">
        <f>[2]!thsiFinD("ths_subject_latest_rating_yy_bond",A2136)</f>
        <v>4</v>
      </c>
      <c r="M2136" t="str">
        <f>[1]!s_info_industry_sw_2021($A2136,$N$1,1)</f>
        <v>公用事业(2021)</v>
      </c>
      <c r="O2136" t="str">
        <f>[1]!b_info_carrydate($A2136)</f>
        <v>2025-11-06</v>
      </c>
    </row>
    <row r="2137" spans="1:15" x14ac:dyDescent="0.2">
      <c r="A2137" t="s">
        <v>21594</v>
      </c>
      <c r="B2137" t="s">
        <v>21595</v>
      </c>
      <c r="C2137" s="1">
        <f>[1]!b_anal_matu_cnbd($A2137,$N$1,3)</f>
        <v>1.4877</v>
      </c>
      <c r="D2137" t="s">
        <v>21</v>
      </c>
      <c r="E2137" t="s">
        <v>6911</v>
      </c>
      <c r="F2137" s="6">
        <f>[1]!b_anal_yield_cnbd($A2137,$N$1,3)</f>
        <v>1.6495</v>
      </c>
      <c r="G2137" t="s">
        <v>26</v>
      </c>
      <c r="H2137" t="s">
        <v>13</v>
      </c>
      <c r="I2137" t="s">
        <v>13</v>
      </c>
      <c r="J2137" t="s">
        <v>13</v>
      </c>
      <c r="K2137" t="s">
        <v>15639</v>
      </c>
      <c r="L2137" t="str">
        <f>[2]!thsiFinD("ths_subject_latest_rating_yy_bond",A2137)</f>
        <v>5-</v>
      </c>
      <c r="M2137" t="str">
        <f>[1]!s_info_industry_sw_2021($A2137,$N$1,1)</f>
        <v>非银金融(2021)</v>
      </c>
      <c r="O2137" t="str">
        <f>[1]!b_info_carrydate($A2137)</f>
        <v>2025-11-06</v>
      </c>
    </row>
    <row r="2138" spans="1:15" x14ac:dyDescent="0.2">
      <c r="A2138" t="s">
        <v>21618</v>
      </c>
      <c r="B2138" t="s">
        <v>21619</v>
      </c>
      <c r="C2138" s="1">
        <f>[1]!b_anal_matu_cnbd($A2138,$N$1,3)</f>
        <v>2.4876999999999998</v>
      </c>
      <c r="D2138" t="s">
        <v>17</v>
      </c>
      <c r="E2138" t="s">
        <v>1139</v>
      </c>
      <c r="F2138" s="6">
        <f>[1]!b_anal_yield_cnbd($A2138,$N$1,3)</f>
        <v>1.8049999999999999</v>
      </c>
      <c r="G2138" t="s">
        <v>11</v>
      </c>
      <c r="H2138" t="s">
        <v>13</v>
      </c>
      <c r="I2138" t="s">
        <v>13</v>
      </c>
      <c r="J2138" t="s">
        <v>13</v>
      </c>
      <c r="K2138" t="s">
        <v>15526</v>
      </c>
      <c r="L2138" t="str">
        <f>[2]!thsiFinD("ths_subject_latest_rating_yy_bond",A2138)</f>
        <v>5+</v>
      </c>
      <c r="M2138" t="str">
        <f>[1]!s_info_industry_sw_2021($A2138,$N$1,1)</f>
        <v>非银金融(2021)</v>
      </c>
      <c r="O2138" t="str">
        <f>[1]!b_info_carrydate($A2138)</f>
        <v>2025-11-06</v>
      </c>
    </row>
    <row r="2139" spans="1:15" x14ac:dyDescent="0.2">
      <c r="A2139" t="s">
        <v>21654</v>
      </c>
      <c r="B2139" t="s">
        <v>21655</v>
      </c>
      <c r="C2139" s="1">
        <f>[1]!b_anal_matu_cnbd($A2139,$N$1,3)</f>
        <v>0.33150000000000002</v>
      </c>
      <c r="D2139" t="s">
        <v>32</v>
      </c>
      <c r="E2139" t="s">
        <v>1640</v>
      </c>
      <c r="F2139" s="6">
        <f>[1]!b_anal_yield_cnbd($A2139,$N$1,3)</f>
        <v>1.4314</v>
      </c>
      <c r="G2139" t="s">
        <v>11</v>
      </c>
      <c r="H2139" t="s">
        <v>13</v>
      </c>
      <c r="I2139" t="s">
        <v>13</v>
      </c>
      <c r="J2139" t="s">
        <v>13</v>
      </c>
      <c r="K2139" t="s">
        <v>15526</v>
      </c>
      <c r="L2139" t="str">
        <f>[2]!thsiFinD("ths_subject_latest_rating_yy_bond",A2139)</f>
        <v>4-</v>
      </c>
      <c r="M2139" t="str">
        <f>[1]!s_info_industry_sw_2021($A2139,$N$1,1)</f>
        <v>非银金融(2021)</v>
      </c>
      <c r="O2139" t="str">
        <f>[1]!b_info_carrydate($A2139)</f>
        <v>2025-11-06</v>
      </c>
    </row>
    <row r="2140" spans="1:15" x14ac:dyDescent="0.2">
      <c r="A2140" t="s">
        <v>21674</v>
      </c>
      <c r="B2140" t="s">
        <v>21675</v>
      </c>
      <c r="C2140" s="1">
        <f>[1]!b_anal_matu_cnbd($A2140,$N$1,3)</f>
        <v>2.4876999999999998</v>
      </c>
      <c r="D2140" t="s">
        <v>17</v>
      </c>
      <c r="E2140" t="s">
        <v>14027</v>
      </c>
      <c r="F2140" s="6">
        <f>[1]!b_anal_yield_cnbd($A2140,$N$1,3)</f>
        <v>1.7035</v>
      </c>
      <c r="G2140" t="s">
        <v>11</v>
      </c>
      <c r="H2140" t="s">
        <v>13</v>
      </c>
      <c r="I2140" t="s">
        <v>13</v>
      </c>
      <c r="J2140" t="s">
        <v>13</v>
      </c>
      <c r="K2140" t="s">
        <v>15639</v>
      </c>
      <c r="L2140" t="str">
        <f>[2]!thsiFinD("ths_subject_latest_rating_yy_bond",A2140)</f>
        <v>5-</v>
      </c>
      <c r="M2140" t="str">
        <f>[1]!s_info_industry_sw_2021($A2140,$N$1,1)</f>
        <v>非银金融(2021)</v>
      </c>
      <c r="O2140" t="str">
        <f>[1]!b_info_carrydate($A2140)</f>
        <v>2025-11-06</v>
      </c>
    </row>
    <row r="2141" spans="1:15" x14ac:dyDescent="0.2">
      <c r="A2141" t="s">
        <v>23939</v>
      </c>
      <c r="B2141" t="s">
        <v>23940</v>
      </c>
      <c r="C2141" s="1">
        <f>[1]!b_anal_matu_cnbd($A2141,$N$1,3)</f>
        <v>4.4877000000000002</v>
      </c>
      <c r="D2141" t="s">
        <v>32</v>
      </c>
      <c r="E2141" t="s">
        <v>9173</v>
      </c>
      <c r="F2141" s="6">
        <f>[1]!b_anal_yield_cnbd($A2141,$N$1,3)</f>
        <v>1.8004</v>
      </c>
      <c r="G2141" t="s">
        <v>11</v>
      </c>
      <c r="H2141" t="s">
        <v>13</v>
      </c>
      <c r="I2141" t="s">
        <v>13</v>
      </c>
      <c r="J2141" t="s">
        <v>12</v>
      </c>
      <c r="K2141" t="s">
        <v>445</v>
      </c>
      <c r="L2141" t="str">
        <f>[2]!thsiFinD("ths_subject_latest_rating_yy_bond",A2141)</f>
        <v>4+</v>
      </c>
      <c r="M2141" t="str">
        <f>[1]!s_info_industry_sw_2021($A2141,$N$1,1)</f>
        <v>电子(2021)</v>
      </c>
      <c r="O2141" t="str">
        <f>[1]!b_info_carrydate($A2141)</f>
        <v>2025-11-06</v>
      </c>
    </row>
    <row r="2142" spans="1:15" x14ac:dyDescent="0.2">
      <c r="A2142" t="s">
        <v>23943</v>
      </c>
      <c r="B2142" t="s">
        <v>23944</v>
      </c>
      <c r="C2142" s="1">
        <f>[1]!b_anal_matu_cnbd($A2142,$N$1,3)</f>
        <v>4.4877000000000002</v>
      </c>
      <c r="D2142" t="s">
        <v>17</v>
      </c>
      <c r="E2142" t="s">
        <v>2093</v>
      </c>
      <c r="F2142" s="6">
        <f>[1]!b_anal_yield_cnbd($A2142,$N$1,3)</f>
        <v>1.8605</v>
      </c>
      <c r="G2142" t="s">
        <v>11</v>
      </c>
      <c r="H2142" t="s">
        <v>13</v>
      </c>
      <c r="I2142" t="s">
        <v>13</v>
      </c>
      <c r="J2142" t="s">
        <v>12</v>
      </c>
      <c r="K2142" t="s">
        <v>1747</v>
      </c>
      <c r="L2142" t="str">
        <f>[2]!thsiFinD("ths_subject_latest_rating_yy_bond",A2142)</f>
        <v>4+</v>
      </c>
      <c r="M2142" t="str">
        <f>[1]!s_info_industry_sw_2021($A2142,$N$1,1)</f>
        <v>交通运输(2021)</v>
      </c>
      <c r="O2142" t="str">
        <f>[1]!b_info_carrydate($A2142)</f>
        <v>2025-11-06</v>
      </c>
    </row>
    <row r="2143" spans="1:15" x14ac:dyDescent="0.2">
      <c r="A2143" t="s">
        <v>23947</v>
      </c>
      <c r="B2143" t="s">
        <v>23948</v>
      </c>
      <c r="C2143" s="1">
        <f>[1]!b_anal_matu_cnbd($A2143,$N$1,3)</f>
        <v>1.4877</v>
      </c>
      <c r="D2143" t="s">
        <v>17</v>
      </c>
      <c r="E2143" t="s">
        <v>1372</v>
      </c>
      <c r="F2143" s="6">
        <f>[1]!b_anal_yield_cnbd($A2143,$N$1,3)</f>
        <v>1.6003000000000001</v>
      </c>
      <c r="G2143" t="s">
        <v>11</v>
      </c>
      <c r="H2143" t="s">
        <v>13</v>
      </c>
      <c r="I2143" t="s">
        <v>13</v>
      </c>
      <c r="J2143" t="s">
        <v>13</v>
      </c>
      <c r="K2143" t="s">
        <v>15525</v>
      </c>
      <c r="L2143" t="str">
        <f>[2]!thsiFinD("ths_subject_latest_rating_yy_bond",A2143)</f>
        <v>4-</v>
      </c>
      <c r="M2143" t="str">
        <f>[1]!s_info_industry_sw_2021($A2143,$N$1,1)</f>
        <v>建筑装饰(2021)</v>
      </c>
      <c r="O2143" t="str">
        <f>[1]!b_info_carrydate($A2143)</f>
        <v>2025-11-06</v>
      </c>
    </row>
    <row r="2144" spans="1:15" x14ac:dyDescent="0.2">
      <c r="A2144" t="s">
        <v>8019</v>
      </c>
      <c r="B2144" t="s">
        <v>8020</v>
      </c>
      <c r="C2144" s="1">
        <f>[1]!b_anal_matu_cnbd($A2144,$N$1,3)</f>
        <v>2.4849000000000001</v>
      </c>
      <c r="D2144" t="s">
        <v>21</v>
      </c>
      <c r="E2144" t="s">
        <v>4268</v>
      </c>
      <c r="F2144" s="6">
        <f>[1]!b_anal_yield_cnbd($A2144,$N$1,3)</f>
        <v>1.7803</v>
      </c>
      <c r="G2144" t="s">
        <v>11</v>
      </c>
      <c r="H2144" t="s">
        <v>13</v>
      </c>
      <c r="I2144" t="s">
        <v>13</v>
      </c>
      <c r="J2144" t="s">
        <v>13</v>
      </c>
      <c r="K2144" t="s">
        <v>15526</v>
      </c>
      <c r="L2144" t="str">
        <f>[2]!thsiFinD("ths_subject_latest_rating_yy_bond",A2144)</f>
        <v>5+</v>
      </c>
      <c r="M2144" t="str">
        <f>[1]!s_info_industry_sw_2021($A2144,$N$1,1)</f>
        <v>环保(2021)</v>
      </c>
      <c r="O2144" t="str">
        <f>[1]!b_info_carrydate($A2144)</f>
        <v>2025-11-05</v>
      </c>
    </row>
    <row r="2145" spans="1:15" x14ac:dyDescent="0.2">
      <c r="A2145" t="s">
        <v>8021</v>
      </c>
      <c r="B2145" t="s">
        <v>8022</v>
      </c>
      <c r="C2145" s="1">
        <f>[1]!b_anal_matu_cnbd($A2145,$N$1,3)</f>
        <v>2.4849000000000001</v>
      </c>
      <c r="D2145" t="s">
        <v>17</v>
      </c>
      <c r="E2145" t="s">
        <v>3372</v>
      </c>
      <c r="F2145" s="6">
        <f>[1]!b_anal_yield_cnbd($A2145,$N$1,3)</f>
        <v>1.8720000000000001</v>
      </c>
      <c r="G2145" t="s">
        <v>11</v>
      </c>
      <c r="H2145" t="s">
        <v>13</v>
      </c>
      <c r="I2145" t="s">
        <v>13</v>
      </c>
      <c r="J2145" t="s">
        <v>13</v>
      </c>
      <c r="K2145" t="s">
        <v>15525</v>
      </c>
      <c r="L2145" t="str">
        <f>[2]!thsiFinD("ths_subject_latest_rating_yy_bond",A2145)</f>
        <v>5-</v>
      </c>
      <c r="M2145" t="str">
        <f>[1]!s_info_industry_sw_2021($A2145,$N$1,1)</f>
        <v>钢铁(2021)</v>
      </c>
      <c r="O2145" t="str">
        <f>[1]!b_info_carrydate($A2145)</f>
        <v>2025-11-05</v>
      </c>
    </row>
    <row r="2146" spans="1:15" x14ac:dyDescent="0.2">
      <c r="A2146" t="s">
        <v>10935</v>
      </c>
      <c r="B2146" t="s">
        <v>10936</v>
      </c>
      <c r="C2146" s="1">
        <f>[1]!b_anal_matu_cnbd($A2146,$N$1,3)</f>
        <v>2.4849000000000001</v>
      </c>
      <c r="D2146" t="s">
        <v>50</v>
      </c>
      <c r="E2146" t="s">
        <v>1999</v>
      </c>
      <c r="F2146" s="6">
        <f>[1]!b_anal_yield_cnbd($A2146,$N$1,3)</f>
        <v>1.6890000000000001</v>
      </c>
      <c r="G2146" t="s">
        <v>11</v>
      </c>
      <c r="H2146" t="s">
        <v>13</v>
      </c>
      <c r="I2146" t="s">
        <v>13</v>
      </c>
      <c r="J2146" t="s">
        <v>13</v>
      </c>
      <c r="K2146" t="s">
        <v>445</v>
      </c>
      <c r="L2146" t="str">
        <f>[2]!thsiFinD("ths_subject_latest_rating_yy_bond",A2146)</f>
        <v>3</v>
      </c>
      <c r="M2146" t="str">
        <f>[1]!s_info_industry_sw_2021($A2146,$N$1,1)</f>
        <v>交通运输(2021)</v>
      </c>
      <c r="O2146" t="str">
        <f>[1]!b_info_carrydate($A2146)</f>
        <v>2025-11-05</v>
      </c>
    </row>
    <row r="2147" spans="1:15" x14ac:dyDescent="0.2">
      <c r="A2147" t="s">
        <v>10937</v>
      </c>
      <c r="B2147" t="s">
        <v>10938</v>
      </c>
      <c r="C2147" s="1">
        <f>[1]!b_anal_matu_cnbd($A2147,$N$1,3)</f>
        <v>2.4849000000000001</v>
      </c>
      <c r="D2147" t="s">
        <v>21</v>
      </c>
      <c r="E2147" t="s">
        <v>681</v>
      </c>
      <c r="F2147" s="6">
        <f>[1]!b_anal_yield_cnbd($A2147,$N$1,3)</f>
        <v>1.806</v>
      </c>
      <c r="G2147" t="s">
        <v>11</v>
      </c>
      <c r="H2147" t="s">
        <v>13</v>
      </c>
      <c r="I2147" t="s">
        <v>13</v>
      </c>
      <c r="J2147" t="s">
        <v>13</v>
      </c>
      <c r="K2147" t="s">
        <v>15526</v>
      </c>
      <c r="L2147" t="str">
        <f>[2]!thsiFinD("ths_subject_latest_rating_yy_bond",A2147)</f>
        <v>5</v>
      </c>
      <c r="M2147" t="str">
        <f>[1]!s_info_industry_sw_2021($A2147,$N$1,1)</f>
        <v>非银金融(2021)</v>
      </c>
      <c r="O2147" t="str">
        <f>[1]!b_info_carrydate($A2147)</f>
        <v>2025-11-05</v>
      </c>
    </row>
    <row r="2148" spans="1:15" x14ac:dyDescent="0.2">
      <c r="A2148" t="s">
        <v>10939</v>
      </c>
      <c r="B2148" t="s">
        <v>10940</v>
      </c>
      <c r="C2148" s="1">
        <f>[1]!b_anal_matu_cnbd($A2148,$N$1,3)</f>
        <v>2.4849000000000001</v>
      </c>
      <c r="D2148" t="s">
        <v>21</v>
      </c>
      <c r="E2148" t="s">
        <v>4916</v>
      </c>
      <c r="F2148" s="6">
        <f>[1]!b_anal_yield_cnbd($A2148,$N$1,3)</f>
        <v>1.7803</v>
      </c>
      <c r="G2148" t="s">
        <v>11</v>
      </c>
      <c r="H2148" t="s">
        <v>13</v>
      </c>
      <c r="I2148" t="s">
        <v>13</v>
      </c>
      <c r="J2148" t="s">
        <v>13</v>
      </c>
      <c r="K2148" t="s">
        <v>15526</v>
      </c>
      <c r="L2148" t="str">
        <f>[2]!thsiFinD("ths_subject_latest_rating_yy_bond",A2148)</f>
        <v>5</v>
      </c>
      <c r="M2148" t="str">
        <f>[1]!s_info_industry_sw_2021($A2148,$N$1,1)</f>
        <v>交通运输(2021)</v>
      </c>
      <c r="O2148" t="str">
        <f>[1]!b_info_carrydate($A2148)</f>
        <v>2025-11-05</v>
      </c>
    </row>
    <row r="2149" spans="1:15" x14ac:dyDescent="0.2">
      <c r="A2149" t="s">
        <v>10943</v>
      </c>
      <c r="B2149" t="s">
        <v>10944</v>
      </c>
      <c r="C2149" s="1">
        <f>[1]!b_anal_matu_cnbd($A2149,$N$1,3)</f>
        <v>29.4849</v>
      </c>
      <c r="D2149" t="s">
        <v>50</v>
      </c>
      <c r="E2149" t="s">
        <v>221</v>
      </c>
      <c r="F2149" s="6">
        <f>[1]!b_anal_yield_cnbd($A2149,$N$1,3)</f>
        <v>2.5293999999999999</v>
      </c>
      <c r="G2149" t="s">
        <v>11</v>
      </c>
      <c r="H2149" t="s">
        <v>13</v>
      </c>
      <c r="I2149" t="s">
        <v>13</v>
      </c>
      <c r="J2149" t="s">
        <v>13</v>
      </c>
      <c r="K2149" t="s">
        <v>10</v>
      </c>
      <c r="L2149" t="str">
        <f>[2]!thsiFinD("ths_subject_latest_rating_yy_bond",A2149)</f>
        <v>3</v>
      </c>
      <c r="M2149" t="str">
        <f>[1]!s_info_industry_sw_2021($A2149,$N$1,1)</f>
        <v>交通运输(2021)</v>
      </c>
      <c r="O2149" t="str">
        <f>[1]!b_info_carrydate($A2149)</f>
        <v>2025-11-05</v>
      </c>
    </row>
    <row r="2150" spans="1:15" x14ac:dyDescent="0.2">
      <c r="A2150" t="s">
        <v>10945</v>
      </c>
      <c r="B2150" t="s">
        <v>10946</v>
      </c>
      <c r="C2150" s="1">
        <f>[1]!b_anal_matu_cnbd($A2150,$N$1,3)</f>
        <v>2.4849000000000001</v>
      </c>
      <c r="D2150" t="s">
        <v>50</v>
      </c>
      <c r="E2150" t="s">
        <v>268</v>
      </c>
      <c r="F2150" s="6">
        <f>[1]!b_anal_yield_cnbd($A2150,$N$1,3)</f>
        <v>1.6972</v>
      </c>
      <c r="G2150" t="s">
        <v>11</v>
      </c>
      <c r="H2150" t="s">
        <v>13</v>
      </c>
      <c r="I2150" t="s">
        <v>13</v>
      </c>
      <c r="J2150" t="s">
        <v>13</v>
      </c>
      <c r="K2150" t="s">
        <v>10</v>
      </c>
      <c r="L2150" t="str">
        <f>[2]!thsiFinD("ths_subject_latest_rating_yy_bond",A2150)</f>
        <v>3</v>
      </c>
      <c r="M2150" t="str">
        <f>[1]!s_info_industry_sw_2021($A2150,$N$1,1)</f>
        <v>公用事业(2021)</v>
      </c>
      <c r="O2150" t="str">
        <f>[1]!b_info_carrydate($A2150)</f>
        <v>2025-11-05</v>
      </c>
    </row>
    <row r="2151" spans="1:15" x14ac:dyDescent="0.2">
      <c r="A2151" t="s">
        <v>10947</v>
      </c>
      <c r="B2151" t="s">
        <v>10948</v>
      </c>
      <c r="C2151" s="1">
        <f>[1]!b_anal_matu_cnbd($A2151,$N$1,3)</f>
        <v>4.4848999999999997</v>
      </c>
      <c r="D2151" t="s">
        <v>21</v>
      </c>
      <c r="E2151" t="s">
        <v>7874</v>
      </c>
      <c r="F2151" s="6">
        <f>[1]!b_anal_yield_cnbd($A2151,$N$1,3)</f>
        <v>2.0097</v>
      </c>
      <c r="G2151" t="s">
        <v>11</v>
      </c>
      <c r="H2151" t="s">
        <v>13</v>
      </c>
      <c r="I2151" t="s">
        <v>13</v>
      </c>
      <c r="J2151" t="s">
        <v>13</v>
      </c>
      <c r="K2151" t="s">
        <v>15639</v>
      </c>
      <c r="L2151" t="str">
        <f>[2]!thsiFinD("ths_subject_latest_rating_yy_bond",A2151)</f>
        <v>6</v>
      </c>
      <c r="M2151" t="str">
        <f>[1]!s_info_industry_sw_2021($A2151,$N$1,1)</f>
        <v>环保(2021)</v>
      </c>
      <c r="O2151" t="str">
        <f>[1]!b_info_carrydate($A2151)</f>
        <v>2025-11-05</v>
      </c>
    </row>
    <row r="2152" spans="1:15" x14ac:dyDescent="0.2">
      <c r="A2152" t="s">
        <v>10949</v>
      </c>
      <c r="B2152" t="s">
        <v>10950</v>
      </c>
      <c r="C2152" s="1">
        <f>[1]!b_anal_matu_cnbd($A2152,$N$1,3)</f>
        <v>1.4849000000000001</v>
      </c>
      <c r="D2152" t="s">
        <v>21</v>
      </c>
      <c r="E2152" t="s">
        <v>1041</v>
      </c>
      <c r="F2152" s="6">
        <f>[1]!b_anal_yield_cnbd($A2152,$N$1,3)</f>
        <v>1.8301000000000001</v>
      </c>
      <c r="G2152" t="s">
        <v>194</v>
      </c>
      <c r="H2152" t="s">
        <v>13</v>
      </c>
      <c r="I2152" t="s">
        <v>13</v>
      </c>
      <c r="J2152" t="s">
        <v>13</v>
      </c>
      <c r="K2152" t="s">
        <v>15526</v>
      </c>
      <c r="L2152" t="str">
        <f>[2]!thsiFinD("ths_subject_latest_rating_yy_bond",A2152)</f>
        <v>5</v>
      </c>
      <c r="M2152" t="str">
        <f>[1]!s_info_industry_sw_2021($A2152,$N$1,1)</f>
        <v>非银金融(2021)</v>
      </c>
      <c r="O2152" t="str">
        <f>[1]!b_info_carrydate($A2152)</f>
        <v>2025-11-05</v>
      </c>
    </row>
    <row r="2153" spans="1:15" x14ac:dyDescent="0.2">
      <c r="A2153" t="s">
        <v>10951</v>
      </c>
      <c r="B2153" t="s">
        <v>10952</v>
      </c>
      <c r="C2153" s="1">
        <f>[1]!b_anal_matu_cnbd($A2153,$N$1,3)</f>
        <v>2.4849000000000001</v>
      </c>
      <c r="D2153" t="s">
        <v>21</v>
      </c>
      <c r="E2153" t="s">
        <v>1512</v>
      </c>
      <c r="F2153" s="6">
        <f>[1]!b_anal_yield_cnbd($A2153,$N$1,3)</f>
        <v>1.7803</v>
      </c>
      <c r="G2153" t="s">
        <v>11</v>
      </c>
      <c r="H2153" t="s">
        <v>13</v>
      </c>
      <c r="I2153" t="s">
        <v>13</v>
      </c>
      <c r="J2153" t="s">
        <v>13</v>
      </c>
      <c r="K2153" t="s">
        <v>15639</v>
      </c>
      <c r="L2153" t="str">
        <f>[2]!thsiFinD("ths_subject_latest_rating_yy_bond",A2153)</f>
        <v>5</v>
      </c>
      <c r="M2153" t="str">
        <f>[1]!s_info_industry_sw_2021($A2153,$N$1,1)</f>
        <v>建筑装饰(2021)</v>
      </c>
      <c r="O2153" t="str">
        <f>[1]!b_info_carrydate($A2153)</f>
        <v>2025-11-05</v>
      </c>
    </row>
    <row r="2154" spans="1:15" x14ac:dyDescent="0.2">
      <c r="A2154" t="s">
        <v>10953</v>
      </c>
      <c r="B2154" t="s">
        <v>10954</v>
      </c>
      <c r="C2154" s="1">
        <f>[1]!b_anal_matu_cnbd($A2154,$N$1,3)</f>
        <v>1.4849000000000001</v>
      </c>
      <c r="D2154" t="s">
        <v>21</v>
      </c>
      <c r="E2154" t="s">
        <v>789</v>
      </c>
      <c r="F2154" s="6">
        <f>[1]!b_anal_yield_cnbd($A2154,$N$1,3)</f>
        <v>1.6854</v>
      </c>
      <c r="G2154" t="s">
        <v>11</v>
      </c>
      <c r="H2154" t="s">
        <v>13</v>
      </c>
      <c r="I2154" t="s">
        <v>13</v>
      </c>
      <c r="J2154" t="s">
        <v>13</v>
      </c>
      <c r="K2154" t="s">
        <v>15526</v>
      </c>
      <c r="L2154" t="str">
        <f>[2]!thsiFinD("ths_subject_latest_rating_yy_bond",A2154)</f>
        <v>5-</v>
      </c>
      <c r="M2154" t="str">
        <f>[1]!s_info_industry_sw_2021($A2154,$N$1,1)</f>
        <v>交通运输(2021)</v>
      </c>
      <c r="O2154" t="str">
        <f>[1]!b_info_carrydate($A2154)</f>
        <v>2025-11-05</v>
      </c>
    </row>
    <row r="2155" spans="1:15" x14ac:dyDescent="0.2">
      <c r="A2155" t="s">
        <v>10955</v>
      </c>
      <c r="B2155" t="s">
        <v>10956</v>
      </c>
      <c r="C2155" s="1">
        <f>[1]!b_anal_matu_cnbd($A2155,$N$1,3)</f>
        <v>4.4848999999999997</v>
      </c>
      <c r="D2155" t="s">
        <v>21</v>
      </c>
      <c r="E2155" t="s">
        <v>1512</v>
      </c>
      <c r="F2155" s="6">
        <f>[1]!b_anal_yield_cnbd($A2155,$N$1,3)</f>
        <v>2.0097</v>
      </c>
      <c r="G2155" t="s">
        <v>11</v>
      </c>
      <c r="H2155" t="s">
        <v>13</v>
      </c>
      <c r="I2155" t="s">
        <v>13</v>
      </c>
      <c r="J2155" t="s">
        <v>13</v>
      </c>
      <c r="K2155" t="s">
        <v>15639</v>
      </c>
      <c r="L2155" t="str">
        <f>[2]!thsiFinD("ths_subject_latest_rating_yy_bond",A2155)</f>
        <v>5</v>
      </c>
      <c r="M2155" t="str">
        <f>[1]!s_info_industry_sw_2021($A2155,$N$1,1)</f>
        <v>建筑装饰(2021)</v>
      </c>
      <c r="O2155" t="str">
        <f>[1]!b_info_carrydate($A2155)</f>
        <v>2025-11-05</v>
      </c>
    </row>
    <row r="2156" spans="1:15" x14ac:dyDescent="0.2">
      <c r="A2156" t="s">
        <v>13799</v>
      </c>
      <c r="B2156" t="s">
        <v>13800</v>
      </c>
      <c r="C2156" s="1">
        <f>[1]!b_anal_matu_cnbd($A2156,$N$1,3)</f>
        <v>2.4849000000000001</v>
      </c>
      <c r="D2156" t="s">
        <v>21</v>
      </c>
      <c r="E2156" t="s">
        <v>13538</v>
      </c>
      <c r="F2156" s="6">
        <f>[1]!b_anal_yield_cnbd($A2156,$N$1,3)</f>
        <v>1.7803</v>
      </c>
      <c r="G2156" t="s">
        <v>11</v>
      </c>
      <c r="H2156" t="s">
        <v>13</v>
      </c>
      <c r="I2156" t="s">
        <v>13</v>
      </c>
      <c r="J2156" t="s">
        <v>13</v>
      </c>
      <c r="K2156" t="s">
        <v>15639</v>
      </c>
      <c r="L2156" t="str">
        <f>[2]!thsiFinD("ths_subject_latest_rating_yy_bond",A2156)</f>
        <v>5-</v>
      </c>
      <c r="M2156" t="str">
        <f>[1]!s_info_industry_sw_2021($A2156,$N$1,1)</f>
        <v>建筑装饰(2021)</v>
      </c>
      <c r="O2156" t="str">
        <f>[1]!b_info_carrydate($A2156)</f>
        <v>2025-11-05</v>
      </c>
    </row>
    <row r="2157" spans="1:15" x14ac:dyDescent="0.2">
      <c r="A2157" t="s">
        <v>21494</v>
      </c>
      <c r="B2157" t="s">
        <v>21495</v>
      </c>
      <c r="C2157" s="1">
        <f>[1]!b_anal_matu_cnbd($A2157,$N$1,3)</f>
        <v>9.4848999999999997</v>
      </c>
      <c r="D2157" t="s">
        <v>50</v>
      </c>
      <c r="E2157" t="s">
        <v>2948</v>
      </c>
      <c r="F2157" s="6">
        <f>[1]!b_anal_yield_cnbd($A2157,$N$1,3)</f>
        <v>2.2248000000000001</v>
      </c>
      <c r="G2157" t="s">
        <v>11</v>
      </c>
      <c r="H2157" t="s">
        <v>13</v>
      </c>
      <c r="I2157" t="s">
        <v>13</v>
      </c>
      <c r="J2157" t="s">
        <v>12</v>
      </c>
      <c r="K2157" t="s">
        <v>445</v>
      </c>
      <c r="L2157" t="str">
        <f>[2]!thsiFinD("ths_subject_latest_rating_yy_bond",A2157)</f>
        <v>4+</v>
      </c>
      <c r="M2157" t="str">
        <f>[1]!s_info_industry_sw_2021($A2157,$N$1,1)</f>
        <v>建筑装饰(2021)</v>
      </c>
      <c r="O2157" t="str">
        <f>[1]!b_info_carrydate($A2157)</f>
        <v>2025-11-05</v>
      </c>
    </row>
    <row r="2158" spans="1:15" x14ac:dyDescent="0.2">
      <c r="A2158" t="s">
        <v>21578</v>
      </c>
      <c r="B2158" t="s">
        <v>21579</v>
      </c>
      <c r="C2158" s="1">
        <f>[1]!b_anal_matu_cnbd($A2158,$N$1,3)</f>
        <v>2.4849000000000001</v>
      </c>
      <c r="D2158" t="s">
        <v>17</v>
      </c>
      <c r="E2158" t="s">
        <v>415</v>
      </c>
      <c r="F2158" s="6">
        <f>[1]!b_anal_yield_cnbd($A2158,$N$1,3)</f>
        <v>1.7275</v>
      </c>
      <c r="G2158" t="s">
        <v>11</v>
      </c>
      <c r="H2158" t="s">
        <v>13</v>
      </c>
      <c r="I2158" t="s">
        <v>13</v>
      </c>
      <c r="J2158" t="s">
        <v>13</v>
      </c>
      <c r="K2158" t="s">
        <v>15526</v>
      </c>
      <c r="L2158" t="str">
        <f>[2]!thsiFinD("ths_subject_latest_rating_yy_bond",A2158)</f>
        <v>5+</v>
      </c>
      <c r="M2158" t="str">
        <f>[1]!s_info_industry_sw_2021($A2158,$N$1,1)</f>
        <v>环保(2021)</v>
      </c>
      <c r="O2158" t="str">
        <f>[1]!b_info_carrydate($A2158)</f>
        <v>2025-11-05</v>
      </c>
    </row>
    <row r="2159" spans="1:15" x14ac:dyDescent="0.2">
      <c r="A2159" t="s">
        <v>21662</v>
      </c>
      <c r="B2159" t="s">
        <v>21663</v>
      </c>
      <c r="C2159" s="1">
        <f>[1]!b_anal_matu_cnbd($A2159,$N$1,3)</f>
        <v>2.4849000000000001</v>
      </c>
      <c r="D2159" t="s">
        <v>32</v>
      </c>
      <c r="E2159" t="s">
        <v>1594</v>
      </c>
      <c r="F2159" s="6">
        <f>[1]!b_anal_yield_cnbd($A2159,$N$1,3)</f>
        <v>1.6897</v>
      </c>
      <c r="G2159" t="s">
        <v>194</v>
      </c>
      <c r="H2159" t="s">
        <v>13</v>
      </c>
      <c r="I2159" t="s">
        <v>13</v>
      </c>
      <c r="J2159" t="s">
        <v>13</v>
      </c>
      <c r="K2159" t="s">
        <v>15639</v>
      </c>
      <c r="L2159" t="str">
        <f>[2]!thsiFinD("ths_subject_latest_rating_yy_bond",A2159)</f>
        <v>5</v>
      </c>
      <c r="M2159" t="str">
        <f>[1]!s_info_industry_sw_2021($A2159,$N$1,1)</f>
        <v>非银金融(2021)</v>
      </c>
      <c r="O2159" t="str">
        <f>[1]!b_info_carrydate($A2159)</f>
        <v>2025-11-05</v>
      </c>
    </row>
    <row r="2160" spans="1:15" x14ac:dyDescent="0.2">
      <c r="A2160" t="s">
        <v>22952</v>
      </c>
      <c r="B2160" t="s">
        <v>22953</v>
      </c>
      <c r="C2160" s="1">
        <f>[1]!b_anal_matu_cnbd($A2160,$N$1,3)</f>
        <v>4.4848999999999997</v>
      </c>
      <c r="D2160" t="s">
        <v>50</v>
      </c>
      <c r="E2160" t="s">
        <v>726</v>
      </c>
      <c r="F2160" s="6">
        <f>[1]!b_anal_yield_cnbd($A2160,$N$1,3)</f>
        <v>1.8434999999999999</v>
      </c>
      <c r="G2160" t="s">
        <v>11</v>
      </c>
      <c r="H2160" t="s">
        <v>13</v>
      </c>
      <c r="I2160" t="s">
        <v>13</v>
      </c>
      <c r="J2160" t="s">
        <v>13</v>
      </c>
      <c r="K2160" t="s">
        <v>445</v>
      </c>
      <c r="L2160" t="str">
        <f>[2]!thsiFinD("ths_subject_latest_rating_yy_bond",A2160)</f>
        <v>3</v>
      </c>
      <c r="M2160" t="str">
        <f>[1]!s_info_industry_sw_2021($A2160,$N$1,1)</f>
        <v>交通运输(2021)</v>
      </c>
      <c r="O2160" t="str">
        <f>[1]!b_info_carrydate($A2160)</f>
        <v>2025-11-05</v>
      </c>
    </row>
    <row r="2161" spans="1:15" x14ac:dyDescent="0.2">
      <c r="A2161" t="s">
        <v>23138</v>
      </c>
      <c r="B2161" t="s">
        <v>23139</v>
      </c>
      <c r="C2161" s="1">
        <f>[1]!b_anal_matu_cnbd($A2161,$N$1,3)</f>
        <v>4.4848999999999997</v>
      </c>
      <c r="D2161" t="s">
        <v>50</v>
      </c>
      <c r="E2161" t="s">
        <v>726</v>
      </c>
      <c r="F2161" s="6">
        <f>[1]!b_anal_yield_cnbd($A2161,$N$1,3)</f>
        <v>1.8434999999999999</v>
      </c>
      <c r="G2161" t="s">
        <v>11</v>
      </c>
      <c r="H2161" t="s">
        <v>13</v>
      </c>
      <c r="I2161" t="s">
        <v>13</v>
      </c>
      <c r="J2161" t="s">
        <v>13</v>
      </c>
      <c r="K2161" t="s">
        <v>445</v>
      </c>
      <c r="L2161" t="str">
        <f>[2]!thsiFinD("ths_subject_latest_rating_yy_bond",A2161)</f>
        <v>3</v>
      </c>
      <c r="M2161" t="str">
        <f>[1]!s_info_industry_sw_2021($A2161,$N$1,1)</f>
        <v>交通运输(2021)</v>
      </c>
      <c r="O2161" t="str">
        <f>[1]!b_info_carrydate($A2161)</f>
        <v>2025-11-05</v>
      </c>
    </row>
    <row r="2162" spans="1:15" x14ac:dyDescent="0.2">
      <c r="A2162" t="s">
        <v>10933</v>
      </c>
      <c r="B2162" t="s">
        <v>10934</v>
      </c>
      <c r="C2162" s="1">
        <f>[1]!b_anal_matu_cnbd($A2162,$N$1,3)</f>
        <v>1.4822</v>
      </c>
      <c r="D2162" t="s">
        <v>14</v>
      </c>
      <c r="E2162" t="s">
        <v>1349</v>
      </c>
      <c r="F2162" s="6">
        <f>[1]!b_anal_yield_cnbd($A2162,$N$1,3)</f>
        <v>1.6698</v>
      </c>
      <c r="G2162" t="s">
        <v>11</v>
      </c>
      <c r="H2162" t="s">
        <v>13</v>
      </c>
      <c r="I2162" t="s">
        <v>13</v>
      </c>
      <c r="J2162" t="s">
        <v>13</v>
      </c>
      <c r="K2162" t="s">
        <v>15526</v>
      </c>
      <c r="L2162" t="str">
        <f>[2]!thsiFinD("ths_subject_latest_rating_yy_bond",A2162)</f>
        <v>6</v>
      </c>
      <c r="M2162" t="str">
        <f>[1]!s_info_industry_sw_2021($A2162,$N$1,1)</f>
        <v>煤炭(2021)</v>
      </c>
      <c r="O2162" t="str">
        <f>[1]!b_info_carrydate($A2162)</f>
        <v>2025-11-04</v>
      </c>
    </row>
    <row r="2163" spans="1:15" x14ac:dyDescent="0.2">
      <c r="A2163" t="s">
        <v>10941</v>
      </c>
      <c r="B2163" t="s">
        <v>10942</v>
      </c>
      <c r="C2163" s="1">
        <f>[1]!b_anal_matu_cnbd($A2163,$N$1,3)</f>
        <v>2.4822000000000002</v>
      </c>
      <c r="D2163" t="s">
        <v>50</v>
      </c>
      <c r="E2163" t="s">
        <v>1804</v>
      </c>
      <c r="F2163" s="6">
        <f>[1]!b_anal_yield_cnbd($A2163,$N$1,3)</f>
        <v>1.6971000000000001</v>
      </c>
      <c r="G2163" t="s">
        <v>11</v>
      </c>
      <c r="H2163" t="s">
        <v>13</v>
      </c>
      <c r="I2163" t="s">
        <v>13</v>
      </c>
      <c r="J2163" t="s">
        <v>13</v>
      </c>
      <c r="K2163" t="s">
        <v>10</v>
      </c>
      <c r="L2163" t="str">
        <f>[2]!thsiFinD("ths_subject_latest_rating_yy_bond",A2163)</f>
        <v>4+</v>
      </c>
      <c r="M2163" t="str">
        <f>[1]!s_info_industry_sw_2021($A2163,$N$1,1)</f>
        <v>建筑装饰(2021)</v>
      </c>
      <c r="O2163" t="str">
        <f>[1]!b_info_carrydate($A2163)</f>
        <v>2025-11-04</v>
      </c>
    </row>
    <row r="2164" spans="1:15" x14ac:dyDescent="0.2">
      <c r="A2164" t="s">
        <v>21643</v>
      </c>
      <c r="B2164" t="s">
        <v>21644</v>
      </c>
      <c r="C2164" s="1">
        <f>[1]!b_anal_matu_cnbd($A2164,$N$1,3)</f>
        <v>4.4821999999999997</v>
      </c>
      <c r="D2164" t="s">
        <v>21</v>
      </c>
      <c r="E2164" t="s">
        <v>3364</v>
      </c>
      <c r="F2164" s="6">
        <f>[1]!b_anal_yield_cnbd($A2164,$N$1,3)</f>
        <v>2.0095000000000001</v>
      </c>
      <c r="G2164" t="s">
        <v>11</v>
      </c>
      <c r="H2164" t="s">
        <v>13</v>
      </c>
      <c r="I2164" t="s">
        <v>13</v>
      </c>
      <c r="J2164" t="s">
        <v>13</v>
      </c>
      <c r="K2164" t="s">
        <v>15525</v>
      </c>
      <c r="L2164" t="str">
        <f>[2]!thsiFinD("ths_subject_latest_rating_yy_bond",A2164)</f>
        <v>4+</v>
      </c>
      <c r="M2164" t="str">
        <f>[1]!s_info_industry_sw_2021($A2164,$N$1,1)</f>
        <v>建筑装饰(2021)</v>
      </c>
      <c r="O2164" t="str">
        <f>[1]!b_info_carrydate($A2164)</f>
        <v>2025-11-04</v>
      </c>
    </row>
    <row r="2165" spans="1:15" x14ac:dyDescent="0.2">
      <c r="A2165" t="s">
        <v>21656</v>
      </c>
      <c r="B2165" t="s">
        <v>21657</v>
      </c>
      <c r="C2165" s="1">
        <f>[1]!b_anal_matu_cnbd($A2165,$N$1,3)</f>
        <v>2.4822000000000002</v>
      </c>
      <c r="D2165" t="s">
        <v>17</v>
      </c>
      <c r="E2165" t="s">
        <v>169</v>
      </c>
      <c r="F2165" s="6">
        <f>[1]!b_anal_yield_cnbd($A2165,$N$1,3)</f>
        <v>1.7339</v>
      </c>
      <c r="G2165" t="s">
        <v>11</v>
      </c>
      <c r="H2165" t="s">
        <v>13</v>
      </c>
      <c r="I2165" t="s">
        <v>13</v>
      </c>
      <c r="J2165" t="s">
        <v>13</v>
      </c>
      <c r="K2165" t="s">
        <v>1760</v>
      </c>
      <c r="L2165" t="str">
        <f>[2]!thsiFinD("ths_subject_latest_rating_yy_bond",A2165)</f>
        <v>4</v>
      </c>
      <c r="M2165" t="str">
        <f>[1]!s_info_industry_sw_2021($A2165,$N$1,1)</f>
        <v>建筑装饰(2021)</v>
      </c>
      <c r="O2165" t="str">
        <f>[1]!b_info_carrydate($A2165)</f>
        <v>2025-11-04</v>
      </c>
    </row>
    <row r="2166" spans="1:15" x14ac:dyDescent="0.2">
      <c r="A2166" t="s">
        <v>23941</v>
      </c>
      <c r="B2166" t="s">
        <v>23942</v>
      </c>
      <c r="C2166" s="1">
        <f>[1]!b_anal_matu_cnbd($A2166,$N$1,3)</f>
        <v>1.4822</v>
      </c>
      <c r="D2166" t="s">
        <v>32</v>
      </c>
      <c r="E2166" t="s">
        <v>1155</v>
      </c>
      <c r="F2166" s="6">
        <f>[1]!b_anal_yield_cnbd($A2166,$N$1,3)</f>
        <v>1.6501999999999999</v>
      </c>
      <c r="G2166" t="s">
        <v>11</v>
      </c>
      <c r="H2166" t="s">
        <v>13</v>
      </c>
      <c r="I2166" t="s">
        <v>13</v>
      </c>
      <c r="J2166" t="s">
        <v>13</v>
      </c>
      <c r="K2166" t="s">
        <v>1760</v>
      </c>
      <c r="L2166" t="str">
        <f>[2]!thsiFinD("ths_subject_latest_rating_yy_bond",A2166)</f>
        <v>4+</v>
      </c>
      <c r="M2166" t="str">
        <f>[1]!s_info_industry_sw_2021($A2166,$N$1,1)</f>
        <v>非银金融(2021)</v>
      </c>
      <c r="O2166" t="str">
        <f>[1]!b_info_carrydate($A2166)</f>
        <v>2025-11-04</v>
      </c>
    </row>
    <row r="2167" spans="1:15" x14ac:dyDescent="0.2">
      <c r="A2167" t="s">
        <v>1356</v>
      </c>
      <c r="B2167" t="s">
        <v>1357</v>
      </c>
      <c r="C2167" s="1">
        <f>[1]!b_anal_matu_cnbd($A2167,$N$1,3)</f>
        <v>0.46579999999999999</v>
      </c>
      <c r="D2167" t="s">
        <v>50</v>
      </c>
      <c r="E2167" t="s">
        <v>1358</v>
      </c>
      <c r="F2167" s="6">
        <f>[1]!b_anal_yield_cnbd($A2167,$N$1,3)</f>
        <v>1.4368000000000001</v>
      </c>
      <c r="G2167" t="s">
        <v>11</v>
      </c>
      <c r="H2167" t="s">
        <v>13</v>
      </c>
      <c r="I2167" t="s">
        <v>13</v>
      </c>
      <c r="J2167" t="s">
        <v>13</v>
      </c>
      <c r="K2167" t="s">
        <v>21</v>
      </c>
      <c r="L2167" t="str">
        <f>[2]!thsiFinD("ths_subject_latest_rating_yy_bond",A2167)</f>
        <v>3</v>
      </c>
      <c r="M2167" t="str">
        <f>[1]!s_info_industry_sw_2021($A2167,$N$1,1)</f>
        <v>公用事业(2021)</v>
      </c>
      <c r="O2167" t="str">
        <f>[1]!b_info_carrydate($A2167)</f>
        <v>2025-11-03</v>
      </c>
    </row>
    <row r="2168" spans="1:15" x14ac:dyDescent="0.2">
      <c r="A2168" t="s">
        <v>10931</v>
      </c>
      <c r="B2168" t="s">
        <v>10932</v>
      </c>
      <c r="C2168" s="1">
        <f>[1]!b_anal_matu_cnbd($A2168,$N$1,3)</f>
        <v>2.4794999999999998</v>
      </c>
      <c r="D2168" t="s">
        <v>21</v>
      </c>
      <c r="E2168" t="s">
        <v>1026</v>
      </c>
      <c r="F2168" s="6">
        <f>[1]!b_anal_yield_cnbd($A2168,$N$1,3)</f>
        <v>1.7797000000000001</v>
      </c>
      <c r="G2168" t="s">
        <v>11</v>
      </c>
      <c r="H2168" t="s">
        <v>12</v>
      </c>
      <c r="I2168" t="s">
        <v>13</v>
      </c>
      <c r="J2168" t="s">
        <v>13</v>
      </c>
      <c r="K2168" t="s">
        <v>15639</v>
      </c>
      <c r="L2168" t="str">
        <f>[2]!thsiFinD("ths_subject_latest_rating_yy_bond",A2168)</f>
        <v>5</v>
      </c>
      <c r="M2168" t="str">
        <f>[1]!s_info_industry_sw_2021($A2168,$N$1,1)</f>
        <v>建筑装饰(2021)</v>
      </c>
      <c r="O2168" t="str">
        <f>[1]!b_info_carrydate($A2168)</f>
        <v>2025-11-03</v>
      </c>
    </row>
    <row r="2169" spans="1:15" x14ac:dyDescent="0.2">
      <c r="A2169" t="s">
        <v>16893</v>
      </c>
      <c r="B2169" t="s">
        <v>16894</v>
      </c>
      <c r="C2169" s="1">
        <f>[1]!b_anal_matu_cnbd($A2169,$N$1,3)</f>
        <v>2.4794999999999998</v>
      </c>
      <c r="D2169" t="s">
        <v>17</v>
      </c>
      <c r="E2169" t="s">
        <v>16831</v>
      </c>
      <c r="F2169" s="6">
        <f>[1]!b_anal_yield_cnbd($A2169,$N$1,3)</f>
        <v>1.6977</v>
      </c>
      <c r="G2169" t="s">
        <v>11</v>
      </c>
      <c r="H2169" t="s">
        <v>13</v>
      </c>
      <c r="I2169" t="s">
        <v>13</v>
      </c>
      <c r="J2169" t="s">
        <v>13</v>
      </c>
      <c r="K2169" t="s">
        <v>1760</v>
      </c>
      <c r="L2169" t="str">
        <f>[2]!thsiFinD("ths_subject_latest_rating_yy_bond",A2169)</f>
        <v>4-</v>
      </c>
      <c r="M2169" t="str">
        <f>[1]!s_info_industry_sw_2021($A2169,$N$1,1)</f>
        <v>银行(2021)</v>
      </c>
      <c r="O2169" t="str">
        <f>[1]!b_info_carrydate($A2169)</f>
        <v>2025-11-03</v>
      </c>
    </row>
    <row r="2170" spans="1:15" x14ac:dyDescent="0.2">
      <c r="A2170" t="s">
        <v>21620</v>
      </c>
      <c r="B2170" t="s">
        <v>21621</v>
      </c>
      <c r="C2170" s="1">
        <f>[1]!b_anal_matu_cnbd($A2170,$N$1,3)</f>
        <v>2.4794999999999998</v>
      </c>
      <c r="D2170" t="s">
        <v>17</v>
      </c>
      <c r="E2170" t="s">
        <v>1118</v>
      </c>
      <c r="F2170" s="6">
        <f>[1]!b_anal_yield_cnbd($A2170,$N$1,3)</f>
        <v>1.7836000000000001</v>
      </c>
      <c r="G2170" t="s">
        <v>11</v>
      </c>
      <c r="H2170" t="s">
        <v>13</v>
      </c>
      <c r="I2170" t="s">
        <v>13</v>
      </c>
      <c r="J2170" t="s">
        <v>13</v>
      </c>
      <c r="K2170" t="s">
        <v>15639</v>
      </c>
      <c r="L2170" t="str">
        <f>[2]!thsiFinD("ths_subject_latest_rating_yy_bond",A2170)</f>
        <v>4-</v>
      </c>
      <c r="M2170" t="str">
        <f>[1]!s_info_industry_sw_2021($A2170,$N$1,1)</f>
        <v>非银金融(2021)</v>
      </c>
      <c r="O2170" t="str">
        <f>[1]!b_info_carrydate($A2170)</f>
        <v>2025-11-03</v>
      </c>
    </row>
    <row r="2171" spans="1:15" x14ac:dyDescent="0.2">
      <c r="A2171" t="s">
        <v>21637</v>
      </c>
      <c r="B2171" t="s">
        <v>21638</v>
      </c>
      <c r="C2171" s="1">
        <f>[1]!b_anal_matu_cnbd($A2171,$N$1,3)</f>
        <v>4.4794999999999998</v>
      </c>
      <c r="D2171" t="s">
        <v>17</v>
      </c>
      <c r="E2171" t="s">
        <v>12089</v>
      </c>
      <c r="F2171" s="6">
        <f>[1]!b_anal_yield_cnbd($A2171,$N$1,3)</f>
        <v>1.91</v>
      </c>
      <c r="G2171" t="s">
        <v>11</v>
      </c>
      <c r="H2171" t="s">
        <v>12</v>
      </c>
      <c r="I2171" t="s">
        <v>13</v>
      </c>
      <c r="J2171" t="s">
        <v>13</v>
      </c>
      <c r="K2171" t="s">
        <v>15526</v>
      </c>
      <c r="L2171" t="str">
        <f>[2]!thsiFinD("ths_subject_latest_rating_yy_bond",A2171)</f>
        <v>4-</v>
      </c>
      <c r="M2171" t="str">
        <f>[1]!s_info_industry_sw_2021($A2171,$N$1,1)</f>
        <v>建筑装饰(2021)</v>
      </c>
      <c r="O2171" t="str">
        <f>[1]!b_info_carrydate($A2171)</f>
        <v>2025-11-03</v>
      </c>
    </row>
    <row r="2172" spans="1:15" x14ac:dyDescent="0.2">
      <c r="A2172" t="s">
        <v>21645</v>
      </c>
      <c r="B2172" t="s">
        <v>21646</v>
      </c>
      <c r="C2172" s="1">
        <f>[1]!b_anal_matu_cnbd($A2172,$N$1,3)</f>
        <v>4.4794999999999998</v>
      </c>
      <c r="D2172" t="s">
        <v>32</v>
      </c>
      <c r="E2172" t="s">
        <v>235</v>
      </c>
      <c r="F2172" s="6">
        <f>[1]!b_anal_yield_cnbd($A2172,$N$1,3)</f>
        <v>1.8001</v>
      </c>
      <c r="G2172" t="s">
        <v>26</v>
      </c>
      <c r="H2172" t="s">
        <v>13</v>
      </c>
      <c r="I2172" t="s">
        <v>13</v>
      </c>
      <c r="J2172" t="s">
        <v>12</v>
      </c>
      <c r="K2172" t="s">
        <v>10</v>
      </c>
      <c r="L2172" t="str">
        <f>[2]!thsiFinD("ths_subject_latest_rating_yy_bond",A2172)</f>
        <v>3</v>
      </c>
      <c r="M2172" t="str">
        <f>[1]!s_info_industry_sw_2021($A2172,$N$1,1)</f>
        <v>计算机(2021)</v>
      </c>
      <c r="O2172" t="str">
        <f>[1]!b_info_carrydate($A2172)</f>
        <v>2025-11-03</v>
      </c>
    </row>
    <row r="2173" spans="1:15" x14ac:dyDescent="0.2">
      <c r="A2173" t="s">
        <v>21658</v>
      </c>
      <c r="B2173" t="s">
        <v>21659</v>
      </c>
      <c r="C2173" s="1">
        <f>[1]!b_anal_matu_cnbd($A2173,$N$1,3)</f>
        <v>9.4794999999999998</v>
      </c>
      <c r="D2173" t="s">
        <v>50</v>
      </c>
      <c r="E2173" t="s">
        <v>1853</v>
      </c>
      <c r="F2173" s="6">
        <f>[1]!b_anal_yield_cnbd($A2173,$N$1,3)</f>
        <v>2.16</v>
      </c>
      <c r="G2173" t="s">
        <v>26</v>
      </c>
      <c r="H2173" t="s">
        <v>13</v>
      </c>
      <c r="I2173" t="s">
        <v>13</v>
      </c>
      <c r="J2173" t="s">
        <v>12</v>
      </c>
      <c r="K2173" t="s">
        <v>10</v>
      </c>
      <c r="L2173" t="str">
        <f>[2]!thsiFinD("ths_subject_latest_rating_yy_bond",A2173)</f>
        <v>3</v>
      </c>
      <c r="M2173" t="str">
        <f>[1]!s_info_industry_sw_2021($A2173,$N$1,1)</f>
        <v>非银金融(2021)</v>
      </c>
      <c r="O2173" t="str">
        <f>[1]!b_info_carrydate($A2173)</f>
        <v>2025-11-03</v>
      </c>
    </row>
    <row r="2174" spans="1:15" x14ac:dyDescent="0.2">
      <c r="A2174" t="s">
        <v>23194</v>
      </c>
      <c r="B2174" t="s">
        <v>23195</v>
      </c>
      <c r="C2174" s="1">
        <f>[1]!b_anal_matu_cnbd($A2174,$N$1,3)</f>
        <v>4.4794999999999998</v>
      </c>
      <c r="D2174" t="s">
        <v>17</v>
      </c>
      <c r="E2174" t="s">
        <v>23196</v>
      </c>
      <c r="F2174" s="6">
        <f>[1]!b_anal_yield_cnbd($A2174,$N$1,3)</f>
        <v>1.9830000000000001</v>
      </c>
      <c r="G2174" t="s">
        <v>26</v>
      </c>
      <c r="H2174" t="s">
        <v>13</v>
      </c>
      <c r="I2174" t="s">
        <v>12</v>
      </c>
      <c r="J2174" t="s">
        <v>13</v>
      </c>
      <c r="K2174" t="s">
        <v>445</v>
      </c>
      <c r="L2174" t="str">
        <f>[2]!thsiFinD("ths_subject_latest_rating_yy_bond",A2174)</f>
        <v>4+</v>
      </c>
      <c r="M2174" t="str">
        <f>[1]!s_info_industry_sw_2021($A2174,$N$1,1)</f>
        <v>非银金融(2021)</v>
      </c>
      <c r="O2174" t="str">
        <f>[1]!b_info_carrydate($A2174)</f>
        <v>2025-11-03</v>
      </c>
    </row>
    <row r="2175" spans="1:15" x14ac:dyDescent="0.2">
      <c r="A2175" t="s">
        <v>10919</v>
      </c>
      <c r="B2175" t="s">
        <v>10920</v>
      </c>
      <c r="C2175" s="1">
        <f>[1]!b_anal_matu_cnbd($A2175,$N$1,3)</f>
        <v>2.4712000000000001</v>
      </c>
      <c r="D2175" t="s">
        <v>17</v>
      </c>
      <c r="E2175" t="s">
        <v>7792</v>
      </c>
      <c r="F2175" s="6">
        <f>[1]!b_anal_yield_cnbd($A2175,$N$1,3)</f>
        <v>1.8714</v>
      </c>
      <c r="G2175" t="s">
        <v>11</v>
      </c>
      <c r="H2175" t="s">
        <v>13</v>
      </c>
      <c r="I2175" t="s">
        <v>13</v>
      </c>
      <c r="J2175" t="s">
        <v>13</v>
      </c>
      <c r="K2175" t="s">
        <v>15525</v>
      </c>
      <c r="L2175" t="str">
        <f>[2]!thsiFinD("ths_subject_latest_rating_yy_bond",A2175)</f>
        <v>4+</v>
      </c>
      <c r="M2175" t="str">
        <f>[1]!s_info_industry_sw_2021($A2175,$N$1,1)</f>
        <v>房地产(2021)</v>
      </c>
      <c r="O2175" t="str">
        <f>[1]!b_info_carrydate($A2175)</f>
        <v>2025-10-31</v>
      </c>
    </row>
    <row r="2176" spans="1:15" x14ac:dyDescent="0.2">
      <c r="A2176" t="s">
        <v>10925</v>
      </c>
      <c r="B2176" t="s">
        <v>10926</v>
      </c>
      <c r="C2176" s="1">
        <f>[1]!b_anal_matu_cnbd($A2176,$N$1,3)</f>
        <v>1.4712000000000001</v>
      </c>
      <c r="D2176" t="s">
        <v>21</v>
      </c>
      <c r="E2176" t="s">
        <v>789</v>
      </c>
      <c r="F2176" s="6">
        <f>[1]!b_anal_yield_cnbd($A2176,$N$1,3)</f>
        <v>1.6832</v>
      </c>
      <c r="G2176" t="s">
        <v>11</v>
      </c>
      <c r="H2176" t="s">
        <v>13</v>
      </c>
      <c r="I2176" t="s">
        <v>13</v>
      </c>
      <c r="J2176" t="s">
        <v>13</v>
      </c>
      <c r="K2176" t="s">
        <v>15526</v>
      </c>
      <c r="L2176" t="str">
        <f>[2]!thsiFinD("ths_subject_latest_rating_yy_bond",A2176)</f>
        <v>5-</v>
      </c>
      <c r="M2176" t="str">
        <f>[1]!s_info_industry_sw_2021($A2176,$N$1,1)</f>
        <v>交通运输(2021)</v>
      </c>
      <c r="O2176" t="str">
        <f>[1]!b_info_carrydate($A2176)</f>
        <v>2025-10-31</v>
      </c>
    </row>
    <row r="2177" spans="1:15" x14ac:dyDescent="0.2">
      <c r="A2177" t="s">
        <v>10927</v>
      </c>
      <c r="B2177" t="s">
        <v>10928</v>
      </c>
      <c r="C2177" s="1">
        <f>[1]!b_anal_matu_cnbd($A2177,$N$1,3)</f>
        <v>1.4712000000000001</v>
      </c>
      <c r="D2177" t="s">
        <v>21</v>
      </c>
      <c r="E2177" t="s">
        <v>789</v>
      </c>
      <c r="F2177" s="6">
        <f>[1]!b_anal_yield_cnbd($A2177,$N$1,3)</f>
        <v>1.6832</v>
      </c>
      <c r="G2177" t="s">
        <v>11</v>
      </c>
      <c r="H2177" t="s">
        <v>13</v>
      </c>
      <c r="I2177" t="s">
        <v>13</v>
      </c>
      <c r="J2177" t="s">
        <v>13</v>
      </c>
      <c r="K2177" t="s">
        <v>15526</v>
      </c>
      <c r="L2177" t="str">
        <f>[2]!thsiFinD("ths_subject_latest_rating_yy_bond",A2177)</f>
        <v>5-</v>
      </c>
      <c r="M2177" t="str">
        <f>[1]!s_info_industry_sw_2021($A2177,$N$1,1)</f>
        <v>交通运输(2021)</v>
      </c>
      <c r="O2177" t="str">
        <f>[1]!b_info_carrydate($A2177)</f>
        <v>2025-10-31</v>
      </c>
    </row>
    <row r="2178" spans="1:15" x14ac:dyDescent="0.2">
      <c r="A2178" t="s">
        <v>10929</v>
      </c>
      <c r="B2178" t="s">
        <v>10930</v>
      </c>
      <c r="C2178" s="1">
        <f>[1]!b_anal_matu_cnbd($A2178,$N$1,3)</f>
        <v>4.4711999999999996</v>
      </c>
      <c r="D2178" t="s">
        <v>21</v>
      </c>
      <c r="E2178" t="s">
        <v>9855</v>
      </c>
      <c r="F2178" s="6">
        <f>[1]!b_anal_yield_cnbd($A2178,$N$1,3)</f>
        <v>2.6442000000000001</v>
      </c>
      <c r="G2178" t="s">
        <v>11</v>
      </c>
      <c r="H2178" t="s">
        <v>13</v>
      </c>
      <c r="I2178" t="s">
        <v>13</v>
      </c>
      <c r="J2178" t="s">
        <v>12</v>
      </c>
      <c r="K2178" t="s">
        <v>15639</v>
      </c>
      <c r="L2178" t="str">
        <f>[2]!thsiFinD("ths_subject_latest_rating_yy_bond",A2178)</f>
        <v>6</v>
      </c>
      <c r="M2178" t="str">
        <f>[1]!s_info_industry_sw_2021($A2178,$N$1,1)</f>
        <v>煤炭(2021)</v>
      </c>
      <c r="O2178" t="str">
        <f>[1]!b_info_carrydate($A2178)</f>
        <v>2025-10-31</v>
      </c>
    </row>
    <row r="2179" spans="1:15" x14ac:dyDescent="0.2">
      <c r="A2179" t="s">
        <v>21273</v>
      </c>
      <c r="B2179" t="s">
        <v>21274</v>
      </c>
      <c r="C2179" s="1">
        <f>[1]!b_anal_matu_cnbd($A2179,$N$1,3)</f>
        <v>2.4712000000000001</v>
      </c>
      <c r="D2179" t="s">
        <v>32</v>
      </c>
      <c r="E2179" t="s">
        <v>4994</v>
      </c>
      <c r="F2179" s="6">
        <f>[1]!b_anal_yield_cnbd($A2179,$N$1,3)</f>
        <v>1.7031000000000001</v>
      </c>
      <c r="G2179" t="s">
        <v>11</v>
      </c>
      <c r="H2179" t="s">
        <v>13</v>
      </c>
      <c r="I2179" t="s">
        <v>13</v>
      </c>
      <c r="J2179" t="s">
        <v>13</v>
      </c>
      <c r="K2179" t="s">
        <v>15526</v>
      </c>
      <c r="L2179" t="str">
        <f>[2]!thsiFinD("ths_subject_latest_rating_yy_bond",A2179)</f>
        <v>4</v>
      </c>
      <c r="M2179" t="str">
        <f>[1]!s_info_industry_sw_2021($A2179,$N$1,1)</f>
        <v>非银金融(2021)</v>
      </c>
      <c r="O2179" t="str">
        <f>[1]!b_info_carrydate($A2179)</f>
        <v>2025-10-31</v>
      </c>
    </row>
    <row r="2180" spans="1:15" x14ac:dyDescent="0.2">
      <c r="A2180" t="s">
        <v>21633</v>
      </c>
      <c r="B2180" t="s">
        <v>21634</v>
      </c>
      <c r="C2180" s="1">
        <f>[1]!b_anal_matu_cnbd($A2180,$N$1,3)</f>
        <v>9.4711999999999996</v>
      </c>
      <c r="D2180" t="s">
        <v>17</v>
      </c>
      <c r="E2180" t="s">
        <v>5371</v>
      </c>
      <c r="F2180" s="6">
        <f>[1]!b_anal_yield_cnbd($A2180,$N$1,3)</f>
        <v>2.3308</v>
      </c>
      <c r="G2180" t="s">
        <v>11</v>
      </c>
      <c r="H2180" t="s">
        <v>13</v>
      </c>
      <c r="I2180" t="s">
        <v>13</v>
      </c>
      <c r="J2180" t="s">
        <v>12</v>
      </c>
      <c r="K2180" t="s">
        <v>15639</v>
      </c>
      <c r="L2180" t="str">
        <f>[2]!thsiFinD("ths_subject_latest_rating_yy_bond",A2180)</f>
        <v>4</v>
      </c>
      <c r="M2180" t="str">
        <f>[1]!s_info_industry_sw_2021($A2180,$N$1,1)</f>
        <v>房地产(2021)</v>
      </c>
      <c r="O2180" t="str">
        <f>[1]!b_info_carrydate($A2180)</f>
        <v>2025-10-31</v>
      </c>
    </row>
    <row r="2181" spans="1:15" x14ac:dyDescent="0.2">
      <c r="A2181" t="s">
        <v>10890</v>
      </c>
      <c r="B2181" t="s">
        <v>10891</v>
      </c>
      <c r="C2181" s="1">
        <f>[1]!b_anal_matu_cnbd($A2181,$N$1,3)</f>
        <v>2.4685000000000001</v>
      </c>
      <c r="D2181" t="s">
        <v>17</v>
      </c>
      <c r="E2181" t="s">
        <v>582</v>
      </c>
      <c r="F2181" s="6">
        <f>[1]!b_anal_yield_cnbd($A2181,$N$1,3)</f>
        <v>1.7326999999999999</v>
      </c>
      <c r="G2181" t="s">
        <v>11</v>
      </c>
      <c r="H2181" t="s">
        <v>13</v>
      </c>
      <c r="I2181" t="s">
        <v>13</v>
      </c>
      <c r="J2181" t="s">
        <v>13</v>
      </c>
      <c r="K2181" t="s">
        <v>1747</v>
      </c>
      <c r="L2181" t="str">
        <f>[2]!thsiFinD("ths_subject_latest_rating_yy_bond",A2181)</f>
        <v>5</v>
      </c>
      <c r="M2181" t="str">
        <f>[1]!s_info_industry_sw_2021($A2181,$N$1,1)</f>
        <v>建筑装饰(2021)</v>
      </c>
      <c r="O2181" t="str">
        <f>[1]!b_info_carrydate($A2181)</f>
        <v>2025-10-30</v>
      </c>
    </row>
    <row r="2182" spans="1:15" x14ac:dyDescent="0.2">
      <c r="A2182" t="s">
        <v>10892</v>
      </c>
      <c r="B2182" t="s">
        <v>10893</v>
      </c>
      <c r="C2182" s="1">
        <f>[1]!b_anal_matu_cnbd($A2182,$N$1,3)</f>
        <v>2.4685000000000001</v>
      </c>
      <c r="D2182" t="s">
        <v>17</v>
      </c>
      <c r="E2182" t="s">
        <v>10894</v>
      </c>
      <c r="F2182" s="6">
        <f>[1]!b_anal_yield_cnbd($A2182,$N$1,3)</f>
        <v>1.7413000000000001</v>
      </c>
      <c r="G2182" t="s">
        <v>26</v>
      </c>
      <c r="H2182" t="s">
        <v>13</v>
      </c>
      <c r="I2182" t="s">
        <v>13</v>
      </c>
      <c r="J2182" t="s">
        <v>12</v>
      </c>
      <c r="K2182" t="s">
        <v>1760</v>
      </c>
      <c r="L2182" t="str">
        <f>[2]!thsiFinD("ths_subject_latest_rating_yy_bond",A2182)</f>
        <v>4</v>
      </c>
      <c r="M2182" t="str">
        <f>[1]!s_info_industry_sw_2021($A2182,$N$1,1)</f>
        <v>非银金融(2021)</v>
      </c>
      <c r="O2182" t="str">
        <f>[1]!b_info_carrydate($A2182)</f>
        <v>2025-10-30</v>
      </c>
    </row>
    <row r="2183" spans="1:15" x14ac:dyDescent="0.2">
      <c r="A2183" t="s">
        <v>10907</v>
      </c>
      <c r="B2183" t="s">
        <v>10908</v>
      </c>
      <c r="C2183" s="1">
        <f>[1]!b_anal_matu_cnbd($A2183,$N$1,3)</f>
        <v>2.4685000000000001</v>
      </c>
      <c r="D2183" t="s">
        <v>21</v>
      </c>
      <c r="E2183" t="s">
        <v>2771</v>
      </c>
      <c r="F2183" s="6">
        <f>[1]!b_anal_yield_cnbd($A2183,$N$1,3)</f>
        <v>1.7786</v>
      </c>
      <c r="G2183" t="s">
        <v>11</v>
      </c>
      <c r="H2183" t="s">
        <v>12</v>
      </c>
      <c r="I2183" t="s">
        <v>13</v>
      </c>
      <c r="J2183" t="s">
        <v>13</v>
      </c>
      <c r="K2183" t="s">
        <v>15639</v>
      </c>
      <c r="L2183" t="str">
        <f>[2]!thsiFinD("ths_subject_latest_rating_yy_bond",A2183)</f>
        <v>5-</v>
      </c>
      <c r="M2183" t="str">
        <f>[1]!s_info_industry_sw_2021($A2183,$N$1,1)</f>
        <v>建筑装饰(2021)</v>
      </c>
      <c r="O2183" t="str">
        <f>[1]!b_info_carrydate($A2183)</f>
        <v>2025-10-30</v>
      </c>
    </row>
    <row r="2184" spans="1:15" x14ac:dyDescent="0.2">
      <c r="A2184" t="s">
        <v>10909</v>
      </c>
      <c r="B2184" t="s">
        <v>10910</v>
      </c>
      <c r="C2184" s="1">
        <f>[1]!b_anal_matu_cnbd($A2184,$N$1,3)</f>
        <v>1.4684999999999999</v>
      </c>
      <c r="D2184" t="s">
        <v>50</v>
      </c>
      <c r="E2184" t="s">
        <v>1107</v>
      </c>
      <c r="F2184" s="6">
        <f>[1]!b_anal_yield_cnbd($A2184,$N$1,3)</f>
        <v>1.6707000000000001</v>
      </c>
      <c r="G2184" t="s">
        <v>11</v>
      </c>
      <c r="H2184" t="s">
        <v>13</v>
      </c>
      <c r="I2184" t="s">
        <v>13</v>
      </c>
      <c r="J2184" t="s">
        <v>13</v>
      </c>
      <c r="K2184" t="s">
        <v>445</v>
      </c>
      <c r="L2184" t="str">
        <f>[2]!thsiFinD("ths_subject_latest_rating_yy_bond",A2184)</f>
        <v>3</v>
      </c>
      <c r="M2184" t="str">
        <f>[1]!s_info_industry_sw_2021($A2184,$N$1,1)</f>
        <v>房地产(2021)</v>
      </c>
      <c r="O2184" t="str">
        <f>[1]!b_info_carrydate($A2184)</f>
        <v>2025-10-30</v>
      </c>
    </row>
    <row r="2185" spans="1:15" x14ac:dyDescent="0.2">
      <c r="A2185" t="s">
        <v>10911</v>
      </c>
      <c r="B2185" t="s">
        <v>10912</v>
      </c>
      <c r="C2185" s="1">
        <f>[1]!b_anal_matu_cnbd($A2185,$N$1,3)</f>
        <v>2.4685000000000001</v>
      </c>
      <c r="D2185" t="s">
        <v>21</v>
      </c>
      <c r="E2185" t="s">
        <v>5032</v>
      </c>
      <c r="F2185" s="6">
        <f>[1]!b_anal_yield_cnbd($A2185,$N$1,3)</f>
        <v>1.7541</v>
      </c>
      <c r="G2185" t="s">
        <v>11</v>
      </c>
      <c r="H2185" t="s">
        <v>13</v>
      </c>
      <c r="I2185" t="s">
        <v>13</v>
      </c>
      <c r="J2185" t="s">
        <v>13</v>
      </c>
      <c r="K2185" t="s">
        <v>15639</v>
      </c>
      <c r="L2185" t="str">
        <f>[2]!thsiFinD("ths_subject_latest_rating_yy_bond",A2185)</f>
        <v>5</v>
      </c>
      <c r="M2185" t="str">
        <f>[1]!s_info_industry_sw_2021($A2185,$N$1,1)</f>
        <v>社会服务(2021)</v>
      </c>
      <c r="O2185" t="str">
        <f>[1]!b_info_carrydate($A2185)</f>
        <v>2025-10-30</v>
      </c>
    </row>
    <row r="2186" spans="1:15" x14ac:dyDescent="0.2">
      <c r="A2186" t="s">
        <v>10913</v>
      </c>
      <c r="B2186" t="s">
        <v>10914</v>
      </c>
      <c r="C2186" s="1">
        <f>[1]!b_anal_matu_cnbd($A2186,$N$1,3)</f>
        <v>1.4684999999999999</v>
      </c>
      <c r="D2186" t="s">
        <v>14</v>
      </c>
      <c r="E2186" t="s">
        <v>1349</v>
      </c>
      <c r="F2186" s="6">
        <f>[1]!b_anal_yield_cnbd($A2186,$N$1,3)</f>
        <v>1.6674</v>
      </c>
      <c r="G2186" t="s">
        <v>11</v>
      </c>
      <c r="H2186" t="s">
        <v>13</v>
      </c>
      <c r="I2186" t="s">
        <v>13</v>
      </c>
      <c r="J2186" t="s">
        <v>13</v>
      </c>
      <c r="K2186" t="s">
        <v>15526</v>
      </c>
      <c r="L2186" t="str">
        <f>[2]!thsiFinD("ths_subject_latest_rating_yy_bond",A2186)</f>
        <v>6</v>
      </c>
      <c r="M2186" t="str">
        <f>[1]!s_info_industry_sw_2021($A2186,$N$1,1)</f>
        <v>煤炭(2021)</v>
      </c>
      <c r="O2186" t="str">
        <f>[1]!b_info_carrydate($A2186)</f>
        <v>2025-10-30</v>
      </c>
    </row>
    <row r="2187" spans="1:15" x14ac:dyDescent="0.2">
      <c r="A2187" t="s">
        <v>10915</v>
      </c>
      <c r="B2187" t="s">
        <v>10916</v>
      </c>
      <c r="C2187" s="1">
        <f>[1]!b_anal_matu_cnbd($A2187,$N$1,3)</f>
        <v>2.4685000000000001</v>
      </c>
      <c r="D2187" t="s">
        <v>14</v>
      </c>
      <c r="E2187" t="s">
        <v>761</v>
      </c>
      <c r="F2187" s="6">
        <f>[1]!b_anal_yield_cnbd($A2187,$N$1,3)</f>
        <v>1.8284</v>
      </c>
      <c r="G2187" t="s">
        <v>11</v>
      </c>
      <c r="H2187" t="s">
        <v>13</v>
      </c>
      <c r="I2187" t="s">
        <v>13</v>
      </c>
      <c r="J2187" t="s">
        <v>13</v>
      </c>
      <c r="K2187" t="s">
        <v>15639</v>
      </c>
      <c r="L2187" t="str">
        <f>[2]!thsiFinD("ths_subject_latest_rating_yy_bond",A2187)</f>
        <v>6</v>
      </c>
      <c r="M2187" t="str">
        <f>[1]!s_info_industry_sw_2021($A2187,$N$1,1)</f>
        <v>建筑装饰(2021)</v>
      </c>
      <c r="O2187" t="str">
        <f>[1]!b_info_carrydate($A2187)</f>
        <v>2025-10-30</v>
      </c>
    </row>
    <row r="2188" spans="1:15" x14ac:dyDescent="0.2">
      <c r="A2188" t="s">
        <v>10917</v>
      </c>
      <c r="B2188" t="s">
        <v>10918</v>
      </c>
      <c r="C2188" s="1">
        <f>[1]!b_anal_matu_cnbd($A2188,$N$1,3)</f>
        <v>2.4685000000000001</v>
      </c>
      <c r="D2188" t="s">
        <v>21</v>
      </c>
      <c r="E2188" t="s">
        <v>88</v>
      </c>
      <c r="F2188" s="6">
        <f>[1]!b_anal_yield_cnbd($A2188,$N$1,3)</f>
        <v>2.9285999999999999</v>
      </c>
      <c r="G2188" t="s">
        <v>11</v>
      </c>
      <c r="H2188" t="s">
        <v>13</v>
      </c>
      <c r="I2188" t="s">
        <v>13</v>
      </c>
      <c r="J2188" t="s">
        <v>13</v>
      </c>
      <c r="K2188" t="s">
        <v>15639</v>
      </c>
      <c r="L2188" t="str">
        <f>[2]!thsiFinD("ths_subject_latest_rating_yy_bond",A2188)</f>
        <v>5+</v>
      </c>
      <c r="M2188" t="str">
        <f>[1]!s_info_industry_sw_2021($A2188,$N$1,1)</f>
        <v>房地产(2021)</v>
      </c>
      <c r="O2188" t="str">
        <f>[1]!b_info_carrydate($A2188)</f>
        <v>2025-10-30</v>
      </c>
    </row>
    <row r="2189" spans="1:15" x14ac:dyDescent="0.2">
      <c r="A2189" t="s">
        <v>10921</v>
      </c>
      <c r="B2189" t="s">
        <v>10922</v>
      </c>
      <c r="C2189" s="1">
        <f>[1]!b_anal_matu_cnbd($A2189,$N$1,3)</f>
        <v>1.4684999999999999</v>
      </c>
      <c r="D2189" t="s">
        <v>50</v>
      </c>
      <c r="E2189" t="s">
        <v>606</v>
      </c>
      <c r="F2189" s="6">
        <f>[1]!b_anal_yield_cnbd($A2189,$N$1,3)</f>
        <v>1.6007</v>
      </c>
      <c r="G2189" t="s">
        <v>11</v>
      </c>
      <c r="H2189" t="s">
        <v>13</v>
      </c>
      <c r="I2189" t="s">
        <v>13</v>
      </c>
      <c r="J2189" t="s">
        <v>13</v>
      </c>
      <c r="K2189" t="s">
        <v>21</v>
      </c>
      <c r="L2189" t="str">
        <f>[2]!thsiFinD("ths_subject_latest_rating_yy_bond",A2189)</f>
        <v>2</v>
      </c>
      <c r="M2189" t="str">
        <f>[1]!s_info_industry_sw_2021($A2189,$N$1,1)</f>
        <v>建筑装饰(2021)</v>
      </c>
      <c r="O2189" t="str">
        <f>[1]!b_info_carrydate($A2189)</f>
        <v>2025-10-30</v>
      </c>
    </row>
    <row r="2190" spans="1:15" x14ac:dyDescent="0.2">
      <c r="A2190" t="s">
        <v>10923</v>
      </c>
      <c r="B2190" t="s">
        <v>10924</v>
      </c>
      <c r="C2190" s="1">
        <f>[1]!b_anal_matu_cnbd($A2190,$N$1,3)</f>
        <v>2.4685000000000001</v>
      </c>
      <c r="D2190" t="s">
        <v>50</v>
      </c>
      <c r="E2190" t="s">
        <v>362</v>
      </c>
      <c r="F2190" s="6">
        <f>[1]!b_anal_yield_cnbd($A2190,$N$1,3)</f>
        <v>1.6966000000000001</v>
      </c>
      <c r="G2190" t="s">
        <v>11</v>
      </c>
      <c r="H2190" t="s">
        <v>13</v>
      </c>
      <c r="I2190" t="s">
        <v>13</v>
      </c>
      <c r="J2190" t="s">
        <v>12</v>
      </c>
      <c r="K2190" t="s">
        <v>21</v>
      </c>
      <c r="L2190" t="str">
        <f>[2]!thsiFinD("ths_subject_latest_rating_yy_bond",A2190)</f>
        <v>2</v>
      </c>
      <c r="M2190" t="str">
        <f>[1]!s_info_industry_sw_2021($A2190,$N$1,1)</f>
        <v>公用事业(2021)</v>
      </c>
      <c r="O2190" t="str">
        <f>[1]!b_info_carrydate($A2190)</f>
        <v>2025-10-30</v>
      </c>
    </row>
    <row r="2191" spans="1:15" x14ac:dyDescent="0.2">
      <c r="A2191" t="s">
        <v>13797</v>
      </c>
      <c r="B2191" t="s">
        <v>13798</v>
      </c>
      <c r="C2191" s="1">
        <f>[1]!b_anal_matu_cnbd($A2191,$N$1,3)</f>
        <v>4.4520999999999997</v>
      </c>
      <c r="D2191" t="s">
        <v>307</v>
      </c>
      <c r="E2191" t="s">
        <v>308</v>
      </c>
      <c r="F2191" s="6">
        <f>[1]!b_anal_yield_cnbd($A2191,$N$1,3)</f>
        <v>1.7596000000000001</v>
      </c>
      <c r="G2191" t="s">
        <v>26</v>
      </c>
      <c r="H2191" t="s">
        <v>13</v>
      </c>
      <c r="I2191" t="s">
        <v>13</v>
      </c>
      <c r="J2191" t="s">
        <v>12</v>
      </c>
      <c r="K2191" t="s">
        <v>50</v>
      </c>
      <c r="L2191" t="str">
        <f>[2]!thsiFinD("ths_subject_latest_rating_yy_bond",A2191)</f>
        <v>1</v>
      </c>
      <c r="M2191" t="str">
        <f>[1]!s_info_industry_sw_2021($A2191,$N$1,1)</f>
        <v>公用事业(2021)</v>
      </c>
      <c r="O2191" t="str">
        <f>[1]!b_info_carrydate($A2191)</f>
        <v>2025-10-30</v>
      </c>
    </row>
    <row r="2192" spans="1:15" x14ac:dyDescent="0.2">
      <c r="A2192" t="s">
        <v>21574</v>
      </c>
      <c r="B2192" t="s">
        <v>21575</v>
      </c>
      <c r="C2192" s="1">
        <f>[1]!b_anal_matu_cnbd($A2192,$N$1,3)</f>
        <v>2.4685000000000001</v>
      </c>
      <c r="D2192" t="s">
        <v>17</v>
      </c>
      <c r="E2192" t="s">
        <v>3098</v>
      </c>
      <c r="F2192" s="6">
        <f>[1]!b_anal_yield_cnbd($A2192,$N$1,3)</f>
        <v>1.7326999999999999</v>
      </c>
      <c r="G2192" t="s">
        <v>11</v>
      </c>
      <c r="H2192" t="s">
        <v>13</v>
      </c>
      <c r="I2192" t="s">
        <v>13</v>
      </c>
      <c r="J2192" t="s">
        <v>13</v>
      </c>
      <c r="K2192" t="s">
        <v>1747</v>
      </c>
      <c r="L2192" t="str">
        <f>[2]!thsiFinD("ths_subject_latest_rating_yy_bond",A2192)</f>
        <v>4+</v>
      </c>
      <c r="M2192" t="str">
        <f>[1]!s_info_industry_sw_2021($A2192,$N$1,1)</f>
        <v>房地产(2021)</v>
      </c>
      <c r="O2192" t="str">
        <f>[1]!b_info_carrydate($A2192)</f>
        <v>2025-10-30</v>
      </c>
    </row>
    <row r="2193" spans="1:15" x14ac:dyDescent="0.2">
      <c r="A2193" t="s">
        <v>21576</v>
      </c>
      <c r="B2193" t="s">
        <v>21577</v>
      </c>
      <c r="C2193" s="1">
        <f>[1]!b_anal_matu_cnbd($A2193,$N$1,3)</f>
        <v>4.4684999999999997</v>
      </c>
      <c r="D2193" t="s">
        <v>17</v>
      </c>
      <c r="E2193" t="s">
        <v>3098</v>
      </c>
      <c r="F2193" s="6">
        <f>[1]!b_anal_yield_cnbd($A2193,$N$1,3)</f>
        <v>1.9094</v>
      </c>
      <c r="G2193" t="s">
        <v>11</v>
      </c>
      <c r="H2193" t="s">
        <v>13</v>
      </c>
      <c r="I2193" t="s">
        <v>13</v>
      </c>
      <c r="J2193" t="s">
        <v>13</v>
      </c>
      <c r="K2193" t="s">
        <v>1747</v>
      </c>
      <c r="L2193" t="str">
        <f>[2]!thsiFinD("ths_subject_latest_rating_yy_bond",A2193)</f>
        <v>4+</v>
      </c>
      <c r="M2193" t="str">
        <f>[1]!s_info_industry_sw_2021($A2193,$N$1,1)</f>
        <v>房地产(2021)</v>
      </c>
      <c r="O2193" t="str">
        <f>[1]!b_info_carrydate($A2193)</f>
        <v>2025-10-30</v>
      </c>
    </row>
    <row r="2194" spans="1:15" x14ac:dyDescent="0.2">
      <c r="A2194" t="s">
        <v>21600</v>
      </c>
      <c r="B2194" t="s">
        <v>21601</v>
      </c>
      <c r="C2194" s="1">
        <f>[1]!b_anal_matu_cnbd($A2194,$N$1,3)</f>
        <v>4.4684999999999997</v>
      </c>
      <c r="D2194" t="s">
        <v>32</v>
      </c>
      <c r="E2194" t="s">
        <v>2295</v>
      </c>
      <c r="F2194" s="6">
        <f>[1]!b_anal_yield_cnbd($A2194,$N$1,3)</f>
        <v>1.7824</v>
      </c>
      <c r="G2194" t="s">
        <v>11</v>
      </c>
      <c r="H2194" t="s">
        <v>13</v>
      </c>
      <c r="I2194" t="s">
        <v>13</v>
      </c>
      <c r="J2194" t="s">
        <v>13</v>
      </c>
      <c r="K2194" t="s">
        <v>10</v>
      </c>
      <c r="L2194" t="str">
        <f>[2]!thsiFinD("ths_subject_latest_rating_yy_bond",A2194)</f>
        <v>2</v>
      </c>
      <c r="M2194" t="str">
        <f>[1]!s_info_industry_sw_2021($A2194,$N$1,1)</f>
        <v>公用事业(2021)</v>
      </c>
      <c r="O2194" t="str">
        <f>[1]!b_info_carrydate($A2194)</f>
        <v>2025-10-30</v>
      </c>
    </row>
    <row r="2195" spans="1:15" x14ac:dyDescent="0.2">
      <c r="A2195" t="s">
        <v>21622</v>
      </c>
      <c r="B2195" t="s">
        <v>21623</v>
      </c>
      <c r="C2195" s="1">
        <f>[1]!b_anal_matu_cnbd($A2195,$N$1,3)</f>
        <v>9.4685000000000006</v>
      </c>
      <c r="D2195" t="s">
        <v>50</v>
      </c>
      <c r="E2195" t="s">
        <v>4049</v>
      </c>
      <c r="F2195" s="6">
        <f>[1]!b_anal_yield_cnbd($A2195,$N$1,3)</f>
        <v>2.2843</v>
      </c>
      <c r="G2195" t="s">
        <v>11</v>
      </c>
      <c r="H2195" t="s">
        <v>13</v>
      </c>
      <c r="I2195" t="s">
        <v>13</v>
      </c>
      <c r="J2195" t="s">
        <v>12</v>
      </c>
      <c r="K2195" t="s">
        <v>445</v>
      </c>
      <c r="L2195" t="str">
        <f>[2]!thsiFinD("ths_subject_latest_rating_yy_bond",A2195)</f>
        <v>4</v>
      </c>
      <c r="M2195" t="str">
        <f>[1]!s_info_industry_sw_2021($A2195,$N$1,1)</f>
        <v>非银金融(2021)</v>
      </c>
      <c r="O2195" t="str">
        <f>[1]!b_info_carrydate($A2195)</f>
        <v>2025-10-30</v>
      </c>
    </row>
    <row r="2196" spans="1:15" x14ac:dyDescent="0.2">
      <c r="A2196" t="s">
        <v>21635</v>
      </c>
      <c r="B2196" t="s">
        <v>21636</v>
      </c>
      <c r="C2196" s="1">
        <f>[1]!b_anal_matu_cnbd($A2196,$N$1,3)</f>
        <v>0.47120000000000001</v>
      </c>
      <c r="D2196" t="s">
        <v>50</v>
      </c>
      <c r="E2196" t="s">
        <v>1017</v>
      </c>
      <c r="F2196" s="6">
        <f>[1]!b_anal_yield_cnbd($A2196,$N$1,3)</f>
        <v>1.431</v>
      </c>
      <c r="G2196" t="s">
        <v>26</v>
      </c>
      <c r="H2196" t="s">
        <v>13</v>
      </c>
      <c r="I2196" t="s">
        <v>13</v>
      </c>
      <c r="J2196" t="s">
        <v>12</v>
      </c>
      <c r="K2196" t="s">
        <v>17</v>
      </c>
      <c r="L2196" t="str">
        <f>[2]!thsiFinD("ths_subject_latest_rating_yy_bond",A2196)</f>
        <v>4+</v>
      </c>
      <c r="M2196" t="str">
        <f>[1]!s_info_industry_sw_2021($A2196,$N$1,1)</f>
        <v>公用事业(2021)</v>
      </c>
      <c r="O2196" t="str">
        <f>[1]!b_info_carrydate($A2196)</f>
        <v>2025-10-30</v>
      </c>
    </row>
    <row r="2197" spans="1:15" x14ac:dyDescent="0.2">
      <c r="A2197" t="s">
        <v>21639</v>
      </c>
      <c r="B2197" t="s">
        <v>21640</v>
      </c>
      <c r="C2197" s="1">
        <f>[1]!b_anal_matu_cnbd($A2197,$N$1,3)</f>
        <v>2.4685000000000001</v>
      </c>
      <c r="D2197" t="s">
        <v>32</v>
      </c>
      <c r="E2197" t="s">
        <v>12847</v>
      </c>
      <c r="F2197" s="6">
        <f>[1]!b_anal_yield_cnbd($A2197,$N$1,3)</f>
        <v>1.7267999999999999</v>
      </c>
      <c r="G2197" t="s">
        <v>26</v>
      </c>
      <c r="H2197" t="s">
        <v>13</v>
      </c>
      <c r="I2197" t="s">
        <v>12</v>
      </c>
      <c r="J2197" t="s">
        <v>13</v>
      </c>
      <c r="K2197" t="s">
        <v>445</v>
      </c>
      <c r="L2197" t="str">
        <f>[2]!thsiFinD("ths_subject_latest_rating_yy_bond",A2197)</f>
        <v>2</v>
      </c>
      <c r="M2197" t="str">
        <f>[1]!s_info_industry_sw_2021($A2197,$N$1,1)</f>
        <v>非银金融(2021)</v>
      </c>
      <c r="O2197" t="str">
        <f>[1]!b_info_carrydate($A2197)</f>
        <v>2025-10-30</v>
      </c>
    </row>
    <row r="2198" spans="1:15" x14ac:dyDescent="0.2">
      <c r="A2198" t="s">
        <v>21641</v>
      </c>
      <c r="B2198" t="s">
        <v>21642</v>
      </c>
      <c r="C2198" s="1">
        <f>[1]!b_anal_matu_cnbd($A2198,$N$1,3)</f>
        <v>4.4684999999999997</v>
      </c>
      <c r="D2198" t="s">
        <v>32</v>
      </c>
      <c r="E2198" t="s">
        <v>12847</v>
      </c>
      <c r="F2198" s="6">
        <f>[1]!b_anal_yield_cnbd($A2198,$N$1,3)</f>
        <v>1.8809</v>
      </c>
      <c r="G2198" t="s">
        <v>26</v>
      </c>
      <c r="H2198" t="s">
        <v>13</v>
      </c>
      <c r="I2198" t="s">
        <v>12</v>
      </c>
      <c r="J2198" t="s">
        <v>13</v>
      </c>
      <c r="K2198" t="s">
        <v>445</v>
      </c>
      <c r="L2198" t="str">
        <f>[2]!thsiFinD("ths_subject_latest_rating_yy_bond",A2198)</f>
        <v>2</v>
      </c>
      <c r="M2198" t="str">
        <f>[1]!s_info_industry_sw_2021($A2198,$N$1,1)</f>
        <v>非银金融(2021)</v>
      </c>
      <c r="O2198" t="str">
        <f>[1]!b_info_carrydate($A2198)</f>
        <v>2025-10-30</v>
      </c>
    </row>
    <row r="2199" spans="1:15" x14ac:dyDescent="0.2">
      <c r="A2199" t="s">
        <v>23931</v>
      </c>
      <c r="B2199" t="s">
        <v>23932</v>
      </c>
      <c r="C2199" s="1">
        <f>[1]!b_anal_matu_cnbd($A2199,$N$1,3)</f>
        <v>2.4685000000000001</v>
      </c>
      <c r="D2199" t="s">
        <v>17</v>
      </c>
      <c r="E2199" t="s">
        <v>229</v>
      </c>
      <c r="F2199" s="6">
        <f>[1]!b_anal_yield_cnbd($A2199,$N$1,3)</f>
        <v>1.6982999999999999</v>
      </c>
      <c r="G2199" t="s">
        <v>11</v>
      </c>
      <c r="H2199" t="s">
        <v>13</v>
      </c>
      <c r="I2199" t="s">
        <v>13</v>
      </c>
      <c r="J2199" t="s">
        <v>12</v>
      </c>
      <c r="K2199" t="s">
        <v>15525</v>
      </c>
      <c r="L2199" t="str">
        <f>[2]!thsiFinD("ths_subject_latest_rating_yy_bond",A2199)</f>
        <v>5</v>
      </c>
      <c r="M2199" t="str">
        <f>[1]!s_info_industry_sw_2021($A2199,$N$1,1)</f>
        <v>环保(2021)</v>
      </c>
      <c r="O2199" t="str">
        <f>[1]!b_info_carrydate($A2199)</f>
        <v>2025-10-30</v>
      </c>
    </row>
    <row r="2200" spans="1:15" x14ac:dyDescent="0.2">
      <c r="A2200" t="s">
        <v>23933</v>
      </c>
      <c r="B2200" t="s">
        <v>23934</v>
      </c>
      <c r="C2200" s="1">
        <f>[1]!b_anal_matu_cnbd($A2200,$N$1,3)</f>
        <v>2.4685000000000001</v>
      </c>
      <c r="D2200" t="s">
        <v>21</v>
      </c>
      <c r="E2200" t="s">
        <v>14501</v>
      </c>
      <c r="F2200" s="6">
        <f>[1]!b_anal_yield_cnbd($A2200,$N$1,3)</f>
        <v>1.8982000000000001</v>
      </c>
      <c r="G2200" t="s">
        <v>194</v>
      </c>
      <c r="H2200" t="s">
        <v>13</v>
      </c>
      <c r="I2200" t="s">
        <v>12</v>
      </c>
      <c r="J2200" t="s">
        <v>13</v>
      </c>
      <c r="K2200" t="s">
        <v>15526</v>
      </c>
      <c r="L2200" t="str">
        <f>[2]!thsiFinD("ths_subject_latest_rating_yy_bond",A2200)</f>
        <v>5-</v>
      </c>
      <c r="M2200" t="str">
        <f>[1]!s_info_industry_sw_2021($A2200,$N$1,1)</f>
        <v>非银金融(2021)</v>
      </c>
      <c r="O2200" t="str">
        <f>[1]!b_info_carrydate($A2200)</f>
        <v>2025-10-30</v>
      </c>
    </row>
    <row r="2201" spans="1:15" x14ac:dyDescent="0.2">
      <c r="A2201" t="s">
        <v>10880</v>
      </c>
      <c r="B2201" t="s">
        <v>10881</v>
      </c>
      <c r="C2201" s="1">
        <f>[1]!b_anal_matu_cnbd($A2201,$N$1,3)</f>
        <v>4.4657999999999998</v>
      </c>
      <c r="D2201" t="s">
        <v>17</v>
      </c>
      <c r="E2201" t="s">
        <v>10685</v>
      </c>
      <c r="F2201" s="6">
        <f>[1]!b_anal_yield_cnbd($A2201,$N$1,3)</f>
        <v>2.1012</v>
      </c>
      <c r="G2201" t="s">
        <v>26</v>
      </c>
      <c r="H2201" t="s">
        <v>13</v>
      </c>
      <c r="I2201" t="s">
        <v>13</v>
      </c>
      <c r="J2201" t="s">
        <v>12</v>
      </c>
      <c r="K2201" t="s">
        <v>15639</v>
      </c>
      <c r="L2201" t="str">
        <f>[2]!thsiFinD("ths_subject_latest_rating_yy_bond",A2201)</f>
        <v>5+</v>
      </c>
      <c r="M2201" t="str">
        <f>[1]!s_info_industry_sw_2021($A2201,$N$1,1)</f>
        <v>建筑装饰(2021)</v>
      </c>
      <c r="O2201" t="str">
        <f>[1]!b_info_carrydate($A2201)</f>
        <v>2025-10-29</v>
      </c>
    </row>
    <row r="2202" spans="1:15" x14ac:dyDescent="0.2">
      <c r="A2202" t="s">
        <v>10884</v>
      </c>
      <c r="B2202" t="s">
        <v>10885</v>
      </c>
      <c r="C2202" s="1">
        <f>[1]!b_anal_matu_cnbd($A2202,$N$1,3)</f>
        <v>4.4657999999999998</v>
      </c>
      <c r="D2202" t="s">
        <v>17</v>
      </c>
      <c r="E2202" t="s">
        <v>6262</v>
      </c>
      <c r="F2202" s="6">
        <f>[1]!b_anal_yield_cnbd($A2202,$N$1,3)</f>
        <v>1.9093</v>
      </c>
      <c r="G2202" t="s">
        <v>11</v>
      </c>
      <c r="H2202" t="s">
        <v>13</v>
      </c>
      <c r="I2202" t="s">
        <v>13</v>
      </c>
      <c r="J2202" t="s">
        <v>13</v>
      </c>
      <c r="K2202" t="s">
        <v>15525</v>
      </c>
      <c r="L2202" t="str">
        <f>[2]!thsiFinD("ths_subject_latest_rating_yy_bond",A2202)</f>
        <v>4+</v>
      </c>
      <c r="M2202" t="str">
        <f>[1]!s_info_industry_sw_2021($A2202,$N$1,1)</f>
        <v>公用事业(2021)</v>
      </c>
      <c r="O2202" t="str">
        <f>[1]!b_info_carrydate($A2202)</f>
        <v>2025-10-29</v>
      </c>
    </row>
    <row r="2203" spans="1:15" x14ac:dyDescent="0.2">
      <c r="A2203" t="s">
        <v>10886</v>
      </c>
      <c r="B2203" t="s">
        <v>10887</v>
      </c>
      <c r="C2203" s="1">
        <f>[1]!b_anal_matu_cnbd($A2203,$N$1,3)</f>
        <v>1.4658</v>
      </c>
      <c r="D2203" t="s">
        <v>50</v>
      </c>
      <c r="E2203" t="s">
        <v>1107</v>
      </c>
      <c r="F2203" s="6">
        <f>[1]!b_anal_yield_cnbd($A2203,$N$1,3)</f>
        <v>1.6704000000000001</v>
      </c>
      <c r="G2203" t="s">
        <v>11</v>
      </c>
      <c r="H2203" t="s">
        <v>13</v>
      </c>
      <c r="I2203" t="s">
        <v>13</v>
      </c>
      <c r="J2203" t="s">
        <v>13</v>
      </c>
      <c r="K2203" t="s">
        <v>445</v>
      </c>
      <c r="L2203" t="str">
        <f>[2]!thsiFinD("ths_subject_latest_rating_yy_bond",A2203)</f>
        <v>3</v>
      </c>
      <c r="M2203" t="str">
        <f>[1]!s_info_industry_sw_2021($A2203,$N$1,1)</f>
        <v>房地产(2021)</v>
      </c>
      <c r="O2203" t="str">
        <f>[1]!b_info_carrydate($A2203)</f>
        <v>2025-10-29</v>
      </c>
    </row>
    <row r="2204" spans="1:15" x14ac:dyDescent="0.2">
      <c r="A2204" t="s">
        <v>10888</v>
      </c>
      <c r="B2204" t="s">
        <v>10889</v>
      </c>
      <c r="C2204" s="1">
        <f>[1]!b_anal_matu_cnbd($A2204,$N$1,3)</f>
        <v>1.4658</v>
      </c>
      <c r="D2204" t="s">
        <v>21</v>
      </c>
      <c r="E2204" t="s">
        <v>1267</v>
      </c>
      <c r="F2204" s="6">
        <f>[1]!b_anal_yield_cnbd($A2204,$N$1,3)</f>
        <v>1.6989000000000001</v>
      </c>
      <c r="G2204" t="s">
        <v>26</v>
      </c>
      <c r="H2204" t="s">
        <v>13</v>
      </c>
      <c r="I2204" t="s">
        <v>13</v>
      </c>
      <c r="J2204" t="s">
        <v>13</v>
      </c>
      <c r="K2204" t="s">
        <v>15526</v>
      </c>
      <c r="L2204" t="str">
        <f>[2]!thsiFinD("ths_subject_latest_rating_yy_bond",A2204)</f>
        <v>5</v>
      </c>
      <c r="M2204" t="str">
        <f>[1]!s_info_industry_sw_2021($A2204,$N$1,1)</f>
        <v>交通运输(2021)</v>
      </c>
      <c r="O2204" t="str">
        <f>[1]!b_info_carrydate($A2204)</f>
        <v>2025-10-29</v>
      </c>
    </row>
    <row r="2205" spans="1:15" x14ac:dyDescent="0.2">
      <c r="A2205" t="s">
        <v>10895</v>
      </c>
      <c r="B2205" t="s">
        <v>10896</v>
      </c>
      <c r="C2205" s="1">
        <f>[1]!b_anal_matu_cnbd($A2205,$N$1,3)</f>
        <v>2.4658000000000002</v>
      </c>
      <c r="D2205" t="s">
        <v>21</v>
      </c>
      <c r="E2205" t="s">
        <v>3612</v>
      </c>
      <c r="F2205" s="6">
        <f>[1]!b_anal_yield_cnbd($A2205,$N$1,3)</f>
        <v>1.8264</v>
      </c>
      <c r="G2205" t="s">
        <v>11</v>
      </c>
      <c r="H2205" t="s">
        <v>13</v>
      </c>
      <c r="I2205" t="s">
        <v>13</v>
      </c>
      <c r="J2205" t="s">
        <v>12</v>
      </c>
      <c r="K2205" t="s">
        <v>15639</v>
      </c>
      <c r="L2205" t="str">
        <f>[2]!thsiFinD("ths_subject_latest_rating_yy_bond",A2205)</f>
        <v>6-</v>
      </c>
      <c r="M2205" t="str">
        <f>[1]!s_info_industry_sw_2021($A2205,$N$1,1)</f>
        <v>煤炭(2021)</v>
      </c>
      <c r="O2205" t="str">
        <f>[1]!b_info_carrydate($A2205)</f>
        <v>2025-10-29</v>
      </c>
    </row>
    <row r="2206" spans="1:15" x14ac:dyDescent="0.2">
      <c r="A2206" t="s">
        <v>10897</v>
      </c>
      <c r="B2206" t="s">
        <v>10898</v>
      </c>
      <c r="C2206" s="1">
        <f>[1]!b_anal_matu_cnbd($A2206,$N$1,3)</f>
        <v>1.4658</v>
      </c>
      <c r="D2206" t="s">
        <v>50</v>
      </c>
      <c r="E2206" t="s">
        <v>606</v>
      </c>
      <c r="F2206" s="6">
        <f>[1]!b_anal_yield_cnbd($A2206,$N$1,3)</f>
        <v>1.6004</v>
      </c>
      <c r="G2206" t="s">
        <v>11</v>
      </c>
      <c r="H2206" t="s">
        <v>13</v>
      </c>
      <c r="I2206" t="s">
        <v>13</v>
      </c>
      <c r="J2206" t="s">
        <v>13</v>
      </c>
      <c r="K2206" t="s">
        <v>21</v>
      </c>
      <c r="L2206" t="str">
        <f>[2]!thsiFinD("ths_subject_latest_rating_yy_bond",A2206)</f>
        <v>2</v>
      </c>
      <c r="M2206" t="str">
        <f>[1]!s_info_industry_sw_2021($A2206,$N$1,1)</f>
        <v>建筑装饰(2021)</v>
      </c>
      <c r="O2206" t="str">
        <f>[1]!b_info_carrydate($A2206)</f>
        <v>2025-10-29</v>
      </c>
    </row>
    <row r="2207" spans="1:15" x14ac:dyDescent="0.2">
      <c r="A2207" t="s">
        <v>10899</v>
      </c>
      <c r="B2207" t="s">
        <v>10900</v>
      </c>
      <c r="C2207" s="1">
        <f>[1]!b_anal_matu_cnbd($A2207,$N$1,3)</f>
        <v>4.4493</v>
      </c>
      <c r="D2207" t="s">
        <v>307</v>
      </c>
      <c r="E2207" t="s">
        <v>308</v>
      </c>
      <c r="F2207" s="6">
        <f>[1]!b_anal_yield_cnbd($A2207,$N$1,3)</f>
        <v>1.8091999999999999</v>
      </c>
      <c r="G2207" t="s">
        <v>26</v>
      </c>
      <c r="H2207" t="s">
        <v>13</v>
      </c>
      <c r="I2207" t="s">
        <v>13</v>
      </c>
      <c r="J2207" t="s">
        <v>13</v>
      </c>
      <c r="K2207" t="s">
        <v>50</v>
      </c>
      <c r="L2207" t="str">
        <f>[2]!thsiFinD("ths_subject_latest_rating_yy_bond",A2207)</f>
        <v>1</v>
      </c>
      <c r="M2207" t="str">
        <f>[1]!s_info_industry_sw_2021($A2207,$N$1,1)</f>
        <v>公用事业(2021)</v>
      </c>
      <c r="O2207" t="str">
        <f>[1]!b_info_carrydate($A2207)</f>
        <v>2025-10-29</v>
      </c>
    </row>
    <row r="2208" spans="1:15" x14ac:dyDescent="0.2">
      <c r="A2208" t="s">
        <v>10901</v>
      </c>
      <c r="B2208" t="s">
        <v>10902</v>
      </c>
      <c r="C2208" s="1">
        <f>[1]!b_anal_matu_cnbd($A2208,$N$1,3)</f>
        <v>2.4658000000000002</v>
      </c>
      <c r="D2208" t="s">
        <v>32</v>
      </c>
      <c r="E2208" t="s">
        <v>106</v>
      </c>
      <c r="F2208" s="6">
        <f>[1]!b_anal_yield_cnbd($A2208,$N$1,3)</f>
        <v>1.7098</v>
      </c>
      <c r="G2208" t="s">
        <v>26</v>
      </c>
      <c r="H2208" t="s">
        <v>13</v>
      </c>
      <c r="I2208" t="s">
        <v>13</v>
      </c>
      <c r="J2208" t="s">
        <v>13</v>
      </c>
      <c r="K2208" t="s">
        <v>10</v>
      </c>
      <c r="L2208" t="str">
        <f>[2]!thsiFinD("ths_subject_latest_rating_yy_bond",A2208)</f>
        <v>3</v>
      </c>
      <c r="M2208" t="str">
        <f>[1]!s_info_industry_sw_2021($A2208,$N$1,1)</f>
        <v>交通运输(2021)</v>
      </c>
      <c r="O2208" t="str">
        <f>[1]!b_info_carrydate($A2208)</f>
        <v>2025-10-29</v>
      </c>
    </row>
    <row r="2209" spans="1:15" x14ac:dyDescent="0.2">
      <c r="A2209" t="s">
        <v>10903</v>
      </c>
      <c r="B2209" t="s">
        <v>10904</v>
      </c>
      <c r="C2209" s="1">
        <f>[1]!b_anal_matu_cnbd($A2209,$N$1,3)</f>
        <v>2.4658000000000002</v>
      </c>
      <c r="D2209" t="s">
        <v>50</v>
      </c>
      <c r="E2209" t="s">
        <v>1818</v>
      </c>
      <c r="F2209" s="6">
        <f>[1]!b_anal_yield_cnbd($A2209,$N$1,3)</f>
        <v>1.6875</v>
      </c>
      <c r="G2209" t="s">
        <v>11</v>
      </c>
      <c r="H2209" t="s">
        <v>13</v>
      </c>
      <c r="I2209" t="s">
        <v>13</v>
      </c>
      <c r="J2209" t="s">
        <v>13</v>
      </c>
      <c r="K2209" t="s">
        <v>21</v>
      </c>
      <c r="L2209" t="str">
        <f>[2]!thsiFinD("ths_subject_latest_rating_yy_bond",A2209)</f>
        <v>2</v>
      </c>
      <c r="M2209" t="str">
        <f>[1]!s_info_industry_sw_2021($A2209,$N$1,1)</f>
        <v>综合(2021)</v>
      </c>
      <c r="O2209" t="str">
        <f>[1]!b_info_carrydate($A2209)</f>
        <v>2025-10-29</v>
      </c>
    </row>
    <row r="2210" spans="1:15" x14ac:dyDescent="0.2">
      <c r="A2210" t="s">
        <v>10905</v>
      </c>
      <c r="B2210" t="s">
        <v>10906</v>
      </c>
      <c r="C2210" s="1">
        <f>[1]!b_anal_matu_cnbd($A2210,$N$1,3)</f>
        <v>4.4493</v>
      </c>
      <c r="D2210" t="s">
        <v>307</v>
      </c>
      <c r="E2210" t="s">
        <v>308</v>
      </c>
      <c r="F2210" s="6">
        <f>[1]!b_anal_yield_cnbd($A2210,$N$1,3)</f>
        <v>1.8091999999999999</v>
      </c>
      <c r="G2210" t="s">
        <v>26</v>
      </c>
      <c r="H2210" t="s">
        <v>13</v>
      </c>
      <c r="I2210" t="s">
        <v>13</v>
      </c>
      <c r="J2210" t="s">
        <v>13</v>
      </c>
      <c r="K2210" t="s">
        <v>50</v>
      </c>
      <c r="L2210" t="str">
        <f>[2]!thsiFinD("ths_subject_latest_rating_yy_bond",A2210)</f>
        <v>1</v>
      </c>
      <c r="M2210" t="str">
        <f>[1]!s_info_industry_sw_2021($A2210,$N$1,1)</f>
        <v>公用事业(2021)</v>
      </c>
      <c r="O2210" t="str">
        <f>[1]!b_info_carrydate($A2210)</f>
        <v>2025-10-29</v>
      </c>
    </row>
    <row r="2211" spans="1:15" x14ac:dyDescent="0.2">
      <c r="A2211" t="s">
        <v>17705</v>
      </c>
      <c r="B2211" t="s">
        <v>17706</v>
      </c>
      <c r="C2211" s="1">
        <f>[1]!b_anal_matu_cnbd($A2211,$N$1,3)</f>
        <v>4.4657999999999998</v>
      </c>
      <c r="D2211" t="s">
        <v>21</v>
      </c>
      <c r="E2211" t="s">
        <v>1753</v>
      </c>
      <c r="F2211" s="6">
        <f>[1]!b_anal_yield_cnbd($A2211,$N$1,3)</f>
        <v>2.1036000000000001</v>
      </c>
      <c r="G2211" t="s">
        <v>11</v>
      </c>
      <c r="H2211" t="s">
        <v>13</v>
      </c>
      <c r="I2211" t="s">
        <v>12</v>
      </c>
      <c r="J2211" t="s">
        <v>13</v>
      </c>
      <c r="K2211" t="s">
        <v>15525</v>
      </c>
      <c r="L2211" t="str">
        <f>[2]!thsiFinD("ths_subject_latest_rating_yy_bond",A2211)</f>
        <v>5</v>
      </c>
      <c r="M2211" t="str">
        <f>[1]!s_info_industry_sw_2021($A2211,$N$1,1)</f>
        <v>银行(2021)</v>
      </c>
      <c r="O2211" t="str">
        <f>[1]!b_info_carrydate($A2211)</f>
        <v>2025-10-29</v>
      </c>
    </row>
    <row r="2212" spans="1:15" x14ac:dyDescent="0.2">
      <c r="A2212" t="s">
        <v>21592</v>
      </c>
      <c r="B2212" t="s">
        <v>21593</v>
      </c>
      <c r="C2212" s="1">
        <f>[1]!b_anal_matu_cnbd($A2212,$N$1,3)</f>
        <v>4.4657999999999998</v>
      </c>
      <c r="D2212" t="s">
        <v>32</v>
      </c>
      <c r="E2212" t="s">
        <v>65</v>
      </c>
      <c r="F2212" s="6">
        <f>[1]!b_anal_yield_cnbd($A2212,$N$1,3)</f>
        <v>1.7996000000000001</v>
      </c>
      <c r="G2212" t="s">
        <v>26</v>
      </c>
      <c r="H2212" t="s">
        <v>13</v>
      </c>
      <c r="I2212" t="s">
        <v>13</v>
      </c>
      <c r="J2212" t="s">
        <v>12</v>
      </c>
      <c r="K2212" t="s">
        <v>21</v>
      </c>
      <c r="L2212" t="str">
        <f>[2]!thsiFinD("ths_subject_latest_rating_yy_bond",A2212)</f>
        <v>4</v>
      </c>
      <c r="M2212" t="str">
        <f>[1]!s_info_industry_sw_2021($A2212,$N$1,1)</f>
        <v>有色金属(2021)</v>
      </c>
      <c r="O2212" t="str">
        <f>[1]!b_info_carrydate($A2212)</f>
        <v>2025-10-29</v>
      </c>
    </row>
    <row r="2213" spans="1:15" x14ac:dyDescent="0.2">
      <c r="A2213" t="s">
        <v>21608</v>
      </c>
      <c r="B2213" t="s">
        <v>21609</v>
      </c>
      <c r="C2213" s="1">
        <f>[1]!b_anal_matu_cnbd($A2213,$N$1,3)</f>
        <v>1.4658</v>
      </c>
      <c r="D2213" t="s">
        <v>32</v>
      </c>
      <c r="E2213" t="s">
        <v>12823</v>
      </c>
      <c r="F2213" s="6">
        <f>[1]!b_anal_yield_cnbd($A2213,$N$1,3)</f>
        <v>1.5714999999999999</v>
      </c>
      <c r="G2213" t="s">
        <v>26</v>
      </c>
      <c r="H2213" t="s">
        <v>13</v>
      </c>
      <c r="I2213" t="s">
        <v>13</v>
      </c>
      <c r="J2213" t="s">
        <v>13</v>
      </c>
      <c r="K2213" t="s">
        <v>15526</v>
      </c>
      <c r="L2213" t="str">
        <f>[2]!thsiFinD("ths_subject_latest_rating_yy_bond",A2213)</f>
        <v>5</v>
      </c>
      <c r="M2213" t="str">
        <f>[1]!s_info_industry_sw_2021($A2213,$N$1,1)</f>
        <v>非银金融(2021)</v>
      </c>
      <c r="O2213" t="str">
        <f>[1]!b_info_carrydate($A2213)</f>
        <v>2025-10-29</v>
      </c>
    </row>
    <row r="2214" spans="1:15" x14ac:dyDescent="0.2">
      <c r="A2214" t="s">
        <v>21610</v>
      </c>
      <c r="B2214" t="s">
        <v>21611</v>
      </c>
      <c r="C2214" s="1">
        <f>[1]!b_anal_matu_cnbd($A2214,$N$1,3)</f>
        <v>2.4658000000000002</v>
      </c>
      <c r="D2214" t="s">
        <v>32</v>
      </c>
      <c r="E2214" t="s">
        <v>12823</v>
      </c>
      <c r="F2214" s="6">
        <f>[1]!b_anal_yield_cnbd($A2214,$N$1,3)</f>
        <v>1.6880999999999999</v>
      </c>
      <c r="G2214" t="s">
        <v>26</v>
      </c>
      <c r="H2214" t="s">
        <v>13</v>
      </c>
      <c r="I2214" t="s">
        <v>13</v>
      </c>
      <c r="J2214" t="s">
        <v>13</v>
      </c>
      <c r="K2214" t="s">
        <v>15526</v>
      </c>
      <c r="L2214" t="str">
        <f>[2]!thsiFinD("ths_subject_latest_rating_yy_bond",A2214)</f>
        <v>5</v>
      </c>
      <c r="M2214" t="str">
        <f>[1]!s_info_industry_sw_2021($A2214,$N$1,1)</f>
        <v>非银金融(2021)</v>
      </c>
      <c r="O2214" t="str">
        <f>[1]!b_info_carrydate($A2214)</f>
        <v>2025-10-29</v>
      </c>
    </row>
    <row r="2215" spans="1:15" x14ac:dyDescent="0.2">
      <c r="A2215" t="s">
        <v>1347</v>
      </c>
      <c r="B2215" t="s">
        <v>1348</v>
      </c>
      <c r="C2215" s="1">
        <f>[1]!b_anal_matu_cnbd($A2215,$N$1,3)</f>
        <v>0.46300000000000002</v>
      </c>
      <c r="D2215" t="s">
        <v>14</v>
      </c>
      <c r="E2215" t="s">
        <v>1349</v>
      </c>
      <c r="F2215" s="6">
        <f>[1]!b_anal_yield_cnbd($A2215,$N$1,3)</f>
        <v>1.5326</v>
      </c>
      <c r="G2215" t="s">
        <v>11</v>
      </c>
      <c r="H2215" t="s">
        <v>13</v>
      </c>
      <c r="I2215" t="s">
        <v>13</v>
      </c>
      <c r="J2215" t="s">
        <v>13</v>
      </c>
      <c r="K2215" t="s">
        <v>15526</v>
      </c>
      <c r="L2215" t="str">
        <f>[2]!thsiFinD("ths_subject_latest_rating_yy_bond",A2215)</f>
        <v>6</v>
      </c>
      <c r="M2215" t="str">
        <f>[1]!s_info_industry_sw_2021($A2215,$N$1,1)</f>
        <v>煤炭(2021)</v>
      </c>
      <c r="O2215" t="str">
        <f>[1]!b_info_carrydate($A2215)</f>
        <v>2025-10-28</v>
      </c>
    </row>
    <row r="2216" spans="1:15" x14ac:dyDescent="0.2">
      <c r="A2216" t="s">
        <v>1350</v>
      </c>
      <c r="B2216" t="s">
        <v>1351</v>
      </c>
      <c r="C2216" s="1">
        <f>[1]!b_anal_matu_cnbd($A2216,$N$1,3)</f>
        <v>0.46300000000000002</v>
      </c>
      <c r="D2216" t="s">
        <v>21</v>
      </c>
      <c r="E2216" t="s">
        <v>1262</v>
      </c>
      <c r="F2216" s="6">
        <f>[1]!b_anal_yield_cnbd($A2216,$N$1,3)</f>
        <v>1.5047999999999999</v>
      </c>
      <c r="G2216" t="s">
        <v>11</v>
      </c>
      <c r="H2216" t="s">
        <v>12</v>
      </c>
      <c r="I2216" t="s">
        <v>13</v>
      </c>
      <c r="J2216" t="s">
        <v>13</v>
      </c>
      <c r="K2216" t="s">
        <v>15639</v>
      </c>
      <c r="L2216" t="str">
        <f>[2]!thsiFinD("ths_subject_latest_rating_yy_bond",A2216)</f>
        <v>5+</v>
      </c>
      <c r="M2216" t="str">
        <f>[1]!s_info_industry_sw_2021($A2216,$N$1,1)</f>
        <v>综合(2021)</v>
      </c>
      <c r="O2216" t="str">
        <f>[1]!b_info_carrydate($A2216)</f>
        <v>2025-10-28</v>
      </c>
    </row>
    <row r="2217" spans="1:15" x14ac:dyDescent="0.2">
      <c r="A2217" t="s">
        <v>1352</v>
      </c>
      <c r="B2217" t="s">
        <v>1353</v>
      </c>
      <c r="C2217" s="1">
        <f>[1]!b_anal_matu_cnbd($A2217,$N$1,3)</f>
        <v>0.44929999999999998</v>
      </c>
      <c r="D2217" t="s">
        <v>307</v>
      </c>
      <c r="E2217" t="s">
        <v>308</v>
      </c>
      <c r="F2217" s="6">
        <f>[1]!b_anal_yield_cnbd($A2217,$N$1,3)</f>
        <v>1.4289000000000001</v>
      </c>
      <c r="G2217" t="s">
        <v>26</v>
      </c>
      <c r="H2217" t="s">
        <v>13</v>
      </c>
      <c r="I2217" t="s">
        <v>13</v>
      </c>
      <c r="J2217" t="s">
        <v>13</v>
      </c>
      <c r="K2217" t="s">
        <v>50</v>
      </c>
      <c r="L2217" t="str">
        <f>[2]!thsiFinD("ths_subject_latest_rating_yy_bond",A2217)</f>
        <v>1</v>
      </c>
      <c r="M2217" t="str">
        <f>[1]!s_info_industry_sw_2021($A2217,$N$1,1)</f>
        <v>公用事业(2021)</v>
      </c>
      <c r="O2217" t="str">
        <f>[1]!b_info_carrydate($A2217)</f>
        <v>2025-10-28</v>
      </c>
    </row>
    <row r="2218" spans="1:15" x14ac:dyDescent="0.2">
      <c r="A2218" t="s">
        <v>1354</v>
      </c>
      <c r="B2218" t="s">
        <v>1355</v>
      </c>
      <c r="C2218" s="1">
        <f>[1]!b_anal_matu_cnbd($A2218,$N$1,3)</f>
        <v>0.44929999999999998</v>
      </c>
      <c r="D2218" t="s">
        <v>307</v>
      </c>
      <c r="E2218" t="s">
        <v>308</v>
      </c>
      <c r="F2218" s="6">
        <f>[1]!b_anal_yield_cnbd($A2218,$N$1,3)</f>
        <v>1.4289000000000001</v>
      </c>
      <c r="G2218" t="s">
        <v>26</v>
      </c>
      <c r="H2218" t="s">
        <v>13</v>
      </c>
      <c r="I2218" t="s">
        <v>13</v>
      </c>
      <c r="J2218" t="s">
        <v>13</v>
      </c>
      <c r="K2218" t="s">
        <v>50</v>
      </c>
      <c r="L2218" t="str">
        <f>[2]!thsiFinD("ths_subject_latest_rating_yy_bond",A2218)</f>
        <v>1</v>
      </c>
      <c r="M2218" t="str">
        <f>[1]!s_info_industry_sw_2021($A2218,$N$1,1)</f>
        <v>公用事业(2021)</v>
      </c>
      <c r="O2218" t="str">
        <f>[1]!b_info_carrydate($A2218)</f>
        <v>2025-10-28</v>
      </c>
    </row>
    <row r="2219" spans="1:15" x14ac:dyDescent="0.2">
      <c r="A2219" t="s">
        <v>1602</v>
      </c>
      <c r="B2219" t="s">
        <v>1603</v>
      </c>
      <c r="C2219" s="1">
        <f>[1]!b_anal_matu_cnbd($A2219,$N$1,3)</f>
        <v>0.46300000000000002</v>
      </c>
      <c r="D2219" t="s">
        <v>32</v>
      </c>
      <c r="E2219" t="s">
        <v>1572</v>
      </c>
      <c r="F2219" s="6">
        <f>[1]!b_anal_yield_cnbd($A2219,$N$1,3)</f>
        <v>1.4516</v>
      </c>
      <c r="G2219" t="s">
        <v>26</v>
      </c>
      <c r="H2219" t="s">
        <v>13</v>
      </c>
      <c r="I2219" t="s">
        <v>13</v>
      </c>
      <c r="J2219" t="s">
        <v>13</v>
      </c>
      <c r="K2219" t="s">
        <v>15526</v>
      </c>
      <c r="L2219" t="str">
        <f>[2]!thsiFinD("ths_subject_latest_rating_yy_bond",A2219)</f>
        <v>5</v>
      </c>
      <c r="M2219" t="str">
        <f>[1]!s_info_industry_sw_2021($A2219,$N$1,1)</f>
        <v>非银金融(2021)</v>
      </c>
      <c r="O2219" t="str">
        <f>[1]!b_info_carrydate($A2219)</f>
        <v>2025-10-28</v>
      </c>
    </row>
    <row r="2220" spans="1:15" x14ac:dyDescent="0.2">
      <c r="A2220" t="s">
        <v>10872</v>
      </c>
      <c r="B2220" t="s">
        <v>10873</v>
      </c>
      <c r="C2220" s="1">
        <f>[1]!b_anal_matu_cnbd($A2220,$N$1,3)</f>
        <v>2.4630000000000001</v>
      </c>
      <c r="D2220" t="s">
        <v>17</v>
      </c>
      <c r="E2220" t="s">
        <v>1372</v>
      </c>
      <c r="F2220" s="6">
        <f>[1]!b_anal_yield_cnbd($A2220,$N$1,3)</f>
        <v>1.8322000000000001</v>
      </c>
      <c r="G2220" t="s">
        <v>11</v>
      </c>
      <c r="H2220" t="s">
        <v>13</v>
      </c>
      <c r="I2220" t="s">
        <v>13</v>
      </c>
      <c r="J2220" t="s">
        <v>13</v>
      </c>
      <c r="K2220" t="s">
        <v>15525</v>
      </c>
      <c r="L2220" t="str">
        <f>[2]!thsiFinD("ths_subject_latest_rating_yy_bond",A2220)</f>
        <v>4-</v>
      </c>
      <c r="M2220" t="str">
        <f>[1]!s_info_industry_sw_2021($A2220,$N$1,1)</f>
        <v>建筑装饰(2021)</v>
      </c>
      <c r="O2220" t="str">
        <f>[1]!b_info_carrydate($A2220)</f>
        <v>2025-10-28</v>
      </c>
    </row>
    <row r="2221" spans="1:15" x14ac:dyDescent="0.2">
      <c r="A2221" t="s">
        <v>10874</v>
      </c>
      <c r="B2221" t="s">
        <v>10875</v>
      </c>
      <c r="C2221" s="1">
        <f>[1]!b_anal_matu_cnbd($A2221,$N$1,3)</f>
        <v>2.4630000000000001</v>
      </c>
      <c r="D2221" t="s">
        <v>21</v>
      </c>
      <c r="E2221" t="s">
        <v>4017</v>
      </c>
      <c r="F2221" s="6">
        <f>[1]!b_anal_yield_cnbd($A2221,$N$1,3)</f>
        <v>1.8313999999999999</v>
      </c>
      <c r="G2221" t="s">
        <v>11</v>
      </c>
      <c r="H2221" t="s">
        <v>12</v>
      </c>
      <c r="I2221" t="s">
        <v>13</v>
      </c>
      <c r="J2221" t="s">
        <v>13</v>
      </c>
      <c r="K2221" t="s">
        <v>15639</v>
      </c>
      <c r="L2221" t="str">
        <f>[2]!thsiFinD("ths_subject_latest_rating_yy_bond",A2221)</f>
        <v>5-</v>
      </c>
      <c r="M2221" t="str">
        <f>[1]!s_info_industry_sw_2021($A2221,$N$1,1)</f>
        <v>交通运输(2021)</v>
      </c>
      <c r="O2221" t="str">
        <f>[1]!b_info_carrydate($A2221)</f>
        <v>2025-10-28</v>
      </c>
    </row>
    <row r="2222" spans="1:15" x14ac:dyDescent="0.2">
      <c r="A2222" t="s">
        <v>10876</v>
      </c>
      <c r="B2222" t="s">
        <v>10877</v>
      </c>
      <c r="C2222" s="1">
        <f>[1]!b_anal_matu_cnbd($A2222,$N$1,3)</f>
        <v>1.4630000000000001</v>
      </c>
      <c r="D2222" t="s">
        <v>21</v>
      </c>
      <c r="E2222" t="s">
        <v>789</v>
      </c>
      <c r="F2222" s="6">
        <f>[1]!b_anal_yield_cnbd($A2222,$N$1,3)</f>
        <v>1.6818</v>
      </c>
      <c r="G2222" t="s">
        <v>11</v>
      </c>
      <c r="H2222" t="s">
        <v>13</v>
      </c>
      <c r="I2222" t="s">
        <v>13</v>
      </c>
      <c r="J2222" t="s">
        <v>13</v>
      </c>
      <c r="K2222" t="s">
        <v>15526</v>
      </c>
      <c r="L2222" t="str">
        <f>[2]!thsiFinD("ths_subject_latest_rating_yy_bond",A2222)</f>
        <v>5-</v>
      </c>
      <c r="M2222" t="str">
        <f>[1]!s_info_industry_sw_2021($A2222,$N$1,1)</f>
        <v>交通运输(2021)</v>
      </c>
      <c r="O2222" t="str">
        <f>[1]!b_info_carrydate($A2222)</f>
        <v>2025-10-28</v>
      </c>
    </row>
    <row r="2223" spans="1:15" x14ac:dyDescent="0.2">
      <c r="A2223" t="s">
        <v>10878</v>
      </c>
      <c r="B2223" t="s">
        <v>10879</v>
      </c>
      <c r="C2223" s="1">
        <f>[1]!b_anal_matu_cnbd($A2223,$N$1,3)</f>
        <v>2.4630000000000001</v>
      </c>
      <c r="D2223" t="s">
        <v>21</v>
      </c>
      <c r="E2223" t="s">
        <v>284</v>
      </c>
      <c r="F2223" s="6">
        <f>[1]!b_anal_yield_cnbd($A2223,$N$1,3)</f>
        <v>1.8534999999999999</v>
      </c>
      <c r="G2223" t="s">
        <v>11</v>
      </c>
      <c r="H2223" t="s">
        <v>13</v>
      </c>
      <c r="I2223" t="s">
        <v>13</v>
      </c>
      <c r="J2223" t="s">
        <v>13</v>
      </c>
      <c r="K2223" t="s">
        <v>15639</v>
      </c>
      <c r="L2223" t="str">
        <f>[2]!thsiFinD("ths_subject_latest_rating_yy_bond",A2223)</f>
        <v>6-</v>
      </c>
      <c r="M2223" t="str">
        <f>[1]!s_info_industry_sw_2021($A2223,$N$1,1)</f>
        <v>公用事业(2021)</v>
      </c>
      <c r="O2223" t="str">
        <f>[1]!b_info_carrydate($A2223)</f>
        <v>2025-10-28</v>
      </c>
    </row>
    <row r="2224" spans="1:15" x14ac:dyDescent="0.2">
      <c r="A2224" t="s">
        <v>10882</v>
      </c>
      <c r="B2224" t="s">
        <v>10883</v>
      </c>
      <c r="C2224" s="1">
        <f>[1]!b_anal_matu_cnbd($A2224,$N$1,3)</f>
        <v>2.4630000000000001</v>
      </c>
      <c r="D2224" t="s">
        <v>50</v>
      </c>
      <c r="E2224" t="s">
        <v>362</v>
      </c>
      <c r="F2224" s="6">
        <f>[1]!b_anal_yield_cnbd($A2224,$N$1,3)</f>
        <v>1.6963999999999999</v>
      </c>
      <c r="G2224" t="s">
        <v>11</v>
      </c>
      <c r="H2224" t="s">
        <v>13</v>
      </c>
      <c r="I2224" t="s">
        <v>13</v>
      </c>
      <c r="J2224" t="s">
        <v>12</v>
      </c>
      <c r="K2224" t="s">
        <v>21</v>
      </c>
      <c r="L2224" t="str">
        <f>[2]!thsiFinD("ths_subject_latest_rating_yy_bond",A2224)</f>
        <v>2</v>
      </c>
      <c r="M2224" t="str">
        <f>[1]!s_info_industry_sw_2021($A2224,$N$1,1)</f>
        <v>公用事业(2021)</v>
      </c>
      <c r="O2224" t="str">
        <f>[1]!b_info_carrydate($A2224)</f>
        <v>2025-10-28</v>
      </c>
    </row>
    <row r="2225" spans="1:15" x14ac:dyDescent="0.2">
      <c r="A2225" t="s">
        <v>21392</v>
      </c>
      <c r="B2225" t="s">
        <v>21393</v>
      </c>
      <c r="C2225" s="1">
        <f>[1]!b_anal_matu_cnbd($A2225,$N$1,3)</f>
        <v>2.4630000000000001</v>
      </c>
      <c r="D2225" t="s">
        <v>50</v>
      </c>
      <c r="E2225" t="s">
        <v>134</v>
      </c>
      <c r="F2225" s="6">
        <f>[1]!b_anal_yield_cnbd($A2225,$N$1,3)</f>
        <v>1.7312000000000001</v>
      </c>
      <c r="G2225" t="s">
        <v>11</v>
      </c>
      <c r="H2225" t="s">
        <v>13</v>
      </c>
      <c r="I2225" t="s">
        <v>13</v>
      </c>
      <c r="J2225" t="s">
        <v>13</v>
      </c>
      <c r="K2225" t="s">
        <v>1760</v>
      </c>
      <c r="L2225" t="str">
        <f>[2]!thsiFinD("ths_subject_latest_rating_yy_bond",A2225)</f>
        <v>4+</v>
      </c>
      <c r="M2225" t="str">
        <f>[1]!s_info_industry_sw_2021($A2225,$N$1,1)</f>
        <v>商贸零售(2021)</v>
      </c>
      <c r="O2225" t="str">
        <f>[1]!b_info_carrydate($A2225)</f>
        <v>2025-10-28</v>
      </c>
    </row>
    <row r="2226" spans="1:15" x14ac:dyDescent="0.2">
      <c r="A2226" t="s">
        <v>21556</v>
      </c>
      <c r="B2226" t="s">
        <v>21557</v>
      </c>
      <c r="C2226" s="1">
        <f>[1]!b_anal_matu_cnbd($A2226,$N$1,3)</f>
        <v>2.4630000000000001</v>
      </c>
      <c r="D2226" t="s">
        <v>17</v>
      </c>
      <c r="E2226" t="s">
        <v>17839</v>
      </c>
      <c r="F2226" s="6">
        <f>[1]!b_anal_yield_cnbd($A2226,$N$1,3)</f>
        <v>1.7322</v>
      </c>
      <c r="G2226" t="s">
        <v>11</v>
      </c>
      <c r="H2226" t="s">
        <v>13</v>
      </c>
      <c r="I2226" t="s">
        <v>13</v>
      </c>
      <c r="J2226" t="s">
        <v>13</v>
      </c>
      <c r="K2226" t="s">
        <v>15639</v>
      </c>
      <c r="L2226" t="str">
        <f>[2]!thsiFinD("ths_subject_latest_rating_yy_bond",A2226)</f>
        <v>5+</v>
      </c>
      <c r="M2226" t="str">
        <f>[1]!s_info_industry_sw_2021($A2226,$N$1,1)</f>
        <v>建筑装饰(2021)</v>
      </c>
      <c r="O2226" t="str">
        <f>[1]!b_info_carrydate($A2226)</f>
        <v>2025-10-28</v>
      </c>
    </row>
    <row r="2227" spans="1:15" x14ac:dyDescent="0.2">
      <c r="A2227" t="s">
        <v>21596</v>
      </c>
      <c r="B2227" t="s">
        <v>21597</v>
      </c>
      <c r="C2227" s="1">
        <f>[1]!b_anal_matu_cnbd($A2227,$N$1,3)</f>
        <v>2.4630000000000001</v>
      </c>
      <c r="D2227" t="s">
        <v>17</v>
      </c>
      <c r="E2227" t="s">
        <v>3723</v>
      </c>
      <c r="F2227" s="6">
        <f>[1]!b_anal_yield_cnbd($A2227,$N$1,3)</f>
        <v>1.7322</v>
      </c>
      <c r="G2227" t="s">
        <v>11</v>
      </c>
      <c r="H2227" t="s">
        <v>13</v>
      </c>
      <c r="I2227" t="s">
        <v>13</v>
      </c>
      <c r="J2227" t="s">
        <v>13</v>
      </c>
      <c r="K2227" t="s">
        <v>1747</v>
      </c>
      <c r="L2227" t="str">
        <f>[2]!thsiFinD("ths_subject_latest_rating_yy_bond",A2227)</f>
        <v>4</v>
      </c>
      <c r="M2227" t="str">
        <f>[1]!s_info_industry_sw_2021($A2227,$N$1,1)</f>
        <v>交通运输(2021)</v>
      </c>
      <c r="O2227" t="str">
        <f>[1]!b_info_carrydate($A2227)</f>
        <v>2025-10-28</v>
      </c>
    </row>
    <row r="2228" spans="1:15" x14ac:dyDescent="0.2">
      <c r="A2228" t="s">
        <v>21612</v>
      </c>
      <c r="B2228" t="s">
        <v>21613</v>
      </c>
      <c r="C2228" s="1">
        <f>[1]!b_anal_matu_cnbd($A2228,$N$1,3)</f>
        <v>2.4630000000000001</v>
      </c>
      <c r="D2228" t="s">
        <v>50</v>
      </c>
      <c r="E2228" t="s">
        <v>1168</v>
      </c>
      <c r="F2228" s="6">
        <f>[1]!b_anal_yield_cnbd($A2228,$N$1,3)</f>
        <v>1.6572</v>
      </c>
      <c r="G2228" t="s">
        <v>11</v>
      </c>
      <c r="H2228" t="s">
        <v>13</v>
      </c>
      <c r="I2228" t="s">
        <v>13</v>
      </c>
      <c r="J2228" t="s">
        <v>12</v>
      </c>
      <c r="K2228" t="s">
        <v>10</v>
      </c>
      <c r="L2228" t="str">
        <f>[2]!thsiFinD("ths_subject_latest_rating_yy_bond",A2228)</f>
        <v>2</v>
      </c>
      <c r="M2228" t="str">
        <f>[1]!s_info_industry_sw_2021($A2228,$N$1,1)</f>
        <v>建筑装饰(2021)</v>
      </c>
      <c r="O2228" t="str">
        <f>[1]!b_info_carrydate($A2228)</f>
        <v>2025-10-28</v>
      </c>
    </row>
    <row r="2229" spans="1:15" x14ac:dyDescent="0.2">
      <c r="A2229" t="s">
        <v>21614</v>
      </c>
      <c r="B2229" t="s">
        <v>21615</v>
      </c>
      <c r="C2229" s="1">
        <f>[1]!b_anal_matu_cnbd($A2229,$N$1,3)</f>
        <v>9.4629999999999992</v>
      </c>
      <c r="D2229" t="s">
        <v>50</v>
      </c>
      <c r="E2229" t="s">
        <v>1168</v>
      </c>
      <c r="F2229" s="6">
        <f>[1]!b_anal_yield_cnbd($A2229,$N$1,3)</f>
        <v>2.2141000000000002</v>
      </c>
      <c r="G2229" t="s">
        <v>11</v>
      </c>
      <c r="H2229" t="s">
        <v>13</v>
      </c>
      <c r="I2229" t="s">
        <v>13</v>
      </c>
      <c r="J2229" t="s">
        <v>12</v>
      </c>
      <c r="K2229" t="s">
        <v>10</v>
      </c>
      <c r="L2229" t="str">
        <f>[2]!thsiFinD("ths_subject_latest_rating_yy_bond",A2229)</f>
        <v>2</v>
      </c>
      <c r="M2229" t="str">
        <f>[1]!s_info_industry_sw_2021($A2229,$N$1,1)</f>
        <v>建筑装饰(2021)</v>
      </c>
      <c r="O2229" t="str">
        <f>[1]!b_info_carrydate($A2229)</f>
        <v>2025-10-28</v>
      </c>
    </row>
    <row r="2230" spans="1:15" x14ac:dyDescent="0.2">
      <c r="A2230" t="s">
        <v>21624</v>
      </c>
      <c r="B2230" t="s">
        <v>21625</v>
      </c>
      <c r="C2230" s="1">
        <f>[1]!b_anal_matu_cnbd($A2230,$N$1,3)</f>
        <v>2.4630000000000001</v>
      </c>
      <c r="D2230" t="s">
        <v>32</v>
      </c>
      <c r="E2230" t="s">
        <v>403</v>
      </c>
      <c r="F2230" s="6">
        <f>[1]!b_anal_yield_cnbd($A2230,$N$1,3)</f>
        <v>1.7025999999999999</v>
      </c>
      <c r="G2230" t="s">
        <v>11</v>
      </c>
      <c r="H2230" t="s">
        <v>13</v>
      </c>
      <c r="I2230" t="s">
        <v>13</v>
      </c>
      <c r="J2230" t="s">
        <v>13</v>
      </c>
      <c r="K2230" t="s">
        <v>10</v>
      </c>
      <c r="L2230" t="str">
        <f>[2]!thsiFinD("ths_subject_latest_rating_yy_bond",A2230)</f>
        <v>3</v>
      </c>
      <c r="M2230" t="str">
        <f>[1]!s_info_industry_sw_2021($A2230,$N$1,1)</f>
        <v>交通运输(2021)</v>
      </c>
      <c r="O2230" t="str">
        <f>[1]!b_info_carrydate($A2230)</f>
        <v>2025-10-28</v>
      </c>
    </row>
    <row r="2231" spans="1:15" x14ac:dyDescent="0.2">
      <c r="A2231" t="s">
        <v>1342</v>
      </c>
      <c r="B2231" t="s">
        <v>1343</v>
      </c>
      <c r="C2231" s="1">
        <f>[1]!b_anal_matu_cnbd($A2231,$N$1,3)</f>
        <v>0.46029999999999999</v>
      </c>
      <c r="D2231" t="s">
        <v>21</v>
      </c>
      <c r="E2231" t="s">
        <v>1344</v>
      </c>
      <c r="F2231" s="6">
        <f>[1]!b_anal_yield_cnbd($A2231,$N$1,3)</f>
        <v>1.4864999999999999</v>
      </c>
      <c r="G2231" t="s">
        <v>11</v>
      </c>
      <c r="H2231" t="s">
        <v>13</v>
      </c>
      <c r="I2231" t="s">
        <v>13</v>
      </c>
      <c r="J2231" t="s">
        <v>12</v>
      </c>
      <c r="K2231" t="s">
        <v>15526</v>
      </c>
      <c r="L2231" t="str">
        <f>[2]!thsiFinD("ths_subject_latest_rating_yy_bond",A2231)</f>
        <v>5</v>
      </c>
      <c r="M2231" t="str">
        <f>[1]!s_info_industry_sw_2021($A2231,$N$1,1)</f>
        <v>机械设备(2021)</v>
      </c>
      <c r="O2231" t="str">
        <f>[1]!b_info_carrydate($A2231)</f>
        <v>2025-10-27</v>
      </c>
    </row>
    <row r="2232" spans="1:15" x14ac:dyDescent="0.2">
      <c r="A2232" t="s">
        <v>1345</v>
      </c>
      <c r="B2232" t="s">
        <v>1346</v>
      </c>
      <c r="C2232" s="1">
        <f>[1]!b_anal_matu_cnbd($A2232,$N$1,3)</f>
        <v>0.46029999999999999</v>
      </c>
      <c r="D2232" t="s">
        <v>21</v>
      </c>
      <c r="E2232" t="s">
        <v>789</v>
      </c>
      <c r="F2232" s="6">
        <f>[1]!b_anal_yield_cnbd($A2232,$N$1,3)</f>
        <v>1.5044999999999999</v>
      </c>
      <c r="G2232" t="s">
        <v>11</v>
      </c>
      <c r="H2232" t="s">
        <v>13</v>
      </c>
      <c r="I2232" t="s">
        <v>13</v>
      </c>
      <c r="J2232" t="s">
        <v>13</v>
      </c>
      <c r="K2232" t="s">
        <v>15526</v>
      </c>
      <c r="L2232" t="str">
        <f>[2]!thsiFinD("ths_subject_latest_rating_yy_bond",A2232)</f>
        <v>5-</v>
      </c>
      <c r="M2232" t="str">
        <f>[1]!s_info_industry_sw_2021($A2232,$N$1,1)</f>
        <v>交通运输(2021)</v>
      </c>
      <c r="O2232" t="str">
        <f>[1]!b_info_carrydate($A2232)</f>
        <v>2025-10-27</v>
      </c>
    </row>
    <row r="2233" spans="1:15" x14ac:dyDescent="0.2">
      <c r="A2233" t="s">
        <v>1599</v>
      </c>
      <c r="B2233" t="s">
        <v>1600</v>
      </c>
      <c r="C2233" s="1">
        <f>[1]!b_anal_matu_cnbd($A2233,$N$1,3)</f>
        <v>0.35339999999999999</v>
      </c>
      <c r="D2233" t="s">
        <v>32</v>
      </c>
      <c r="E2233" t="s">
        <v>1601</v>
      </c>
      <c r="F2233" s="6">
        <f>[1]!b_anal_yield_cnbd($A2233,$N$1,3)</f>
        <v>1.4342999999999999</v>
      </c>
      <c r="G2233" t="s">
        <v>11</v>
      </c>
      <c r="H2233" t="s">
        <v>13</v>
      </c>
      <c r="I2233" t="s">
        <v>13</v>
      </c>
      <c r="J2233" t="s">
        <v>13</v>
      </c>
      <c r="K2233" t="s">
        <v>15639</v>
      </c>
      <c r="L2233" t="str">
        <f>[2]!thsiFinD("ths_subject_latest_rating_yy_bond",A2233)</f>
        <v>4-</v>
      </c>
      <c r="M2233" t="str">
        <f>[1]!s_info_industry_sw_2021($A2233,$N$1,1)</f>
        <v>非银金融(2021)</v>
      </c>
      <c r="O2233" t="str">
        <f>[1]!b_info_carrydate($A2233)</f>
        <v>2025-10-27</v>
      </c>
    </row>
    <row r="2234" spans="1:15" x14ac:dyDescent="0.2">
      <c r="A2234" t="s">
        <v>10858</v>
      </c>
      <c r="B2234" t="s">
        <v>10859</v>
      </c>
      <c r="C2234" s="1">
        <f>[1]!b_anal_matu_cnbd($A2234,$N$1,3)</f>
        <v>4.4603000000000002</v>
      </c>
      <c r="D2234" t="s">
        <v>21</v>
      </c>
      <c r="E2234" t="s">
        <v>232</v>
      </c>
      <c r="F2234" s="6">
        <f>[1]!b_anal_yield_cnbd($A2234,$N$1,3)</f>
        <v>2.0076999999999998</v>
      </c>
      <c r="G2234" t="s">
        <v>11</v>
      </c>
      <c r="H2234" t="s">
        <v>12</v>
      </c>
      <c r="I2234" t="s">
        <v>13</v>
      </c>
      <c r="J2234" t="s">
        <v>13</v>
      </c>
      <c r="K2234" t="s">
        <v>15639</v>
      </c>
      <c r="L2234" t="str">
        <f>[2]!thsiFinD("ths_subject_latest_rating_yy_bond",A2234)</f>
        <v>5+</v>
      </c>
      <c r="M2234" t="str">
        <f>[1]!s_info_industry_sw_2021($A2234,$N$1,1)</f>
        <v>建筑装饰(2021)</v>
      </c>
      <c r="O2234" t="str">
        <f>[1]!b_info_carrydate($A2234)</f>
        <v>2025-10-27</v>
      </c>
    </row>
    <row r="2235" spans="1:15" x14ac:dyDescent="0.2">
      <c r="A2235" t="s">
        <v>10860</v>
      </c>
      <c r="B2235" t="s">
        <v>10861</v>
      </c>
      <c r="C2235" s="1">
        <f>[1]!b_anal_matu_cnbd($A2235,$N$1,3)</f>
        <v>2.4603000000000002</v>
      </c>
      <c r="D2235" t="s">
        <v>21</v>
      </c>
      <c r="E2235" t="s">
        <v>3623</v>
      </c>
      <c r="F2235" s="6">
        <f>[1]!b_anal_yield_cnbd($A2235,$N$1,3)</f>
        <v>1.7777000000000001</v>
      </c>
      <c r="G2235" t="s">
        <v>11</v>
      </c>
      <c r="H2235" t="s">
        <v>12</v>
      </c>
      <c r="I2235" t="s">
        <v>13</v>
      </c>
      <c r="J2235" t="s">
        <v>13</v>
      </c>
      <c r="K2235" t="s">
        <v>15639</v>
      </c>
      <c r="L2235" t="str">
        <f>[2]!thsiFinD("ths_subject_latest_rating_yy_bond",A2235)</f>
        <v>5</v>
      </c>
      <c r="M2235" t="str">
        <f>[1]!s_info_industry_sw_2021($A2235,$N$1,1)</f>
        <v>建筑装饰(2021)</v>
      </c>
      <c r="O2235" t="str">
        <f>[1]!b_info_carrydate($A2235)</f>
        <v>2025-10-27</v>
      </c>
    </row>
    <row r="2236" spans="1:15" x14ac:dyDescent="0.2">
      <c r="A2236" t="s">
        <v>10862</v>
      </c>
      <c r="B2236" t="s">
        <v>10863</v>
      </c>
      <c r="C2236" s="1">
        <f>[1]!b_anal_matu_cnbd($A2236,$N$1,3)</f>
        <v>2.4603000000000002</v>
      </c>
      <c r="D2236" t="s">
        <v>21</v>
      </c>
      <c r="E2236" t="s">
        <v>4793</v>
      </c>
      <c r="F2236" s="6">
        <f>[1]!b_anal_yield_cnbd($A2236,$N$1,3)</f>
        <v>1.8031999999999999</v>
      </c>
      <c r="G2236" t="s">
        <v>11</v>
      </c>
      <c r="H2236" t="s">
        <v>13</v>
      </c>
      <c r="I2236" t="s">
        <v>13</v>
      </c>
      <c r="J2236" t="s">
        <v>13</v>
      </c>
      <c r="K2236" t="s">
        <v>15526</v>
      </c>
      <c r="L2236" t="str">
        <f>[2]!thsiFinD("ths_subject_latest_rating_yy_bond",A2236)</f>
        <v>5</v>
      </c>
      <c r="M2236" t="str">
        <f>[1]!s_info_industry_sw_2021($A2236,$N$1,1)</f>
        <v>非银金融(2021)</v>
      </c>
      <c r="O2236" t="str">
        <f>[1]!b_info_carrydate($A2236)</f>
        <v>2025-10-27</v>
      </c>
    </row>
    <row r="2237" spans="1:15" x14ac:dyDescent="0.2">
      <c r="A2237" t="s">
        <v>10864</v>
      </c>
      <c r="B2237" t="s">
        <v>10865</v>
      </c>
      <c r="C2237" s="1">
        <f>[1]!b_anal_matu_cnbd($A2237,$N$1,3)</f>
        <v>2.4603000000000002</v>
      </c>
      <c r="D2237" t="s">
        <v>50</v>
      </c>
      <c r="E2237" t="s">
        <v>62</v>
      </c>
      <c r="F2237" s="6">
        <f>[1]!b_anal_yield_cnbd($A2237,$N$1,3)</f>
        <v>1.6962999999999999</v>
      </c>
      <c r="G2237" t="s">
        <v>26</v>
      </c>
      <c r="H2237" t="s">
        <v>13</v>
      </c>
      <c r="I2237" t="s">
        <v>13</v>
      </c>
      <c r="J2237" t="s">
        <v>13</v>
      </c>
      <c r="K2237" t="s">
        <v>10</v>
      </c>
      <c r="L2237" t="str">
        <f>[2]!thsiFinD("ths_subject_latest_rating_yy_bond",A2237)</f>
        <v>3</v>
      </c>
      <c r="M2237" t="str">
        <f>[1]!s_info_industry_sw_2021($A2237,$N$1,1)</f>
        <v>交通运输(2021)</v>
      </c>
      <c r="O2237" t="str">
        <f>[1]!b_info_carrydate($A2237)</f>
        <v>2025-10-27</v>
      </c>
    </row>
    <row r="2238" spans="1:15" x14ac:dyDescent="0.2">
      <c r="A2238" t="s">
        <v>10866</v>
      </c>
      <c r="B2238" t="s">
        <v>10867</v>
      </c>
      <c r="C2238" s="1">
        <f>[1]!b_anal_matu_cnbd($A2238,$N$1,3)</f>
        <v>9.4603000000000002</v>
      </c>
      <c r="D2238" t="s">
        <v>50</v>
      </c>
      <c r="E2238" t="s">
        <v>268</v>
      </c>
      <c r="F2238" s="6">
        <f>[1]!b_anal_yield_cnbd($A2238,$N$1,3)</f>
        <v>2.2021000000000002</v>
      </c>
      <c r="G2238" t="s">
        <v>11</v>
      </c>
      <c r="H2238" t="s">
        <v>13</v>
      </c>
      <c r="I2238" t="s">
        <v>13</v>
      </c>
      <c r="J2238" t="s">
        <v>13</v>
      </c>
      <c r="K2238" t="s">
        <v>10</v>
      </c>
      <c r="L2238" t="str">
        <f>[2]!thsiFinD("ths_subject_latest_rating_yy_bond",A2238)</f>
        <v>3</v>
      </c>
      <c r="M2238" t="str">
        <f>[1]!s_info_industry_sw_2021($A2238,$N$1,1)</f>
        <v>公用事业(2021)</v>
      </c>
      <c r="O2238" t="str">
        <f>[1]!b_info_carrydate($A2238)</f>
        <v>2025-10-27</v>
      </c>
    </row>
    <row r="2239" spans="1:15" x14ac:dyDescent="0.2">
      <c r="A2239" t="s">
        <v>10868</v>
      </c>
      <c r="B2239" t="s">
        <v>10869</v>
      </c>
      <c r="C2239" s="1">
        <f>[1]!b_anal_matu_cnbd($A2239,$N$1,3)</f>
        <v>1.4602999999999999</v>
      </c>
      <c r="D2239" t="s">
        <v>50</v>
      </c>
      <c r="E2239" t="s">
        <v>9493</v>
      </c>
      <c r="F2239" s="6">
        <f>[1]!b_anal_yield_cnbd($A2239,$N$1,3)</f>
        <v>1.5998000000000001</v>
      </c>
      <c r="G2239" t="s">
        <v>26</v>
      </c>
      <c r="H2239" t="s">
        <v>13</v>
      </c>
      <c r="I2239" t="s">
        <v>13</v>
      </c>
      <c r="J2239" t="s">
        <v>13</v>
      </c>
      <c r="K2239" t="s">
        <v>21</v>
      </c>
      <c r="L2239" t="str">
        <f>[2]!thsiFinD("ths_subject_latest_rating_yy_bond",A2239)</f>
        <v>2</v>
      </c>
      <c r="M2239" t="str">
        <f>[1]!s_info_industry_sw_2021($A2239,$N$1,1)</f>
        <v>建筑装饰(2021)</v>
      </c>
      <c r="O2239" t="str">
        <f>[1]!b_info_carrydate($A2239)</f>
        <v>2025-10-27</v>
      </c>
    </row>
    <row r="2240" spans="1:15" x14ac:dyDescent="0.2">
      <c r="A2240" t="s">
        <v>10870</v>
      </c>
      <c r="B2240" t="s">
        <v>10871</v>
      </c>
      <c r="C2240" s="1">
        <f>[1]!b_anal_matu_cnbd($A2240,$N$1,3)</f>
        <v>2.4603000000000002</v>
      </c>
      <c r="D2240" t="s">
        <v>32</v>
      </c>
      <c r="E2240" t="s">
        <v>106</v>
      </c>
      <c r="F2240" s="6">
        <f>[1]!b_anal_yield_cnbd($A2240,$N$1,3)</f>
        <v>1.7096</v>
      </c>
      <c r="G2240" t="s">
        <v>26</v>
      </c>
      <c r="H2240" t="s">
        <v>13</v>
      </c>
      <c r="I2240" t="s">
        <v>13</v>
      </c>
      <c r="J2240" t="s">
        <v>13</v>
      </c>
      <c r="K2240" t="s">
        <v>10</v>
      </c>
      <c r="L2240" t="str">
        <f>[2]!thsiFinD("ths_subject_latest_rating_yy_bond",A2240)</f>
        <v>3</v>
      </c>
      <c r="M2240" t="str">
        <f>[1]!s_info_industry_sw_2021($A2240,$N$1,1)</f>
        <v>交通运输(2021)</v>
      </c>
      <c r="O2240" t="str">
        <f>[1]!b_info_carrydate($A2240)</f>
        <v>2025-10-27</v>
      </c>
    </row>
    <row r="2241" spans="1:15" x14ac:dyDescent="0.2">
      <c r="A2241" t="s">
        <v>13897</v>
      </c>
      <c r="B2241" t="s">
        <v>13898</v>
      </c>
      <c r="C2241" s="1">
        <f>[1]!b_anal_matu_cnbd($A2241,$N$1,3)</f>
        <v>0.4466</v>
      </c>
      <c r="D2241" t="s">
        <v>50</v>
      </c>
      <c r="E2241" t="s">
        <v>13896</v>
      </c>
      <c r="F2241" s="6">
        <f>[1]!b_anal_yield_cnbd($A2241,$N$1,3)</f>
        <v>1.452</v>
      </c>
      <c r="G2241" t="s">
        <v>194</v>
      </c>
      <c r="H2241" t="s">
        <v>13</v>
      </c>
      <c r="I2241" t="s">
        <v>13</v>
      </c>
      <c r="J2241" t="s">
        <v>13</v>
      </c>
      <c r="K2241" t="s">
        <v>1747</v>
      </c>
      <c r="L2241" t="str">
        <f>[2]!thsiFinD("ths_subject_latest_rating_yy_bond",A2241)</f>
        <v>3</v>
      </c>
      <c r="M2241" t="str">
        <f>[1]!s_info_industry_sw_2021($A2241,$N$1,1)</f>
        <v>非银金融(2021)</v>
      </c>
      <c r="O2241" t="str">
        <f>[1]!b_info_carrydate($A2241)</f>
        <v>2025-10-27</v>
      </c>
    </row>
    <row r="2242" spans="1:15" x14ac:dyDescent="0.2">
      <c r="A2242" t="s">
        <v>21081</v>
      </c>
      <c r="B2242" t="s">
        <v>21082</v>
      </c>
      <c r="C2242" s="1">
        <f>[1]!b_anal_matu_cnbd($A2242,$N$1,3)</f>
        <v>2.4603000000000002</v>
      </c>
      <c r="D2242" t="s">
        <v>17</v>
      </c>
      <c r="E2242" t="s">
        <v>4626</v>
      </c>
      <c r="F2242" s="6">
        <f>[1]!b_anal_yield_cnbd($A2242,$N$1,3)</f>
        <v>2.0255999999999998</v>
      </c>
      <c r="G2242" t="s">
        <v>11</v>
      </c>
      <c r="H2242" t="s">
        <v>13</v>
      </c>
      <c r="I2242" t="s">
        <v>13</v>
      </c>
      <c r="J2242" t="s">
        <v>13</v>
      </c>
      <c r="K2242" t="s">
        <v>15639</v>
      </c>
      <c r="L2242" t="str">
        <f>[2]!thsiFinD("ths_subject_latest_rating_yy_bond",A2242)</f>
        <v>5-</v>
      </c>
      <c r="M2242" t="str">
        <f>[1]!s_info_industry_sw_2021($A2242,$N$1,1)</f>
        <v>交通运输(2021)</v>
      </c>
      <c r="O2242" t="str">
        <f>[1]!b_info_carrydate($A2242)</f>
        <v>2025-10-27</v>
      </c>
    </row>
    <row r="2243" spans="1:15" x14ac:dyDescent="0.2">
      <c r="A2243" t="s">
        <v>21083</v>
      </c>
      <c r="B2243" t="s">
        <v>21084</v>
      </c>
      <c r="C2243" s="1">
        <f>[1]!b_anal_matu_cnbd($A2243,$N$1,3)</f>
        <v>4.4603000000000002</v>
      </c>
      <c r="D2243" t="s">
        <v>17</v>
      </c>
      <c r="E2243" t="s">
        <v>4626</v>
      </c>
      <c r="F2243" s="6">
        <f>[1]!b_anal_yield_cnbd($A2243,$N$1,3)</f>
        <v>2.2951000000000001</v>
      </c>
      <c r="G2243" t="s">
        <v>11</v>
      </c>
      <c r="H2243" t="s">
        <v>13</v>
      </c>
      <c r="I2243" t="s">
        <v>13</v>
      </c>
      <c r="J2243" t="s">
        <v>13</v>
      </c>
      <c r="K2243" t="s">
        <v>15639</v>
      </c>
      <c r="L2243" t="str">
        <f>[2]!thsiFinD("ths_subject_latest_rating_yy_bond",A2243)</f>
        <v>5-</v>
      </c>
      <c r="M2243" t="str">
        <f>[1]!s_info_industry_sw_2021($A2243,$N$1,1)</f>
        <v>交通运输(2021)</v>
      </c>
      <c r="O2243" t="str">
        <f>[1]!b_info_carrydate($A2243)</f>
        <v>2025-10-27</v>
      </c>
    </row>
    <row r="2244" spans="1:15" x14ac:dyDescent="0.2">
      <c r="A2244" t="s">
        <v>21530</v>
      </c>
      <c r="B2244" t="s">
        <v>21531</v>
      </c>
      <c r="C2244" s="1">
        <f>[1]!b_anal_matu_cnbd($A2244,$N$1,3)</f>
        <v>1.4602999999999999</v>
      </c>
      <c r="D2244" t="s">
        <v>21</v>
      </c>
      <c r="E2244" t="s">
        <v>1041</v>
      </c>
      <c r="F2244" s="6">
        <f>[1]!b_anal_yield_cnbd($A2244,$N$1,3)</f>
        <v>1.8148</v>
      </c>
      <c r="G2244" t="s">
        <v>194</v>
      </c>
      <c r="H2244" t="s">
        <v>13</v>
      </c>
      <c r="I2244" t="s">
        <v>13</v>
      </c>
      <c r="J2244" t="s">
        <v>13</v>
      </c>
      <c r="K2244" t="s">
        <v>15526</v>
      </c>
      <c r="L2244" t="str">
        <f>[2]!thsiFinD("ths_subject_latest_rating_yy_bond",A2244)</f>
        <v>5</v>
      </c>
      <c r="M2244" t="str">
        <f>[1]!s_info_industry_sw_2021($A2244,$N$1,1)</f>
        <v>非银金融(2021)</v>
      </c>
      <c r="O2244" t="str">
        <f>[1]!b_info_carrydate($A2244)</f>
        <v>2025-10-27</v>
      </c>
    </row>
    <row r="2245" spans="1:15" x14ac:dyDescent="0.2">
      <c r="A2245" t="s">
        <v>21537</v>
      </c>
      <c r="B2245" t="s">
        <v>21538</v>
      </c>
      <c r="C2245" s="1">
        <f>[1]!b_anal_matu_cnbd($A2245,$N$1,3)</f>
        <v>2.4603000000000002</v>
      </c>
      <c r="D2245" t="s">
        <v>14</v>
      </c>
      <c r="E2245" t="s">
        <v>5356</v>
      </c>
      <c r="F2245" s="6">
        <f>[1]!b_anal_yield_cnbd($A2245,$N$1,3)</f>
        <v>1.8773</v>
      </c>
      <c r="G2245" t="s">
        <v>11</v>
      </c>
      <c r="H2245" t="s">
        <v>13</v>
      </c>
      <c r="I2245" t="s">
        <v>13</v>
      </c>
      <c r="J2245" t="s">
        <v>13</v>
      </c>
      <c r="K2245" t="s">
        <v>15639</v>
      </c>
      <c r="L2245" t="str">
        <f>[2]!thsiFinD("ths_subject_latest_rating_yy_bond",A2245)</f>
        <v>6-</v>
      </c>
      <c r="M2245" t="str">
        <f>[1]!s_info_industry_sw_2021($A2245,$N$1,1)</f>
        <v>农林牧渔(2021)</v>
      </c>
      <c r="O2245" t="str">
        <f>[1]!b_info_carrydate($A2245)</f>
        <v>2025-10-27</v>
      </c>
    </row>
    <row r="2246" spans="1:15" x14ac:dyDescent="0.2">
      <c r="A2246" t="s">
        <v>21562</v>
      </c>
      <c r="B2246" t="s">
        <v>21563</v>
      </c>
      <c r="C2246" s="1">
        <f>[1]!b_anal_matu_cnbd($A2246,$N$1,3)</f>
        <v>4.4603000000000002</v>
      </c>
      <c r="D2246" t="s">
        <v>17</v>
      </c>
      <c r="E2246" t="s">
        <v>1221</v>
      </c>
      <c r="F2246" s="6">
        <f>[1]!b_anal_yield_cnbd($A2246,$N$1,3)</f>
        <v>1.909</v>
      </c>
      <c r="G2246" t="s">
        <v>11</v>
      </c>
      <c r="H2246" t="s">
        <v>12</v>
      </c>
      <c r="I2246" t="s">
        <v>13</v>
      </c>
      <c r="J2246" t="s">
        <v>13</v>
      </c>
      <c r="K2246" t="s">
        <v>15526</v>
      </c>
      <c r="L2246" t="str">
        <f>[2]!thsiFinD("ths_subject_latest_rating_yy_bond",A2246)</f>
        <v>5</v>
      </c>
      <c r="M2246" t="str">
        <f>[1]!s_info_industry_sw_2021($A2246,$N$1,1)</f>
        <v>建筑装饰(2021)</v>
      </c>
      <c r="O2246" t="str">
        <f>[1]!b_info_carrydate($A2246)</f>
        <v>2025-10-27</v>
      </c>
    </row>
    <row r="2247" spans="1:15" x14ac:dyDescent="0.2">
      <c r="A2247" t="s">
        <v>21580</v>
      </c>
      <c r="B2247" t="s">
        <v>21581</v>
      </c>
      <c r="C2247" s="1">
        <f>[1]!b_anal_matu_cnbd($A2247,$N$1,3)</f>
        <v>0.4849</v>
      </c>
      <c r="D2247" t="s">
        <v>50</v>
      </c>
      <c r="E2247" t="s">
        <v>12781</v>
      </c>
      <c r="F2247" s="6">
        <f>[1]!b_anal_yield_cnbd($A2247,$N$1,3)</f>
        <v>1.4449000000000001</v>
      </c>
      <c r="G2247" t="s">
        <v>26</v>
      </c>
      <c r="H2247" t="s">
        <v>13</v>
      </c>
      <c r="I2247" t="s">
        <v>13</v>
      </c>
      <c r="J2247" t="s">
        <v>13</v>
      </c>
      <c r="K2247" t="s">
        <v>10</v>
      </c>
      <c r="L2247" t="str">
        <f>[2]!thsiFinD("ths_subject_latest_rating_yy_bond",A2247)</f>
        <v>2</v>
      </c>
      <c r="M2247" t="str">
        <f>[1]!s_info_industry_sw_2021($A2247,$N$1,1)</f>
        <v>非银金融(2021)</v>
      </c>
      <c r="O2247" t="str">
        <f>[1]!b_info_carrydate($A2247)</f>
        <v>2025-10-27</v>
      </c>
    </row>
    <row r="2248" spans="1:15" x14ac:dyDescent="0.2">
      <c r="A2248" t="s">
        <v>21582</v>
      </c>
      <c r="B2248" t="s">
        <v>21583</v>
      </c>
      <c r="C2248" s="1">
        <f>[1]!b_anal_matu_cnbd($A2248,$N$1,3)</f>
        <v>2.4603000000000002</v>
      </c>
      <c r="D2248" t="s">
        <v>50</v>
      </c>
      <c r="E2248" t="s">
        <v>12781</v>
      </c>
      <c r="F2248" s="6">
        <f>[1]!b_anal_yield_cnbd($A2248,$N$1,3)</f>
        <v>1.6662999999999999</v>
      </c>
      <c r="G2248" t="s">
        <v>26</v>
      </c>
      <c r="H2248" t="s">
        <v>13</v>
      </c>
      <c r="I2248" t="s">
        <v>13</v>
      </c>
      <c r="J2248" t="s">
        <v>13</v>
      </c>
      <c r="K2248" t="s">
        <v>10</v>
      </c>
      <c r="L2248" t="str">
        <f>[2]!thsiFinD("ths_subject_latest_rating_yy_bond",A2248)</f>
        <v>2</v>
      </c>
      <c r="M2248" t="str">
        <f>[1]!s_info_industry_sw_2021($A2248,$N$1,1)</f>
        <v>非银金融(2021)</v>
      </c>
      <c r="O2248" t="str">
        <f>[1]!b_info_carrydate($A2248)</f>
        <v>2025-10-27</v>
      </c>
    </row>
    <row r="2249" spans="1:15" x14ac:dyDescent="0.2">
      <c r="A2249" t="s">
        <v>21586</v>
      </c>
      <c r="B2249" t="s">
        <v>21587</v>
      </c>
      <c r="C2249" s="1">
        <f>[1]!b_anal_matu_cnbd($A2249,$N$1,3)</f>
        <v>2.4603000000000002</v>
      </c>
      <c r="D2249" t="s">
        <v>32</v>
      </c>
      <c r="E2249" t="s">
        <v>1584</v>
      </c>
      <c r="F2249" s="6">
        <f>[1]!b_anal_yield_cnbd($A2249,$N$1,3)</f>
        <v>1.6877</v>
      </c>
      <c r="G2249" t="s">
        <v>26</v>
      </c>
      <c r="H2249" t="s">
        <v>13</v>
      </c>
      <c r="I2249" t="s">
        <v>13</v>
      </c>
      <c r="J2249" t="s">
        <v>13</v>
      </c>
      <c r="K2249" t="s">
        <v>15639</v>
      </c>
      <c r="L2249" t="str">
        <f>[2]!thsiFinD("ths_subject_latest_rating_yy_bond",A2249)</f>
        <v>5-</v>
      </c>
      <c r="M2249" t="str">
        <f>[1]!s_info_industry_sw_2021($A2249,$N$1,1)</f>
        <v>非银金融(2021)</v>
      </c>
      <c r="O2249" t="str">
        <f>[1]!b_info_carrydate($A2249)</f>
        <v>2025-10-27</v>
      </c>
    </row>
    <row r="2250" spans="1:15" x14ac:dyDescent="0.2">
      <c r="A2250" t="s">
        <v>21588</v>
      </c>
      <c r="B2250" t="s">
        <v>21589</v>
      </c>
      <c r="C2250" s="1">
        <f>[1]!b_anal_matu_cnbd($A2250,$N$1,3)</f>
        <v>2.4603000000000002</v>
      </c>
      <c r="D2250" t="s">
        <v>17</v>
      </c>
      <c r="E2250" t="s">
        <v>13018</v>
      </c>
      <c r="F2250" s="6">
        <f>[1]!b_anal_yield_cnbd($A2250,$N$1,3)</f>
        <v>1.7458</v>
      </c>
      <c r="G2250" t="s">
        <v>26</v>
      </c>
      <c r="H2250" t="s">
        <v>13</v>
      </c>
      <c r="I2250" t="s">
        <v>12</v>
      </c>
      <c r="J2250" t="s">
        <v>13</v>
      </c>
      <c r="K2250" t="s">
        <v>15525</v>
      </c>
      <c r="L2250" t="str">
        <f>[2]!thsiFinD("ths_subject_latest_rating_yy_bond",A2250)</f>
        <v>3</v>
      </c>
      <c r="M2250" t="str">
        <f>[1]!s_info_industry_sw_2021($A2250,$N$1,1)</f>
        <v>非银金融(2021)</v>
      </c>
      <c r="O2250" t="str">
        <f>[1]!b_info_carrydate($A2250)</f>
        <v>2025-10-27</v>
      </c>
    </row>
    <row r="2251" spans="1:15" x14ac:dyDescent="0.2">
      <c r="A2251" t="s">
        <v>21606</v>
      </c>
      <c r="B2251" t="s">
        <v>21607</v>
      </c>
      <c r="C2251" s="1">
        <f>[1]!b_anal_matu_cnbd($A2251,$N$1,3)</f>
        <v>4.4603000000000002</v>
      </c>
      <c r="D2251" t="s">
        <v>32</v>
      </c>
      <c r="E2251" t="s">
        <v>2783</v>
      </c>
      <c r="F2251" s="6">
        <f>[1]!b_anal_yield_cnbd($A2251,$N$1,3)</f>
        <v>1.8119000000000001</v>
      </c>
      <c r="G2251" t="s">
        <v>26</v>
      </c>
      <c r="H2251" t="s">
        <v>13</v>
      </c>
      <c r="I2251" t="s">
        <v>13</v>
      </c>
      <c r="J2251" t="s">
        <v>13</v>
      </c>
      <c r="K2251" t="s">
        <v>10</v>
      </c>
      <c r="L2251" t="str">
        <f>[2]!thsiFinD("ths_subject_latest_rating_yy_bond",A2251)</f>
        <v>3</v>
      </c>
      <c r="M2251" t="str">
        <f>[1]!s_info_industry_sw_2021($A2251,$N$1,1)</f>
        <v>煤炭(2021)</v>
      </c>
      <c r="O2251" t="str">
        <f>[1]!b_info_carrydate($A2251)</f>
        <v>2025-10-27</v>
      </c>
    </row>
    <row r="2252" spans="1:15" x14ac:dyDescent="0.2">
      <c r="A2252" t="s">
        <v>23919</v>
      </c>
      <c r="B2252" t="s">
        <v>23920</v>
      </c>
      <c r="C2252" s="1">
        <f>[1]!b_anal_matu_cnbd($A2252,$N$1,3)</f>
        <v>2.4603000000000002</v>
      </c>
      <c r="D2252" t="s">
        <v>17</v>
      </c>
      <c r="E2252" t="s">
        <v>409</v>
      </c>
      <c r="F2252" s="6">
        <f>[1]!b_anal_yield_cnbd($A2252,$N$1,3)</f>
        <v>1.79</v>
      </c>
      <c r="G2252" t="s">
        <v>11</v>
      </c>
      <c r="H2252" t="s">
        <v>13</v>
      </c>
      <c r="I2252" t="s">
        <v>13</v>
      </c>
      <c r="J2252" t="s">
        <v>13</v>
      </c>
      <c r="K2252" t="s">
        <v>15526</v>
      </c>
      <c r="L2252" t="str">
        <f>[2]!thsiFinD("ths_subject_latest_rating_yy_bond",A2252)</f>
        <v>5-</v>
      </c>
      <c r="M2252" t="str">
        <f>[1]!s_info_industry_sw_2021($A2252,$N$1,1)</f>
        <v>非银金融(2021)</v>
      </c>
      <c r="O2252" t="str">
        <f>[1]!b_info_carrydate($A2252)</f>
        <v>2025-10-27</v>
      </c>
    </row>
    <row r="2253" spans="1:15" x14ac:dyDescent="0.2">
      <c r="A2253" t="s">
        <v>23921</v>
      </c>
      <c r="B2253" t="s">
        <v>23922</v>
      </c>
      <c r="C2253" s="1">
        <f>[1]!b_anal_matu_cnbd($A2253,$N$1,3)</f>
        <v>4.4603000000000002</v>
      </c>
      <c r="D2253" t="s">
        <v>17</v>
      </c>
      <c r="E2253" t="s">
        <v>409</v>
      </c>
      <c r="F2253" s="6">
        <f>[1]!b_anal_yield_cnbd($A2253,$N$1,3)</f>
        <v>2.0670000000000002</v>
      </c>
      <c r="G2253" t="s">
        <v>11</v>
      </c>
      <c r="H2253" t="s">
        <v>13</v>
      </c>
      <c r="I2253" t="s">
        <v>13</v>
      </c>
      <c r="J2253" t="s">
        <v>13</v>
      </c>
      <c r="K2253" t="s">
        <v>15526</v>
      </c>
      <c r="L2253" t="str">
        <f>[2]!thsiFinD("ths_subject_latest_rating_yy_bond",A2253)</f>
        <v>5-</v>
      </c>
      <c r="M2253" t="str">
        <f>[1]!s_info_industry_sw_2021($A2253,$N$1,1)</f>
        <v>非银金融(2021)</v>
      </c>
      <c r="O2253" t="str">
        <f>[1]!b_info_carrydate($A2253)</f>
        <v>2025-10-27</v>
      </c>
    </row>
    <row r="2254" spans="1:15" x14ac:dyDescent="0.2">
      <c r="A2254" t="s">
        <v>23923</v>
      </c>
      <c r="B2254" t="s">
        <v>23924</v>
      </c>
      <c r="C2254" s="1">
        <f>[1]!b_anal_matu_cnbd($A2254,$N$1,3)</f>
        <v>9.4603000000000002</v>
      </c>
      <c r="D2254" t="s">
        <v>17</v>
      </c>
      <c r="E2254" t="s">
        <v>409</v>
      </c>
      <c r="F2254" s="6">
        <f>[1]!b_anal_yield_cnbd($A2254,$N$1,3)</f>
        <v>2.5224000000000002</v>
      </c>
      <c r="G2254" t="s">
        <v>11</v>
      </c>
      <c r="H2254" t="s">
        <v>13</v>
      </c>
      <c r="I2254" t="s">
        <v>13</v>
      </c>
      <c r="J2254" t="s">
        <v>13</v>
      </c>
      <c r="K2254" t="s">
        <v>15526</v>
      </c>
      <c r="L2254" t="str">
        <f>[2]!thsiFinD("ths_subject_latest_rating_yy_bond",A2254)</f>
        <v>5-</v>
      </c>
      <c r="M2254" t="str">
        <f>[1]!s_info_industry_sw_2021($A2254,$N$1,1)</f>
        <v>非银金融(2021)</v>
      </c>
      <c r="O2254" t="str">
        <f>[1]!b_info_carrydate($A2254)</f>
        <v>2025-10-27</v>
      </c>
    </row>
    <row r="2255" spans="1:15" x14ac:dyDescent="0.2">
      <c r="A2255" t="s">
        <v>23925</v>
      </c>
      <c r="B2255" t="s">
        <v>23926</v>
      </c>
      <c r="C2255" s="1">
        <f>[1]!b_anal_matu_cnbd($A2255,$N$1,3)</f>
        <v>2.4603000000000002</v>
      </c>
      <c r="D2255" t="s">
        <v>32</v>
      </c>
      <c r="E2255" t="s">
        <v>13889</v>
      </c>
      <c r="F2255" s="6">
        <f>[1]!b_anal_yield_cnbd($A2255,$N$1,3)</f>
        <v>1.7377</v>
      </c>
      <c r="G2255" t="s">
        <v>194</v>
      </c>
      <c r="H2255" t="s">
        <v>13</v>
      </c>
      <c r="I2255" t="s">
        <v>13</v>
      </c>
      <c r="J2255" t="s">
        <v>13</v>
      </c>
      <c r="K2255" t="s">
        <v>15526</v>
      </c>
      <c r="L2255" t="str">
        <f>[2]!thsiFinD("ths_subject_latest_rating_yy_bond",A2255)</f>
        <v>4-</v>
      </c>
      <c r="M2255" t="str">
        <f>[1]!s_info_industry_sw_2021($A2255,$N$1,1)</f>
        <v>非银金融(2021)</v>
      </c>
      <c r="O2255" t="str">
        <f>[1]!b_info_carrydate($A2255)</f>
        <v>2025-10-27</v>
      </c>
    </row>
    <row r="2256" spans="1:15" x14ac:dyDescent="0.2">
      <c r="A2256" t="s">
        <v>23927</v>
      </c>
      <c r="B2256" t="s">
        <v>23928</v>
      </c>
      <c r="C2256" s="1">
        <f>[1]!b_anal_matu_cnbd($A2256,$N$1,3)</f>
        <v>4.4603000000000002</v>
      </c>
      <c r="D2256" t="s">
        <v>32</v>
      </c>
      <c r="E2256" t="s">
        <v>13889</v>
      </c>
      <c r="F2256" s="6">
        <f>[1]!b_anal_yield_cnbd($A2256,$N$1,3)</f>
        <v>1.8935</v>
      </c>
      <c r="G2256" t="s">
        <v>194</v>
      </c>
      <c r="H2256" t="s">
        <v>13</v>
      </c>
      <c r="I2256" t="s">
        <v>13</v>
      </c>
      <c r="J2256" t="s">
        <v>13</v>
      </c>
      <c r="K2256" t="s">
        <v>15526</v>
      </c>
      <c r="L2256" t="str">
        <f>[2]!thsiFinD("ths_subject_latest_rating_yy_bond",A2256)</f>
        <v>4-</v>
      </c>
      <c r="M2256" t="str">
        <f>[1]!s_info_industry_sw_2021($A2256,$N$1,1)</f>
        <v>非银金融(2021)</v>
      </c>
      <c r="O2256" t="str">
        <f>[1]!b_info_carrydate($A2256)</f>
        <v>2025-10-27</v>
      </c>
    </row>
    <row r="2257" spans="1:15" x14ac:dyDescent="0.2">
      <c r="A2257" t="s">
        <v>23929</v>
      </c>
      <c r="B2257" t="s">
        <v>23930</v>
      </c>
      <c r="C2257" s="1">
        <f>[1]!b_anal_matu_cnbd($A2257,$N$1,3)</f>
        <v>2.4603000000000002</v>
      </c>
      <c r="D2257" t="s">
        <v>21</v>
      </c>
      <c r="E2257" t="s">
        <v>143</v>
      </c>
      <c r="F2257" s="6">
        <f>[1]!b_anal_yield_cnbd($A2257,$N$1,3)</f>
        <v>1.7814000000000001</v>
      </c>
      <c r="G2257" t="s">
        <v>11</v>
      </c>
      <c r="H2257" t="s">
        <v>13</v>
      </c>
      <c r="I2257" t="s">
        <v>13</v>
      </c>
      <c r="J2257" t="s">
        <v>13</v>
      </c>
      <c r="K2257" t="s">
        <v>15525</v>
      </c>
      <c r="L2257" t="str">
        <f>[2]!thsiFinD("ths_subject_latest_rating_yy_bond",A2257)</f>
        <v>5-</v>
      </c>
      <c r="M2257" t="str">
        <f>[1]!s_info_industry_sw_2021($A2257,$N$1,1)</f>
        <v>建筑装饰(2021)</v>
      </c>
      <c r="O2257" t="str">
        <f>[1]!b_info_carrydate($A2257)</f>
        <v>2025-10-27</v>
      </c>
    </row>
    <row r="2258" spans="1:15" x14ac:dyDescent="0.2">
      <c r="A2258" t="s">
        <v>1335</v>
      </c>
      <c r="B2258" t="s">
        <v>1336</v>
      </c>
      <c r="C2258" s="1">
        <f>[1]!b_anal_matu_cnbd($A2258,$N$1,3)</f>
        <v>0.4521</v>
      </c>
      <c r="D2258" t="s">
        <v>21</v>
      </c>
      <c r="E2258" t="s">
        <v>42</v>
      </c>
      <c r="F2258" s="6">
        <f>[1]!b_anal_yield_cnbd($A2258,$N$1,3)</f>
        <v>1.4863</v>
      </c>
      <c r="G2258" t="s">
        <v>11</v>
      </c>
      <c r="H2258" t="s">
        <v>13</v>
      </c>
      <c r="I2258" t="s">
        <v>13</v>
      </c>
      <c r="J2258" t="s">
        <v>12</v>
      </c>
      <c r="K2258" t="s">
        <v>15526</v>
      </c>
      <c r="L2258" t="str">
        <f>[2]!thsiFinD("ths_subject_latest_rating_yy_bond",A2258)</f>
        <v>5</v>
      </c>
      <c r="M2258" t="str">
        <f>[1]!s_info_industry_sw_2021($A2258,$N$1,1)</f>
        <v>交通运输(2021)</v>
      </c>
      <c r="O2258" t="str">
        <f>[1]!b_info_carrydate($A2258)</f>
        <v>2025-10-24</v>
      </c>
    </row>
    <row r="2259" spans="1:15" x14ac:dyDescent="0.2">
      <c r="A2259" t="s">
        <v>1337</v>
      </c>
      <c r="B2259" t="s">
        <v>1338</v>
      </c>
      <c r="C2259" s="1">
        <f>[1]!b_anal_matu_cnbd($A2259,$N$1,3)</f>
        <v>0.4521</v>
      </c>
      <c r="D2259" t="s">
        <v>21</v>
      </c>
      <c r="E2259" t="s">
        <v>1339</v>
      </c>
      <c r="F2259" s="6">
        <f>[1]!b_anal_yield_cnbd($A2259,$N$1,3)</f>
        <v>1.5042</v>
      </c>
      <c r="G2259" t="s">
        <v>11</v>
      </c>
      <c r="H2259" t="s">
        <v>13</v>
      </c>
      <c r="I2259" t="s">
        <v>13</v>
      </c>
      <c r="J2259" t="s">
        <v>13</v>
      </c>
      <c r="K2259" t="s">
        <v>15639</v>
      </c>
      <c r="L2259" t="str">
        <f>[2]!thsiFinD("ths_subject_latest_rating_yy_bond",A2259)</f>
        <v>6+</v>
      </c>
      <c r="M2259" t="str">
        <f>[1]!s_info_industry_sw_2021($A2259,$N$1,1)</f>
        <v>无</v>
      </c>
      <c r="O2259" t="str">
        <f>[1]!b_info_carrydate($A2259)</f>
        <v>2025-10-24</v>
      </c>
    </row>
    <row r="2260" spans="1:15" x14ac:dyDescent="0.2">
      <c r="A2260" t="s">
        <v>1340</v>
      </c>
      <c r="B2260" t="s">
        <v>1341</v>
      </c>
      <c r="C2260" s="1">
        <f>[1]!b_anal_matu_cnbd($A2260,$N$1,3)</f>
        <v>0.4521</v>
      </c>
      <c r="D2260" t="s">
        <v>21</v>
      </c>
      <c r="E2260" t="s">
        <v>1283</v>
      </c>
      <c r="F2260" s="6">
        <f>[1]!b_anal_yield_cnbd($A2260,$N$1,3)</f>
        <v>1.4863</v>
      </c>
      <c r="G2260" t="s">
        <v>11</v>
      </c>
      <c r="H2260" t="s">
        <v>13</v>
      </c>
      <c r="I2260" t="s">
        <v>13</v>
      </c>
      <c r="J2260" t="s">
        <v>13</v>
      </c>
      <c r="K2260" t="s">
        <v>15525</v>
      </c>
      <c r="L2260" t="str">
        <f>[2]!thsiFinD("ths_subject_latest_rating_yy_bond",A2260)</f>
        <v>5+</v>
      </c>
      <c r="M2260" t="str">
        <f>[1]!s_info_industry_sw_2021($A2260,$N$1,1)</f>
        <v>建筑装饰(2021)</v>
      </c>
      <c r="O2260" t="str">
        <f>[1]!b_info_carrydate($A2260)</f>
        <v>2025-10-24</v>
      </c>
    </row>
    <row r="2261" spans="1:15" x14ac:dyDescent="0.2">
      <c r="A2261" t="s">
        <v>1592</v>
      </c>
      <c r="B2261" t="s">
        <v>1593</v>
      </c>
      <c r="C2261" s="1">
        <f>[1]!b_anal_matu_cnbd($A2261,$N$1,3)</f>
        <v>0.44929999999999998</v>
      </c>
      <c r="D2261" t="s">
        <v>32</v>
      </c>
      <c r="E2261" t="s">
        <v>1594</v>
      </c>
      <c r="F2261" s="6">
        <f>[1]!b_anal_yield_cnbd($A2261,$N$1,3)</f>
        <v>1.4494</v>
      </c>
      <c r="G2261" t="s">
        <v>194</v>
      </c>
      <c r="H2261" t="s">
        <v>13</v>
      </c>
      <c r="I2261" t="s">
        <v>13</v>
      </c>
      <c r="J2261" t="s">
        <v>13</v>
      </c>
      <c r="K2261" t="s">
        <v>15639</v>
      </c>
      <c r="L2261" t="str">
        <f>[2]!thsiFinD("ths_subject_latest_rating_yy_bond",A2261)</f>
        <v>5</v>
      </c>
      <c r="M2261" t="str">
        <f>[1]!s_info_industry_sw_2021($A2261,$N$1,1)</f>
        <v>非银金融(2021)</v>
      </c>
      <c r="O2261" t="str">
        <f>[1]!b_info_carrydate($A2261)</f>
        <v>2025-10-24</v>
      </c>
    </row>
    <row r="2262" spans="1:15" x14ac:dyDescent="0.2">
      <c r="A2262" t="s">
        <v>1595</v>
      </c>
      <c r="B2262" t="s">
        <v>1596</v>
      </c>
      <c r="C2262" s="1">
        <f>[1]!b_anal_matu_cnbd($A2262,$N$1,3)</f>
        <v>0.44929999999999998</v>
      </c>
      <c r="D2262" t="s">
        <v>17</v>
      </c>
      <c r="E2262" t="s">
        <v>1578</v>
      </c>
      <c r="F2262" s="6">
        <f>[1]!b_anal_yield_cnbd($A2262,$N$1,3)</f>
        <v>1.4595</v>
      </c>
      <c r="G2262" t="s">
        <v>43</v>
      </c>
      <c r="H2262" t="s">
        <v>13</v>
      </c>
      <c r="I2262" t="s">
        <v>13</v>
      </c>
      <c r="J2262" t="s">
        <v>13</v>
      </c>
      <c r="K2262" t="s">
        <v>15639</v>
      </c>
      <c r="L2262" t="str">
        <f>[2]!thsiFinD("ths_subject_latest_rating_yy_bond",A2262)</f>
        <v>5</v>
      </c>
      <c r="M2262" t="str">
        <f>[1]!s_info_industry_sw_2021($A2262,$N$1,1)</f>
        <v>非银金融(2021)</v>
      </c>
      <c r="O2262" t="str">
        <f>[1]!b_info_carrydate($A2262)</f>
        <v>2025-10-24</v>
      </c>
    </row>
    <row r="2263" spans="1:15" x14ac:dyDescent="0.2">
      <c r="A2263" t="s">
        <v>1597</v>
      </c>
      <c r="B2263" t="s">
        <v>1598</v>
      </c>
      <c r="C2263" s="1">
        <f>[1]!b_anal_matu_cnbd($A2263,$N$1,3)</f>
        <v>0.35339999999999999</v>
      </c>
      <c r="D2263" t="s">
        <v>50</v>
      </c>
      <c r="E2263" t="s">
        <v>1575</v>
      </c>
      <c r="F2263" s="6">
        <f>[1]!b_anal_yield_cnbd($A2263,$N$1,3)</f>
        <v>1.4261999999999999</v>
      </c>
      <c r="G2263" t="s">
        <v>11</v>
      </c>
      <c r="H2263" t="s">
        <v>13</v>
      </c>
      <c r="I2263" t="s">
        <v>13</v>
      </c>
      <c r="J2263" t="s">
        <v>13</v>
      </c>
      <c r="K2263" t="s">
        <v>1747</v>
      </c>
      <c r="L2263" t="str">
        <f>[2]!thsiFinD("ths_subject_latest_rating_yy_bond",A2263)</f>
        <v>3</v>
      </c>
      <c r="M2263" t="str">
        <f>[1]!s_info_industry_sw_2021($A2263,$N$1,1)</f>
        <v>非银金融(2021)</v>
      </c>
      <c r="O2263" t="str">
        <f>[1]!b_info_carrydate($A2263)</f>
        <v>2025-10-24</v>
      </c>
    </row>
    <row r="2264" spans="1:15" x14ac:dyDescent="0.2">
      <c r="A2264" t="s">
        <v>8013</v>
      </c>
      <c r="B2264" t="s">
        <v>8014</v>
      </c>
      <c r="C2264" s="1">
        <f>[1]!b_anal_matu_cnbd($A2264,$N$1,3)</f>
        <v>9.4520999999999997</v>
      </c>
      <c r="D2264" t="s">
        <v>17</v>
      </c>
      <c r="E2264" t="s">
        <v>2873</v>
      </c>
      <c r="F2264" s="6">
        <f>[1]!b_anal_yield_cnbd($A2264,$N$1,3)</f>
        <v>2.5194999999999999</v>
      </c>
      <c r="G2264" t="s">
        <v>11</v>
      </c>
      <c r="H2264" t="s">
        <v>12</v>
      </c>
      <c r="I2264" t="s">
        <v>13</v>
      </c>
      <c r="J2264" t="s">
        <v>13</v>
      </c>
      <c r="K2264" t="s">
        <v>15525</v>
      </c>
      <c r="L2264" t="str">
        <f>[2]!thsiFinD("ths_subject_latest_rating_yy_bond",A2264)</f>
        <v>5</v>
      </c>
      <c r="M2264" t="str">
        <f>[1]!s_info_industry_sw_2021($A2264,$N$1,1)</f>
        <v>建筑装饰(2021)</v>
      </c>
      <c r="O2264" t="str">
        <f>[1]!b_info_carrydate($A2264)</f>
        <v>2025-10-24</v>
      </c>
    </row>
    <row r="2265" spans="1:15" x14ac:dyDescent="0.2">
      <c r="A2265" t="s">
        <v>8017</v>
      </c>
      <c r="B2265" t="s">
        <v>8018</v>
      </c>
      <c r="C2265" s="1">
        <f>[1]!b_anal_matu_cnbd($A2265,$N$1,3)</f>
        <v>4.4520999999999997</v>
      </c>
      <c r="D2265" t="s">
        <v>17</v>
      </c>
      <c r="E2265" t="s">
        <v>3853</v>
      </c>
      <c r="F2265" s="6">
        <f>[1]!b_anal_yield_cnbd($A2265,$N$1,3)</f>
        <v>1.9585999999999999</v>
      </c>
      <c r="G2265" t="s">
        <v>11</v>
      </c>
      <c r="H2265" t="s">
        <v>13</v>
      </c>
      <c r="I2265" t="s">
        <v>13</v>
      </c>
      <c r="J2265" t="s">
        <v>13</v>
      </c>
      <c r="K2265" t="s">
        <v>15526</v>
      </c>
      <c r="L2265" t="str">
        <f>[2]!thsiFinD("ths_subject_latest_rating_yy_bond",A2265)</f>
        <v>4</v>
      </c>
      <c r="M2265" t="str">
        <f>[1]!s_info_industry_sw_2021($A2265,$N$1,1)</f>
        <v>房地产(2021)</v>
      </c>
      <c r="O2265" t="str">
        <f>[1]!b_info_carrydate($A2265)</f>
        <v>2025-10-24</v>
      </c>
    </row>
    <row r="2266" spans="1:15" x14ac:dyDescent="0.2">
      <c r="A2266" t="s">
        <v>10822</v>
      </c>
      <c r="B2266" t="s">
        <v>10823</v>
      </c>
      <c r="C2266" s="1">
        <f>[1]!b_anal_matu_cnbd($A2266,$N$1,3)</f>
        <v>2.4521000000000002</v>
      </c>
      <c r="D2266" t="s">
        <v>17</v>
      </c>
      <c r="E2266" t="s">
        <v>397</v>
      </c>
      <c r="F2266" s="6">
        <f>[1]!b_anal_yield_cnbd($A2266,$N$1,3)</f>
        <v>1.7404999999999999</v>
      </c>
      <c r="G2266" t="s">
        <v>11</v>
      </c>
      <c r="H2266" t="s">
        <v>13</v>
      </c>
      <c r="I2266" t="s">
        <v>13</v>
      </c>
      <c r="J2266" t="s">
        <v>13</v>
      </c>
      <c r="K2266" t="s">
        <v>1747</v>
      </c>
      <c r="L2266" t="str">
        <f>[2]!thsiFinD("ths_subject_latest_rating_yy_bond",A2266)</f>
        <v>4+</v>
      </c>
      <c r="M2266" t="str">
        <f>[1]!s_info_industry_sw_2021($A2266,$N$1,1)</f>
        <v>公用事业(2021)</v>
      </c>
      <c r="O2266" t="str">
        <f>[1]!b_info_carrydate($A2266)</f>
        <v>2025-10-24</v>
      </c>
    </row>
    <row r="2267" spans="1:15" x14ac:dyDescent="0.2">
      <c r="A2267" t="s">
        <v>10824</v>
      </c>
      <c r="B2267" t="s">
        <v>10825</v>
      </c>
      <c r="C2267" s="1">
        <f>[1]!b_anal_matu_cnbd($A2267,$N$1,3)</f>
        <v>9.4520999999999997</v>
      </c>
      <c r="D2267" t="s">
        <v>17</v>
      </c>
      <c r="E2267" t="s">
        <v>302</v>
      </c>
      <c r="F2267" s="6">
        <f>[1]!b_anal_yield_cnbd($A2267,$N$1,3)</f>
        <v>2.3195000000000001</v>
      </c>
      <c r="G2267" t="s">
        <v>11</v>
      </c>
      <c r="H2267" t="s">
        <v>12</v>
      </c>
      <c r="I2267" t="s">
        <v>13</v>
      </c>
      <c r="J2267" t="s">
        <v>13</v>
      </c>
      <c r="K2267" t="s">
        <v>1747</v>
      </c>
      <c r="L2267" t="str">
        <f>[2]!thsiFinD("ths_subject_latest_rating_yy_bond",A2267)</f>
        <v>4+</v>
      </c>
      <c r="M2267" t="str">
        <f>[1]!s_info_industry_sw_2021($A2267,$N$1,1)</f>
        <v>建筑装饰(2021)</v>
      </c>
      <c r="O2267" t="str">
        <f>[1]!b_info_carrydate($A2267)</f>
        <v>2025-10-24</v>
      </c>
    </row>
    <row r="2268" spans="1:15" x14ac:dyDescent="0.2">
      <c r="A2268" t="s">
        <v>10826</v>
      </c>
      <c r="B2268" t="s">
        <v>10827</v>
      </c>
      <c r="C2268" s="1">
        <f>[1]!b_anal_matu_cnbd($A2268,$N$1,3)</f>
        <v>2.4521000000000002</v>
      </c>
      <c r="D2268" t="s">
        <v>21</v>
      </c>
      <c r="E2268" t="s">
        <v>10828</v>
      </c>
      <c r="F2268" s="6">
        <f>[1]!b_anal_yield_cnbd($A2268,$N$1,3)</f>
        <v>1.8022</v>
      </c>
      <c r="G2268" t="s">
        <v>11</v>
      </c>
      <c r="H2268" t="s">
        <v>13</v>
      </c>
      <c r="I2268" t="s">
        <v>13</v>
      </c>
      <c r="J2268" t="s">
        <v>13</v>
      </c>
      <c r="K2268" t="s">
        <v>15526</v>
      </c>
      <c r="L2268" t="str">
        <f>[2]!thsiFinD("ths_subject_latest_rating_yy_bond",A2268)</f>
        <v>5</v>
      </c>
      <c r="M2268" t="str">
        <f>[1]!s_info_industry_sw_2021($A2268,$N$1,1)</f>
        <v>交通运输(2021)</v>
      </c>
      <c r="O2268" t="str">
        <f>[1]!b_info_carrydate($A2268)</f>
        <v>2025-10-24</v>
      </c>
    </row>
    <row r="2269" spans="1:15" x14ac:dyDescent="0.2">
      <c r="A2269" t="s">
        <v>10835</v>
      </c>
      <c r="B2269" t="s">
        <v>10836</v>
      </c>
      <c r="C2269" s="1">
        <f>[1]!b_anal_matu_cnbd($A2269,$N$1,3)</f>
        <v>2.4521000000000002</v>
      </c>
      <c r="D2269" t="s">
        <v>17</v>
      </c>
      <c r="E2269" t="s">
        <v>10837</v>
      </c>
      <c r="F2269" s="6">
        <f>[1]!b_anal_yield_cnbd($A2269,$N$1,3)</f>
        <v>1.7312000000000001</v>
      </c>
      <c r="G2269" t="s">
        <v>11</v>
      </c>
      <c r="H2269" t="s">
        <v>13</v>
      </c>
      <c r="I2269" t="s">
        <v>13</v>
      </c>
      <c r="J2269" t="s">
        <v>13</v>
      </c>
      <c r="K2269" t="s">
        <v>15525</v>
      </c>
      <c r="L2269" t="str">
        <f>[2]!thsiFinD("ths_subject_latest_rating_yy_bond",A2269)</f>
        <v>4+</v>
      </c>
      <c r="M2269" t="str">
        <f>[1]!s_info_industry_sw_2021($A2269,$N$1,1)</f>
        <v>综合(2021)</v>
      </c>
      <c r="O2269" t="str">
        <f>[1]!b_info_carrydate($A2269)</f>
        <v>2025-10-24</v>
      </c>
    </row>
    <row r="2270" spans="1:15" x14ac:dyDescent="0.2">
      <c r="A2270" t="s">
        <v>10838</v>
      </c>
      <c r="B2270" t="s">
        <v>10839</v>
      </c>
      <c r="C2270" s="1">
        <f>[1]!b_anal_matu_cnbd($A2270,$N$1,3)</f>
        <v>2.4521000000000002</v>
      </c>
      <c r="D2270" t="s">
        <v>21</v>
      </c>
      <c r="E2270" t="s">
        <v>5099</v>
      </c>
      <c r="F2270" s="6">
        <f>[1]!b_anal_yield_cnbd($A2270,$N$1,3)</f>
        <v>1.7767999999999999</v>
      </c>
      <c r="G2270" t="s">
        <v>11</v>
      </c>
      <c r="H2270" t="s">
        <v>12</v>
      </c>
      <c r="I2270" t="s">
        <v>13</v>
      </c>
      <c r="J2270" t="s">
        <v>13</v>
      </c>
      <c r="K2270" t="s">
        <v>15639</v>
      </c>
      <c r="L2270" t="str">
        <f>[2]!thsiFinD("ths_subject_latest_rating_yy_bond",A2270)</f>
        <v>5-</v>
      </c>
      <c r="M2270" t="str">
        <f>[1]!s_info_industry_sw_2021($A2270,$N$1,1)</f>
        <v>建筑装饰(2021)</v>
      </c>
      <c r="O2270" t="str">
        <f>[1]!b_info_carrydate($A2270)</f>
        <v>2025-10-24</v>
      </c>
    </row>
    <row r="2271" spans="1:15" x14ac:dyDescent="0.2">
      <c r="A2271" t="s">
        <v>10840</v>
      </c>
      <c r="B2271" t="s">
        <v>10841</v>
      </c>
      <c r="C2271" s="1">
        <f>[1]!b_anal_matu_cnbd($A2271,$N$1,3)</f>
        <v>4.4520999999999997</v>
      </c>
      <c r="D2271" t="s">
        <v>21</v>
      </c>
      <c r="E2271" t="s">
        <v>5099</v>
      </c>
      <c r="F2271" s="6">
        <f>[1]!b_anal_yield_cnbd($A2271,$N$1,3)</f>
        <v>2.1070000000000002</v>
      </c>
      <c r="G2271" t="s">
        <v>11</v>
      </c>
      <c r="H2271" t="s">
        <v>12</v>
      </c>
      <c r="I2271" t="s">
        <v>13</v>
      </c>
      <c r="J2271" t="s">
        <v>13</v>
      </c>
      <c r="K2271" t="s">
        <v>15639</v>
      </c>
      <c r="L2271" t="str">
        <f>[2]!thsiFinD("ths_subject_latest_rating_yy_bond",A2271)</f>
        <v>5-</v>
      </c>
      <c r="M2271" t="str">
        <f>[1]!s_info_industry_sw_2021($A2271,$N$1,1)</f>
        <v>建筑装饰(2021)</v>
      </c>
      <c r="O2271" t="str">
        <f>[1]!b_info_carrydate($A2271)</f>
        <v>2025-10-24</v>
      </c>
    </row>
    <row r="2272" spans="1:15" x14ac:dyDescent="0.2">
      <c r="A2272" t="s">
        <v>10842</v>
      </c>
      <c r="B2272" t="s">
        <v>10843</v>
      </c>
      <c r="C2272" s="1">
        <f>[1]!b_anal_matu_cnbd($A2272,$N$1,3)</f>
        <v>1.4520999999999999</v>
      </c>
      <c r="D2272" t="s">
        <v>14</v>
      </c>
      <c r="E2272" t="s">
        <v>761</v>
      </c>
      <c r="F2272" s="6">
        <f>[1]!b_anal_yield_cnbd($A2272,$N$1,3)</f>
        <v>1.6645000000000001</v>
      </c>
      <c r="G2272" t="s">
        <v>11</v>
      </c>
      <c r="H2272" t="s">
        <v>13</v>
      </c>
      <c r="I2272" t="s">
        <v>13</v>
      </c>
      <c r="J2272" t="s">
        <v>13</v>
      </c>
      <c r="K2272" t="s">
        <v>15639</v>
      </c>
      <c r="L2272" t="str">
        <f>[2]!thsiFinD("ths_subject_latest_rating_yy_bond",A2272)</f>
        <v>6</v>
      </c>
      <c r="M2272" t="str">
        <f>[1]!s_info_industry_sw_2021($A2272,$N$1,1)</f>
        <v>建筑装饰(2021)</v>
      </c>
      <c r="O2272" t="str">
        <f>[1]!b_info_carrydate($A2272)</f>
        <v>2025-10-24</v>
      </c>
    </row>
    <row r="2273" spans="1:15" x14ac:dyDescent="0.2">
      <c r="A2273" t="s">
        <v>10844</v>
      </c>
      <c r="B2273" t="s">
        <v>10845</v>
      </c>
      <c r="C2273" s="1">
        <f>[1]!b_anal_matu_cnbd($A2273,$N$1,3)</f>
        <v>1.4520999999999999</v>
      </c>
      <c r="D2273" t="s">
        <v>32</v>
      </c>
      <c r="E2273" t="s">
        <v>3405</v>
      </c>
      <c r="F2273" s="6">
        <f>[1]!b_anal_yield_cnbd($A2273,$N$1,3)</f>
        <v>1.5971</v>
      </c>
      <c r="G2273" t="s">
        <v>11</v>
      </c>
      <c r="H2273" t="s">
        <v>13</v>
      </c>
      <c r="I2273" t="s">
        <v>13</v>
      </c>
      <c r="J2273" t="s">
        <v>13</v>
      </c>
      <c r="K2273" t="s">
        <v>10</v>
      </c>
      <c r="L2273" t="str">
        <f>[2]!thsiFinD("ths_subject_latest_rating_yy_bond",A2273)</f>
        <v>3</v>
      </c>
      <c r="M2273" t="str">
        <f>[1]!s_info_industry_sw_2021($A2273,$N$1,1)</f>
        <v>交通运输(2021)</v>
      </c>
      <c r="O2273" t="str">
        <f>[1]!b_info_carrydate($A2273)</f>
        <v>2025-10-24</v>
      </c>
    </row>
    <row r="2274" spans="1:15" x14ac:dyDescent="0.2">
      <c r="A2274" t="s">
        <v>10846</v>
      </c>
      <c r="B2274" t="s">
        <v>10847</v>
      </c>
      <c r="C2274" s="1">
        <f>[1]!b_anal_matu_cnbd($A2274,$N$1,3)</f>
        <v>2.4521000000000002</v>
      </c>
      <c r="D2274" t="s">
        <v>21</v>
      </c>
      <c r="E2274" t="s">
        <v>2204</v>
      </c>
      <c r="F2274" s="6">
        <f>[1]!b_anal_yield_cnbd($A2274,$N$1,3)</f>
        <v>2.5022000000000002</v>
      </c>
      <c r="G2274" t="s">
        <v>11</v>
      </c>
      <c r="H2274" t="s">
        <v>13</v>
      </c>
      <c r="I2274" t="s">
        <v>13</v>
      </c>
      <c r="J2274" t="s">
        <v>13</v>
      </c>
      <c r="K2274" t="s">
        <v>15639</v>
      </c>
      <c r="L2274" t="str">
        <f>[2]!thsiFinD("ths_subject_latest_rating_yy_bond",A2274)</f>
        <v>5</v>
      </c>
      <c r="M2274" t="str">
        <f>[1]!s_info_industry_sw_2021($A2274,$N$1,1)</f>
        <v>房地产(2021)</v>
      </c>
      <c r="O2274" t="str">
        <f>[1]!b_info_carrydate($A2274)</f>
        <v>2025-10-24</v>
      </c>
    </row>
    <row r="2275" spans="1:15" x14ac:dyDescent="0.2">
      <c r="A2275" t="s">
        <v>10848</v>
      </c>
      <c r="B2275" t="s">
        <v>10849</v>
      </c>
      <c r="C2275" s="1">
        <f>[1]!b_anal_matu_cnbd($A2275,$N$1,3)</f>
        <v>2.4521000000000002</v>
      </c>
      <c r="D2275" t="s">
        <v>17</v>
      </c>
      <c r="E2275" t="s">
        <v>131</v>
      </c>
      <c r="F2275" s="6">
        <f>[1]!b_anal_yield_cnbd($A2275,$N$1,3)</f>
        <v>1.7404999999999999</v>
      </c>
      <c r="G2275" t="s">
        <v>11</v>
      </c>
      <c r="H2275" t="s">
        <v>13</v>
      </c>
      <c r="I2275" t="s">
        <v>13</v>
      </c>
      <c r="J2275" t="s">
        <v>13</v>
      </c>
      <c r="K2275" t="s">
        <v>15526</v>
      </c>
      <c r="L2275" t="str">
        <f>[2]!thsiFinD("ths_subject_latest_rating_yy_bond",A2275)</f>
        <v>4+</v>
      </c>
      <c r="M2275" t="str">
        <f>[1]!s_info_industry_sw_2021($A2275,$N$1,1)</f>
        <v>交通运输(2021)</v>
      </c>
      <c r="O2275" t="str">
        <f>[1]!b_info_carrydate($A2275)</f>
        <v>2025-10-24</v>
      </c>
    </row>
    <row r="2276" spans="1:15" x14ac:dyDescent="0.2">
      <c r="A2276" t="s">
        <v>10850</v>
      </c>
      <c r="B2276" t="s">
        <v>10851</v>
      </c>
      <c r="C2276" s="1">
        <f>[1]!b_anal_matu_cnbd($A2276,$N$1,3)</f>
        <v>1.4520999999999999</v>
      </c>
      <c r="D2276" t="s">
        <v>50</v>
      </c>
      <c r="E2276" t="s">
        <v>9493</v>
      </c>
      <c r="F2276" s="6">
        <f>[1]!b_anal_yield_cnbd($A2276,$N$1,3)</f>
        <v>1.5988</v>
      </c>
      <c r="G2276" t="s">
        <v>26</v>
      </c>
      <c r="H2276" t="s">
        <v>13</v>
      </c>
      <c r="I2276" t="s">
        <v>13</v>
      </c>
      <c r="J2276" t="s">
        <v>13</v>
      </c>
      <c r="K2276" t="s">
        <v>21</v>
      </c>
      <c r="L2276" t="str">
        <f>[2]!thsiFinD("ths_subject_latest_rating_yy_bond",A2276)</f>
        <v>2</v>
      </c>
      <c r="M2276" t="str">
        <f>[1]!s_info_industry_sw_2021($A2276,$N$1,1)</f>
        <v>建筑装饰(2021)</v>
      </c>
      <c r="O2276" t="str">
        <f>[1]!b_info_carrydate($A2276)</f>
        <v>2025-10-24</v>
      </c>
    </row>
    <row r="2277" spans="1:15" x14ac:dyDescent="0.2">
      <c r="A2277" t="s">
        <v>10852</v>
      </c>
      <c r="B2277" t="s">
        <v>10853</v>
      </c>
      <c r="C2277" s="1">
        <f>[1]!b_anal_matu_cnbd($A2277,$N$1,3)</f>
        <v>2.4521000000000002</v>
      </c>
      <c r="D2277" t="s">
        <v>50</v>
      </c>
      <c r="E2277" t="s">
        <v>5956</v>
      </c>
      <c r="F2277" s="6">
        <f>[1]!b_anal_yield_cnbd($A2277,$N$1,3)</f>
        <v>1.696</v>
      </c>
      <c r="G2277" t="s">
        <v>26</v>
      </c>
      <c r="H2277" t="s">
        <v>13</v>
      </c>
      <c r="I2277" t="s">
        <v>13</v>
      </c>
      <c r="J2277" t="s">
        <v>13</v>
      </c>
      <c r="K2277" t="s">
        <v>10</v>
      </c>
      <c r="L2277" t="str">
        <f>[2]!thsiFinD("ths_subject_latest_rating_yy_bond",A2277)</f>
        <v>3</v>
      </c>
      <c r="M2277" t="str">
        <f>[1]!s_info_industry_sw_2021($A2277,$N$1,1)</f>
        <v>交通运输(2021)</v>
      </c>
      <c r="O2277" t="str">
        <f>[1]!b_info_carrydate($A2277)</f>
        <v>2025-10-24</v>
      </c>
    </row>
    <row r="2278" spans="1:15" x14ac:dyDescent="0.2">
      <c r="A2278" t="s">
        <v>10854</v>
      </c>
      <c r="B2278" t="s">
        <v>10855</v>
      </c>
      <c r="C2278" s="1">
        <f>[1]!b_anal_matu_cnbd($A2278,$N$1,3)</f>
        <v>2.4521000000000002</v>
      </c>
      <c r="D2278" t="s">
        <v>50</v>
      </c>
      <c r="E2278" t="s">
        <v>206</v>
      </c>
      <c r="F2278" s="6">
        <f>[1]!b_anal_yield_cnbd($A2278,$N$1,3)</f>
        <v>1.696</v>
      </c>
      <c r="G2278" t="s">
        <v>11</v>
      </c>
      <c r="H2278" t="s">
        <v>13</v>
      </c>
      <c r="I2278" t="s">
        <v>13</v>
      </c>
      <c r="J2278" t="s">
        <v>13</v>
      </c>
      <c r="K2278" t="s">
        <v>21</v>
      </c>
      <c r="L2278" t="str">
        <f>[2]!thsiFinD("ths_subject_latest_rating_yy_bond",A2278)</f>
        <v>2</v>
      </c>
      <c r="M2278" t="str">
        <f>[1]!s_info_industry_sw_2021($A2278,$N$1,1)</f>
        <v>交通运输(2021)</v>
      </c>
      <c r="O2278" t="str">
        <f>[1]!b_info_carrydate($A2278)</f>
        <v>2025-10-24</v>
      </c>
    </row>
    <row r="2279" spans="1:15" x14ac:dyDescent="0.2">
      <c r="A2279" t="s">
        <v>10856</v>
      </c>
      <c r="B2279" t="s">
        <v>10857</v>
      </c>
      <c r="C2279" s="1">
        <f>[1]!b_anal_matu_cnbd($A2279,$N$1,3)</f>
        <v>4.4520999999999997</v>
      </c>
      <c r="D2279" t="s">
        <v>50</v>
      </c>
      <c r="E2279" t="s">
        <v>4687</v>
      </c>
      <c r="F2279" s="6">
        <f>[1]!b_anal_yield_cnbd($A2279,$N$1,3)</f>
        <v>1.8508</v>
      </c>
      <c r="G2279" t="s">
        <v>26</v>
      </c>
      <c r="H2279" t="s">
        <v>13</v>
      </c>
      <c r="I2279" t="s">
        <v>13</v>
      </c>
      <c r="J2279" t="s">
        <v>13</v>
      </c>
      <c r="K2279" t="s">
        <v>17</v>
      </c>
      <c r="L2279" t="str">
        <f>[2]!thsiFinD("ths_subject_latest_rating_yy_bond",A2279)</f>
        <v>2</v>
      </c>
      <c r="M2279" t="str">
        <f>[1]!s_info_industry_sw_2021($A2279,$N$1,1)</f>
        <v>机械设备(2021)</v>
      </c>
      <c r="O2279" t="str">
        <f>[1]!b_info_carrydate($A2279)</f>
        <v>2025-10-24</v>
      </c>
    </row>
    <row r="2280" spans="1:15" x14ac:dyDescent="0.2">
      <c r="A2280" t="s">
        <v>21504</v>
      </c>
      <c r="B2280" t="s">
        <v>21505</v>
      </c>
      <c r="C2280" s="1">
        <f>[1]!b_anal_matu_cnbd($A2280,$N$1,3)</f>
        <v>2.4521000000000002</v>
      </c>
      <c r="D2280" t="s">
        <v>17</v>
      </c>
      <c r="E2280" t="s">
        <v>281</v>
      </c>
      <c r="F2280" s="6">
        <f>[1]!b_anal_yield_cnbd($A2280,$N$1,3)</f>
        <v>1.7312000000000001</v>
      </c>
      <c r="G2280" t="s">
        <v>11</v>
      </c>
      <c r="H2280" t="s">
        <v>12</v>
      </c>
      <c r="I2280" t="s">
        <v>13</v>
      </c>
      <c r="J2280" t="s">
        <v>13</v>
      </c>
      <c r="K2280" t="s">
        <v>15526</v>
      </c>
      <c r="L2280" t="str">
        <f>[2]!thsiFinD("ths_subject_latest_rating_yy_bond",A2280)</f>
        <v>4+</v>
      </c>
      <c r="M2280" t="str">
        <f>[1]!s_info_industry_sw_2021($A2280,$N$1,1)</f>
        <v>建筑装饰(2021)</v>
      </c>
      <c r="O2280" t="str">
        <f>[1]!b_info_carrydate($A2280)</f>
        <v>2025-10-24</v>
      </c>
    </row>
    <row r="2281" spans="1:15" x14ac:dyDescent="0.2">
      <c r="A2281" t="s">
        <v>21514</v>
      </c>
      <c r="B2281" t="s">
        <v>21515</v>
      </c>
      <c r="C2281" s="1">
        <f>[1]!b_anal_matu_cnbd($A2281,$N$1,3)</f>
        <v>2.4521000000000002</v>
      </c>
      <c r="D2281" t="s">
        <v>50</v>
      </c>
      <c r="E2281" t="s">
        <v>206</v>
      </c>
      <c r="F2281" s="6">
        <f>[1]!b_anal_yield_cnbd($A2281,$N$1,3)</f>
        <v>1.6805000000000001</v>
      </c>
      <c r="G2281" t="s">
        <v>11</v>
      </c>
      <c r="H2281" t="s">
        <v>13</v>
      </c>
      <c r="I2281" t="s">
        <v>13</v>
      </c>
      <c r="J2281" t="s">
        <v>13</v>
      </c>
      <c r="K2281" t="s">
        <v>21</v>
      </c>
      <c r="L2281" t="str">
        <f>[2]!thsiFinD("ths_subject_latest_rating_yy_bond",A2281)</f>
        <v>2</v>
      </c>
      <c r="M2281" t="str">
        <f>[1]!s_info_industry_sw_2021($A2281,$N$1,1)</f>
        <v>交通运输(2021)</v>
      </c>
      <c r="O2281" t="str">
        <f>[1]!b_info_carrydate($A2281)</f>
        <v>2025-10-24</v>
      </c>
    </row>
    <row r="2282" spans="1:15" x14ac:dyDescent="0.2">
      <c r="A2282" t="s">
        <v>21532</v>
      </c>
      <c r="B2282" t="s">
        <v>21533</v>
      </c>
      <c r="C2282" s="1">
        <f>[1]!b_anal_matu_cnbd($A2282,$N$1,3)</f>
        <v>2.4521000000000002</v>
      </c>
      <c r="D2282" t="s">
        <v>50</v>
      </c>
      <c r="E2282" t="s">
        <v>21534</v>
      </c>
      <c r="F2282" s="6">
        <f>[1]!b_anal_yield_cnbd($A2282,$N$1,3)</f>
        <v>1.6561999999999999</v>
      </c>
      <c r="G2282" t="s">
        <v>26</v>
      </c>
      <c r="H2282" t="s">
        <v>13</v>
      </c>
      <c r="I2282" t="s">
        <v>13</v>
      </c>
      <c r="J2282" t="s">
        <v>12</v>
      </c>
      <c r="K2282" t="s">
        <v>50</v>
      </c>
      <c r="L2282" t="str">
        <f>[2]!thsiFinD("ths_subject_latest_rating_yy_bond",A2282)</f>
        <v>2</v>
      </c>
      <c r="M2282" t="str">
        <f>[1]!s_info_industry_sw_2021($A2282,$N$1,1)</f>
        <v>机械设备(2021)</v>
      </c>
      <c r="O2282" t="str">
        <f>[1]!b_info_carrydate($A2282)</f>
        <v>2025-10-24</v>
      </c>
    </row>
    <row r="2283" spans="1:15" x14ac:dyDescent="0.2">
      <c r="A2283" t="s">
        <v>21560</v>
      </c>
      <c r="B2283" t="s">
        <v>21561</v>
      </c>
      <c r="C2283" s="1">
        <f>[1]!b_anal_matu_cnbd($A2283,$N$1,3)</f>
        <v>0.46579999999999999</v>
      </c>
      <c r="D2283" t="s">
        <v>17</v>
      </c>
      <c r="E2283" t="s">
        <v>1708</v>
      </c>
      <c r="F2283" s="6">
        <f>[1]!b_anal_yield_cnbd($A2283,$N$1,3)</f>
        <v>1.462</v>
      </c>
      <c r="G2283" t="s">
        <v>11</v>
      </c>
      <c r="H2283" t="s">
        <v>13</v>
      </c>
      <c r="I2283" t="s">
        <v>13</v>
      </c>
      <c r="J2283" t="s">
        <v>13</v>
      </c>
      <c r="K2283" t="s">
        <v>15639</v>
      </c>
      <c r="L2283" t="str">
        <f>[2]!thsiFinD("ths_subject_latest_rating_yy_bond",A2283)</f>
        <v>5-</v>
      </c>
      <c r="M2283" t="str">
        <f>[1]!s_info_industry_sw_2021($A2283,$N$1,1)</f>
        <v>非银金融(2021)</v>
      </c>
      <c r="O2283" t="str">
        <f>[1]!b_info_carrydate($A2283)</f>
        <v>2025-10-24</v>
      </c>
    </row>
    <row r="2284" spans="1:15" x14ac:dyDescent="0.2">
      <c r="A2284" t="s">
        <v>21570</v>
      </c>
      <c r="B2284" t="s">
        <v>21571</v>
      </c>
      <c r="C2284" s="1">
        <f>[1]!b_anal_matu_cnbd($A2284,$N$1,3)</f>
        <v>2.4521000000000002</v>
      </c>
      <c r="D2284" t="s">
        <v>32</v>
      </c>
      <c r="E2284" t="s">
        <v>12795</v>
      </c>
      <c r="F2284" s="6">
        <f>[1]!b_anal_yield_cnbd($A2284,$N$1,3)</f>
        <v>1.6870000000000001</v>
      </c>
      <c r="G2284" t="s">
        <v>11</v>
      </c>
      <c r="H2284" t="s">
        <v>13</v>
      </c>
      <c r="I2284" t="s">
        <v>13</v>
      </c>
      <c r="J2284" t="s">
        <v>13</v>
      </c>
      <c r="K2284" t="s">
        <v>1760</v>
      </c>
      <c r="L2284" t="str">
        <f>[2]!thsiFinD("ths_subject_latest_rating_yy_bond",A2284)</f>
        <v>3</v>
      </c>
      <c r="M2284" t="str">
        <f>[1]!s_info_industry_sw_2021($A2284,$N$1,1)</f>
        <v>非银金融(2021)</v>
      </c>
      <c r="O2284" t="str">
        <f>[1]!b_info_carrydate($A2284)</f>
        <v>2025-10-24</v>
      </c>
    </row>
    <row r="2285" spans="1:15" x14ac:dyDescent="0.2">
      <c r="A2285" t="s">
        <v>21572</v>
      </c>
      <c r="B2285" t="s">
        <v>21573</v>
      </c>
      <c r="C2285" s="1">
        <f>[1]!b_anal_matu_cnbd($A2285,$N$1,3)</f>
        <v>2.4521000000000002</v>
      </c>
      <c r="D2285" t="s">
        <v>21</v>
      </c>
      <c r="E2285" t="s">
        <v>889</v>
      </c>
      <c r="F2285" s="6">
        <f>[1]!b_anal_yield_cnbd($A2285,$N$1,3)</f>
        <v>1.7706999999999999</v>
      </c>
      <c r="G2285" t="s">
        <v>26</v>
      </c>
      <c r="H2285" t="s">
        <v>13</v>
      </c>
      <c r="I2285" t="s">
        <v>13</v>
      </c>
      <c r="J2285" t="s">
        <v>13</v>
      </c>
      <c r="K2285" t="s">
        <v>15526</v>
      </c>
      <c r="L2285" t="str">
        <f>[2]!thsiFinD("ths_subject_latest_rating_yy_bond",A2285)</f>
        <v>5-</v>
      </c>
      <c r="M2285" t="str">
        <f>[1]!s_info_industry_sw_2021($A2285,$N$1,1)</f>
        <v>非银金融(2021)</v>
      </c>
      <c r="O2285" t="str">
        <f>[1]!b_info_carrydate($A2285)</f>
        <v>2025-10-24</v>
      </c>
    </row>
    <row r="2286" spans="1:15" x14ac:dyDescent="0.2">
      <c r="A2286" t="s">
        <v>21598</v>
      </c>
      <c r="B2286" t="s">
        <v>21599</v>
      </c>
      <c r="C2286" s="1">
        <f>[1]!b_anal_matu_cnbd($A2286,$N$1,3)</f>
        <v>2.4521000000000002</v>
      </c>
      <c r="D2286" t="s">
        <v>50</v>
      </c>
      <c r="E2286" t="s">
        <v>935</v>
      </c>
      <c r="F2286" s="6">
        <f>[1]!b_anal_yield_cnbd($A2286,$N$1,3)</f>
        <v>1.6561999999999999</v>
      </c>
      <c r="G2286" t="s">
        <v>26</v>
      </c>
      <c r="H2286" t="s">
        <v>13</v>
      </c>
      <c r="I2286" t="s">
        <v>13</v>
      </c>
      <c r="J2286" t="s">
        <v>12</v>
      </c>
      <c r="K2286" t="s">
        <v>50</v>
      </c>
      <c r="L2286" t="str">
        <f>[2]!thsiFinD("ths_subject_latest_rating_yy_bond",A2286)</f>
        <v>2</v>
      </c>
      <c r="M2286" t="str">
        <f>[1]!s_info_industry_sw_2021($A2286,$N$1,1)</f>
        <v>公用事业(2021)</v>
      </c>
      <c r="O2286" t="str">
        <f>[1]!b_info_carrydate($A2286)</f>
        <v>2025-10-24</v>
      </c>
    </row>
    <row r="2287" spans="1:15" x14ac:dyDescent="0.2">
      <c r="A2287" t="s">
        <v>23335</v>
      </c>
      <c r="B2287" t="s">
        <v>23336</v>
      </c>
      <c r="C2287" s="1">
        <f>[1]!b_anal_matu_cnbd($A2287,$N$1,3)</f>
        <v>2.4521000000000002</v>
      </c>
      <c r="D2287" t="s">
        <v>32</v>
      </c>
      <c r="E2287" t="s">
        <v>1763</v>
      </c>
      <c r="F2287" s="6">
        <f>[1]!b_anal_yield_cnbd($A2287,$N$1,3)</f>
        <v>1.7141999999999999</v>
      </c>
      <c r="G2287" t="s">
        <v>26</v>
      </c>
      <c r="H2287" t="s">
        <v>13</v>
      </c>
      <c r="I2287" t="s">
        <v>12</v>
      </c>
      <c r="J2287" t="s">
        <v>13</v>
      </c>
      <c r="K2287" t="s">
        <v>50</v>
      </c>
      <c r="L2287" t="str">
        <f>[2]!thsiFinD("ths_subject_latest_rating_yy_bond",A2287)</f>
        <v>1</v>
      </c>
      <c r="M2287" t="str">
        <f>[1]!s_info_industry_sw_2021($A2287,$N$1,1)</f>
        <v>银行(2021)</v>
      </c>
      <c r="O2287" t="str">
        <f>[1]!b_info_carrydate($A2287)</f>
        <v>2025-10-24</v>
      </c>
    </row>
    <row r="2288" spans="1:15" x14ac:dyDescent="0.2">
      <c r="A2288" t="s">
        <v>23901</v>
      </c>
      <c r="B2288" t="s">
        <v>23902</v>
      </c>
      <c r="C2288" s="1">
        <f>[1]!b_anal_matu_cnbd($A2288,$N$1,3)</f>
        <v>4.4520999999999997</v>
      </c>
      <c r="D2288" t="s">
        <v>17</v>
      </c>
      <c r="E2288" t="s">
        <v>4220</v>
      </c>
      <c r="F2288" s="6">
        <f>[1]!b_anal_yield_cnbd($A2288,$N$1,3)</f>
        <v>1.9086000000000001</v>
      </c>
      <c r="G2288" t="s">
        <v>11</v>
      </c>
      <c r="H2288" t="s">
        <v>13</v>
      </c>
      <c r="I2288" t="s">
        <v>13</v>
      </c>
      <c r="J2288" t="s">
        <v>12</v>
      </c>
      <c r="K2288" t="s">
        <v>1760</v>
      </c>
      <c r="L2288" t="str">
        <f>[2]!thsiFinD("ths_subject_latest_rating_yy_bond",A2288)</f>
        <v>4</v>
      </c>
      <c r="M2288" t="str">
        <f>[1]!s_info_industry_sw_2021($A2288,$N$1,1)</f>
        <v>非银金融(2021)</v>
      </c>
      <c r="O2288" t="str">
        <f>[1]!b_info_carrydate($A2288)</f>
        <v>2025-10-24</v>
      </c>
    </row>
    <row r="2289" spans="1:15" x14ac:dyDescent="0.2">
      <c r="A2289" t="s">
        <v>1333</v>
      </c>
      <c r="B2289" t="s">
        <v>1334</v>
      </c>
      <c r="C2289" s="1">
        <f>[1]!b_anal_matu_cnbd($A2289,$N$1,3)</f>
        <v>0.44929999999999998</v>
      </c>
      <c r="D2289" t="s">
        <v>17</v>
      </c>
      <c r="E2289" t="s">
        <v>248</v>
      </c>
      <c r="F2289" s="6">
        <f>[1]!b_anal_yield_cnbd($A2289,$N$1,3)</f>
        <v>1.4762999999999999</v>
      </c>
      <c r="G2289" t="s">
        <v>11</v>
      </c>
      <c r="H2289" t="s">
        <v>13</v>
      </c>
      <c r="I2289" t="s">
        <v>13</v>
      </c>
      <c r="J2289" t="s">
        <v>13</v>
      </c>
      <c r="K2289" t="s">
        <v>15526</v>
      </c>
      <c r="L2289" t="str">
        <f>[2]!thsiFinD("ths_subject_latest_rating_yy_bond",A2289)</f>
        <v>5</v>
      </c>
      <c r="M2289" t="str">
        <f>[1]!s_info_industry_sw_2021($A2289,$N$1,1)</f>
        <v>商贸零售(2021)</v>
      </c>
      <c r="O2289" t="str">
        <f>[1]!b_info_carrydate($A2289)</f>
        <v>2025-10-23</v>
      </c>
    </row>
    <row r="2290" spans="1:15" x14ac:dyDescent="0.2">
      <c r="A2290" t="s">
        <v>1589</v>
      </c>
      <c r="B2290" t="s">
        <v>1590</v>
      </c>
      <c r="C2290" s="1">
        <f>[1]!b_anal_matu_cnbd($A2290,$N$1,3)</f>
        <v>0.44929999999999998</v>
      </c>
      <c r="D2290" t="s">
        <v>17</v>
      </c>
      <c r="E2290" t="s">
        <v>1591</v>
      </c>
      <c r="F2290" s="6">
        <f>[1]!b_anal_yield_cnbd($A2290,$N$1,3)</f>
        <v>1.4595</v>
      </c>
      <c r="G2290" t="s">
        <v>11</v>
      </c>
      <c r="H2290" t="s">
        <v>13</v>
      </c>
      <c r="I2290" t="s">
        <v>13</v>
      </c>
      <c r="J2290" t="s">
        <v>13</v>
      </c>
      <c r="K2290" t="s">
        <v>15526</v>
      </c>
      <c r="L2290" t="str">
        <f>[2]!thsiFinD("ths_subject_latest_rating_yy_bond",A2290)</f>
        <v>5</v>
      </c>
      <c r="M2290" t="str">
        <f>[1]!s_info_industry_sw_2021($A2290,$N$1,1)</f>
        <v>非银金融(2021)</v>
      </c>
      <c r="O2290" t="str">
        <f>[1]!b_info_carrydate($A2290)</f>
        <v>2025-10-23</v>
      </c>
    </row>
    <row r="2291" spans="1:15" x14ac:dyDescent="0.2">
      <c r="A2291" t="s">
        <v>8015</v>
      </c>
      <c r="B2291" t="s">
        <v>8016</v>
      </c>
      <c r="C2291" s="1">
        <f>[1]!b_anal_matu_cnbd($A2291,$N$1,3)</f>
        <v>4.4493</v>
      </c>
      <c r="D2291" t="s">
        <v>17</v>
      </c>
      <c r="E2291" t="s">
        <v>4160</v>
      </c>
      <c r="F2291" s="6">
        <f>[1]!b_anal_yield_cnbd($A2291,$N$1,3)</f>
        <v>1.8900999999999999</v>
      </c>
      <c r="G2291" t="s">
        <v>11</v>
      </c>
      <c r="H2291" t="s">
        <v>13</v>
      </c>
      <c r="I2291" t="s">
        <v>13</v>
      </c>
      <c r="J2291" t="s">
        <v>13</v>
      </c>
      <c r="K2291" t="s">
        <v>1747</v>
      </c>
      <c r="L2291" t="str">
        <f>[2]!thsiFinD("ths_subject_latest_rating_yy_bond",A2291)</f>
        <v>4+</v>
      </c>
      <c r="M2291" t="str">
        <f>[1]!s_info_industry_sw_2021($A2291,$N$1,1)</f>
        <v>电子(2021)</v>
      </c>
      <c r="O2291" t="str">
        <f>[1]!b_info_carrydate($A2291)</f>
        <v>2025-10-23</v>
      </c>
    </row>
    <row r="2292" spans="1:15" x14ac:dyDescent="0.2">
      <c r="A2292" t="s">
        <v>10808</v>
      </c>
      <c r="B2292" t="s">
        <v>10809</v>
      </c>
      <c r="C2292" s="1">
        <f>[1]!b_anal_matu_cnbd($A2292,$N$1,3)</f>
        <v>2.4493</v>
      </c>
      <c r="D2292" t="s">
        <v>32</v>
      </c>
      <c r="E2292" t="s">
        <v>3910</v>
      </c>
      <c r="F2292" s="6">
        <f>[1]!b_anal_yield_cnbd($A2292,$N$1,3)</f>
        <v>1.7090000000000001</v>
      </c>
      <c r="G2292" t="s">
        <v>26</v>
      </c>
      <c r="H2292" t="s">
        <v>13</v>
      </c>
      <c r="I2292" t="s">
        <v>13</v>
      </c>
      <c r="J2292" t="s">
        <v>13</v>
      </c>
      <c r="K2292" t="s">
        <v>21</v>
      </c>
      <c r="L2292" t="str">
        <f>[2]!thsiFinD("ths_subject_latest_rating_yy_bond",A2292)</f>
        <v>4</v>
      </c>
      <c r="M2292" t="str">
        <f>[1]!s_info_industry_sw_2021($A2292,$N$1,1)</f>
        <v>电子(2021)</v>
      </c>
      <c r="O2292" t="str">
        <f>[1]!b_info_carrydate($A2292)</f>
        <v>2025-10-23</v>
      </c>
    </row>
    <row r="2293" spans="1:15" x14ac:dyDescent="0.2">
      <c r="A2293" t="s">
        <v>10810</v>
      </c>
      <c r="B2293" t="s">
        <v>10811</v>
      </c>
      <c r="C2293" s="1">
        <f>[1]!b_anal_matu_cnbd($A2293,$N$1,3)</f>
        <v>4.4493</v>
      </c>
      <c r="D2293" t="s">
        <v>21</v>
      </c>
      <c r="E2293" t="s">
        <v>2957</v>
      </c>
      <c r="F2293" s="6">
        <f>[1]!b_anal_yield_cnbd($A2293,$N$1,3)</f>
        <v>2.0068000000000001</v>
      </c>
      <c r="G2293" t="s">
        <v>11</v>
      </c>
      <c r="H2293" t="s">
        <v>12</v>
      </c>
      <c r="I2293" t="s">
        <v>13</v>
      </c>
      <c r="J2293" t="s">
        <v>13</v>
      </c>
      <c r="K2293" t="s">
        <v>15639</v>
      </c>
      <c r="L2293" t="str">
        <f>[2]!thsiFinD("ths_subject_latest_rating_yy_bond",A2293)</f>
        <v>5</v>
      </c>
      <c r="M2293" t="str">
        <f>[1]!s_info_industry_sw_2021($A2293,$N$1,1)</f>
        <v>建筑装饰(2021)</v>
      </c>
      <c r="O2293" t="str">
        <f>[1]!b_info_carrydate($A2293)</f>
        <v>2025-10-23</v>
      </c>
    </row>
    <row r="2294" spans="1:15" x14ac:dyDescent="0.2">
      <c r="A2294" t="s">
        <v>10812</v>
      </c>
      <c r="B2294" t="s">
        <v>10813</v>
      </c>
      <c r="C2294" s="1">
        <f>[1]!b_anal_matu_cnbd($A2294,$N$1,3)</f>
        <v>2.4493</v>
      </c>
      <c r="D2294" t="s">
        <v>17</v>
      </c>
      <c r="E2294" t="s">
        <v>2525</v>
      </c>
      <c r="F2294" s="6">
        <f>[1]!b_anal_yield_cnbd($A2294,$N$1,3)</f>
        <v>1.7403999999999999</v>
      </c>
      <c r="G2294" t="s">
        <v>11</v>
      </c>
      <c r="H2294" t="s">
        <v>13</v>
      </c>
      <c r="I2294" t="s">
        <v>13</v>
      </c>
      <c r="J2294" t="s">
        <v>13</v>
      </c>
      <c r="K2294" t="s">
        <v>1747</v>
      </c>
      <c r="L2294" t="str">
        <f>[2]!thsiFinD("ths_subject_latest_rating_yy_bond",A2294)</f>
        <v>4+</v>
      </c>
      <c r="M2294" t="str">
        <f>[1]!s_info_industry_sw_2021($A2294,$N$1,1)</f>
        <v>基础化工(2021)</v>
      </c>
      <c r="O2294" t="str">
        <f>[1]!b_info_carrydate($A2294)</f>
        <v>2025-10-23</v>
      </c>
    </row>
    <row r="2295" spans="1:15" x14ac:dyDescent="0.2">
      <c r="A2295" t="s">
        <v>10814</v>
      </c>
      <c r="B2295" t="s">
        <v>10815</v>
      </c>
      <c r="C2295" s="1">
        <f>[1]!b_anal_matu_cnbd($A2295,$N$1,3)</f>
        <v>4.4493</v>
      </c>
      <c r="D2295" t="s">
        <v>17</v>
      </c>
      <c r="E2295" t="s">
        <v>2525</v>
      </c>
      <c r="F2295" s="6">
        <f>[1]!b_anal_yield_cnbd($A2295,$N$1,3)</f>
        <v>1.9100999999999999</v>
      </c>
      <c r="G2295" t="s">
        <v>11</v>
      </c>
      <c r="H2295" t="s">
        <v>13</v>
      </c>
      <c r="I2295" t="s">
        <v>13</v>
      </c>
      <c r="J2295" t="s">
        <v>13</v>
      </c>
      <c r="K2295" t="s">
        <v>1747</v>
      </c>
      <c r="L2295" t="str">
        <f>[2]!thsiFinD("ths_subject_latest_rating_yy_bond",A2295)</f>
        <v>4+</v>
      </c>
      <c r="M2295" t="str">
        <f>[1]!s_info_industry_sw_2021($A2295,$N$1,1)</f>
        <v>基础化工(2021)</v>
      </c>
      <c r="O2295" t="str">
        <f>[1]!b_info_carrydate($A2295)</f>
        <v>2025-10-23</v>
      </c>
    </row>
    <row r="2296" spans="1:15" x14ac:dyDescent="0.2">
      <c r="A2296" t="s">
        <v>10816</v>
      </c>
      <c r="B2296" t="s">
        <v>10817</v>
      </c>
      <c r="C2296" s="1">
        <f>[1]!b_anal_matu_cnbd($A2296,$N$1,3)</f>
        <v>2.4493</v>
      </c>
      <c r="D2296" t="s">
        <v>21</v>
      </c>
      <c r="E2296" t="s">
        <v>146</v>
      </c>
      <c r="F2296" s="6">
        <f>[1]!b_anal_yield_cnbd($A2296,$N$1,3)</f>
        <v>2.2519</v>
      </c>
      <c r="G2296" t="s">
        <v>11</v>
      </c>
      <c r="H2296" t="s">
        <v>13</v>
      </c>
      <c r="I2296" t="s">
        <v>13</v>
      </c>
      <c r="J2296" t="s">
        <v>13</v>
      </c>
      <c r="K2296" t="s">
        <v>15639</v>
      </c>
      <c r="L2296" t="str">
        <f>[2]!thsiFinD("ths_subject_latest_rating_yy_bond",A2296)</f>
        <v>6+</v>
      </c>
      <c r="M2296" t="str">
        <f>[1]!s_info_industry_sw_2021($A2296,$N$1,1)</f>
        <v>建筑装饰(2021)</v>
      </c>
      <c r="O2296" t="str">
        <f>[1]!b_info_carrydate($A2296)</f>
        <v>2025-10-23</v>
      </c>
    </row>
    <row r="2297" spans="1:15" x14ac:dyDescent="0.2">
      <c r="A2297" t="s">
        <v>10818</v>
      </c>
      <c r="B2297" t="s">
        <v>10819</v>
      </c>
      <c r="C2297" s="1">
        <f>[1]!b_anal_matu_cnbd($A2297,$N$1,3)</f>
        <v>1.4493</v>
      </c>
      <c r="D2297" t="s">
        <v>14</v>
      </c>
      <c r="E2297" t="s">
        <v>4002</v>
      </c>
      <c r="F2297" s="6">
        <f>[1]!b_anal_yield_cnbd($A2297,$N$1,3)</f>
        <v>1.6640999999999999</v>
      </c>
      <c r="G2297" t="s">
        <v>11</v>
      </c>
      <c r="H2297" t="s">
        <v>12</v>
      </c>
      <c r="I2297" t="s">
        <v>13</v>
      </c>
      <c r="J2297" t="s">
        <v>13</v>
      </c>
      <c r="K2297" t="s">
        <v>15639</v>
      </c>
      <c r="L2297" t="str">
        <f>[2]!thsiFinD("ths_subject_latest_rating_yy_bond",A2297)</f>
        <v>5-</v>
      </c>
      <c r="M2297" t="str">
        <f>[1]!s_info_industry_sw_2021($A2297,$N$1,1)</f>
        <v>建筑装饰(2021)</v>
      </c>
      <c r="O2297" t="str">
        <f>[1]!b_info_carrydate($A2297)</f>
        <v>2025-10-23</v>
      </c>
    </row>
    <row r="2298" spans="1:15" x14ac:dyDescent="0.2">
      <c r="A2298" t="s">
        <v>10820</v>
      </c>
      <c r="B2298" t="s">
        <v>10821</v>
      </c>
      <c r="C2298" s="1">
        <f>[1]!b_anal_matu_cnbd($A2298,$N$1,3)</f>
        <v>2.4493</v>
      </c>
      <c r="D2298" t="s">
        <v>17</v>
      </c>
      <c r="E2298" t="s">
        <v>3561</v>
      </c>
      <c r="F2298" s="6">
        <f>[1]!b_anal_yield_cnbd($A2298,$N$1,3)</f>
        <v>1.7403999999999999</v>
      </c>
      <c r="G2298" t="s">
        <v>11</v>
      </c>
      <c r="H2298" t="s">
        <v>13</v>
      </c>
      <c r="I2298" t="s">
        <v>13</v>
      </c>
      <c r="J2298" t="s">
        <v>13</v>
      </c>
      <c r="K2298" t="s">
        <v>15526</v>
      </c>
      <c r="L2298" t="str">
        <f>[2]!thsiFinD("ths_subject_latest_rating_yy_bond",A2298)</f>
        <v>4</v>
      </c>
      <c r="M2298" t="str">
        <f>[1]!s_info_industry_sw_2021($A2298,$N$1,1)</f>
        <v>交通运输(2021)</v>
      </c>
      <c r="O2298" t="str">
        <f>[1]!b_info_carrydate($A2298)</f>
        <v>2025-10-23</v>
      </c>
    </row>
    <row r="2299" spans="1:15" x14ac:dyDescent="0.2">
      <c r="A2299" t="s">
        <v>10829</v>
      </c>
      <c r="B2299" t="s">
        <v>10830</v>
      </c>
      <c r="C2299" s="1">
        <f>[1]!b_anal_matu_cnbd($A2299,$N$1,3)</f>
        <v>2.4493</v>
      </c>
      <c r="D2299" t="s">
        <v>32</v>
      </c>
      <c r="E2299" t="s">
        <v>106</v>
      </c>
      <c r="F2299" s="6">
        <f>[1]!b_anal_yield_cnbd($A2299,$N$1,3)</f>
        <v>1.7090000000000001</v>
      </c>
      <c r="G2299" t="s">
        <v>26</v>
      </c>
      <c r="H2299" t="s">
        <v>13</v>
      </c>
      <c r="I2299" t="s">
        <v>13</v>
      </c>
      <c r="J2299" t="s">
        <v>13</v>
      </c>
      <c r="K2299" t="s">
        <v>10</v>
      </c>
      <c r="L2299" t="str">
        <f>[2]!thsiFinD("ths_subject_latest_rating_yy_bond",A2299)</f>
        <v>3</v>
      </c>
      <c r="M2299" t="str">
        <f>[1]!s_info_industry_sw_2021($A2299,$N$1,1)</f>
        <v>交通运输(2021)</v>
      </c>
      <c r="O2299" t="str">
        <f>[1]!b_info_carrydate($A2299)</f>
        <v>2025-10-23</v>
      </c>
    </row>
    <row r="2300" spans="1:15" x14ac:dyDescent="0.2">
      <c r="A2300" t="s">
        <v>10831</v>
      </c>
      <c r="B2300" t="s">
        <v>10832</v>
      </c>
      <c r="C2300" s="1">
        <f>[1]!b_anal_matu_cnbd($A2300,$N$1,3)</f>
        <v>2.4493</v>
      </c>
      <c r="D2300" t="s">
        <v>17</v>
      </c>
      <c r="E2300" t="s">
        <v>1077</v>
      </c>
      <c r="F2300" s="6">
        <f>[1]!b_anal_yield_cnbd($A2300,$N$1,3)</f>
        <v>1.7310000000000001</v>
      </c>
      <c r="G2300" t="s">
        <v>11</v>
      </c>
      <c r="H2300" t="s">
        <v>13</v>
      </c>
      <c r="I2300" t="s">
        <v>13</v>
      </c>
      <c r="J2300" t="s">
        <v>13</v>
      </c>
      <c r="K2300" t="s">
        <v>1747</v>
      </c>
      <c r="L2300" t="str">
        <f>[2]!thsiFinD("ths_subject_latest_rating_yy_bond",A2300)</f>
        <v>3</v>
      </c>
      <c r="M2300" t="str">
        <f>[1]!s_info_industry_sw_2021($A2300,$N$1,1)</f>
        <v>交通运输(2021)</v>
      </c>
      <c r="O2300" t="str">
        <f>[1]!b_info_carrydate($A2300)</f>
        <v>2025-10-23</v>
      </c>
    </row>
    <row r="2301" spans="1:15" x14ac:dyDescent="0.2">
      <c r="A2301" t="s">
        <v>10833</v>
      </c>
      <c r="B2301" t="s">
        <v>10834</v>
      </c>
      <c r="C2301" s="1">
        <f>[1]!b_anal_matu_cnbd($A2301,$N$1,3)</f>
        <v>2.4493</v>
      </c>
      <c r="D2301" t="s">
        <v>50</v>
      </c>
      <c r="E2301" t="s">
        <v>4687</v>
      </c>
      <c r="F2301" s="6">
        <f>[1]!b_anal_yield_cnbd($A2301,$N$1,3)</f>
        <v>1.6959</v>
      </c>
      <c r="G2301" t="s">
        <v>26</v>
      </c>
      <c r="H2301" t="s">
        <v>13</v>
      </c>
      <c r="I2301" t="s">
        <v>13</v>
      </c>
      <c r="J2301" t="s">
        <v>13</v>
      </c>
      <c r="K2301" t="s">
        <v>17</v>
      </c>
      <c r="L2301" t="str">
        <f>[2]!thsiFinD("ths_subject_latest_rating_yy_bond",A2301)</f>
        <v>2</v>
      </c>
      <c r="M2301" t="str">
        <f>[1]!s_info_industry_sw_2021($A2301,$N$1,1)</f>
        <v>机械设备(2021)</v>
      </c>
      <c r="O2301" t="str">
        <f>[1]!b_info_carrydate($A2301)</f>
        <v>2025-10-23</v>
      </c>
    </row>
    <row r="2302" spans="1:15" x14ac:dyDescent="0.2">
      <c r="A2302" t="s">
        <v>13795</v>
      </c>
      <c r="B2302" t="s">
        <v>13796</v>
      </c>
      <c r="C2302" s="1">
        <f>[1]!b_anal_matu_cnbd($A2302,$N$1,3)</f>
        <v>2.4493</v>
      </c>
      <c r="D2302" t="s">
        <v>21</v>
      </c>
      <c r="E2302" t="s">
        <v>13538</v>
      </c>
      <c r="F2302" s="6">
        <f>[1]!b_anal_yield_cnbd($A2302,$N$1,3)</f>
        <v>1.7765</v>
      </c>
      <c r="G2302" t="s">
        <v>11</v>
      </c>
      <c r="H2302" t="s">
        <v>13</v>
      </c>
      <c r="I2302" t="s">
        <v>13</v>
      </c>
      <c r="J2302" t="s">
        <v>13</v>
      </c>
      <c r="K2302" t="s">
        <v>15639</v>
      </c>
      <c r="L2302" t="str">
        <f>[2]!thsiFinD("ths_subject_latest_rating_yy_bond",A2302)</f>
        <v>5-</v>
      </c>
      <c r="M2302" t="str">
        <f>[1]!s_info_industry_sw_2021($A2302,$N$1,1)</f>
        <v>建筑装饰(2021)</v>
      </c>
      <c r="O2302" t="str">
        <f>[1]!b_info_carrydate($A2302)</f>
        <v>2025-10-23</v>
      </c>
    </row>
    <row r="2303" spans="1:15" x14ac:dyDescent="0.2">
      <c r="A2303" t="s">
        <v>13899</v>
      </c>
      <c r="B2303" t="s">
        <v>13900</v>
      </c>
      <c r="C2303" s="1">
        <f>[1]!b_anal_matu_cnbd($A2303,$N$1,3)</f>
        <v>1.4493</v>
      </c>
      <c r="D2303" t="s">
        <v>50</v>
      </c>
      <c r="E2303" t="s">
        <v>1575</v>
      </c>
      <c r="F2303" s="6">
        <f>[1]!b_anal_yield_cnbd($A2303,$N$1,3)</f>
        <v>1.6111</v>
      </c>
      <c r="G2303" t="s">
        <v>11</v>
      </c>
      <c r="H2303" t="s">
        <v>13</v>
      </c>
      <c r="I2303" t="s">
        <v>13</v>
      </c>
      <c r="J2303" t="s">
        <v>13</v>
      </c>
      <c r="K2303" t="s">
        <v>1747</v>
      </c>
      <c r="L2303" t="str">
        <f>[2]!thsiFinD("ths_subject_latest_rating_yy_bond",A2303)</f>
        <v>3</v>
      </c>
      <c r="M2303" t="str">
        <f>[1]!s_info_industry_sw_2021($A2303,$N$1,1)</f>
        <v>非银金融(2021)</v>
      </c>
      <c r="O2303" t="str">
        <f>[1]!b_info_carrydate($A2303)</f>
        <v>2025-10-23</v>
      </c>
    </row>
    <row r="2304" spans="1:15" x14ac:dyDescent="0.2">
      <c r="A2304" t="s">
        <v>21242</v>
      </c>
      <c r="B2304" t="s">
        <v>21243</v>
      </c>
      <c r="C2304" s="1">
        <f>[1]!b_anal_matu_cnbd($A2304,$N$1,3)</f>
        <v>2.4493</v>
      </c>
      <c r="D2304" t="s">
        <v>17</v>
      </c>
      <c r="E2304" t="s">
        <v>21244</v>
      </c>
      <c r="F2304" s="6">
        <f>[1]!b_anal_yield_cnbd($A2304,$N$1,3)</f>
        <v>1.7248000000000001</v>
      </c>
      <c r="G2304" t="s">
        <v>11</v>
      </c>
      <c r="H2304" t="s">
        <v>13</v>
      </c>
      <c r="I2304" t="s">
        <v>13</v>
      </c>
      <c r="J2304" t="s">
        <v>13</v>
      </c>
      <c r="K2304" t="s">
        <v>15525</v>
      </c>
      <c r="L2304" t="str">
        <f>[2]!thsiFinD("ths_subject_latest_rating_yy_bond",A2304)</f>
        <v>5-</v>
      </c>
      <c r="M2304" t="str">
        <f>[1]!s_info_industry_sw_2021($A2304,$N$1,1)</f>
        <v>交通运输(2021)</v>
      </c>
      <c r="O2304" t="str">
        <f>[1]!b_info_carrydate($A2304)</f>
        <v>2025-10-23</v>
      </c>
    </row>
    <row r="2305" spans="1:15" x14ac:dyDescent="0.2">
      <c r="A2305" t="s">
        <v>21492</v>
      </c>
      <c r="B2305" t="s">
        <v>21493</v>
      </c>
      <c r="C2305" s="1">
        <f>[1]!b_anal_matu_cnbd($A2305,$N$1,3)</f>
        <v>2.4493</v>
      </c>
      <c r="D2305" t="s">
        <v>21</v>
      </c>
      <c r="E2305" t="s">
        <v>315</v>
      </c>
      <c r="F2305" s="6">
        <f>[1]!b_anal_yield_cnbd($A2305,$N$1,3)</f>
        <v>1.8801000000000001</v>
      </c>
      <c r="G2305" t="s">
        <v>11</v>
      </c>
      <c r="H2305" t="s">
        <v>13</v>
      </c>
      <c r="I2305" t="s">
        <v>13</v>
      </c>
      <c r="J2305" t="s">
        <v>13</v>
      </c>
      <c r="K2305" t="s">
        <v>15526</v>
      </c>
      <c r="L2305" t="str">
        <f>[2]!thsiFinD("ths_subject_latest_rating_yy_bond",A2305)</f>
        <v>5</v>
      </c>
      <c r="M2305" t="str">
        <f>[1]!s_info_industry_sw_2021($A2305,$N$1,1)</f>
        <v>食品饮料(2021)</v>
      </c>
      <c r="O2305" t="str">
        <f>[1]!b_info_carrydate($A2305)</f>
        <v>2025-10-23</v>
      </c>
    </row>
    <row r="2306" spans="1:15" x14ac:dyDescent="0.2">
      <c r="A2306" t="s">
        <v>21498</v>
      </c>
      <c r="B2306" t="s">
        <v>21499</v>
      </c>
      <c r="C2306" s="1">
        <f>[1]!b_anal_matu_cnbd($A2306,$N$1,3)</f>
        <v>2.4493</v>
      </c>
      <c r="D2306" t="s">
        <v>21</v>
      </c>
      <c r="E2306" t="s">
        <v>19082</v>
      </c>
      <c r="F2306" s="6">
        <f>[1]!b_anal_yield_cnbd($A2306,$N$1,3)</f>
        <v>1.7661</v>
      </c>
      <c r="G2306" t="s">
        <v>11</v>
      </c>
      <c r="H2306" t="s">
        <v>13</v>
      </c>
      <c r="I2306" t="s">
        <v>13</v>
      </c>
      <c r="J2306" t="s">
        <v>12</v>
      </c>
      <c r="K2306" t="s">
        <v>15526</v>
      </c>
      <c r="L2306" t="str">
        <f>[2]!thsiFinD("ths_subject_latest_rating_yy_bond",A2306)</f>
        <v>5</v>
      </c>
      <c r="M2306" t="str">
        <f>[1]!s_info_industry_sw_2021($A2306,$N$1,1)</f>
        <v>综合(2021)</v>
      </c>
      <c r="O2306" t="str">
        <f>[1]!b_info_carrydate($A2306)</f>
        <v>2025-10-23</v>
      </c>
    </row>
    <row r="2307" spans="1:15" x14ac:dyDescent="0.2">
      <c r="A2307" t="s">
        <v>21546</v>
      </c>
      <c r="B2307" t="s">
        <v>21547</v>
      </c>
      <c r="C2307" s="1">
        <f>[1]!b_anal_matu_cnbd($A2307,$N$1,3)</f>
        <v>2.4493</v>
      </c>
      <c r="D2307" t="s">
        <v>21</v>
      </c>
      <c r="E2307" t="s">
        <v>7771</v>
      </c>
      <c r="F2307" s="6">
        <f>[1]!b_anal_yield_cnbd($A2307,$N$1,3)</f>
        <v>1.7801</v>
      </c>
      <c r="G2307" t="s">
        <v>26</v>
      </c>
      <c r="H2307" t="s">
        <v>13</v>
      </c>
      <c r="I2307" t="s">
        <v>13</v>
      </c>
      <c r="J2307" t="s">
        <v>13</v>
      </c>
      <c r="K2307" t="s">
        <v>15526</v>
      </c>
      <c r="L2307" t="str">
        <f>[2]!thsiFinD("ths_subject_latest_rating_yy_bond",A2307)</f>
        <v>5</v>
      </c>
      <c r="M2307" t="str">
        <f>[1]!s_info_industry_sw_2021($A2307,$N$1,1)</f>
        <v>非银金融(2021)</v>
      </c>
      <c r="O2307" t="str">
        <f>[1]!b_info_carrydate($A2307)</f>
        <v>2025-10-23</v>
      </c>
    </row>
    <row r="2308" spans="1:15" x14ac:dyDescent="0.2">
      <c r="A2308" t="s">
        <v>21564</v>
      </c>
      <c r="B2308" t="s">
        <v>21565</v>
      </c>
      <c r="C2308" s="1">
        <f>[1]!b_anal_matu_cnbd($A2308,$N$1,3)</f>
        <v>0.7863</v>
      </c>
      <c r="D2308" t="s">
        <v>50</v>
      </c>
      <c r="E2308" t="s">
        <v>1622</v>
      </c>
      <c r="F2308" s="6">
        <f>[1]!b_anal_yield_cnbd($A2308,$N$1,3)</f>
        <v>1.4697</v>
      </c>
      <c r="G2308" t="s">
        <v>11</v>
      </c>
      <c r="H2308" t="s">
        <v>13</v>
      </c>
      <c r="I2308" t="s">
        <v>13</v>
      </c>
      <c r="J2308" t="s">
        <v>13</v>
      </c>
      <c r="K2308" t="s">
        <v>445</v>
      </c>
      <c r="L2308" t="str">
        <f>[2]!thsiFinD("ths_subject_latest_rating_yy_bond",A2308)</f>
        <v>2</v>
      </c>
      <c r="M2308" t="str">
        <f>[1]!s_info_industry_sw_2021($A2308,$N$1,1)</f>
        <v>非银金融(2021)</v>
      </c>
      <c r="O2308" t="str">
        <f>[1]!b_info_carrydate($A2308)</f>
        <v>2025-10-23</v>
      </c>
    </row>
    <row r="2309" spans="1:15" x14ac:dyDescent="0.2">
      <c r="A2309" t="s">
        <v>21566</v>
      </c>
      <c r="B2309" t="s">
        <v>21567</v>
      </c>
      <c r="C2309" s="1">
        <f>[1]!b_anal_matu_cnbd($A2309,$N$1,3)</f>
        <v>2.4493</v>
      </c>
      <c r="D2309" t="s">
        <v>50</v>
      </c>
      <c r="E2309" t="s">
        <v>1622</v>
      </c>
      <c r="F2309" s="6">
        <f>[1]!b_anal_yield_cnbd($A2309,$N$1,3)</f>
        <v>1.6654</v>
      </c>
      <c r="G2309" t="s">
        <v>11</v>
      </c>
      <c r="H2309" t="s">
        <v>13</v>
      </c>
      <c r="I2309" t="s">
        <v>13</v>
      </c>
      <c r="J2309" t="s">
        <v>13</v>
      </c>
      <c r="K2309" t="s">
        <v>445</v>
      </c>
      <c r="L2309" t="str">
        <f>[2]!thsiFinD("ths_subject_latest_rating_yy_bond",A2309)</f>
        <v>2</v>
      </c>
      <c r="M2309" t="str">
        <f>[1]!s_info_industry_sw_2021($A2309,$N$1,1)</f>
        <v>非银金融(2021)</v>
      </c>
      <c r="O2309" t="str">
        <f>[1]!b_info_carrydate($A2309)</f>
        <v>2025-10-23</v>
      </c>
    </row>
    <row r="2310" spans="1:15" x14ac:dyDescent="0.2">
      <c r="A2310" t="s">
        <v>23383</v>
      </c>
      <c r="B2310" t="s">
        <v>23384</v>
      </c>
      <c r="C2310" s="1">
        <f>[1]!b_anal_matu_cnbd($A2310,$N$1,3)</f>
        <v>4.4493</v>
      </c>
      <c r="D2310" t="s">
        <v>32</v>
      </c>
      <c r="E2310" t="s">
        <v>1746</v>
      </c>
      <c r="F2310" s="6">
        <f>[1]!b_anal_yield_cnbd($A2310,$N$1,3)</f>
        <v>1.6727000000000001</v>
      </c>
      <c r="G2310" t="s">
        <v>11</v>
      </c>
      <c r="H2310" t="s">
        <v>13</v>
      </c>
      <c r="I2310" t="s">
        <v>13</v>
      </c>
      <c r="J2310" t="s">
        <v>12</v>
      </c>
      <c r="K2310" t="s">
        <v>445</v>
      </c>
      <c r="L2310" t="str">
        <f>[2]!thsiFinD("ths_subject_latest_rating_yy_bond",A2310)</f>
        <v>3</v>
      </c>
      <c r="M2310" t="str">
        <f>[1]!s_info_industry_sw_2021($A2310,$N$1,1)</f>
        <v>银行(2021)</v>
      </c>
      <c r="O2310" t="str">
        <f>[1]!b_info_carrydate($A2310)</f>
        <v>2025-10-23</v>
      </c>
    </row>
    <row r="2311" spans="1:15" x14ac:dyDescent="0.2">
      <c r="A2311" t="s">
        <v>23915</v>
      </c>
      <c r="B2311" t="s">
        <v>23916</v>
      </c>
      <c r="C2311" s="1">
        <f>[1]!b_anal_matu_cnbd($A2311,$N$1,3)</f>
        <v>2.4493</v>
      </c>
      <c r="D2311" t="s">
        <v>32</v>
      </c>
      <c r="E2311" t="s">
        <v>2197</v>
      </c>
      <c r="F2311" s="6">
        <f>[1]!b_anal_yield_cnbd($A2311,$N$1,3)</f>
        <v>1.9517</v>
      </c>
      <c r="G2311" t="s">
        <v>26</v>
      </c>
      <c r="H2311" t="s">
        <v>13</v>
      </c>
      <c r="I2311" t="s">
        <v>13</v>
      </c>
      <c r="J2311" t="s">
        <v>13</v>
      </c>
      <c r="K2311" t="s">
        <v>1747</v>
      </c>
      <c r="L2311" t="str">
        <f>[2]!thsiFinD("ths_subject_latest_rating_yy_bond",A2311)</f>
        <v>3</v>
      </c>
      <c r="M2311" t="str">
        <f>[1]!s_info_industry_sw_2021($A2311,$N$1,1)</f>
        <v>房地产(2021)</v>
      </c>
      <c r="O2311" t="str">
        <f>[1]!b_info_carrydate($A2311)</f>
        <v>2025-10-23</v>
      </c>
    </row>
    <row r="2312" spans="1:15" x14ac:dyDescent="0.2">
      <c r="A2312" t="s">
        <v>23917</v>
      </c>
      <c r="B2312" t="s">
        <v>23918</v>
      </c>
      <c r="C2312" s="1">
        <f>[1]!b_anal_matu_cnbd($A2312,$N$1,3)</f>
        <v>1.4493</v>
      </c>
      <c r="D2312" t="s">
        <v>17</v>
      </c>
      <c r="E2312" t="s">
        <v>4538</v>
      </c>
      <c r="F2312" s="6">
        <f>[1]!b_anal_yield_cnbd($A2312,$N$1,3)</f>
        <v>1.6193</v>
      </c>
      <c r="G2312" t="s">
        <v>26</v>
      </c>
      <c r="H2312" t="s">
        <v>13</v>
      </c>
      <c r="I2312" t="s">
        <v>13</v>
      </c>
      <c r="J2312" t="s">
        <v>13</v>
      </c>
      <c r="K2312" t="s">
        <v>15639</v>
      </c>
      <c r="L2312" t="str">
        <f>[2]!thsiFinD("ths_subject_latest_rating_yy_bond",A2312)</f>
        <v>5-</v>
      </c>
      <c r="M2312" t="str">
        <f>[1]!s_info_industry_sw_2021($A2312,$N$1,1)</f>
        <v>非银金融(2021)</v>
      </c>
      <c r="O2312" t="str">
        <f>[1]!b_info_carrydate($A2312)</f>
        <v>2025-10-23</v>
      </c>
    </row>
    <row r="2313" spans="1:15" x14ac:dyDescent="0.2">
      <c r="A2313" t="s">
        <v>1327</v>
      </c>
      <c r="B2313" t="s">
        <v>1328</v>
      </c>
      <c r="C2313" s="1">
        <f>[1]!b_anal_matu_cnbd($A2313,$N$1,3)</f>
        <v>0.4466</v>
      </c>
      <c r="D2313" t="s">
        <v>17</v>
      </c>
      <c r="E2313" t="s">
        <v>1270</v>
      </c>
      <c r="F2313" s="6">
        <f>[1]!b_anal_yield_cnbd($A2313,$N$1,3)</f>
        <v>1.476</v>
      </c>
      <c r="G2313" t="s">
        <v>11</v>
      </c>
      <c r="H2313" t="s">
        <v>12</v>
      </c>
      <c r="I2313" t="s">
        <v>13</v>
      </c>
      <c r="J2313" t="s">
        <v>13</v>
      </c>
      <c r="K2313" t="s">
        <v>15525</v>
      </c>
      <c r="L2313" t="str">
        <f>[2]!thsiFinD("ths_subject_latest_rating_yy_bond",A2313)</f>
        <v>5</v>
      </c>
      <c r="M2313" t="str">
        <f>[1]!s_info_industry_sw_2021($A2313,$N$1,1)</f>
        <v>建筑装饰(2021)</v>
      </c>
      <c r="O2313" t="str">
        <f>[1]!b_info_carrydate($A2313)</f>
        <v>2025-10-22</v>
      </c>
    </row>
    <row r="2314" spans="1:15" x14ac:dyDescent="0.2">
      <c r="A2314" t="s">
        <v>1329</v>
      </c>
      <c r="B2314" t="s">
        <v>1330</v>
      </c>
      <c r="C2314" s="1">
        <f>[1]!b_anal_matu_cnbd($A2314,$N$1,3)</f>
        <v>0.4466</v>
      </c>
      <c r="D2314" t="s">
        <v>17</v>
      </c>
      <c r="E2314" t="s">
        <v>1270</v>
      </c>
      <c r="F2314" s="6">
        <f>[1]!b_anal_yield_cnbd($A2314,$N$1,3)</f>
        <v>1.476</v>
      </c>
      <c r="G2314" t="s">
        <v>11</v>
      </c>
      <c r="H2314" t="s">
        <v>12</v>
      </c>
      <c r="I2314" t="s">
        <v>13</v>
      </c>
      <c r="J2314" t="s">
        <v>13</v>
      </c>
      <c r="K2314" t="s">
        <v>15525</v>
      </c>
      <c r="L2314" t="str">
        <f>[2]!thsiFinD("ths_subject_latest_rating_yy_bond",A2314)</f>
        <v>5</v>
      </c>
      <c r="M2314" t="str">
        <f>[1]!s_info_industry_sw_2021($A2314,$N$1,1)</f>
        <v>建筑装饰(2021)</v>
      </c>
      <c r="O2314" t="str">
        <f>[1]!b_info_carrydate($A2314)</f>
        <v>2025-10-22</v>
      </c>
    </row>
    <row r="2315" spans="1:15" x14ac:dyDescent="0.2">
      <c r="A2315" t="s">
        <v>1331</v>
      </c>
      <c r="B2315" t="s">
        <v>1332</v>
      </c>
      <c r="C2315" s="1">
        <f>[1]!b_anal_matu_cnbd($A2315,$N$1,3)</f>
        <v>0.4466</v>
      </c>
      <c r="D2315" t="s">
        <v>14</v>
      </c>
      <c r="E2315" t="s">
        <v>761</v>
      </c>
      <c r="F2315" s="6">
        <f>[1]!b_anal_yield_cnbd($A2315,$N$1,3)</f>
        <v>1.5306</v>
      </c>
      <c r="G2315" t="s">
        <v>11</v>
      </c>
      <c r="H2315" t="s">
        <v>13</v>
      </c>
      <c r="I2315" t="s">
        <v>13</v>
      </c>
      <c r="J2315" t="s">
        <v>13</v>
      </c>
      <c r="K2315" t="s">
        <v>15639</v>
      </c>
      <c r="L2315" t="str">
        <f>[2]!thsiFinD("ths_subject_latest_rating_yy_bond",A2315)</f>
        <v>6</v>
      </c>
      <c r="M2315" t="str">
        <f>[1]!s_info_industry_sw_2021($A2315,$N$1,1)</f>
        <v>建筑装饰(2021)</v>
      </c>
      <c r="O2315" t="str">
        <f>[1]!b_info_carrydate($A2315)</f>
        <v>2025-10-22</v>
      </c>
    </row>
    <row r="2316" spans="1:15" x14ac:dyDescent="0.2">
      <c r="A2316" t="s">
        <v>1587</v>
      </c>
      <c r="B2316" t="s">
        <v>1588</v>
      </c>
      <c r="C2316" s="1">
        <f>[1]!b_anal_matu_cnbd($A2316,$N$1,3)</f>
        <v>0.4466</v>
      </c>
      <c r="D2316" t="s">
        <v>32</v>
      </c>
      <c r="E2316" t="s">
        <v>1569</v>
      </c>
      <c r="F2316" s="6">
        <f>[1]!b_anal_yield_cnbd($A2316,$N$1,3)</f>
        <v>1.4490000000000001</v>
      </c>
      <c r="G2316" t="s">
        <v>11</v>
      </c>
      <c r="H2316" t="s">
        <v>13</v>
      </c>
      <c r="I2316" t="s">
        <v>13</v>
      </c>
      <c r="J2316" t="s">
        <v>13</v>
      </c>
      <c r="K2316" t="s">
        <v>15639</v>
      </c>
      <c r="L2316" t="str">
        <f>[2]!thsiFinD("ths_subject_latest_rating_yy_bond",A2316)</f>
        <v>4-</v>
      </c>
      <c r="M2316" t="str">
        <f>[1]!s_info_industry_sw_2021($A2316,$N$1,1)</f>
        <v>非银金融(2021)</v>
      </c>
      <c r="O2316" t="str">
        <f>[1]!b_info_carrydate($A2316)</f>
        <v>2025-10-22</v>
      </c>
    </row>
    <row r="2317" spans="1:15" x14ac:dyDescent="0.2">
      <c r="A2317" t="s">
        <v>10790</v>
      </c>
      <c r="B2317" t="s">
        <v>10791</v>
      </c>
      <c r="C2317" s="1">
        <f>[1]!b_anal_matu_cnbd($A2317,$N$1,3)</f>
        <v>4.4466000000000001</v>
      </c>
      <c r="D2317" t="s">
        <v>17</v>
      </c>
      <c r="E2317" t="s">
        <v>10685</v>
      </c>
      <c r="F2317" s="6">
        <f>[1]!b_anal_yield_cnbd($A2317,$N$1,3)</f>
        <v>2.0998999999999999</v>
      </c>
      <c r="G2317" t="s">
        <v>26</v>
      </c>
      <c r="H2317" t="s">
        <v>13</v>
      </c>
      <c r="I2317" t="s">
        <v>13</v>
      </c>
      <c r="J2317" t="s">
        <v>12</v>
      </c>
      <c r="K2317" t="s">
        <v>15639</v>
      </c>
      <c r="L2317" t="str">
        <f>[2]!thsiFinD("ths_subject_latest_rating_yy_bond",A2317)</f>
        <v>5+</v>
      </c>
      <c r="M2317" t="str">
        <f>[1]!s_info_industry_sw_2021($A2317,$N$1,1)</f>
        <v>建筑装饰(2021)</v>
      </c>
      <c r="O2317" t="str">
        <f>[1]!b_info_carrydate($A2317)</f>
        <v>2025-10-22</v>
      </c>
    </row>
    <row r="2318" spans="1:15" x14ac:dyDescent="0.2">
      <c r="A2318" t="s">
        <v>10792</v>
      </c>
      <c r="B2318" t="s">
        <v>10793</v>
      </c>
      <c r="C2318" s="1">
        <f>[1]!b_anal_matu_cnbd($A2318,$N$1,3)</f>
        <v>2.4466000000000001</v>
      </c>
      <c r="D2318" t="s">
        <v>17</v>
      </c>
      <c r="E2318" t="s">
        <v>2194</v>
      </c>
      <c r="F2318" s="6">
        <f>[1]!b_anal_yield_cnbd($A2318,$N$1,3)</f>
        <v>2.3902999999999999</v>
      </c>
      <c r="G2318" t="s">
        <v>26</v>
      </c>
      <c r="H2318" t="s">
        <v>13</v>
      </c>
      <c r="I2318" t="s">
        <v>13</v>
      </c>
      <c r="J2318" t="s">
        <v>13</v>
      </c>
      <c r="K2318" t="s">
        <v>1760</v>
      </c>
      <c r="L2318" t="str">
        <f>[2]!thsiFinD("ths_subject_latest_rating_yy_bond",A2318)</f>
        <v>3</v>
      </c>
      <c r="M2318" t="str">
        <f>[1]!s_info_industry_sw_2021($A2318,$N$1,1)</f>
        <v>房地产(2021)</v>
      </c>
      <c r="O2318" t="str">
        <f>[1]!b_info_carrydate($A2318)</f>
        <v>2025-10-22</v>
      </c>
    </row>
    <row r="2319" spans="1:15" x14ac:dyDescent="0.2">
      <c r="A2319" t="s">
        <v>10794</v>
      </c>
      <c r="B2319" t="s">
        <v>10795</v>
      </c>
      <c r="C2319" s="1">
        <f>[1]!b_anal_matu_cnbd($A2319,$N$1,3)</f>
        <v>4.4466000000000001</v>
      </c>
      <c r="D2319" t="s">
        <v>17</v>
      </c>
      <c r="E2319" t="s">
        <v>2194</v>
      </c>
      <c r="F2319" s="6">
        <f>[1]!b_anal_yield_cnbd($A2319,$N$1,3)</f>
        <v>2.9098999999999999</v>
      </c>
      <c r="G2319" t="s">
        <v>26</v>
      </c>
      <c r="H2319" t="s">
        <v>13</v>
      </c>
      <c r="I2319" t="s">
        <v>13</v>
      </c>
      <c r="J2319" t="s">
        <v>13</v>
      </c>
      <c r="K2319" t="s">
        <v>1760</v>
      </c>
      <c r="L2319" t="str">
        <f>[2]!thsiFinD("ths_subject_latest_rating_yy_bond",A2319)</f>
        <v>3</v>
      </c>
      <c r="M2319" t="str">
        <f>[1]!s_info_industry_sw_2021($A2319,$N$1,1)</f>
        <v>房地产(2021)</v>
      </c>
      <c r="O2319" t="str">
        <f>[1]!b_info_carrydate($A2319)</f>
        <v>2025-10-22</v>
      </c>
    </row>
    <row r="2320" spans="1:15" x14ac:dyDescent="0.2">
      <c r="A2320" t="s">
        <v>10796</v>
      </c>
      <c r="B2320" t="s">
        <v>10797</v>
      </c>
      <c r="C2320" s="1">
        <f>[1]!b_anal_matu_cnbd($A2320,$N$1,3)</f>
        <v>2.4466000000000001</v>
      </c>
      <c r="D2320" t="s">
        <v>21</v>
      </c>
      <c r="E2320" t="s">
        <v>3463</v>
      </c>
      <c r="F2320" s="6">
        <f>[1]!b_anal_yield_cnbd($A2320,$N$1,3)</f>
        <v>1.8016000000000001</v>
      </c>
      <c r="G2320" t="s">
        <v>11</v>
      </c>
      <c r="H2320" t="s">
        <v>13</v>
      </c>
      <c r="I2320" t="s">
        <v>13</v>
      </c>
      <c r="J2320" t="s">
        <v>13</v>
      </c>
      <c r="K2320" t="s">
        <v>15525</v>
      </c>
      <c r="L2320" t="str">
        <f>[2]!thsiFinD("ths_subject_latest_rating_yy_bond",A2320)</f>
        <v>5-</v>
      </c>
      <c r="M2320" t="str">
        <f>[1]!s_info_industry_sw_2021($A2320,$N$1,1)</f>
        <v>煤炭(2021)</v>
      </c>
      <c r="O2320" t="str">
        <f>[1]!b_info_carrydate($A2320)</f>
        <v>2025-10-22</v>
      </c>
    </row>
    <row r="2321" spans="1:15" x14ac:dyDescent="0.2">
      <c r="A2321" t="s">
        <v>10798</v>
      </c>
      <c r="B2321" t="s">
        <v>10799</v>
      </c>
      <c r="C2321" s="1">
        <f>[1]!b_anal_matu_cnbd($A2321,$N$1,3)</f>
        <v>2.4466000000000001</v>
      </c>
      <c r="D2321" t="s">
        <v>21</v>
      </c>
      <c r="E2321" t="s">
        <v>4017</v>
      </c>
      <c r="F2321" s="6">
        <f>[1]!b_anal_yield_cnbd($A2321,$N$1,3)</f>
        <v>1.8287</v>
      </c>
      <c r="G2321" t="s">
        <v>11</v>
      </c>
      <c r="H2321" t="s">
        <v>12</v>
      </c>
      <c r="I2321" t="s">
        <v>13</v>
      </c>
      <c r="J2321" t="s">
        <v>13</v>
      </c>
      <c r="K2321" t="s">
        <v>15639</v>
      </c>
      <c r="L2321" t="str">
        <f>[2]!thsiFinD("ths_subject_latest_rating_yy_bond",A2321)</f>
        <v>5-</v>
      </c>
      <c r="M2321" t="str">
        <f>[1]!s_info_industry_sw_2021($A2321,$N$1,1)</f>
        <v>交通运输(2021)</v>
      </c>
      <c r="O2321" t="str">
        <f>[1]!b_info_carrydate($A2321)</f>
        <v>2025-10-22</v>
      </c>
    </row>
    <row r="2322" spans="1:15" x14ac:dyDescent="0.2">
      <c r="A2322" t="s">
        <v>10800</v>
      </c>
      <c r="B2322" t="s">
        <v>10801</v>
      </c>
      <c r="C2322" s="1">
        <f>[1]!b_anal_matu_cnbd($A2322,$N$1,3)</f>
        <v>2.4466000000000001</v>
      </c>
      <c r="D2322" t="s">
        <v>32</v>
      </c>
      <c r="E2322" t="s">
        <v>2197</v>
      </c>
      <c r="F2322" s="6">
        <f>[1]!b_anal_yield_cnbd($A2322,$N$1,3)</f>
        <v>1.9589000000000001</v>
      </c>
      <c r="G2322" t="s">
        <v>26</v>
      </c>
      <c r="H2322" t="s">
        <v>13</v>
      </c>
      <c r="I2322" t="s">
        <v>13</v>
      </c>
      <c r="J2322" t="s">
        <v>13</v>
      </c>
      <c r="K2322" t="s">
        <v>1747</v>
      </c>
      <c r="L2322" t="str">
        <f>[2]!thsiFinD("ths_subject_latest_rating_yy_bond",A2322)</f>
        <v>3</v>
      </c>
      <c r="M2322" t="str">
        <f>[1]!s_info_industry_sw_2021($A2322,$N$1,1)</f>
        <v>房地产(2021)</v>
      </c>
      <c r="O2322" t="str">
        <f>[1]!b_info_carrydate($A2322)</f>
        <v>2025-10-22</v>
      </c>
    </row>
    <row r="2323" spans="1:15" x14ac:dyDescent="0.2">
      <c r="A2323" t="s">
        <v>10802</v>
      </c>
      <c r="B2323" t="s">
        <v>10803</v>
      </c>
      <c r="C2323" s="1">
        <f>[1]!b_anal_matu_cnbd($A2323,$N$1,3)</f>
        <v>4.4466000000000001</v>
      </c>
      <c r="D2323" t="s">
        <v>21</v>
      </c>
      <c r="E2323" t="s">
        <v>9921</v>
      </c>
      <c r="F2323" s="6">
        <f>[1]!b_anal_yield_cnbd($A2323,$N$1,3)</f>
        <v>1.9924999999999999</v>
      </c>
      <c r="G2323" t="s">
        <v>26</v>
      </c>
      <c r="H2323" t="s">
        <v>13</v>
      </c>
      <c r="I2323" t="s">
        <v>13</v>
      </c>
      <c r="J2323" t="s">
        <v>12</v>
      </c>
      <c r="K2323" t="s">
        <v>15525</v>
      </c>
      <c r="L2323" t="str">
        <f>[2]!thsiFinD("ths_subject_latest_rating_yy_bond",A2323)</f>
        <v>5+</v>
      </c>
      <c r="M2323" t="str">
        <f>[1]!s_info_industry_sw_2021($A2323,$N$1,1)</f>
        <v>有色金属(2021)</v>
      </c>
      <c r="O2323" t="str">
        <f>[1]!b_info_carrydate($A2323)</f>
        <v>2025-10-22</v>
      </c>
    </row>
    <row r="2324" spans="1:15" x14ac:dyDescent="0.2">
      <c r="A2324" t="s">
        <v>10806</v>
      </c>
      <c r="B2324" t="s">
        <v>10807</v>
      </c>
      <c r="C2324" s="1">
        <f>[1]!b_anal_matu_cnbd($A2324,$N$1,3)</f>
        <v>4.9451999999999998</v>
      </c>
      <c r="D2324" t="s">
        <v>307</v>
      </c>
      <c r="E2324" t="s">
        <v>487</v>
      </c>
      <c r="F2324" s="6">
        <f>[1]!b_anal_yield_cnbd($A2324,$N$1,3)</f>
        <v>1.8374999999999999</v>
      </c>
      <c r="G2324" t="s">
        <v>26</v>
      </c>
      <c r="H2324" t="s">
        <v>13</v>
      </c>
      <c r="I2324" t="s">
        <v>13</v>
      </c>
      <c r="J2324" t="s">
        <v>13</v>
      </c>
      <c r="K2324" t="s">
        <v>50</v>
      </c>
      <c r="L2324" t="str">
        <f>[2]!thsiFinD("ths_subject_latest_rating_yy_bond",A2324)</f>
        <v>1</v>
      </c>
      <c r="M2324" t="str">
        <f>[1]!s_info_industry_sw_2021($A2324,$N$1,1)</f>
        <v>公用事业(2021)</v>
      </c>
      <c r="O2324" t="str">
        <f>[1]!b_info_carrydate($A2324)</f>
        <v>2025-10-22</v>
      </c>
    </row>
    <row r="2325" spans="1:15" x14ac:dyDescent="0.2">
      <c r="A2325" t="s">
        <v>13789</v>
      </c>
      <c r="B2325" t="s">
        <v>13790</v>
      </c>
      <c r="C2325" s="1">
        <f>[1]!b_anal_matu_cnbd($A2325,$N$1,3)</f>
        <v>2.4466000000000001</v>
      </c>
      <c r="D2325" t="s">
        <v>17</v>
      </c>
      <c r="E2325" t="s">
        <v>997</v>
      </c>
      <c r="F2325" s="6">
        <f>[1]!b_anal_yield_cnbd($A2325,$N$1,3)</f>
        <v>1.7688999999999999</v>
      </c>
      <c r="G2325" t="s">
        <v>26</v>
      </c>
      <c r="H2325" t="s">
        <v>13</v>
      </c>
      <c r="I2325" t="s">
        <v>13</v>
      </c>
      <c r="J2325" t="s">
        <v>13</v>
      </c>
      <c r="K2325" t="s">
        <v>15526</v>
      </c>
      <c r="L2325" t="str">
        <f>[2]!thsiFinD("ths_subject_latest_rating_yy_bond",A2325)</f>
        <v>5-</v>
      </c>
      <c r="M2325" t="str">
        <f>[1]!s_info_industry_sw_2021($A2325,$N$1,1)</f>
        <v>非银金融(2021)</v>
      </c>
      <c r="O2325" t="str">
        <f>[1]!b_info_carrydate($A2325)</f>
        <v>2025-10-22</v>
      </c>
    </row>
    <row r="2326" spans="1:15" x14ac:dyDescent="0.2">
      <c r="A2326" t="s">
        <v>13791</v>
      </c>
      <c r="B2326" t="s">
        <v>13792</v>
      </c>
      <c r="C2326" s="1">
        <f>[1]!b_anal_matu_cnbd($A2326,$N$1,3)</f>
        <v>2.4466000000000001</v>
      </c>
      <c r="D2326" t="s">
        <v>307</v>
      </c>
      <c r="E2326" t="s">
        <v>13023</v>
      </c>
      <c r="F2326" s="6">
        <f>[1]!b_anal_yield_cnbd($A2326,$N$1,3)</f>
        <v>1.6460999999999999</v>
      </c>
      <c r="G2326" t="s">
        <v>26</v>
      </c>
      <c r="H2326" t="s">
        <v>13</v>
      </c>
      <c r="I2326" t="s">
        <v>13</v>
      </c>
      <c r="J2326" t="s">
        <v>13</v>
      </c>
      <c r="K2326" t="s">
        <v>50</v>
      </c>
      <c r="L2326" t="str">
        <f>[2]!thsiFinD("ths_subject_latest_rating_yy_bond",A2326)</f>
        <v>1</v>
      </c>
      <c r="M2326" t="str">
        <f>[1]!s_info_industry_sw_2021($A2326,$N$1,1)</f>
        <v>公用事业(2021)</v>
      </c>
      <c r="O2326" t="str">
        <f>[1]!b_info_carrydate($A2326)</f>
        <v>2025-10-22</v>
      </c>
    </row>
    <row r="2327" spans="1:15" x14ac:dyDescent="0.2">
      <c r="A2327" t="s">
        <v>13793</v>
      </c>
      <c r="B2327" t="s">
        <v>13794</v>
      </c>
      <c r="C2327" s="1">
        <f>[1]!b_anal_matu_cnbd($A2327,$N$1,3)</f>
        <v>2.4466000000000001</v>
      </c>
      <c r="D2327" t="s">
        <v>307</v>
      </c>
      <c r="E2327" t="s">
        <v>13023</v>
      </c>
      <c r="F2327" s="6">
        <f>[1]!b_anal_yield_cnbd($A2327,$N$1,3)</f>
        <v>1.6460999999999999</v>
      </c>
      <c r="G2327" t="s">
        <v>26</v>
      </c>
      <c r="H2327" t="s">
        <v>13</v>
      </c>
      <c r="I2327" t="s">
        <v>13</v>
      </c>
      <c r="J2327" t="s">
        <v>13</v>
      </c>
      <c r="K2327" t="s">
        <v>50</v>
      </c>
      <c r="L2327" t="str">
        <f>[2]!thsiFinD("ths_subject_latest_rating_yy_bond",A2327)</f>
        <v>1</v>
      </c>
      <c r="M2327" t="str">
        <f>[1]!s_info_industry_sw_2021($A2327,$N$1,1)</f>
        <v>公用事业(2021)</v>
      </c>
      <c r="O2327" t="str">
        <f>[1]!b_info_carrydate($A2327)</f>
        <v>2025-10-22</v>
      </c>
    </row>
    <row r="2328" spans="1:15" x14ac:dyDescent="0.2">
      <c r="A2328" t="s">
        <v>21386</v>
      </c>
      <c r="B2328" t="s">
        <v>21387</v>
      </c>
      <c r="C2328" s="1">
        <f>[1]!b_anal_matu_cnbd($A2328,$N$1,3)</f>
        <v>4.4466000000000001</v>
      </c>
      <c r="D2328" t="s">
        <v>21</v>
      </c>
      <c r="E2328" t="s">
        <v>6441</v>
      </c>
      <c r="F2328" s="6">
        <f>[1]!b_anal_yield_cnbd($A2328,$N$1,3)</f>
        <v>2.0449999999999999</v>
      </c>
      <c r="G2328" t="s">
        <v>11</v>
      </c>
      <c r="H2328" t="s">
        <v>13</v>
      </c>
      <c r="I2328" t="s">
        <v>13</v>
      </c>
      <c r="J2328" t="s">
        <v>13</v>
      </c>
      <c r="K2328" t="s">
        <v>15525</v>
      </c>
      <c r="L2328" t="str">
        <f>[2]!thsiFinD("ths_subject_latest_rating_yy_bond",A2328)</f>
        <v>5</v>
      </c>
      <c r="M2328" t="str">
        <f>[1]!s_info_industry_sw_2021($A2328,$N$1,1)</f>
        <v>建筑装饰(2021)</v>
      </c>
      <c r="O2328" t="str">
        <f>[1]!b_info_carrydate($A2328)</f>
        <v>2025-10-22</v>
      </c>
    </row>
    <row r="2329" spans="1:15" x14ac:dyDescent="0.2">
      <c r="A2329" t="s">
        <v>21535</v>
      </c>
      <c r="B2329" t="s">
        <v>21536</v>
      </c>
      <c r="C2329" s="1">
        <f>[1]!b_anal_matu_cnbd($A2329,$N$1,3)</f>
        <v>2.4466000000000001</v>
      </c>
      <c r="D2329" t="s">
        <v>17</v>
      </c>
      <c r="E2329" t="s">
        <v>18114</v>
      </c>
      <c r="F2329" s="6">
        <f>[1]!b_anal_yield_cnbd($A2329,$N$1,3)</f>
        <v>1.7245999999999999</v>
      </c>
      <c r="G2329" t="s">
        <v>11</v>
      </c>
      <c r="H2329" t="s">
        <v>13</v>
      </c>
      <c r="I2329" t="s">
        <v>13</v>
      </c>
      <c r="J2329" t="s">
        <v>13</v>
      </c>
      <c r="K2329" t="s">
        <v>15526</v>
      </c>
      <c r="L2329" t="str">
        <f>[2]!thsiFinD("ths_subject_latest_rating_yy_bond",A2329)</f>
        <v>5</v>
      </c>
      <c r="M2329" t="str">
        <f>[1]!s_info_industry_sw_2021($A2329,$N$1,1)</f>
        <v>非银金融(2021)</v>
      </c>
      <c r="O2329" t="str">
        <f>[1]!b_info_carrydate($A2329)</f>
        <v>2025-10-22</v>
      </c>
    </row>
    <row r="2330" spans="1:15" x14ac:dyDescent="0.2">
      <c r="A2330" t="s">
        <v>21542</v>
      </c>
      <c r="B2330" t="s">
        <v>21543</v>
      </c>
      <c r="C2330" s="1">
        <f>[1]!b_anal_matu_cnbd($A2330,$N$1,3)</f>
        <v>2.4466000000000001</v>
      </c>
      <c r="D2330" t="s">
        <v>50</v>
      </c>
      <c r="E2330" t="s">
        <v>799</v>
      </c>
      <c r="F2330" s="6">
        <f>[1]!b_anal_yield_cnbd($A2330,$N$1,3)</f>
        <v>1.7359</v>
      </c>
      <c r="G2330" t="s">
        <v>11</v>
      </c>
      <c r="H2330" t="s">
        <v>13</v>
      </c>
      <c r="I2330" t="s">
        <v>13</v>
      </c>
      <c r="J2330" t="s">
        <v>13</v>
      </c>
      <c r="K2330" t="s">
        <v>1747</v>
      </c>
      <c r="L2330" t="str">
        <f>[2]!thsiFinD("ths_subject_latest_rating_yy_bond",A2330)</f>
        <v>3</v>
      </c>
      <c r="M2330" t="str">
        <f>[1]!s_info_industry_sw_2021($A2330,$N$1,1)</f>
        <v>房地产(2021)</v>
      </c>
      <c r="O2330" t="str">
        <f>[1]!b_info_carrydate($A2330)</f>
        <v>2025-10-22</v>
      </c>
    </row>
    <row r="2331" spans="1:15" x14ac:dyDescent="0.2">
      <c r="A2331" t="s">
        <v>21550</v>
      </c>
      <c r="B2331" t="s">
        <v>21551</v>
      </c>
      <c r="C2331" s="1">
        <f>[1]!b_anal_matu_cnbd($A2331,$N$1,3)</f>
        <v>0.4466</v>
      </c>
      <c r="D2331" t="s">
        <v>50</v>
      </c>
      <c r="E2331" t="s">
        <v>12781</v>
      </c>
      <c r="F2331" s="6">
        <f>[1]!b_anal_yield_cnbd($A2331,$N$1,3)</f>
        <v>1.4398</v>
      </c>
      <c r="G2331" t="s">
        <v>26</v>
      </c>
      <c r="H2331" t="s">
        <v>13</v>
      </c>
      <c r="I2331" t="s">
        <v>13</v>
      </c>
      <c r="J2331" t="s">
        <v>13</v>
      </c>
      <c r="K2331" t="s">
        <v>10</v>
      </c>
      <c r="L2331" t="str">
        <f>[2]!thsiFinD("ths_subject_latest_rating_yy_bond",A2331)</f>
        <v>2</v>
      </c>
      <c r="M2331" t="str">
        <f>[1]!s_info_industry_sw_2021($A2331,$N$1,1)</f>
        <v>非银金融(2021)</v>
      </c>
      <c r="O2331" t="str">
        <f>[1]!b_info_carrydate($A2331)</f>
        <v>2025-10-22</v>
      </c>
    </row>
    <row r="2332" spans="1:15" x14ac:dyDescent="0.2">
      <c r="A2332" t="s">
        <v>21558</v>
      </c>
      <c r="B2332" t="s">
        <v>21559</v>
      </c>
      <c r="C2332" s="1">
        <f>[1]!b_anal_matu_cnbd($A2332,$N$1,3)</f>
        <v>2.4466000000000001</v>
      </c>
      <c r="D2332" t="s">
        <v>32</v>
      </c>
      <c r="E2332" t="s">
        <v>1161</v>
      </c>
      <c r="F2332" s="6">
        <f>[1]!b_anal_yield_cnbd($A2332,$N$1,3)</f>
        <v>1.7015</v>
      </c>
      <c r="G2332" t="s">
        <v>26</v>
      </c>
      <c r="H2332" t="s">
        <v>13</v>
      </c>
      <c r="I2332" t="s">
        <v>13</v>
      </c>
      <c r="J2332" t="s">
        <v>13</v>
      </c>
      <c r="K2332" t="s">
        <v>445</v>
      </c>
      <c r="L2332" t="str">
        <f>[2]!thsiFinD("ths_subject_latest_rating_yy_bond",A2332)</f>
        <v>3</v>
      </c>
      <c r="M2332" t="str">
        <f>[1]!s_info_industry_sw_2021($A2332,$N$1,1)</f>
        <v>公用事业(2021)</v>
      </c>
      <c r="O2332" t="str">
        <f>[1]!b_info_carrydate($A2332)</f>
        <v>2025-10-22</v>
      </c>
    </row>
    <row r="2333" spans="1:15" x14ac:dyDescent="0.2">
      <c r="A2333" t="s">
        <v>21568</v>
      </c>
      <c r="B2333" t="s">
        <v>21569</v>
      </c>
      <c r="C2333" s="1">
        <f>[1]!b_anal_matu_cnbd($A2333,$N$1,3)</f>
        <v>4.4466000000000001</v>
      </c>
      <c r="D2333" t="s">
        <v>17</v>
      </c>
      <c r="E2333" t="s">
        <v>18</v>
      </c>
      <c r="F2333" s="6">
        <f>[1]!b_anal_yield_cnbd($A2333,$N$1,3)</f>
        <v>1.8483000000000001</v>
      </c>
      <c r="G2333" t="s">
        <v>11</v>
      </c>
      <c r="H2333" t="s">
        <v>13</v>
      </c>
      <c r="I2333" t="s">
        <v>13</v>
      </c>
      <c r="J2333" t="s">
        <v>12</v>
      </c>
      <c r="K2333" t="s">
        <v>445</v>
      </c>
      <c r="L2333" t="str">
        <f>[2]!thsiFinD("ths_subject_latest_rating_yy_bond",A2333)</f>
        <v>3</v>
      </c>
      <c r="M2333" t="str">
        <f>[1]!s_info_industry_sw_2021($A2333,$N$1,1)</f>
        <v>建筑装饰(2021)</v>
      </c>
      <c r="O2333" t="str">
        <f>[1]!b_info_carrydate($A2333)</f>
        <v>2025-10-22</v>
      </c>
    </row>
    <row r="2334" spans="1:15" x14ac:dyDescent="0.2">
      <c r="A2334" t="s">
        <v>21584</v>
      </c>
      <c r="B2334" t="s">
        <v>21585</v>
      </c>
      <c r="C2334" s="1">
        <f>[1]!b_anal_matu_cnbd($A2334,$N$1,3)</f>
        <v>2.4466000000000001</v>
      </c>
      <c r="D2334" t="s">
        <v>21</v>
      </c>
      <c r="E2334" t="s">
        <v>6867</v>
      </c>
      <c r="F2334" s="6">
        <f>[1]!b_anal_yield_cnbd($A2334,$N$1,3)</f>
        <v>1.9097999999999999</v>
      </c>
      <c r="G2334" t="s">
        <v>11</v>
      </c>
      <c r="H2334" t="s">
        <v>12</v>
      </c>
      <c r="I2334" t="s">
        <v>13</v>
      </c>
      <c r="J2334" t="s">
        <v>13</v>
      </c>
      <c r="K2334" t="s">
        <v>15639</v>
      </c>
      <c r="L2334" t="str">
        <f>[2]!thsiFinD("ths_subject_latest_rating_yy_bond",A2334)</f>
        <v>5</v>
      </c>
      <c r="M2334" t="str">
        <f>[1]!s_info_industry_sw_2021($A2334,$N$1,1)</f>
        <v>建筑装饰(2021)</v>
      </c>
      <c r="O2334" t="str">
        <f>[1]!b_info_carrydate($A2334)</f>
        <v>2025-10-22</v>
      </c>
    </row>
    <row r="2335" spans="1:15" x14ac:dyDescent="0.2">
      <c r="A2335" t="s">
        <v>1322</v>
      </c>
      <c r="B2335" t="s">
        <v>1323</v>
      </c>
      <c r="C2335" s="1">
        <f>[1]!b_anal_matu_cnbd($A2335,$N$1,3)</f>
        <v>0.44379999999999997</v>
      </c>
      <c r="D2335" t="s">
        <v>21</v>
      </c>
      <c r="E2335" t="s">
        <v>1324</v>
      </c>
      <c r="F2335" s="6">
        <f>[1]!b_anal_yield_cnbd($A2335,$N$1,3)</f>
        <v>1.4856</v>
      </c>
      <c r="G2335" t="s">
        <v>11</v>
      </c>
      <c r="H2335" t="s">
        <v>13</v>
      </c>
      <c r="I2335" t="s">
        <v>13</v>
      </c>
      <c r="J2335" t="s">
        <v>13</v>
      </c>
      <c r="K2335" t="s">
        <v>15526</v>
      </c>
      <c r="L2335" t="str">
        <f>[2]!thsiFinD("ths_subject_latest_rating_yy_bond",A2335)</f>
        <v>5</v>
      </c>
      <c r="M2335" t="str">
        <f>[1]!s_info_industry_sw_2021($A2335,$N$1,1)</f>
        <v>传媒(2021)</v>
      </c>
      <c r="O2335" t="str">
        <f>[1]!b_info_carrydate($A2335)</f>
        <v>2025-10-21</v>
      </c>
    </row>
    <row r="2336" spans="1:15" x14ac:dyDescent="0.2">
      <c r="A2336" t="s">
        <v>1325</v>
      </c>
      <c r="B2336" t="s">
        <v>1326</v>
      </c>
      <c r="C2336" s="1">
        <f>[1]!b_anal_matu_cnbd($A2336,$N$1,3)</f>
        <v>0.44379999999999997</v>
      </c>
      <c r="D2336" t="s">
        <v>14</v>
      </c>
      <c r="E2336" t="s">
        <v>761</v>
      </c>
      <c r="F2336" s="6">
        <f>[1]!b_anal_yield_cnbd($A2336,$N$1,3)</f>
        <v>1.5302</v>
      </c>
      <c r="G2336" t="s">
        <v>11</v>
      </c>
      <c r="H2336" t="s">
        <v>13</v>
      </c>
      <c r="I2336" t="s">
        <v>13</v>
      </c>
      <c r="J2336" t="s">
        <v>13</v>
      </c>
      <c r="K2336" t="s">
        <v>15639</v>
      </c>
      <c r="L2336" t="str">
        <f>[2]!thsiFinD("ths_subject_latest_rating_yy_bond",A2336)</f>
        <v>6</v>
      </c>
      <c r="M2336" t="str">
        <f>[1]!s_info_industry_sw_2021($A2336,$N$1,1)</f>
        <v>建筑装饰(2021)</v>
      </c>
      <c r="O2336" t="str">
        <f>[1]!b_info_carrydate($A2336)</f>
        <v>2025-10-21</v>
      </c>
    </row>
    <row r="2337" spans="1:15" x14ac:dyDescent="0.2">
      <c r="A2337" t="s">
        <v>1585</v>
      </c>
      <c r="B2337" t="s">
        <v>1586</v>
      </c>
      <c r="C2337" s="1">
        <f>[1]!b_anal_matu_cnbd($A2337,$N$1,3)</f>
        <v>0.44379999999999997</v>
      </c>
      <c r="D2337" t="s">
        <v>50</v>
      </c>
      <c r="E2337" t="s">
        <v>1575</v>
      </c>
      <c r="F2337" s="6">
        <f>[1]!b_anal_yield_cnbd($A2337,$N$1,3)</f>
        <v>1.4394</v>
      </c>
      <c r="G2337" t="s">
        <v>11</v>
      </c>
      <c r="H2337" t="s">
        <v>13</v>
      </c>
      <c r="I2337" t="s">
        <v>13</v>
      </c>
      <c r="J2337" t="s">
        <v>13</v>
      </c>
      <c r="K2337" t="s">
        <v>1747</v>
      </c>
      <c r="L2337" t="str">
        <f>[2]!thsiFinD("ths_subject_latest_rating_yy_bond",A2337)</f>
        <v>3</v>
      </c>
      <c r="M2337" t="str">
        <f>[1]!s_info_industry_sw_2021($A2337,$N$1,1)</f>
        <v>非银金融(2021)</v>
      </c>
      <c r="O2337" t="str">
        <f>[1]!b_info_carrydate($A2337)</f>
        <v>2025-10-21</v>
      </c>
    </row>
    <row r="2338" spans="1:15" x14ac:dyDescent="0.2">
      <c r="A2338" t="s">
        <v>10782</v>
      </c>
      <c r="B2338" t="s">
        <v>10783</v>
      </c>
      <c r="C2338" s="1">
        <f>[1]!b_anal_matu_cnbd($A2338,$N$1,3)</f>
        <v>4.4438000000000004</v>
      </c>
      <c r="D2338" t="s">
        <v>32</v>
      </c>
      <c r="E2338" t="s">
        <v>2786</v>
      </c>
      <c r="F2338" s="6">
        <f>[1]!b_anal_yield_cnbd($A2338,$N$1,3)</f>
        <v>1.8734999999999999</v>
      </c>
      <c r="G2338" t="s">
        <v>11</v>
      </c>
      <c r="H2338" t="s">
        <v>13</v>
      </c>
      <c r="I2338" t="s">
        <v>13</v>
      </c>
      <c r="J2338" t="s">
        <v>13</v>
      </c>
      <c r="K2338" t="s">
        <v>10</v>
      </c>
      <c r="L2338" t="str">
        <f>[2]!thsiFinD("ths_subject_latest_rating_yy_bond",A2338)</f>
        <v>3</v>
      </c>
      <c r="M2338" t="str">
        <f>[1]!s_info_industry_sw_2021($A2338,$N$1,1)</f>
        <v>公用事业(2021)</v>
      </c>
      <c r="O2338" t="str">
        <f>[1]!b_info_carrydate($A2338)</f>
        <v>2025-10-21</v>
      </c>
    </row>
    <row r="2339" spans="1:15" x14ac:dyDescent="0.2">
      <c r="A2339" t="s">
        <v>10784</v>
      </c>
      <c r="B2339" t="s">
        <v>10785</v>
      </c>
      <c r="C2339" s="1">
        <f>[1]!b_anal_matu_cnbd($A2339,$N$1,3)</f>
        <v>1.4438</v>
      </c>
      <c r="D2339" t="s">
        <v>17</v>
      </c>
      <c r="E2339" t="s">
        <v>510</v>
      </c>
      <c r="F2339" s="6">
        <f>[1]!b_anal_yield_cnbd($A2339,$N$1,3)</f>
        <v>1.6183000000000001</v>
      </c>
      <c r="G2339" t="s">
        <v>26</v>
      </c>
      <c r="H2339" t="s">
        <v>13</v>
      </c>
      <c r="I2339" t="s">
        <v>13</v>
      </c>
      <c r="J2339" t="s">
        <v>13</v>
      </c>
      <c r="K2339" t="s">
        <v>15525</v>
      </c>
      <c r="L2339" t="str">
        <f>[2]!thsiFinD("ths_subject_latest_rating_yy_bond",A2339)</f>
        <v>4-</v>
      </c>
      <c r="M2339" t="str">
        <f>[1]!s_info_industry_sw_2021($A2339,$N$1,1)</f>
        <v>非银金融(2021)</v>
      </c>
      <c r="O2339" t="str">
        <f>[1]!b_info_carrydate($A2339)</f>
        <v>2025-10-21</v>
      </c>
    </row>
    <row r="2340" spans="1:15" x14ac:dyDescent="0.2">
      <c r="A2340" t="s">
        <v>10786</v>
      </c>
      <c r="B2340" t="s">
        <v>10787</v>
      </c>
      <c r="C2340" s="1">
        <f>[1]!b_anal_matu_cnbd($A2340,$N$1,3)</f>
        <v>2.4438</v>
      </c>
      <c r="D2340" t="s">
        <v>21</v>
      </c>
      <c r="E2340" t="s">
        <v>2771</v>
      </c>
      <c r="F2340" s="6">
        <f>[1]!b_anal_yield_cnbd($A2340,$N$1,3)</f>
        <v>1.7759</v>
      </c>
      <c r="G2340" t="s">
        <v>11</v>
      </c>
      <c r="H2340" t="s">
        <v>12</v>
      </c>
      <c r="I2340" t="s">
        <v>13</v>
      </c>
      <c r="J2340" t="s">
        <v>13</v>
      </c>
      <c r="K2340" t="s">
        <v>15639</v>
      </c>
      <c r="L2340" t="str">
        <f>[2]!thsiFinD("ths_subject_latest_rating_yy_bond",A2340)</f>
        <v>5-</v>
      </c>
      <c r="M2340" t="str">
        <f>[1]!s_info_industry_sw_2021($A2340,$N$1,1)</f>
        <v>建筑装饰(2021)</v>
      </c>
      <c r="O2340" t="str">
        <f>[1]!b_info_carrydate($A2340)</f>
        <v>2025-10-21</v>
      </c>
    </row>
    <row r="2341" spans="1:15" x14ac:dyDescent="0.2">
      <c r="A2341" t="s">
        <v>10788</v>
      </c>
      <c r="B2341" t="s">
        <v>10789</v>
      </c>
      <c r="C2341" s="1">
        <f>[1]!b_anal_matu_cnbd($A2341,$N$1,3)</f>
        <v>4.4438000000000004</v>
      </c>
      <c r="D2341" t="s">
        <v>17</v>
      </c>
      <c r="E2341" t="s">
        <v>2083</v>
      </c>
      <c r="F2341" s="6">
        <f>[1]!b_anal_yield_cnbd($A2341,$N$1,3)</f>
        <v>1.9080999999999999</v>
      </c>
      <c r="G2341" t="s">
        <v>11</v>
      </c>
      <c r="H2341" t="s">
        <v>13</v>
      </c>
      <c r="I2341" t="s">
        <v>13</v>
      </c>
      <c r="J2341" t="s">
        <v>13</v>
      </c>
      <c r="K2341" t="s">
        <v>1760</v>
      </c>
      <c r="L2341" t="str">
        <f>[2]!thsiFinD("ths_subject_latest_rating_yy_bond",A2341)</f>
        <v>4+</v>
      </c>
      <c r="M2341" t="str">
        <f>[1]!s_info_industry_sw_2021($A2341,$N$1,1)</f>
        <v>交通运输(2021)</v>
      </c>
      <c r="O2341" t="str">
        <f>[1]!b_info_carrydate($A2341)</f>
        <v>2025-10-21</v>
      </c>
    </row>
    <row r="2342" spans="1:15" x14ac:dyDescent="0.2">
      <c r="A2342" t="s">
        <v>10804</v>
      </c>
      <c r="B2342" t="s">
        <v>10805</v>
      </c>
      <c r="C2342" s="1">
        <f>[1]!b_anal_matu_cnbd($A2342,$N$1,3)</f>
        <v>4.9424999999999999</v>
      </c>
      <c r="D2342" t="s">
        <v>307</v>
      </c>
      <c r="E2342" t="s">
        <v>487</v>
      </c>
      <c r="F2342" s="6">
        <f>[1]!b_anal_yield_cnbd($A2342,$N$1,3)</f>
        <v>1.8373999999999999</v>
      </c>
      <c r="G2342" t="s">
        <v>26</v>
      </c>
      <c r="H2342" t="s">
        <v>13</v>
      </c>
      <c r="I2342" t="s">
        <v>13</v>
      </c>
      <c r="J2342" t="s">
        <v>13</v>
      </c>
      <c r="K2342" t="s">
        <v>50</v>
      </c>
      <c r="L2342" t="str">
        <f>[2]!thsiFinD("ths_subject_latest_rating_yy_bond",A2342)</f>
        <v>1</v>
      </c>
      <c r="M2342" t="str">
        <f>[1]!s_info_industry_sw_2021($A2342,$N$1,1)</f>
        <v>公用事业(2021)</v>
      </c>
      <c r="O2342" t="str">
        <f>[1]!b_info_carrydate($A2342)</f>
        <v>2025-10-21</v>
      </c>
    </row>
    <row r="2343" spans="1:15" x14ac:dyDescent="0.2">
      <c r="A2343" t="s">
        <v>21512</v>
      </c>
      <c r="B2343" t="s">
        <v>21513</v>
      </c>
      <c r="C2343" s="1">
        <f>[1]!b_anal_matu_cnbd($A2343,$N$1,3)</f>
        <v>2.4438</v>
      </c>
      <c r="D2343" t="s">
        <v>17</v>
      </c>
      <c r="E2343" t="s">
        <v>18661</v>
      </c>
      <c r="F2343" s="6">
        <f>[1]!b_anal_yield_cnbd($A2343,$N$1,3)</f>
        <v>1.8744000000000001</v>
      </c>
      <c r="G2343" t="s">
        <v>26</v>
      </c>
      <c r="H2343" t="s">
        <v>13</v>
      </c>
      <c r="I2343" t="s">
        <v>13</v>
      </c>
      <c r="J2343" t="s">
        <v>13</v>
      </c>
      <c r="K2343" t="s">
        <v>15639</v>
      </c>
      <c r="L2343" t="str">
        <f>[2]!thsiFinD("ths_subject_latest_rating_yy_bond",A2343)</f>
        <v>5-</v>
      </c>
      <c r="M2343" t="str">
        <f>[1]!s_info_industry_sw_2021($A2343,$N$1,1)</f>
        <v>非银金融(2021)</v>
      </c>
      <c r="O2343" t="str">
        <f>[1]!b_info_carrydate($A2343)</f>
        <v>2025-10-21</v>
      </c>
    </row>
    <row r="2344" spans="1:15" x14ac:dyDescent="0.2">
      <c r="A2344" t="s">
        <v>21552</v>
      </c>
      <c r="B2344" t="s">
        <v>21553</v>
      </c>
      <c r="C2344" s="1">
        <f>[1]!b_anal_matu_cnbd($A2344,$N$1,3)</f>
        <v>4.4438000000000004</v>
      </c>
      <c r="D2344" t="s">
        <v>50</v>
      </c>
      <c r="E2344" t="s">
        <v>1288</v>
      </c>
      <c r="F2344" s="6">
        <f>[1]!b_anal_yield_cnbd($A2344,$N$1,3)</f>
        <v>1.7794000000000001</v>
      </c>
      <c r="G2344" t="s">
        <v>26</v>
      </c>
      <c r="H2344" t="s">
        <v>13</v>
      </c>
      <c r="I2344" t="s">
        <v>13</v>
      </c>
      <c r="J2344" t="s">
        <v>12</v>
      </c>
      <c r="K2344" t="s">
        <v>21</v>
      </c>
      <c r="L2344" t="str">
        <f>[2]!thsiFinD("ths_subject_latest_rating_yy_bond",A2344)</f>
        <v>2</v>
      </c>
      <c r="M2344" t="str">
        <f>[1]!s_info_industry_sw_2021($A2344,$N$1,1)</f>
        <v>公用事业(2021)</v>
      </c>
      <c r="O2344" t="str">
        <f>[1]!b_info_carrydate($A2344)</f>
        <v>2025-10-21</v>
      </c>
    </row>
    <row r="2345" spans="1:15" x14ac:dyDescent="0.2">
      <c r="A2345" t="s">
        <v>21554</v>
      </c>
      <c r="B2345" t="s">
        <v>21555</v>
      </c>
      <c r="C2345" s="1">
        <f>[1]!b_anal_matu_cnbd($A2345,$N$1,3)</f>
        <v>9.4437999999999995</v>
      </c>
      <c r="D2345" t="s">
        <v>50</v>
      </c>
      <c r="E2345" t="s">
        <v>1288</v>
      </c>
      <c r="F2345" s="6">
        <f>[1]!b_anal_yield_cnbd($A2345,$N$1,3)</f>
        <v>2.16</v>
      </c>
      <c r="G2345" t="s">
        <v>26</v>
      </c>
      <c r="H2345" t="s">
        <v>13</v>
      </c>
      <c r="I2345" t="s">
        <v>13</v>
      </c>
      <c r="J2345" t="s">
        <v>12</v>
      </c>
      <c r="K2345" t="s">
        <v>21</v>
      </c>
      <c r="L2345" t="str">
        <f>[2]!thsiFinD("ths_subject_latest_rating_yy_bond",A2345)</f>
        <v>2</v>
      </c>
      <c r="M2345" t="str">
        <f>[1]!s_info_industry_sw_2021($A2345,$N$1,1)</f>
        <v>公用事业(2021)</v>
      </c>
      <c r="O2345" t="str">
        <f>[1]!b_info_carrydate($A2345)</f>
        <v>2025-10-21</v>
      </c>
    </row>
    <row r="2346" spans="1:15" x14ac:dyDescent="0.2">
      <c r="A2346" t="s">
        <v>1320</v>
      </c>
      <c r="B2346" t="s">
        <v>1321</v>
      </c>
      <c r="C2346" s="1">
        <f>[1]!b_anal_matu_cnbd($A2346,$N$1,3)</f>
        <v>0.43009999999999998</v>
      </c>
      <c r="D2346" t="s">
        <v>17</v>
      </c>
      <c r="E2346" t="s">
        <v>600</v>
      </c>
      <c r="F2346" s="6">
        <f>[1]!b_anal_yield_cnbd($A2346,$N$1,3)</f>
        <v>1.4693000000000001</v>
      </c>
      <c r="G2346" t="s">
        <v>26</v>
      </c>
      <c r="H2346" t="s">
        <v>13</v>
      </c>
      <c r="I2346" t="s">
        <v>13</v>
      </c>
      <c r="J2346" t="s">
        <v>13</v>
      </c>
      <c r="K2346" t="s">
        <v>15526</v>
      </c>
      <c r="L2346" t="str">
        <f>[2]!thsiFinD("ths_subject_latest_rating_yy_bond",A2346)</f>
        <v>5-</v>
      </c>
      <c r="M2346" t="str">
        <f>[1]!s_info_industry_sw_2021($A2346,$N$1,1)</f>
        <v>非银金融(2021)</v>
      </c>
      <c r="O2346" t="str">
        <f>[1]!b_info_carrydate($A2346)</f>
        <v>2025-10-20</v>
      </c>
    </row>
    <row r="2347" spans="1:15" x14ac:dyDescent="0.2">
      <c r="A2347" t="s">
        <v>10763</v>
      </c>
      <c r="B2347" t="s">
        <v>10764</v>
      </c>
      <c r="C2347" s="1">
        <f>[1]!b_anal_matu_cnbd($A2347,$N$1,3)</f>
        <v>2.4411</v>
      </c>
      <c r="D2347" t="s">
        <v>32</v>
      </c>
      <c r="E2347" t="s">
        <v>10765</v>
      </c>
      <c r="F2347" s="6">
        <f>[1]!b_anal_yield_cnbd($A2347,$N$1,3)</f>
        <v>1.7085999999999999</v>
      </c>
      <c r="G2347" t="s">
        <v>11</v>
      </c>
      <c r="H2347" t="s">
        <v>13</v>
      </c>
      <c r="I2347" t="s">
        <v>13</v>
      </c>
      <c r="J2347" t="s">
        <v>13</v>
      </c>
      <c r="K2347" t="s">
        <v>10</v>
      </c>
      <c r="L2347" t="str">
        <f>[2]!thsiFinD("ths_subject_latest_rating_yy_bond",A2347)</f>
        <v>3</v>
      </c>
      <c r="M2347" t="str">
        <f>[1]!s_info_industry_sw_2021($A2347,$N$1,1)</f>
        <v>交通运输(2021)</v>
      </c>
      <c r="O2347" t="str">
        <f>[1]!b_info_carrydate($A2347)</f>
        <v>2025-10-20</v>
      </c>
    </row>
    <row r="2348" spans="1:15" x14ac:dyDescent="0.2">
      <c r="A2348" t="s">
        <v>10770</v>
      </c>
      <c r="B2348" t="s">
        <v>10771</v>
      </c>
      <c r="C2348" s="1">
        <f>[1]!b_anal_matu_cnbd($A2348,$N$1,3)</f>
        <v>2.4411</v>
      </c>
      <c r="D2348" t="s">
        <v>21</v>
      </c>
      <c r="E2348" t="s">
        <v>6501</v>
      </c>
      <c r="F2348" s="6">
        <f>[1]!b_anal_yield_cnbd($A2348,$N$1,3)</f>
        <v>1.7756000000000001</v>
      </c>
      <c r="G2348" t="s">
        <v>11</v>
      </c>
      <c r="H2348" t="s">
        <v>13</v>
      </c>
      <c r="I2348" t="s">
        <v>13</v>
      </c>
      <c r="J2348" t="s">
        <v>13</v>
      </c>
      <c r="K2348" t="s">
        <v>15526</v>
      </c>
      <c r="L2348" t="str">
        <f>[2]!thsiFinD("ths_subject_latest_rating_yy_bond",A2348)</f>
        <v>5-</v>
      </c>
      <c r="M2348" t="str">
        <f>[1]!s_info_industry_sw_2021($A2348,$N$1,1)</f>
        <v>公用事业(2021)</v>
      </c>
      <c r="O2348" t="str">
        <f>[1]!b_info_carrydate($A2348)</f>
        <v>2025-10-20</v>
      </c>
    </row>
    <row r="2349" spans="1:15" x14ac:dyDescent="0.2">
      <c r="A2349" t="s">
        <v>10772</v>
      </c>
      <c r="B2349" t="s">
        <v>10773</v>
      </c>
      <c r="C2349" s="1">
        <f>[1]!b_anal_matu_cnbd($A2349,$N$1,3)</f>
        <v>2.4411</v>
      </c>
      <c r="D2349" t="s">
        <v>50</v>
      </c>
      <c r="E2349" t="s">
        <v>2894</v>
      </c>
      <c r="F2349" s="6">
        <f>[1]!b_anal_yield_cnbd($A2349,$N$1,3)</f>
        <v>1.6956</v>
      </c>
      <c r="G2349" t="s">
        <v>11</v>
      </c>
      <c r="H2349" t="s">
        <v>13</v>
      </c>
      <c r="I2349" t="s">
        <v>13</v>
      </c>
      <c r="J2349" t="s">
        <v>12</v>
      </c>
      <c r="K2349" t="s">
        <v>10</v>
      </c>
      <c r="L2349" t="str">
        <f>[2]!thsiFinD("ths_subject_latest_rating_yy_bond",A2349)</f>
        <v>2</v>
      </c>
      <c r="M2349" t="str">
        <f>[1]!s_info_industry_sw_2021($A2349,$N$1,1)</f>
        <v>非银金融(2021)</v>
      </c>
      <c r="O2349" t="str">
        <f>[1]!b_info_carrydate($A2349)</f>
        <v>2025-10-20</v>
      </c>
    </row>
    <row r="2350" spans="1:15" x14ac:dyDescent="0.2">
      <c r="A2350" t="s">
        <v>10774</v>
      </c>
      <c r="B2350" t="s">
        <v>10775</v>
      </c>
      <c r="C2350" s="1">
        <f>[1]!b_anal_matu_cnbd($A2350,$N$1,3)</f>
        <v>2.4411</v>
      </c>
      <c r="D2350" t="s">
        <v>21</v>
      </c>
      <c r="E2350" t="s">
        <v>56</v>
      </c>
      <c r="F2350" s="6">
        <f>[1]!b_anal_yield_cnbd($A2350,$N$1,3)</f>
        <v>2.0009000000000001</v>
      </c>
      <c r="G2350" t="s">
        <v>11</v>
      </c>
      <c r="H2350" t="s">
        <v>13</v>
      </c>
      <c r="I2350" t="s">
        <v>13</v>
      </c>
      <c r="J2350" t="s">
        <v>13</v>
      </c>
      <c r="K2350" t="s">
        <v>15639</v>
      </c>
      <c r="L2350" t="str">
        <f>[2]!thsiFinD("ths_subject_latest_rating_yy_bond",A2350)</f>
        <v>5-</v>
      </c>
      <c r="M2350" t="str">
        <f>[1]!s_info_industry_sw_2021($A2350,$N$1,1)</f>
        <v>非银金融(2021)</v>
      </c>
      <c r="O2350" t="str">
        <f>[1]!b_info_carrydate($A2350)</f>
        <v>2025-10-20</v>
      </c>
    </row>
    <row r="2351" spans="1:15" x14ac:dyDescent="0.2">
      <c r="A2351" t="s">
        <v>10776</v>
      </c>
      <c r="B2351" t="s">
        <v>10777</v>
      </c>
      <c r="C2351" s="1">
        <f>[1]!b_anal_matu_cnbd($A2351,$N$1,3)</f>
        <v>4.4410999999999996</v>
      </c>
      <c r="D2351" t="s">
        <v>32</v>
      </c>
      <c r="E2351" t="s">
        <v>2265</v>
      </c>
      <c r="F2351" s="6">
        <f>[1]!b_anal_yield_cnbd($A2351,$N$1,3)</f>
        <v>2.1934</v>
      </c>
      <c r="G2351" t="s">
        <v>26</v>
      </c>
      <c r="H2351" t="s">
        <v>13</v>
      </c>
      <c r="I2351" t="s">
        <v>13</v>
      </c>
      <c r="J2351" t="s">
        <v>13</v>
      </c>
      <c r="K2351" t="s">
        <v>15525</v>
      </c>
      <c r="L2351" t="str">
        <f>[2]!thsiFinD("ths_subject_latest_rating_yy_bond",A2351)</f>
        <v>4+</v>
      </c>
      <c r="M2351" t="str">
        <f>[1]!s_info_industry_sw_2021($A2351,$N$1,1)</f>
        <v>房地产(2021)</v>
      </c>
      <c r="O2351" t="str">
        <f>[1]!b_info_carrydate($A2351)</f>
        <v>2025-10-20</v>
      </c>
    </row>
    <row r="2352" spans="1:15" x14ac:dyDescent="0.2">
      <c r="A2352" t="s">
        <v>10778</v>
      </c>
      <c r="B2352" t="s">
        <v>10779</v>
      </c>
      <c r="C2352" s="1">
        <f>[1]!b_anal_matu_cnbd($A2352,$N$1,3)</f>
        <v>1.4411</v>
      </c>
      <c r="D2352" t="s">
        <v>21</v>
      </c>
      <c r="E2352" t="s">
        <v>6378</v>
      </c>
      <c r="F2352" s="6">
        <f>[1]!b_anal_yield_cnbd($A2352,$N$1,3)</f>
        <v>1.6447000000000001</v>
      </c>
      <c r="G2352" t="s">
        <v>11</v>
      </c>
      <c r="H2352" t="s">
        <v>13</v>
      </c>
      <c r="I2352" t="s">
        <v>13</v>
      </c>
      <c r="J2352" t="s">
        <v>13</v>
      </c>
      <c r="K2352" t="s">
        <v>15639</v>
      </c>
      <c r="L2352" t="str">
        <f>[2]!thsiFinD("ths_subject_latest_rating_yy_bond",A2352)</f>
        <v>6</v>
      </c>
      <c r="M2352" t="str">
        <f>[1]!s_info_industry_sw_2021($A2352,$N$1,1)</f>
        <v>交通运输(2021)</v>
      </c>
      <c r="O2352" t="str">
        <f>[1]!b_info_carrydate($A2352)</f>
        <v>2025-10-20</v>
      </c>
    </row>
    <row r="2353" spans="1:15" x14ac:dyDescent="0.2">
      <c r="A2353" t="s">
        <v>10780</v>
      </c>
      <c r="B2353" t="s">
        <v>10781</v>
      </c>
      <c r="C2353" s="1">
        <f>[1]!b_anal_matu_cnbd($A2353,$N$1,3)</f>
        <v>4.4410999999999996</v>
      </c>
      <c r="D2353" t="s">
        <v>21</v>
      </c>
      <c r="E2353" t="s">
        <v>2957</v>
      </c>
      <c r="F2353" s="6">
        <f>[1]!b_anal_yield_cnbd($A2353,$N$1,3)</f>
        <v>2.0061</v>
      </c>
      <c r="G2353" t="s">
        <v>11</v>
      </c>
      <c r="H2353" t="s">
        <v>12</v>
      </c>
      <c r="I2353" t="s">
        <v>13</v>
      </c>
      <c r="J2353" t="s">
        <v>13</v>
      </c>
      <c r="K2353" t="s">
        <v>15639</v>
      </c>
      <c r="L2353" t="str">
        <f>[2]!thsiFinD("ths_subject_latest_rating_yy_bond",A2353)</f>
        <v>5</v>
      </c>
      <c r="M2353" t="str">
        <f>[1]!s_info_industry_sw_2021($A2353,$N$1,1)</f>
        <v>建筑装饰(2021)</v>
      </c>
      <c r="O2353" t="str">
        <f>[1]!b_info_carrydate($A2353)</f>
        <v>2025-10-20</v>
      </c>
    </row>
    <row r="2354" spans="1:15" x14ac:dyDescent="0.2">
      <c r="A2354" t="s">
        <v>17703</v>
      </c>
      <c r="B2354" t="s">
        <v>17704</v>
      </c>
      <c r="C2354" s="1">
        <f>[1]!b_anal_matu_cnbd($A2354,$N$1,3)</f>
        <v>4.4410999999999996</v>
      </c>
      <c r="D2354" t="s">
        <v>21</v>
      </c>
      <c r="E2354" t="s">
        <v>16836</v>
      </c>
      <c r="F2354" s="6">
        <f>[1]!b_anal_yield_cnbd($A2354,$N$1,3)</f>
        <v>2.052</v>
      </c>
      <c r="G2354" t="s">
        <v>11</v>
      </c>
      <c r="H2354" t="s">
        <v>13</v>
      </c>
      <c r="I2354" t="s">
        <v>12</v>
      </c>
      <c r="J2354" t="s">
        <v>13</v>
      </c>
      <c r="K2354" t="s">
        <v>1747</v>
      </c>
      <c r="L2354" t="str">
        <f>[2]!thsiFinD("ths_subject_latest_rating_yy_bond",A2354)</f>
        <v>4</v>
      </c>
      <c r="M2354" t="str">
        <f>[1]!s_info_industry_sw_2021($A2354,$N$1,1)</f>
        <v>银行(2021)</v>
      </c>
      <c r="O2354" t="str">
        <f>[1]!b_info_carrydate($A2354)</f>
        <v>2025-10-20</v>
      </c>
    </row>
    <row r="2355" spans="1:15" x14ac:dyDescent="0.2">
      <c r="A2355" t="s">
        <v>21336</v>
      </c>
      <c r="B2355" t="s">
        <v>21337</v>
      </c>
      <c r="C2355" s="1">
        <f>[1]!b_anal_matu_cnbd($A2355,$N$1,3)</f>
        <v>2.4411</v>
      </c>
      <c r="D2355" t="s">
        <v>17</v>
      </c>
      <c r="E2355" t="s">
        <v>1578</v>
      </c>
      <c r="F2355" s="6">
        <f>[1]!b_anal_yield_cnbd($A2355,$N$1,3)</f>
        <v>1.7191000000000001</v>
      </c>
      <c r="G2355" t="s">
        <v>43</v>
      </c>
      <c r="H2355" t="s">
        <v>13</v>
      </c>
      <c r="I2355" t="s">
        <v>13</v>
      </c>
      <c r="J2355" t="s">
        <v>13</v>
      </c>
      <c r="K2355" t="s">
        <v>15639</v>
      </c>
      <c r="L2355" t="str">
        <f>[2]!thsiFinD("ths_subject_latest_rating_yy_bond",A2355)</f>
        <v>5</v>
      </c>
      <c r="M2355" t="str">
        <f>[1]!s_info_industry_sw_2021($A2355,$N$1,1)</f>
        <v>非银金融(2021)</v>
      </c>
      <c r="O2355" t="str">
        <f>[1]!b_info_carrydate($A2355)</f>
        <v>2025-10-20</v>
      </c>
    </row>
    <row r="2356" spans="1:15" x14ac:dyDescent="0.2">
      <c r="A2356" t="s">
        <v>21476</v>
      </c>
      <c r="B2356" t="s">
        <v>21477</v>
      </c>
      <c r="C2356" s="1">
        <f>[1]!b_anal_matu_cnbd($A2356,$N$1,3)</f>
        <v>4.4410999999999996</v>
      </c>
      <c r="D2356" t="s">
        <v>17</v>
      </c>
      <c r="E2356" t="s">
        <v>424</v>
      </c>
      <c r="F2356" s="6">
        <f>[1]!b_anal_yield_cnbd($A2356,$N$1,3)</f>
        <v>1.9079999999999999</v>
      </c>
      <c r="G2356" t="s">
        <v>11</v>
      </c>
      <c r="H2356" t="s">
        <v>13</v>
      </c>
      <c r="I2356" t="s">
        <v>13</v>
      </c>
      <c r="J2356" t="s">
        <v>13</v>
      </c>
      <c r="K2356" t="s">
        <v>1760</v>
      </c>
      <c r="L2356" t="str">
        <f>[2]!thsiFinD("ths_subject_latest_rating_yy_bond",A2356)</f>
        <v>4</v>
      </c>
      <c r="M2356" t="str">
        <f>[1]!s_info_industry_sw_2021($A2356,$N$1,1)</f>
        <v>公用事业(2021)</v>
      </c>
      <c r="O2356" t="str">
        <f>[1]!b_info_carrydate($A2356)</f>
        <v>2025-10-20</v>
      </c>
    </row>
    <row r="2357" spans="1:15" x14ac:dyDescent="0.2">
      <c r="A2357" t="s">
        <v>21508</v>
      </c>
      <c r="B2357" t="s">
        <v>21509</v>
      </c>
      <c r="C2357" s="1">
        <f>[1]!b_anal_matu_cnbd($A2357,$N$1,3)</f>
        <v>1.4411</v>
      </c>
      <c r="D2357" t="s">
        <v>50</v>
      </c>
      <c r="E2357" t="s">
        <v>12781</v>
      </c>
      <c r="F2357" s="6">
        <f>[1]!b_anal_yield_cnbd($A2357,$N$1,3)</f>
        <v>1.5565</v>
      </c>
      <c r="G2357" t="s">
        <v>26</v>
      </c>
      <c r="H2357" t="s">
        <v>13</v>
      </c>
      <c r="I2357" t="s">
        <v>13</v>
      </c>
      <c r="J2357" t="s">
        <v>13</v>
      </c>
      <c r="K2357" t="s">
        <v>10</v>
      </c>
      <c r="L2357" t="str">
        <f>[2]!thsiFinD("ths_subject_latest_rating_yy_bond",A2357)</f>
        <v>2</v>
      </c>
      <c r="M2357" t="str">
        <f>[1]!s_info_industry_sw_2021($A2357,$N$1,1)</f>
        <v>非银金融(2021)</v>
      </c>
      <c r="O2357" t="str">
        <f>[1]!b_info_carrydate($A2357)</f>
        <v>2025-10-20</v>
      </c>
    </row>
    <row r="2358" spans="1:15" x14ac:dyDescent="0.2">
      <c r="A2358" t="s">
        <v>21510</v>
      </c>
      <c r="B2358" t="s">
        <v>21511</v>
      </c>
      <c r="C2358" s="1">
        <f>[1]!b_anal_matu_cnbd($A2358,$N$1,3)</f>
        <v>2.4411</v>
      </c>
      <c r="D2358" t="s">
        <v>50</v>
      </c>
      <c r="E2358" t="s">
        <v>12781</v>
      </c>
      <c r="F2358" s="6">
        <f>[1]!b_anal_yield_cnbd($A2358,$N$1,3)</f>
        <v>1.6647000000000001</v>
      </c>
      <c r="G2358" t="s">
        <v>26</v>
      </c>
      <c r="H2358" t="s">
        <v>13</v>
      </c>
      <c r="I2358" t="s">
        <v>13</v>
      </c>
      <c r="J2358" t="s">
        <v>13</v>
      </c>
      <c r="K2358" t="s">
        <v>10</v>
      </c>
      <c r="L2358" t="str">
        <f>[2]!thsiFinD("ths_subject_latest_rating_yy_bond",A2358)</f>
        <v>2</v>
      </c>
      <c r="M2358" t="str">
        <f>[1]!s_info_industry_sw_2021($A2358,$N$1,1)</f>
        <v>非银金融(2021)</v>
      </c>
      <c r="O2358" t="str">
        <f>[1]!b_info_carrydate($A2358)</f>
        <v>2025-10-20</v>
      </c>
    </row>
    <row r="2359" spans="1:15" x14ac:dyDescent="0.2">
      <c r="A2359" t="s">
        <v>21516</v>
      </c>
      <c r="B2359" t="s">
        <v>21517</v>
      </c>
      <c r="C2359" s="1">
        <f>[1]!b_anal_matu_cnbd($A2359,$N$1,3)</f>
        <v>2.4411</v>
      </c>
      <c r="D2359" t="s">
        <v>17</v>
      </c>
      <c r="E2359" t="s">
        <v>1118</v>
      </c>
      <c r="F2359" s="6">
        <f>[1]!b_anal_yield_cnbd($A2359,$N$1,3)</f>
        <v>1.7802</v>
      </c>
      <c r="G2359" t="s">
        <v>11</v>
      </c>
      <c r="H2359" t="s">
        <v>13</v>
      </c>
      <c r="I2359" t="s">
        <v>13</v>
      </c>
      <c r="J2359" t="s">
        <v>13</v>
      </c>
      <c r="K2359" t="s">
        <v>15639</v>
      </c>
      <c r="L2359" t="str">
        <f>[2]!thsiFinD("ths_subject_latest_rating_yy_bond",A2359)</f>
        <v>4-</v>
      </c>
      <c r="M2359" t="str">
        <f>[1]!s_info_industry_sw_2021($A2359,$N$1,1)</f>
        <v>非银金融(2021)</v>
      </c>
      <c r="O2359" t="str">
        <f>[1]!b_info_carrydate($A2359)</f>
        <v>2025-10-20</v>
      </c>
    </row>
    <row r="2360" spans="1:15" x14ac:dyDescent="0.2">
      <c r="A2360" t="s">
        <v>21522</v>
      </c>
      <c r="B2360" t="s">
        <v>21523</v>
      </c>
      <c r="C2360" s="1">
        <f>[1]!b_anal_matu_cnbd($A2360,$N$1,3)</f>
        <v>2.4411</v>
      </c>
      <c r="D2360" t="s">
        <v>17</v>
      </c>
      <c r="E2360" t="s">
        <v>5293</v>
      </c>
      <c r="F2360" s="6">
        <f>[1]!b_anal_yield_cnbd($A2360,$N$1,3)</f>
        <v>1.8242</v>
      </c>
      <c r="G2360" t="s">
        <v>194</v>
      </c>
      <c r="H2360" t="s">
        <v>13</v>
      </c>
      <c r="I2360" t="s">
        <v>13</v>
      </c>
      <c r="J2360" t="s">
        <v>13</v>
      </c>
      <c r="K2360" t="s">
        <v>15526</v>
      </c>
      <c r="L2360" t="str">
        <f>[2]!thsiFinD("ths_subject_latest_rating_yy_bond",A2360)</f>
        <v>5-</v>
      </c>
      <c r="M2360" t="str">
        <f>[1]!s_info_industry_sw_2021($A2360,$N$1,1)</f>
        <v>环保(2021)</v>
      </c>
      <c r="O2360" t="str">
        <f>[1]!b_info_carrydate($A2360)</f>
        <v>2025-10-20</v>
      </c>
    </row>
    <row r="2361" spans="1:15" x14ac:dyDescent="0.2">
      <c r="A2361" t="s">
        <v>21524</v>
      </c>
      <c r="B2361" t="s">
        <v>21525</v>
      </c>
      <c r="C2361" s="1">
        <f>[1]!b_anal_matu_cnbd($A2361,$N$1,3)</f>
        <v>4.4410999999999996</v>
      </c>
      <c r="D2361" t="s">
        <v>17</v>
      </c>
      <c r="E2361" t="s">
        <v>5293</v>
      </c>
      <c r="F2361" s="6">
        <f>[1]!b_anal_yield_cnbd($A2361,$N$1,3)</f>
        <v>2.0436999999999999</v>
      </c>
      <c r="G2361" t="s">
        <v>194</v>
      </c>
      <c r="H2361" t="s">
        <v>13</v>
      </c>
      <c r="I2361" t="s">
        <v>13</v>
      </c>
      <c r="J2361" t="s">
        <v>13</v>
      </c>
      <c r="K2361" t="s">
        <v>15526</v>
      </c>
      <c r="L2361" t="str">
        <f>[2]!thsiFinD("ths_subject_latest_rating_yy_bond",A2361)</f>
        <v>5-</v>
      </c>
      <c r="M2361" t="str">
        <f>[1]!s_info_industry_sw_2021($A2361,$N$1,1)</f>
        <v>环保(2021)</v>
      </c>
      <c r="O2361" t="str">
        <f>[1]!b_info_carrydate($A2361)</f>
        <v>2025-10-20</v>
      </c>
    </row>
    <row r="2362" spans="1:15" x14ac:dyDescent="0.2">
      <c r="A2362" t="s">
        <v>21528</v>
      </c>
      <c r="B2362" t="s">
        <v>21529</v>
      </c>
      <c r="C2362" s="1">
        <f>[1]!b_anal_matu_cnbd($A2362,$N$1,3)</f>
        <v>1.4411</v>
      </c>
      <c r="D2362" t="s">
        <v>32</v>
      </c>
      <c r="E2362" t="s">
        <v>1572</v>
      </c>
      <c r="F2362" s="6">
        <f>[1]!b_anal_yield_cnbd($A2362,$N$1,3)</f>
        <v>1.5683</v>
      </c>
      <c r="G2362" t="s">
        <v>26</v>
      </c>
      <c r="H2362" t="s">
        <v>13</v>
      </c>
      <c r="I2362" t="s">
        <v>13</v>
      </c>
      <c r="J2362" t="s">
        <v>13</v>
      </c>
      <c r="K2362" t="s">
        <v>15526</v>
      </c>
      <c r="L2362" t="str">
        <f>[2]!thsiFinD("ths_subject_latest_rating_yy_bond",A2362)</f>
        <v>5</v>
      </c>
      <c r="M2362" t="str">
        <f>[1]!s_info_industry_sw_2021($A2362,$N$1,1)</f>
        <v>非银金融(2021)</v>
      </c>
      <c r="O2362" t="str">
        <f>[1]!b_info_carrydate($A2362)</f>
        <v>2025-10-20</v>
      </c>
    </row>
    <row r="2363" spans="1:15" x14ac:dyDescent="0.2">
      <c r="A2363" t="s">
        <v>21539</v>
      </c>
      <c r="B2363" t="s">
        <v>21540</v>
      </c>
      <c r="C2363" s="1">
        <f>[1]!b_anal_matu_cnbd($A2363,$N$1,3)</f>
        <v>2.4411</v>
      </c>
      <c r="D2363" t="s">
        <v>21</v>
      </c>
      <c r="E2363" t="s">
        <v>21541</v>
      </c>
      <c r="F2363" s="6">
        <f>[1]!b_anal_yield_cnbd($A2363,$N$1,3)</f>
        <v>1.7756000000000001</v>
      </c>
      <c r="G2363" t="s">
        <v>11</v>
      </c>
      <c r="H2363" t="s">
        <v>12</v>
      </c>
      <c r="I2363" t="s">
        <v>13</v>
      </c>
      <c r="J2363" t="s">
        <v>13</v>
      </c>
      <c r="K2363" t="s">
        <v>15639</v>
      </c>
      <c r="L2363" t="str">
        <f>[2]!thsiFinD("ths_subject_latest_rating_yy_bond",A2363)</f>
        <v>6+</v>
      </c>
      <c r="M2363" t="str">
        <f>[1]!s_info_industry_sw_2021($A2363,$N$1,1)</f>
        <v>建筑装饰(2021)</v>
      </c>
      <c r="O2363" t="str">
        <f>[1]!b_info_carrydate($A2363)</f>
        <v>2025-10-20</v>
      </c>
    </row>
    <row r="2364" spans="1:15" x14ac:dyDescent="0.2">
      <c r="A2364" t="s">
        <v>21544</v>
      </c>
      <c r="B2364" t="s">
        <v>21545</v>
      </c>
      <c r="C2364" s="1">
        <f>[1]!b_anal_matu_cnbd($A2364,$N$1,3)</f>
        <v>1.4411</v>
      </c>
      <c r="D2364" t="s">
        <v>21</v>
      </c>
      <c r="E2364" t="s">
        <v>7948</v>
      </c>
      <c r="F2364" s="6">
        <f>[1]!b_anal_yield_cnbd($A2364,$N$1,3)</f>
        <v>1.6409</v>
      </c>
      <c r="G2364" t="s">
        <v>26</v>
      </c>
      <c r="H2364" t="s">
        <v>13</v>
      </c>
      <c r="I2364" t="s">
        <v>13</v>
      </c>
      <c r="J2364" t="s">
        <v>13</v>
      </c>
      <c r="K2364" t="s">
        <v>15639</v>
      </c>
      <c r="L2364" t="str">
        <f>[2]!thsiFinD("ths_subject_latest_rating_yy_bond",A2364)</f>
        <v>6+</v>
      </c>
      <c r="M2364" t="str">
        <f>[1]!s_info_industry_sw_2021($A2364,$N$1,1)</f>
        <v>非银金融(2021)</v>
      </c>
      <c r="O2364" t="str">
        <f>[1]!b_info_carrydate($A2364)</f>
        <v>2025-10-20</v>
      </c>
    </row>
    <row r="2365" spans="1:15" x14ac:dyDescent="0.2">
      <c r="A2365" t="s">
        <v>21548</v>
      </c>
      <c r="B2365" t="s">
        <v>21549</v>
      </c>
      <c r="C2365" s="1">
        <f>[1]!b_anal_matu_cnbd($A2365,$N$1,3)</f>
        <v>2.4411</v>
      </c>
      <c r="D2365" t="s">
        <v>32</v>
      </c>
      <c r="E2365" t="s">
        <v>1594</v>
      </c>
      <c r="F2365" s="6">
        <f>[1]!b_anal_yield_cnbd($A2365,$N$1,3)</f>
        <v>1.6859999999999999</v>
      </c>
      <c r="G2365" t="s">
        <v>194</v>
      </c>
      <c r="H2365" t="s">
        <v>13</v>
      </c>
      <c r="I2365" t="s">
        <v>13</v>
      </c>
      <c r="J2365" t="s">
        <v>13</v>
      </c>
      <c r="K2365" t="s">
        <v>15639</v>
      </c>
      <c r="L2365" t="str">
        <f>[2]!thsiFinD("ths_subject_latest_rating_yy_bond",A2365)</f>
        <v>5</v>
      </c>
      <c r="M2365" t="str">
        <f>[1]!s_info_industry_sw_2021($A2365,$N$1,1)</f>
        <v>非银金融(2021)</v>
      </c>
      <c r="O2365" t="str">
        <f>[1]!b_info_carrydate($A2365)</f>
        <v>2025-10-20</v>
      </c>
    </row>
    <row r="2366" spans="1:15" x14ac:dyDescent="0.2">
      <c r="A2366" t="s">
        <v>23217</v>
      </c>
      <c r="B2366" t="s">
        <v>23218</v>
      </c>
      <c r="C2366" s="1">
        <f>[1]!b_anal_matu_cnbd($A2366,$N$1,3)</f>
        <v>1.4411</v>
      </c>
      <c r="D2366" t="s">
        <v>50</v>
      </c>
      <c r="E2366" t="s">
        <v>1655</v>
      </c>
      <c r="F2366" s="6">
        <f>[1]!b_anal_yield_cnbd($A2366,$N$1,3)</f>
        <v>1.6093999999999999</v>
      </c>
      <c r="G2366" t="s">
        <v>11</v>
      </c>
      <c r="H2366" t="s">
        <v>13</v>
      </c>
      <c r="I2366" t="s">
        <v>13</v>
      </c>
      <c r="J2366" t="s">
        <v>13</v>
      </c>
      <c r="K2366" t="s">
        <v>445</v>
      </c>
      <c r="L2366" t="str">
        <f>[2]!thsiFinD("ths_subject_latest_rating_yy_bond",A2366)</f>
        <v>3</v>
      </c>
      <c r="M2366" t="str">
        <f>[1]!s_info_industry_sw_2021($A2366,$N$1,1)</f>
        <v>非银金融(2021)</v>
      </c>
      <c r="O2366" t="str">
        <f>[1]!b_info_carrydate($A2366)</f>
        <v>2025-10-20</v>
      </c>
    </row>
    <row r="2367" spans="1:15" x14ac:dyDescent="0.2">
      <c r="A2367" t="s">
        <v>23219</v>
      </c>
      <c r="B2367" t="s">
        <v>23220</v>
      </c>
      <c r="C2367" s="1">
        <f>[1]!b_anal_matu_cnbd($A2367,$N$1,3)</f>
        <v>2.4411</v>
      </c>
      <c r="D2367" t="s">
        <v>50</v>
      </c>
      <c r="E2367" t="s">
        <v>1655</v>
      </c>
      <c r="F2367" s="6">
        <f>[1]!b_anal_yield_cnbd($A2367,$N$1,3)</f>
        <v>1.7827999999999999</v>
      </c>
      <c r="G2367" t="s">
        <v>11</v>
      </c>
      <c r="H2367" t="s">
        <v>13</v>
      </c>
      <c r="I2367" t="s">
        <v>13</v>
      </c>
      <c r="J2367" t="s">
        <v>13</v>
      </c>
      <c r="K2367" t="s">
        <v>445</v>
      </c>
      <c r="L2367" t="str">
        <f>[2]!thsiFinD("ths_subject_latest_rating_yy_bond",A2367)</f>
        <v>3</v>
      </c>
      <c r="M2367" t="str">
        <f>[1]!s_info_industry_sw_2021($A2367,$N$1,1)</f>
        <v>非银金融(2021)</v>
      </c>
      <c r="O2367" t="str">
        <f>[1]!b_info_carrydate($A2367)</f>
        <v>2025-10-20</v>
      </c>
    </row>
    <row r="2368" spans="1:15" x14ac:dyDescent="0.2">
      <c r="A2368" t="s">
        <v>1318</v>
      </c>
      <c r="B2368" t="s">
        <v>1319</v>
      </c>
      <c r="C2368" s="1">
        <f>[1]!b_anal_matu_cnbd($A2368,$N$1,3)</f>
        <v>0.43290000000000001</v>
      </c>
      <c r="D2368" t="s">
        <v>17</v>
      </c>
      <c r="E2368" t="s">
        <v>320</v>
      </c>
      <c r="F2368" s="6">
        <f>[1]!b_anal_yield_cnbd($A2368,$N$1,3)</f>
        <v>1.4749000000000001</v>
      </c>
      <c r="G2368" t="s">
        <v>11</v>
      </c>
      <c r="H2368" t="s">
        <v>13</v>
      </c>
      <c r="I2368" t="s">
        <v>13</v>
      </c>
      <c r="J2368" t="s">
        <v>13</v>
      </c>
      <c r="K2368" t="s">
        <v>1747</v>
      </c>
      <c r="L2368" t="str">
        <f>[2]!thsiFinD("ths_subject_latest_rating_yy_bond",A2368)</f>
        <v>3</v>
      </c>
      <c r="M2368" t="str">
        <f>[1]!s_info_industry_sw_2021($A2368,$N$1,1)</f>
        <v>电子(2021)</v>
      </c>
      <c r="O2368" t="str">
        <f>[1]!b_info_carrydate($A2368)</f>
        <v>2025-10-17</v>
      </c>
    </row>
    <row r="2369" spans="1:15" x14ac:dyDescent="0.2">
      <c r="A2369" t="s">
        <v>10651</v>
      </c>
      <c r="B2369" t="s">
        <v>10652</v>
      </c>
      <c r="C2369" s="1">
        <f>[1]!b_anal_matu_cnbd($A2369,$N$1,3)</f>
        <v>2.4329000000000001</v>
      </c>
      <c r="D2369" t="s">
        <v>21</v>
      </c>
      <c r="E2369" t="s">
        <v>3657</v>
      </c>
      <c r="F2369" s="6">
        <f>[1]!b_anal_yield_cnbd($A2369,$N$1,3)</f>
        <v>1.7746999999999999</v>
      </c>
      <c r="G2369" t="s">
        <v>11</v>
      </c>
      <c r="H2369" t="s">
        <v>13</v>
      </c>
      <c r="I2369" t="s">
        <v>13</v>
      </c>
      <c r="J2369" t="s">
        <v>13</v>
      </c>
      <c r="K2369" t="s">
        <v>15525</v>
      </c>
      <c r="L2369" t="str">
        <f>[2]!thsiFinD("ths_subject_latest_rating_yy_bond",A2369)</f>
        <v>5+</v>
      </c>
      <c r="M2369" t="str">
        <f>[1]!s_info_industry_sw_2021($A2369,$N$1,1)</f>
        <v>交通运输(2021)</v>
      </c>
      <c r="O2369" t="str">
        <f>[1]!b_info_carrydate($A2369)</f>
        <v>2025-10-17</v>
      </c>
    </row>
    <row r="2370" spans="1:15" x14ac:dyDescent="0.2">
      <c r="A2370" t="s">
        <v>10743</v>
      </c>
      <c r="B2370" t="s">
        <v>10744</v>
      </c>
      <c r="C2370" s="1">
        <f>[1]!b_anal_matu_cnbd($A2370,$N$1,3)</f>
        <v>9.4329000000000001</v>
      </c>
      <c r="D2370" t="s">
        <v>17</v>
      </c>
      <c r="E2370" t="s">
        <v>2111</v>
      </c>
      <c r="F2370" s="6">
        <f>[1]!b_anal_yield_cnbd($A2370,$N$1,3)</f>
        <v>2.4683000000000002</v>
      </c>
      <c r="G2370" t="s">
        <v>11</v>
      </c>
      <c r="H2370" t="s">
        <v>12</v>
      </c>
      <c r="I2370" t="s">
        <v>13</v>
      </c>
      <c r="J2370" t="s">
        <v>13</v>
      </c>
      <c r="K2370" t="s">
        <v>15639</v>
      </c>
      <c r="L2370" t="str">
        <f>[2]!thsiFinD("ths_subject_latest_rating_yy_bond",A2370)</f>
        <v>4-</v>
      </c>
      <c r="M2370" t="str">
        <f>[1]!s_info_industry_sw_2021($A2370,$N$1,1)</f>
        <v>建筑装饰(2021)</v>
      </c>
      <c r="O2370" t="str">
        <f>[1]!b_info_carrydate($A2370)</f>
        <v>2025-10-17</v>
      </c>
    </row>
    <row r="2371" spans="1:15" x14ac:dyDescent="0.2">
      <c r="A2371" t="s">
        <v>10745</v>
      </c>
      <c r="B2371" t="s">
        <v>10746</v>
      </c>
      <c r="C2371" s="1">
        <f>[1]!b_anal_matu_cnbd($A2371,$N$1,3)</f>
        <v>9.4329000000000001</v>
      </c>
      <c r="D2371" t="s">
        <v>17</v>
      </c>
      <c r="E2371" t="s">
        <v>2111</v>
      </c>
      <c r="F2371" s="6">
        <f>[1]!b_anal_yield_cnbd($A2371,$N$1,3)</f>
        <v>2.4683000000000002</v>
      </c>
      <c r="G2371" t="s">
        <v>11</v>
      </c>
      <c r="H2371" t="s">
        <v>12</v>
      </c>
      <c r="I2371" t="s">
        <v>13</v>
      </c>
      <c r="J2371" t="s">
        <v>13</v>
      </c>
      <c r="K2371" t="s">
        <v>15639</v>
      </c>
      <c r="L2371" t="str">
        <f>[2]!thsiFinD("ths_subject_latest_rating_yy_bond",A2371)</f>
        <v>4-</v>
      </c>
      <c r="M2371" t="str">
        <f>[1]!s_info_industry_sw_2021($A2371,$N$1,1)</f>
        <v>建筑装饰(2021)</v>
      </c>
      <c r="O2371" t="str">
        <f>[1]!b_info_carrydate($A2371)</f>
        <v>2025-10-17</v>
      </c>
    </row>
    <row r="2372" spans="1:15" x14ac:dyDescent="0.2">
      <c r="A2372" t="s">
        <v>10747</v>
      </c>
      <c r="B2372" t="s">
        <v>10748</v>
      </c>
      <c r="C2372" s="1">
        <f>[1]!b_anal_matu_cnbd($A2372,$N$1,3)</f>
        <v>4.4329000000000001</v>
      </c>
      <c r="D2372" t="s">
        <v>21</v>
      </c>
      <c r="E2372" t="s">
        <v>848</v>
      </c>
      <c r="F2372" s="6">
        <f>[1]!b_anal_yield_cnbd($A2372,$N$1,3)</f>
        <v>2.0053999999999998</v>
      </c>
      <c r="G2372" t="s">
        <v>11</v>
      </c>
      <c r="H2372" t="s">
        <v>13</v>
      </c>
      <c r="I2372" t="s">
        <v>13</v>
      </c>
      <c r="J2372" t="s">
        <v>13</v>
      </c>
      <c r="K2372" t="s">
        <v>15525</v>
      </c>
      <c r="L2372" t="str">
        <f>[2]!thsiFinD("ths_subject_latest_rating_yy_bond",A2372)</f>
        <v>5+</v>
      </c>
      <c r="M2372" t="str">
        <f>[1]!s_info_industry_sw_2021($A2372,$N$1,1)</f>
        <v>建筑装饰(2021)</v>
      </c>
      <c r="O2372" t="str">
        <f>[1]!b_info_carrydate($A2372)</f>
        <v>2025-10-17</v>
      </c>
    </row>
    <row r="2373" spans="1:15" x14ac:dyDescent="0.2">
      <c r="A2373" t="s">
        <v>10749</v>
      </c>
      <c r="B2373" t="s">
        <v>10750</v>
      </c>
      <c r="C2373" s="1">
        <f>[1]!b_anal_matu_cnbd($A2373,$N$1,3)</f>
        <v>2.4329000000000001</v>
      </c>
      <c r="D2373" t="s">
        <v>32</v>
      </c>
      <c r="E2373" t="s">
        <v>1484</v>
      </c>
      <c r="F2373" s="6">
        <f>[1]!b_anal_yield_cnbd($A2373,$N$1,3)</f>
        <v>1.7081999999999999</v>
      </c>
      <c r="G2373" t="s">
        <v>11</v>
      </c>
      <c r="H2373" t="s">
        <v>13</v>
      </c>
      <c r="I2373" t="s">
        <v>13</v>
      </c>
      <c r="J2373" t="s">
        <v>13</v>
      </c>
      <c r="K2373" t="s">
        <v>445</v>
      </c>
      <c r="L2373" t="str">
        <f>[2]!thsiFinD("ths_subject_latest_rating_yy_bond",A2373)</f>
        <v>3</v>
      </c>
      <c r="M2373" t="str">
        <f>[1]!s_info_industry_sw_2021($A2373,$N$1,1)</f>
        <v>交通运输(2021)</v>
      </c>
      <c r="O2373" t="str">
        <f>[1]!b_info_carrydate($A2373)</f>
        <v>2025-10-17</v>
      </c>
    </row>
    <row r="2374" spans="1:15" x14ac:dyDescent="0.2">
      <c r="A2374" t="s">
        <v>10751</v>
      </c>
      <c r="B2374" t="s">
        <v>10752</v>
      </c>
      <c r="C2374" s="1">
        <f>[1]!b_anal_matu_cnbd($A2374,$N$1,3)</f>
        <v>4.4329000000000001</v>
      </c>
      <c r="D2374" t="s">
        <v>32</v>
      </c>
      <c r="E2374" t="s">
        <v>1484</v>
      </c>
      <c r="F2374" s="6">
        <f>[1]!b_anal_yield_cnbd($A2374,$N$1,3)</f>
        <v>1.873</v>
      </c>
      <c r="G2374" t="s">
        <v>11</v>
      </c>
      <c r="H2374" t="s">
        <v>13</v>
      </c>
      <c r="I2374" t="s">
        <v>13</v>
      </c>
      <c r="J2374" t="s">
        <v>13</v>
      </c>
      <c r="K2374" t="s">
        <v>445</v>
      </c>
      <c r="L2374" t="str">
        <f>[2]!thsiFinD("ths_subject_latest_rating_yy_bond",A2374)</f>
        <v>3</v>
      </c>
      <c r="M2374" t="str">
        <f>[1]!s_info_industry_sw_2021($A2374,$N$1,1)</f>
        <v>交通运输(2021)</v>
      </c>
      <c r="O2374" t="str">
        <f>[1]!b_info_carrydate($A2374)</f>
        <v>2025-10-17</v>
      </c>
    </row>
    <row r="2375" spans="1:15" x14ac:dyDescent="0.2">
      <c r="A2375" t="s">
        <v>10755</v>
      </c>
      <c r="B2375" t="s">
        <v>10756</v>
      </c>
      <c r="C2375" s="1">
        <f>[1]!b_anal_matu_cnbd($A2375,$N$1,3)</f>
        <v>2.4329000000000001</v>
      </c>
      <c r="D2375" t="s">
        <v>21</v>
      </c>
      <c r="E2375" t="s">
        <v>736</v>
      </c>
      <c r="F2375" s="6">
        <f>[1]!b_anal_yield_cnbd($A2375,$N$1,3)</f>
        <v>1.8</v>
      </c>
      <c r="G2375" t="s">
        <v>11</v>
      </c>
      <c r="H2375" t="s">
        <v>13</v>
      </c>
      <c r="I2375" t="s">
        <v>13</v>
      </c>
      <c r="J2375" t="s">
        <v>13</v>
      </c>
      <c r="K2375" t="s">
        <v>15526</v>
      </c>
      <c r="L2375" t="str">
        <f>[2]!thsiFinD("ths_subject_latest_rating_yy_bond",A2375)</f>
        <v>5</v>
      </c>
      <c r="M2375" t="str">
        <f>[1]!s_info_industry_sw_2021($A2375,$N$1,1)</f>
        <v>非银金融(2021)</v>
      </c>
      <c r="O2375" t="str">
        <f>[1]!b_info_carrydate($A2375)</f>
        <v>2025-10-17</v>
      </c>
    </row>
    <row r="2376" spans="1:15" x14ac:dyDescent="0.2">
      <c r="A2376" t="s">
        <v>10757</v>
      </c>
      <c r="B2376" t="s">
        <v>10758</v>
      </c>
      <c r="C2376" s="1">
        <f>[1]!b_anal_matu_cnbd($A2376,$N$1,3)</f>
        <v>2.4329000000000001</v>
      </c>
      <c r="D2376" t="s">
        <v>50</v>
      </c>
      <c r="E2376" t="s">
        <v>1242</v>
      </c>
      <c r="F2376" s="6">
        <f>[1]!b_anal_yield_cnbd($A2376,$N$1,3)</f>
        <v>1.7253000000000001</v>
      </c>
      <c r="G2376" t="s">
        <v>11</v>
      </c>
      <c r="H2376" t="s">
        <v>13</v>
      </c>
      <c r="I2376" t="s">
        <v>13</v>
      </c>
      <c r="J2376" t="s">
        <v>13</v>
      </c>
      <c r="K2376" t="s">
        <v>10</v>
      </c>
      <c r="L2376" t="str">
        <f>[2]!thsiFinD("ths_subject_latest_rating_yy_bond",A2376)</f>
        <v>3</v>
      </c>
      <c r="M2376" t="str">
        <f>[1]!s_info_industry_sw_2021($A2376,$N$1,1)</f>
        <v>交通运输(2021)</v>
      </c>
      <c r="O2376" t="str">
        <f>[1]!b_info_carrydate($A2376)</f>
        <v>2025-10-17</v>
      </c>
    </row>
    <row r="2377" spans="1:15" x14ac:dyDescent="0.2">
      <c r="A2377" t="s">
        <v>10759</v>
      </c>
      <c r="B2377" t="s">
        <v>10760</v>
      </c>
      <c r="C2377" s="1">
        <f>[1]!b_anal_matu_cnbd($A2377,$N$1,3)</f>
        <v>2.4329000000000001</v>
      </c>
      <c r="D2377" t="s">
        <v>50</v>
      </c>
      <c r="E2377" t="s">
        <v>2114</v>
      </c>
      <c r="F2377" s="6">
        <f>[1]!b_anal_yield_cnbd($A2377,$N$1,3)</f>
        <v>1.6953</v>
      </c>
      <c r="G2377" t="s">
        <v>26</v>
      </c>
      <c r="H2377" t="s">
        <v>13</v>
      </c>
      <c r="I2377" t="s">
        <v>13</v>
      </c>
      <c r="J2377" t="s">
        <v>13</v>
      </c>
      <c r="K2377" t="s">
        <v>17</v>
      </c>
      <c r="L2377" t="str">
        <f>[2]!thsiFinD("ths_subject_latest_rating_yy_bond",A2377)</f>
        <v>2</v>
      </c>
      <c r="M2377" t="str">
        <f>[1]!s_info_industry_sw_2021($A2377,$N$1,1)</f>
        <v>综合(2021)</v>
      </c>
      <c r="O2377" t="str">
        <f>[1]!b_info_carrydate($A2377)</f>
        <v>2025-10-17</v>
      </c>
    </row>
    <row r="2378" spans="1:15" x14ac:dyDescent="0.2">
      <c r="A2378" t="s">
        <v>10761</v>
      </c>
      <c r="B2378" t="s">
        <v>10762</v>
      </c>
      <c r="C2378" s="1">
        <f>[1]!b_anal_matu_cnbd($A2378,$N$1,3)</f>
        <v>4.4329000000000001</v>
      </c>
      <c r="D2378" t="s">
        <v>50</v>
      </c>
      <c r="E2378" t="s">
        <v>2114</v>
      </c>
      <c r="F2378" s="6">
        <f>[1]!b_anal_yield_cnbd($A2378,$N$1,3)</f>
        <v>1.8501000000000001</v>
      </c>
      <c r="G2378" t="s">
        <v>26</v>
      </c>
      <c r="H2378" t="s">
        <v>13</v>
      </c>
      <c r="I2378" t="s">
        <v>13</v>
      </c>
      <c r="J2378" t="s">
        <v>13</v>
      </c>
      <c r="K2378" t="s">
        <v>17</v>
      </c>
      <c r="L2378" t="str">
        <f>[2]!thsiFinD("ths_subject_latest_rating_yy_bond",A2378)</f>
        <v>2</v>
      </c>
      <c r="M2378" t="str">
        <f>[1]!s_info_industry_sw_2021($A2378,$N$1,1)</f>
        <v>综合(2021)</v>
      </c>
      <c r="O2378" t="str">
        <f>[1]!b_info_carrydate($A2378)</f>
        <v>2025-10-17</v>
      </c>
    </row>
    <row r="2379" spans="1:15" x14ac:dyDescent="0.2">
      <c r="A2379" t="s">
        <v>10766</v>
      </c>
      <c r="B2379" t="s">
        <v>10767</v>
      </c>
      <c r="C2379" s="1">
        <f>[1]!b_anal_matu_cnbd($A2379,$N$1,3)</f>
        <v>2.4329000000000001</v>
      </c>
      <c r="D2379" t="s">
        <v>32</v>
      </c>
      <c r="E2379" t="s">
        <v>106</v>
      </c>
      <c r="F2379" s="6">
        <f>[1]!b_anal_yield_cnbd($A2379,$N$1,3)</f>
        <v>1.7081999999999999</v>
      </c>
      <c r="G2379" t="s">
        <v>26</v>
      </c>
      <c r="H2379" t="s">
        <v>13</v>
      </c>
      <c r="I2379" t="s">
        <v>13</v>
      </c>
      <c r="J2379" t="s">
        <v>13</v>
      </c>
      <c r="K2379" t="s">
        <v>10</v>
      </c>
      <c r="L2379" t="str">
        <f>[2]!thsiFinD("ths_subject_latest_rating_yy_bond",A2379)</f>
        <v>3</v>
      </c>
      <c r="M2379" t="str">
        <f>[1]!s_info_industry_sw_2021($A2379,$N$1,1)</f>
        <v>交通运输(2021)</v>
      </c>
      <c r="O2379" t="str">
        <f>[1]!b_info_carrydate($A2379)</f>
        <v>2025-10-17</v>
      </c>
    </row>
    <row r="2380" spans="1:15" x14ac:dyDescent="0.2">
      <c r="A2380" t="s">
        <v>10768</v>
      </c>
      <c r="B2380" t="s">
        <v>10769</v>
      </c>
      <c r="C2380" s="1">
        <f>[1]!b_anal_matu_cnbd($A2380,$N$1,3)</f>
        <v>2.4329000000000001</v>
      </c>
      <c r="D2380" t="s">
        <v>50</v>
      </c>
      <c r="E2380" t="s">
        <v>5956</v>
      </c>
      <c r="F2380" s="6">
        <f>[1]!b_anal_yield_cnbd($A2380,$N$1,3)</f>
        <v>1.6953</v>
      </c>
      <c r="G2380" t="s">
        <v>26</v>
      </c>
      <c r="H2380" t="s">
        <v>13</v>
      </c>
      <c r="I2380" t="s">
        <v>13</v>
      </c>
      <c r="J2380" t="s">
        <v>13</v>
      </c>
      <c r="K2380" t="s">
        <v>10</v>
      </c>
      <c r="L2380" t="str">
        <f>[2]!thsiFinD("ths_subject_latest_rating_yy_bond",A2380)</f>
        <v>3</v>
      </c>
      <c r="M2380" t="str">
        <f>[1]!s_info_industry_sw_2021($A2380,$N$1,1)</f>
        <v>交通运输(2021)</v>
      </c>
      <c r="O2380" t="str">
        <f>[1]!b_info_carrydate($A2380)</f>
        <v>2025-10-17</v>
      </c>
    </row>
    <row r="2381" spans="1:15" x14ac:dyDescent="0.2">
      <c r="A2381" t="s">
        <v>21460</v>
      </c>
      <c r="B2381" t="s">
        <v>21461</v>
      </c>
      <c r="C2381" s="1">
        <f>[1]!b_anal_matu_cnbd($A2381,$N$1,3)</f>
        <v>2.4329000000000001</v>
      </c>
      <c r="D2381" t="s">
        <v>17</v>
      </c>
      <c r="E2381" t="s">
        <v>4847</v>
      </c>
      <c r="F2381" s="6">
        <f>[1]!b_anal_yield_cnbd($A2381,$N$1,3)</f>
        <v>1.7295</v>
      </c>
      <c r="G2381" t="s">
        <v>11</v>
      </c>
      <c r="H2381" t="s">
        <v>12</v>
      </c>
      <c r="I2381" t="s">
        <v>13</v>
      </c>
      <c r="J2381" t="s">
        <v>13</v>
      </c>
      <c r="K2381" t="s">
        <v>15526</v>
      </c>
      <c r="L2381" t="str">
        <f>[2]!thsiFinD("ths_subject_latest_rating_yy_bond",A2381)</f>
        <v>4-</v>
      </c>
      <c r="M2381" t="str">
        <f>[1]!s_info_industry_sw_2021($A2381,$N$1,1)</f>
        <v>建筑装饰(2021)</v>
      </c>
      <c r="O2381" t="str">
        <f>[1]!b_info_carrydate($A2381)</f>
        <v>2025-10-17</v>
      </c>
    </row>
    <row r="2382" spans="1:15" x14ac:dyDescent="0.2">
      <c r="A2382" t="s">
        <v>21464</v>
      </c>
      <c r="B2382" t="s">
        <v>21465</v>
      </c>
      <c r="C2382" s="1">
        <f>[1]!b_anal_matu_cnbd($A2382,$N$1,3)</f>
        <v>2.4329000000000001</v>
      </c>
      <c r="D2382" t="s">
        <v>21</v>
      </c>
      <c r="E2382" t="s">
        <v>5498</v>
      </c>
      <c r="F2382" s="6">
        <f>[1]!b_anal_yield_cnbd($A2382,$N$1,3)</f>
        <v>1.7781</v>
      </c>
      <c r="G2382" t="s">
        <v>11</v>
      </c>
      <c r="H2382" t="s">
        <v>13</v>
      </c>
      <c r="I2382" t="s">
        <v>13</v>
      </c>
      <c r="J2382" t="s">
        <v>13</v>
      </c>
      <c r="K2382" t="s">
        <v>15526</v>
      </c>
      <c r="L2382" t="str">
        <f>[2]!thsiFinD("ths_subject_latest_rating_yy_bond",A2382)</f>
        <v>6-</v>
      </c>
      <c r="M2382" t="str">
        <f>[1]!s_info_industry_sw_2021($A2382,$N$1,1)</f>
        <v>煤炭(2021)</v>
      </c>
      <c r="O2382" t="str">
        <f>[1]!b_info_carrydate($A2382)</f>
        <v>2025-10-17</v>
      </c>
    </row>
    <row r="2383" spans="1:15" x14ac:dyDescent="0.2">
      <c r="A2383" t="s">
        <v>21506</v>
      </c>
      <c r="B2383" t="s">
        <v>21507</v>
      </c>
      <c r="C2383" s="1">
        <f>[1]!b_anal_matu_cnbd($A2383,$N$1,3)</f>
        <v>2.4329000000000001</v>
      </c>
      <c r="D2383" t="s">
        <v>32</v>
      </c>
      <c r="E2383" t="s">
        <v>14074</v>
      </c>
      <c r="F2383" s="6">
        <f>[1]!b_anal_yield_cnbd($A2383,$N$1,3)</f>
        <v>1.7007000000000001</v>
      </c>
      <c r="G2383" t="s">
        <v>26</v>
      </c>
      <c r="H2383" t="s">
        <v>13</v>
      </c>
      <c r="I2383" t="s">
        <v>13</v>
      </c>
      <c r="J2383" t="s">
        <v>13</v>
      </c>
      <c r="K2383" t="s">
        <v>1760</v>
      </c>
      <c r="L2383" t="str">
        <f>[2]!thsiFinD("ths_subject_latest_rating_yy_bond",A2383)</f>
        <v>3</v>
      </c>
      <c r="M2383" t="str">
        <f>[1]!s_info_industry_sw_2021($A2383,$N$1,1)</f>
        <v>非银金融(2021)</v>
      </c>
      <c r="O2383" t="str">
        <f>[1]!b_info_carrydate($A2383)</f>
        <v>2025-10-17</v>
      </c>
    </row>
    <row r="2384" spans="1:15" x14ac:dyDescent="0.2">
      <c r="A2384" t="s">
        <v>23899</v>
      </c>
      <c r="B2384" t="s">
        <v>23900</v>
      </c>
      <c r="C2384" s="1">
        <f>[1]!b_anal_matu_cnbd($A2384,$N$1,3)</f>
        <v>2.4329000000000001</v>
      </c>
      <c r="D2384" t="s">
        <v>17</v>
      </c>
      <c r="E2384" t="s">
        <v>5232</v>
      </c>
      <c r="F2384" s="6">
        <f>[1]!b_anal_yield_cnbd($A2384,$N$1,3)</f>
        <v>1.7236</v>
      </c>
      <c r="G2384" t="s">
        <v>11</v>
      </c>
      <c r="H2384" t="s">
        <v>13</v>
      </c>
      <c r="I2384" t="s">
        <v>13</v>
      </c>
      <c r="J2384" t="s">
        <v>13</v>
      </c>
      <c r="K2384" t="s">
        <v>1747</v>
      </c>
      <c r="L2384" t="str">
        <f>[2]!thsiFinD("ths_subject_latest_rating_yy_bond",A2384)</f>
        <v>4+</v>
      </c>
      <c r="M2384" t="str">
        <f>[1]!s_info_industry_sw_2021($A2384,$N$1,1)</f>
        <v>综合(2021)</v>
      </c>
      <c r="O2384" t="str">
        <f>[1]!b_info_carrydate($A2384)</f>
        <v>2025-10-17</v>
      </c>
    </row>
    <row r="2385" spans="1:15" x14ac:dyDescent="0.2">
      <c r="A2385" t="s">
        <v>23907</v>
      </c>
      <c r="B2385" t="s">
        <v>23908</v>
      </c>
      <c r="C2385" s="1">
        <f>[1]!b_anal_matu_cnbd($A2385,$N$1,3)</f>
        <v>2.4329000000000001</v>
      </c>
      <c r="D2385" t="s">
        <v>32</v>
      </c>
      <c r="E2385" t="s">
        <v>13896</v>
      </c>
      <c r="F2385" s="6">
        <f>[1]!b_anal_yield_cnbd($A2385,$N$1,3)</f>
        <v>1.7423999999999999</v>
      </c>
      <c r="G2385" t="s">
        <v>194</v>
      </c>
      <c r="H2385" t="s">
        <v>13</v>
      </c>
      <c r="I2385" t="s">
        <v>12</v>
      </c>
      <c r="J2385" t="s">
        <v>13</v>
      </c>
      <c r="K2385" t="s">
        <v>1747</v>
      </c>
      <c r="L2385" t="str">
        <f>[2]!thsiFinD("ths_subject_latest_rating_yy_bond",A2385)</f>
        <v>3</v>
      </c>
      <c r="M2385" t="str">
        <f>[1]!s_info_industry_sw_2021($A2385,$N$1,1)</f>
        <v>非银金融(2021)</v>
      </c>
      <c r="O2385" t="str">
        <f>[1]!b_info_carrydate($A2385)</f>
        <v>2025-10-17</v>
      </c>
    </row>
    <row r="2386" spans="1:15" x14ac:dyDescent="0.2">
      <c r="A2386" t="s">
        <v>23913</v>
      </c>
      <c r="B2386" t="s">
        <v>23914</v>
      </c>
      <c r="C2386" s="1">
        <f>[1]!b_anal_matu_cnbd($A2386,$N$1,3)</f>
        <v>2.4329000000000001</v>
      </c>
      <c r="D2386" t="s">
        <v>17</v>
      </c>
      <c r="E2386" t="s">
        <v>534</v>
      </c>
      <c r="F2386" s="6">
        <f>[1]!b_anal_yield_cnbd($A2386,$N$1,3)</f>
        <v>1.6942999999999999</v>
      </c>
      <c r="G2386" t="s">
        <v>11</v>
      </c>
      <c r="H2386" t="s">
        <v>13</v>
      </c>
      <c r="I2386" t="s">
        <v>13</v>
      </c>
      <c r="J2386" t="s">
        <v>12</v>
      </c>
      <c r="K2386" t="s">
        <v>15526</v>
      </c>
      <c r="L2386" t="str">
        <f>[2]!thsiFinD("ths_subject_latest_rating_yy_bond",A2386)</f>
        <v>4-</v>
      </c>
      <c r="M2386" t="str">
        <f>[1]!s_info_industry_sw_2021($A2386,$N$1,1)</f>
        <v>综合(2021)</v>
      </c>
      <c r="O2386" t="str">
        <f>[1]!b_info_carrydate($A2386)</f>
        <v>2025-10-17</v>
      </c>
    </row>
    <row r="2387" spans="1:15" x14ac:dyDescent="0.2">
      <c r="A2387" t="s">
        <v>8009</v>
      </c>
      <c r="B2387" t="s">
        <v>8010</v>
      </c>
      <c r="C2387" s="1">
        <f>[1]!b_anal_matu_cnbd($A2387,$N$1,3)</f>
        <v>4.4301000000000004</v>
      </c>
      <c r="D2387" t="s">
        <v>50</v>
      </c>
      <c r="E2387" t="s">
        <v>1988</v>
      </c>
      <c r="F2387" s="6">
        <f>[1]!b_anal_yield_cnbd($A2387,$N$1,3)</f>
        <v>1.85</v>
      </c>
      <c r="G2387" t="s">
        <v>26</v>
      </c>
      <c r="H2387" t="s">
        <v>13</v>
      </c>
      <c r="I2387" t="s">
        <v>13</v>
      </c>
      <c r="J2387" t="s">
        <v>13</v>
      </c>
      <c r="K2387" t="s">
        <v>17</v>
      </c>
      <c r="L2387" t="str">
        <f>[2]!thsiFinD("ths_subject_latest_rating_yy_bond",A2387)</f>
        <v>2</v>
      </c>
      <c r="M2387" t="str">
        <f>[1]!s_info_industry_sw_2021($A2387,$N$1,1)</f>
        <v>银行(2021)</v>
      </c>
      <c r="O2387" t="str">
        <f>[1]!b_info_carrydate($A2387)</f>
        <v>2025-10-16</v>
      </c>
    </row>
    <row r="2388" spans="1:15" x14ac:dyDescent="0.2">
      <c r="A2388" t="s">
        <v>8011</v>
      </c>
      <c r="B2388" t="s">
        <v>8012</v>
      </c>
      <c r="C2388" s="1">
        <f>[1]!b_anal_matu_cnbd($A2388,$N$1,3)</f>
        <v>9.4300999999999995</v>
      </c>
      <c r="D2388" t="s">
        <v>50</v>
      </c>
      <c r="E2388" t="s">
        <v>1988</v>
      </c>
      <c r="F2388" s="6">
        <f>[1]!b_anal_yield_cnbd($A2388,$N$1,3)</f>
        <v>2.1821000000000002</v>
      </c>
      <c r="G2388" t="s">
        <v>26</v>
      </c>
      <c r="H2388" t="s">
        <v>13</v>
      </c>
      <c r="I2388" t="s">
        <v>13</v>
      </c>
      <c r="J2388" t="s">
        <v>13</v>
      </c>
      <c r="K2388" t="s">
        <v>17</v>
      </c>
      <c r="L2388" t="str">
        <f>[2]!thsiFinD("ths_subject_latest_rating_yy_bond",A2388)</f>
        <v>2</v>
      </c>
      <c r="M2388" t="str">
        <f>[1]!s_info_industry_sw_2021($A2388,$N$1,1)</f>
        <v>银行(2021)</v>
      </c>
      <c r="O2388" t="str">
        <f>[1]!b_info_carrydate($A2388)</f>
        <v>2025-10-16</v>
      </c>
    </row>
    <row r="2389" spans="1:15" x14ac:dyDescent="0.2">
      <c r="A2389" t="s">
        <v>10729</v>
      </c>
      <c r="B2389" t="s">
        <v>10730</v>
      </c>
      <c r="C2389" s="1">
        <f>[1]!b_anal_matu_cnbd($A2389,$N$1,3)</f>
        <v>2.4300999999999999</v>
      </c>
      <c r="D2389" t="s">
        <v>14</v>
      </c>
      <c r="E2389" t="s">
        <v>1303</v>
      </c>
      <c r="F2389" s="6">
        <f>[1]!b_anal_yield_cnbd($A2389,$N$1,3)</f>
        <v>1.8234999999999999</v>
      </c>
      <c r="G2389" t="s">
        <v>11</v>
      </c>
      <c r="H2389" t="s">
        <v>12</v>
      </c>
      <c r="I2389" t="s">
        <v>13</v>
      </c>
      <c r="J2389" t="s">
        <v>13</v>
      </c>
      <c r="K2389" t="s">
        <v>15639</v>
      </c>
      <c r="L2389" t="str">
        <f>[2]!thsiFinD("ths_subject_latest_rating_yy_bond",A2389)</f>
        <v>5-</v>
      </c>
      <c r="M2389" t="str">
        <f>[1]!s_info_industry_sw_2021($A2389,$N$1,1)</f>
        <v>建筑装饰(2021)</v>
      </c>
      <c r="O2389" t="str">
        <f>[1]!b_info_carrydate($A2389)</f>
        <v>2025-10-16</v>
      </c>
    </row>
    <row r="2390" spans="1:15" x14ac:dyDescent="0.2">
      <c r="A2390" t="s">
        <v>10731</v>
      </c>
      <c r="B2390" t="s">
        <v>10732</v>
      </c>
      <c r="C2390" s="1">
        <f>[1]!b_anal_matu_cnbd($A2390,$N$1,3)</f>
        <v>2.4300999999999999</v>
      </c>
      <c r="D2390" t="s">
        <v>50</v>
      </c>
      <c r="E2390" t="s">
        <v>5311</v>
      </c>
      <c r="F2390" s="6">
        <f>[1]!b_anal_yield_cnbd($A2390,$N$1,3)</f>
        <v>1.7152000000000001</v>
      </c>
      <c r="G2390" t="s">
        <v>11</v>
      </c>
      <c r="H2390" t="s">
        <v>13</v>
      </c>
      <c r="I2390" t="s">
        <v>13</v>
      </c>
      <c r="J2390" t="s">
        <v>13</v>
      </c>
      <c r="K2390" t="s">
        <v>445</v>
      </c>
      <c r="L2390" t="str">
        <f>[2]!thsiFinD("ths_subject_latest_rating_yy_bond",A2390)</f>
        <v>3</v>
      </c>
      <c r="M2390" t="str">
        <f>[1]!s_info_industry_sw_2021($A2390,$N$1,1)</f>
        <v>无</v>
      </c>
      <c r="O2390" t="str">
        <f>[1]!b_info_carrydate($A2390)</f>
        <v>2025-10-16</v>
      </c>
    </row>
    <row r="2391" spans="1:15" x14ac:dyDescent="0.2">
      <c r="A2391" t="s">
        <v>10735</v>
      </c>
      <c r="B2391" t="s">
        <v>10736</v>
      </c>
      <c r="C2391" s="1">
        <f>[1]!b_anal_matu_cnbd($A2391,$N$1,3)</f>
        <v>2.4300999999999999</v>
      </c>
      <c r="D2391" t="s">
        <v>17</v>
      </c>
      <c r="E2391" t="s">
        <v>5263</v>
      </c>
      <c r="F2391" s="6">
        <f>[1]!b_anal_yield_cnbd($A2391,$N$1,3)</f>
        <v>1.7195</v>
      </c>
      <c r="G2391" t="s">
        <v>11</v>
      </c>
      <c r="H2391" t="s">
        <v>13</v>
      </c>
      <c r="I2391" t="s">
        <v>13</v>
      </c>
      <c r="J2391" t="s">
        <v>12</v>
      </c>
      <c r="K2391" t="s">
        <v>445</v>
      </c>
      <c r="L2391" t="str">
        <f>[2]!thsiFinD("ths_subject_latest_rating_yy_bond",A2391)</f>
        <v>4</v>
      </c>
      <c r="M2391" t="str">
        <f>[1]!s_info_industry_sw_2021($A2391,$N$1,1)</f>
        <v>食品饮料(2021)</v>
      </c>
      <c r="O2391" t="str">
        <f>[1]!b_info_carrydate($A2391)</f>
        <v>2025-10-16</v>
      </c>
    </row>
    <row r="2392" spans="1:15" x14ac:dyDescent="0.2">
      <c r="A2392" t="s">
        <v>10737</v>
      </c>
      <c r="B2392" t="s">
        <v>10738</v>
      </c>
      <c r="C2392" s="1">
        <f>[1]!b_anal_matu_cnbd($A2392,$N$1,3)</f>
        <v>2.4300999999999999</v>
      </c>
      <c r="D2392" t="s">
        <v>50</v>
      </c>
      <c r="E2392" t="s">
        <v>5437</v>
      </c>
      <c r="F2392" s="6">
        <f>[1]!b_anal_yield_cnbd($A2392,$N$1,3)</f>
        <v>1.6952</v>
      </c>
      <c r="G2392" t="s">
        <v>11</v>
      </c>
      <c r="H2392" t="s">
        <v>13</v>
      </c>
      <c r="I2392" t="s">
        <v>13</v>
      </c>
      <c r="J2392" t="s">
        <v>13</v>
      </c>
      <c r="K2392" t="s">
        <v>1747</v>
      </c>
      <c r="L2392" t="str">
        <f>[2]!thsiFinD("ths_subject_latest_rating_yy_bond",A2392)</f>
        <v>3</v>
      </c>
      <c r="M2392" t="str">
        <f>[1]!s_info_industry_sw_2021($A2392,$N$1,1)</f>
        <v>食品饮料(2021)</v>
      </c>
      <c r="O2392" t="str">
        <f>[1]!b_info_carrydate($A2392)</f>
        <v>2025-10-16</v>
      </c>
    </row>
    <row r="2393" spans="1:15" x14ac:dyDescent="0.2">
      <c r="A2393" t="s">
        <v>10739</v>
      </c>
      <c r="B2393" t="s">
        <v>10740</v>
      </c>
      <c r="C2393" s="1">
        <f>[1]!b_anal_matu_cnbd($A2393,$N$1,3)</f>
        <v>2.4300999999999999</v>
      </c>
      <c r="D2393" t="s">
        <v>50</v>
      </c>
      <c r="E2393" t="s">
        <v>5437</v>
      </c>
      <c r="F2393" s="6">
        <f>[1]!b_anal_yield_cnbd($A2393,$N$1,3)</f>
        <v>1.6952</v>
      </c>
      <c r="G2393" t="s">
        <v>11</v>
      </c>
      <c r="H2393" t="s">
        <v>13</v>
      </c>
      <c r="I2393" t="s">
        <v>13</v>
      </c>
      <c r="J2393" t="s">
        <v>13</v>
      </c>
      <c r="K2393" t="s">
        <v>1747</v>
      </c>
      <c r="L2393" t="str">
        <f>[2]!thsiFinD("ths_subject_latest_rating_yy_bond",A2393)</f>
        <v>3</v>
      </c>
      <c r="M2393" t="str">
        <f>[1]!s_info_industry_sw_2021($A2393,$N$1,1)</f>
        <v>食品饮料(2021)</v>
      </c>
      <c r="O2393" t="str">
        <f>[1]!b_info_carrydate($A2393)</f>
        <v>2025-10-16</v>
      </c>
    </row>
    <row r="2394" spans="1:15" x14ac:dyDescent="0.2">
      <c r="A2394" t="s">
        <v>10741</v>
      </c>
      <c r="B2394" t="s">
        <v>10742</v>
      </c>
      <c r="C2394" s="1">
        <f>[1]!b_anal_matu_cnbd($A2394,$N$1,3)</f>
        <v>2.4300999999999999</v>
      </c>
      <c r="D2394" t="s">
        <v>14</v>
      </c>
      <c r="E2394" t="s">
        <v>3029</v>
      </c>
      <c r="F2394" s="6">
        <f>[1]!b_anal_yield_cnbd($A2394,$N$1,3)</f>
        <v>1.8234999999999999</v>
      </c>
      <c r="G2394" t="s">
        <v>11</v>
      </c>
      <c r="H2394" t="s">
        <v>13</v>
      </c>
      <c r="I2394" t="s">
        <v>13</v>
      </c>
      <c r="J2394" t="s">
        <v>13</v>
      </c>
      <c r="K2394" t="s">
        <v>15639</v>
      </c>
      <c r="L2394" t="str">
        <f>[2]!thsiFinD("ths_subject_latest_rating_yy_bond",A2394)</f>
        <v>6+</v>
      </c>
      <c r="M2394" t="str">
        <f>[1]!s_info_industry_sw_2021($A2394,$N$1,1)</f>
        <v>建筑装饰(2021)</v>
      </c>
      <c r="O2394" t="str">
        <f>[1]!b_info_carrydate($A2394)</f>
        <v>2025-10-16</v>
      </c>
    </row>
    <row r="2395" spans="1:15" x14ac:dyDescent="0.2">
      <c r="A2395" t="s">
        <v>10753</v>
      </c>
      <c r="B2395" t="s">
        <v>10754</v>
      </c>
      <c r="C2395" s="1">
        <f>[1]!b_anal_matu_cnbd($A2395,$N$1,3)</f>
        <v>4.4301000000000004</v>
      </c>
      <c r="D2395" t="s">
        <v>32</v>
      </c>
      <c r="E2395" t="s">
        <v>3452</v>
      </c>
      <c r="F2395" s="6">
        <f>[1]!b_anal_yield_cnbd($A2395,$N$1,3)</f>
        <v>1.8729</v>
      </c>
      <c r="G2395" t="s">
        <v>11</v>
      </c>
      <c r="H2395" t="s">
        <v>13</v>
      </c>
      <c r="I2395" t="s">
        <v>13</v>
      </c>
      <c r="J2395" t="s">
        <v>12</v>
      </c>
      <c r="K2395" t="s">
        <v>445</v>
      </c>
      <c r="L2395" t="str">
        <f>[2]!thsiFinD("ths_subject_latest_rating_yy_bond",A2395)</f>
        <v>4+</v>
      </c>
      <c r="M2395" t="str">
        <f>[1]!s_info_industry_sw_2021($A2395,$N$1,1)</f>
        <v>有色金属(2021)</v>
      </c>
      <c r="O2395" t="str">
        <f>[1]!b_info_carrydate($A2395)</f>
        <v>2025-10-16</v>
      </c>
    </row>
    <row r="2396" spans="1:15" x14ac:dyDescent="0.2">
      <c r="A2396" t="s">
        <v>20319</v>
      </c>
      <c r="B2396" t="s">
        <v>20320</v>
      </c>
      <c r="C2396" s="1">
        <f>[1]!b_anal_matu_cnbd($A2396,$N$1,3)</f>
        <v>0.43559999999999999</v>
      </c>
      <c r="D2396" t="s">
        <v>50</v>
      </c>
      <c r="E2396" t="s">
        <v>12937</v>
      </c>
      <c r="F2396" s="6">
        <f>[1]!b_anal_yield_cnbd($A2396,$N$1,3)</f>
        <v>1.4286000000000001</v>
      </c>
      <c r="G2396" t="s">
        <v>26</v>
      </c>
      <c r="H2396" t="s">
        <v>13</v>
      </c>
      <c r="I2396" t="s">
        <v>13</v>
      </c>
      <c r="J2396" t="s">
        <v>12</v>
      </c>
      <c r="K2396" t="s">
        <v>1760</v>
      </c>
      <c r="L2396" t="str">
        <f>[2]!thsiFinD("ths_subject_latest_rating_yy_bond",A2396)</f>
        <v>2</v>
      </c>
      <c r="M2396" t="str">
        <f>[1]!s_info_industry_sw_2021($A2396,$N$1,1)</f>
        <v>非银金融(2021)</v>
      </c>
      <c r="O2396" t="str">
        <f>[1]!b_info_carrydate($A2396)</f>
        <v>2025-10-16</v>
      </c>
    </row>
    <row r="2397" spans="1:15" x14ac:dyDescent="0.2">
      <c r="A2397" t="s">
        <v>21436</v>
      </c>
      <c r="B2397" t="s">
        <v>21437</v>
      </c>
      <c r="C2397" s="1">
        <f>[1]!b_anal_matu_cnbd($A2397,$N$1,3)</f>
        <v>4.4301000000000004</v>
      </c>
      <c r="D2397" t="s">
        <v>17</v>
      </c>
      <c r="E2397" t="s">
        <v>2514</v>
      </c>
      <c r="F2397" s="6">
        <f>[1]!b_anal_yield_cnbd($A2397,$N$1,3)</f>
        <v>1.9074</v>
      </c>
      <c r="G2397" t="s">
        <v>11</v>
      </c>
      <c r="H2397" t="s">
        <v>13</v>
      </c>
      <c r="I2397" t="s">
        <v>13</v>
      </c>
      <c r="J2397" t="s">
        <v>13</v>
      </c>
      <c r="K2397" t="s">
        <v>1747</v>
      </c>
      <c r="L2397" t="str">
        <f>[2]!thsiFinD("ths_subject_latest_rating_yy_bond",A2397)</f>
        <v>4</v>
      </c>
      <c r="M2397" t="str">
        <f>[1]!s_info_industry_sw_2021($A2397,$N$1,1)</f>
        <v>建筑装饰(2021)</v>
      </c>
      <c r="O2397" t="str">
        <f>[1]!b_info_carrydate($A2397)</f>
        <v>2025-10-16</v>
      </c>
    </row>
    <row r="2398" spans="1:15" x14ac:dyDescent="0.2">
      <c r="A2398" t="s">
        <v>21478</v>
      </c>
      <c r="B2398" t="s">
        <v>21479</v>
      </c>
      <c r="C2398" s="1">
        <f>[1]!b_anal_matu_cnbd($A2398,$N$1,3)</f>
        <v>1.4300999999999999</v>
      </c>
      <c r="D2398" t="s">
        <v>17</v>
      </c>
      <c r="E2398" t="s">
        <v>1708</v>
      </c>
      <c r="F2398" s="6">
        <f>[1]!b_anal_yield_cnbd($A2398,$N$1,3)</f>
        <v>1.6025</v>
      </c>
      <c r="G2398" t="s">
        <v>11</v>
      </c>
      <c r="H2398" t="s">
        <v>13</v>
      </c>
      <c r="I2398" t="s">
        <v>13</v>
      </c>
      <c r="J2398" t="s">
        <v>13</v>
      </c>
      <c r="K2398" t="s">
        <v>15639</v>
      </c>
      <c r="L2398" t="str">
        <f>[2]!thsiFinD("ths_subject_latest_rating_yy_bond",A2398)</f>
        <v>5-</v>
      </c>
      <c r="M2398" t="str">
        <f>[1]!s_info_industry_sw_2021($A2398,$N$1,1)</f>
        <v>非银金融(2021)</v>
      </c>
      <c r="O2398" t="str">
        <f>[1]!b_info_carrydate($A2398)</f>
        <v>2025-10-16</v>
      </c>
    </row>
    <row r="2399" spans="1:15" x14ac:dyDescent="0.2">
      <c r="A2399" t="s">
        <v>21488</v>
      </c>
      <c r="B2399" t="s">
        <v>21489</v>
      </c>
      <c r="C2399" s="1">
        <f>[1]!b_anal_matu_cnbd($A2399,$N$1,3)</f>
        <v>2.5150999999999999</v>
      </c>
      <c r="D2399" t="s">
        <v>50</v>
      </c>
      <c r="E2399" t="s">
        <v>12856</v>
      </c>
      <c r="F2399" s="6">
        <f>[1]!b_anal_yield_cnbd($A2399,$N$1,3)</f>
        <v>1.6702999999999999</v>
      </c>
      <c r="G2399" t="s">
        <v>11</v>
      </c>
      <c r="H2399" t="s">
        <v>13</v>
      </c>
      <c r="I2399" t="s">
        <v>13</v>
      </c>
      <c r="J2399" t="s">
        <v>13</v>
      </c>
      <c r="K2399" t="s">
        <v>1747</v>
      </c>
      <c r="L2399" t="str">
        <f>[2]!thsiFinD("ths_subject_latest_rating_yy_bond",A2399)</f>
        <v>2</v>
      </c>
      <c r="M2399" t="str">
        <f>[1]!s_info_industry_sw_2021($A2399,$N$1,1)</f>
        <v>非银金融(2021)</v>
      </c>
      <c r="O2399" t="str">
        <f>[1]!b_info_carrydate($A2399)</f>
        <v>2025-10-16</v>
      </c>
    </row>
    <row r="2400" spans="1:15" x14ac:dyDescent="0.2">
      <c r="A2400" t="s">
        <v>21490</v>
      </c>
      <c r="B2400" t="s">
        <v>21491</v>
      </c>
      <c r="C2400" s="1">
        <f>[1]!b_anal_matu_cnbd($A2400,$N$1,3)</f>
        <v>4.3479000000000001</v>
      </c>
      <c r="D2400" t="s">
        <v>50</v>
      </c>
      <c r="E2400" t="s">
        <v>12856</v>
      </c>
      <c r="F2400" s="6">
        <f>[1]!b_anal_yield_cnbd($A2400,$N$1,3)</f>
        <v>1.7777000000000001</v>
      </c>
      <c r="G2400" t="s">
        <v>11</v>
      </c>
      <c r="H2400" t="s">
        <v>13</v>
      </c>
      <c r="I2400" t="s">
        <v>13</v>
      </c>
      <c r="J2400" t="s">
        <v>13</v>
      </c>
      <c r="K2400" t="s">
        <v>1747</v>
      </c>
      <c r="L2400" t="str">
        <f>[2]!thsiFinD("ths_subject_latest_rating_yy_bond",A2400)</f>
        <v>2</v>
      </c>
      <c r="M2400" t="str">
        <f>[1]!s_info_industry_sw_2021($A2400,$N$1,1)</f>
        <v>非银金融(2021)</v>
      </c>
      <c r="O2400" t="str">
        <f>[1]!b_info_carrydate($A2400)</f>
        <v>2025-10-16</v>
      </c>
    </row>
    <row r="2401" spans="1:15" x14ac:dyDescent="0.2">
      <c r="A2401" t="s">
        <v>23227</v>
      </c>
      <c r="B2401" t="s">
        <v>23228</v>
      </c>
      <c r="C2401" s="1">
        <f>[1]!b_anal_matu_cnbd($A2401,$N$1,3)</f>
        <v>0.5151</v>
      </c>
      <c r="D2401" t="s">
        <v>50</v>
      </c>
      <c r="E2401" t="s">
        <v>1615</v>
      </c>
      <c r="F2401" s="6">
        <f>[1]!b_anal_yield_cnbd($A2401,$N$1,3)</f>
        <v>1.4631000000000001</v>
      </c>
      <c r="G2401" t="s">
        <v>26</v>
      </c>
      <c r="H2401" t="s">
        <v>13</v>
      </c>
      <c r="I2401" t="s">
        <v>13</v>
      </c>
      <c r="J2401" t="s">
        <v>13</v>
      </c>
      <c r="K2401" t="s">
        <v>1747</v>
      </c>
      <c r="L2401" t="str">
        <f>[2]!thsiFinD("ths_subject_latest_rating_yy_bond",A2401)</f>
        <v>3</v>
      </c>
      <c r="M2401" t="str">
        <f>[1]!s_info_industry_sw_2021($A2401,$N$1,1)</f>
        <v>非银金融(2021)</v>
      </c>
      <c r="O2401" t="str">
        <f>[1]!b_info_carrydate($A2401)</f>
        <v>2025-10-16</v>
      </c>
    </row>
    <row r="2402" spans="1:15" x14ac:dyDescent="0.2">
      <c r="A2402" t="s">
        <v>23229</v>
      </c>
      <c r="B2402" t="s">
        <v>23230</v>
      </c>
      <c r="C2402" s="1">
        <f>[1]!b_anal_matu_cnbd($A2402,$N$1,3)</f>
        <v>1.5150999999999999</v>
      </c>
      <c r="D2402" t="s">
        <v>50</v>
      </c>
      <c r="E2402" t="s">
        <v>1615</v>
      </c>
      <c r="F2402" s="6">
        <f>[1]!b_anal_yield_cnbd($A2402,$N$1,3)</f>
        <v>1.6245000000000001</v>
      </c>
      <c r="G2402" t="s">
        <v>26</v>
      </c>
      <c r="H2402" t="s">
        <v>13</v>
      </c>
      <c r="I2402" t="s">
        <v>13</v>
      </c>
      <c r="J2402" t="s">
        <v>13</v>
      </c>
      <c r="K2402" t="s">
        <v>1747</v>
      </c>
      <c r="L2402" t="str">
        <f>[2]!thsiFinD("ths_subject_latest_rating_yy_bond",A2402)</f>
        <v>3</v>
      </c>
      <c r="M2402" t="str">
        <f>[1]!s_info_industry_sw_2021($A2402,$N$1,1)</f>
        <v>非银金融(2021)</v>
      </c>
      <c r="O2402" t="str">
        <f>[1]!b_info_carrydate($A2402)</f>
        <v>2025-10-16</v>
      </c>
    </row>
    <row r="2403" spans="1:15" x14ac:dyDescent="0.2">
      <c r="A2403" t="s">
        <v>23231</v>
      </c>
      <c r="B2403" t="s">
        <v>23232</v>
      </c>
      <c r="C2403" s="1">
        <f>[1]!b_anal_matu_cnbd($A2403,$N$1,3)</f>
        <v>0.49859999999999999</v>
      </c>
      <c r="D2403" t="s">
        <v>32</v>
      </c>
      <c r="E2403" t="s">
        <v>1601</v>
      </c>
      <c r="F2403" s="6">
        <f>[1]!b_anal_yield_cnbd($A2403,$N$1,3)</f>
        <v>1.4708000000000001</v>
      </c>
      <c r="G2403" t="s">
        <v>11</v>
      </c>
      <c r="H2403" t="s">
        <v>13</v>
      </c>
      <c r="I2403" t="s">
        <v>13</v>
      </c>
      <c r="J2403" t="s">
        <v>13</v>
      </c>
      <c r="K2403" t="s">
        <v>15639</v>
      </c>
      <c r="L2403" t="str">
        <f>[2]!thsiFinD("ths_subject_latest_rating_yy_bond",A2403)</f>
        <v>4-</v>
      </c>
      <c r="M2403" t="str">
        <f>[1]!s_info_industry_sw_2021($A2403,$N$1,1)</f>
        <v>非银金融(2021)</v>
      </c>
      <c r="O2403" t="str">
        <f>[1]!b_info_carrydate($A2403)</f>
        <v>2025-10-16</v>
      </c>
    </row>
    <row r="2404" spans="1:15" x14ac:dyDescent="0.2">
      <c r="A2404" t="s">
        <v>23233</v>
      </c>
      <c r="B2404" t="s">
        <v>23234</v>
      </c>
      <c r="C2404" s="1">
        <f>[1]!b_anal_matu_cnbd($A2404,$N$1,3)</f>
        <v>1.4300999999999999</v>
      </c>
      <c r="D2404" t="s">
        <v>32</v>
      </c>
      <c r="E2404" t="s">
        <v>1601</v>
      </c>
      <c r="F2404" s="6">
        <f>[1]!b_anal_yield_cnbd($A2404,$N$1,3)</f>
        <v>1.6286</v>
      </c>
      <c r="G2404" t="s">
        <v>11</v>
      </c>
      <c r="H2404" t="s">
        <v>13</v>
      </c>
      <c r="I2404" t="s">
        <v>13</v>
      </c>
      <c r="J2404" t="s">
        <v>13</v>
      </c>
      <c r="K2404" t="s">
        <v>15639</v>
      </c>
      <c r="L2404" t="str">
        <f>[2]!thsiFinD("ths_subject_latest_rating_yy_bond",A2404)</f>
        <v>4-</v>
      </c>
      <c r="M2404" t="str">
        <f>[1]!s_info_industry_sw_2021($A2404,$N$1,1)</f>
        <v>非银金融(2021)</v>
      </c>
      <c r="O2404" t="str">
        <f>[1]!b_info_carrydate($A2404)</f>
        <v>2025-10-16</v>
      </c>
    </row>
    <row r="2405" spans="1:15" x14ac:dyDescent="0.2">
      <c r="A2405" t="s">
        <v>23911</v>
      </c>
      <c r="B2405" t="s">
        <v>23912</v>
      </c>
      <c r="C2405" s="1">
        <f>[1]!b_anal_matu_cnbd($A2405,$N$1,3)</f>
        <v>4.4301000000000004</v>
      </c>
      <c r="D2405" t="s">
        <v>17</v>
      </c>
      <c r="E2405" t="s">
        <v>12285</v>
      </c>
      <c r="F2405" s="6">
        <f>[1]!b_anal_yield_cnbd($A2405,$N$1,3)</f>
        <v>1.9709000000000001</v>
      </c>
      <c r="G2405" t="s">
        <v>11</v>
      </c>
      <c r="H2405" t="s">
        <v>13</v>
      </c>
      <c r="I2405" t="s">
        <v>13</v>
      </c>
      <c r="J2405" t="s">
        <v>12</v>
      </c>
      <c r="K2405" t="s">
        <v>15525</v>
      </c>
      <c r="L2405" t="str">
        <f>[2]!thsiFinD("ths_subject_latest_rating_yy_bond",A2405)</f>
        <v>4</v>
      </c>
      <c r="M2405" t="str">
        <f>[1]!s_info_industry_sw_2021($A2405,$N$1,1)</f>
        <v>非银金融(2021)</v>
      </c>
      <c r="O2405" t="str">
        <f>[1]!b_info_carrydate($A2405)</f>
        <v>2025-10-16</v>
      </c>
    </row>
    <row r="2406" spans="1:15" x14ac:dyDescent="0.2">
      <c r="A2406" t="s">
        <v>10690</v>
      </c>
      <c r="B2406" t="s">
        <v>10691</v>
      </c>
      <c r="C2406" s="1">
        <f>[1]!b_anal_matu_cnbd($A2406,$N$1,3)</f>
        <v>2.4274</v>
      </c>
      <c r="D2406" t="s">
        <v>17</v>
      </c>
      <c r="E2406" t="s">
        <v>2061</v>
      </c>
      <c r="F2406" s="6">
        <f>[1]!b_anal_yield_cnbd($A2406,$N$1,3)</f>
        <v>1.7290000000000001</v>
      </c>
      <c r="G2406" t="s">
        <v>11</v>
      </c>
      <c r="H2406" t="s">
        <v>12</v>
      </c>
      <c r="I2406" t="s">
        <v>13</v>
      </c>
      <c r="J2406" t="s">
        <v>13</v>
      </c>
      <c r="K2406" t="s">
        <v>15526</v>
      </c>
      <c r="L2406" t="str">
        <f>[2]!thsiFinD("ths_subject_latest_rating_yy_bond",A2406)</f>
        <v>5+</v>
      </c>
      <c r="M2406" t="str">
        <f>[1]!s_info_industry_sw_2021($A2406,$N$1,1)</f>
        <v>建筑装饰(2021)</v>
      </c>
      <c r="O2406" t="str">
        <f>[1]!b_info_carrydate($A2406)</f>
        <v>2025-10-15</v>
      </c>
    </row>
    <row r="2407" spans="1:15" x14ac:dyDescent="0.2">
      <c r="A2407" t="s">
        <v>10707</v>
      </c>
      <c r="B2407" t="s">
        <v>10708</v>
      </c>
      <c r="C2407" s="1">
        <f>[1]!b_anal_matu_cnbd($A2407,$N$1,3)</f>
        <v>2.4274</v>
      </c>
      <c r="D2407" t="s">
        <v>21</v>
      </c>
      <c r="E2407" t="s">
        <v>3641</v>
      </c>
      <c r="F2407" s="6">
        <f>[1]!b_anal_yield_cnbd($A2407,$N$1,3)</f>
        <v>1.7994000000000001</v>
      </c>
      <c r="G2407" t="s">
        <v>11</v>
      </c>
      <c r="H2407" t="s">
        <v>13</v>
      </c>
      <c r="I2407" t="s">
        <v>13</v>
      </c>
      <c r="J2407" t="s">
        <v>13</v>
      </c>
      <c r="K2407" t="s">
        <v>15639</v>
      </c>
      <c r="L2407" t="str">
        <f>[2]!thsiFinD("ths_subject_latest_rating_yy_bond",A2407)</f>
        <v>6+</v>
      </c>
      <c r="M2407" t="str">
        <f>[1]!s_info_industry_sw_2021($A2407,$N$1,1)</f>
        <v>商贸零售(2021)</v>
      </c>
      <c r="O2407" t="str">
        <f>[1]!b_info_carrydate($A2407)</f>
        <v>2025-10-15</v>
      </c>
    </row>
    <row r="2408" spans="1:15" x14ac:dyDescent="0.2">
      <c r="A2408" t="s">
        <v>10709</v>
      </c>
      <c r="B2408" t="s">
        <v>10710</v>
      </c>
      <c r="C2408" s="1">
        <f>[1]!b_anal_matu_cnbd($A2408,$N$1,3)</f>
        <v>2.4274</v>
      </c>
      <c r="D2408" t="s">
        <v>50</v>
      </c>
      <c r="E2408" t="s">
        <v>1242</v>
      </c>
      <c r="F2408" s="6">
        <f>[1]!b_anal_yield_cnbd($A2408,$N$1,3)</f>
        <v>1.7250000000000001</v>
      </c>
      <c r="G2408" t="s">
        <v>11</v>
      </c>
      <c r="H2408" t="s">
        <v>13</v>
      </c>
      <c r="I2408" t="s">
        <v>13</v>
      </c>
      <c r="J2408" t="s">
        <v>13</v>
      </c>
      <c r="K2408" t="s">
        <v>10</v>
      </c>
      <c r="L2408" t="str">
        <f>[2]!thsiFinD("ths_subject_latest_rating_yy_bond",A2408)</f>
        <v>3</v>
      </c>
      <c r="M2408" t="str">
        <f>[1]!s_info_industry_sw_2021($A2408,$N$1,1)</f>
        <v>交通运输(2021)</v>
      </c>
      <c r="O2408" t="str">
        <f>[1]!b_info_carrydate($A2408)</f>
        <v>2025-10-15</v>
      </c>
    </row>
    <row r="2409" spans="1:15" x14ac:dyDescent="0.2">
      <c r="A2409" t="s">
        <v>10711</v>
      </c>
      <c r="B2409" t="s">
        <v>10712</v>
      </c>
      <c r="C2409" s="1">
        <f>[1]!b_anal_matu_cnbd($A2409,$N$1,3)</f>
        <v>2.4274</v>
      </c>
      <c r="D2409" t="s">
        <v>21</v>
      </c>
      <c r="E2409" t="s">
        <v>681</v>
      </c>
      <c r="F2409" s="6">
        <f>[1]!b_anal_yield_cnbd($A2409,$N$1,3)</f>
        <v>1.7994000000000001</v>
      </c>
      <c r="G2409" t="s">
        <v>11</v>
      </c>
      <c r="H2409" t="s">
        <v>13</v>
      </c>
      <c r="I2409" t="s">
        <v>13</v>
      </c>
      <c r="J2409" t="s">
        <v>13</v>
      </c>
      <c r="K2409" t="s">
        <v>15526</v>
      </c>
      <c r="L2409" t="str">
        <f>[2]!thsiFinD("ths_subject_latest_rating_yy_bond",A2409)</f>
        <v>5</v>
      </c>
      <c r="M2409" t="str">
        <f>[1]!s_info_industry_sw_2021($A2409,$N$1,1)</f>
        <v>非银金融(2021)</v>
      </c>
      <c r="O2409" t="str">
        <f>[1]!b_info_carrydate($A2409)</f>
        <v>2025-10-15</v>
      </c>
    </row>
    <row r="2410" spans="1:15" x14ac:dyDescent="0.2">
      <c r="A2410" t="s">
        <v>10713</v>
      </c>
      <c r="B2410" t="s">
        <v>10714</v>
      </c>
      <c r="C2410" s="1">
        <f>[1]!b_anal_matu_cnbd($A2410,$N$1,3)</f>
        <v>2.4274</v>
      </c>
      <c r="D2410" t="s">
        <v>17</v>
      </c>
      <c r="E2410" t="s">
        <v>1372</v>
      </c>
      <c r="F2410" s="6">
        <f>[1]!b_anal_yield_cnbd($A2410,$N$1,3)</f>
        <v>1.829</v>
      </c>
      <c r="G2410" t="s">
        <v>11</v>
      </c>
      <c r="H2410" t="s">
        <v>13</v>
      </c>
      <c r="I2410" t="s">
        <v>13</v>
      </c>
      <c r="J2410" t="s">
        <v>13</v>
      </c>
      <c r="K2410" t="s">
        <v>15525</v>
      </c>
      <c r="L2410" t="str">
        <f>[2]!thsiFinD("ths_subject_latest_rating_yy_bond",A2410)</f>
        <v>4-</v>
      </c>
      <c r="M2410" t="str">
        <f>[1]!s_info_industry_sw_2021($A2410,$N$1,1)</f>
        <v>建筑装饰(2021)</v>
      </c>
      <c r="O2410" t="str">
        <f>[1]!b_info_carrydate($A2410)</f>
        <v>2025-10-15</v>
      </c>
    </row>
    <row r="2411" spans="1:15" x14ac:dyDescent="0.2">
      <c r="A2411" t="s">
        <v>10715</v>
      </c>
      <c r="B2411" t="s">
        <v>10716</v>
      </c>
      <c r="C2411" s="1">
        <f>[1]!b_anal_matu_cnbd($A2411,$N$1,3)</f>
        <v>2.4274</v>
      </c>
      <c r="D2411" t="s">
        <v>50</v>
      </c>
      <c r="E2411" t="s">
        <v>112</v>
      </c>
      <c r="F2411" s="6">
        <f>[1]!b_anal_yield_cnbd($A2411,$N$1,3)</f>
        <v>1.6842999999999999</v>
      </c>
      <c r="G2411" t="s">
        <v>11</v>
      </c>
      <c r="H2411" t="s">
        <v>13</v>
      </c>
      <c r="I2411" t="s">
        <v>13</v>
      </c>
      <c r="J2411" t="s">
        <v>13</v>
      </c>
      <c r="K2411" t="s">
        <v>10</v>
      </c>
      <c r="L2411" t="str">
        <f>[2]!thsiFinD("ths_subject_latest_rating_yy_bond",A2411)</f>
        <v>3</v>
      </c>
      <c r="M2411" t="str">
        <f>[1]!s_info_industry_sw_2021($A2411,$N$1,1)</f>
        <v>交通运输(2021)</v>
      </c>
      <c r="O2411" t="str">
        <f>[1]!b_info_carrydate($A2411)</f>
        <v>2025-10-15</v>
      </c>
    </row>
    <row r="2412" spans="1:15" x14ac:dyDescent="0.2">
      <c r="A2412" t="s">
        <v>10717</v>
      </c>
      <c r="B2412" t="s">
        <v>10718</v>
      </c>
      <c r="C2412" s="1">
        <f>[1]!b_anal_matu_cnbd($A2412,$N$1,3)</f>
        <v>2.4274</v>
      </c>
      <c r="D2412" t="s">
        <v>17</v>
      </c>
      <c r="E2412" t="s">
        <v>9360</v>
      </c>
      <c r="F2412" s="6">
        <f>[1]!b_anal_yield_cnbd($A2412,$N$1,3)</f>
        <v>1.7393000000000001</v>
      </c>
      <c r="G2412" t="s">
        <v>11</v>
      </c>
      <c r="H2412" t="s">
        <v>13</v>
      </c>
      <c r="I2412" t="s">
        <v>13</v>
      </c>
      <c r="J2412" t="s">
        <v>12</v>
      </c>
      <c r="K2412" t="s">
        <v>15639</v>
      </c>
      <c r="L2412" t="str">
        <f>[2]!thsiFinD("ths_subject_latest_rating_yy_bond",A2412)</f>
        <v>5+</v>
      </c>
      <c r="M2412" t="str">
        <f>[1]!s_info_industry_sw_2021($A2412,$N$1,1)</f>
        <v>非银金融(2021)</v>
      </c>
      <c r="O2412" t="str">
        <f>[1]!b_info_carrydate($A2412)</f>
        <v>2025-10-15</v>
      </c>
    </row>
    <row r="2413" spans="1:15" x14ac:dyDescent="0.2">
      <c r="A2413" t="s">
        <v>10719</v>
      </c>
      <c r="B2413" t="s">
        <v>10720</v>
      </c>
      <c r="C2413" s="1">
        <f>[1]!b_anal_matu_cnbd($A2413,$N$1,3)</f>
        <v>1.9233</v>
      </c>
      <c r="D2413" t="s">
        <v>17</v>
      </c>
      <c r="E2413" t="s">
        <v>507</v>
      </c>
      <c r="F2413" s="6">
        <f>[1]!b_anal_yield_cnbd($A2413,$N$1,3)</f>
        <v>1.6996</v>
      </c>
      <c r="G2413" t="s">
        <v>26</v>
      </c>
      <c r="H2413" t="s">
        <v>13</v>
      </c>
      <c r="I2413" t="s">
        <v>13</v>
      </c>
      <c r="J2413" t="s">
        <v>13</v>
      </c>
      <c r="K2413" t="s">
        <v>15526</v>
      </c>
      <c r="L2413" t="str">
        <f>[2]!thsiFinD("ths_subject_latest_rating_yy_bond",A2413)</f>
        <v>5-</v>
      </c>
      <c r="M2413" t="str">
        <f>[1]!s_info_industry_sw_2021($A2413,$N$1,1)</f>
        <v>非银金融(2021)</v>
      </c>
      <c r="O2413" t="str">
        <f>[1]!b_info_carrydate($A2413)</f>
        <v>2025-10-15</v>
      </c>
    </row>
    <row r="2414" spans="1:15" x14ac:dyDescent="0.2">
      <c r="A2414" t="s">
        <v>10721</v>
      </c>
      <c r="B2414" t="s">
        <v>10722</v>
      </c>
      <c r="C2414" s="1">
        <f>[1]!b_anal_matu_cnbd($A2414,$N$1,3)</f>
        <v>2.4274</v>
      </c>
      <c r="D2414" t="s">
        <v>21</v>
      </c>
      <c r="E2414" t="s">
        <v>2771</v>
      </c>
      <c r="F2414" s="6">
        <f>[1]!b_anal_yield_cnbd($A2414,$N$1,3)</f>
        <v>1.7741</v>
      </c>
      <c r="G2414" t="s">
        <v>11</v>
      </c>
      <c r="H2414" t="s">
        <v>12</v>
      </c>
      <c r="I2414" t="s">
        <v>13</v>
      </c>
      <c r="J2414" t="s">
        <v>13</v>
      </c>
      <c r="K2414" t="s">
        <v>15639</v>
      </c>
      <c r="L2414" t="str">
        <f>[2]!thsiFinD("ths_subject_latest_rating_yy_bond",A2414)</f>
        <v>5-</v>
      </c>
      <c r="M2414" t="str">
        <f>[1]!s_info_industry_sw_2021($A2414,$N$1,1)</f>
        <v>建筑装饰(2021)</v>
      </c>
      <c r="O2414" t="str">
        <f>[1]!b_info_carrydate($A2414)</f>
        <v>2025-10-15</v>
      </c>
    </row>
    <row r="2415" spans="1:15" x14ac:dyDescent="0.2">
      <c r="A2415" t="s">
        <v>10723</v>
      </c>
      <c r="B2415" t="s">
        <v>10724</v>
      </c>
      <c r="C2415" s="1">
        <f>[1]!b_anal_matu_cnbd($A2415,$N$1,3)</f>
        <v>0.4274</v>
      </c>
      <c r="D2415" t="s">
        <v>17</v>
      </c>
      <c r="E2415" t="s">
        <v>418</v>
      </c>
      <c r="F2415" s="6">
        <f>[1]!b_anal_yield_cnbd($A2415,$N$1,3)</f>
        <v>1.4475</v>
      </c>
      <c r="G2415" t="s">
        <v>11</v>
      </c>
      <c r="H2415" t="s">
        <v>13</v>
      </c>
      <c r="I2415" t="s">
        <v>13</v>
      </c>
      <c r="J2415" t="s">
        <v>13</v>
      </c>
      <c r="K2415" t="s">
        <v>15639</v>
      </c>
      <c r="L2415" t="str">
        <f>[2]!thsiFinD("ths_subject_latest_rating_yy_bond",A2415)</f>
        <v>5+</v>
      </c>
      <c r="M2415" t="str">
        <f>[1]!s_info_industry_sw_2021($A2415,$N$1,1)</f>
        <v>非银金融(2021)</v>
      </c>
      <c r="O2415" t="str">
        <f>[1]!b_info_carrydate($A2415)</f>
        <v>2025-10-15</v>
      </c>
    </row>
    <row r="2416" spans="1:15" x14ac:dyDescent="0.2">
      <c r="A2416" t="s">
        <v>10725</v>
      </c>
      <c r="B2416" t="s">
        <v>10726</v>
      </c>
      <c r="C2416" s="1">
        <f>[1]!b_anal_matu_cnbd($A2416,$N$1,3)</f>
        <v>2.4274</v>
      </c>
      <c r="D2416" t="s">
        <v>17</v>
      </c>
      <c r="E2416" t="s">
        <v>9360</v>
      </c>
      <c r="F2416" s="6">
        <f>[1]!b_anal_yield_cnbd($A2416,$N$1,3)</f>
        <v>1.7393000000000001</v>
      </c>
      <c r="G2416" t="s">
        <v>11</v>
      </c>
      <c r="H2416" t="s">
        <v>13</v>
      </c>
      <c r="I2416" t="s">
        <v>13</v>
      </c>
      <c r="J2416" t="s">
        <v>12</v>
      </c>
      <c r="K2416" t="s">
        <v>15639</v>
      </c>
      <c r="L2416" t="str">
        <f>[2]!thsiFinD("ths_subject_latest_rating_yy_bond",A2416)</f>
        <v>5+</v>
      </c>
      <c r="M2416" t="str">
        <f>[1]!s_info_industry_sw_2021($A2416,$N$1,1)</f>
        <v>非银金融(2021)</v>
      </c>
      <c r="O2416" t="str">
        <f>[1]!b_info_carrydate($A2416)</f>
        <v>2025-10-15</v>
      </c>
    </row>
    <row r="2417" spans="1:15" x14ac:dyDescent="0.2">
      <c r="A2417" t="s">
        <v>10727</v>
      </c>
      <c r="B2417" t="s">
        <v>10728</v>
      </c>
      <c r="C2417" s="1">
        <f>[1]!b_anal_matu_cnbd($A2417,$N$1,3)</f>
        <v>2.4274</v>
      </c>
      <c r="D2417" t="s">
        <v>50</v>
      </c>
      <c r="E2417" t="s">
        <v>5956</v>
      </c>
      <c r="F2417" s="6">
        <f>[1]!b_anal_yield_cnbd($A2417,$N$1,3)</f>
        <v>1.6950000000000001</v>
      </c>
      <c r="G2417" t="s">
        <v>26</v>
      </c>
      <c r="H2417" t="s">
        <v>13</v>
      </c>
      <c r="I2417" t="s">
        <v>13</v>
      </c>
      <c r="J2417" t="s">
        <v>13</v>
      </c>
      <c r="K2417" t="s">
        <v>10</v>
      </c>
      <c r="L2417" t="str">
        <f>[2]!thsiFinD("ths_subject_latest_rating_yy_bond",A2417)</f>
        <v>3</v>
      </c>
      <c r="M2417" t="str">
        <f>[1]!s_info_industry_sw_2021($A2417,$N$1,1)</f>
        <v>交通运输(2021)</v>
      </c>
      <c r="O2417" t="str">
        <f>[1]!b_info_carrydate($A2417)</f>
        <v>2025-10-15</v>
      </c>
    </row>
    <row r="2418" spans="1:15" x14ac:dyDescent="0.2">
      <c r="A2418" t="s">
        <v>10733</v>
      </c>
      <c r="B2418" t="s">
        <v>10734</v>
      </c>
      <c r="C2418" s="1">
        <f>[1]!b_anal_matu_cnbd($A2418,$N$1,3)</f>
        <v>1.4274</v>
      </c>
      <c r="D2418" t="s">
        <v>17</v>
      </c>
      <c r="E2418" t="s">
        <v>1077</v>
      </c>
      <c r="F2418" s="6">
        <f>[1]!b_anal_yield_cnbd($A2418,$N$1,3)</f>
        <v>1.591</v>
      </c>
      <c r="G2418" t="s">
        <v>11</v>
      </c>
      <c r="H2418" t="s">
        <v>13</v>
      </c>
      <c r="I2418" t="s">
        <v>13</v>
      </c>
      <c r="J2418" t="s">
        <v>13</v>
      </c>
      <c r="K2418" t="s">
        <v>1747</v>
      </c>
      <c r="L2418" t="str">
        <f>[2]!thsiFinD("ths_subject_latest_rating_yy_bond",A2418)</f>
        <v>3</v>
      </c>
      <c r="M2418" t="str">
        <f>[1]!s_info_industry_sw_2021($A2418,$N$1,1)</f>
        <v>交通运输(2021)</v>
      </c>
      <c r="O2418" t="str">
        <f>[1]!b_info_carrydate($A2418)</f>
        <v>2025-10-15</v>
      </c>
    </row>
    <row r="2419" spans="1:15" x14ac:dyDescent="0.2">
      <c r="A2419" t="s">
        <v>21448</v>
      </c>
      <c r="B2419" t="s">
        <v>21449</v>
      </c>
      <c r="C2419" s="1">
        <f>[1]!b_anal_matu_cnbd($A2419,$N$1,3)</f>
        <v>4.4273999999999996</v>
      </c>
      <c r="D2419" t="s">
        <v>17</v>
      </c>
      <c r="E2419" t="s">
        <v>3375</v>
      </c>
      <c r="F2419" s="6">
        <f>[1]!b_anal_yield_cnbd($A2419,$N$1,3)</f>
        <v>1.8427</v>
      </c>
      <c r="G2419" t="s">
        <v>11</v>
      </c>
      <c r="H2419" t="s">
        <v>13</v>
      </c>
      <c r="I2419" t="s">
        <v>13</v>
      </c>
      <c r="J2419" t="s">
        <v>13</v>
      </c>
      <c r="K2419" t="s">
        <v>1760</v>
      </c>
      <c r="L2419" t="str">
        <f>[2]!thsiFinD("ths_subject_latest_rating_yy_bond",A2419)</f>
        <v>4</v>
      </c>
      <c r="M2419" t="str">
        <f>[1]!s_info_industry_sw_2021($A2419,$N$1,1)</f>
        <v>交通运输(2021)</v>
      </c>
      <c r="O2419" t="str">
        <f>[1]!b_info_carrydate($A2419)</f>
        <v>2025-10-15</v>
      </c>
    </row>
    <row r="2420" spans="1:15" x14ac:dyDescent="0.2">
      <c r="A2420" t="s">
        <v>21450</v>
      </c>
      <c r="B2420" t="s">
        <v>21451</v>
      </c>
      <c r="C2420" s="1">
        <f>[1]!b_anal_matu_cnbd($A2420,$N$1,3)</f>
        <v>2.4274</v>
      </c>
      <c r="D2420" t="s">
        <v>32</v>
      </c>
      <c r="E2420" t="s">
        <v>13038</v>
      </c>
      <c r="F2420" s="6">
        <f>[1]!b_anal_yield_cnbd($A2420,$N$1,3)</f>
        <v>1.6849000000000001</v>
      </c>
      <c r="G2420" t="s">
        <v>11</v>
      </c>
      <c r="H2420" t="s">
        <v>13</v>
      </c>
      <c r="I2420" t="s">
        <v>13</v>
      </c>
      <c r="J2420" t="s">
        <v>13</v>
      </c>
      <c r="K2420" t="s">
        <v>15526</v>
      </c>
      <c r="L2420" t="str">
        <f>[2]!thsiFinD("ths_subject_latest_rating_yy_bond",A2420)</f>
        <v>4</v>
      </c>
      <c r="M2420" t="str">
        <f>[1]!s_info_industry_sw_2021($A2420,$N$1,1)</f>
        <v>非银金融(2021)</v>
      </c>
      <c r="O2420" t="str">
        <f>[1]!b_info_carrydate($A2420)</f>
        <v>2025-10-15</v>
      </c>
    </row>
    <row r="2421" spans="1:15" x14ac:dyDescent="0.2">
      <c r="A2421" t="s">
        <v>21452</v>
      </c>
      <c r="B2421" t="s">
        <v>21453</v>
      </c>
      <c r="C2421" s="1">
        <f>[1]!b_anal_matu_cnbd($A2421,$N$1,3)</f>
        <v>4.4273999999999996</v>
      </c>
      <c r="D2421" t="s">
        <v>32</v>
      </c>
      <c r="E2421" t="s">
        <v>14470</v>
      </c>
      <c r="F2421" s="6">
        <f>[1]!b_anal_yield_cnbd($A2421,$N$1,3)</f>
        <v>1.8480000000000001</v>
      </c>
      <c r="G2421" t="s">
        <v>11</v>
      </c>
      <c r="H2421" t="s">
        <v>13</v>
      </c>
      <c r="I2421" t="s">
        <v>13</v>
      </c>
      <c r="J2421" t="s">
        <v>12</v>
      </c>
      <c r="K2421" t="s">
        <v>445</v>
      </c>
      <c r="L2421" t="str">
        <f>[2]!thsiFinD("ths_subject_latest_rating_yy_bond",A2421)</f>
        <v>4+</v>
      </c>
      <c r="M2421" t="str">
        <f>[1]!s_info_industry_sw_2021($A2421,$N$1,1)</f>
        <v>非银金融(2021)</v>
      </c>
      <c r="O2421" t="str">
        <f>[1]!b_info_carrydate($A2421)</f>
        <v>2025-10-15</v>
      </c>
    </row>
    <row r="2422" spans="1:15" x14ac:dyDescent="0.2">
      <c r="A2422" t="s">
        <v>21466</v>
      </c>
      <c r="B2422" t="s">
        <v>21467</v>
      </c>
      <c r="C2422" s="1">
        <f>[1]!b_anal_matu_cnbd($A2422,$N$1,3)</f>
        <v>0.67949999999999999</v>
      </c>
      <c r="D2422" t="s">
        <v>50</v>
      </c>
      <c r="E2422" t="s">
        <v>1622</v>
      </c>
      <c r="F2422" s="6">
        <f>[1]!b_anal_yield_cnbd($A2422,$N$1,3)</f>
        <v>1.4618</v>
      </c>
      <c r="G2422" t="s">
        <v>11</v>
      </c>
      <c r="H2422" t="s">
        <v>13</v>
      </c>
      <c r="I2422" t="s">
        <v>13</v>
      </c>
      <c r="J2422" t="s">
        <v>13</v>
      </c>
      <c r="K2422" t="s">
        <v>445</v>
      </c>
      <c r="L2422" t="str">
        <f>[2]!thsiFinD("ths_subject_latest_rating_yy_bond",A2422)</f>
        <v>2</v>
      </c>
      <c r="M2422" t="str">
        <f>[1]!s_info_industry_sw_2021($A2422,$N$1,1)</f>
        <v>非银金融(2021)</v>
      </c>
      <c r="O2422" t="str">
        <f>[1]!b_info_carrydate($A2422)</f>
        <v>2025-10-15</v>
      </c>
    </row>
    <row r="2423" spans="1:15" x14ac:dyDescent="0.2">
      <c r="A2423" t="s">
        <v>21468</v>
      </c>
      <c r="B2423" t="s">
        <v>21469</v>
      </c>
      <c r="C2423" s="1">
        <f>[1]!b_anal_matu_cnbd($A2423,$N$1,3)</f>
        <v>2.4274</v>
      </c>
      <c r="D2423" t="s">
        <v>50</v>
      </c>
      <c r="E2423" t="s">
        <v>1622</v>
      </c>
      <c r="F2423" s="6">
        <f>[1]!b_anal_yield_cnbd($A2423,$N$1,3)</f>
        <v>1.6635</v>
      </c>
      <c r="G2423" t="s">
        <v>11</v>
      </c>
      <c r="H2423" t="s">
        <v>13</v>
      </c>
      <c r="I2423" t="s">
        <v>13</v>
      </c>
      <c r="J2423" t="s">
        <v>13</v>
      </c>
      <c r="K2423" t="s">
        <v>445</v>
      </c>
      <c r="L2423" t="str">
        <f>[2]!thsiFinD("ths_subject_latest_rating_yy_bond",A2423)</f>
        <v>2</v>
      </c>
      <c r="M2423" t="str">
        <f>[1]!s_info_industry_sw_2021($A2423,$N$1,1)</f>
        <v>非银金融(2021)</v>
      </c>
      <c r="O2423" t="str">
        <f>[1]!b_info_carrydate($A2423)</f>
        <v>2025-10-15</v>
      </c>
    </row>
    <row r="2424" spans="1:15" x14ac:dyDescent="0.2">
      <c r="A2424" t="s">
        <v>21470</v>
      </c>
      <c r="B2424" t="s">
        <v>21471</v>
      </c>
      <c r="C2424" s="1">
        <f>[1]!b_anal_matu_cnbd($A2424,$N$1,3)</f>
        <v>0.50680000000000003</v>
      </c>
      <c r="D2424" t="s">
        <v>32</v>
      </c>
      <c r="E2424" t="s">
        <v>1640</v>
      </c>
      <c r="F2424" s="6">
        <f>[1]!b_anal_yield_cnbd($A2424,$N$1,3)</f>
        <v>1.4575</v>
      </c>
      <c r="G2424" t="s">
        <v>11</v>
      </c>
      <c r="H2424" t="s">
        <v>13</v>
      </c>
      <c r="I2424" t="s">
        <v>13</v>
      </c>
      <c r="J2424" t="s">
        <v>13</v>
      </c>
      <c r="K2424" t="s">
        <v>15526</v>
      </c>
      <c r="L2424" t="str">
        <f>[2]!thsiFinD("ths_subject_latest_rating_yy_bond",A2424)</f>
        <v>4-</v>
      </c>
      <c r="M2424" t="str">
        <f>[1]!s_info_industry_sw_2021($A2424,$N$1,1)</f>
        <v>非银金融(2021)</v>
      </c>
      <c r="O2424" t="str">
        <f>[1]!b_info_carrydate($A2424)</f>
        <v>2025-10-15</v>
      </c>
    </row>
    <row r="2425" spans="1:15" x14ac:dyDescent="0.2">
      <c r="A2425" t="s">
        <v>21486</v>
      </c>
      <c r="B2425" t="s">
        <v>21487</v>
      </c>
      <c r="C2425" s="1">
        <f>[1]!b_anal_matu_cnbd($A2425,$N$1,3)</f>
        <v>2.4274</v>
      </c>
      <c r="D2425" t="s">
        <v>17</v>
      </c>
      <c r="E2425" t="s">
        <v>169</v>
      </c>
      <c r="F2425" s="6">
        <f>[1]!b_anal_yield_cnbd($A2425,$N$1,3)</f>
        <v>1.7290000000000001</v>
      </c>
      <c r="G2425" t="s">
        <v>11</v>
      </c>
      <c r="H2425" t="s">
        <v>13</v>
      </c>
      <c r="I2425" t="s">
        <v>13</v>
      </c>
      <c r="J2425" t="s">
        <v>13</v>
      </c>
      <c r="K2425" t="s">
        <v>1760</v>
      </c>
      <c r="L2425" t="str">
        <f>[2]!thsiFinD("ths_subject_latest_rating_yy_bond",A2425)</f>
        <v>4</v>
      </c>
      <c r="M2425" t="str">
        <f>[1]!s_info_industry_sw_2021($A2425,$N$1,1)</f>
        <v>建筑装饰(2021)</v>
      </c>
      <c r="O2425" t="str">
        <f>[1]!b_info_carrydate($A2425)</f>
        <v>2025-10-15</v>
      </c>
    </row>
    <row r="2426" spans="1:15" x14ac:dyDescent="0.2">
      <c r="A2426" t="s">
        <v>21500</v>
      </c>
      <c r="B2426" t="s">
        <v>21501</v>
      </c>
      <c r="C2426" s="1">
        <f>[1]!b_anal_matu_cnbd($A2426,$N$1,3)</f>
        <v>2.4274</v>
      </c>
      <c r="D2426" t="s">
        <v>21</v>
      </c>
      <c r="E2426" t="s">
        <v>4383</v>
      </c>
      <c r="F2426" s="6">
        <f>[1]!b_anal_yield_cnbd($A2426,$N$1,3)</f>
        <v>1.7775000000000001</v>
      </c>
      <c r="G2426" t="s">
        <v>11</v>
      </c>
      <c r="H2426" t="s">
        <v>13</v>
      </c>
      <c r="I2426" t="s">
        <v>13</v>
      </c>
      <c r="J2426" t="s">
        <v>13</v>
      </c>
      <c r="K2426" t="s">
        <v>15526</v>
      </c>
      <c r="L2426" t="str">
        <f>[2]!thsiFinD("ths_subject_latest_rating_yy_bond",A2426)</f>
        <v>5</v>
      </c>
      <c r="M2426" t="str">
        <f>[1]!s_info_industry_sw_2021($A2426,$N$1,1)</f>
        <v>电子(2021)</v>
      </c>
      <c r="O2426" t="str">
        <f>[1]!b_info_carrydate($A2426)</f>
        <v>2025-10-15</v>
      </c>
    </row>
    <row r="2427" spans="1:15" x14ac:dyDescent="0.2">
      <c r="A2427" t="s">
        <v>21502</v>
      </c>
      <c r="B2427" t="s">
        <v>21503</v>
      </c>
      <c r="C2427" s="1">
        <f>[1]!b_anal_matu_cnbd($A2427,$N$1,3)</f>
        <v>6.4273999999999996</v>
      </c>
      <c r="D2427" t="s">
        <v>21</v>
      </c>
      <c r="E2427" t="s">
        <v>4383</v>
      </c>
      <c r="F2427" s="6">
        <f>[1]!b_anal_yield_cnbd($A2427,$N$1,3)</f>
        <v>2.5506000000000002</v>
      </c>
      <c r="G2427" t="s">
        <v>11</v>
      </c>
      <c r="H2427" t="s">
        <v>13</v>
      </c>
      <c r="I2427" t="s">
        <v>13</v>
      </c>
      <c r="J2427" t="s">
        <v>13</v>
      </c>
      <c r="K2427" t="s">
        <v>15526</v>
      </c>
      <c r="L2427" t="str">
        <f>[2]!thsiFinD("ths_subject_latest_rating_yy_bond",A2427)</f>
        <v>5</v>
      </c>
      <c r="M2427" t="str">
        <f>[1]!s_info_industry_sw_2021($A2427,$N$1,1)</f>
        <v>电子(2021)</v>
      </c>
      <c r="O2427" t="str">
        <f>[1]!b_info_carrydate($A2427)</f>
        <v>2025-10-15</v>
      </c>
    </row>
    <row r="2428" spans="1:15" x14ac:dyDescent="0.2">
      <c r="A2428" t="s">
        <v>23221</v>
      </c>
      <c r="B2428" t="s">
        <v>23222</v>
      </c>
      <c r="C2428" s="1">
        <f>[1]!b_anal_matu_cnbd($A2428,$N$1,3)</f>
        <v>0.4466</v>
      </c>
      <c r="D2428" t="s">
        <v>50</v>
      </c>
      <c r="E2428" t="s">
        <v>12847</v>
      </c>
      <c r="F2428" s="6">
        <f>[1]!b_anal_yield_cnbd($A2428,$N$1,3)</f>
        <v>1.452</v>
      </c>
      <c r="G2428" t="s">
        <v>26</v>
      </c>
      <c r="H2428" t="s">
        <v>13</v>
      </c>
      <c r="I2428" t="s">
        <v>13</v>
      </c>
      <c r="J2428" t="s">
        <v>13</v>
      </c>
      <c r="K2428" t="s">
        <v>445</v>
      </c>
      <c r="L2428" t="str">
        <f>[2]!thsiFinD("ths_subject_latest_rating_yy_bond",A2428)</f>
        <v>2</v>
      </c>
      <c r="M2428" t="str">
        <f>[1]!s_info_industry_sw_2021($A2428,$N$1,1)</f>
        <v>非银金融(2021)</v>
      </c>
      <c r="O2428" t="str">
        <f>[1]!b_info_carrydate($A2428)</f>
        <v>2025-10-15</v>
      </c>
    </row>
    <row r="2429" spans="1:15" x14ac:dyDescent="0.2">
      <c r="A2429" t="s">
        <v>23223</v>
      </c>
      <c r="B2429" t="s">
        <v>23224</v>
      </c>
      <c r="C2429" s="1">
        <f>[1]!b_anal_matu_cnbd($A2429,$N$1,3)</f>
        <v>1.0986</v>
      </c>
      <c r="D2429" t="s">
        <v>50</v>
      </c>
      <c r="E2429" t="s">
        <v>12847</v>
      </c>
      <c r="F2429" s="6">
        <f>[1]!b_anal_yield_cnbd($A2429,$N$1,3)</f>
        <v>1.5392999999999999</v>
      </c>
      <c r="G2429" t="s">
        <v>26</v>
      </c>
      <c r="H2429" t="s">
        <v>13</v>
      </c>
      <c r="I2429" t="s">
        <v>13</v>
      </c>
      <c r="J2429" t="s">
        <v>13</v>
      </c>
      <c r="K2429" t="s">
        <v>445</v>
      </c>
      <c r="L2429" t="str">
        <f>[2]!thsiFinD("ths_subject_latest_rating_yy_bond",A2429)</f>
        <v>2</v>
      </c>
      <c r="M2429" t="str">
        <f>[1]!s_info_industry_sw_2021($A2429,$N$1,1)</f>
        <v>非银金融(2021)</v>
      </c>
      <c r="O2429" t="str">
        <f>[1]!b_info_carrydate($A2429)</f>
        <v>2025-10-15</v>
      </c>
    </row>
    <row r="2430" spans="1:15" x14ac:dyDescent="0.2">
      <c r="A2430" t="s">
        <v>23225</v>
      </c>
      <c r="B2430" t="s">
        <v>23226</v>
      </c>
      <c r="C2430" s="1">
        <f>[1]!b_anal_matu_cnbd($A2430,$N$1,3)</f>
        <v>1.4274</v>
      </c>
      <c r="D2430" t="s">
        <v>50</v>
      </c>
      <c r="E2430" t="s">
        <v>12847</v>
      </c>
      <c r="F2430" s="6">
        <f>[1]!b_anal_yield_cnbd($A2430,$N$1,3)</f>
        <v>1.6064000000000001</v>
      </c>
      <c r="G2430" t="s">
        <v>26</v>
      </c>
      <c r="H2430" t="s">
        <v>13</v>
      </c>
      <c r="I2430" t="s">
        <v>13</v>
      </c>
      <c r="J2430" t="s">
        <v>13</v>
      </c>
      <c r="K2430" t="s">
        <v>445</v>
      </c>
      <c r="L2430" t="str">
        <f>[2]!thsiFinD("ths_subject_latest_rating_yy_bond",A2430)</f>
        <v>2</v>
      </c>
      <c r="M2430" t="str">
        <f>[1]!s_info_industry_sw_2021($A2430,$N$1,1)</f>
        <v>非银金融(2021)</v>
      </c>
      <c r="O2430" t="str">
        <f>[1]!b_info_carrydate($A2430)</f>
        <v>2025-10-15</v>
      </c>
    </row>
    <row r="2431" spans="1:15" x14ac:dyDescent="0.2">
      <c r="A2431" t="s">
        <v>23903</v>
      </c>
      <c r="B2431" t="s">
        <v>23904</v>
      </c>
      <c r="C2431" s="1">
        <f>[1]!b_anal_matu_cnbd($A2431,$N$1,3)</f>
        <v>1.4274</v>
      </c>
      <c r="D2431" t="s">
        <v>32</v>
      </c>
      <c r="E2431" t="s">
        <v>1675</v>
      </c>
      <c r="F2431" s="6">
        <f>[1]!b_anal_yield_cnbd($A2431,$N$1,3)</f>
        <v>1.5665</v>
      </c>
      <c r="G2431" t="s">
        <v>26</v>
      </c>
      <c r="H2431" t="s">
        <v>13</v>
      </c>
      <c r="I2431" t="s">
        <v>13</v>
      </c>
      <c r="J2431" t="s">
        <v>13</v>
      </c>
      <c r="K2431" t="s">
        <v>15526</v>
      </c>
      <c r="L2431" t="str">
        <f>[2]!thsiFinD("ths_subject_latest_rating_yy_bond",A2431)</f>
        <v>5+</v>
      </c>
      <c r="M2431" t="str">
        <f>[1]!s_info_industry_sw_2021($A2431,$N$1,1)</f>
        <v>非银金融(2021)</v>
      </c>
      <c r="O2431" t="str">
        <f>[1]!b_info_carrydate($A2431)</f>
        <v>2025-10-15</v>
      </c>
    </row>
    <row r="2432" spans="1:15" x14ac:dyDescent="0.2">
      <c r="A2432" t="s">
        <v>23905</v>
      </c>
      <c r="B2432" t="s">
        <v>23906</v>
      </c>
      <c r="C2432" s="1">
        <f>[1]!b_anal_matu_cnbd($A2432,$N$1,3)</f>
        <v>2.4274</v>
      </c>
      <c r="D2432" t="s">
        <v>32</v>
      </c>
      <c r="E2432" t="s">
        <v>1675</v>
      </c>
      <c r="F2432" s="6">
        <f>[1]!b_anal_yield_cnbd($A2432,$N$1,3)</f>
        <v>1.6849000000000001</v>
      </c>
      <c r="G2432" t="s">
        <v>26</v>
      </c>
      <c r="H2432" t="s">
        <v>13</v>
      </c>
      <c r="I2432" t="s">
        <v>13</v>
      </c>
      <c r="J2432" t="s">
        <v>13</v>
      </c>
      <c r="K2432" t="s">
        <v>15526</v>
      </c>
      <c r="L2432" t="str">
        <f>[2]!thsiFinD("ths_subject_latest_rating_yy_bond",A2432)</f>
        <v>5+</v>
      </c>
      <c r="M2432" t="str">
        <f>[1]!s_info_industry_sw_2021($A2432,$N$1,1)</f>
        <v>非银金融(2021)</v>
      </c>
      <c r="O2432" t="str">
        <f>[1]!b_info_carrydate($A2432)</f>
        <v>2025-10-15</v>
      </c>
    </row>
    <row r="2433" spans="1:15" x14ac:dyDescent="0.2">
      <c r="A2433" t="s">
        <v>23909</v>
      </c>
      <c r="B2433" t="s">
        <v>23910</v>
      </c>
      <c r="C2433" s="1">
        <f>[1]!b_anal_matu_cnbd($A2433,$N$1,3)</f>
        <v>1.4274</v>
      </c>
      <c r="D2433" t="s">
        <v>50</v>
      </c>
      <c r="E2433" t="s">
        <v>13896</v>
      </c>
      <c r="F2433" s="6">
        <f>[1]!b_anal_yield_cnbd($A2433,$N$1,3)</f>
        <v>1.5749</v>
      </c>
      <c r="G2433" t="s">
        <v>194</v>
      </c>
      <c r="H2433" t="s">
        <v>13</v>
      </c>
      <c r="I2433" t="s">
        <v>13</v>
      </c>
      <c r="J2433" t="s">
        <v>13</v>
      </c>
      <c r="K2433" t="s">
        <v>1747</v>
      </c>
      <c r="L2433" t="str">
        <f>[2]!thsiFinD("ths_subject_latest_rating_yy_bond",A2433)</f>
        <v>3</v>
      </c>
      <c r="M2433" t="str">
        <f>[1]!s_info_industry_sw_2021($A2433,$N$1,1)</f>
        <v>非银金融(2021)</v>
      </c>
      <c r="O2433" t="str">
        <f>[1]!b_info_carrydate($A2433)</f>
        <v>2025-10-15</v>
      </c>
    </row>
    <row r="2434" spans="1:15" x14ac:dyDescent="0.2">
      <c r="A2434" t="s">
        <v>1316</v>
      </c>
      <c r="B2434" t="s">
        <v>1317</v>
      </c>
      <c r="C2434" s="1">
        <f>[1]!b_anal_matu_cnbd($A2434,$N$1,3)</f>
        <v>0.42470000000000002</v>
      </c>
      <c r="D2434" t="s">
        <v>17</v>
      </c>
      <c r="E2434" t="s">
        <v>18</v>
      </c>
      <c r="F2434" s="6">
        <f>[1]!b_anal_yield_cnbd($A2434,$N$1,3)</f>
        <v>1.4731000000000001</v>
      </c>
      <c r="G2434" t="s">
        <v>11</v>
      </c>
      <c r="H2434" t="s">
        <v>13</v>
      </c>
      <c r="I2434" t="s">
        <v>13</v>
      </c>
      <c r="J2434" t="s">
        <v>13</v>
      </c>
      <c r="K2434" t="s">
        <v>445</v>
      </c>
      <c r="L2434" t="str">
        <f>[2]!thsiFinD("ths_subject_latest_rating_yy_bond",A2434)</f>
        <v>3</v>
      </c>
      <c r="M2434" t="str">
        <f>[1]!s_info_industry_sw_2021($A2434,$N$1,1)</f>
        <v>建筑装饰(2021)</v>
      </c>
      <c r="O2434" t="str">
        <f>[1]!b_info_carrydate($A2434)</f>
        <v>2025-10-14</v>
      </c>
    </row>
    <row r="2435" spans="1:15" x14ac:dyDescent="0.2">
      <c r="A2435" t="s">
        <v>8007</v>
      </c>
      <c r="B2435" t="s">
        <v>8008</v>
      </c>
      <c r="C2435" s="1">
        <f>[1]!b_anal_matu_cnbd($A2435,$N$1,3)</f>
        <v>2.4247000000000001</v>
      </c>
      <c r="D2435" t="s">
        <v>21</v>
      </c>
      <c r="E2435" t="s">
        <v>4865</v>
      </c>
      <c r="F2435" s="6">
        <f>[1]!b_anal_yield_cnbd($A2435,$N$1,3)</f>
        <v>1.7738</v>
      </c>
      <c r="G2435" t="s">
        <v>11</v>
      </c>
      <c r="H2435" t="s">
        <v>12</v>
      </c>
      <c r="I2435" t="s">
        <v>13</v>
      </c>
      <c r="J2435" t="s">
        <v>13</v>
      </c>
      <c r="K2435" t="s">
        <v>15639</v>
      </c>
      <c r="L2435" t="str">
        <f>[2]!thsiFinD("ths_subject_latest_rating_yy_bond",A2435)</f>
        <v>5</v>
      </c>
      <c r="M2435" t="str">
        <f>[1]!s_info_industry_sw_2021($A2435,$N$1,1)</f>
        <v>建筑装饰(2021)</v>
      </c>
      <c r="O2435" t="str">
        <f>[1]!b_info_carrydate($A2435)</f>
        <v>2025-10-14</v>
      </c>
    </row>
    <row r="2436" spans="1:15" x14ac:dyDescent="0.2">
      <c r="A2436" t="s">
        <v>10688</v>
      </c>
      <c r="B2436" t="s">
        <v>10689</v>
      </c>
      <c r="C2436" s="1">
        <f>[1]!b_anal_matu_cnbd($A2436,$N$1,3)</f>
        <v>2.4247000000000001</v>
      </c>
      <c r="D2436" t="s">
        <v>21</v>
      </c>
      <c r="E2436" t="s">
        <v>3364</v>
      </c>
      <c r="F2436" s="6">
        <f>[1]!b_anal_yield_cnbd($A2436,$N$1,3)</f>
        <v>1.7738</v>
      </c>
      <c r="G2436" t="s">
        <v>11</v>
      </c>
      <c r="H2436" t="s">
        <v>13</v>
      </c>
      <c r="I2436" t="s">
        <v>13</v>
      </c>
      <c r="J2436" t="s">
        <v>13</v>
      </c>
      <c r="K2436" t="s">
        <v>15525</v>
      </c>
      <c r="L2436" t="str">
        <f>[2]!thsiFinD("ths_subject_latest_rating_yy_bond",A2436)</f>
        <v>4+</v>
      </c>
      <c r="M2436" t="str">
        <f>[1]!s_info_industry_sw_2021($A2436,$N$1,1)</f>
        <v>建筑装饰(2021)</v>
      </c>
      <c r="O2436" t="str">
        <f>[1]!b_info_carrydate($A2436)</f>
        <v>2025-10-14</v>
      </c>
    </row>
    <row r="2437" spans="1:15" x14ac:dyDescent="0.2">
      <c r="A2437" t="s">
        <v>10692</v>
      </c>
      <c r="B2437" t="s">
        <v>10693</v>
      </c>
      <c r="C2437" s="1">
        <f>[1]!b_anal_matu_cnbd($A2437,$N$1,3)</f>
        <v>4.4246999999999996</v>
      </c>
      <c r="D2437" t="s">
        <v>50</v>
      </c>
      <c r="E2437" t="s">
        <v>112</v>
      </c>
      <c r="F2437" s="6">
        <f>[1]!b_anal_yield_cnbd($A2437,$N$1,3)</f>
        <v>1.8269</v>
      </c>
      <c r="G2437" t="s">
        <v>11</v>
      </c>
      <c r="H2437" t="s">
        <v>13</v>
      </c>
      <c r="I2437" t="s">
        <v>13</v>
      </c>
      <c r="J2437" t="s">
        <v>13</v>
      </c>
      <c r="K2437" t="s">
        <v>10</v>
      </c>
      <c r="L2437" t="str">
        <f>[2]!thsiFinD("ths_subject_latest_rating_yy_bond",A2437)</f>
        <v>3</v>
      </c>
      <c r="M2437" t="str">
        <f>[1]!s_info_industry_sw_2021($A2437,$N$1,1)</f>
        <v>交通运输(2021)</v>
      </c>
      <c r="O2437" t="str">
        <f>[1]!b_info_carrydate($A2437)</f>
        <v>2025-10-14</v>
      </c>
    </row>
    <row r="2438" spans="1:15" x14ac:dyDescent="0.2">
      <c r="A2438" t="s">
        <v>10694</v>
      </c>
      <c r="B2438" t="s">
        <v>10695</v>
      </c>
      <c r="C2438" s="1">
        <f>[1]!b_anal_matu_cnbd($A2438,$N$1,3)</f>
        <v>0.42470000000000002</v>
      </c>
      <c r="D2438" t="s">
        <v>17</v>
      </c>
      <c r="E2438" t="s">
        <v>418</v>
      </c>
      <c r="F2438" s="6">
        <f>[1]!b_anal_yield_cnbd($A2438,$N$1,3)</f>
        <v>1.4471000000000001</v>
      </c>
      <c r="G2438" t="s">
        <v>11</v>
      </c>
      <c r="H2438" t="s">
        <v>13</v>
      </c>
      <c r="I2438" t="s">
        <v>13</v>
      </c>
      <c r="J2438" t="s">
        <v>13</v>
      </c>
      <c r="K2438" t="s">
        <v>15639</v>
      </c>
      <c r="L2438" t="str">
        <f>[2]!thsiFinD("ths_subject_latest_rating_yy_bond",A2438)</f>
        <v>5+</v>
      </c>
      <c r="M2438" t="str">
        <f>[1]!s_info_industry_sw_2021($A2438,$N$1,1)</f>
        <v>非银金融(2021)</v>
      </c>
      <c r="O2438" t="str">
        <f>[1]!b_info_carrydate($A2438)</f>
        <v>2025-10-14</v>
      </c>
    </row>
    <row r="2439" spans="1:15" x14ac:dyDescent="0.2">
      <c r="A2439" t="s">
        <v>10696</v>
      </c>
      <c r="B2439" t="s">
        <v>10697</v>
      </c>
      <c r="C2439" s="1">
        <f>[1]!b_anal_matu_cnbd($A2439,$N$1,3)</f>
        <v>1.4247000000000001</v>
      </c>
      <c r="D2439" t="s">
        <v>307</v>
      </c>
      <c r="E2439" t="s">
        <v>3253</v>
      </c>
      <c r="F2439" s="6">
        <f>[1]!b_anal_yield_cnbd($A2439,$N$1,3)</f>
        <v>1.5640000000000001</v>
      </c>
      <c r="G2439" t="s">
        <v>26</v>
      </c>
      <c r="H2439" t="s">
        <v>13</v>
      </c>
      <c r="I2439" t="s">
        <v>13</v>
      </c>
      <c r="J2439" t="s">
        <v>13</v>
      </c>
      <c r="K2439" t="s">
        <v>50</v>
      </c>
      <c r="L2439" t="str">
        <f>[2]!thsiFinD("ths_subject_latest_rating_yy_bond",A2439)</f>
        <v>1</v>
      </c>
      <c r="M2439" t="str">
        <f>[1]!s_info_industry_sw_2021($A2439,$N$1,1)</f>
        <v>非银金融(2021)</v>
      </c>
      <c r="O2439" t="str">
        <f>[1]!b_info_carrydate($A2439)</f>
        <v>2025-10-14</v>
      </c>
    </row>
    <row r="2440" spans="1:15" x14ac:dyDescent="0.2">
      <c r="A2440" t="s">
        <v>10698</v>
      </c>
      <c r="B2440" t="s">
        <v>10699</v>
      </c>
      <c r="C2440" s="1">
        <f>[1]!b_anal_matu_cnbd($A2440,$N$1,3)</f>
        <v>2.4247000000000001</v>
      </c>
      <c r="D2440" t="s">
        <v>21</v>
      </c>
      <c r="E2440" t="s">
        <v>603</v>
      </c>
      <c r="F2440" s="6">
        <f>[1]!b_anal_yield_cnbd($A2440,$N$1,3)</f>
        <v>1.899</v>
      </c>
      <c r="G2440" t="s">
        <v>11</v>
      </c>
      <c r="H2440" t="s">
        <v>13</v>
      </c>
      <c r="I2440" t="s">
        <v>13</v>
      </c>
      <c r="J2440" t="s">
        <v>13</v>
      </c>
      <c r="K2440" t="s">
        <v>15639</v>
      </c>
      <c r="L2440" t="str">
        <f>[2]!thsiFinD("ths_subject_latest_rating_yy_bond",A2440)</f>
        <v>5+</v>
      </c>
      <c r="M2440" t="str">
        <f>[1]!s_info_industry_sw_2021($A2440,$N$1,1)</f>
        <v>交通运输(2021)</v>
      </c>
      <c r="O2440" t="str">
        <f>[1]!b_info_carrydate($A2440)</f>
        <v>2025-10-14</v>
      </c>
    </row>
    <row r="2441" spans="1:15" x14ac:dyDescent="0.2">
      <c r="A2441" t="s">
        <v>10700</v>
      </c>
      <c r="B2441" t="s">
        <v>10701</v>
      </c>
      <c r="C2441" s="1">
        <f>[1]!b_anal_matu_cnbd($A2441,$N$1,3)</f>
        <v>2.4247000000000001</v>
      </c>
      <c r="D2441" t="s">
        <v>21</v>
      </c>
      <c r="E2441" t="s">
        <v>736</v>
      </c>
      <c r="F2441" s="6">
        <f>[1]!b_anal_yield_cnbd($A2441,$N$1,3)</f>
        <v>1.7989999999999999</v>
      </c>
      <c r="G2441" t="s">
        <v>11</v>
      </c>
      <c r="H2441" t="s">
        <v>13</v>
      </c>
      <c r="I2441" t="s">
        <v>13</v>
      </c>
      <c r="J2441" t="s">
        <v>13</v>
      </c>
      <c r="K2441" t="s">
        <v>15526</v>
      </c>
      <c r="L2441" t="str">
        <f>[2]!thsiFinD("ths_subject_latest_rating_yy_bond",A2441)</f>
        <v>5</v>
      </c>
      <c r="M2441" t="str">
        <f>[1]!s_info_industry_sw_2021($A2441,$N$1,1)</f>
        <v>非银金融(2021)</v>
      </c>
      <c r="O2441" t="str">
        <f>[1]!b_info_carrydate($A2441)</f>
        <v>2025-10-14</v>
      </c>
    </row>
    <row r="2442" spans="1:15" x14ac:dyDescent="0.2">
      <c r="A2442" t="s">
        <v>10702</v>
      </c>
      <c r="B2442" t="s">
        <v>10703</v>
      </c>
      <c r="C2442" s="1">
        <f>[1]!b_anal_matu_cnbd($A2442,$N$1,3)</f>
        <v>2.4247000000000001</v>
      </c>
      <c r="D2442" t="s">
        <v>17</v>
      </c>
      <c r="E2442" t="s">
        <v>10704</v>
      </c>
      <c r="F2442" s="6">
        <f>[1]!b_anal_yield_cnbd($A2442,$N$1,3)</f>
        <v>1.7392000000000001</v>
      </c>
      <c r="G2442" t="s">
        <v>11</v>
      </c>
      <c r="H2442" t="s">
        <v>13</v>
      </c>
      <c r="I2442" t="s">
        <v>13</v>
      </c>
      <c r="J2442" t="s">
        <v>13</v>
      </c>
      <c r="K2442" t="s">
        <v>15526</v>
      </c>
      <c r="L2442" t="str">
        <f>[2]!thsiFinD("ths_subject_latest_rating_yy_bond",A2442)</f>
        <v>5</v>
      </c>
      <c r="M2442" t="str">
        <f>[1]!s_info_industry_sw_2021($A2442,$N$1,1)</f>
        <v>环保(2021)</v>
      </c>
      <c r="O2442" t="str">
        <f>[1]!b_info_carrydate($A2442)</f>
        <v>2025-10-14</v>
      </c>
    </row>
    <row r="2443" spans="1:15" x14ac:dyDescent="0.2">
      <c r="A2443" t="s">
        <v>10705</v>
      </c>
      <c r="B2443" t="s">
        <v>10706</v>
      </c>
      <c r="C2443" s="1">
        <f>[1]!b_anal_matu_cnbd($A2443,$N$1,3)</f>
        <v>2.4247000000000001</v>
      </c>
      <c r="D2443" t="s">
        <v>17</v>
      </c>
      <c r="E2443" t="s">
        <v>900</v>
      </c>
      <c r="F2443" s="6">
        <f>[1]!b_anal_yield_cnbd($A2443,$N$1,3)</f>
        <v>1.7286999999999999</v>
      </c>
      <c r="G2443" t="s">
        <v>11</v>
      </c>
      <c r="H2443" t="s">
        <v>13</v>
      </c>
      <c r="I2443" t="s">
        <v>13</v>
      </c>
      <c r="J2443" t="s">
        <v>13</v>
      </c>
      <c r="K2443" t="s">
        <v>15526</v>
      </c>
      <c r="L2443" t="str">
        <f>[2]!thsiFinD("ths_subject_latest_rating_yy_bond",A2443)</f>
        <v>5-</v>
      </c>
      <c r="M2443" t="str">
        <f>[1]!s_info_industry_sw_2021($A2443,$N$1,1)</f>
        <v>商贸零售(2021)</v>
      </c>
      <c r="O2443" t="str">
        <f>[1]!b_info_carrydate($A2443)</f>
        <v>2025-10-14</v>
      </c>
    </row>
    <row r="2444" spans="1:15" x14ac:dyDescent="0.2">
      <c r="A2444" t="s">
        <v>21456</v>
      </c>
      <c r="B2444" t="s">
        <v>21457</v>
      </c>
      <c r="C2444" s="1">
        <f>[1]!b_anal_matu_cnbd($A2444,$N$1,3)</f>
        <v>0.44379999999999997</v>
      </c>
      <c r="D2444" t="s">
        <v>50</v>
      </c>
      <c r="E2444" t="s">
        <v>12781</v>
      </c>
      <c r="F2444" s="6">
        <f>[1]!b_anal_yield_cnbd($A2444,$N$1,3)</f>
        <v>1.4394</v>
      </c>
      <c r="G2444" t="s">
        <v>26</v>
      </c>
      <c r="H2444" t="s">
        <v>13</v>
      </c>
      <c r="I2444" t="s">
        <v>13</v>
      </c>
      <c r="J2444" t="s">
        <v>13</v>
      </c>
      <c r="K2444" t="s">
        <v>10</v>
      </c>
      <c r="L2444" t="str">
        <f>[2]!thsiFinD("ths_subject_latest_rating_yy_bond",A2444)</f>
        <v>2</v>
      </c>
      <c r="M2444" t="str">
        <f>[1]!s_info_industry_sw_2021($A2444,$N$1,1)</f>
        <v>非银金融(2021)</v>
      </c>
      <c r="O2444" t="str">
        <f>[1]!b_info_carrydate($A2444)</f>
        <v>2025-10-14</v>
      </c>
    </row>
    <row r="2445" spans="1:15" x14ac:dyDescent="0.2">
      <c r="A2445" t="s">
        <v>21458</v>
      </c>
      <c r="B2445" t="s">
        <v>21459</v>
      </c>
      <c r="C2445" s="1">
        <f>[1]!b_anal_matu_cnbd($A2445,$N$1,3)</f>
        <v>2.4247000000000001</v>
      </c>
      <c r="D2445" t="s">
        <v>50</v>
      </c>
      <c r="E2445" t="s">
        <v>12781</v>
      </c>
      <c r="F2445" s="6">
        <f>[1]!b_anal_yield_cnbd($A2445,$N$1,3)</f>
        <v>1.6633</v>
      </c>
      <c r="G2445" t="s">
        <v>26</v>
      </c>
      <c r="H2445" t="s">
        <v>13</v>
      </c>
      <c r="I2445" t="s">
        <v>13</v>
      </c>
      <c r="J2445" t="s">
        <v>13</v>
      </c>
      <c r="K2445" t="s">
        <v>10</v>
      </c>
      <c r="L2445" t="str">
        <f>[2]!thsiFinD("ths_subject_latest_rating_yy_bond",A2445)</f>
        <v>2</v>
      </c>
      <c r="M2445" t="str">
        <f>[1]!s_info_industry_sw_2021($A2445,$N$1,1)</f>
        <v>非银金融(2021)</v>
      </c>
      <c r="O2445" t="str">
        <f>[1]!b_info_carrydate($A2445)</f>
        <v>2025-10-14</v>
      </c>
    </row>
    <row r="2446" spans="1:15" x14ac:dyDescent="0.2">
      <c r="A2446" t="s">
        <v>21480</v>
      </c>
      <c r="B2446" t="s">
        <v>21481</v>
      </c>
      <c r="C2446" s="1">
        <f>[1]!b_anal_matu_cnbd($A2446,$N$1,3)</f>
        <v>2.4247000000000001</v>
      </c>
      <c r="D2446" t="s">
        <v>32</v>
      </c>
      <c r="E2446" t="s">
        <v>12856</v>
      </c>
      <c r="F2446" s="6">
        <f>[1]!b_anal_yield_cnbd($A2446,$N$1,3)</f>
        <v>1.7214</v>
      </c>
      <c r="G2446" t="s">
        <v>11</v>
      </c>
      <c r="H2446" t="s">
        <v>13</v>
      </c>
      <c r="I2446" t="s">
        <v>12</v>
      </c>
      <c r="J2446" t="s">
        <v>13</v>
      </c>
      <c r="K2446" t="s">
        <v>1747</v>
      </c>
      <c r="L2446" t="str">
        <f>[2]!thsiFinD("ths_subject_latest_rating_yy_bond",A2446)</f>
        <v>2</v>
      </c>
      <c r="M2446" t="str">
        <f>[1]!s_info_industry_sw_2021($A2446,$N$1,1)</f>
        <v>非银金融(2021)</v>
      </c>
      <c r="O2446" t="str">
        <f>[1]!b_info_carrydate($A2446)</f>
        <v>2025-10-14</v>
      </c>
    </row>
    <row r="2447" spans="1:15" x14ac:dyDescent="0.2">
      <c r="A2447" t="s">
        <v>21482</v>
      </c>
      <c r="B2447" t="s">
        <v>21483</v>
      </c>
      <c r="C2447" s="1">
        <f>[1]!b_anal_matu_cnbd($A2447,$N$1,3)</f>
        <v>4.4246999999999996</v>
      </c>
      <c r="D2447" t="s">
        <v>32</v>
      </c>
      <c r="E2447" t="s">
        <v>12856</v>
      </c>
      <c r="F2447" s="6">
        <f>[1]!b_anal_yield_cnbd($A2447,$N$1,3)</f>
        <v>1.8757999999999999</v>
      </c>
      <c r="G2447" t="s">
        <v>11</v>
      </c>
      <c r="H2447" t="s">
        <v>13</v>
      </c>
      <c r="I2447" t="s">
        <v>12</v>
      </c>
      <c r="J2447" t="s">
        <v>13</v>
      </c>
      <c r="K2447" t="s">
        <v>1747</v>
      </c>
      <c r="L2447" t="str">
        <f>[2]!thsiFinD("ths_subject_latest_rating_yy_bond",A2447)</f>
        <v>2</v>
      </c>
      <c r="M2447" t="str">
        <f>[1]!s_info_industry_sw_2021($A2447,$N$1,1)</f>
        <v>非银金融(2021)</v>
      </c>
      <c r="O2447" t="str">
        <f>[1]!b_info_carrydate($A2447)</f>
        <v>2025-10-14</v>
      </c>
    </row>
    <row r="2448" spans="1:15" x14ac:dyDescent="0.2">
      <c r="A2448" t="s">
        <v>21484</v>
      </c>
      <c r="B2448" t="s">
        <v>21485</v>
      </c>
      <c r="C2448" s="1">
        <f>[1]!b_anal_matu_cnbd($A2448,$N$1,3)</f>
        <v>2.4247000000000001</v>
      </c>
      <c r="D2448" t="s">
        <v>32</v>
      </c>
      <c r="E2448" t="s">
        <v>6424</v>
      </c>
      <c r="F2448" s="6">
        <f>[1]!b_anal_yield_cnbd($A2448,$N$1,3)</f>
        <v>1.6693</v>
      </c>
      <c r="G2448" t="s">
        <v>26</v>
      </c>
      <c r="H2448" t="s">
        <v>13</v>
      </c>
      <c r="I2448" t="s">
        <v>13</v>
      </c>
      <c r="J2448" t="s">
        <v>12</v>
      </c>
      <c r="K2448" t="s">
        <v>445</v>
      </c>
      <c r="L2448" t="str">
        <f>[2]!thsiFinD("ths_subject_latest_rating_yy_bond",A2448)</f>
        <v>3</v>
      </c>
      <c r="M2448" t="str">
        <f>[1]!s_info_industry_sw_2021($A2448,$N$1,1)</f>
        <v>建筑材料(2021)</v>
      </c>
      <c r="O2448" t="str">
        <f>[1]!b_info_carrydate($A2448)</f>
        <v>2025-10-14</v>
      </c>
    </row>
    <row r="2449" spans="1:15" x14ac:dyDescent="0.2">
      <c r="A2449" t="s">
        <v>23895</v>
      </c>
      <c r="B2449" t="s">
        <v>23896</v>
      </c>
      <c r="C2449" s="1">
        <f>[1]!b_anal_matu_cnbd($A2449,$N$1,3)</f>
        <v>0.43009999999999998</v>
      </c>
      <c r="D2449" t="s">
        <v>17</v>
      </c>
      <c r="E2449" t="s">
        <v>23678</v>
      </c>
      <c r="F2449" s="6">
        <f>[1]!b_anal_yield_cnbd($A2449,$N$1,3)</f>
        <v>1.4563999999999999</v>
      </c>
      <c r="G2449" t="s">
        <v>11</v>
      </c>
      <c r="H2449" t="s">
        <v>13</v>
      </c>
      <c r="I2449" t="s">
        <v>13</v>
      </c>
      <c r="J2449" t="s">
        <v>13</v>
      </c>
      <c r="K2449" t="s">
        <v>15639</v>
      </c>
      <c r="L2449" t="str">
        <f>[2]!thsiFinD("ths_subject_latest_rating_yy_bond",A2449)</f>
        <v>6+</v>
      </c>
      <c r="M2449" t="str">
        <f>[1]!s_info_industry_sw_2021($A2449,$N$1,1)</f>
        <v>非银金融(2021)</v>
      </c>
      <c r="O2449" t="str">
        <f>[1]!b_info_carrydate($A2449)</f>
        <v>2025-10-14</v>
      </c>
    </row>
    <row r="2450" spans="1:15" x14ac:dyDescent="0.2">
      <c r="A2450" t="s">
        <v>23897</v>
      </c>
      <c r="B2450" t="s">
        <v>23898</v>
      </c>
      <c r="C2450" s="1">
        <f>[1]!b_anal_matu_cnbd($A2450,$N$1,3)</f>
        <v>0.42470000000000002</v>
      </c>
      <c r="D2450" t="s">
        <v>50</v>
      </c>
      <c r="E2450" t="s">
        <v>13896</v>
      </c>
      <c r="F2450" s="6">
        <f>[1]!b_anal_yield_cnbd($A2450,$N$1,3)</f>
        <v>1.4366000000000001</v>
      </c>
      <c r="G2450" t="s">
        <v>194</v>
      </c>
      <c r="H2450" t="s">
        <v>13</v>
      </c>
      <c r="I2450" t="s">
        <v>13</v>
      </c>
      <c r="J2450" t="s">
        <v>13</v>
      </c>
      <c r="K2450" t="s">
        <v>1747</v>
      </c>
      <c r="L2450" t="str">
        <f>[2]!thsiFinD("ths_subject_latest_rating_yy_bond",A2450)</f>
        <v>3</v>
      </c>
      <c r="M2450" t="str">
        <f>[1]!s_info_industry_sw_2021($A2450,$N$1,1)</f>
        <v>非银金融(2021)</v>
      </c>
      <c r="O2450" t="str">
        <f>[1]!b_info_carrydate($A2450)</f>
        <v>2025-10-14</v>
      </c>
    </row>
    <row r="2451" spans="1:15" x14ac:dyDescent="0.2">
      <c r="A2451" t="s">
        <v>10683</v>
      </c>
      <c r="B2451" t="s">
        <v>10684</v>
      </c>
      <c r="C2451" s="1">
        <f>[1]!b_anal_matu_cnbd($A2451,$N$1,3)</f>
        <v>4.4218999999999999</v>
      </c>
      <c r="D2451" t="s">
        <v>17</v>
      </c>
      <c r="E2451" t="s">
        <v>10685</v>
      </c>
      <c r="F2451" s="6">
        <f>[1]!b_anal_yield_cnbd($A2451,$N$1,3)</f>
        <v>2.0981999999999998</v>
      </c>
      <c r="G2451" t="s">
        <v>26</v>
      </c>
      <c r="H2451" t="s">
        <v>13</v>
      </c>
      <c r="I2451" t="s">
        <v>13</v>
      </c>
      <c r="J2451" t="s">
        <v>12</v>
      </c>
      <c r="K2451" t="s">
        <v>15639</v>
      </c>
      <c r="L2451" t="str">
        <f>[2]!thsiFinD("ths_subject_latest_rating_yy_bond",A2451)</f>
        <v>5+</v>
      </c>
      <c r="M2451" t="str">
        <f>[1]!s_info_industry_sw_2021($A2451,$N$1,1)</f>
        <v>建筑装饰(2021)</v>
      </c>
      <c r="O2451" t="str">
        <f>[1]!b_info_carrydate($A2451)</f>
        <v>2025-10-13</v>
      </c>
    </row>
    <row r="2452" spans="1:15" x14ac:dyDescent="0.2">
      <c r="A2452" t="s">
        <v>21454</v>
      </c>
      <c r="B2452" t="s">
        <v>21455</v>
      </c>
      <c r="C2452" s="1">
        <f>[1]!b_anal_matu_cnbd($A2452,$N$1,3)</f>
        <v>2.2547999999999999</v>
      </c>
      <c r="D2452" t="s">
        <v>17</v>
      </c>
      <c r="E2452" t="s">
        <v>1635</v>
      </c>
      <c r="F2452" s="6">
        <f>[1]!b_anal_yield_cnbd($A2452,$N$1,3)</f>
        <v>1.6995</v>
      </c>
      <c r="G2452" t="s">
        <v>11</v>
      </c>
      <c r="H2452" t="s">
        <v>13</v>
      </c>
      <c r="I2452" t="s">
        <v>13</v>
      </c>
      <c r="J2452" t="s">
        <v>13</v>
      </c>
      <c r="K2452" t="s">
        <v>15526</v>
      </c>
      <c r="L2452" t="str">
        <f>[2]!thsiFinD("ths_subject_latest_rating_yy_bond",A2452)</f>
        <v>5+</v>
      </c>
      <c r="M2452" t="str">
        <f>[1]!s_info_industry_sw_2021($A2452,$N$1,1)</f>
        <v>非银金融(2021)</v>
      </c>
      <c r="O2452" t="str">
        <f>[1]!b_info_carrydate($A2452)</f>
        <v>2025-10-13</v>
      </c>
    </row>
    <row r="2453" spans="1:15" x14ac:dyDescent="0.2">
      <c r="A2453" t="s">
        <v>21472</v>
      </c>
      <c r="B2453" t="s">
        <v>21473</v>
      </c>
      <c r="C2453" s="1">
        <f>[1]!b_anal_matu_cnbd($A2453,$N$1,3)</f>
        <v>2.4218999999999999</v>
      </c>
      <c r="D2453" t="s">
        <v>50</v>
      </c>
      <c r="E2453" t="s">
        <v>12856</v>
      </c>
      <c r="F2453" s="6">
        <f>[1]!b_anal_yield_cnbd($A2453,$N$1,3)</f>
        <v>1.663</v>
      </c>
      <c r="G2453" t="s">
        <v>11</v>
      </c>
      <c r="H2453" t="s">
        <v>13</v>
      </c>
      <c r="I2453" t="s">
        <v>13</v>
      </c>
      <c r="J2453" t="s">
        <v>13</v>
      </c>
      <c r="K2453" t="s">
        <v>1747</v>
      </c>
      <c r="L2453" t="str">
        <f>[2]!thsiFinD("ths_subject_latest_rating_yy_bond",A2453)</f>
        <v>2</v>
      </c>
      <c r="M2453" t="str">
        <f>[1]!s_info_industry_sw_2021($A2453,$N$1,1)</f>
        <v>非银金融(2021)</v>
      </c>
      <c r="O2453" t="str">
        <f>[1]!b_info_carrydate($A2453)</f>
        <v>2025-10-13</v>
      </c>
    </row>
    <row r="2454" spans="1:15" x14ac:dyDescent="0.2">
      <c r="A2454" t="s">
        <v>21474</v>
      </c>
      <c r="B2454" t="s">
        <v>21475</v>
      </c>
      <c r="C2454" s="1">
        <f>[1]!b_anal_matu_cnbd($A2454,$N$1,3)</f>
        <v>4.2548000000000004</v>
      </c>
      <c r="D2454" t="s">
        <v>50</v>
      </c>
      <c r="E2454" t="s">
        <v>12856</v>
      </c>
      <c r="F2454" s="6">
        <f>[1]!b_anal_yield_cnbd($A2454,$N$1,3)</f>
        <v>1.7717000000000001</v>
      </c>
      <c r="G2454" t="s">
        <v>11</v>
      </c>
      <c r="H2454" t="s">
        <v>13</v>
      </c>
      <c r="I2454" t="s">
        <v>13</v>
      </c>
      <c r="J2454" t="s">
        <v>13</v>
      </c>
      <c r="K2454" t="s">
        <v>1747</v>
      </c>
      <c r="L2454" t="str">
        <f>[2]!thsiFinD("ths_subject_latest_rating_yy_bond",A2454)</f>
        <v>2</v>
      </c>
      <c r="M2454" t="str">
        <f>[1]!s_info_industry_sw_2021($A2454,$N$1,1)</f>
        <v>非银金融(2021)</v>
      </c>
      <c r="O2454" t="str">
        <f>[1]!b_info_carrydate($A2454)</f>
        <v>2025-10-13</v>
      </c>
    </row>
    <row r="2455" spans="1:15" x14ac:dyDescent="0.2">
      <c r="A2455" t="s">
        <v>10686</v>
      </c>
      <c r="B2455" t="s">
        <v>10687</v>
      </c>
      <c r="C2455" s="1">
        <f>[1]!b_anal_matu_cnbd($A2455,$N$1,3)</f>
        <v>4.4164000000000003</v>
      </c>
      <c r="D2455" t="s">
        <v>17</v>
      </c>
      <c r="E2455" t="s">
        <v>117</v>
      </c>
      <c r="F2455" s="6">
        <f>[1]!b_anal_yield_cnbd($A2455,$N$1,3)</f>
        <v>2.0566</v>
      </c>
      <c r="G2455" t="s">
        <v>11</v>
      </c>
      <c r="H2455" t="s">
        <v>13</v>
      </c>
      <c r="I2455" t="s">
        <v>13</v>
      </c>
      <c r="J2455" t="s">
        <v>13</v>
      </c>
      <c r="K2455" t="s">
        <v>15525</v>
      </c>
      <c r="L2455" t="str">
        <f>[2]!thsiFinD("ths_subject_latest_rating_yy_bond",A2455)</f>
        <v>5</v>
      </c>
      <c r="M2455" t="str">
        <f>[1]!s_info_industry_sw_2021($A2455,$N$1,1)</f>
        <v>环保(2021)</v>
      </c>
      <c r="O2455" t="str">
        <f>[1]!b_info_carrydate($A2455)</f>
        <v>2025-10-11</v>
      </c>
    </row>
    <row r="2456" spans="1:15" x14ac:dyDescent="0.2">
      <c r="A2456" t="s">
        <v>10679</v>
      </c>
      <c r="B2456" t="s">
        <v>10680</v>
      </c>
      <c r="C2456" s="1">
        <f>[1]!b_anal_matu_cnbd($A2456,$N$1,3)</f>
        <v>2.4137</v>
      </c>
      <c r="D2456" t="s">
        <v>32</v>
      </c>
      <c r="E2456" t="s">
        <v>3674</v>
      </c>
      <c r="F2456" s="6">
        <f>[1]!b_anal_yield_cnbd($A2456,$N$1,3)</f>
        <v>1.6972</v>
      </c>
      <c r="G2456" t="s">
        <v>26</v>
      </c>
      <c r="H2456" t="s">
        <v>13</v>
      </c>
      <c r="I2456" t="s">
        <v>13</v>
      </c>
      <c r="J2456" t="s">
        <v>12</v>
      </c>
      <c r="K2456" t="s">
        <v>445</v>
      </c>
      <c r="L2456" t="str">
        <f>[2]!thsiFinD("ths_subject_latest_rating_yy_bond",A2456)</f>
        <v>3</v>
      </c>
      <c r="M2456" t="str">
        <f>[1]!s_info_industry_sw_2021($A2456,$N$1,1)</f>
        <v>通信(2021)</v>
      </c>
      <c r="O2456" t="str">
        <f>[1]!b_info_carrydate($A2456)</f>
        <v>2025-10-10</v>
      </c>
    </row>
    <row r="2457" spans="1:15" x14ac:dyDescent="0.2">
      <c r="A2457" t="s">
        <v>10681</v>
      </c>
      <c r="B2457" t="s">
        <v>10682</v>
      </c>
      <c r="C2457" s="1">
        <f>[1]!b_anal_matu_cnbd($A2457,$N$1,3)</f>
        <v>2.4137</v>
      </c>
      <c r="D2457" t="s">
        <v>17</v>
      </c>
      <c r="E2457" t="s">
        <v>448</v>
      </c>
      <c r="F2457" s="6">
        <f>[1]!b_anal_yield_cnbd($A2457,$N$1,3)</f>
        <v>1.7777000000000001</v>
      </c>
      <c r="G2457" t="s">
        <v>11</v>
      </c>
      <c r="H2457" t="s">
        <v>13</v>
      </c>
      <c r="I2457" t="s">
        <v>13</v>
      </c>
      <c r="J2457" t="s">
        <v>13</v>
      </c>
      <c r="K2457" t="s">
        <v>15526</v>
      </c>
      <c r="L2457" t="str">
        <f>[2]!thsiFinD("ths_subject_latest_rating_yy_bond",A2457)</f>
        <v>4</v>
      </c>
      <c r="M2457" t="str">
        <f>[1]!s_info_industry_sw_2021($A2457,$N$1,1)</f>
        <v>房地产(2021)</v>
      </c>
      <c r="O2457" t="str">
        <f>[1]!b_info_carrydate($A2457)</f>
        <v>2025-10-10</v>
      </c>
    </row>
    <row r="2458" spans="1:15" x14ac:dyDescent="0.2">
      <c r="A2458" t="s">
        <v>10671</v>
      </c>
      <c r="B2458" t="s">
        <v>10672</v>
      </c>
      <c r="C2458" s="1">
        <f>[1]!b_anal_matu_cnbd($A2458,$N$1,3)</f>
        <v>4.4109999999999996</v>
      </c>
      <c r="D2458" t="s">
        <v>17</v>
      </c>
      <c r="E2458" t="s">
        <v>2622</v>
      </c>
      <c r="F2458" s="6">
        <f>[1]!b_anal_yield_cnbd($A2458,$N$1,3)</f>
        <v>1.9562999999999999</v>
      </c>
      <c r="G2458" t="s">
        <v>11</v>
      </c>
      <c r="H2458" t="s">
        <v>13</v>
      </c>
      <c r="I2458" t="s">
        <v>13</v>
      </c>
      <c r="J2458" t="s">
        <v>13</v>
      </c>
      <c r="K2458" t="s">
        <v>15526</v>
      </c>
      <c r="L2458" t="str">
        <f>[2]!thsiFinD("ths_subject_latest_rating_yy_bond",A2458)</f>
        <v>5+</v>
      </c>
      <c r="M2458" t="str">
        <f>[1]!s_info_industry_sw_2021($A2458,$N$1,1)</f>
        <v>房地产(2021)</v>
      </c>
      <c r="O2458" t="str">
        <f>[1]!b_info_carrydate($A2458)</f>
        <v>2025-10-09</v>
      </c>
    </row>
    <row r="2459" spans="1:15" x14ac:dyDescent="0.2">
      <c r="A2459" t="s">
        <v>23215</v>
      </c>
      <c r="B2459" t="s">
        <v>23216</v>
      </c>
      <c r="C2459" s="1">
        <f>[1]!b_anal_matu_cnbd($A2459,$N$1,3)</f>
        <v>0.99180000000000001</v>
      </c>
      <c r="D2459" t="s">
        <v>50</v>
      </c>
      <c r="E2459" t="s">
        <v>12856</v>
      </c>
      <c r="F2459" s="6">
        <f>[1]!b_anal_yield_cnbd($A2459,$N$1,3)</f>
        <v>1.5168999999999999</v>
      </c>
      <c r="G2459" t="s">
        <v>11</v>
      </c>
      <c r="H2459" t="s">
        <v>13</v>
      </c>
      <c r="I2459" t="s">
        <v>13</v>
      </c>
      <c r="J2459" t="s">
        <v>13</v>
      </c>
      <c r="K2459" t="s">
        <v>1747</v>
      </c>
      <c r="L2459" t="str">
        <f>[2]!thsiFinD("ths_subject_latest_rating_yy_bond",A2459)</f>
        <v>2</v>
      </c>
      <c r="M2459" t="str">
        <f>[1]!s_info_industry_sw_2021($A2459,$N$1,1)</f>
        <v>非银金融(2021)</v>
      </c>
      <c r="O2459" t="str">
        <f>[1]!b_info_carrydate($A2459)</f>
        <v>2025-10-09</v>
      </c>
    </row>
    <row r="2460" spans="1:15" x14ac:dyDescent="0.2">
      <c r="A2460" t="s">
        <v>10669</v>
      </c>
      <c r="B2460" t="s">
        <v>10670</v>
      </c>
      <c r="C2460" s="1">
        <f>[1]!b_anal_matu_cnbd($A2460,$N$1,3)</f>
        <v>9.3863000000000003</v>
      </c>
      <c r="D2460" t="s">
        <v>50</v>
      </c>
      <c r="E2460" t="s">
        <v>112</v>
      </c>
      <c r="F2460" s="6">
        <f>[1]!b_anal_yield_cnbd($A2460,$N$1,3)</f>
        <v>2.2115</v>
      </c>
      <c r="G2460" t="s">
        <v>11</v>
      </c>
      <c r="H2460" t="s">
        <v>13</v>
      </c>
      <c r="I2460" t="s">
        <v>13</v>
      </c>
      <c r="J2460" t="s">
        <v>13</v>
      </c>
      <c r="K2460" t="s">
        <v>10</v>
      </c>
      <c r="L2460" t="str">
        <f>[2]!thsiFinD("ths_subject_latest_rating_yy_bond",A2460)</f>
        <v>3</v>
      </c>
      <c r="M2460" t="str">
        <f>[1]!s_info_industry_sw_2021($A2460,$N$1,1)</f>
        <v>交通运输(2021)</v>
      </c>
      <c r="O2460" t="str">
        <f>[1]!b_info_carrydate($A2460)</f>
        <v>2025-09-30</v>
      </c>
    </row>
    <row r="2461" spans="1:15" x14ac:dyDescent="0.2">
      <c r="A2461" t="s">
        <v>10673</v>
      </c>
      <c r="B2461" t="s">
        <v>10674</v>
      </c>
      <c r="C2461" s="1">
        <f>[1]!b_anal_matu_cnbd($A2461,$N$1,3)</f>
        <v>4.3863000000000003</v>
      </c>
      <c r="D2461" t="s">
        <v>21</v>
      </c>
      <c r="E2461" t="s">
        <v>3364</v>
      </c>
      <c r="F2461" s="6">
        <f>[1]!b_anal_yield_cnbd($A2461,$N$1,3)</f>
        <v>2.0013000000000001</v>
      </c>
      <c r="G2461" t="s">
        <v>11</v>
      </c>
      <c r="H2461" t="s">
        <v>13</v>
      </c>
      <c r="I2461" t="s">
        <v>13</v>
      </c>
      <c r="J2461" t="s">
        <v>13</v>
      </c>
      <c r="K2461" t="s">
        <v>15525</v>
      </c>
      <c r="L2461" t="str">
        <f>[2]!thsiFinD("ths_subject_latest_rating_yy_bond",A2461)</f>
        <v>4+</v>
      </c>
      <c r="M2461" t="str">
        <f>[1]!s_info_industry_sw_2021($A2461,$N$1,1)</f>
        <v>建筑装饰(2021)</v>
      </c>
      <c r="O2461" t="str">
        <f>[1]!b_info_carrydate($A2461)</f>
        <v>2025-09-30</v>
      </c>
    </row>
    <row r="2462" spans="1:15" x14ac:dyDescent="0.2">
      <c r="A2462" t="s">
        <v>10675</v>
      </c>
      <c r="B2462" t="s">
        <v>10676</v>
      </c>
      <c r="C2462" s="1">
        <f>[1]!b_anal_matu_cnbd($A2462,$N$1,3)</f>
        <v>0.4274</v>
      </c>
      <c r="D2462" t="s">
        <v>21</v>
      </c>
      <c r="E2462" t="s">
        <v>3333</v>
      </c>
      <c r="F2462" s="6">
        <f>[1]!b_anal_yield_cnbd($A2462,$N$1,3)</f>
        <v>1.5004</v>
      </c>
      <c r="G2462" t="s">
        <v>11</v>
      </c>
      <c r="H2462" t="s">
        <v>12</v>
      </c>
      <c r="I2462" t="s">
        <v>13</v>
      </c>
      <c r="J2462" t="s">
        <v>13</v>
      </c>
      <c r="K2462" t="s">
        <v>15639</v>
      </c>
      <c r="L2462" t="str">
        <f>[2]!thsiFinD("ths_subject_latest_rating_yy_bond",A2462)</f>
        <v>5-</v>
      </c>
      <c r="M2462" t="str">
        <f>[1]!s_info_industry_sw_2021($A2462,$N$1,1)</f>
        <v>建筑装饰(2021)</v>
      </c>
      <c r="O2462" t="str">
        <f>[1]!b_info_carrydate($A2462)</f>
        <v>2025-09-30</v>
      </c>
    </row>
    <row r="2463" spans="1:15" x14ac:dyDescent="0.2">
      <c r="A2463" t="s">
        <v>10677</v>
      </c>
      <c r="B2463" t="s">
        <v>10678</v>
      </c>
      <c r="C2463" s="1">
        <f>[1]!b_anal_matu_cnbd($A2463,$N$1,3)</f>
        <v>2.3862999999999999</v>
      </c>
      <c r="D2463" t="s">
        <v>17</v>
      </c>
      <c r="E2463" t="s">
        <v>248</v>
      </c>
      <c r="F2463" s="6">
        <f>[1]!b_anal_yield_cnbd($A2463,$N$1,3)</f>
        <v>1.8251999999999999</v>
      </c>
      <c r="G2463" t="s">
        <v>11</v>
      </c>
      <c r="H2463" t="s">
        <v>13</v>
      </c>
      <c r="I2463" t="s">
        <v>13</v>
      </c>
      <c r="J2463" t="s">
        <v>13</v>
      </c>
      <c r="K2463" t="s">
        <v>15526</v>
      </c>
      <c r="L2463" t="str">
        <f>[2]!thsiFinD("ths_subject_latest_rating_yy_bond",A2463)</f>
        <v>5</v>
      </c>
      <c r="M2463" t="str">
        <f>[1]!s_info_industry_sw_2021($A2463,$N$1,1)</f>
        <v>商贸零售(2021)</v>
      </c>
      <c r="O2463" t="str">
        <f>[1]!b_info_carrydate($A2463)</f>
        <v>2025-09-30</v>
      </c>
    </row>
    <row r="2464" spans="1:15" x14ac:dyDescent="0.2">
      <c r="A2464" t="s">
        <v>21462</v>
      </c>
      <c r="B2464" t="s">
        <v>21463</v>
      </c>
      <c r="C2464" s="1">
        <f>[1]!b_anal_matu_cnbd($A2464,$N$1,3)</f>
        <v>4.3863000000000003</v>
      </c>
      <c r="D2464" t="s">
        <v>50</v>
      </c>
      <c r="E2464" t="s">
        <v>1853</v>
      </c>
      <c r="F2464" s="6">
        <f>[1]!b_anal_yield_cnbd($A2464,$N$1,3)</f>
        <v>1.7871999999999999</v>
      </c>
      <c r="G2464" t="s">
        <v>26</v>
      </c>
      <c r="H2464" t="s">
        <v>13</v>
      </c>
      <c r="I2464" t="s">
        <v>13</v>
      </c>
      <c r="J2464" t="s">
        <v>13</v>
      </c>
      <c r="K2464" t="s">
        <v>10</v>
      </c>
      <c r="L2464" t="str">
        <f>[2]!thsiFinD("ths_subject_latest_rating_yy_bond",A2464)</f>
        <v>3</v>
      </c>
      <c r="M2464" t="str">
        <f>[1]!s_info_industry_sw_2021($A2464,$N$1,1)</f>
        <v>非银金融(2021)</v>
      </c>
      <c r="O2464" t="str">
        <f>[1]!b_info_carrydate($A2464)</f>
        <v>2025-09-30</v>
      </c>
    </row>
    <row r="2465" spans="1:15" x14ac:dyDescent="0.2">
      <c r="A2465" t="s">
        <v>1310</v>
      </c>
      <c r="B2465" t="s">
        <v>1311</v>
      </c>
      <c r="C2465" s="1">
        <f>[1]!b_anal_matu_cnbd($A2465,$N$1,3)</f>
        <v>0.3836</v>
      </c>
      <c r="D2465" t="s">
        <v>21</v>
      </c>
      <c r="E2465" t="s">
        <v>789</v>
      </c>
      <c r="F2465" s="6">
        <f>[1]!b_anal_yield_cnbd($A2465,$N$1,3)</f>
        <v>1.4946999999999999</v>
      </c>
      <c r="G2465" t="s">
        <v>11</v>
      </c>
      <c r="H2465" t="s">
        <v>13</v>
      </c>
      <c r="I2465" t="s">
        <v>13</v>
      </c>
      <c r="J2465" t="s">
        <v>13</v>
      </c>
      <c r="K2465" t="s">
        <v>15526</v>
      </c>
      <c r="L2465" t="str">
        <f>[2]!thsiFinD("ths_subject_latest_rating_yy_bond",A2465)</f>
        <v>5-</v>
      </c>
      <c r="M2465" t="str">
        <f>[1]!s_info_industry_sw_2021($A2465,$N$1,1)</f>
        <v>交通运输(2021)</v>
      </c>
      <c r="O2465" t="str">
        <f>[1]!b_info_carrydate($A2465)</f>
        <v>2025-09-29</v>
      </c>
    </row>
    <row r="2466" spans="1:15" x14ac:dyDescent="0.2">
      <c r="A2466" t="s">
        <v>10665</v>
      </c>
      <c r="B2466" t="s">
        <v>10666</v>
      </c>
      <c r="C2466" s="1">
        <f>[1]!b_anal_matu_cnbd($A2466,$N$1,3)</f>
        <v>2.3835999999999999</v>
      </c>
      <c r="D2466" t="s">
        <v>17</v>
      </c>
      <c r="E2466" t="s">
        <v>2262</v>
      </c>
      <c r="F2466" s="6">
        <f>[1]!b_anal_yield_cnbd($A2466,$N$1,3)</f>
        <v>1.7249000000000001</v>
      </c>
      <c r="G2466" t="s">
        <v>11</v>
      </c>
      <c r="H2466" t="s">
        <v>12</v>
      </c>
      <c r="I2466" t="s">
        <v>13</v>
      </c>
      <c r="J2466" t="s">
        <v>13</v>
      </c>
      <c r="K2466" t="s">
        <v>15525</v>
      </c>
      <c r="L2466" t="str">
        <f>[2]!thsiFinD("ths_subject_latest_rating_yy_bond",A2466)</f>
        <v>5+</v>
      </c>
      <c r="M2466" t="str">
        <f>[1]!s_info_industry_sw_2021($A2466,$N$1,1)</f>
        <v>房地产(2021)</v>
      </c>
      <c r="O2466" t="str">
        <f>[1]!b_info_carrydate($A2466)</f>
        <v>2025-09-29</v>
      </c>
    </row>
    <row r="2467" spans="1:15" x14ac:dyDescent="0.2">
      <c r="A2467" t="s">
        <v>21434</v>
      </c>
      <c r="B2467" t="s">
        <v>21435</v>
      </c>
      <c r="C2467" s="1">
        <f>[1]!b_anal_matu_cnbd($A2467,$N$1,3)</f>
        <v>4.3836000000000004</v>
      </c>
      <c r="D2467" t="s">
        <v>17</v>
      </c>
      <c r="E2467" t="s">
        <v>424</v>
      </c>
      <c r="F2467" s="6">
        <f>[1]!b_anal_yield_cnbd($A2467,$N$1,3)</f>
        <v>1.9047000000000001</v>
      </c>
      <c r="G2467" t="s">
        <v>11</v>
      </c>
      <c r="H2467" t="s">
        <v>13</v>
      </c>
      <c r="I2467" t="s">
        <v>13</v>
      </c>
      <c r="J2467" t="s">
        <v>13</v>
      </c>
      <c r="K2467" t="s">
        <v>1760</v>
      </c>
      <c r="L2467" t="str">
        <f>[2]!thsiFinD("ths_subject_latest_rating_yy_bond",A2467)</f>
        <v>4</v>
      </c>
      <c r="M2467" t="str">
        <f>[1]!s_info_industry_sw_2021($A2467,$N$1,1)</f>
        <v>公用事业(2021)</v>
      </c>
      <c r="O2467" t="str">
        <f>[1]!b_info_carrydate($A2467)</f>
        <v>2025-09-29</v>
      </c>
    </row>
    <row r="2468" spans="1:15" x14ac:dyDescent="0.2">
      <c r="A2468" t="s">
        <v>21438</v>
      </c>
      <c r="B2468" t="s">
        <v>21439</v>
      </c>
      <c r="C2468" s="1">
        <f>[1]!b_anal_matu_cnbd($A2468,$N$1,3)</f>
        <v>1.3835999999999999</v>
      </c>
      <c r="D2468" t="s">
        <v>32</v>
      </c>
      <c r="E2468" t="s">
        <v>1581</v>
      </c>
      <c r="F2468" s="6">
        <f>[1]!b_anal_yield_cnbd($A2468,$N$1,3)</f>
        <v>1.5608</v>
      </c>
      <c r="G2468" t="s">
        <v>194</v>
      </c>
      <c r="H2468" t="s">
        <v>13</v>
      </c>
      <c r="I2468" t="s">
        <v>13</v>
      </c>
      <c r="J2468" t="s">
        <v>13</v>
      </c>
      <c r="K2468" t="s">
        <v>15526</v>
      </c>
      <c r="L2468" t="str">
        <f>[2]!thsiFinD("ths_subject_latest_rating_yy_bond",A2468)</f>
        <v>4+</v>
      </c>
      <c r="M2468" t="str">
        <f>[1]!s_info_industry_sw_2021($A2468,$N$1,1)</f>
        <v>非银金融(2021)</v>
      </c>
      <c r="O2468" t="str">
        <f>[1]!b_info_carrydate($A2468)</f>
        <v>2025-09-29</v>
      </c>
    </row>
    <row r="2469" spans="1:15" x14ac:dyDescent="0.2">
      <c r="A2469" t="s">
        <v>21440</v>
      </c>
      <c r="B2469" t="s">
        <v>21441</v>
      </c>
      <c r="C2469" s="1">
        <f>[1]!b_anal_matu_cnbd($A2469,$N$1,3)</f>
        <v>2.3835999999999999</v>
      </c>
      <c r="D2469" t="s">
        <v>32</v>
      </c>
      <c r="E2469" t="s">
        <v>1581</v>
      </c>
      <c r="F2469" s="6">
        <f>[1]!b_anal_yield_cnbd($A2469,$N$1,3)</f>
        <v>1.6811</v>
      </c>
      <c r="G2469" t="s">
        <v>194</v>
      </c>
      <c r="H2469" t="s">
        <v>13</v>
      </c>
      <c r="I2469" t="s">
        <v>13</v>
      </c>
      <c r="J2469" t="s">
        <v>13</v>
      </c>
      <c r="K2469" t="s">
        <v>15526</v>
      </c>
      <c r="L2469" t="str">
        <f>[2]!thsiFinD("ths_subject_latest_rating_yy_bond",A2469)</f>
        <v>4+</v>
      </c>
      <c r="M2469" t="str">
        <f>[1]!s_info_industry_sw_2021($A2469,$N$1,1)</f>
        <v>非银金融(2021)</v>
      </c>
      <c r="O2469" t="str">
        <f>[1]!b_info_carrydate($A2469)</f>
        <v>2025-09-29</v>
      </c>
    </row>
    <row r="2470" spans="1:15" x14ac:dyDescent="0.2">
      <c r="A2470" t="s">
        <v>21442</v>
      </c>
      <c r="B2470" t="s">
        <v>21443</v>
      </c>
      <c r="C2470" s="1">
        <f>[1]!b_anal_matu_cnbd($A2470,$N$1,3)</f>
        <v>2.3835999999999999</v>
      </c>
      <c r="D2470" t="s">
        <v>17</v>
      </c>
      <c r="E2470" t="s">
        <v>2525</v>
      </c>
      <c r="F2470" s="6">
        <f>[1]!b_anal_yield_cnbd($A2470,$N$1,3)</f>
        <v>1.7198</v>
      </c>
      <c r="G2470" t="s">
        <v>11</v>
      </c>
      <c r="H2470" t="s">
        <v>13</v>
      </c>
      <c r="I2470" t="s">
        <v>13</v>
      </c>
      <c r="J2470" t="s">
        <v>13</v>
      </c>
      <c r="K2470" t="s">
        <v>1747</v>
      </c>
      <c r="L2470" t="str">
        <f>[2]!thsiFinD("ths_subject_latest_rating_yy_bond",A2470)</f>
        <v>4+</v>
      </c>
      <c r="M2470" t="str">
        <f>[1]!s_info_industry_sw_2021($A2470,$N$1,1)</f>
        <v>基础化工(2021)</v>
      </c>
      <c r="O2470" t="str">
        <f>[1]!b_info_carrydate($A2470)</f>
        <v>2025-09-29</v>
      </c>
    </row>
    <row r="2471" spans="1:15" x14ac:dyDescent="0.2">
      <c r="A2471" t="s">
        <v>21444</v>
      </c>
      <c r="B2471" t="s">
        <v>21445</v>
      </c>
      <c r="C2471" s="1">
        <f>[1]!b_anal_matu_cnbd($A2471,$N$1,3)</f>
        <v>4.3836000000000004</v>
      </c>
      <c r="D2471" t="s">
        <v>17</v>
      </c>
      <c r="E2471" t="s">
        <v>2525</v>
      </c>
      <c r="F2471" s="6">
        <f>[1]!b_anal_yield_cnbd($A2471,$N$1,3)</f>
        <v>1.8393999999999999</v>
      </c>
      <c r="G2471" t="s">
        <v>11</v>
      </c>
      <c r="H2471" t="s">
        <v>13</v>
      </c>
      <c r="I2471" t="s">
        <v>13</v>
      </c>
      <c r="J2471" t="s">
        <v>13</v>
      </c>
      <c r="K2471" t="s">
        <v>1747</v>
      </c>
      <c r="L2471" t="str">
        <f>[2]!thsiFinD("ths_subject_latest_rating_yy_bond",A2471)</f>
        <v>4+</v>
      </c>
      <c r="M2471" t="str">
        <f>[1]!s_info_industry_sw_2021($A2471,$N$1,1)</f>
        <v>基础化工(2021)</v>
      </c>
      <c r="O2471" t="str">
        <f>[1]!b_info_carrydate($A2471)</f>
        <v>2025-09-29</v>
      </c>
    </row>
    <row r="2472" spans="1:15" x14ac:dyDescent="0.2">
      <c r="A2472" t="s">
        <v>23883</v>
      </c>
      <c r="B2472" t="s">
        <v>23884</v>
      </c>
      <c r="C2472" s="1">
        <f>[1]!b_anal_matu_cnbd($A2472,$N$1,3)</f>
        <v>4.3836000000000004</v>
      </c>
      <c r="D2472" t="s">
        <v>32</v>
      </c>
      <c r="E2472" t="s">
        <v>2265</v>
      </c>
      <c r="F2472" s="6">
        <f>[1]!b_anal_yield_cnbd($A2472,$N$1,3)</f>
        <v>2.137</v>
      </c>
      <c r="G2472" t="s">
        <v>26</v>
      </c>
      <c r="H2472" t="s">
        <v>13</v>
      </c>
      <c r="I2472" t="s">
        <v>13</v>
      </c>
      <c r="J2472" t="s">
        <v>13</v>
      </c>
      <c r="K2472" t="s">
        <v>15525</v>
      </c>
      <c r="L2472" t="str">
        <f>[2]!thsiFinD("ths_subject_latest_rating_yy_bond",A2472)</f>
        <v>4+</v>
      </c>
      <c r="M2472" t="str">
        <f>[1]!s_info_industry_sw_2021($A2472,$N$1,1)</f>
        <v>房地产(2021)</v>
      </c>
      <c r="O2472" t="str">
        <f>[1]!b_info_carrydate($A2472)</f>
        <v>2025-09-29</v>
      </c>
    </row>
    <row r="2473" spans="1:15" x14ac:dyDescent="0.2">
      <c r="A2473" t="s">
        <v>1314</v>
      </c>
      <c r="B2473" t="s">
        <v>1315</v>
      </c>
      <c r="C2473" s="1">
        <f>[1]!b_anal_matu_cnbd($A2473,$N$1,3)</f>
        <v>0.38080000000000003</v>
      </c>
      <c r="D2473" t="s">
        <v>307</v>
      </c>
      <c r="E2473" t="s">
        <v>487</v>
      </c>
      <c r="F2473" s="6">
        <f>[1]!b_anal_yield_cnbd($A2473,$N$1,3)</f>
        <v>1.4215</v>
      </c>
      <c r="G2473" t="s">
        <v>26</v>
      </c>
      <c r="H2473" t="s">
        <v>13</v>
      </c>
      <c r="I2473" t="s">
        <v>13</v>
      </c>
      <c r="J2473" t="s">
        <v>13</v>
      </c>
      <c r="K2473" t="s">
        <v>50</v>
      </c>
      <c r="L2473" t="str">
        <f>[2]!thsiFinD("ths_subject_latest_rating_yy_bond",A2473)</f>
        <v>1</v>
      </c>
      <c r="M2473" t="str">
        <f>[1]!s_info_industry_sw_2021($A2473,$N$1,1)</f>
        <v>公用事业(2021)</v>
      </c>
      <c r="O2473" t="str">
        <f>[1]!b_info_carrydate($A2473)</f>
        <v>2025-09-28</v>
      </c>
    </row>
    <row r="2474" spans="1:15" x14ac:dyDescent="0.2">
      <c r="A2474" t="s">
        <v>10667</v>
      </c>
      <c r="B2474" t="s">
        <v>10668</v>
      </c>
      <c r="C2474" s="1">
        <f>[1]!b_anal_matu_cnbd($A2474,$N$1,3)</f>
        <v>2.3807999999999998</v>
      </c>
      <c r="D2474" t="s">
        <v>50</v>
      </c>
      <c r="E2474" t="s">
        <v>923</v>
      </c>
      <c r="F2474" s="6">
        <f>[1]!b_anal_yield_cnbd($A2474,$N$1,3)</f>
        <v>1.6930000000000001</v>
      </c>
      <c r="G2474" t="s">
        <v>26</v>
      </c>
      <c r="H2474" t="s">
        <v>13</v>
      </c>
      <c r="I2474" t="s">
        <v>13</v>
      </c>
      <c r="J2474" t="s">
        <v>13</v>
      </c>
      <c r="K2474" t="s">
        <v>21</v>
      </c>
      <c r="L2474" t="str">
        <f>[2]!thsiFinD("ths_subject_latest_rating_yy_bond",A2474)</f>
        <v>2</v>
      </c>
      <c r="M2474" t="str">
        <f>[1]!s_info_industry_sw_2021($A2474,$N$1,1)</f>
        <v>建筑装饰(2021)</v>
      </c>
      <c r="O2474" t="str">
        <f>[1]!b_info_carrydate($A2474)</f>
        <v>2025-09-28</v>
      </c>
    </row>
    <row r="2475" spans="1:15" x14ac:dyDescent="0.2">
      <c r="A2475" t="s">
        <v>1299</v>
      </c>
      <c r="B2475" t="s">
        <v>1300</v>
      </c>
      <c r="C2475" s="1">
        <f>[1]!b_anal_matu_cnbd($A2475,$N$1,3)</f>
        <v>0.37530000000000002</v>
      </c>
      <c r="D2475" t="s">
        <v>17</v>
      </c>
      <c r="E2475" t="s">
        <v>18</v>
      </c>
      <c r="F2475" s="6">
        <f>[1]!b_anal_yield_cnbd($A2475,$N$1,3)</f>
        <v>1.4673</v>
      </c>
      <c r="G2475" t="s">
        <v>11</v>
      </c>
      <c r="H2475" t="s">
        <v>13</v>
      </c>
      <c r="I2475" t="s">
        <v>13</v>
      </c>
      <c r="J2475" t="s">
        <v>13</v>
      </c>
      <c r="K2475" t="s">
        <v>445</v>
      </c>
      <c r="L2475" t="str">
        <f>[2]!thsiFinD("ths_subject_latest_rating_yy_bond",A2475)</f>
        <v>3</v>
      </c>
      <c r="M2475" t="str">
        <f>[1]!s_info_industry_sw_2021($A2475,$N$1,1)</f>
        <v>建筑装饰(2021)</v>
      </c>
      <c r="O2475" t="str">
        <f>[1]!b_info_carrydate($A2475)</f>
        <v>2025-09-26</v>
      </c>
    </row>
    <row r="2476" spans="1:15" x14ac:dyDescent="0.2">
      <c r="A2476" t="s">
        <v>1301</v>
      </c>
      <c r="B2476" t="s">
        <v>1302</v>
      </c>
      <c r="C2476" s="1">
        <f>[1]!b_anal_matu_cnbd($A2476,$N$1,3)</f>
        <v>0.37530000000000002</v>
      </c>
      <c r="D2476" t="s">
        <v>14</v>
      </c>
      <c r="E2476" t="s">
        <v>1303</v>
      </c>
      <c r="F2476" s="6">
        <f>[1]!b_anal_yield_cnbd($A2476,$N$1,3)</f>
        <v>1.5223</v>
      </c>
      <c r="G2476" t="s">
        <v>11</v>
      </c>
      <c r="H2476" t="s">
        <v>12</v>
      </c>
      <c r="I2476" t="s">
        <v>13</v>
      </c>
      <c r="J2476" t="s">
        <v>13</v>
      </c>
      <c r="K2476" t="s">
        <v>15639</v>
      </c>
      <c r="L2476" t="str">
        <f>[2]!thsiFinD("ths_subject_latest_rating_yy_bond",A2476)</f>
        <v>5-</v>
      </c>
      <c r="M2476" t="str">
        <f>[1]!s_info_industry_sw_2021($A2476,$N$1,1)</f>
        <v>建筑装饰(2021)</v>
      </c>
      <c r="O2476" t="str">
        <f>[1]!b_info_carrydate($A2476)</f>
        <v>2025-09-26</v>
      </c>
    </row>
    <row r="2477" spans="1:15" x14ac:dyDescent="0.2">
      <c r="A2477" t="s">
        <v>1308</v>
      </c>
      <c r="B2477" t="s">
        <v>1309</v>
      </c>
      <c r="C2477" s="1">
        <f>[1]!b_anal_matu_cnbd($A2477,$N$1,3)</f>
        <v>0.37530000000000002</v>
      </c>
      <c r="D2477" t="s">
        <v>14</v>
      </c>
      <c r="E2477" t="s">
        <v>265</v>
      </c>
      <c r="F2477" s="6">
        <f>[1]!b_anal_yield_cnbd($A2477,$N$1,3)</f>
        <v>1.5223</v>
      </c>
      <c r="G2477" t="s">
        <v>11</v>
      </c>
      <c r="H2477" t="s">
        <v>12</v>
      </c>
      <c r="I2477" t="s">
        <v>13</v>
      </c>
      <c r="J2477" t="s">
        <v>13</v>
      </c>
      <c r="K2477" t="s">
        <v>15639</v>
      </c>
      <c r="L2477" t="str">
        <f>[2]!thsiFinD("ths_subject_latest_rating_yy_bond",A2477)</f>
        <v>6</v>
      </c>
      <c r="M2477" t="str">
        <f>[1]!s_info_industry_sw_2021($A2477,$N$1,1)</f>
        <v>建筑装饰(2021)</v>
      </c>
      <c r="O2477" t="str">
        <f>[1]!b_info_carrydate($A2477)</f>
        <v>2025-09-26</v>
      </c>
    </row>
    <row r="2478" spans="1:15" x14ac:dyDescent="0.2">
      <c r="A2478" t="s">
        <v>1312</v>
      </c>
      <c r="B2478" t="s">
        <v>1313</v>
      </c>
      <c r="C2478" s="1">
        <f>[1]!b_anal_matu_cnbd($A2478,$N$1,3)</f>
        <v>0.37530000000000002</v>
      </c>
      <c r="D2478" t="s">
        <v>307</v>
      </c>
      <c r="E2478" t="s">
        <v>487</v>
      </c>
      <c r="F2478" s="6">
        <f>[1]!b_anal_yield_cnbd($A2478,$N$1,3)</f>
        <v>1.4215</v>
      </c>
      <c r="G2478" t="s">
        <v>26</v>
      </c>
      <c r="H2478" t="s">
        <v>13</v>
      </c>
      <c r="I2478" t="s">
        <v>13</v>
      </c>
      <c r="J2478" t="s">
        <v>13</v>
      </c>
      <c r="K2478" t="s">
        <v>50</v>
      </c>
      <c r="L2478" t="str">
        <f>[2]!thsiFinD("ths_subject_latest_rating_yy_bond",A2478)</f>
        <v>1</v>
      </c>
      <c r="M2478" t="str">
        <f>[1]!s_info_industry_sw_2021($A2478,$N$1,1)</f>
        <v>公用事业(2021)</v>
      </c>
      <c r="O2478" t="str">
        <f>[1]!b_info_carrydate($A2478)</f>
        <v>2025-09-26</v>
      </c>
    </row>
    <row r="2479" spans="1:15" x14ac:dyDescent="0.2">
      <c r="A2479" t="s">
        <v>10641</v>
      </c>
      <c r="B2479" t="s">
        <v>10642</v>
      </c>
      <c r="C2479" s="1">
        <f>[1]!b_anal_matu_cnbd($A2479,$N$1,3)</f>
        <v>4.3753000000000002</v>
      </c>
      <c r="D2479" t="s">
        <v>17</v>
      </c>
      <c r="E2479" t="s">
        <v>3881</v>
      </c>
      <c r="F2479" s="6">
        <f>[1]!b_anal_yield_cnbd($A2479,$N$1,3)</f>
        <v>1.9541999999999999</v>
      </c>
      <c r="G2479" t="s">
        <v>11</v>
      </c>
      <c r="H2479" t="s">
        <v>12</v>
      </c>
      <c r="I2479" t="s">
        <v>13</v>
      </c>
      <c r="J2479" t="s">
        <v>13</v>
      </c>
      <c r="K2479" t="s">
        <v>15525</v>
      </c>
      <c r="L2479" t="str">
        <f>[2]!thsiFinD("ths_subject_latest_rating_yy_bond",A2479)</f>
        <v>4+</v>
      </c>
      <c r="M2479" t="str">
        <f>[1]!s_info_industry_sw_2021($A2479,$N$1,1)</f>
        <v>建筑装饰(2021)</v>
      </c>
      <c r="O2479" t="str">
        <f>[1]!b_info_carrydate($A2479)</f>
        <v>2025-09-26</v>
      </c>
    </row>
    <row r="2480" spans="1:15" x14ac:dyDescent="0.2">
      <c r="A2480" t="s">
        <v>10643</v>
      </c>
      <c r="B2480" t="s">
        <v>10644</v>
      </c>
      <c r="C2480" s="1">
        <f>[1]!b_anal_matu_cnbd($A2480,$N$1,3)</f>
        <v>2.3753000000000002</v>
      </c>
      <c r="D2480" t="s">
        <v>17</v>
      </c>
      <c r="E2480" t="s">
        <v>82</v>
      </c>
      <c r="F2480" s="6">
        <f>[1]!b_anal_yield_cnbd($A2480,$N$1,3)</f>
        <v>1.7364999999999999</v>
      </c>
      <c r="G2480" t="s">
        <v>26</v>
      </c>
      <c r="H2480" t="s">
        <v>13</v>
      </c>
      <c r="I2480" t="s">
        <v>13</v>
      </c>
      <c r="J2480" t="s">
        <v>12</v>
      </c>
      <c r="K2480" t="s">
        <v>15525</v>
      </c>
      <c r="L2480" t="str">
        <f>[2]!thsiFinD("ths_subject_latest_rating_yy_bond",A2480)</f>
        <v>4</v>
      </c>
      <c r="M2480" t="str">
        <f>[1]!s_info_industry_sw_2021($A2480,$N$1,1)</f>
        <v>建筑材料(2021)</v>
      </c>
      <c r="O2480" t="str">
        <f>[1]!b_info_carrydate($A2480)</f>
        <v>2025-09-26</v>
      </c>
    </row>
    <row r="2481" spans="1:15" x14ac:dyDescent="0.2">
      <c r="A2481" t="s">
        <v>10645</v>
      </c>
      <c r="B2481" t="s">
        <v>10646</v>
      </c>
      <c r="C2481" s="1">
        <f>[1]!b_anal_matu_cnbd($A2481,$N$1,3)</f>
        <v>2.3753000000000002</v>
      </c>
      <c r="D2481" t="s">
        <v>21</v>
      </c>
      <c r="E2481" t="s">
        <v>1991</v>
      </c>
      <c r="F2481" s="6">
        <f>[1]!b_anal_yield_cnbd($A2481,$N$1,3)</f>
        <v>1.7684</v>
      </c>
      <c r="G2481" t="s">
        <v>11</v>
      </c>
      <c r="H2481" t="s">
        <v>12</v>
      </c>
      <c r="I2481" t="s">
        <v>13</v>
      </c>
      <c r="J2481" t="s">
        <v>13</v>
      </c>
      <c r="K2481" t="s">
        <v>15526</v>
      </c>
      <c r="L2481" t="str">
        <f>[2]!thsiFinD("ths_subject_latest_rating_yy_bond",A2481)</f>
        <v>5</v>
      </c>
      <c r="M2481" t="str">
        <f>[1]!s_info_industry_sw_2021($A2481,$N$1,1)</f>
        <v>建筑装饰(2021)</v>
      </c>
      <c r="O2481" t="str">
        <f>[1]!b_info_carrydate($A2481)</f>
        <v>2025-09-26</v>
      </c>
    </row>
    <row r="2482" spans="1:15" x14ac:dyDescent="0.2">
      <c r="A2482" t="s">
        <v>10647</v>
      </c>
      <c r="B2482" t="s">
        <v>10648</v>
      </c>
      <c r="C2482" s="1">
        <f>[1]!b_anal_matu_cnbd($A2482,$N$1,3)</f>
        <v>4.3753000000000002</v>
      </c>
      <c r="D2482" t="s">
        <v>21</v>
      </c>
      <c r="E2482" t="s">
        <v>394</v>
      </c>
      <c r="F2482" s="6">
        <f>[1]!b_anal_yield_cnbd($A2482,$N$1,3)</f>
        <v>2.1873999999999998</v>
      </c>
      <c r="G2482" t="s">
        <v>11</v>
      </c>
      <c r="H2482" t="s">
        <v>13</v>
      </c>
      <c r="I2482" t="s">
        <v>13</v>
      </c>
      <c r="J2482" t="s">
        <v>13</v>
      </c>
      <c r="K2482" t="s">
        <v>15639</v>
      </c>
      <c r="L2482" t="str">
        <f>[2]!thsiFinD("ths_subject_latest_rating_yy_bond",A2482)</f>
        <v>5</v>
      </c>
      <c r="M2482" t="str">
        <f>[1]!s_info_industry_sw_2021($A2482,$N$1,1)</f>
        <v>房地产(2021)</v>
      </c>
      <c r="O2482" t="str">
        <f>[1]!b_info_carrydate($A2482)</f>
        <v>2025-09-26</v>
      </c>
    </row>
    <row r="2483" spans="1:15" x14ac:dyDescent="0.2">
      <c r="A2483" t="s">
        <v>10649</v>
      </c>
      <c r="B2483" t="s">
        <v>10650</v>
      </c>
      <c r="C2483" s="1">
        <f>[1]!b_anal_matu_cnbd($A2483,$N$1,3)</f>
        <v>2.3753000000000002</v>
      </c>
      <c r="D2483" t="s">
        <v>32</v>
      </c>
      <c r="E2483" t="s">
        <v>106</v>
      </c>
      <c r="F2483" s="6">
        <f>[1]!b_anal_yield_cnbd($A2483,$N$1,3)</f>
        <v>1.7050000000000001</v>
      </c>
      <c r="G2483" t="s">
        <v>26</v>
      </c>
      <c r="H2483" t="s">
        <v>13</v>
      </c>
      <c r="I2483" t="s">
        <v>13</v>
      </c>
      <c r="J2483" t="s">
        <v>13</v>
      </c>
      <c r="K2483" t="s">
        <v>10</v>
      </c>
      <c r="L2483" t="str">
        <f>[2]!thsiFinD("ths_subject_latest_rating_yy_bond",A2483)</f>
        <v>3</v>
      </c>
      <c r="M2483" t="str">
        <f>[1]!s_info_industry_sw_2021($A2483,$N$1,1)</f>
        <v>交通运输(2021)</v>
      </c>
      <c r="O2483" t="str">
        <f>[1]!b_info_carrydate($A2483)</f>
        <v>2025-09-26</v>
      </c>
    </row>
    <row r="2484" spans="1:15" x14ac:dyDescent="0.2">
      <c r="A2484" t="s">
        <v>10653</v>
      </c>
      <c r="B2484" t="s">
        <v>10654</v>
      </c>
      <c r="C2484" s="1">
        <f>[1]!b_anal_matu_cnbd($A2484,$N$1,3)</f>
        <v>4.3753000000000002</v>
      </c>
      <c r="D2484" t="s">
        <v>17</v>
      </c>
      <c r="E2484" t="s">
        <v>2751</v>
      </c>
      <c r="F2484" s="6">
        <f>[1]!b_anal_yield_cnbd($A2484,$N$1,3)</f>
        <v>1.9048</v>
      </c>
      <c r="G2484" t="s">
        <v>11</v>
      </c>
      <c r="H2484" t="s">
        <v>13</v>
      </c>
      <c r="I2484" t="s">
        <v>13</v>
      </c>
      <c r="J2484" t="s">
        <v>13</v>
      </c>
      <c r="K2484" t="s">
        <v>1760</v>
      </c>
      <c r="L2484" t="str">
        <f>[2]!thsiFinD("ths_subject_latest_rating_yy_bond",A2484)</f>
        <v>4</v>
      </c>
      <c r="M2484" t="str">
        <f>[1]!s_info_industry_sw_2021($A2484,$N$1,1)</f>
        <v>环保(2021)</v>
      </c>
      <c r="O2484" t="str">
        <f>[1]!b_info_carrydate($A2484)</f>
        <v>2025-09-26</v>
      </c>
    </row>
    <row r="2485" spans="1:15" x14ac:dyDescent="0.2">
      <c r="A2485" t="s">
        <v>10655</v>
      </c>
      <c r="B2485" t="s">
        <v>10656</v>
      </c>
      <c r="C2485" s="1">
        <f>[1]!b_anal_matu_cnbd($A2485,$N$1,3)</f>
        <v>1.3753</v>
      </c>
      <c r="D2485" t="s">
        <v>21</v>
      </c>
      <c r="E2485" t="s">
        <v>4017</v>
      </c>
      <c r="F2485" s="6">
        <f>[1]!b_anal_yield_cnbd($A2485,$N$1,3)</f>
        <v>1.6172</v>
      </c>
      <c r="G2485" t="s">
        <v>11</v>
      </c>
      <c r="H2485" t="s">
        <v>12</v>
      </c>
      <c r="I2485" t="s">
        <v>13</v>
      </c>
      <c r="J2485" t="s">
        <v>13</v>
      </c>
      <c r="K2485" t="s">
        <v>15639</v>
      </c>
      <c r="L2485" t="str">
        <f>[2]!thsiFinD("ths_subject_latest_rating_yy_bond",A2485)</f>
        <v>5-</v>
      </c>
      <c r="M2485" t="str">
        <f>[1]!s_info_industry_sw_2021($A2485,$N$1,1)</f>
        <v>交通运输(2021)</v>
      </c>
      <c r="O2485" t="str">
        <f>[1]!b_info_carrydate($A2485)</f>
        <v>2025-09-26</v>
      </c>
    </row>
    <row r="2486" spans="1:15" x14ac:dyDescent="0.2">
      <c r="A2486" t="s">
        <v>10657</v>
      </c>
      <c r="B2486" t="s">
        <v>10658</v>
      </c>
      <c r="C2486" s="1">
        <f>[1]!b_anal_matu_cnbd($A2486,$N$1,3)</f>
        <v>4.3753000000000002</v>
      </c>
      <c r="D2486" t="s">
        <v>50</v>
      </c>
      <c r="E2486" t="s">
        <v>5304</v>
      </c>
      <c r="F2486" s="6">
        <f>[1]!b_anal_yield_cnbd($A2486,$N$1,3)</f>
        <v>2.0232000000000001</v>
      </c>
      <c r="G2486" t="s">
        <v>11</v>
      </c>
      <c r="H2486" t="s">
        <v>13</v>
      </c>
      <c r="I2486" t="s">
        <v>13</v>
      </c>
      <c r="J2486" t="s">
        <v>13</v>
      </c>
      <c r="K2486" t="s">
        <v>15525</v>
      </c>
      <c r="L2486" t="str">
        <f>[2]!thsiFinD("ths_subject_latest_rating_yy_bond",A2486)</f>
        <v>4</v>
      </c>
      <c r="M2486" t="str">
        <f>[1]!s_info_industry_sw_2021($A2486,$N$1,1)</f>
        <v>房地产(2021)</v>
      </c>
      <c r="O2486" t="str">
        <f>[1]!b_info_carrydate($A2486)</f>
        <v>2025-09-26</v>
      </c>
    </row>
    <row r="2487" spans="1:15" x14ac:dyDescent="0.2">
      <c r="A2487" t="s">
        <v>10659</v>
      </c>
      <c r="B2487" t="s">
        <v>10660</v>
      </c>
      <c r="C2487" s="1">
        <f>[1]!b_anal_matu_cnbd($A2487,$N$1,3)</f>
        <v>2.3753000000000002</v>
      </c>
      <c r="D2487" t="s">
        <v>14</v>
      </c>
      <c r="E2487" t="s">
        <v>4002</v>
      </c>
      <c r="F2487" s="6">
        <f>[1]!b_anal_yield_cnbd($A2487,$N$1,3)</f>
        <v>1.8164</v>
      </c>
      <c r="G2487" t="s">
        <v>11</v>
      </c>
      <c r="H2487" t="s">
        <v>12</v>
      </c>
      <c r="I2487" t="s">
        <v>13</v>
      </c>
      <c r="J2487" t="s">
        <v>13</v>
      </c>
      <c r="K2487" t="s">
        <v>15639</v>
      </c>
      <c r="L2487" t="str">
        <f>[2]!thsiFinD("ths_subject_latest_rating_yy_bond",A2487)</f>
        <v>5-</v>
      </c>
      <c r="M2487" t="str">
        <f>[1]!s_info_industry_sw_2021($A2487,$N$1,1)</f>
        <v>建筑装饰(2021)</v>
      </c>
      <c r="O2487" t="str">
        <f>[1]!b_info_carrydate($A2487)</f>
        <v>2025-09-26</v>
      </c>
    </row>
    <row r="2488" spans="1:15" x14ac:dyDescent="0.2">
      <c r="A2488" t="s">
        <v>10661</v>
      </c>
      <c r="B2488" t="s">
        <v>10662</v>
      </c>
      <c r="C2488" s="1">
        <f>[1]!b_anal_matu_cnbd($A2488,$N$1,3)</f>
        <v>2.3753000000000002</v>
      </c>
      <c r="D2488" t="s">
        <v>14</v>
      </c>
      <c r="E2488" t="s">
        <v>3949</v>
      </c>
      <c r="F2488" s="6">
        <f>[1]!b_anal_yield_cnbd($A2488,$N$1,3)</f>
        <v>1.9164000000000001</v>
      </c>
      <c r="G2488" t="s">
        <v>11</v>
      </c>
      <c r="H2488" t="s">
        <v>12</v>
      </c>
      <c r="I2488" t="s">
        <v>13</v>
      </c>
      <c r="J2488" t="s">
        <v>13</v>
      </c>
      <c r="K2488" t="s">
        <v>15639</v>
      </c>
      <c r="L2488" t="str">
        <f>[2]!thsiFinD("ths_subject_latest_rating_yy_bond",A2488)</f>
        <v>6</v>
      </c>
      <c r="M2488" t="str">
        <f>[1]!s_info_industry_sw_2021($A2488,$N$1,1)</f>
        <v>商贸零售(2021)</v>
      </c>
      <c r="O2488" t="str">
        <f>[1]!b_info_carrydate($A2488)</f>
        <v>2025-09-26</v>
      </c>
    </row>
    <row r="2489" spans="1:15" x14ac:dyDescent="0.2">
      <c r="A2489" t="s">
        <v>10663</v>
      </c>
      <c r="B2489" t="s">
        <v>10664</v>
      </c>
      <c r="C2489" s="1">
        <f>[1]!b_anal_matu_cnbd($A2489,$N$1,3)</f>
        <v>2.3753000000000002</v>
      </c>
      <c r="D2489" t="s">
        <v>17</v>
      </c>
      <c r="E2489" t="s">
        <v>5080</v>
      </c>
      <c r="F2489" s="6">
        <f>[1]!b_anal_yield_cnbd($A2489,$N$1,3)</f>
        <v>1.7364999999999999</v>
      </c>
      <c r="G2489" t="s">
        <v>26</v>
      </c>
      <c r="H2489" t="s">
        <v>13</v>
      </c>
      <c r="I2489" t="s">
        <v>13</v>
      </c>
      <c r="J2489" t="s">
        <v>13</v>
      </c>
      <c r="K2489" t="s">
        <v>1760</v>
      </c>
      <c r="L2489" t="str">
        <f>[2]!thsiFinD("ths_subject_latest_rating_yy_bond",A2489)</f>
        <v>5+</v>
      </c>
      <c r="M2489" t="str">
        <f>[1]!s_info_industry_sw_2021($A2489,$N$1,1)</f>
        <v>有色金属(2021)</v>
      </c>
      <c r="O2489" t="str">
        <f>[1]!b_info_carrydate($A2489)</f>
        <v>2025-09-26</v>
      </c>
    </row>
    <row r="2490" spans="1:15" x14ac:dyDescent="0.2">
      <c r="A2490" t="s">
        <v>16891</v>
      </c>
      <c r="B2490" t="s">
        <v>16892</v>
      </c>
      <c r="C2490" s="1">
        <f>[1]!b_anal_matu_cnbd($A2490,$N$1,3)</f>
        <v>2.3753000000000002</v>
      </c>
      <c r="D2490" t="s">
        <v>50</v>
      </c>
      <c r="E2490" t="s">
        <v>1784</v>
      </c>
      <c r="F2490" s="6">
        <f>[1]!b_anal_yield_cnbd($A2490,$N$1,3)</f>
        <v>1.5639000000000001</v>
      </c>
      <c r="G2490" t="s">
        <v>26</v>
      </c>
      <c r="H2490" t="s">
        <v>13</v>
      </c>
      <c r="I2490" t="s">
        <v>13</v>
      </c>
      <c r="J2490" t="s">
        <v>13</v>
      </c>
      <c r="K2490" t="s">
        <v>50</v>
      </c>
      <c r="L2490" t="str">
        <f>[2]!thsiFinD("ths_subject_latest_rating_yy_bond",A2490)</f>
        <v>1</v>
      </c>
      <c r="M2490" t="str">
        <f>[1]!s_info_industry_sw_2021($A2490,$N$1,1)</f>
        <v>银行(2021)</v>
      </c>
      <c r="O2490" t="str">
        <f>[1]!b_info_carrydate($A2490)</f>
        <v>2025-09-26</v>
      </c>
    </row>
    <row r="2491" spans="1:15" x14ac:dyDescent="0.2">
      <c r="A2491" t="s">
        <v>21446</v>
      </c>
      <c r="B2491" t="s">
        <v>21447</v>
      </c>
      <c r="C2491" s="1">
        <f>[1]!b_anal_matu_cnbd($A2491,$N$1,3)</f>
        <v>1.3753</v>
      </c>
      <c r="D2491" t="s">
        <v>21</v>
      </c>
      <c r="E2491" t="s">
        <v>1041</v>
      </c>
      <c r="F2491" s="6">
        <f>[1]!b_anal_yield_cnbd($A2491,$N$1,3)</f>
        <v>1.7647999999999999</v>
      </c>
      <c r="G2491" t="s">
        <v>194</v>
      </c>
      <c r="H2491" t="s">
        <v>13</v>
      </c>
      <c r="I2491" t="s">
        <v>13</v>
      </c>
      <c r="J2491" t="s">
        <v>13</v>
      </c>
      <c r="K2491" t="s">
        <v>15526</v>
      </c>
      <c r="L2491" t="str">
        <f>[2]!thsiFinD("ths_subject_latest_rating_yy_bond",A2491)</f>
        <v>5</v>
      </c>
      <c r="M2491" t="str">
        <f>[1]!s_info_industry_sw_2021($A2491,$N$1,1)</f>
        <v>非银金融(2021)</v>
      </c>
      <c r="O2491" t="str">
        <f>[1]!b_info_carrydate($A2491)</f>
        <v>2025-09-26</v>
      </c>
    </row>
    <row r="2492" spans="1:15" x14ac:dyDescent="0.2">
      <c r="A2492" t="s">
        <v>22659</v>
      </c>
      <c r="B2492" t="s">
        <v>22660</v>
      </c>
      <c r="C2492" s="1">
        <f>[1]!b_anal_matu_cnbd($A2492,$N$1,3)</f>
        <v>2.3753000000000002</v>
      </c>
      <c r="D2492" t="s">
        <v>17</v>
      </c>
      <c r="E2492" t="s">
        <v>16820</v>
      </c>
      <c r="F2492" s="6">
        <f>[1]!b_anal_yield_cnbd($A2492,$N$1,3)</f>
        <v>1.7145999999999999</v>
      </c>
      <c r="G2492" t="s">
        <v>11</v>
      </c>
      <c r="H2492" t="s">
        <v>13</v>
      </c>
      <c r="I2492" t="s">
        <v>13</v>
      </c>
      <c r="J2492" t="s">
        <v>13</v>
      </c>
      <c r="K2492" t="s">
        <v>15639</v>
      </c>
      <c r="L2492" t="str">
        <f>[2]!thsiFinD("ths_subject_latest_rating_yy_bond",A2492)</f>
        <v>5+</v>
      </c>
      <c r="M2492" t="str">
        <f>[1]!s_info_industry_sw_2021($A2492,$N$1,1)</f>
        <v>银行(2021)</v>
      </c>
      <c r="O2492" t="str">
        <f>[1]!b_info_carrydate($A2492)</f>
        <v>2025-09-26</v>
      </c>
    </row>
    <row r="2493" spans="1:15" x14ac:dyDescent="0.2">
      <c r="A2493" t="s">
        <v>23893</v>
      </c>
      <c r="B2493" t="s">
        <v>23894</v>
      </c>
      <c r="C2493" s="1">
        <f>[1]!b_anal_matu_cnbd($A2493,$N$1,3)</f>
        <v>2.3753000000000002</v>
      </c>
      <c r="D2493" t="s">
        <v>21</v>
      </c>
      <c r="E2493" t="s">
        <v>12803</v>
      </c>
      <c r="F2493" s="6">
        <f>[1]!b_anal_yield_cnbd($A2493,$N$1,3)</f>
        <v>1.7836000000000001</v>
      </c>
      <c r="G2493" t="s">
        <v>11</v>
      </c>
      <c r="H2493" t="s">
        <v>13</v>
      </c>
      <c r="I2493" t="s">
        <v>12</v>
      </c>
      <c r="J2493" t="s">
        <v>13</v>
      </c>
      <c r="K2493" t="s">
        <v>15639</v>
      </c>
      <c r="L2493" t="str">
        <f>[2]!thsiFinD("ths_subject_latest_rating_yy_bond",A2493)</f>
        <v>5-</v>
      </c>
      <c r="M2493" t="str">
        <f>[1]!s_info_industry_sw_2021($A2493,$N$1,1)</f>
        <v>非银金融(2021)</v>
      </c>
      <c r="O2493" t="str">
        <f>[1]!b_info_carrydate($A2493)</f>
        <v>2025-09-26</v>
      </c>
    </row>
    <row r="2494" spans="1:15" x14ac:dyDescent="0.2">
      <c r="A2494" t="s">
        <v>1304</v>
      </c>
      <c r="B2494" t="s">
        <v>1305</v>
      </c>
      <c r="C2494" s="1">
        <f>[1]!b_anal_matu_cnbd($A2494,$N$1,3)</f>
        <v>0.34520000000000001</v>
      </c>
      <c r="D2494" t="s">
        <v>307</v>
      </c>
      <c r="E2494" t="s">
        <v>308</v>
      </c>
      <c r="F2494" s="6">
        <f>[1]!b_anal_yield_cnbd($A2494,$N$1,3)</f>
        <v>1.4177</v>
      </c>
      <c r="G2494" t="s">
        <v>26</v>
      </c>
      <c r="H2494" t="s">
        <v>13</v>
      </c>
      <c r="I2494" t="s">
        <v>13</v>
      </c>
      <c r="J2494" t="s">
        <v>13</v>
      </c>
      <c r="K2494" t="s">
        <v>50</v>
      </c>
      <c r="L2494" t="str">
        <f>[2]!thsiFinD("ths_subject_latest_rating_yy_bond",A2494)</f>
        <v>1</v>
      </c>
      <c r="M2494" t="str">
        <f>[1]!s_info_industry_sw_2021($A2494,$N$1,1)</f>
        <v>公用事业(2021)</v>
      </c>
      <c r="O2494" t="str">
        <f>[1]!b_info_carrydate($A2494)</f>
        <v>2025-09-25</v>
      </c>
    </row>
    <row r="2495" spans="1:15" x14ac:dyDescent="0.2">
      <c r="A2495" t="s">
        <v>1306</v>
      </c>
      <c r="B2495" t="s">
        <v>1307</v>
      </c>
      <c r="C2495" s="1">
        <f>[1]!b_anal_matu_cnbd($A2495,$N$1,3)</f>
        <v>0.34520000000000001</v>
      </c>
      <c r="D2495" t="s">
        <v>307</v>
      </c>
      <c r="E2495" t="s">
        <v>308</v>
      </c>
      <c r="F2495" s="6">
        <f>[1]!b_anal_yield_cnbd($A2495,$N$1,3)</f>
        <v>1.4177</v>
      </c>
      <c r="G2495" t="s">
        <v>26</v>
      </c>
      <c r="H2495" t="s">
        <v>13</v>
      </c>
      <c r="I2495" t="s">
        <v>13</v>
      </c>
      <c r="J2495" t="s">
        <v>13</v>
      </c>
      <c r="K2495" t="s">
        <v>50</v>
      </c>
      <c r="L2495" t="str">
        <f>[2]!thsiFinD("ths_subject_latest_rating_yy_bond",A2495)</f>
        <v>1</v>
      </c>
      <c r="M2495" t="str">
        <f>[1]!s_info_industry_sw_2021($A2495,$N$1,1)</f>
        <v>公用事业(2021)</v>
      </c>
      <c r="O2495" t="str">
        <f>[1]!b_info_carrydate($A2495)</f>
        <v>2025-09-25</v>
      </c>
    </row>
    <row r="2496" spans="1:15" x14ac:dyDescent="0.2">
      <c r="A2496" t="s">
        <v>10617</v>
      </c>
      <c r="B2496" t="s">
        <v>10618</v>
      </c>
      <c r="C2496" s="1">
        <f>[1]!b_anal_matu_cnbd($A2496,$N$1,3)</f>
        <v>1.3726</v>
      </c>
      <c r="D2496" t="s">
        <v>17</v>
      </c>
      <c r="E2496" t="s">
        <v>245</v>
      </c>
      <c r="F2496" s="6">
        <f>[1]!b_anal_yield_cnbd($A2496,$N$1,3)</f>
        <v>1.5784</v>
      </c>
      <c r="G2496" t="s">
        <v>11</v>
      </c>
      <c r="H2496" t="s">
        <v>13</v>
      </c>
      <c r="I2496" t="s">
        <v>13</v>
      </c>
      <c r="J2496" t="s">
        <v>12</v>
      </c>
      <c r="K2496" t="s">
        <v>1747</v>
      </c>
      <c r="L2496" t="str">
        <f>[2]!thsiFinD("ths_subject_latest_rating_yy_bond",A2496)</f>
        <v>3</v>
      </c>
      <c r="M2496" t="str">
        <f>[1]!s_info_industry_sw_2021($A2496,$N$1,1)</f>
        <v>交通运输(2021)</v>
      </c>
      <c r="O2496" t="str">
        <f>[1]!b_info_carrydate($A2496)</f>
        <v>2025-09-25</v>
      </c>
    </row>
    <row r="2497" spans="1:15" x14ac:dyDescent="0.2">
      <c r="A2497" t="s">
        <v>10623</v>
      </c>
      <c r="B2497" t="s">
        <v>10624</v>
      </c>
      <c r="C2497" s="1">
        <f>[1]!b_anal_matu_cnbd($A2497,$N$1,3)</f>
        <v>4.3726000000000003</v>
      </c>
      <c r="D2497" t="s">
        <v>32</v>
      </c>
      <c r="E2497" t="s">
        <v>3536</v>
      </c>
      <c r="F2497" s="6">
        <f>[1]!b_anal_yield_cnbd($A2497,$N$1,3)</f>
        <v>1.8701000000000001</v>
      </c>
      <c r="G2497" t="s">
        <v>11</v>
      </c>
      <c r="H2497" t="s">
        <v>13</v>
      </c>
      <c r="I2497" t="s">
        <v>13</v>
      </c>
      <c r="J2497" t="s">
        <v>13</v>
      </c>
      <c r="K2497" t="s">
        <v>445</v>
      </c>
      <c r="L2497" t="str">
        <f>[2]!thsiFinD("ths_subject_latest_rating_yy_bond",A2497)</f>
        <v>3</v>
      </c>
      <c r="M2497" t="str">
        <f>[1]!s_info_industry_sw_2021($A2497,$N$1,1)</f>
        <v>医药生物(2021)</v>
      </c>
      <c r="O2497" t="str">
        <f>[1]!b_info_carrydate($A2497)</f>
        <v>2025-09-25</v>
      </c>
    </row>
    <row r="2498" spans="1:15" x14ac:dyDescent="0.2">
      <c r="A2498" t="s">
        <v>10625</v>
      </c>
      <c r="B2498" t="s">
        <v>10626</v>
      </c>
      <c r="C2498" s="1">
        <f>[1]!b_anal_matu_cnbd($A2498,$N$1,3)</f>
        <v>9.3726000000000003</v>
      </c>
      <c r="D2498" t="s">
        <v>32</v>
      </c>
      <c r="E2498" t="s">
        <v>3536</v>
      </c>
      <c r="F2498" s="6">
        <f>[1]!b_anal_yield_cnbd($A2498,$N$1,3)</f>
        <v>2.2219000000000002</v>
      </c>
      <c r="G2498" t="s">
        <v>11</v>
      </c>
      <c r="H2498" t="s">
        <v>13</v>
      </c>
      <c r="I2498" t="s">
        <v>13</v>
      </c>
      <c r="J2498" t="s">
        <v>13</v>
      </c>
      <c r="K2498" t="s">
        <v>445</v>
      </c>
      <c r="L2498" t="str">
        <f>[2]!thsiFinD("ths_subject_latest_rating_yy_bond",A2498)</f>
        <v>3</v>
      </c>
      <c r="M2498" t="str">
        <f>[1]!s_info_industry_sw_2021($A2498,$N$1,1)</f>
        <v>医药生物(2021)</v>
      </c>
      <c r="O2498" t="str">
        <f>[1]!b_info_carrydate($A2498)</f>
        <v>2025-09-25</v>
      </c>
    </row>
    <row r="2499" spans="1:15" x14ac:dyDescent="0.2">
      <c r="A2499" t="s">
        <v>10627</v>
      </c>
      <c r="B2499" t="s">
        <v>10628</v>
      </c>
      <c r="C2499" s="1">
        <f>[1]!b_anal_matu_cnbd($A2499,$N$1,3)</f>
        <v>0.37809999999999999</v>
      </c>
      <c r="D2499" t="s">
        <v>17</v>
      </c>
      <c r="E2499" t="s">
        <v>3723</v>
      </c>
      <c r="F2499" s="6">
        <f>[1]!b_anal_yield_cnbd($A2499,$N$1,3)</f>
        <v>1.4673</v>
      </c>
      <c r="G2499" t="s">
        <v>11</v>
      </c>
      <c r="H2499" t="s">
        <v>13</v>
      </c>
      <c r="I2499" t="s">
        <v>13</v>
      </c>
      <c r="J2499" t="s">
        <v>13</v>
      </c>
      <c r="K2499" t="s">
        <v>1747</v>
      </c>
      <c r="L2499" t="str">
        <f>[2]!thsiFinD("ths_subject_latest_rating_yy_bond",A2499)</f>
        <v>4</v>
      </c>
      <c r="M2499" t="str">
        <f>[1]!s_info_industry_sw_2021($A2499,$N$1,1)</f>
        <v>交通运输(2021)</v>
      </c>
      <c r="O2499" t="str">
        <f>[1]!b_info_carrydate($A2499)</f>
        <v>2025-09-25</v>
      </c>
    </row>
    <row r="2500" spans="1:15" x14ac:dyDescent="0.2">
      <c r="A2500" t="s">
        <v>10629</v>
      </c>
      <c r="B2500" t="s">
        <v>10630</v>
      </c>
      <c r="C2500" s="1">
        <f>[1]!b_anal_matu_cnbd($A2500,$N$1,3)</f>
        <v>2.3725999999999998</v>
      </c>
      <c r="D2500" t="s">
        <v>21</v>
      </c>
      <c r="E2500" t="s">
        <v>3992</v>
      </c>
      <c r="F2500" s="6">
        <f>[1]!b_anal_yield_cnbd($A2500,$N$1,3)</f>
        <v>1.7681</v>
      </c>
      <c r="G2500" t="s">
        <v>11</v>
      </c>
      <c r="H2500" t="s">
        <v>13</v>
      </c>
      <c r="I2500" t="s">
        <v>13</v>
      </c>
      <c r="J2500" t="s">
        <v>13</v>
      </c>
      <c r="K2500" t="s">
        <v>15639</v>
      </c>
      <c r="L2500" t="str">
        <f>[2]!thsiFinD("ths_subject_latest_rating_yy_bond",A2500)</f>
        <v>5-</v>
      </c>
      <c r="M2500" t="str">
        <f>[1]!s_info_industry_sw_2021($A2500,$N$1,1)</f>
        <v>房地产(2021)</v>
      </c>
      <c r="O2500" t="str">
        <f>[1]!b_info_carrydate($A2500)</f>
        <v>2025-09-25</v>
      </c>
    </row>
    <row r="2501" spans="1:15" x14ac:dyDescent="0.2">
      <c r="A2501" t="s">
        <v>10631</v>
      </c>
      <c r="B2501" t="s">
        <v>10632</v>
      </c>
      <c r="C2501" s="1">
        <f>[1]!b_anal_matu_cnbd($A2501,$N$1,3)</f>
        <v>2.3725999999999998</v>
      </c>
      <c r="D2501" t="s">
        <v>14</v>
      </c>
      <c r="E2501" t="s">
        <v>4002</v>
      </c>
      <c r="F2501" s="6">
        <f>[1]!b_anal_yield_cnbd($A2501,$N$1,3)</f>
        <v>1.8161</v>
      </c>
      <c r="G2501" t="s">
        <v>11</v>
      </c>
      <c r="H2501" t="s">
        <v>12</v>
      </c>
      <c r="I2501" t="s">
        <v>13</v>
      </c>
      <c r="J2501" t="s">
        <v>13</v>
      </c>
      <c r="K2501" t="s">
        <v>15639</v>
      </c>
      <c r="L2501" t="str">
        <f>[2]!thsiFinD("ths_subject_latest_rating_yy_bond",A2501)</f>
        <v>5-</v>
      </c>
      <c r="M2501" t="str">
        <f>[1]!s_info_industry_sw_2021($A2501,$N$1,1)</f>
        <v>建筑装饰(2021)</v>
      </c>
      <c r="O2501" t="str">
        <f>[1]!b_info_carrydate($A2501)</f>
        <v>2025-09-25</v>
      </c>
    </row>
    <row r="2502" spans="1:15" x14ac:dyDescent="0.2">
      <c r="A2502" t="s">
        <v>10633</v>
      </c>
      <c r="B2502" t="s">
        <v>10634</v>
      </c>
      <c r="C2502" s="1">
        <f>[1]!b_anal_matu_cnbd($A2502,$N$1,3)</f>
        <v>2.3725999999999998</v>
      </c>
      <c r="D2502" t="s">
        <v>32</v>
      </c>
      <c r="E2502" t="s">
        <v>2197</v>
      </c>
      <c r="F2502" s="6">
        <f>[1]!b_anal_yield_cnbd($A2502,$N$1,3)</f>
        <v>1.9549000000000001</v>
      </c>
      <c r="G2502" t="s">
        <v>26</v>
      </c>
      <c r="H2502" t="s">
        <v>13</v>
      </c>
      <c r="I2502" t="s">
        <v>13</v>
      </c>
      <c r="J2502" t="s">
        <v>13</v>
      </c>
      <c r="K2502" t="s">
        <v>1747</v>
      </c>
      <c r="L2502" t="str">
        <f>[2]!thsiFinD("ths_subject_latest_rating_yy_bond",A2502)</f>
        <v>3</v>
      </c>
      <c r="M2502" t="str">
        <f>[1]!s_info_industry_sw_2021($A2502,$N$1,1)</f>
        <v>房地产(2021)</v>
      </c>
      <c r="O2502" t="str">
        <f>[1]!b_info_carrydate($A2502)</f>
        <v>2025-09-25</v>
      </c>
    </row>
    <row r="2503" spans="1:15" x14ac:dyDescent="0.2">
      <c r="A2503" t="s">
        <v>10635</v>
      </c>
      <c r="B2503" t="s">
        <v>10636</v>
      </c>
      <c r="C2503" s="1">
        <f>[1]!b_anal_matu_cnbd($A2503,$N$1,3)</f>
        <v>2.3725999999999998</v>
      </c>
      <c r="D2503" t="s">
        <v>32</v>
      </c>
      <c r="E2503" t="s">
        <v>106</v>
      </c>
      <c r="F2503" s="6">
        <f>[1]!b_anal_yield_cnbd($A2503,$N$1,3)</f>
        <v>1.7049000000000001</v>
      </c>
      <c r="G2503" t="s">
        <v>26</v>
      </c>
      <c r="H2503" t="s">
        <v>13</v>
      </c>
      <c r="I2503" t="s">
        <v>13</v>
      </c>
      <c r="J2503" t="s">
        <v>13</v>
      </c>
      <c r="K2503" t="s">
        <v>10</v>
      </c>
      <c r="L2503" t="str">
        <f>[2]!thsiFinD("ths_subject_latest_rating_yy_bond",A2503)</f>
        <v>3</v>
      </c>
      <c r="M2503" t="str">
        <f>[1]!s_info_industry_sw_2021($A2503,$N$1,1)</f>
        <v>交通运输(2021)</v>
      </c>
      <c r="O2503" t="str">
        <f>[1]!b_info_carrydate($A2503)</f>
        <v>2025-09-25</v>
      </c>
    </row>
    <row r="2504" spans="1:15" x14ac:dyDescent="0.2">
      <c r="A2504" t="s">
        <v>10637</v>
      </c>
      <c r="B2504" t="s">
        <v>10638</v>
      </c>
      <c r="C2504" s="1">
        <f>[1]!b_anal_matu_cnbd($A2504,$N$1,3)</f>
        <v>2.3725999999999998</v>
      </c>
      <c r="D2504" t="s">
        <v>50</v>
      </c>
      <c r="E2504" t="s">
        <v>62</v>
      </c>
      <c r="F2504" s="6">
        <f>[1]!b_anal_yield_cnbd($A2504,$N$1,3)</f>
        <v>1.6926000000000001</v>
      </c>
      <c r="G2504" t="s">
        <v>26</v>
      </c>
      <c r="H2504" t="s">
        <v>13</v>
      </c>
      <c r="I2504" t="s">
        <v>13</v>
      </c>
      <c r="J2504" t="s">
        <v>13</v>
      </c>
      <c r="K2504" t="s">
        <v>10</v>
      </c>
      <c r="L2504" t="str">
        <f>[2]!thsiFinD("ths_subject_latest_rating_yy_bond",A2504)</f>
        <v>3</v>
      </c>
      <c r="M2504" t="str">
        <f>[1]!s_info_industry_sw_2021($A2504,$N$1,1)</f>
        <v>交通运输(2021)</v>
      </c>
      <c r="O2504" t="str">
        <f>[1]!b_info_carrydate($A2504)</f>
        <v>2025-09-25</v>
      </c>
    </row>
    <row r="2505" spans="1:15" x14ac:dyDescent="0.2">
      <c r="A2505" t="s">
        <v>10639</v>
      </c>
      <c r="B2505" t="s">
        <v>10640</v>
      </c>
      <c r="C2505" s="1">
        <f>[1]!b_anal_matu_cnbd($A2505,$N$1,3)</f>
        <v>4.3726000000000003</v>
      </c>
      <c r="D2505" t="s">
        <v>21</v>
      </c>
      <c r="E2505" t="s">
        <v>5754</v>
      </c>
      <c r="F2505" s="6">
        <f>[1]!b_anal_yield_cnbd($A2505,$N$1,3)</f>
        <v>2.0501</v>
      </c>
      <c r="G2505" t="s">
        <v>11</v>
      </c>
      <c r="H2505" t="s">
        <v>12</v>
      </c>
      <c r="I2505" t="s">
        <v>13</v>
      </c>
      <c r="J2505" t="s">
        <v>13</v>
      </c>
      <c r="K2505" t="s">
        <v>15639</v>
      </c>
      <c r="L2505" t="str">
        <f>[2]!thsiFinD("ths_subject_latest_rating_yy_bond",A2505)</f>
        <v>5</v>
      </c>
      <c r="M2505" t="str">
        <f>[1]!s_info_industry_sw_2021($A2505,$N$1,1)</f>
        <v>建筑装饰(2021)</v>
      </c>
      <c r="O2505" t="str">
        <f>[1]!b_info_carrydate($A2505)</f>
        <v>2025-09-25</v>
      </c>
    </row>
    <row r="2506" spans="1:15" x14ac:dyDescent="0.2">
      <c r="A2506" t="s">
        <v>13781</v>
      </c>
      <c r="B2506" t="s">
        <v>13782</v>
      </c>
      <c r="C2506" s="1">
        <f>[1]!b_anal_matu_cnbd($A2506,$N$1,3)</f>
        <v>4.3726000000000003</v>
      </c>
      <c r="D2506" t="s">
        <v>21</v>
      </c>
      <c r="E2506" t="s">
        <v>400</v>
      </c>
      <c r="F2506" s="6">
        <f>[1]!b_anal_yield_cnbd($A2506,$N$1,3)</f>
        <v>2.6372</v>
      </c>
      <c r="G2506" t="s">
        <v>11</v>
      </c>
      <c r="H2506" t="s">
        <v>13</v>
      </c>
      <c r="I2506" t="s">
        <v>13</v>
      </c>
      <c r="J2506" t="s">
        <v>13</v>
      </c>
      <c r="K2506" t="s">
        <v>15639</v>
      </c>
      <c r="L2506" t="str">
        <f>[2]!thsiFinD("ths_subject_latest_rating_yy_bond",A2506)</f>
        <v>5-</v>
      </c>
      <c r="M2506" t="str">
        <f>[1]!s_info_industry_sw_2021($A2506,$N$1,1)</f>
        <v>交通运输(2021)</v>
      </c>
      <c r="O2506" t="str">
        <f>[1]!b_info_carrydate($A2506)</f>
        <v>2025-09-25</v>
      </c>
    </row>
    <row r="2507" spans="1:15" x14ac:dyDescent="0.2">
      <c r="A2507" t="s">
        <v>13783</v>
      </c>
      <c r="B2507" t="s">
        <v>13784</v>
      </c>
      <c r="C2507" s="1">
        <f>[1]!b_anal_matu_cnbd($A2507,$N$1,3)</f>
        <v>4.3562000000000003</v>
      </c>
      <c r="D2507" t="s">
        <v>307</v>
      </c>
      <c r="E2507" t="s">
        <v>308</v>
      </c>
      <c r="F2507" s="6">
        <f>[1]!b_anal_yield_cnbd($A2507,$N$1,3)</f>
        <v>1.7537</v>
      </c>
      <c r="G2507" t="s">
        <v>26</v>
      </c>
      <c r="H2507" t="s">
        <v>13</v>
      </c>
      <c r="I2507" t="s">
        <v>13</v>
      </c>
      <c r="J2507" t="s">
        <v>13</v>
      </c>
      <c r="K2507" t="s">
        <v>50</v>
      </c>
      <c r="L2507" t="str">
        <f>[2]!thsiFinD("ths_subject_latest_rating_yy_bond",A2507)</f>
        <v>1</v>
      </c>
      <c r="M2507" t="str">
        <f>[1]!s_info_industry_sw_2021($A2507,$N$1,1)</f>
        <v>公用事业(2021)</v>
      </c>
      <c r="O2507" t="str">
        <f>[1]!b_info_carrydate($A2507)</f>
        <v>2025-09-25</v>
      </c>
    </row>
    <row r="2508" spans="1:15" x14ac:dyDescent="0.2">
      <c r="A2508" t="s">
        <v>13785</v>
      </c>
      <c r="B2508" t="s">
        <v>13786</v>
      </c>
      <c r="C2508" s="1">
        <f>[1]!b_anal_matu_cnbd($A2508,$N$1,3)</f>
        <v>2.3725999999999998</v>
      </c>
      <c r="D2508" t="s">
        <v>50</v>
      </c>
      <c r="E2508" t="s">
        <v>189</v>
      </c>
      <c r="F2508" s="6">
        <f>[1]!b_anal_yield_cnbd($A2508,$N$1,3)</f>
        <v>1.6626000000000001</v>
      </c>
      <c r="G2508" t="s">
        <v>26</v>
      </c>
      <c r="H2508" t="s">
        <v>13</v>
      </c>
      <c r="I2508" t="s">
        <v>13</v>
      </c>
      <c r="J2508" t="s">
        <v>13</v>
      </c>
      <c r="K2508" t="s">
        <v>17</v>
      </c>
      <c r="L2508" t="str">
        <f>[2]!thsiFinD("ths_subject_latest_rating_yy_bond",A2508)</f>
        <v>2</v>
      </c>
      <c r="M2508" t="str">
        <f>[1]!s_info_industry_sw_2021($A2508,$N$1,1)</f>
        <v>石油石化(2021)</v>
      </c>
      <c r="O2508" t="str">
        <f>[1]!b_info_carrydate($A2508)</f>
        <v>2025-09-25</v>
      </c>
    </row>
    <row r="2509" spans="1:15" x14ac:dyDescent="0.2">
      <c r="A2509" t="s">
        <v>13787</v>
      </c>
      <c r="B2509" t="s">
        <v>13788</v>
      </c>
      <c r="C2509" s="1">
        <f>[1]!b_anal_matu_cnbd($A2509,$N$1,3)</f>
        <v>2.3725999999999998</v>
      </c>
      <c r="D2509" t="s">
        <v>50</v>
      </c>
      <c r="E2509" t="s">
        <v>189</v>
      </c>
      <c r="F2509" s="6">
        <f>[1]!b_anal_yield_cnbd($A2509,$N$1,3)</f>
        <v>1.6626000000000001</v>
      </c>
      <c r="G2509" t="s">
        <v>26</v>
      </c>
      <c r="H2509" t="s">
        <v>13</v>
      </c>
      <c r="I2509" t="s">
        <v>13</v>
      </c>
      <c r="J2509" t="s">
        <v>13</v>
      </c>
      <c r="K2509" t="s">
        <v>17</v>
      </c>
      <c r="L2509" t="str">
        <f>[2]!thsiFinD("ths_subject_latest_rating_yy_bond",A2509)</f>
        <v>2</v>
      </c>
      <c r="M2509" t="str">
        <f>[1]!s_info_industry_sw_2021($A2509,$N$1,1)</f>
        <v>石油石化(2021)</v>
      </c>
      <c r="O2509" t="str">
        <f>[1]!b_info_carrydate($A2509)</f>
        <v>2025-09-25</v>
      </c>
    </row>
    <row r="2510" spans="1:15" x14ac:dyDescent="0.2">
      <c r="A2510" t="s">
        <v>13894</v>
      </c>
      <c r="B2510" t="s">
        <v>13895</v>
      </c>
      <c r="C2510" s="1">
        <f>[1]!b_anal_matu_cnbd($A2510,$N$1,3)</f>
        <v>0.36709999999999998</v>
      </c>
      <c r="D2510" t="s">
        <v>50</v>
      </c>
      <c r="E2510" t="s">
        <v>13896</v>
      </c>
      <c r="F2510" s="6">
        <f>[1]!b_anal_yield_cnbd($A2510,$N$1,3)</f>
        <v>1.4368000000000001</v>
      </c>
      <c r="G2510" t="s">
        <v>194</v>
      </c>
      <c r="H2510" t="s">
        <v>13</v>
      </c>
      <c r="I2510" t="s">
        <v>13</v>
      </c>
      <c r="J2510" t="s">
        <v>13</v>
      </c>
      <c r="K2510" t="s">
        <v>1747</v>
      </c>
      <c r="L2510" t="str">
        <f>[2]!thsiFinD("ths_subject_latest_rating_yy_bond",A2510)</f>
        <v>3</v>
      </c>
      <c r="M2510" t="str">
        <f>[1]!s_info_industry_sw_2021($A2510,$N$1,1)</f>
        <v>非银金融(2021)</v>
      </c>
      <c r="O2510" t="str">
        <f>[1]!b_info_carrydate($A2510)</f>
        <v>2025-09-25</v>
      </c>
    </row>
    <row r="2511" spans="1:15" x14ac:dyDescent="0.2">
      <c r="A2511" t="s">
        <v>16889</v>
      </c>
      <c r="B2511" t="s">
        <v>16890</v>
      </c>
      <c r="C2511" s="1">
        <f>[1]!b_anal_matu_cnbd($A2511,$N$1,3)</f>
        <v>2.3725999999999998</v>
      </c>
      <c r="D2511" t="s">
        <v>17</v>
      </c>
      <c r="E2511" t="s">
        <v>16733</v>
      </c>
      <c r="F2511" s="6">
        <f>[1]!b_anal_yield_cnbd($A2511,$N$1,3)</f>
        <v>1.6145</v>
      </c>
      <c r="G2511" t="s">
        <v>11</v>
      </c>
      <c r="H2511" t="s">
        <v>13</v>
      </c>
      <c r="I2511" t="s">
        <v>13</v>
      </c>
      <c r="J2511" t="s">
        <v>13</v>
      </c>
      <c r="K2511" t="s">
        <v>1747</v>
      </c>
      <c r="L2511" t="str">
        <f>[2]!thsiFinD("ths_subject_latest_rating_yy_bond",A2511)</f>
        <v>4-</v>
      </c>
      <c r="M2511" t="str">
        <f>[1]!s_info_industry_sw_2021($A2511,$N$1,1)</f>
        <v>银行(2021)</v>
      </c>
      <c r="O2511" t="str">
        <f>[1]!b_info_carrydate($A2511)</f>
        <v>2025-09-25</v>
      </c>
    </row>
    <row r="2512" spans="1:15" x14ac:dyDescent="0.2">
      <c r="A2512" t="s">
        <v>21376</v>
      </c>
      <c r="B2512" t="s">
        <v>21377</v>
      </c>
      <c r="C2512" s="1">
        <f>[1]!b_anal_matu_cnbd($A2512,$N$1,3)</f>
        <v>2.3725999999999998</v>
      </c>
      <c r="D2512" t="s">
        <v>21</v>
      </c>
      <c r="E2512" t="s">
        <v>7771</v>
      </c>
      <c r="F2512" s="6">
        <f>[1]!b_anal_yield_cnbd($A2512,$N$1,3)</f>
        <v>1.7555000000000001</v>
      </c>
      <c r="G2512" t="s">
        <v>26</v>
      </c>
      <c r="H2512" t="s">
        <v>13</v>
      </c>
      <c r="I2512" t="s">
        <v>13</v>
      </c>
      <c r="J2512" t="s">
        <v>12</v>
      </c>
      <c r="K2512" t="s">
        <v>15526</v>
      </c>
      <c r="L2512" t="str">
        <f>[2]!thsiFinD("ths_subject_latest_rating_yy_bond",A2512)</f>
        <v>5</v>
      </c>
      <c r="M2512" t="str">
        <f>[1]!s_info_industry_sw_2021($A2512,$N$1,1)</f>
        <v>非银金融(2021)</v>
      </c>
      <c r="O2512" t="str">
        <f>[1]!b_info_carrydate($A2512)</f>
        <v>2025-09-25</v>
      </c>
    </row>
    <row r="2513" spans="1:15" x14ac:dyDescent="0.2">
      <c r="A2513" t="s">
        <v>22950</v>
      </c>
      <c r="B2513" t="s">
        <v>22951</v>
      </c>
      <c r="C2513" s="1">
        <f>[1]!b_anal_matu_cnbd($A2513,$N$1,3)</f>
        <v>2.3725999999999998</v>
      </c>
      <c r="D2513" t="s">
        <v>50</v>
      </c>
      <c r="E2513" t="s">
        <v>1168</v>
      </c>
      <c r="F2513" s="6">
        <f>[1]!b_anal_yield_cnbd($A2513,$N$1,3)</f>
        <v>1.6797</v>
      </c>
      <c r="G2513" t="s">
        <v>11</v>
      </c>
      <c r="H2513" t="s">
        <v>13</v>
      </c>
      <c r="I2513" t="s">
        <v>13</v>
      </c>
      <c r="J2513" t="s">
        <v>13</v>
      </c>
      <c r="K2513" t="s">
        <v>10</v>
      </c>
      <c r="L2513" t="str">
        <f>[2]!thsiFinD("ths_subject_latest_rating_yy_bond",A2513)</f>
        <v>2</v>
      </c>
      <c r="M2513" t="str">
        <f>[1]!s_info_industry_sw_2021($A2513,$N$1,1)</f>
        <v>建筑装饰(2021)</v>
      </c>
      <c r="O2513" t="str">
        <f>[1]!b_info_carrydate($A2513)</f>
        <v>2025-09-25</v>
      </c>
    </row>
    <row r="2514" spans="1:15" x14ac:dyDescent="0.2">
      <c r="A2514" t="s">
        <v>23889</v>
      </c>
      <c r="B2514" t="s">
        <v>23890</v>
      </c>
      <c r="C2514" s="1">
        <f>[1]!b_anal_matu_cnbd($A2514,$N$1,3)</f>
        <v>0.42470000000000002</v>
      </c>
      <c r="D2514" t="s">
        <v>50</v>
      </c>
      <c r="E2514" t="s">
        <v>13919</v>
      </c>
      <c r="F2514" s="6">
        <f>[1]!b_anal_yield_cnbd($A2514,$N$1,3)</f>
        <v>1.4366000000000001</v>
      </c>
      <c r="G2514" t="s">
        <v>26</v>
      </c>
      <c r="H2514" t="s">
        <v>13</v>
      </c>
      <c r="I2514" t="s">
        <v>13</v>
      </c>
      <c r="J2514" t="s">
        <v>13</v>
      </c>
      <c r="K2514" t="s">
        <v>445</v>
      </c>
      <c r="L2514" t="str">
        <f>[2]!thsiFinD("ths_subject_latest_rating_yy_bond",A2514)</f>
        <v>3</v>
      </c>
      <c r="M2514" t="str">
        <f>[1]!s_info_industry_sw_2021($A2514,$N$1,1)</f>
        <v>非银金融(2021)</v>
      </c>
      <c r="O2514" t="str">
        <f>[1]!b_info_carrydate($A2514)</f>
        <v>2025-09-25</v>
      </c>
    </row>
    <row r="2515" spans="1:15" x14ac:dyDescent="0.2">
      <c r="A2515" t="s">
        <v>23891</v>
      </c>
      <c r="B2515" t="s">
        <v>23892</v>
      </c>
      <c r="C2515" s="1">
        <f>[1]!b_anal_matu_cnbd($A2515,$N$1,3)</f>
        <v>1.0356000000000001</v>
      </c>
      <c r="D2515" t="s">
        <v>50</v>
      </c>
      <c r="E2515" t="s">
        <v>13919</v>
      </c>
      <c r="F2515" s="6">
        <f>[1]!b_anal_yield_cnbd($A2515,$N$1,3)</f>
        <v>1.5049999999999999</v>
      </c>
      <c r="G2515" t="s">
        <v>26</v>
      </c>
      <c r="H2515" t="s">
        <v>13</v>
      </c>
      <c r="I2515" t="s">
        <v>13</v>
      </c>
      <c r="J2515" t="s">
        <v>13</v>
      </c>
      <c r="K2515" t="s">
        <v>445</v>
      </c>
      <c r="L2515" t="str">
        <f>[2]!thsiFinD("ths_subject_latest_rating_yy_bond",A2515)</f>
        <v>3</v>
      </c>
      <c r="M2515" t="str">
        <f>[1]!s_info_industry_sw_2021($A2515,$N$1,1)</f>
        <v>非银金融(2021)</v>
      </c>
      <c r="O2515" t="str">
        <f>[1]!b_info_carrydate($A2515)</f>
        <v>2025-09-25</v>
      </c>
    </row>
    <row r="2516" spans="1:15" x14ac:dyDescent="0.2">
      <c r="A2516" t="s">
        <v>10599</v>
      </c>
      <c r="B2516" t="s">
        <v>10600</v>
      </c>
      <c r="C2516" s="1">
        <f>[1]!b_anal_matu_cnbd($A2516,$N$1,3)</f>
        <v>2.3698999999999999</v>
      </c>
      <c r="D2516" t="s">
        <v>21</v>
      </c>
      <c r="E2516" t="s">
        <v>6864</v>
      </c>
      <c r="F2516" s="6">
        <f>[1]!b_anal_yield_cnbd($A2516,$N$1,3)</f>
        <v>1.9924999999999999</v>
      </c>
      <c r="G2516" t="s">
        <v>11</v>
      </c>
      <c r="H2516" t="s">
        <v>13</v>
      </c>
      <c r="I2516" t="s">
        <v>13</v>
      </c>
      <c r="J2516" t="s">
        <v>13</v>
      </c>
      <c r="K2516" t="s">
        <v>15639</v>
      </c>
      <c r="L2516" t="str">
        <f>[2]!thsiFinD("ths_subject_latest_rating_yy_bond",A2516)</f>
        <v>6+</v>
      </c>
      <c r="M2516" t="str">
        <f>[1]!s_info_industry_sw_2021($A2516,$N$1,1)</f>
        <v>建筑装饰(2021)</v>
      </c>
      <c r="O2516" t="str">
        <f>[1]!b_info_carrydate($A2516)</f>
        <v>2025-09-24</v>
      </c>
    </row>
    <row r="2517" spans="1:15" x14ac:dyDescent="0.2">
      <c r="A2517" t="s">
        <v>10601</v>
      </c>
      <c r="B2517" t="s">
        <v>10602</v>
      </c>
      <c r="C2517" s="1">
        <f>[1]!b_anal_matu_cnbd($A2517,$N$1,3)</f>
        <v>2.3698999999999999</v>
      </c>
      <c r="D2517" t="s">
        <v>50</v>
      </c>
      <c r="E2517" t="s">
        <v>94</v>
      </c>
      <c r="F2517" s="6">
        <f>[1]!b_anal_yield_cnbd($A2517,$N$1,3)</f>
        <v>1.7995000000000001</v>
      </c>
      <c r="G2517" t="s">
        <v>11</v>
      </c>
      <c r="H2517" t="s">
        <v>13</v>
      </c>
      <c r="I2517" t="s">
        <v>13</v>
      </c>
      <c r="J2517" t="s">
        <v>13</v>
      </c>
      <c r="K2517" t="s">
        <v>15525</v>
      </c>
      <c r="L2517" t="str">
        <f>[2]!thsiFinD("ths_subject_latest_rating_yy_bond",A2517)</f>
        <v>3</v>
      </c>
      <c r="M2517" t="str">
        <f>[1]!s_info_industry_sw_2021($A2517,$N$1,1)</f>
        <v>房地产(2021)</v>
      </c>
      <c r="O2517" t="str">
        <f>[1]!b_info_carrydate($A2517)</f>
        <v>2025-09-24</v>
      </c>
    </row>
    <row r="2518" spans="1:15" x14ac:dyDescent="0.2">
      <c r="A2518" t="s">
        <v>10603</v>
      </c>
      <c r="B2518" t="s">
        <v>10604</v>
      </c>
      <c r="C2518" s="1">
        <f>[1]!b_anal_matu_cnbd($A2518,$N$1,3)</f>
        <v>9.3698999999999995</v>
      </c>
      <c r="D2518" t="s">
        <v>50</v>
      </c>
      <c r="E2518" t="s">
        <v>94</v>
      </c>
      <c r="F2518" s="6">
        <f>[1]!b_anal_yield_cnbd($A2518,$N$1,3)</f>
        <v>2.5508000000000002</v>
      </c>
      <c r="G2518" t="s">
        <v>11</v>
      </c>
      <c r="H2518" t="s">
        <v>13</v>
      </c>
      <c r="I2518" t="s">
        <v>13</v>
      </c>
      <c r="J2518" t="s">
        <v>13</v>
      </c>
      <c r="K2518" t="s">
        <v>15525</v>
      </c>
      <c r="L2518" t="str">
        <f>[2]!thsiFinD("ths_subject_latest_rating_yy_bond",A2518)</f>
        <v>3</v>
      </c>
      <c r="M2518" t="str">
        <f>[1]!s_info_industry_sw_2021($A2518,$N$1,1)</f>
        <v>房地产(2021)</v>
      </c>
      <c r="O2518" t="str">
        <f>[1]!b_info_carrydate($A2518)</f>
        <v>2025-09-24</v>
      </c>
    </row>
    <row r="2519" spans="1:15" x14ac:dyDescent="0.2">
      <c r="A2519" t="s">
        <v>10605</v>
      </c>
      <c r="B2519" t="s">
        <v>10606</v>
      </c>
      <c r="C2519" s="1">
        <f>[1]!b_anal_matu_cnbd($A2519,$N$1,3)</f>
        <v>2.3698999999999999</v>
      </c>
      <c r="D2519" t="s">
        <v>17</v>
      </c>
      <c r="E2519" t="s">
        <v>883</v>
      </c>
      <c r="F2519" s="6">
        <f>[1]!b_anal_yield_cnbd($A2519,$N$1,3)</f>
        <v>1.7362</v>
      </c>
      <c r="G2519" t="s">
        <v>11</v>
      </c>
      <c r="H2519" t="s">
        <v>13</v>
      </c>
      <c r="I2519" t="s">
        <v>13</v>
      </c>
      <c r="J2519" t="s">
        <v>13</v>
      </c>
      <c r="K2519" t="s">
        <v>15526</v>
      </c>
      <c r="L2519" t="str">
        <f>[2]!thsiFinD("ths_subject_latest_rating_yy_bond",A2519)</f>
        <v>6+</v>
      </c>
      <c r="M2519" t="str">
        <f>[1]!s_info_industry_sw_2021($A2519,$N$1,1)</f>
        <v>公用事业(2021)</v>
      </c>
      <c r="O2519" t="str">
        <f>[1]!b_info_carrydate($A2519)</f>
        <v>2025-09-24</v>
      </c>
    </row>
    <row r="2520" spans="1:15" x14ac:dyDescent="0.2">
      <c r="A2520" t="s">
        <v>10607</v>
      </c>
      <c r="B2520" t="s">
        <v>10608</v>
      </c>
      <c r="C2520" s="1">
        <f>[1]!b_anal_matu_cnbd($A2520,$N$1,3)</f>
        <v>2.3698999999999999</v>
      </c>
      <c r="D2520" t="s">
        <v>14</v>
      </c>
      <c r="E2520" t="s">
        <v>761</v>
      </c>
      <c r="F2520" s="6">
        <f>[1]!b_anal_yield_cnbd($A2520,$N$1,3)</f>
        <v>1.8157000000000001</v>
      </c>
      <c r="G2520" t="s">
        <v>11</v>
      </c>
      <c r="H2520" t="s">
        <v>13</v>
      </c>
      <c r="I2520" t="s">
        <v>13</v>
      </c>
      <c r="J2520" t="s">
        <v>13</v>
      </c>
      <c r="K2520" t="s">
        <v>15639</v>
      </c>
      <c r="L2520" t="str">
        <f>[2]!thsiFinD("ths_subject_latest_rating_yy_bond",A2520)</f>
        <v>6</v>
      </c>
      <c r="M2520" t="str">
        <f>[1]!s_info_industry_sw_2021($A2520,$N$1,1)</f>
        <v>建筑装饰(2021)</v>
      </c>
      <c r="O2520" t="str">
        <f>[1]!b_info_carrydate($A2520)</f>
        <v>2025-09-24</v>
      </c>
    </row>
    <row r="2521" spans="1:15" x14ac:dyDescent="0.2">
      <c r="A2521" t="s">
        <v>10609</v>
      </c>
      <c r="B2521" t="s">
        <v>10610</v>
      </c>
      <c r="C2521" s="1">
        <f>[1]!b_anal_matu_cnbd($A2521,$N$1,3)</f>
        <v>2.3698999999999999</v>
      </c>
      <c r="D2521" t="s">
        <v>17</v>
      </c>
      <c r="E2521" t="s">
        <v>3620</v>
      </c>
      <c r="F2521" s="6">
        <f>[1]!b_anal_yield_cnbd($A2521,$N$1,3)</f>
        <v>1.7236</v>
      </c>
      <c r="G2521" t="s">
        <v>11</v>
      </c>
      <c r="H2521" t="s">
        <v>12</v>
      </c>
      <c r="I2521" t="s">
        <v>13</v>
      </c>
      <c r="J2521" t="s">
        <v>13</v>
      </c>
      <c r="K2521" t="s">
        <v>15525</v>
      </c>
      <c r="L2521" t="str">
        <f>[2]!thsiFinD("ths_subject_latest_rating_yy_bond",A2521)</f>
        <v>5+</v>
      </c>
      <c r="M2521" t="str">
        <f>[1]!s_info_industry_sw_2021($A2521,$N$1,1)</f>
        <v>建筑装饰(2021)</v>
      </c>
      <c r="O2521" t="str">
        <f>[1]!b_info_carrydate($A2521)</f>
        <v>2025-09-24</v>
      </c>
    </row>
    <row r="2522" spans="1:15" x14ac:dyDescent="0.2">
      <c r="A2522" t="s">
        <v>10611</v>
      </c>
      <c r="B2522" t="s">
        <v>10612</v>
      </c>
      <c r="C2522" s="1">
        <f>[1]!b_anal_matu_cnbd($A2522,$N$1,3)</f>
        <v>2.3698999999999999</v>
      </c>
      <c r="D2522" t="s">
        <v>17</v>
      </c>
      <c r="E2522" t="s">
        <v>883</v>
      </c>
      <c r="F2522" s="6">
        <f>[1]!b_anal_yield_cnbd($A2522,$N$1,3)</f>
        <v>1.7362</v>
      </c>
      <c r="G2522" t="s">
        <v>11</v>
      </c>
      <c r="H2522" t="s">
        <v>13</v>
      </c>
      <c r="I2522" t="s">
        <v>13</v>
      </c>
      <c r="J2522" t="s">
        <v>13</v>
      </c>
      <c r="K2522" t="s">
        <v>15526</v>
      </c>
      <c r="L2522" t="str">
        <f>[2]!thsiFinD("ths_subject_latest_rating_yy_bond",A2522)</f>
        <v>6+</v>
      </c>
      <c r="M2522" t="str">
        <f>[1]!s_info_industry_sw_2021($A2522,$N$1,1)</f>
        <v>公用事业(2021)</v>
      </c>
      <c r="O2522" t="str">
        <f>[1]!b_info_carrydate($A2522)</f>
        <v>2025-09-24</v>
      </c>
    </row>
    <row r="2523" spans="1:15" x14ac:dyDescent="0.2">
      <c r="A2523" t="s">
        <v>10613</v>
      </c>
      <c r="B2523" t="s">
        <v>10614</v>
      </c>
      <c r="C2523" s="1">
        <f>[1]!b_anal_matu_cnbd($A2523,$N$1,3)</f>
        <v>4.3699000000000003</v>
      </c>
      <c r="D2523" t="s">
        <v>21</v>
      </c>
      <c r="E2523" t="s">
        <v>5754</v>
      </c>
      <c r="F2523" s="6">
        <f>[1]!b_anal_yield_cnbd($A2523,$N$1,3)</f>
        <v>2.0499000000000001</v>
      </c>
      <c r="G2523" t="s">
        <v>11</v>
      </c>
      <c r="H2523" t="s">
        <v>12</v>
      </c>
      <c r="I2523" t="s">
        <v>13</v>
      </c>
      <c r="J2523" t="s">
        <v>13</v>
      </c>
      <c r="K2523" t="s">
        <v>15639</v>
      </c>
      <c r="L2523" t="str">
        <f>[2]!thsiFinD("ths_subject_latest_rating_yy_bond",A2523)</f>
        <v>5</v>
      </c>
      <c r="M2523" t="str">
        <f>[1]!s_info_industry_sw_2021($A2523,$N$1,1)</f>
        <v>建筑装饰(2021)</v>
      </c>
      <c r="O2523" t="str">
        <f>[1]!b_info_carrydate($A2523)</f>
        <v>2025-09-24</v>
      </c>
    </row>
    <row r="2524" spans="1:15" x14ac:dyDescent="0.2">
      <c r="A2524" t="s">
        <v>10615</v>
      </c>
      <c r="B2524" t="s">
        <v>10616</v>
      </c>
      <c r="C2524" s="1">
        <f>[1]!b_anal_matu_cnbd($A2524,$N$1,3)</f>
        <v>2.3698999999999999</v>
      </c>
      <c r="D2524" t="s">
        <v>21</v>
      </c>
      <c r="E2524" t="s">
        <v>4017</v>
      </c>
      <c r="F2524" s="6">
        <f>[1]!b_anal_yield_cnbd($A2524,$N$1,3)</f>
        <v>1.8154999999999999</v>
      </c>
      <c r="G2524" t="s">
        <v>11</v>
      </c>
      <c r="H2524" t="s">
        <v>12</v>
      </c>
      <c r="I2524" t="s">
        <v>13</v>
      </c>
      <c r="J2524" t="s">
        <v>13</v>
      </c>
      <c r="K2524" t="s">
        <v>15639</v>
      </c>
      <c r="L2524" t="str">
        <f>[2]!thsiFinD("ths_subject_latest_rating_yy_bond",A2524)</f>
        <v>5-</v>
      </c>
      <c r="M2524" t="str">
        <f>[1]!s_info_industry_sw_2021($A2524,$N$1,1)</f>
        <v>交通运输(2021)</v>
      </c>
      <c r="O2524" t="str">
        <f>[1]!b_info_carrydate($A2524)</f>
        <v>2025-09-24</v>
      </c>
    </row>
    <row r="2525" spans="1:15" x14ac:dyDescent="0.2">
      <c r="A2525" t="s">
        <v>10619</v>
      </c>
      <c r="B2525" t="s">
        <v>10620</v>
      </c>
      <c r="C2525" s="1">
        <f>[1]!b_anal_matu_cnbd($A2525,$N$1,3)</f>
        <v>4.3533999999999997</v>
      </c>
      <c r="D2525" t="s">
        <v>307</v>
      </c>
      <c r="E2525" t="s">
        <v>308</v>
      </c>
      <c r="F2525" s="6">
        <f>[1]!b_anal_yield_cnbd($A2525,$N$1,3)</f>
        <v>1.8035000000000001</v>
      </c>
      <c r="G2525" t="s">
        <v>26</v>
      </c>
      <c r="H2525" t="s">
        <v>13</v>
      </c>
      <c r="I2525" t="s">
        <v>13</v>
      </c>
      <c r="J2525" t="s">
        <v>13</v>
      </c>
      <c r="K2525" t="s">
        <v>50</v>
      </c>
      <c r="L2525" t="str">
        <f>[2]!thsiFinD("ths_subject_latest_rating_yy_bond",A2525)</f>
        <v>1</v>
      </c>
      <c r="M2525" t="str">
        <f>[1]!s_info_industry_sw_2021($A2525,$N$1,1)</f>
        <v>公用事业(2021)</v>
      </c>
      <c r="O2525" t="str">
        <f>[1]!b_info_carrydate($A2525)</f>
        <v>2025-09-24</v>
      </c>
    </row>
    <row r="2526" spans="1:15" x14ac:dyDescent="0.2">
      <c r="A2526" t="s">
        <v>10621</v>
      </c>
      <c r="B2526" t="s">
        <v>10622</v>
      </c>
      <c r="C2526" s="1">
        <f>[1]!b_anal_matu_cnbd($A2526,$N$1,3)</f>
        <v>4.3533999999999997</v>
      </c>
      <c r="D2526" t="s">
        <v>307</v>
      </c>
      <c r="E2526" t="s">
        <v>308</v>
      </c>
      <c r="F2526" s="6">
        <f>[1]!b_anal_yield_cnbd($A2526,$N$1,3)</f>
        <v>1.8035000000000001</v>
      </c>
      <c r="G2526" t="s">
        <v>26</v>
      </c>
      <c r="H2526" t="s">
        <v>13</v>
      </c>
      <c r="I2526" t="s">
        <v>13</v>
      </c>
      <c r="J2526" t="s">
        <v>13</v>
      </c>
      <c r="K2526" t="s">
        <v>50</v>
      </c>
      <c r="L2526" t="str">
        <f>[2]!thsiFinD("ths_subject_latest_rating_yy_bond",A2526)</f>
        <v>1</v>
      </c>
      <c r="M2526" t="str">
        <f>[1]!s_info_industry_sw_2021($A2526,$N$1,1)</f>
        <v>公用事业(2021)</v>
      </c>
      <c r="O2526" t="str">
        <f>[1]!b_info_carrydate($A2526)</f>
        <v>2025-09-24</v>
      </c>
    </row>
    <row r="2527" spans="1:15" x14ac:dyDescent="0.2">
      <c r="A2527" t="s">
        <v>21348</v>
      </c>
      <c r="B2527" t="s">
        <v>21349</v>
      </c>
      <c r="C2527" s="1">
        <f>[1]!b_anal_matu_cnbd($A2527,$N$1,3)</f>
        <v>4.3699000000000003</v>
      </c>
      <c r="D2527" t="s">
        <v>17</v>
      </c>
      <c r="E2527" t="s">
        <v>6054</v>
      </c>
      <c r="F2527" s="6">
        <f>[1]!b_anal_yield_cnbd($A2527,$N$1,3)</f>
        <v>1.9583999999999999</v>
      </c>
      <c r="G2527" t="s">
        <v>11</v>
      </c>
      <c r="H2527" t="s">
        <v>13</v>
      </c>
      <c r="I2527" t="s">
        <v>13</v>
      </c>
      <c r="J2527" t="s">
        <v>13</v>
      </c>
      <c r="K2527" t="s">
        <v>1760</v>
      </c>
      <c r="L2527" t="str">
        <f>[2]!thsiFinD("ths_subject_latest_rating_yy_bond",A2527)</f>
        <v>4</v>
      </c>
      <c r="M2527" t="str">
        <f>[1]!s_info_industry_sw_2021($A2527,$N$1,1)</f>
        <v>非银金融(2021)</v>
      </c>
      <c r="O2527" t="str">
        <f>[1]!b_info_carrydate($A2527)</f>
        <v>2025-09-24</v>
      </c>
    </row>
    <row r="2528" spans="1:15" x14ac:dyDescent="0.2">
      <c r="A2528" t="s">
        <v>21368</v>
      </c>
      <c r="B2528" t="s">
        <v>21369</v>
      </c>
      <c r="C2528" s="1">
        <f>[1]!b_anal_matu_cnbd($A2528,$N$1,3)</f>
        <v>4.3699000000000003</v>
      </c>
      <c r="D2528" t="s">
        <v>21</v>
      </c>
      <c r="E2528" t="s">
        <v>3582</v>
      </c>
      <c r="F2528" s="6">
        <f>[1]!b_anal_yield_cnbd($A2528,$N$1,3)</f>
        <v>2.3121999999999998</v>
      </c>
      <c r="G2528" t="s">
        <v>11</v>
      </c>
      <c r="H2528" t="s">
        <v>13</v>
      </c>
      <c r="I2528" t="s">
        <v>13</v>
      </c>
      <c r="J2528" t="s">
        <v>13</v>
      </c>
      <c r="K2528" t="s">
        <v>15526</v>
      </c>
      <c r="L2528" t="str">
        <f>[2]!thsiFinD("ths_subject_latest_rating_yy_bond",A2528)</f>
        <v>5</v>
      </c>
      <c r="M2528" t="str">
        <f>[1]!s_info_industry_sw_2021($A2528,$N$1,1)</f>
        <v>非银金融(2021)</v>
      </c>
      <c r="O2528" t="str">
        <f>[1]!b_info_carrydate($A2528)</f>
        <v>2025-09-24</v>
      </c>
    </row>
    <row r="2529" spans="1:15" x14ac:dyDescent="0.2">
      <c r="A2529" t="s">
        <v>21378</v>
      </c>
      <c r="B2529" t="s">
        <v>21379</v>
      </c>
      <c r="C2529" s="1">
        <f>[1]!b_anal_matu_cnbd($A2529,$N$1,3)</f>
        <v>2.3698999999999999</v>
      </c>
      <c r="D2529" t="s">
        <v>50</v>
      </c>
      <c r="E2529" t="s">
        <v>221</v>
      </c>
      <c r="F2529" s="6">
        <f>[1]!b_anal_yield_cnbd($A2529,$N$1,3)</f>
        <v>1.675</v>
      </c>
      <c r="G2529" t="s">
        <v>11</v>
      </c>
      <c r="H2529" t="s">
        <v>13</v>
      </c>
      <c r="I2529" t="s">
        <v>13</v>
      </c>
      <c r="J2529" t="s">
        <v>13</v>
      </c>
      <c r="K2529" t="s">
        <v>10</v>
      </c>
      <c r="L2529" t="str">
        <f>[2]!thsiFinD("ths_subject_latest_rating_yy_bond",A2529)</f>
        <v>3</v>
      </c>
      <c r="M2529" t="str">
        <f>[1]!s_info_industry_sw_2021($A2529,$N$1,1)</f>
        <v>交通运输(2021)</v>
      </c>
      <c r="O2529" t="str">
        <f>[1]!b_info_carrydate($A2529)</f>
        <v>2025-09-24</v>
      </c>
    </row>
    <row r="2530" spans="1:15" x14ac:dyDescent="0.2">
      <c r="A2530" t="s">
        <v>21398</v>
      </c>
      <c r="B2530" t="s">
        <v>21399</v>
      </c>
      <c r="C2530" s="1">
        <f>[1]!b_anal_matu_cnbd($A2530,$N$1,3)</f>
        <v>1.3698999999999999</v>
      </c>
      <c r="D2530" t="s">
        <v>17</v>
      </c>
      <c r="E2530" t="s">
        <v>1635</v>
      </c>
      <c r="F2530" s="6">
        <f>[1]!b_anal_yield_cnbd($A2530,$N$1,3)</f>
        <v>1.5949</v>
      </c>
      <c r="G2530" t="s">
        <v>11</v>
      </c>
      <c r="H2530" t="s">
        <v>13</v>
      </c>
      <c r="I2530" t="s">
        <v>13</v>
      </c>
      <c r="J2530" t="s">
        <v>13</v>
      </c>
      <c r="K2530" t="s">
        <v>15526</v>
      </c>
      <c r="L2530" t="str">
        <f>[2]!thsiFinD("ths_subject_latest_rating_yy_bond",A2530)</f>
        <v>5+</v>
      </c>
      <c r="M2530" t="str">
        <f>[1]!s_info_industry_sw_2021($A2530,$N$1,1)</f>
        <v>非银金融(2021)</v>
      </c>
      <c r="O2530" t="str">
        <f>[1]!b_info_carrydate($A2530)</f>
        <v>2025-09-24</v>
      </c>
    </row>
    <row r="2531" spans="1:15" x14ac:dyDescent="0.2">
      <c r="A2531" t="s">
        <v>21416</v>
      </c>
      <c r="B2531" t="s">
        <v>21417</v>
      </c>
      <c r="C2531" s="1">
        <f>[1]!b_anal_matu_cnbd($A2531,$N$1,3)</f>
        <v>0.37259999999999999</v>
      </c>
      <c r="D2531" t="s">
        <v>50</v>
      </c>
      <c r="E2531" t="s">
        <v>474</v>
      </c>
      <c r="F2531" s="6">
        <f>[1]!b_anal_yield_cnbd($A2531,$N$1,3)</f>
        <v>1.411</v>
      </c>
      <c r="G2531" t="s">
        <v>26</v>
      </c>
      <c r="H2531" t="s">
        <v>13</v>
      </c>
      <c r="I2531" t="s">
        <v>13</v>
      </c>
      <c r="J2531" t="s">
        <v>12</v>
      </c>
      <c r="K2531" t="s">
        <v>50</v>
      </c>
      <c r="L2531" t="str">
        <f>[2]!thsiFinD("ths_subject_latest_rating_yy_bond",A2531)</f>
        <v>2</v>
      </c>
      <c r="M2531" t="str">
        <f>[1]!s_info_industry_sw_2021($A2531,$N$1,1)</f>
        <v>非银金融(2021)</v>
      </c>
      <c r="O2531" t="str">
        <f>[1]!b_info_carrydate($A2531)</f>
        <v>2025-09-24</v>
      </c>
    </row>
    <row r="2532" spans="1:15" x14ac:dyDescent="0.2">
      <c r="A2532" t="s">
        <v>21422</v>
      </c>
      <c r="B2532" t="s">
        <v>21423</v>
      </c>
      <c r="C2532" s="1">
        <f>[1]!b_anal_matu_cnbd($A2532,$N$1,3)</f>
        <v>2.3698999999999999</v>
      </c>
      <c r="D2532" t="s">
        <v>32</v>
      </c>
      <c r="E2532" t="s">
        <v>12795</v>
      </c>
      <c r="F2532" s="6">
        <f>[1]!b_anal_yield_cnbd($A2532,$N$1,3)</f>
        <v>1.6798999999999999</v>
      </c>
      <c r="G2532" t="s">
        <v>11</v>
      </c>
      <c r="H2532" t="s">
        <v>13</v>
      </c>
      <c r="I2532" t="s">
        <v>13</v>
      </c>
      <c r="J2532" t="s">
        <v>13</v>
      </c>
      <c r="K2532" t="s">
        <v>1760</v>
      </c>
      <c r="L2532" t="str">
        <f>[2]!thsiFinD("ths_subject_latest_rating_yy_bond",A2532)</f>
        <v>3</v>
      </c>
      <c r="M2532" t="str">
        <f>[1]!s_info_industry_sw_2021($A2532,$N$1,1)</f>
        <v>非银金融(2021)</v>
      </c>
      <c r="O2532" t="str">
        <f>[1]!b_info_carrydate($A2532)</f>
        <v>2025-09-24</v>
      </c>
    </row>
    <row r="2533" spans="1:15" x14ac:dyDescent="0.2">
      <c r="A2533" t="s">
        <v>21430</v>
      </c>
      <c r="B2533" t="s">
        <v>21431</v>
      </c>
      <c r="C2533" s="1">
        <f>[1]!b_anal_matu_cnbd($A2533,$N$1,3)</f>
        <v>0.3836</v>
      </c>
      <c r="D2533" t="s">
        <v>50</v>
      </c>
      <c r="E2533" t="s">
        <v>12781</v>
      </c>
      <c r="F2533" s="6">
        <f>[1]!b_anal_yield_cnbd($A2533,$N$1,3)</f>
        <v>1.4305000000000001</v>
      </c>
      <c r="G2533" t="s">
        <v>26</v>
      </c>
      <c r="H2533" t="s">
        <v>13</v>
      </c>
      <c r="I2533" t="s">
        <v>13</v>
      </c>
      <c r="J2533" t="s">
        <v>13</v>
      </c>
      <c r="K2533" t="s">
        <v>10</v>
      </c>
      <c r="L2533" t="str">
        <f>[2]!thsiFinD("ths_subject_latest_rating_yy_bond",A2533)</f>
        <v>2</v>
      </c>
      <c r="M2533" t="str">
        <f>[1]!s_info_industry_sw_2021($A2533,$N$1,1)</f>
        <v>非银金融(2021)</v>
      </c>
      <c r="O2533" t="str">
        <f>[1]!b_info_carrydate($A2533)</f>
        <v>2025-09-24</v>
      </c>
    </row>
    <row r="2534" spans="1:15" x14ac:dyDescent="0.2">
      <c r="A2534" t="s">
        <v>21432</v>
      </c>
      <c r="B2534" t="s">
        <v>21433</v>
      </c>
      <c r="C2534" s="1">
        <f>[1]!b_anal_matu_cnbd($A2534,$N$1,3)</f>
        <v>2.3698999999999999</v>
      </c>
      <c r="D2534" t="s">
        <v>50</v>
      </c>
      <c r="E2534" t="s">
        <v>12781</v>
      </c>
      <c r="F2534" s="6">
        <f>[1]!b_anal_yield_cnbd($A2534,$N$1,3)</f>
        <v>1.6585000000000001</v>
      </c>
      <c r="G2534" t="s">
        <v>26</v>
      </c>
      <c r="H2534" t="s">
        <v>13</v>
      </c>
      <c r="I2534" t="s">
        <v>13</v>
      </c>
      <c r="J2534" t="s">
        <v>13</v>
      </c>
      <c r="K2534" t="s">
        <v>10</v>
      </c>
      <c r="L2534" t="str">
        <f>[2]!thsiFinD("ths_subject_latest_rating_yy_bond",A2534)</f>
        <v>2</v>
      </c>
      <c r="M2534" t="str">
        <f>[1]!s_info_industry_sw_2021($A2534,$N$1,1)</f>
        <v>非银金融(2021)</v>
      </c>
      <c r="O2534" t="str">
        <f>[1]!b_info_carrydate($A2534)</f>
        <v>2025-09-24</v>
      </c>
    </row>
    <row r="2535" spans="1:15" x14ac:dyDescent="0.2">
      <c r="A2535" t="s">
        <v>23213</v>
      </c>
      <c r="B2535" t="s">
        <v>23214</v>
      </c>
      <c r="C2535" s="1">
        <f>[1]!b_anal_matu_cnbd($A2535,$N$1,3)</f>
        <v>0.42470000000000002</v>
      </c>
      <c r="D2535" t="s">
        <v>32</v>
      </c>
      <c r="E2535" t="s">
        <v>12963</v>
      </c>
      <c r="F2535" s="6">
        <f>[1]!b_anal_yield_cnbd($A2535,$N$1,3)</f>
        <v>1.4578</v>
      </c>
      <c r="G2535" t="s">
        <v>26</v>
      </c>
      <c r="H2535" t="s">
        <v>13</v>
      </c>
      <c r="I2535" t="s">
        <v>13</v>
      </c>
      <c r="J2535" t="s">
        <v>13</v>
      </c>
      <c r="K2535" t="s">
        <v>15526</v>
      </c>
      <c r="L2535" t="str">
        <f>[2]!thsiFinD("ths_subject_latest_rating_yy_bond",A2535)</f>
        <v>3</v>
      </c>
      <c r="M2535" t="str">
        <f>[1]!s_info_industry_sw_2021($A2535,$N$1,1)</f>
        <v>非银金融(2021)</v>
      </c>
      <c r="O2535" t="str">
        <f>[1]!b_info_carrydate($A2535)</f>
        <v>2025-09-24</v>
      </c>
    </row>
    <row r="2536" spans="1:15" x14ac:dyDescent="0.2">
      <c r="A2536" t="s">
        <v>23885</v>
      </c>
      <c r="B2536" t="s">
        <v>23886</v>
      </c>
      <c r="C2536" s="1">
        <f>[1]!b_anal_matu_cnbd($A2536,$N$1,3)</f>
        <v>2.3698999999999999</v>
      </c>
      <c r="D2536" t="s">
        <v>32</v>
      </c>
      <c r="E2536" t="s">
        <v>3873</v>
      </c>
      <c r="F2536" s="6">
        <f>[1]!b_anal_yield_cnbd($A2536,$N$1,3)</f>
        <v>1.6964999999999999</v>
      </c>
      <c r="G2536" t="s">
        <v>11</v>
      </c>
      <c r="H2536" t="s">
        <v>13</v>
      </c>
      <c r="I2536" t="s">
        <v>13</v>
      </c>
      <c r="J2536" t="s">
        <v>13</v>
      </c>
      <c r="K2536" t="s">
        <v>445</v>
      </c>
      <c r="L2536" t="str">
        <f>[2]!thsiFinD("ths_subject_latest_rating_yy_bond",A2536)</f>
        <v>3</v>
      </c>
      <c r="M2536" t="str">
        <f>[1]!s_info_industry_sw_2021($A2536,$N$1,1)</f>
        <v>非银金融(2021)</v>
      </c>
      <c r="O2536" t="str">
        <f>[1]!b_info_carrydate($A2536)</f>
        <v>2025-09-24</v>
      </c>
    </row>
    <row r="2537" spans="1:15" x14ac:dyDescent="0.2">
      <c r="A2537" t="s">
        <v>23887</v>
      </c>
      <c r="B2537" t="s">
        <v>23888</v>
      </c>
      <c r="C2537" s="1">
        <f>[1]!b_anal_matu_cnbd($A2537,$N$1,3)</f>
        <v>2.3698999999999999</v>
      </c>
      <c r="D2537" t="s">
        <v>17</v>
      </c>
      <c r="E2537" t="s">
        <v>14866</v>
      </c>
      <c r="F2537" s="6">
        <f>[1]!b_anal_yield_cnbd($A2537,$N$1,3)</f>
        <v>1.7339</v>
      </c>
      <c r="G2537" t="s">
        <v>11</v>
      </c>
      <c r="H2537" t="s">
        <v>13</v>
      </c>
      <c r="I2537" t="s">
        <v>13</v>
      </c>
      <c r="J2537" t="s">
        <v>13</v>
      </c>
      <c r="K2537" t="s">
        <v>1747</v>
      </c>
      <c r="L2537" t="str">
        <f>[2]!thsiFinD("ths_subject_latest_rating_yy_bond",A2537)</f>
        <v>5+</v>
      </c>
      <c r="M2537" t="str">
        <f>[1]!s_info_industry_sw_2021($A2537,$N$1,1)</f>
        <v>非银金融(2021)</v>
      </c>
      <c r="O2537" t="str">
        <f>[1]!b_info_carrydate($A2537)</f>
        <v>2025-09-24</v>
      </c>
    </row>
    <row r="2538" spans="1:15" x14ac:dyDescent="0.2">
      <c r="A2538" t="s">
        <v>1297</v>
      </c>
      <c r="B2538" t="s">
        <v>1298</v>
      </c>
      <c r="C2538" s="1">
        <f>[1]!b_anal_matu_cnbd($A2538,$N$1,3)</f>
        <v>0.36709999999999998</v>
      </c>
      <c r="D2538" t="s">
        <v>17</v>
      </c>
      <c r="E2538" t="s">
        <v>1270</v>
      </c>
      <c r="F2538" s="6">
        <f>[1]!b_anal_yield_cnbd($A2538,$N$1,3)</f>
        <v>1.4656</v>
      </c>
      <c r="G2538" t="s">
        <v>11</v>
      </c>
      <c r="H2538" t="s">
        <v>12</v>
      </c>
      <c r="I2538" t="s">
        <v>13</v>
      </c>
      <c r="J2538" t="s">
        <v>13</v>
      </c>
      <c r="K2538" t="s">
        <v>15525</v>
      </c>
      <c r="L2538" t="str">
        <f>[2]!thsiFinD("ths_subject_latest_rating_yy_bond",A2538)</f>
        <v>5</v>
      </c>
      <c r="M2538" t="str">
        <f>[1]!s_info_industry_sw_2021($A2538,$N$1,1)</f>
        <v>建筑装饰(2021)</v>
      </c>
      <c r="O2538" t="str">
        <f>[1]!b_info_carrydate($A2538)</f>
        <v>2025-09-23</v>
      </c>
    </row>
    <row r="2539" spans="1:15" x14ac:dyDescent="0.2">
      <c r="A2539" t="s">
        <v>8005</v>
      </c>
      <c r="B2539" t="s">
        <v>8006</v>
      </c>
      <c r="C2539" s="1">
        <f>[1]!b_anal_matu_cnbd($A2539,$N$1,3)</f>
        <v>2.3671000000000002</v>
      </c>
      <c r="D2539" t="s">
        <v>21</v>
      </c>
      <c r="E2539" t="s">
        <v>691</v>
      </c>
      <c r="F2539" s="6">
        <f>[1]!b_anal_yield_cnbd($A2539,$N$1,3)</f>
        <v>1.7674000000000001</v>
      </c>
      <c r="G2539" t="s">
        <v>11</v>
      </c>
      <c r="H2539" t="s">
        <v>12</v>
      </c>
      <c r="I2539" t="s">
        <v>13</v>
      </c>
      <c r="J2539" t="s">
        <v>13</v>
      </c>
      <c r="K2539" t="s">
        <v>15639</v>
      </c>
      <c r="L2539" t="str">
        <f>[2]!thsiFinD("ths_subject_latest_rating_yy_bond",A2539)</f>
        <v>4-</v>
      </c>
      <c r="M2539" t="str">
        <f>[1]!s_info_industry_sw_2021($A2539,$N$1,1)</f>
        <v>环保(2021)</v>
      </c>
      <c r="O2539" t="str">
        <f>[1]!b_info_carrydate($A2539)</f>
        <v>2025-09-23</v>
      </c>
    </row>
    <row r="2540" spans="1:15" x14ac:dyDescent="0.2">
      <c r="A2540" t="s">
        <v>10587</v>
      </c>
      <c r="B2540" t="s">
        <v>10588</v>
      </c>
      <c r="C2540" s="1">
        <f>[1]!b_anal_matu_cnbd($A2540,$N$1,3)</f>
        <v>2.3671000000000002</v>
      </c>
      <c r="D2540" t="s">
        <v>17</v>
      </c>
      <c r="E2540" t="s">
        <v>3372</v>
      </c>
      <c r="F2540" s="6">
        <f>[1]!b_anal_yield_cnbd($A2540,$N$1,3)</f>
        <v>1.8660000000000001</v>
      </c>
      <c r="G2540" t="s">
        <v>11</v>
      </c>
      <c r="H2540" t="s">
        <v>13</v>
      </c>
      <c r="I2540" t="s">
        <v>13</v>
      </c>
      <c r="J2540" t="s">
        <v>12</v>
      </c>
      <c r="K2540" t="s">
        <v>15525</v>
      </c>
      <c r="L2540" t="str">
        <f>[2]!thsiFinD("ths_subject_latest_rating_yy_bond",A2540)</f>
        <v>5-</v>
      </c>
      <c r="M2540" t="str">
        <f>[1]!s_info_industry_sw_2021($A2540,$N$1,1)</f>
        <v>钢铁(2021)</v>
      </c>
      <c r="O2540" t="str">
        <f>[1]!b_info_carrydate($A2540)</f>
        <v>2025-09-23</v>
      </c>
    </row>
    <row r="2541" spans="1:15" x14ac:dyDescent="0.2">
      <c r="A2541" t="s">
        <v>10589</v>
      </c>
      <c r="B2541" t="s">
        <v>10590</v>
      </c>
      <c r="C2541" s="1">
        <f>[1]!b_anal_matu_cnbd($A2541,$N$1,3)</f>
        <v>4.3670999999999998</v>
      </c>
      <c r="D2541" t="s">
        <v>17</v>
      </c>
      <c r="E2541" t="s">
        <v>9898</v>
      </c>
      <c r="F2541" s="6">
        <f>[1]!b_anal_yield_cnbd($A2541,$N$1,3)</f>
        <v>2.0042</v>
      </c>
      <c r="G2541" t="s">
        <v>26</v>
      </c>
      <c r="H2541" t="s">
        <v>13</v>
      </c>
      <c r="I2541" t="s">
        <v>13</v>
      </c>
      <c r="J2541" t="s">
        <v>12</v>
      </c>
      <c r="K2541" t="s">
        <v>15526</v>
      </c>
      <c r="L2541" t="str">
        <f>[2]!thsiFinD("ths_subject_latest_rating_yy_bond",A2541)</f>
        <v>4-</v>
      </c>
      <c r="M2541" t="str">
        <f>[1]!s_info_industry_sw_2021($A2541,$N$1,1)</f>
        <v>建筑装饰(2021)</v>
      </c>
      <c r="O2541" t="str">
        <f>[1]!b_info_carrydate($A2541)</f>
        <v>2025-09-23</v>
      </c>
    </row>
    <row r="2542" spans="1:15" x14ac:dyDescent="0.2">
      <c r="A2542" t="s">
        <v>10593</v>
      </c>
      <c r="B2542" t="s">
        <v>10594</v>
      </c>
      <c r="C2542" s="1">
        <f>[1]!b_anal_matu_cnbd($A2542,$N$1,3)</f>
        <v>2.3671000000000002</v>
      </c>
      <c r="D2542" t="s">
        <v>14</v>
      </c>
      <c r="E2542" t="s">
        <v>761</v>
      </c>
      <c r="F2542" s="6">
        <f>[1]!b_anal_yield_cnbd($A2542,$N$1,3)</f>
        <v>1.8153999999999999</v>
      </c>
      <c r="G2542" t="s">
        <v>11</v>
      </c>
      <c r="H2542" t="s">
        <v>13</v>
      </c>
      <c r="I2542" t="s">
        <v>13</v>
      </c>
      <c r="J2542" t="s">
        <v>13</v>
      </c>
      <c r="K2542" t="s">
        <v>15639</v>
      </c>
      <c r="L2542" t="str">
        <f>[2]!thsiFinD("ths_subject_latest_rating_yy_bond",A2542)</f>
        <v>6</v>
      </c>
      <c r="M2542" t="str">
        <f>[1]!s_info_industry_sw_2021($A2542,$N$1,1)</f>
        <v>建筑装饰(2021)</v>
      </c>
      <c r="O2542" t="str">
        <f>[1]!b_info_carrydate($A2542)</f>
        <v>2025-09-23</v>
      </c>
    </row>
    <row r="2543" spans="1:15" x14ac:dyDescent="0.2">
      <c r="A2543" t="s">
        <v>10595</v>
      </c>
      <c r="B2543" t="s">
        <v>10596</v>
      </c>
      <c r="C2543" s="1">
        <f>[1]!b_anal_matu_cnbd($A2543,$N$1,3)</f>
        <v>2.3671000000000002</v>
      </c>
      <c r="D2543" t="s">
        <v>32</v>
      </c>
      <c r="E2543" t="s">
        <v>106</v>
      </c>
      <c r="F2543" s="6">
        <f>[1]!b_anal_yield_cnbd($A2543,$N$1,3)</f>
        <v>1.7045999999999999</v>
      </c>
      <c r="G2543" t="s">
        <v>26</v>
      </c>
      <c r="H2543" t="s">
        <v>13</v>
      </c>
      <c r="I2543" t="s">
        <v>13</v>
      </c>
      <c r="J2543" t="s">
        <v>13</v>
      </c>
      <c r="K2543" t="s">
        <v>10</v>
      </c>
      <c r="L2543" t="str">
        <f>[2]!thsiFinD("ths_subject_latest_rating_yy_bond",A2543)</f>
        <v>3</v>
      </c>
      <c r="M2543" t="str">
        <f>[1]!s_info_industry_sw_2021($A2543,$N$1,1)</f>
        <v>交通运输(2021)</v>
      </c>
      <c r="O2543" t="str">
        <f>[1]!b_info_carrydate($A2543)</f>
        <v>2025-09-23</v>
      </c>
    </row>
    <row r="2544" spans="1:15" x14ac:dyDescent="0.2">
      <c r="A2544" t="s">
        <v>10597</v>
      </c>
      <c r="B2544" t="s">
        <v>10598</v>
      </c>
      <c r="C2544" s="1">
        <f>[1]!b_anal_matu_cnbd($A2544,$N$1,3)</f>
        <v>2.3671000000000002</v>
      </c>
      <c r="D2544" t="s">
        <v>50</v>
      </c>
      <c r="E2544" t="s">
        <v>62</v>
      </c>
      <c r="F2544" s="6">
        <f>[1]!b_anal_yield_cnbd($A2544,$N$1,3)</f>
        <v>1.6923999999999999</v>
      </c>
      <c r="G2544" t="s">
        <v>26</v>
      </c>
      <c r="H2544" t="s">
        <v>13</v>
      </c>
      <c r="I2544" t="s">
        <v>13</v>
      </c>
      <c r="J2544" t="s">
        <v>13</v>
      </c>
      <c r="K2544" t="s">
        <v>10</v>
      </c>
      <c r="L2544" t="str">
        <f>[2]!thsiFinD("ths_subject_latest_rating_yy_bond",A2544)</f>
        <v>3</v>
      </c>
      <c r="M2544" t="str">
        <f>[1]!s_info_industry_sw_2021($A2544,$N$1,1)</f>
        <v>交通运输(2021)</v>
      </c>
      <c r="O2544" t="str">
        <f>[1]!b_info_carrydate($A2544)</f>
        <v>2025-09-23</v>
      </c>
    </row>
    <row r="2545" spans="1:15" x14ac:dyDescent="0.2">
      <c r="A2545" t="s">
        <v>13779</v>
      </c>
      <c r="B2545" t="s">
        <v>13780</v>
      </c>
      <c r="C2545" s="1">
        <f>[1]!b_anal_matu_cnbd($A2545,$N$1,3)</f>
        <v>2.3671000000000002</v>
      </c>
      <c r="D2545" t="s">
        <v>32</v>
      </c>
      <c r="E2545" t="s">
        <v>9599</v>
      </c>
      <c r="F2545" s="6">
        <f>[1]!b_anal_yield_cnbd($A2545,$N$1,3)</f>
        <v>1.7045999999999999</v>
      </c>
      <c r="G2545" t="s">
        <v>26</v>
      </c>
      <c r="H2545" t="s">
        <v>13</v>
      </c>
      <c r="I2545" t="s">
        <v>13</v>
      </c>
      <c r="J2545" t="s">
        <v>13</v>
      </c>
      <c r="K2545" t="s">
        <v>445</v>
      </c>
      <c r="L2545" t="str">
        <f>[2]!thsiFinD("ths_subject_latest_rating_yy_bond",A2545)</f>
        <v>3</v>
      </c>
      <c r="M2545" t="str">
        <f>[1]!s_info_industry_sw_2021($A2545,$N$1,1)</f>
        <v>公用事业(2021)</v>
      </c>
      <c r="O2545" t="str">
        <f>[1]!b_info_carrydate($A2545)</f>
        <v>2025-09-23</v>
      </c>
    </row>
    <row r="2546" spans="1:15" x14ac:dyDescent="0.2">
      <c r="A2546" t="s">
        <v>17209</v>
      </c>
      <c r="B2546" t="s">
        <v>17210</v>
      </c>
      <c r="C2546" s="1">
        <f>[1]!b_anal_matu_cnbd($A2546,$N$1,3)</f>
        <v>2.3671000000000002</v>
      </c>
      <c r="D2546" t="s">
        <v>17</v>
      </c>
      <c r="E2546" t="s">
        <v>16733</v>
      </c>
      <c r="F2546" s="6">
        <f>[1]!b_anal_yield_cnbd($A2546,$N$1,3)</f>
        <v>1.6143000000000001</v>
      </c>
      <c r="G2546" t="s">
        <v>11</v>
      </c>
      <c r="H2546" t="s">
        <v>13</v>
      </c>
      <c r="I2546" t="s">
        <v>13</v>
      </c>
      <c r="J2546" t="s">
        <v>13</v>
      </c>
      <c r="K2546" t="s">
        <v>1747</v>
      </c>
      <c r="L2546" t="str">
        <f>[2]!thsiFinD("ths_subject_latest_rating_yy_bond",A2546)</f>
        <v>4-</v>
      </c>
      <c r="M2546" t="str">
        <f>[1]!s_info_industry_sw_2021($A2546,$N$1,1)</f>
        <v>银行(2021)</v>
      </c>
      <c r="O2546" t="str">
        <f>[1]!b_info_carrydate($A2546)</f>
        <v>2025-09-23</v>
      </c>
    </row>
    <row r="2547" spans="1:15" x14ac:dyDescent="0.2">
      <c r="A2547" t="s">
        <v>17211</v>
      </c>
      <c r="B2547" t="s">
        <v>17212</v>
      </c>
      <c r="C2547" s="1">
        <f>[1]!b_anal_matu_cnbd($A2547,$N$1,3)</f>
        <v>2.3671000000000002</v>
      </c>
      <c r="D2547" t="s">
        <v>32</v>
      </c>
      <c r="E2547" t="s">
        <v>16935</v>
      </c>
      <c r="F2547" s="6">
        <f>[1]!b_anal_yield_cnbd($A2547,$N$1,3)</f>
        <v>1.5478000000000001</v>
      </c>
      <c r="G2547" t="s">
        <v>194</v>
      </c>
      <c r="H2547" t="s">
        <v>13</v>
      </c>
      <c r="I2547" t="s">
        <v>13</v>
      </c>
      <c r="J2547" t="s">
        <v>13</v>
      </c>
      <c r="K2547" t="s">
        <v>1747</v>
      </c>
      <c r="L2547" t="str">
        <f>[2]!thsiFinD("ths_subject_latest_rating_yy_bond",A2547)</f>
        <v>2</v>
      </c>
      <c r="M2547" t="str">
        <f>[1]!s_info_industry_sw_2021($A2547,$N$1,1)</f>
        <v>银行(2021)</v>
      </c>
      <c r="O2547" t="str">
        <f>[1]!b_info_carrydate($A2547)</f>
        <v>2025-09-23</v>
      </c>
    </row>
    <row r="2548" spans="1:15" x14ac:dyDescent="0.2">
      <c r="A2548" t="s">
        <v>21396</v>
      </c>
      <c r="B2548" t="s">
        <v>21397</v>
      </c>
      <c r="C2548" s="1">
        <f>[1]!b_anal_matu_cnbd($A2548,$N$1,3)</f>
        <v>4.3670999999999998</v>
      </c>
      <c r="D2548" t="s">
        <v>50</v>
      </c>
      <c r="E2548" t="s">
        <v>1288</v>
      </c>
      <c r="F2548" s="6">
        <f>[1]!b_anal_yield_cnbd($A2548,$N$1,3)</f>
        <v>1.7774000000000001</v>
      </c>
      <c r="G2548" t="s">
        <v>26</v>
      </c>
      <c r="H2548" t="s">
        <v>13</v>
      </c>
      <c r="I2548" t="s">
        <v>13</v>
      </c>
      <c r="J2548" t="s">
        <v>12</v>
      </c>
      <c r="K2548" t="s">
        <v>21</v>
      </c>
      <c r="L2548" t="str">
        <f>[2]!thsiFinD("ths_subject_latest_rating_yy_bond",A2548)</f>
        <v>2</v>
      </c>
      <c r="M2548" t="str">
        <f>[1]!s_info_industry_sw_2021($A2548,$N$1,1)</f>
        <v>公用事业(2021)</v>
      </c>
      <c r="O2548" t="str">
        <f>[1]!b_info_carrydate($A2548)</f>
        <v>2025-09-23</v>
      </c>
    </row>
    <row r="2549" spans="1:15" x14ac:dyDescent="0.2">
      <c r="A2549" t="s">
        <v>21418</v>
      </c>
      <c r="B2549" t="s">
        <v>21419</v>
      </c>
      <c r="C2549" s="1">
        <f>[1]!b_anal_matu_cnbd($A2549,$N$1,3)</f>
        <v>1.3671</v>
      </c>
      <c r="D2549" t="s">
        <v>21</v>
      </c>
      <c r="E2549" t="s">
        <v>1708</v>
      </c>
      <c r="F2549" s="6">
        <f>[1]!b_anal_yield_cnbd($A2549,$N$1,3)</f>
        <v>1.6059000000000001</v>
      </c>
      <c r="G2549" t="s">
        <v>11</v>
      </c>
      <c r="H2549" t="s">
        <v>13</v>
      </c>
      <c r="I2549" t="s">
        <v>12</v>
      </c>
      <c r="J2549" t="s">
        <v>13</v>
      </c>
      <c r="K2549" t="s">
        <v>15639</v>
      </c>
      <c r="L2549" t="str">
        <f>[2]!thsiFinD("ths_subject_latest_rating_yy_bond",A2549)</f>
        <v>5-</v>
      </c>
      <c r="M2549" t="str">
        <f>[1]!s_info_industry_sw_2021($A2549,$N$1,1)</f>
        <v>非银金融(2021)</v>
      </c>
      <c r="O2549" t="str">
        <f>[1]!b_info_carrydate($A2549)</f>
        <v>2025-09-23</v>
      </c>
    </row>
    <row r="2550" spans="1:15" x14ac:dyDescent="0.2">
      <c r="A2550" t="s">
        <v>23381</v>
      </c>
      <c r="B2550" t="s">
        <v>23382</v>
      </c>
      <c r="C2550" s="1">
        <f>[1]!b_anal_matu_cnbd($A2550,$N$1,3)</f>
        <v>4.3670999999999998</v>
      </c>
      <c r="D2550" t="s">
        <v>17</v>
      </c>
      <c r="E2550" t="s">
        <v>16877</v>
      </c>
      <c r="F2550" s="6">
        <f>[1]!b_anal_yield_cnbd($A2550,$N$1,3)</f>
        <v>1.7016</v>
      </c>
      <c r="G2550" t="s">
        <v>194</v>
      </c>
      <c r="H2550" t="s">
        <v>13</v>
      </c>
      <c r="I2550" t="s">
        <v>13</v>
      </c>
      <c r="J2550" t="s">
        <v>12</v>
      </c>
      <c r="K2550" t="s">
        <v>15525</v>
      </c>
      <c r="L2550" t="str">
        <f>[2]!thsiFinD("ths_subject_latest_rating_yy_bond",A2550)</f>
        <v>4-</v>
      </c>
      <c r="M2550" t="str">
        <f>[1]!s_info_industry_sw_2021($A2550,$N$1,1)</f>
        <v>银行(2021)</v>
      </c>
      <c r="O2550" t="str">
        <f>[1]!b_info_carrydate($A2550)</f>
        <v>2025-09-23</v>
      </c>
    </row>
    <row r="2551" spans="1:15" x14ac:dyDescent="0.2">
      <c r="A2551" t="s">
        <v>23841</v>
      </c>
      <c r="B2551" t="s">
        <v>23842</v>
      </c>
      <c r="C2551" s="1">
        <f>[1]!b_anal_matu_cnbd($A2551,$N$1,3)</f>
        <v>2.3671000000000002</v>
      </c>
      <c r="D2551" t="s">
        <v>21</v>
      </c>
      <c r="E2551" t="s">
        <v>6298</v>
      </c>
      <c r="F2551" s="6">
        <f>[1]!b_anal_yield_cnbd($A2551,$N$1,3)</f>
        <v>1.9247000000000001</v>
      </c>
      <c r="G2551" t="s">
        <v>11</v>
      </c>
      <c r="H2551" t="s">
        <v>13</v>
      </c>
      <c r="I2551" t="s">
        <v>13</v>
      </c>
      <c r="J2551" t="s">
        <v>12</v>
      </c>
      <c r="K2551" t="s">
        <v>15526</v>
      </c>
      <c r="L2551" t="str">
        <f>[2]!thsiFinD("ths_subject_latest_rating_yy_bond",A2551)</f>
        <v>5</v>
      </c>
      <c r="M2551" t="str">
        <f>[1]!s_info_industry_sw_2021($A2551,$N$1,1)</f>
        <v>公用事业(2021)</v>
      </c>
      <c r="O2551" t="str">
        <f>[1]!b_info_carrydate($A2551)</f>
        <v>2025-09-23</v>
      </c>
    </row>
    <row r="2552" spans="1:15" x14ac:dyDescent="0.2">
      <c r="A2552" t="s">
        <v>1293</v>
      </c>
      <c r="B2552" t="s">
        <v>1294</v>
      </c>
      <c r="C2552" s="1">
        <f>[1]!b_anal_matu_cnbd($A2552,$N$1,3)</f>
        <v>0.3644</v>
      </c>
      <c r="D2552" t="s">
        <v>14</v>
      </c>
      <c r="E2552" t="s">
        <v>265</v>
      </c>
      <c r="F2552" s="6">
        <f>[1]!b_anal_yield_cnbd($A2552,$N$1,3)</f>
        <v>1.5203</v>
      </c>
      <c r="G2552" t="s">
        <v>11</v>
      </c>
      <c r="H2552" t="s">
        <v>12</v>
      </c>
      <c r="I2552" t="s">
        <v>13</v>
      </c>
      <c r="J2552" t="s">
        <v>13</v>
      </c>
      <c r="K2552" t="s">
        <v>15639</v>
      </c>
      <c r="L2552" t="str">
        <f>[2]!thsiFinD("ths_subject_latest_rating_yy_bond",A2552)</f>
        <v>6</v>
      </c>
      <c r="M2552" t="str">
        <f>[1]!s_info_industry_sw_2021($A2552,$N$1,1)</f>
        <v>建筑装饰(2021)</v>
      </c>
      <c r="O2552" t="str">
        <f>[1]!b_info_carrydate($A2552)</f>
        <v>2025-09-22</v>
      </c>
    </row>
    <row r="2553" spans="1:15" x14ac:dyDescent="0.2">
      <c r="A2553" t="s">
        <v>1295</v>
      </c>
      <c r="B2553" t="s">
        <v>1296</v>
      </c>
      <c r="C2553" s="1">
        <f>[1]!b_anal_matu_cnbd($A2553,$N$1,3)</f>
        <v>0.3644</v>
      </c>
      <c r="D2553" t="s">
        <v>17</v>
      </c>
      <c r="E2553" t="s">
        <v>1077</v>
      </c>
      <c r="F2553" s="6">
        <f>[1]!b_anal_yield_cnbd($A2553,$N$1,3)</f>
        <v>1.4653</v>
      </c>
      <c r="G2553" t="s">
        <v>11</v>
      </c>
      <c r="H2553" t="s">
        <v>13</v>
      </c>
      <c r="I2553" t="s">
        <v>13</v>
      </c>
      <c r="J2553" t="s">
        <v>13</v>
      </c>
      <c r="K2553" t="s">
        <v>1747</v>
      </c>
      <c r="L2553" t="str">
        <f>[2]!thsiFinD("ths_subject_latest_rating_yy_bond",A2553)</f>
        <v>3</v>
      </c>
      <c r="M2553" t="str">
        <f>[1]!s_info_industry_sw_2021($A2553,$N$1,1)</f>
        <v>交通运输(2021)</v>
      </c>
      <c r="O2553" t="str">
        <f>[1]!b_info_carrydate($A2553)</f>
        <v>2025-09-22</v>
      </c>
    </row>
    <row r="2554" spans="1:15" x14ac:dyDescent="0.2">
      <c r="A2554" t="s">
        <v>1582</v>
      </c>
      <c r="B2554" t="s">
        <v>1583</v>
      </c>
      <c r="C2554" s="1">
        <f>[1]!b_anal_matu_cnbd($A2554,$N$1,3)</f>
        <v>0.3644</v>
      </c>
      <c r="D2554" t="s">
        <v>32</v>
      </c>
      <c r="E2554" t="s">
        <v>1584</v>
      </c>
      <c r="F2554" s="6">
        <f>[1]!b_anal_yield_cnbd($A2554,$N$1,3)</f>
        <v>1.4359</v>
      </c>
      <c r="G2554" t="s">
        <v>26</v>
      </c>
      <c r="H2554" t="s">
        <v>13</v>
      </c>
      <c r="I2554" t="s">
        <v>13</v>
      </c>
      <c r="J2554" t="s">
        <v>13</v>
      </c>
      <c r="K2554" t="s">
        <v>15639</v>
      </c>
      <c r="L2554" t="str">
        <f>[2]!thsiFinD("ths_subject_latest_rating_yy_bond",A2554)</f>
        <v>5-</v>
      </c>
      <c r="M2554" t="str">
        <f>[1]!s_info_industry_sw_2021($A2554,$N$1,1)</f>
        <v>非银金融(2021)</v>
      </c>
      <c r="O2554" t="str">
        <f>[1]!b_info_carrydate($A2554)</f>
        <v>2025-09-22</v>
      </c>
    </row>
    <row r="2555" spans="1:15" x14ac:dyDescent="0.2">
      <c r="A2555" t="s">
        <v>10579</v>
      </c>
      <c r="B2555" t="s">
        <v>10580</v>
      </c>
      <c r="C2555" s="1">
        <f>[1]!b_anal_matu_cnbd($A2555,$N$1,3)</f>
        <v>4.3643999999999998</v>
      </c>
      <c r="D2555" t="s">
        <v>50</v>
      </c>
      <c r="E2555" t="s">
        <v>1048</v>
      </c>
      <c r="F2555" s="6">
        <f>[1]!b_anal_yield_cnbd($A2555,$N$1,3)</f>
        <v>1.8774999999999999</v>
      </c>
      <c r="G2555" t="s">
        <v>11</v>
      </c>
      <c r="H2555" t="s">
        <v>13</v>
      </c>
      <c r="I2555" t="s">
        <v>13</v>
      </c>
      <c r="J2555" t="s">
        <v>13</v>
      </c>
      <c r="K2555" t="s">
        <v>445</v>
      </c>
      <c r="L2555" t="str">
        <f>[2]!thsiFinD("ths_subject_latest_rating_yy_bond",A2555)</f>
        <v>4+</v>
      </c>
      <c r="M2555" t="str">
        <f>[1]!s_info_industry_sw_2021($A2555,$N$1,1)</f>
        <v>公用事业(2021)</v>
      </c>
      <c r="O2555" t="str">
        <f>[1]!b_info_carrydate($A2555)</f>
        <v>2025-09-22</v>
      </c>
    </row>
    <row r="2556" spans="1:15" x14ac:dyDescent="0.2">
      <c r="A2556" t="s">
        <v>10581</v>
      </c>
      <c r="B2556" t="s">
        <v>10582</v>
      </c>
      <c r="C2556" s="1">
        <f>[1]!b_anal_matu_cnbd($A2556,$N$1,3)</f>
        <v>2.3643999999999998</v>
      </c>
      <c r="D2556" t="s">
        <v>50</v>
      </c>
      <c r="E2556" t="s">
        <v>5956</v>
      </c>
      <c r="F2556" s="6">
        <f>[1]!b_anal_yield_cnbd($A2556,$N$1,3)</f>
        <v>1.6921999999999999</v>
      </c>
      <c r="G2556" t="s">
        <v>26</v>
      </c>
      <c r="H2556" t="s">
        <v>13</v>
      </c>
      <c r="I2556" t="s">
        <v>13</v>
      </c>
      <c r="J2556" t="s">
        <v>13</v>
      </c>
      <c r="K2556" t="s">
        <v>10</v>
      </c>
      <c r="L2556" t="str">
        <f>[2]!thsiFinD("ths_subject_latest_rating_yy_bond",A2556)</f>
        <v>3</v>
      </c>
      <c r="M2556" t="str">
        <f>[1]!s_info_industry_sw_2021($A2556,$N$1,1)</f>
        <v>交通运输(2021)</v>
      </c>
      <c r="O2556" t="str">
        <f>[1]!b_info_carrydate($A2556)</f>
        <v>2025-09-22</v>
      </c>
    </row>
    <row r="2557" spans="1:15" x14ac:dyDescent="0.2">
      <c r="A2557" t="s">
        <v>10583</v>
      </c>
      <c r="B2557" t="s">
        <v>10584</v>
      </c>
      <c r="C2557" s="1">
        <f>[1]!b_anal_matu_cnbd($A2557,$N$1,3)</f>
        <v>2.3643999999999998</v>
      </c>
      <c r="D2557" t="s">
        <v>17</v>
      </c>
      <c r="E2557" t="s">
        <v>3718</v>
      </c>
      <c r="F2557" s="6">
        <f>[1]!b_anal_yield_cnbd($A2557,$N$1,3)</f>
        <v>1.7231000000000001</v>
      </c>
      <c r="G2557" t="s">
        <v>11</v>
      </c>
      <c r="H2557" t="s">
        <v>13</v>
      </c>
      <c r="I2557" t="s">
        <v>13</v>
      </c>
      <c r="J2557" t="s">
        <v>13</v>
      </c>
      <c r="K2557" t="s">
        <v>15525</v>
      </c>
      <c r="L2557" t="str">
        <f>[2]!thsiFinD("ths_subject_latest_rating_yy_bond",A2557)</f>
        <v>4-</v>
      </c>
      <c r="M2557" t="str">
        <f>[1]!s_info_industry_sw_2021($A2557,$N$1,1)</f>
        <v>无</v>
      </c>
      <c r="O2557" t="str">
        <f>[1]!b_info_carrydate($A2557)</f>
        <v>2025-09-22</v>
      </c>
    </row>
    <row r="2558" spans="1:15" x14ac:dyDescent="0.2">
      <c r="A2558" t="s">
        <v>10585</v>
      </c>
      <c r="B2558" t="s">
        <v>10586</v>
      </c>
      <c r="C2558" s="1">
        <f>[1]!b_anal_matu_cnbd($A2558,$N$1,3)</f>
        <v>2.3643999999999998</v>
      </c>
      <c r="D2558" t="s">
        <v>17</v>
      </c>
      <c r="E2558" t="s">
        <v>2574</v>
      </c>
      <c r="F2558" s="6">
        <f>[1]!b_anal_yield_cnbd($A2558,$N$1,3)</f>
        <v>1.7359</v>
      </c>
      <c r="G2558" t="s">
        <v>11</v>
      </c>
      <c r="H2558" t="s">
        <v>13</v>
      </c>
      <c r="I2558" t="s">
        <v>13</v>
      </c>
      <c r="J2558" t="s">
        <v>13</v>
      </c>
      <c r="K2558" t="s">
        <v>1747</v>
      </c>
      <c r="L2558" t="str">
        <f>[2]!thsiFinD("ths_subject_latest_rating_yy_bond",A2558)</f>
        <v>4+</v>
      </c>
      <c r="M2558" t="str">
        <f>[1]!s_info_industry_sw_2021($A2558,$N$1,1)</f>
        <v>公用事业(2021)</v>
      </c>
      <c r="O2558" t="str">
        <f>[1]!b_info_carrydate($A2558)</f>
        <v>2025-09-22</v>
      </c>
    </row>
    <row r="2559" spans="1:15" x14ac:dyDescent="0.2">
      <c r="A2559" t="s">
        <v>10591</v>
      </c>
      <c r="B2559" t="s">
        <v>10592</v>
      </c>
      <c r="C2559" s="1">
        <f>[1]!b_anal_matu_cnbd($A2559,$N$1,3)</f>
        <v>2.3643999999999998</v>
      </c>
      <c r="D2559" t="s">
        <v>50</v>
      </c>
      <c r="E2559" t="s">
        <v>140</v>
      </c>
      <c r="F2559" s="6">
        <f>[1]!b_anal_yield_cnbd($A2559,$N$1,3)</f>
        <v>1.679</v>
      </c>
      <c r="G2559" t="s">
        <v>11</v>
      </c>
      <c r="H2559" t="s">
        <v>13</v>
      </c>
      <c r="I2559" t="s">
        <v>13</v>
      </c>
      <c r="J2559" t="s">
        <v>13</v>
      </c>
      <c r="K2559" t="s">
        <v>10</v>
      </c>
      <c r="L2559" t="str">
        <f>[2]!thsiFinD("ths_subject_latest_rating_yy_bond",A2559)</f>
        <v>3</v>
      </c>
      <c r="M2559" t="str">
        <f>[1]!s_info_industry_sw_2021($A2559,$N$1,1)</f>
        <v>交通运输(2021)</v>
      </c>
      <c r="O2559" t="str">
        <f>[1]!b_info_carrydate($A2559)</f>
        <v>2025-09-22</v>
      </c>
    </row>
    <row r="2560" spans="1:15" x14ac:dyDescent="0.2">
      <c r="A2560" t="s">
        <v>21344</v>
      </c>
      <c r="B2560" t="s">
        <v>21345</v>
      </c>
      <c r="C2560" s="1">
        <f>[1]!b_anal_matu_cnbd($A2560,$N$1,3)</f>
        <v>2.3643999999999998</v>
      </c>
      <c r="D2560" t="s">
        <v>50</v>
      </c>
      <c r="E2560" t="s">
        <v>1715</v>
      </c>
      <c r="F2560" s="6">
        <f>[1]!b_anal_yield_cnbd($A2560,$N$1,3)</f>
        <v>1.6946000000000001</v>
      </c>
      <c r="G2560" t="s">
        <v>11</v>
      </c>
      <c r="H2560" t="s">
        <v>13</v>
      </c>
      <c r="I2560" t="s">
        <v>13</v>
      </c>
      <c r="J2560" t="s">
        <v>13</v>
      </c>
      <c r="K2560" t="s">
        <v>445</v>
      </c>
      <c r="L2560" t="str">
        <f>[2]!thsiFinD("ths_subject_latest_rating_yy_bond",A2560)</f>
        <v>3</v>
      </c>
      <c r="M2560" t="str">
        <f>[1]!s_info_industry_sw_2021($A2560,$N$1,1)</f>
        <v>综合(2021)</v>
      </c>
      <c r="O2560" t="str">
        <f>[1]!b_info_carrydate($A2560)</f>
        <v>2025-09-22</v>
      </c>
    </row>
    <row r="2561" spans="1:15" x14ac:dyDescent="0.2">
      <c r="A2561" t="s">
        <v>21354</v>
      </c>
      <c r="B2561" t="s">
        <v>21355</v>
      </c>
      <c r="C2561" s="1">
        <f>[1]!b_anal_matu_cnbd($A2561,$N$1,3)</f>
        <v>2.3643999999999998</v>
      </c>
      <c r="D2561" t="s">
        <v>21</v>
      </c>
      <c r="E2561" t="s">
        <v>889</v>
      </c>
      <c r="F2561" s="6">
        <f>[1]!b_anal_yield_cnbd($A2561,$N$1,3)</f>
        <v>1.7930999999999999</v>
      </c>
      <c r="G2561" t="s">
        <v>26</v>
      </c>
      <c r="H2561" t="s">
        <v>13</v>
      </c>
      <c r="I2561" t="s">
        <v>13</v>
      </c>
      <c r="J2561" t="s">
        <v>13</v>
      </c>
      <c r="K2561" t="s">
        <v>15526</v>
      </c>
      <c r="L2561" t="str">
        <f>[2]!thsiFinD("ths_subject_latest_rating_yy_bond",A2561)</f>
        <v>5-</v>
      </c>
      <c r="M2561" t="str">
        <f>[1]!s_info_industry_sw_2021($A2561,$N$1,1)</f>
        <v>非银金融(2021)</v>
      </c>
      <c r="O2561" t="str">
        <f>[1]!b_info_carrydate($A2561)</f>
        <v>2025-09-22</v>
      </c>
    </row>
    <row r="2562" spans="1:15" x14ac:dyDescent="0.2">
      <c r="A2562" t="s">
        <v>21364</v>
      </c>
      <c r="B2562" t="s">
        <v>21365</v>
      </c>
      <c r="C2562" s="1">
        <f>[1]!b_anal_matu_cnbd($A2562,$N$1,3)</f>
        <v>2.3643999999999998</v>
      </c>
      <c r="D2562" t="s">
        <v>50</v>
      </c>
      <c r="E2562" t="s">
        <v>15394</v>
      </c>
      <c r="F2562" s="6">
        <f>[1]!b_anal_yield_cnbd($A2562,$N$1,3)</f>
        <v>1.679</v>
      </c>
      <c r="G2562" t="s">
        <v>11</v>
      </c>
      <c r="H2562" t="s">
        <v>13</v>
      </c>
      <c r="I2562" t="s">
        <v>13</v>
      </c>
      <c r="J2562" t="s">
        <v>13</v>
      </c>
      <c r="K2562" t="s">
        <v>445</v>
      </c>
      <c r="L2562" t="str">
        <f>[2]!thsiFinD("ths_subject_latest_rating_yy_bond",A2562)</f>
        <v>4+</v>
      </c>
      <c r="M2562" t="str">
        <f>[1]!s_info_industry_sw_2021($A2562,$N$1,1)</f>
        <v>交通运输(2021)</v>
      </c>
      <c r="O2562" t="str">
        <f>[1]!b_info_carrydate($A2562)</f>
        <v>2025-09-22</v>
      </c>
    </row>
    <row r="2563" spans="1:15" x14ac:dyDescent="0.2">
      <c r="A2563" t="s">
        <v>21400</v>
      </c>
      <c r="B2563" t="s">
        <v>21401</v>
      </c>
      <c r="C2563" s="1">
        <f>[1]!b_anal_matu_cnbd($A2563,$N$1,3)</f>
        <v>1.3644000000000001</v>
      </c>
      <c r="D2563" t="s">
        <v>17</v>
      </c>
      <c r="E2563" t="s">
        <v>1635</v>
      </c>
      <c r="F2563" s="6">
        <f>[1]!b_anal_yield_cnbd($A2563,$N$1,3)</f>
        <v>1.5642</v>
      </c>
      <c r="G2563" t="s">
        <v>11</v>
      </c>
      <c r="H2563" t="s">
        <v>13</v>
      </c>
      <c r="I2563" t="s">
        <v>13</v>
      </c>
      <c r="J2563" t="s">
        <v>12</v>
      </c>
      <c r="K2563" t="s">
        <v>15526</v>
      </c>
      <c r="L2563" t="str">
        <f>[2]!thsiFinD("ths_subject_latest_rating_yy_bond",A2563)</f>
        <v>5+</v>
      </c>
      <c r="M2563" t="str">
        <f>[1]!s_info_industry_sw_2021($A2563,$N$1,1)</f>
        <v>非银金融(2021)</v>
      </c>
      <c r="O2563" t="str">
        <f>[1]!b_info_carrydate($A2563)</f>
        <v>2025-09-22</v>
      </c>
    </row>
    <row r="2564" spans="1:15" x14ac:dyDescent="0.2">
      <c r="A2564" t="s">
        <v>21402</v>
      </c>
      <c r="B2564" t="s">
        <v>21403</v>
      </c>
      <c r="C2564" s="1">
        <f>[1]!b_anal_matu_cnbd($A2564,$N$1,3)</f>
        <v>2.3643999999999998</v>
      </c>
      <c r="D2564" t="s">
        <v>50</v>
      </c>
      <c r="E2564" t="s">
        <v>1146</v>
      </c>
      <c r="F2564" s="6">
        <f>[1]!b_anal_yield_cnbd($A2564,$N$1,3)</f>
        <v>1.7245999999999999</v>
      </c>
      <c r="G2564" t="s">
        <v>11</v>
      </c>
      <c r="H2564" t="s">
        <v>13</v>
      </c>
      <c r="I2564" t="s">
        <v>13</v>
      </c>
      <c r="J2564" t="s">
        <v>13</v>
      </c>
      <c r="K2564" t="s">
        <v>1747</v>
      </c>
      <c r="L2564" t="str">
        <f>[2]!thsiFinD("ths_subject_latest_rating_yy_bond",A2564)</f>
        <v>3</v>
      </c>
      <c r="M2564" t="str">
        <f>[1]!s_info_industry_sw_2021($A2564,$N$1,1)</f>
        <v>交通运输(2021)</v>
      </c>
      <c r="O2564" t="str">
        <f>[1]!b_info_carrydate($A2564)</f>
        <v>2025-09-22</v>
      </c>
    </row>
    <row r="2565" spans="1:15" x14ac:dyDescent="0.2">
      <c r="A2565" t="s">
        <v>21410</v>
      </c>
      <c r="B2565" t="s">
        <v>21411</v>
      </c>
      <c r="C2565" s="1">
        <f>[1]!b_anal_matu_cnbd($A2565,$N$1,3)</f>
        <v>2.3643999999999998</v>
      </c>
      <c r="D2565" t="s">
        <v>17</v>
      </c>
      <c r="E2565" t="s">
        <v>18661</v>
      </c>
      <c r="F2565" s="6">
        <f>[1]!b_anal_yield_cnbd($A2565,$N$1,3)</f>
        <v>1.8683000000000001</v>
      </c>
      <c r="G2565" t="s">
        <v>26</v>
      </c>
      <c r="H2565" t="s">
        <v>13</v>
      </c>
      <c r="I2565" t="s">
        <v>13</v>
      </c>
      <c r="J2565" t="s">
        <v>13</v>
      </c>
      <c r="K2565" t="s">
        <v>15639</v>
      </c>
      <c r="L2565" t="str">
        <f>[2]!thsiFinD("ths_subject_latest_rating_yy_bond",A2565)</f>
        <v>5-</v>
      </c>
      <c r="M2565" t="str">
        <f>[1]!s_info_industry_sw_2021($A2565,$N$1,1)</f>
        <v>非银金融(2021)</v>
      </c>
      <c r="O2565" t="str">
        <f>[1]!b_info_carrydate($A2565)</f>
        <v>2025-09-22</v>
      </c>
    </row>
    <row r="2566" spans="1:15" x14ac:dyDescent="0.2">
      <c r="A2566" t="s">
        <v>21412</v>
      </c>
      <c r="B2566" t="s">
        <v>21413</v>
      </c>
      <c r="C2566" s="1">
        <f>[1]!b_anal_matu_cnbd($A2566,$N$1,3)</f>
        <v>0.53149999999999997</v>
      </c>
      <c r="D2566" t="s">
        <v>50</v>
      </c>
      <c r="E2566" t="s">
        <v>1622</v>
      </c>
      <c r="F2566" s="6">
        <f>[1]!b_anal_yield_cnbd($A2566,$N$1,3)</f>
        <v>1.45</v>
      </c>
      <c r="G2566" t="s">
        <v>11</v>
      </c>
      <c r="H2566" t="s">
        <v>13</v>
      </c>
      <c r="I2566" t="s">
        <v>13</v>
      </c>
      <c r="J2566" t="s">
        <v>13</v>
      </c>
      <c r="K2566" t="s">
        <v>445</v>
      </c>
      <c r="L2566" t="str">
        <f>[2]!thsiFinD("ths_subject_latest_rating_yy_bond",A2566)</f>
        <v>2</v>
      </c>
      <c r="M2566" t="str">
        <f>[1]!s_info_industry_sw_2021($A2566,$N$1,1)</f>
        <v>非银金融(2021)</v>
      </c>
      <c r="O2566" t="str">
        <f>[1]!b_info_carrydate($A2566)</f>
        <v>2025-09-22</v>
      </c>
    </row>
    <row r="2567" spans="1:15" x14ac:dyDescent="0.2">
      <c r="A2567" t="s">
        <v>21414</v>
      </c>
      <c r="B2567" t="s">
        <v>21415</v>
      </c>
      <c r="C2567" s="1">
        <f>[1]!b_anal_matu_cnbd($A2567,$N$1,3)</f>
        <v>2.3643999999999998</v>
      </c>
      <c r="D2567" t="s">
        <v>50</v>
      </c>
      <c r="E2567" t="s">
        <v>1622</v>
      </c>
      <c r="F2567" s="6">
        <f>[1]!b_anal_yield_cnbd($A2567,$N$1,3)</f>
        <v>1.6579999999999999</v>
      </c>
      <c r="G2567" t="s">
        <v>11</v>
      </c>
      <c r="H2567" t="s">
        <v>13</v>
      </c>
      <c r="I2567" t="s">
        <v>13</v>
      </c>
      <c r="J2567" t="s">
        <v>13</v>
      </c>
      <c r="K2567" t="s">
        <v>445</v>
      </c>
      <c r="L2567" t="str">
        <f>[2]!thsiFinD("ths_subject_latest_rating_yy_bond",A2567)</f>
        <v>2</v>
      </c>
      <c r="M2567" t="str">
        <f>[1]!s_info_industry_sw_2021($A2567,$N$1,1)</f>
        <v>非银金融(2021)</v>
      </c>
      <c r="O2567" t="str">
        <f>[1]!b_info_carrydate($A2567)</f>
        <v>2025-09-22</v>
      </c>
    </row>
    <row r="2568" spans="1:15" x14ac:dyDescent="0.2">
      <c r="A2568" t="s">
        <v>21420</v>
      </c>
      <c r="B2568" t="s">
        <v>21421</v>
      </c>
      <c r="C2568" s="1">
        <f>[1]!b_anal_matu_cnbd($A2568,$N$1,3)</f>
        <v>4.3643999999999998</v>
      </c>
      <c r="D2568" t="s">
        <v>32</v>
      </c>
      <c r="E2568" t="s">
        <v>12856</v>
      </c>
      <c r="F2568" s="6">
        <f>[1]!b_anal_yield_cnbd($A2568,$N$1,3)</f>
        <v>1.8691</v>
      </c>
      <c r="G2568" t="s">
        <v>11</v>
      </c>
      <c r="H2568" t="s">
        <v>13</v>
      </c>
      <c r="I2568" t="s">
        <v>12</v>
      </c>
      <c r="J2568" t="s">
        <v>13</v>
      </c>
      <c r="K2568" t="s">
        <v>1747</v>
      </c>
      <c r="L2568" t="str">
        <f>[2]!thsiFinD("ths_subject_latest_rating_yy_bond",A2568)</f>
        <v>2</v>
      </c>
      <c r="M2568" t="str">
        <f>[1]!s_info_industry_sw_2021($A2568,$N$1,1)</f>
        <v>非银金融(2021)</v>
      </c>
      <c r="O2568" t="str">
        <f>[1]!b_info_carrydate($A2568)</f>
        <v>2025-09-22</v>
      </c>
    </row>
    <row r="2569" spans="1:15" x14ac:dyDescent="0.2">
      <c r="A2569" t="s">
        <v>21426</v>
      </c>
      <c r="B2569" t="s">
        <v>21427</v>
      </c>
      <c r="C2569" s="1">
        <f>[1]!b_anal_matu_cnbd($A2569,$N$1,3)</f>
        <v>0.34789999999999999</v>
      </c>
      <c r="D2569" t="s">
        <v>50</v>
      </c>
      <c r="E2569" t="s">
        <v>12847</v>
      </c>
      <c r="F2569" s="6">
        <f>[1]!b_anal_yield_cnbd($A2569,$N$1,3)</f>
        <v>1.4255</v>
      </c>
      <c r="G2569" t="s">
        <v>26</v>
      </c>
      <c r="H2569" t="s">
        <v>13</v>
      </c>
      <c r="I2569" t="s">
        <v>13</v>
      </c>
      <c r="J2569" t="s">
        <v>13</v>
      </c>
      <c r="K2569" t="s">
        <v>445</v>
      </c>
      <c r="L2569" t="str">
        <f>[2]!thsiFinD("ths_subject_latest_rating_yy_bond",A2569)</f>
        <v>2</v>
      </c>
      <c r="M2569" t="str">
        <f>[1]!s_info_industry_sw_2021($A2569,$N$1,1)</f>
        <v>非银金融(2021)</v>
      </c>
      <c r="O2569" t="str">
        <f>[1]!b_info_carrydate($A2569)</f>
        <v>2025-09-22</v>
      </c>
    </row>
    <row r="2570" spans="1:15" x14ac:dyDescent="0.2">
      <c r="A2570" t="s">
        <v>21428</v>
      </c>
      <c r="B2570" t="s">
        <v>21429</v>
      </c>
      <c r="C2570" s="1">
        <f>[1]!b_anal_matu_cnbd($A2570,$N$1,3)</f>
        <v>0.44379999999999997</v>
      </c>
      <c r="D2570" t="s">
        <v>17</v>
      </c>
      <c r="E2570" t="s">
        <v>13018</v>
      </c>
      <c r="F2570" s="6">
        <f>[1]!b_anal_yield_cnbd($A2570,$N$1,3)</f>
        <v>1.4578</v>
      </c>
      <c r="G2570" t="s">
        <v>26</v>
      </c>
      <c r="H2570" t="s">
        <v>13</v>
      </c>
      <c r="I2570" t="s">
        <v>12</v>
      </c>
      <c r="J2570" t="s">
        <v>13</v>
      </c>
      <c r="K2570" t="s">
        <v>15525</v>
      </c>
      <c r="L2570" t="str">
        <f>[2]!thsiFinD("ths_subject_latest_rating_yy_bond",A2570)</f>
        <v>3</v>
      </c>
      <c r="M2570" t="str">
        <f>[1]!s_info_industry_sw_2021($A2570,$N$1,1)</f>
        <v>非银金融(2021)</v>
      </c>
      <c r="O2570" t="str">
        <f>[1]!b_info_carrydate($A2570)</f>
        <v>2025-09-22</v>
      </c>
    </row>
    <row r="2571" spans="1:15" x14ac:dyDescent="0.2">
      <c r="A2571" t="s">
        <v>7997</v>
      </c>
      <c r="B2571" t="s">
        <v>7998</v>
      </c>
      <c r="C2571" s="1">
        <f>[1]!b_anal_matu_cnbd($A2571,$N$1,3)</f>
        <v>2.3561999999999999</v>
      </c>
      <c r="D2571" t="s">
        <v>14</v>
      </c>
      <c r="E2571" t="s">
        <v>1349</v>
      </c>
      <c r="F2571" s="6">
        <f>[1]!b_anal_yield_cnbd($A2571,$N$1,3)</f>
        <v>1.8638999999999999</v>
      </c>
      <c r="G2571" t="s">
        <v>11</v>
      </c>
      <c r="H2571" t="s">
        <v>13</v>
      </c>
      <c r="I2571" t="s">
        <v>13</v>
      </c>
      <c r="J2571" t="s">
        <v>13</v>
      </c>
      <c r="K2571" t="s">
        <v>15526</v>
      </c>
      <c r="L2571" t="str">
        <f>[2]!thsiFinD("ths_subject_latest_rating_yy_bond",A2571)</f>
        <v>6</v>
      </c>
      <c r="M2571" t="str">
        <f>[1]!s_info_industry_sw_2021($A2571,$N$1,1)</f>
        <v>煤炭(2021)</v>
      </c>
      <c r="O2571" t="str">
        <f>[1]!b_info_carrydate($A2571)</f>
        <v>2025-09-19</v>
      </c>
    </row>
    <row r="2572" spans="1:15" x14ac:dyDescent="0.2">
      <c r="A2572" t="s">
        <v>10569</v>
      </c>
      <c r="B2572" t="s">
        <v>10570</v>
      </c>
      <c r="C2572" s="1">
        <f>[1]!b_anal_matu_cnbd($A2572,$N$1,3)</f>
        <v>4.3562000000000003</v>
      </c>
      <c r="D2572" t="s">
        <v>50</v>
      </c>
      <c r="E2572" t="s">
        <v>1821</v>
      </c>
      <c r="F2572" s="6">
        <f>[1]!b_anal_yield_cnbd($A2572,$N$1,3)</f>
        <v>1.8472</v>
      </c>
      <c r="G2572" t="s">
        <v>11</v>
      </c>
      <c r="H2572" t="s">
        <v>13</v>
      </c>
      <c r="I2572" t="s">
        <v>13</v>
      </c>
      <c r="J2572" t="s">
        <v>13</v>
      </c>
      <c r="K2572" t="s">
        <v>10</v>
      </c>
      <c r="L2572" t="str">
        <f>[2]!thsiFinD("ths_subject_latest_rating_yy_bond",A2572)</f>
        <v>3</v>
      </c>
      <c r="M2572" t="str">
        <f>[1]!s_info_industry_sw_2021($A2572,$N$1,1)</f>
        <v>无</v>
      </c>
      <c r="O2572" t="str">
        <f>[1]!b_info_carrydate($A2572)</f>
        <v>2025-09-19</v>
      </c>
    </row>
    <row r="2573" spans="1:15" x14ac:dyDescent="0.2">
      <c r="A2573" t="s">
        <v>10571</v>
      </c>
      <c r="B2573" t="s">
        <v>10572</v>
      </c>
      <c r="C2573" s="1">
        <f>[1]!b_anal_matu_cnbd($A2573,$N$1,3)</f>
        <v>2.3561999999999999</v>
      </c>
      <c r="D2573" t="s">
        <v>50</v>
      </c>
      <c r="E2573" t="s">
        <v>2140</v>
      </c>
      <c r="F2573" s="6">
        <f>[1]!b_anal_yield_cnbd($A2573,$N$1,3)</f>
        <v>1.7118</v>
      </c>
      <c r="G2573" t="s">
        <v>11</v>
      </c>
      <c r="H2573" t="s">
        <v>13</v>
      </c>
      <c r="I2573" t="s">
        <v>13</v>
      </c>
      <c r="J2573" t="s">
        <v>13</v>
      </c>
      <c r="K2573" t="s">
        <v>10</v>
      </c>
      <c r="L2573" t="str">
        <f>[2]!thsiFinD("ths_subject_latest_rating_yy_bond",A2573)</f>
        <v>2</v>
      </c>
      <c r="M2573" t="str">
        <f>[1]!s_info_industry_sw_2021($A2573,$N$1,1)</f>
        <v>社会服务(2021)</v>
      </c>
      <c r="O2573" t="str">
        <f>[1]!b_info_carrydate($A2573)</f>
        <v>2025-09-19</v>
      </c>
    </row>
    <row r="2574" spans="1:15" x14ac:dyDescent="0.2">
      <c r="A2574" t="s">
        <v>10573</v>
      </c>
      <c r="B2574" t="s">
        <v>10574</v>
      </c>
      <c r="C2574" s="1">
        <f>[1]!b_anal_matu_cnbd($A2574,$N$1,3)</f>
        <v>4.3562000000000003</v>
      </c>
      <c r="D2574" t="s">
        <v>17</v>
      </c>
      <c r="E2574" t="s">
        <v>18</v>
      </c>
      <c r="F2574" s="6">
        <f>[1]!b_anal_yield_cnbd($A2574,$N$1,3)</f>
        <v>1.9031</v>
      </c>
      <c r="G2574" t="s">
        <v>11</v>
      </c>
      <c r="H2574" t="s">
        <v>13</v>
      </c>
      <c r="I2574" t="s">
        <v>13</v>
      </c>
      <c r="J2574" t="s">
        <v>13</v>
      </c>
      <c r="K2574" t="s">
        <v>445</v>
      </c>
      <c r="L2574" t="str">
        <f>[2]!thsiFinD("ths_subject_latest_rating_yy_bond",A2574)</f>
        <v>3</v>
      </c>
      <c r="M2574" t="str">
        <f>[1]!s_info_industry_sw_2021($A2574,$N$1,1)</f>
        <v>建筑装饰(2021)</v>
      </c>
      <c r="O2574" t="str">
        <f>[1]!b_info_carrydate($A2574)</f>
        <v>2025-09-19</v>
      </c>
    </row>
    <row r="2575" spans="1:15" x14ac:dyDescent="0.2">
      <c r="A2575" t="s">
        <v>10575</v>
      </c>
      <c r="B2575" t="s">
        <v>10576</v>
      </c>
      <c r="C2575" s="1">
        <f>[1]!b_anal_matu_cnbd($A2575,$N$1,3)</f>
        <v>2.3561999999999999</v>
      </c>
      <c r="D2575" t="s">
        <v>17</v>
      </c>
      <c r="E2575" t="s">
        <v>186</v>
      </c>
      <c r="F2575" s="6">
        <f>[1]!b_anal_yield_cnbd($A2575,$N$1,3)</f>
        <v>1.7222999999999999</v>
      </c>
      <c r="G2575" t="s">
        <v>11</v>
      </c>
      <c r="H2575" t="s">
        <v>13</v>
      </c>
      <c r="I2575" t="s">
        <v>13</v>
      </c>
      <c r="J2575" t="s">
        <v>13</v>
      </c>
      <c r="K2575" t="s">
        <v>1747</v>
      </c>
      <c r="L2575" t="str">
        <f>[2]!thsiFinD("ths_subject_latest_rating_yy_bond",A2575)</f>
        <v>4</v>
      </c>
      <c r="M2575" t="str">
        <f>[1]!s_info_industry_sw_2021($A2575,$N$1,1)</f>
        <v>交通运输(2021)</v>
      </c>
      <c r="O2575" t="str">
        <f>[1]!b_info_carrydate($A2575)</f>
        <v>2025-09-19</v>
      </c>
    </row>
    <row r="2576" spans="1:15" x14ac:dyDescent="0.2">
      <c r="A2576" t="s">
        <v>10577</v>
      </c>
      <c r="B2576" t="s">
        <v>10578</v>
      </c>
      <c r="C2576" s="1">
        <f>[1]!b_anal_matu_cnbd($A2576,$N$1,3)</f>
        <v>2.3561999999999999</v>
      </c>
      <c r="D2576" t="s">
        <v>17</v>
      </c>
      <c r="E2576" t="s">
        <v>3372</v>
      </c>
      <c r="F2576" s="6">
        <f>[1]!b_anal_yield_cnbd($A2576,$N$1,3)</f>
        <v>1.8653999999999999</v>
      </c>
      <c r="G2576" t="s">
        <v>11</v>
      </c>
      <c r="H2576" t="s">
        <v>13</v>
      </c>
      <c r="I2576" t="s">
        <v>13</v>
      </c>
      <c r="J2576" t="s">
        <v>13</v>
      </c>
      <c r="K2576" t="s">
        <v>15525</v>
      </c>
      <c r="L2576" t="str">
        <f>[2]!thsiFinD("ths_subject_latest_rating_yy_bond",A2576)</f>
        <v>5-</v>
      </c>
      <c r="M2576" t="str">
        <f>[1]!s_info_industry_sw_2021($A2576,$N$1,1)</f>
        <v>钢铁(2021)</v>
      </c>
      <c r="O2576" t="str">
        <f>[1]!b_info_carrydate($A2576)</f>
        <v>2025-09-19</v>
      </c>
    </row>
    <row r="2577" spans="1:15" x14ac:dyDescent="0.2">
      <c r="A2577" t="s">
        <v>17699</v>
      </c>
      <c r="B2577" t="s">
        <v>17700</v>
      </c>
      <c r="C2577" s="1">
        <f>[1]!b_anal_matu_cnbd($A2577,$N$1,3)</f>
        <v>4.3562000000000003</v>
      </c>
      <c r="D2577" t="s">
        <v>32</v>
      </c>
      <c r="E2577" t="s">
        <v>1741</v>
      </c>
      <c r="F2577" s="6">
        <f>[1]!b_anal_yield_cnbd($A2577,$N$1,3)</f>
        <v>1.8943000000000001</v>
      </c>
      <c r="G2577" t="s">
        <v>26</v>
      </c>
      <c r="H2577" t="s">
        <v>13</v>
      </c>
      <c r="I2577" t="s">
        <v>12</v>
      </c>
      <c r="J2577" t="s">
        <v>13</v>
      </c>
      <c r="K2577" t="s">
        <v>50</v>
      </c>
      <c r="L2577" t="str">
        <f>[2]!thsiFinD("ths_subject_latest_rating_yy_bond",A2577)</f>
        <v>1</v>
      </c>
      <c r="M2577" t="str">
        <f>[1]!s_info_industry_sw_2021($A2577,$N$1,1)</f>
        <v>银行(2021)</v>
      </c>
      <c r="O2577" t="str">
        <f>[1]!b_info_carrydate($A2577)</f>
        <v>2025-09-19</v>
      </c>
    </row>
    <row r="2578" spans="1:15" x14ac:dyDescent="0.2">
      <c r="A2578" t="s">
        <v>17701</v>
      </c>
      <c r="B2578" t="s">
        <v>17702</v>
      </c>
      <c r="C2578" s="1">
        <f>[1]!b_anal_matu_cnbd($A2578,$N$1,3)</f>
        <v>9.3561999999999994</v>
      </c>
      <c r="D2578" t="s">
        <v>32</v>
      </c>
      <c r="E2578" t="s">
        <v>1741</v>
      </c>
      <c r="F2578" s="6">
        <f>[1]!b_anal_yield_cnbd($A2578,$N$1,3)</f>
        <v>2.2319</v>
      </c>
      <c r="G2578" t="s">
        <v>26</v>
      </c>
      <c r="H2578" t="s">
        <v>13</v>
      </c>
      <c r="I2578" t="s">
        <v>12</v>
      </c>
      <c r="J2578" t="s">
        <v>13</v>
      </c>
      <c r="K2578" t="s">
        <v>50</v>
      </c>
      <c r="L2578" t="str">
        <f>[2]!thsiFinD("ths_subject_latest_rating_yy_bond",A2578)</f>
        <v>1</v>
      </c>
      <c r="M2578" t="str">
        <f>[1]!s_info_industry_sw_2021($A2578,$N$1,1)</f>
        <v>银行(2021)</v>
      </c>
      <c r="O2578" t="str">
        <f>[1]!b_info_carrydate($A2578)</f>
        <v>2025-09-19</v>
      </c>
    </row>
    <row r="2579" spans="1:15" x14ac:dyDescent="0.2">
      <c r="A2579" t="s">
        <v>20558</v>
      </c>
      <c r="B2579" t="s">
        <v>20559</v>
      </c>
      <c r="C2579" s="1">
        <f>[1]!b_anal_matu_cnbd($A2579,$N$1,3)</f>
        <v>4.3562000000000003</v>
      </c>
      <c r="D2579" t="s">
        <v>17</v>
      </c>
      <c r="E2579" t="s">
        <v>4160</v>
      </c>
      <c r="F2579" s="6">
        <f>[1]!b_anal_yield_cnbd($A2579,$N$1,3)</f>
        <v>1.7948999999999999</v>
      </c>
      <c r="G2579" t="s">
        <v>11</v>
      </c>
      <c r="H2579" t="s">
        <v>13</v>
      </c>
      <c r="I2579" t="s">
        <v>13</v>
      </c>
      <c r="J2579" t="s">
        <v>12</v>
      </c>
      <c r="K2579" t="s">
        <v>1747</v>
      </c>
      <c r="L2579" t="str">
        <f>[2]!thsiFinD("ths_subject_latest_rating_yy_bond",A2579)</f>
        <v>4+</v>
      </c>
      <c r="M2579" t="str">
        <f>[1]!s_info_industry_sw_2021($A2579,$N$1,1)</f>
        <v>电子(2021)</v>
      </c>
      <c r="O2579" t="str">
        <f>[1]!b_info_carrydate($A2579)</f>
        <v>2025-09-19</v>
      </c>
    </row>
    <row r="2580" spans="1:15" x14ac:dyDescent="0.2">
      <c r="A2580" t="s">
        <v>20560</v>
      </c>
      <c r="B2580" t="s">
        <v>20561</v>
      </c>
      <c r="C2580" s="1">
        <f>[1]!b_anal_matu_cnbd($A2580,$N$1,3)</f>
        <v>9.3561999999999994</v>
      </c>
      <c r="D2580" t="s">
        <v>17</v>
      </c>
      <c r="E2580" t="s">
        <v>4160</v>
      </c>
      <c r="F2580" s="6">
        <f>[1]!b_anal_yield_cnbd($A2580,$N$1,3)</f>
        <v>2.2841</v>
      </c>
      <c r="G2580" t="s">
        <v>11</v>
      </c>
      <c r="H2580" t="s">
        <v>13</v>
      </c>
      <c r="I2580" t="s">
        <v>13</v>
      </c>
      <c r="J2580" t="s">
        <v>12</v>
      </c>
      <c r="K2580" t="s">
        <v>1747</v>
      </c>
      <c r="L2580" t="str">
        <f>[2]!thsiFinD("ths_subject_latest_rating_yy_bond",A2580)</f>
        <v>4+</v>
      </c>
      <c r="M2580" t="str">
        <f>[1]!s_info_industry_sw_2021($A2580,$N$1,1)</f>
        <v>电子(2021)</v>
      </c>
      <c r="O2580" t="str">
        <f>[1]!b_info_carrydate($A2580)</f>
        <v>2025-09-19</v>
      </c>
    </row>
    <row r="2581" spans="1:15" x14ac:dyDescent="0.2">
      <c r="A2581" t="s">
        <v>21380</v>
      </c>
      <c r="B2581" t="s">
        <v>21381</v>
      </c>
      <c r="C2581" s="1">
        <f>[1]!b_anal_matu_cnbd($A2581,$N$1,3)</f>
        <v>2.3561999999999999</v>
      </c>
      <c r="D2581" t="s">
        <v>50</v>
      </c>
      <c r="E2581" t="s">
        <v>4500</v>
      </c>
      <c r="F2581" s="6">
        <f>[1]!b_anal_yield_cnbd($A2581,$N$1,3)</f>
        <v>1.6465000000000001</v>
      </c>
      <c r="G2581" t="s">
        <v>26</v>
      </c>
      <c r="H2581" t="s">
        <v>13</v>
      </c>
      <c r="I2581" t="s">
        <v>13</v>
      </c>
      <c r="J2581" t="s">
        <v>12</v>
      </c>
      <c r="K2581" t="s">
        <v>1747</v>
      </c>
      <c r="L2581" t="str">
        <f>[2]!thsiFinD("ths_subject_latest_rating_yy_bond",A2581)</f>
        <v>3</v>
      </c>
      <c r="M2581" t="str">
        <f>[1]!s_info_industry_sw_2021($A2581,$N$1,1)</f>
        <v>建筑装饰(2021)</v>
      </c>
      <c r="O2581" t="str">
        <f>[1]!b_info_carrydate($A2581)</f>
        <v>2025-09-19</v>
      </c>
    </row>
    <row r="2582" spans="1:15" x14ac:dyDescent="0.2">
      <c r="A2582" t="s">
        <v>21382</v>
      </c>
      <c r="B2582" t="s">
        <v>21383</v>
      </c>
      <c r="C2582" s="1">
        <f>[1]!b_anal_matu_cnbd($A2582,$N$1,3)</f>
        <v>2.3561999999999999</v>
      </c>
      <c r="D2582" t="s">
        <v>21</v>
      </c>
      <c r="E2582" t="s">
        <v>46</v>
      </c>
      <c r="F2582" s="6">
        <f>[1]!b_anal_yield_cnbd($A2582,$N$1,3)</f>
        <v>1.7688999999999999</v>
      </c>
      <c r="G2582" t="s">
        <v>11</v>
      </c>
      <c r="H2582" t="s">
        <v>13</v>
      </c>
      <c r="I2582" t="s">
        <v>13</v>
      </c>
      <c r="J2582" t="s">
        <v>13</v>
      </c>
      <c r="K2582" t="s">
        <v>15639</v>
      </c>
      <c r="L2582" t="str">
        <f>[2]!thsiFinD("ths_subject_latest_rating_yy_bond",A2582)</f>
        <v>4-</v>
      </c>
      <c r="M2582" t="str">
        <f>[1]!s_info_industry_sw_2021($A2582,$N$1,1)</f>
        <v>有色金属(2021)</v>
      </c>
      <c r="O2582" t="str">
        <f>[1]!b_info_carrydate($A2582)</f>
        <v>2025-09-19</v>
      </c>
    </row>
    <row r="2583" spans="1:15" x14ac:dyDescent="0.2">
      <c r="A2583" t="s">
        <v>23873</v>
      </c>
      <c r="B2583" t="s">
        <v>23874</v>
      </c>
      <c r="C2583" s="1">
        <f>[1]!b_anal_matu_cnbd($A2583,$N$1,3)</f>
        <v>1.3562000000000001</v>
      </c>
      <c r="D2583" t="s">
        <v>50</v>
      </c>
      <c r="E2583" t="s">
        <v>13896</v>
      </c>
      <c r="F2583" s="6">
        <f>[1]!b_anal_yield_cnbd($A2583,$N$1,3)</f>
        <v>1.5665</v>
      </c>
      <c r="G2583" t="s">
        <v>194</v>
      </c>
      <c r="H2583" t="s">
        <v>13</v>
      </c>
      <c r="I2583" t="s">
        <v>13</v>
      </c>
      <c r="J2583" t="s">
        <v>13</v>
      </c>
      <c r="K2583" t="s">
        <v>1747</v>
      </c>
      <c r="L2583" t="str">
        <f>[2]!thsiFinD("ths_subject_latest_rating_yy_bond",A2583)</f>
        <v>3</v>
      </c>
      <c r="M2583" t="str">
        <f>[1]!s_info_industry_sw_2021($A2583,$N$1,1)</f>
        <v>非银金融(2021)</v>
      </c>
      <c r="O2583" t="str">
        <f>[1]!b_info_carrydate($A2583)</f>
        <v>2025-09-19</v>
      </c>
    </row>
    <row r="2584" spans="1:15" x14ac:dyDescent="0.2">
      <c r="A2584" t="s">
        <v>23875</v>
      </c>
      <c r="B2584" t="s">
        <v>23876</v>
      </c>
      <c r="C2584" s="1">
        <f>[1]!b_anal_matu_cnbd($A2584,$N$1,3)</f>
        <v>2.3561999999999999</v>
      </c>
      <c r="D2584" t="s">
        <v>50</v>
      </c>
      <c r="E2584" t="s">
        <v>13896</v>
      </c>
      <c r="F2584" s="6">
        <f>[1]!b_anal_yield_cnbd($A2584,$N$1,3)</f>
        <v>1.6772</v>
      </c>
      <c r="G2584" t="s">
        <v>194</v>
      </c>
      <c r="H2584" t="s">
        <v>13</v>
      </c>
      <c r="I2584" t="s">
        <v>13</v>
      </c>
      <c r="J2584" t="s">
        <v>13</v>
      </c>
      <c r="K2584" t="s">
        <v>1747</v>
      </c>
      <c r="L2584" t="str">
        <f>[2]!thsiFinD("ths_subject_latest_rating_yy_bond",A2584)</f>
        <v>3</v>
      </c>
      <c r="M2584" t="str">
        <f>[1]!s_info_industry_sw_2021($A2584,$N$1,1)</f>
        <v>非银金融(2021)</v>
      </c>
      <c r="O2584" t="str">
        <f>[1]!b_info_carrydate($A2584)</f>
        <v>2025-09-19</v>
      </c>
    </row>
    <row r="2585" spans="1:15" x14ac:dyDescent="0.2">
      <c r="A2585" t="s">
        <v>23881</v>
      </c>
      <c r="B2585" t="s">
        <v>23882</v>
      </c>
      <c r="C2585" s="1">
        <f>[1]!b_anal_matu_cnbd($A2585,$N$1,3)</f>
        <v>2.3561999999999999</v>
      </c>
      <c r="D2585" t="s">
        <v>17</v>
      </c>
      <c r="E2585" t="s">
        <v>14506</v>
      </c>
      <c r="F2585" s="6">
        <f>[1]!b_anal_yield_cnbd($A2585,$N$1,3)</f>
        <v>1.7108000000000001</v>
      </c>
      <c r="G2585" t="s">
        <v>11</v>
      </c>
      <c r="H2585" t="s">
        <v>13</v>
      </c>
      <c r="I2585" t="s">
        <v>13</v>
      </c>
      <c r="J2585" t="s">
        <v>13</v>
      </c>
      <c r="K2585" t="s">
        <v>15639</v>
      </c>
      <c r="L2585" t="str">
        <f>[2]!thsiFinD("ths_subject_latest_rating_yy_bond",A2585)</f>
        <v>5</v>
      </c>
      <c r="M2585" t="str">
        <f>[1]!s_info_industry_sw_2021($A2585,$N$1,1)</f>
        <v>非银金融(2021)</v>
      </c>
      <c r="O2585" t="str">
        <f>[1]!b_info_carrydate($A2585)</f>
        <v>2025-09-19</v>
      </c>
    </row>
    <row r="2586" spans="1:15" x14ac:dyDescent="0.2">
      <c r="A2586" t="s">
        <v>10555</v>
      </c>
      <c r="B2586" t="s">
        <v>10556</v>
      </c>
      <c r="C2586" s="1">
        <f>[1]!b_anal_matu_cnbd($A2586,$N$1,3)</f>
        <v>2.3534000000000002</v>
      </c>
      <c r="D2586" t="s">
        <v>50</v>
      </c>
      <c r="E2586" t="s">
        <v>94</v>
      </c>
      <c r="F2586" s="6">
        <f>[1]!b_anal_yield_cnbd($A2586,$N$1,3)</f>
        <v>1.798</v>
      </c>
      <c r="G2586" t="s">
        <v>11</v>
      </c>
      <c r="H2586" t="s">
        <v>13</v>
      </c>
      <c r="I2586" t="s">
        <v>13</v>
      </c>
      <c r="J2586" t="s">
        <v>13</v>
      </c>
      <c r="K2586" t="s">
        <v>15525</v>
      </c>
      <c r="L2586" t="str">
        <f>[2]!thsiFinD("ths_subject_latest_rating_yy_bond",A2586)</f>
        <v>3</v>
      </c>
      <c r="M2586" t="str">
        <f>[1]!s_info_industry_sw_2021($A2586,$N$1,1)</f>
        <v>房地产(2021)</v>
      </c>
      <c r="O2586" t="str">
        <f>[1]!b_info_carrydate($A2586)</f>
        <v>2025-09-18</v>
      </c>
    </row>
    <row r="2587" spans="1:15" x14ac:dyDescent="0.2">
      <c r="A2587" t="s">
        <v>10557</v>
      </c>
      <c r="B2587" t="s">
        <v>10558</v>
      </c>
      <c r="C2587" s="1">
        <f>[1]!b_anal_matu_cnbd($A2587,$N$1,3)</f>
        <v>4.3533999999999997</v>
      </c>
      <c r="D2587" t="s">
        <v>50</v>
      </c>
      <c r="E2587" t="s">
        <v>94</v>
      </c>
      <c r="F2587" s="6">
        <f>[1]!b_anal_yield_cnbd($A2587,$N$1,3)</f>
        <v>1.9716</v>
      </c>
      <c r="G2587" t="s">
        <v>11</v>
      </c>
      <c r="H2587" t="s">
        <v>13</v>
      </c>
      <c r="I2587" t="s">
        <v>13</v>
      </c>
      <c r="J2587" t="s">
        <v>13</v>
      </c>
      <c r="K2587" t="s">
        <v>15525</v>
      </c>
      <c r="L2587" t="str">
        <f>[2]!thsiFinD("ths_subject_latest_rating_yy_bond",A2587)</f>
        <v>3</v>
      </c>
      <c r="M2587" t="str">
        <f>[1]!s_info_industry_sw_2021($A2587,$N$1,1)</f>
        <v>房地产(2021)</v>
      </c>
      <c r="O2587" t="str">
        <f>[1]!b_info_carrydate($A2587)</f>
        <v>2025-09-18</v>
      </c>
    </row>
    <row r="2588" spans="1:15" x14ac:dyDescent="0.2">
      <c r="A2588" t="s">
        <v>10559</v>
      </c>
      <c r="B2588" t="s">
        <v>10560</v>
      </c>
      <c r="C2588" s="1">
        <f>[1]!b_anal_matu_cnbd($A2588,$N$1,3)</f>
        <v>2.3534000000000002</v>
      </c>
      <c r="D2588" t="s">
        <v>21</v>
      </c>
      <c r="E2588" t="s">
        <v>1267</v>
      </c>
      <c r="F2588" s="6">
        <f>[1]!b_anal_yield_cnbd($A2588,$N$1,3)</f>
        <v>1.8405</v>
      </c>
      <c r="G2588" t="s">
        <v>26</v>
      </c>
      <c r="H2588" t="s">
        <v>13</v>
      </c>
      <c r="I2588" t="s">
        <v>13</v>
      </c>
      <c r="J2588" t="s">
        <v>13</v>
      </c>
      <c r="K2588" t="s">
        <v>15526</v>
      </c>
      <c r="L2588" t="str">
        <f>[2]!thsiFinD("ths_subject_latest_rating_yy_bond",A2588)</f>
        <v>5</v>
      </c>
      <c r="M2588" t="str">
        <f>[1]!s_info_industry_sw_2021($A2588,$N$1,1)</f>
        <v>交通运输(2021)</v>
      </c>
      <c r="O2588" t="str">
        <f>[1]!b_info_carrydate($A2588)</f>
        <v>2025-09-18</v>
      </c>
    </row>
    <row r="2589" spans="1:15" x14ac:dyDescent="0.2">
      <c r="A2589" t="s">
        <v>10561</v>
      </c>
      <c r="B2589" t="s">
        <v>10562</v>
      </c>
      <c r="C2589" s="1">
        <f>[1]!b_anal_matu_cnbd($A2589,$N$1,3)</f>
        <v>2.3534000000000002</v>
      </c>
      <c r="D2589" t="s">
        <v>21</v>
      </c>
      <c r="E2589" t="s">
        <v>5321</v>
      </c>
      <c r="F2589" s="6">
        <f>[1]!b_anal_yield_cnbd($A2589,$N$1,3)</f>
        <v>1.8658999999999999</v>
      </c>
      <c r="G2589" t="s">
        <v>11</v>
      </c>
      <c r="H2589" t="s">
        <v>13</v>
      </c>
      <c r="I2589" t="s">
        <v>13</v>
      </c>
      <c r="J2589" t="s">
        <v>13</v>
      </c>
      <c r="K2589" t="s">
        <v>15639</v>
      </c>
      <c r="L2589" t="str">
        <f>[2]!thsiFinD("ths_subject_latest_rating_yy_bond",A2589)</f>
        <v>5</v>
      </c>
      <c r="M2589" t="str">
        <f>[1]!s_info_industry_sw_2021($A2589,$N$1,1)</f>
        <v>房地产(2021)</v>
      </c>
      <c r="O2589" t="str">
        <f>[1]!b_info_carrydate($A2589)</f>
        <v>2025-09-18</v>
      </c>
    </row>
    <row r="2590" spans="1:15" x14ac:dyDescent="0.2">
      <c r="A2590" t="s">
        <v>10563</v>
      </c>
      <c r="B2590" t="s">
        <v>10564</v>
      </c>
      <c r="C2590" s="1">
        <f>[1]!b_anal_matu_cnbd($A2590,$N$1,3)</f>
        <v>2.3534000000000002</v>
      </c>
      <c r="D2590" t="s">
        <v>21</v>
      </c>
      <c r="E2590" t="s">
        <v>3463</v>
      </c>
      <c r="F2590" s="6">
        <f>[1]!b_anal_yield_cnbd($A2590,$N$1,3)</f>
        <v>1.7905</v>
      </c>
      <c r="G2590" t="s">
        <v>11</v>
      </c>
      <c r="H2590" t="s">
        <v>13</v>
      </c>
      <c r="I2590" t="s">
        <v>13</v>
      </c>
      <c r="J2590" t="s">
        <v>13</v>
      </c>
      <c r="K2590" t="s">
        <v>15525</v>
      </c>
      <c r="L2590" t="str">
        <f>[2]!thsiFinD("ths_subject_latest_rating_yy_bond",A2590)</f>
        <v>5-</v>
      </c>
      <c r="M2590" t="str">
        <f>[1]!s_info_industry_sw_2021($A2590,$N$1,1)</f>
        <v>煤炭(2021)</v>
      </c>
      <c r="O2590" t="str">
        <f>[1]!b_info_carrydate($A2590)</f>
        <v>2025-09-18</v>
      </c>
    </row>
    <row r="2591" spans="1:15" x14ac:dyDescent="0.2">
      <c r="A2591" t="s">
        <v>10565</v>
      </c>
      <c r="B2591" t="s">
        <v>10566</v>
      </c>
      <c r="C2591" s="1">
        <f>[1]!b_anal_matu_cnbd($A2591,$N$1,3)</f>
        <v>2.3534000000000002</v>
      </c>
      <c r="D2591" t="s">
        <v>21</v>
      </c>
      <c r="E2591" t="s">
        <v>1071</v>
      </c>
      <c r="F2591" s="6">
        <f>[1]!b_anal_yield_cnbd($A2591,$N$1,3)</f>
        <v>1.7905</v>
      </c>
      <c r="G2591" t="s">
        <v>11</v>
      </c>
      <c r="H2591" t="s">
        <v>13</v>
      </c>
      <c r="I2591" t="s">
        <v>13</v>
      </c>
      <c r="J2591" t="s">
        <v>13</v>
      </c>
      <c r="K2591" t="s">
        <v>15526</v>
      </c>
      <c r="L2591" t="str">
        <f>[2]!thsiFinD("ths_subject_latest_rating_yy_bond",A2591)</f>
        <v>5+</v>
      </c>
      <c r="M2591" t="str">
        <f>[1]!s_info_industry_sw_2021($A2591,$N$1,1)</f>
        <v>商贸零售(2021)</v>
      </c>
      <c r="O2591" t="str">
        <f>[1]!b_info_carrydate($A2591)</f>
        <v>2025-09-18</v>
      </c>
    </row>
    <row r="2592" spans="1:15" x14ac:dyDescent="0.2">
      <c r="A2592" t="s">
        <v>10567</v>
      </c>
      <c r="B2592" t="s">
        <v>10568</v>
      </c>
      <c r="C2592" s="1">
        <f>[1]!b_anal_matu_cnbd($A2592,$N$1,3)</f>
        <v>4.3533999999999997</v>
      </c>
      <c r="D2592" t="s">
        <v>50</v>
      </c>
      <c r="E2592" t="s">
        <v>5787</v>
      </c>
      <c r="F2592" s="6">
        <f>[1]!b_anal_yield_cnbd($A2592,$N$1,3)</f>
        <v>1.8169999999999999</v>
      </c>
      <c r="G2592" t="s">
        <v>26</v>
      </c>
      <c r="H2592" t="s">
        <v>13</v>
      </c>
      <c r="I2592" t="s">
        <v>13</v>
      </c>
      <c r="J2592" t="s">
        <v>12</v>
      </c>
      <c r="K2592" t="s">
        <v>10</v>
      </c>
      <c r="L2592" t="str">
        <f>[2]!thsiFinD("ths_subject_latest_rating_yy_bond",A2592)</f>
        <v>3</v>
      </c>
      <c r="M2592" t="str">
        <f>[1]!s_info_industry_sw_2021($A2592,$N$1,1)</f>
        <v>公用事业(2021)</v>
      </c>
      <c r="O2592" t="str">
        <f>[1]!b_info_carrydate($A2592)</f>
        <v>2025-09-18</v>
      </c>
    </row>
    <row r="2593" spans="1:15" x14ac:dyDescent="0.2">
      <c r="A2593" t="s">
        <v>16003</v>
      </c>
      <c r="B2593" t="s">
        <v>16004</v>
      </c>
      <c r="C2593" s="1">
        <f>[1]!b_anal_matu_cnbd($A2593,$N$1,3)</f>
        <v>4.3533999999999997</v>
      </c>
      <c r="D2593" t="s">
        <v>307</v>
      </c>
      <c r="E2593" t="s">
        <v>1560</v>
      </c>
      <c r="F2593" s="6">
        <f>[1]!b_anal_yield_cnbd($A2593,$N$1,3)</f>
        <v>1.6768000000000001</v>
      </c>
      <c r="G2593" t="s">
        <v>26</v>
      </c>
      <c r="H2593" t="s">
        <v>13</v>
      </c>
      <c r="I2593" t="s">
        <v>13</v>
      </c>
      <c r="J2593" t="s">
        <v>13</v>
      </c>
      <c r="K2593" t="s">
        <v>50</v>
      </c>
      <c r="L2593" t="str">
        <f>[2]!thsiFinD("ths_subject_latest_rating_yy_bond",A2593)</f>
        <v>1</v>
      </c>
      <c r="M2593" t="str">
        <f>[1]!s_info_industry_sw_2021($A2593,$N$1,1)</f>
        <v>交通运输(2021)</v>
      </c>
      <c r="O2593" t="str">
        <f>[1]!b_info_carrydate($A2593)</f>
        <v>2025-09-18</v>
      </c>
    </row>
    <row r="2594" spans="1:15" x14ac:dyDescent="0.2">
      <c r="A2594" t="s">
        <v>16885</v>
      </c>
      <c r="B2594" t="s">
        <v>16886</v>
      </c>
      <c r="C2594" s="1">
        <f>[1]!b_anal_matu_cnbd($A2594,$N$1,3)</f>
        <v>2.3534000000000002</v>
      </c>
      <c r="D2594" t="s">
        <v>32</v>
      </c>
      <c r="E2594" t="s">
        <v>1750</v>
      </c>
      <c r="F2594" s="6">
        <f>[1]!b_anal_yield_cnbd($A2594,$N$1,3)</f>
        <v>1.5939000000000001</v>
      </c>
      <c r="G2594" t="s">
        <v>11</v>
      </c>
      <c r="H2594" t="s">
        <v>13</v>
      </c>
      <c r="I2594" t="s">
        <v>13</v>
      </c>
      <c r="J2594" t="s">
        <v>13</v>
      </c>
      <c r="K2594" t="s">
        <v>445</v>
      </c>
      <c r="L2594" t="str">
        <f>[2]!thsiFinD("ths_subject_latest_rating_yy_bond",A2594)</f>
        <v>3</v>
      </c>
      <c r="M2594" t="str">
        <f>[1]!s_info_industry_sw_2021($A2594,$N$1,1)</f>
        <v>银行(2021)</v>
      </c>
      <c r="O2594" t="str">
        <f>[1]!b_info_carrydate($A2594)</f>
        <v>2025-09-18</v>
      </c>
    </row>
    <row r="2595" spans="1:15" x14ac:dyDescent="0.2">
      <c r="A2595" t="s">
        <v>16887</v>
      </c>
      <c r="B2595" t="s">
        <v>16888</v>
      </c>
      <c r="C2595" s="1">
        <f>[1]!b_anal_matu_cnbd($A2595,$N$1,3)</f>
        <v>2.3534000000000002</v>
      </c>
      <c r="D2595" t="s">
        <v>32</v>
      </c>
      <c r="E2595" t="s">
        <v>16730</v>
      </c>
      <c r="F2595" s="6">
        <f>[1]!b_anal_yield_cnbd($A2595,$N$1,3)</f>
        <v>1.5939000000000001</v>
      </c>
      <c r="G2595" t="s">
        <v>11</v>
      </c>
      <c r="H2595" t="s">
        <v>13</v>
      </c>
      <c r="I2595" t="s">
        <v>13</v>
      </c>
      <c r="J2595" t="s">
        <v>13</v>
      </c>
      <c r="K2595" t="s">
        <v>445</v>
      </c>
      <c r="L2595" t="str">
        <f>[2]!thsiFinD("ths_subject_latest_rating_yy_bond",A2595)</f>
        <v>3</v>
      </c>
      <c r="M2595" t="str">
        <f>[1]!s_info_industry_sw_2021($A2595,$N$1,1)</f>
        <v>银行(2021)</v>
      </c>
      <c r="O2595" t="str">
        <f>[1]!b_info_carrydate($A2595)</f>
        <v>2025-09-18</v>
      </c>
    </row>
    <row r="2596" spans="1:15" x14ac:dyDescent="0.2">
      <c r="A2596" t="s">
        <v>21293</v>
      </c>
      <c r="B2596" t="s">
        <v>21294</v>
      </c>
      <c r="C2596" s="1">
        <f>[1]!b_anal_matu_cnbd($A2596,$N$1,3)</f>
        <v>2.3534000000000002</v>
      </c>
      <c r="D2596" t="s">
        <v>21</v>
      </c>
      <c r="E2596" t="s">
        <v>17899</v>
      </c>
      <c r="F2596" s="6">
        <f>[1]!b_anal_yield_cnbd($A2596,$N$1,3)</f>
        <v>1.8028</v>
      </c>
      <c r="G2596" t="s">
        <v>11</v>
      </c>
      <c r="H2596" t="s">
        <v>13</v>
      </c>
      <c r="I2596" t="s">
        <v>13</v>
      </c>
      <c r="J2596" t="s">
        <v>12</v>
      </c>
      <c r="K2596" t="s">
        <v>15639</v>
      </c>
      <c r="L2596" t="str">
        <f>[2]!thsiFinD("ths_subject_latest_rating_yy_bond",A2596)</f>
        <v>5-</v>
      </c>
      <c r="M2596" t="str">
        <f>[1]!s_info_industry_sw_2021($A2596,$N$1,1)</f>
        <v>基础化工(2021)</v>
      </c>
      <c r="O2596" t="str">
        <f>[1]!b_info_carrydate($A2596)</f>
        <v>2025-09-18</v>
      </c>
    </row>
    <row r="2597" spans="1:15" x14ac:dyDescent="0.2">
      <c r="A2597" t="s">
        <v>21338</v>
      </c>
      <c r="B2597" t="s">
        <v>21339</v>
      </c>
      <c r="C2597" s="1">
        <f>[1]!b_anal_matu_cnbd($A2597,$N$1,3)</f>
        <v>2.3534000000000002</v>
      </c>
      <c r="D2597" t="s">
        <v>17</v>
      </c>
      <c r="E2597" t="s">
        <v>1809</v>
      </c>
      <c r="F2597" s="6">
        <f>[1]!b_anal_yield_cnbd($A2597,$N$1,3)</f>
        <v>1.7174</v>
      </c>
      <c r="G2597" t="s">
        <v>11</v>
      </c>
      <c r="H2597" t="s">
        <v>13</v>
      </c>
      <c r="I2597" t="s">
        <v>13</v>
      </c>
      <c r="J2597" t="s">
        <v>13</v>
      </c>
      <c r="K2597" t="s">
        <v>1760</v>
      </c>
      <c r="L2597" t="str">
        <f>[2]!thsiFinD("ths_subject_latest_rating_yy_bond",A2597)</f>
        <v>4+</v>
      </c>
      <c r="M2597" t="str">
        <f>[1]!s_info_industry_sw_2021($A2597,$N$1,1)</f>
        <v>综合(2021)</v>
      </c>
      <c r="O2597" t="str">
        <f>[1]!b_info_carrydate($A2597)</f>
        <v>2025-09-18</v>
      </c>
    </row>
    <row r="2598" spans="1:15" x14ac:dyDescent="0.2">
      <c r="A2598" t="s">
        <v>21372</v>
      </c>
      <c r="B2598" t="s">
        <v>21373</v>
      </c>
      <c r="C2598" s="1">
        <f>[1]!b_anal_matu_cnbd($A2598,$N$1,3)</f>
        <v>2.3534000000000002</v>
      </c>
      <c r="D2598" t="s">
        <v>17</v>
      </c>
      <c r="E2598" t="s">
        <v>8381</v>
      </c>
      <c r="F2598" s="6">
        <f>[1]!b_anal_yield_cnbd($A2598,$N$1,3)</f>
        <v>1.7174</v>
      </c>
      <c r="G2598" t="s">
        <v>11</v>
      </c>
      <c r="H2598" t="s">
        <v>13</v>
      </c>
      <c r="I2598" t="s">
        <v>13</v>
      </c>
      <c r="J2598" t="s">
        <v>13</v>
      </c>
      <c r="K2598" t="s">
        <v>1747</v>
      </c>
      <c r="L2598" t="str">
        <f>[2]!thsiFinD("ths_subject_latest_rating_yy_bond",A2598)</f>
        <v>4+</v>
      </c>
      <c r="M2598" t="str">
        <f>[1]!s_info_industry_sw_2021($A2598,$N$1,1)</f>
        <v>交通运输(2021)</v>
      </c>
      <c r="O2598" t="str">
        <f>[1]!b_info_carrydate($A2598)</f>
        <v>2025-09-18</v>
      </c>
    </row>
    <row r="2599" spans="1:15" x14ac:dyDescent="0.2">
      <c r="A2599" t="s">
        <v>21374</v>
      </c>
      <c r="B2599" t="s">
        <v>21375</v>
      </c>
      <c r="C2599" s="1">
        <f>[1]!b_anal_matu_cnbd($A2599,$N$1,3)</f>
        <v>2.3534000000000002</v>
      </c>
      <c r="D2599" t="s">
        <v>50</v>
      </c>
      <c r="E2599" t="s">
        <v>6806</v>
      </c>
      <c r="F2599" s="6">
        <f>[1]!b_anal_yield_cnbd($A2599,$N$1,3)</f>
        <v>1.6463000000000001</v>
      </c>
      <c r="G2599" t="s">
        <v>26</v>
      </c>
      <c r="H2599" t="s">
        <v>13</v>
      </c>
      <c r="I2599" t="s">
        <v>13</v>
      </c>
      <c r="J2599" t="s">
        <v>12</v>
      </c>
      <c r="K2599" t="s">
        <v>50</v>
      </c>
      <c r="L2599" t="str">
        <f>[2]!thsiFinD("ths_subject_latest_rating_yy_bond",A2599)</f>
        <v>1</v>
      </c>
      <c r="M2599" t="str">
        <f>[1]!s_info_industry_sw_2021($A2599,$N$1,1)</f>
        <v>煤炭(2021)</v>
      </c>
      <c r="O2599" t="str">
        <f>[1]!b_info_carrydate($A2599)</f>
        <v>2025-09-18</v>
      </c>
    </row>
    <row r="2600" spans="1:15" x14ac:dyDescent="0.2">
      <c r="A2600" t="s">
        <v>21384</v>
      </c>
      <c r="B2600" t="s">
        <v>21385</v>
      </c>
      <c r="C2600" s="1">
        <f>[1]!b_anal_matu_cnbd($A2600,$N$1,3)</f>
        <v>1.3533999999999999</v>
      </c>
      <c r="D2600" t="s">
        <v>50</v>
      </c>
      <c r="E2600" t="s">
        <v>12856</v>
      </c>
      <c r="F2600" s="6">
        <f>[1]!b_anal_yield_cnbd($A2600,$N$1,3)</f>
        <v>1.5462</v>
      </c>
      <c r="G2600" t="s">
        <v>11</v>
      </c>
      <c r="H2600" t="s">
        <v>13</v>
      </c>
      <c r="I2600" t="s">
        <v>13</v>
      </c>
      <c r="J2600" t="s">
        <v>13</v>
      </c>
      <c r="K2600" t="s">
        <v>1747</v>
      </c>
      <c r="L2600" t="str">
        <f>[2]!thsiFinD("ths_subject_latest_rating_yy_bond",A2600)</f>
        <v>2</v>
      </c>
      <c r="M2600" t="str">
        <f>[1]!s_info_industry_sw_2021($A2600,$N$1,1)</f>
        <v>非银金融(2021)</v>
      </c>
      <c r="O2600" t="str">
        <f>[1]!b_info_carrydate($A2600)</f>
        <v>2025-09-18</v>
      </c>
    </row>
    <row r="2601" spans="1:15" x14ac:dyDescent="0.2">
      <c r="A2601" t="s">
        <v>21388</v>
      </c>
      <c r="B2601" t="s">
        <v>21389</v>
      </c>
      <c r="C2601" s="1">
        <f>[1]!b_anal_matu_cnbd($A2601,$N$1,3)</f>
        <v>4.3533999999999997</v>
      </c>
      <c r="D2601" t="s">
        <v>17</v>
      </c>
      <c r="E2601" t="s">
        <v>2220</v>
      </c>
      <c r="F2601" s="6">
        <f>[1]!b_anal_yield_cnbd($A2601,$N$1,3)</f>
        <v>1.9529000000000001</v>
      </c>
      <c r="G2601" t="s">
        <v>11</v>
      </c>
      <c r="H2601" t="s">
        <v>12</v>
      </c>
      <c r="I2601" t="s">
        <v>13</v>
      </c>
      <c r="J2601" t="s">
        <v>13</v>
      </c>
      <c r="K2601" t="s">
        <v>1760</v>
      </c>
      <c r="L2601" t="str">
        <f>[2]!thsiFinD("ths_subject_latest_rating_yy_bond",A2601)</f>
        <v>4</v>
      </c>
      <c r="M2601" t="str">
        <f>[1]!s_info_industry_sw_2021($A2601,$N$1,1)</f>
        <v>建筑装饰(2021)</v>
      </c>
      <c r="O2601" t="str">
        <f>[1]!b_info_carrydate($A2601)</f>
        <v>2025-09-18</v>
      </c>
    </row>
    <row r="2602" spans="1:15" x14ac:dyDescent="0.2">
      <c r="A2602" t="s">
        <v>21390</v>
      </c>
      <c r="B2602" t="s">
        <v>21391</v>
      </c>
      <c r="C2602" s="1">
        <f>[1]!b_anal_matu_cnbd($A2602,$N$1,3)</f>
        <v>9.3534000000000006</v>
      </c>
      <c r="D2602" t="s">
        <v>17</v>
      </c>
      <c r="E2602" t="s">
        <v>2220</v>
      </c>
      <c r="F2602" s="6">
        <f>[1]!b_anal_yield_cnbd($A2602,$N$1,3)</f>
        <v>2.5129000000000001</v>
      </c>
      <c r="G2602" t="s">
        <v>11</v>
      </c>
      <c r="H2602" t="s">
        <v>12</v>
      </c>
      <c r="I2602" t="s">
        <v>13</v>
      </c>
      <c r="J2602" t="s">
        <v>13</v>
      </c>
      <c r="K2602" t="s">
        <v>1760</v>
      </c>
      <c r="L2602" t="str">
        <f>[2]!thsiFinD("ths_subject_latest_rating_yy_bond",A2602)</f>
        <v>4</v>
      </c>
      <c r="M2602" t="str">
        <f>[1]!s_info_industry_sw_2021($A2602,$N$1,1)</f>
        <v>建筑装饰(2021)</v>
      </c>
      <c r="O2602" t="str">
        <f>[1]!b_info_carrydate($A2602)</f>
        <v>2025-09-18</v>
      </c>
    </row>
    <row r="2603" spans="1:15" x14ac:dyDescent="0.2">
      <c r="A2603" t="s">
        <v>21394</v>
      </c>
      <c r="B2603" t="s">
        <v>21395</v>
      </c>
      <c r="C2603" s="1">
        <f>[1]!b_anal_matu_cnbd($A2603,$N$1,3)</f>
        <v>6.3533999999999997</v>
      </c>
      <c r="D2603" t="s">
        <v>17</v>
      </c>
      <c r="E2603" t="s">
        <v>245</v>
      </c>
      <c r="F2603" s="6">
        <f>[1]!b_anal_yield_cnbd($A2603,$N$1,3)</f>
        <v>2.0583</v>
      </c>
      <c r="G2603" t="s">
        <v>11</v>
      </c>
      <c r="H2603" t="s">
        <v>13</v>
      </c>
      <c r="I2603" t="s">
        <v>13</v>
      </c>
      <c r="J2603" t="s">
        <v>13</v>
      </c>
      <c r="K2603" t="s">
        <v>1747</v>
      </c>
      <c r="L2603" t="str">
        <f>[2]!thsiFinD("ths_subject_latest_rating_yy_bond",A2603)</f>
        <v>3</v>
      </c>
      <c r="M2603" t="str">
        <f>[1]!s_info_industry_sw_2021($A2603,$N$1,1)</f>
        <v>交通运输(2021)</v>
      </c>
      <c r="O2603" t="str">
        <f>[1]!b_info_carrydate($A2603)</f>
        <v>2025-09-18</v>
      </c>
    </row>
    <row r="2604" spans="1:15" x14ac:dyDescent="0.2">
      <c r="A2604" t="s">
        <v>21404</v>
      </c>
      <c r="B2604" t="s">
        <v>21405</v>
      </c>
      <c r="C2604" s="1">
        <f>[1]!b_anal_matu_cnbd($A2604,$N$1,3)</f>
        <v>2.3534000000000002</v>
      </c>
      <c r="D2604" t="s">
        <v>50</v>
      </c>
      <c r="E2604" t="s">
        <v>4755</v>
      </c>
      <c r="F2604" s="6">
        <f>[1]!b_anal_yield_cnbd($A2604,$N$1,3)</f>
        <v>1.6463000000000001</v>
      </c>
      <c r="G2604" t="s">
        <v>26</v>
      </c>
      <c r="H2604" t="s">
        <v>13</v>
      </c>
      <c r="I2604" t="s">
        <v>13</v>
      </c>
      <c r="J2604" t="s">
        <v>12</v>
      </c>
      <c r="K2604" t="s">
        <v>21</v>
      </c>
      <c r="L2604" t="str">
        <f>[2]!thsiFinD("ths_subject_latest_rating_yy_bond",A2604)</f>
        <v>3</v>
      </c>
      <c r="M2604" t="str">
        <f>[1]!s_info_industry_sw_2021($A2604,$N$1,1)</f>
        <v>建筑装饰(2021)</v>
      </c>
      <c r="O2604" t="str">
        <f>[1]!b_info_carrydate($A2604)</f>
        <v>2025-09-18</v>
      </c>
    </row>
    <row r="2605" spans="1:15" x14ac:dyDescent="0.2">
      <c r="A2605" t="s">
        <v>21406</v>
      </c>
      <c r="B2605" t="s">
        <v>21407</v>
      </c>
      <c r="C2605" s="1">
        <f>[1]!b_anal_matu_cnbd($A2605,$N$1,3)</f>
        <v>4.3533999999999997</v>
      </c>
      <c r="D2605" t="s">
        <v>50</v>
      </c>
      <c r="E2605" t="s">
        <v>4755</v>
      </c>
      <c r="F2605" s="6">
        <f>[1]!b_anal_yield_cnbd($A2605,$N$1,3)</f>
        <v>1.7769999999999999</v>
      </c>
      <c r="G2605" t="s">
        <v>26</v>
      </c>
      <c r="H2605" t="s">
        <v>13</v>
      </c>
      <c r="I2605" t="s">
        <v>13</v>
      </c>
      <c r="J2605" t="s">
        <v>12</v>
      </c>
      <c r="K2605" t="s">
        <v>21</v>
      </c>
      <c r="L2605" t="str">
        <f>[2]!thsiFinD("ths_subject_latest_rating_yy_bond",A2605)</f>
        <v>3</v>
      </c>
      <c r="M2605" t="str">
        <f>[1]!s_info_industry_sw_2021($A2605,$N$1,1)</f>
        <v>建筑装饰(2021)</v>
      </c>
      <c r="O2605" t="str">
        <f>[1]!b_info_carrydate($A2605)</f>
        <v>2025-09-18</v>
      </c>
    </row>
    <row r="2606" spans="1:15" x14ac:dyDescent="0.2">
      <c r="A2606" t="s">
        <v>21408</v>
      </c>
      <c r="B2606" t="s">
        <v>21409</v>
      </c>
      <c r="C2606" s="1">
        <f>[1]!b_anal_matu_cnbd($A2606,$N$1,3)</f>
        <v>2.3534000000000002</v>
      </c>
      <c r="D2606" t="s">
        <v>50</v>
      </c>
      <c r="E2606" t="s">
        <v>935</v>
      </c>
      <c r="F2606" s="6">
        <f>[1]!b_anal_yield_cnbd($A2606,$N$1,3)</f>
        <v>1.6463000000000001</v>
      </c>
      <c r="G2606" t="s">
        <v>26</v>
      </c>
      <c r="H2606" t="s">
        <v>13</v>
      </c>
      <c r="I2606" t="s">
        <v>13</v>
      </c>
      <c r="J2606" t="s">
        <v>12</v>
      </c>
      <c r="K2606" t="s">
        <v>50</v>
      </c>
      <c r="L2606" t="str">
        <f>[2]!thsiFinD("ths_subject_latest_rating_yy_bond",A2606)</f>
        <v>2</v>
      </c>
      <c r="M2606" t="str">
        <f>[1]!s_info_industry_sw_2021($A2606,$N$1,1)</f>
        <v>公用事业(2021)</v>
      </c>
      <c r="O2606" t="str">
        <f>[1]!b_info_carrydate($A2606)</f>
        <v>2025-09-18</v>
      </c>
    </row>
    <row r="2607" spans="1:15" x14ac:dyDescent="0.2">
      <c r="A2607" t="s">
        <v>22657</v>
      </c>
      <c r="B2607" t="s">
        <v>22658</v>
      </c>
      <c r="C2607" s="1">
        <f>[1]!b_anal_matu_cnbd($A2607,$N$1,3)</f>
        <v>2.3534000000000002</v>
      </c>
      <c r="D2607" t="s">
        <v>21</v>
      </c>
      <c r="E2607" t="s">
        <v>17138</v>
      </c>
      <c r="F2607" s="6">
        <f>[1]!b_anal_yield_cnbd($A2607,$N$1,3)</f>
        <v>1.7453000000000001</v>
      </c>
      <c r="G2607" t="s">
        <v>11</v>
      </c>
      <c r="H2607" t="s">
        <v>13</v>
      </c>
      <c r="I2607" t="s">
        <v>13</v>
      </c>
      <c r="J2607" t="s">
        <v>13</v>
      </c>
      <c r="K2607" t="s">
        <v>15526</v>
      </c>
      <c r="L2607" t="str">
        <f>[2]!thsiFinD("ths_subject_latest_rating_yy_bond",A2607)</f>
        <v>6+</v>
      </c>
      <c r="M2607" t="str">
        <f>[1]!s_info_industry_sw_2021($A2607,$N$1,1)</f>
        <v>银行(2021)</v>
      </c>
      <c r="O2607" t="str">
        <f>[1]!b_info_carrydate($A2607)</f>
        <v>2025-09-18</v>
      </c>
    </row>
    <row r="2608" spans="1:15" x14ac:dyDescent="0.2">
      <c r="A2608" t="s">
        <v>22711</v>
      </c>
      <c r="B2608" t="s">
        <v>22712</v>
      </c>
      <c r="C2608" s="1">
        <f>[1]!b_anal_matu_cnbd($A2608,$N$1,3)</f>
        <v>2.3534000000000002</v>
      </c>
      <c r="D2608" t="s">
        <v>32</v>
      </c>
      <c r="E2608" t="s">
        <v>19920</v>
      </c>
      <c r="F2608" s="6">
        <f>[1]!b_anal_yield_cnbd($A2608,$N$1,3)</f>
        <v>1.6531</v>
      </c>
      <c r="G2608" t="s">
        <v>26</v>
      </c>
      <c r="H2608" t="s">
        <v>13</v>
      </c>
      <c r="I2608" t="s">
        <v>13</v>
      </c>
      <c r="J2608" t="s">
        <v>13</v>
      </c>
      <c r="K2608" t="s">
        <v>1747</v>
      </c>
      <c r="L2608" t="str">
        <f>[2]!thsiFinD("ths_subject_latest_rating_yy_bond",A2608)</f>
        <v>4+</v>
      </c>
      <c r="M2608" t="str">
        <f>[1]!s_info_industry_sw_2021($A2608,$N$1,1)</f>
        <v>非银金融(2021)</v>
      </c>
      <c r="O2608" t="str">
        <f>[1]!b_info_carrydate($A2608)</f>
        <v>2025-09-18</v>
      </c>
    </row>
    <row r="2609" spans="1:15" x14ac:dyDescent="0.2">
      <c r="A2609" t="s">
        <v>22949</v>
      </c>
      <c r="B2609" t="s">
        <v>16004</v>
      </c>
      <c r="C2609" s="1">
        <f>[1]!b_anal_matu_cnbd($A2609,$N$1,3)</f>
        <v>4.3533999999999997</v>
      </c>
      <c r="D2609" t="s">
        <v>307</v>
      </c>
      <c r="E2609" t="s">
        <v>1560</v>
      </c>
      <c r="F2609" s="6">
        <f>[1]!b_anal_yield_cnbd($A2609,$N$1,3)</f>
        <v>1.6768000000000001</v>
      </c>
      <c r="G2609" t="s">
        <v>26</v>
      </c>
      <c r="H2609" t="s">
        <v>13</v>
      </c>
      <c r="I2609" t="s">
        <v>13</v>
      </c>
      <c r="J2609" t="s">
        <v>13</v>
      </c>
      <c r="K2609" t="s">
        <v>50</v>
      </c>
      <c r="L2609" t="str">
        <f>[2]!thsiFinD("ths_subject_latest_rating_yy_bond",A2609)</f>
        <v>1</v>
      </c>
      <c r="M2609" t="str">
        <f>[1]!s_info_industry_sw_2021($A2609,$N$1,1)</f>
        <v>交通运输(2021)</v>
      </c>
      <c r="O2609" t="str">
        <f>[1]!b_info_carrydate($A2609)</f>
        <v>2025-09-18</v>
      </c>
    </row>
    <row r="2610" spans="1:15" x14ac:dyDescent="0.2">
      <c r="A2610" t="s">
        <v>23869</v>
      </c>
      <c r="B2610" t="s">
        <v>23870</v>
      </c>
      <c r="C2610" s="1">
        <f>[1]!b_anal_matu_cnbd($A2610,$N$1,3)</f>
        <v>2.3534000000000002</v>
      </c>
      <c r="D2610" t="s">
        <v>21</v>
      </c>
      <c r="E2610" t="s">
        <v>14501</v>
      </c>
      <c r="F2610" s="6">
        <f>[1]!b_anal_yield_cnbd($A2610,$N$1,3)</f>
        <v>1.8801000000000001</v>
      </c>
      <c r="G2610" t="s">
        <v>194</v>
      </c>
      <c r="H2610" t="s">
        <v>13</v>
      </c>
      <c r="I2610" t="s">
        <v>12</v>
      </c>
      <c r="J2610" t="s">
        <v>13</v>
      </c>
      <c r="K2610" t="s">
        <v>15526</v>
      </c>
      <c r="L2610" t="str">
        <f>[2]!thsiFinD("ths_subject_latest_rating_yy_bond",A2610)</f>
        <v>5-</v>
      </c>
      <c r="M2610" t="str">
        <f>[1]!s_info_industry_sw_2021($A2610,$N$1,1)</f>
        <v>非银金融(2021)</v>
      </c>
      <c r="O2610" t="str">
        <f>[1]!b_info_carrydate($A2610)</f>
        <v>2025-09-18</v>
      </c>
    </row>
    <row r="2611" spans="1:15" x14ac:dyDescent="0.2">
      <c r="A2611" t="s">
        <v>23877</v>
      </c>
      <c r="B2611" t="s">
        <v>23878</v>
      </c>
      <c r="C2611" s="1">
        <f>[1]!b_anal_matu_cnbd($A2611,$N$1,3)</f>
        <v>0.36990000000000001</v>
      </c>
      <c r="D2611" t="s">
        <v>50</v>
      </c>
      <c r="E2611" t="s">
        <v>13919</v>
      </c>
      <c r="F2611" s="6">
        <f>[1]!b_anal_yield_cnbd($A2611,$N$1,3)</f>
        <v>1.4285000000000001</v>
      </c>
      <c r="G2611" t="s">
        <v>26</v>
      </c>
      <c r="H2611" t="s">
        <v>13</v>
      </c>
      <c r="I2611" t="s">
        <v>13</v>
      </c>
      <c r="J2611" t="s">
        <v>13</v>
      </c>
      <c r="K2611" t="s">
        <v>445</v>
      </c>
      <c r="L2611" t="str">
        <f>[2]!thsiFinD("ths_subject_latest_rating_yy_bond",A2611)</f>
        <v>3</v>
      </c>
      <c r="M2611" t="str">
        <f>[1]!s_info_industry_sw_2021($A2611,$N$1,1)</f>
        <v>非银金融(2021)</v>
      </c>
      <c r="O2611" t="str">
        <f>[1]!b_info_carrydate($A2611)</f>
        <v>2025-09-18</v>
      </c>
    </row>
    <row r="2612" spans="1:15" x14ac:dyDescent="0.2">
      <c r="A2612" t="s">
        <v>23879</v>
      </c>
      <c r="B2612" t="s">
        <v>23880</v>
      </c>
      <c r="C2612" s="1">
        <f>[1]!b_anal_matu_cnbd($A2612,$N$1,3)</f>
        <v>1.3533999999999999</v>
      </c>
      <c r="D2612" t="s">
        <v>50</v>
      </c>
      <c r="E2612" t="s">
        <v>13919</v>
      </c>
      <c r="F2612" s="6">
        <f>[1]!b_anal_yield_cnbd($A2612,$N$1,3)</f>
        <v>1.5462</v>
      </c>
      <c r="G2612" t="s">
        <v>26</v>
      </c>
      <c r="H2612" t="s">
        <v>13</v>
      </c>
      <c r="I2612" t="s">
        <v>13</v>
      </c>
      <c r="J2612" t="s">
        <v>13</v>
      </c>
      <c r="K2612" t="s">
        <v>445</v>
      </c>
      <c r="L2612" t="str">
        <f>[2]!thsiFinD("ths_subject_latest_rating_yy_bond",A2612)</f>
        <v>3</v>
      </c>
      <c r="M2612" t="str">
        <f>[1]!s_info_industry_sw_2021($A2612,$N$1,1)</f>
        <v>非银金融(2021)</v>
      </c>
      <c r="O2612" t="str">
        <f>[1]!b_info_carrydate($A2612)</f>
        <v>2025-09-18</v>
      </c>
    </row>
    <row r="2613" spans="1:15" x14ac:dyDescent="0.2">
      <c r="A2613" t="s">
        <v>8001</v>
      </c>
      <c r="B2613" t="s">
        <v>8002</v>
      </c>
      <c r="C2613" s="1">
        <f>[1]!b_anal_matu_cnbd($A2613,$N$1,3)</f>
        <v>4.3506999999999998</v>
      </c>
      <c r="D2613" t="s">
        <v>32</v>
      </c>
      <c r="E2613" t="s">
        <v>2783</v>
      </c>
      <c r="F2613" s="6">
        <f>[1]!b_anal_yield_cnbd($A2613,$N$1,3)</f>
        <v>1.869</v>
      </c>
      <c r="G2613" t="s">
        <v>26</v>
      </c>
      <c r="H2613" t="s">
        <v>13</v>
      </c>
      <c r="I2613" t="s">
        <v>13</v>
      </c>
      <c r="J2613" t="s">
        <v>13</v>
      </c>
      <c r="K2613" t="s">
        <v>10</v>
      </c>
      <c r="L2613" t="str">
        <f>[2]!thsiFinD("ths_subject_latest_rating_yy_bond",A2613)</f>
        <v>3</v>
      </c>
      <c r="M2613" t="str">
        <f>[1]!s_info_industry_sw_2021($A2613,$N$1,1)</f>
        <v>煤炭(2021)</v>
      </c>
      <c r="O2613" t="str">
        <f>[1]!b_info_carrydate($A2613)</f>
        <v>2025-09-17</v>
      </c>
    </row>
    <row r="2614" spans="1:15" x14ac:dyDescent="0.2">
      <c r="A2614" t="s">
        <v>8003</v>
      </c>
      <c r="B2614" t="s">
        <v>8004</v>
      </c>
      <c r="C2614" s="1">
        <f>[1]!b_anal_matu_cnbd($A2614,$N$1,3)</f>
        <v>9.3506999999999998</v>
      </c>
      <c r="D2614" t="s">
        <v>32</v>
      </c>
      <c r="E2614" t="s">
        <v>2783</v>
      </c>
      <c r="F2614" s="6">
        <f>[1]!b_anal_yield_cnbd($A2614,$N$1,3)</f>
        <v>2.2219000000000002</v>
      </c>
      <c r="G2614" t="s">
        <v>26</v>
      </c>
      <c r="H2614" t="s">
        <v>13</v>
      </c>
      <c r="I2614" t="s">
        <v>13</v>
      </c>
      <c r="J2614" t="s">
        <v>13</v>
      </c>
      <c r="K2614" t="s">
        <v>10</v>
      </c>
      <c r="L2614" t="str">
        <f>[2]!thsiFinD("ths_subject_latest_rating_yy_bond",A2614)</f>
        <v>3</v>
      </c>
      <c r="M2614" t="str">
        <f>[1]!s_info_industry_sw_2021($A2614,$N$1,1)</f>
        <v>煤炭(2021)</v>
      </c>
      <c r="O2614" t="str">
        <f>[1]!b_info_carrydate($A2614)</f>
        <v>2025-09-17</v>
      </c>
    </row>
    <row r="2615" spans="1:15" x14ac:dyDescent="0.2">
      <c r="A2615" t="s">
        <v>10534</v>
      </c>
      <c r="B2615" t="s">
        <v>10535</v>
      </c>
      <c r="C2615" s="1">
        <f>[1]!b_anal_matu_cnbd($A2615,$N$1,3)</f>
        <v>1.3507</v>
      </c>
      <c r="D2615" t="s">
        <v>17</v>
      </c>
      <c r="E2615" t="s">
        <v>2030</v>
      </c>
      <c r="F2615" s="6">
        <f>[1]!b_anal_yield_cnbd($A2615,$N$1,3)</f>
        <v>1.6351</v>
      </c>
      <c r="G2615" t="s">
        <v>11</v>
      </c>
      <c r="H2615" t="s">
        <v>13</v>
      </c>
      <c r="I2615" t="s">
        <v>13</v>
      </c>
      <c r="J2615" t="s">
        <v>13</v>
      </c>
      <c r="K2615" t="s">
        <v>1760</v>
      </c>
      <c r="L2615" t="str">
        <f>[2]!thsiFinD("ths_subject_latest_rating_yy_bond",A2615)</f>
        <v>4</v>
      </c>
      <c r="M2615" t="str">
        <f>[1]!s_info_industry_sw_2021($A2615,$N$1,1)</f>
        <v>综合(2021)</v>
      </c>
      <c r="O2615" t="str">
        <f>[1]!b_info_carrydate($A2615)</f>
        <v>2025-09-17</v>
      </c>
    </row>
    <row r="2616" spans="1:15" x14ac:dyDescent="0.2">
      <c r="A2616" t="s">
        <v>10536</v>
      </c>
      <c r="B2616" t="s">
        <v>10537</v>
      </c>
      <c r="C2616" s="1">
        <f>[1]!b_anal_matu_cnbd($A2616,$N$1,3)</f>
        <v>2.3506999999999998</v>
      </c>
      <c r="D2616" t="s">
        <v>17</v>
      </c>
      <c r="E2616" t="s">
        <v>2030</v>
      </c>
      <c r="F2616" s="6">
        <f>[1]!b_anal_yield_cnbd($A2616,$N$1,3)</f>
        <v>1.7849999999999999</v>
      </c>
      <c r="G2616" t="s">
        <v>11</v>
      </c>
      <c r="H2616" t="s">
        <v>13</v>
      </c>
      <c r="I2616" t="s">
        <v>13</v>
      </c>
      <c r="J2616" t="s">
        <v>13</v>
      </c>
      <c r="K2616" t="s">
        <v>1760</v>
      </c>
      <c r="L2616" t="str">
        <f>[2]!thsiFinD("ths_subject_latest_rating_yy_bond",A2616)</f>
        <v>4</v>
      </c>
      <c r="M2616" t="str">
        <f>[1]!s_info_industry_sw_2021($A2616,$N$1,1)</f>
        <v>综合(2021)</v>
      </c>
      <c r="O2616" t="str">
        <f>[1]!b_info_carrydate($A2616)</f>
        <v>2025-09-17</v>
      </c>
    </row>
    <row r="2617" spans="1:15" x14ac:dyDescent="0.2">
      <c r="A2617" t="s">
        <v>10538</v>
      </c>
      <c r="B2617" t="s">
        <v>10539</v>
      </c>
      <c r="C2617" s="1">
        <f>[1]!b_anal_matu_cnbd($A2617,$N$1,3)</f>
        <v>2.3506999999999998</v>
      </c>
      <c r="D2617" t="s">
        <v>21</v>
      </c>
      <c r="E2617" t="s">
        <v>4550</v>
      </c>
      <c r="F2617" s="6">
        <f>[1]!b_anal_yield_cnbd($A2617,$N$1,3)</f>
        <v>1.7402</v>
      </c>
      <c r="G2617" t="s">
        <v>11</v>
      </c>
      <c r="H2617" t="s">
        <v>13</v>
      </c>
      <c r="I2617" t="s">
        <v>13</v>
      </c>
      <c r="J2617" t="s">
        <v>12</v>
      </c>
      <c r="K2617" t="s">
        <v>15639</v>
      </c>
      <c r="L2617" t="str">
        <f>[2]!thsiFinD("ths_subject_latest_rating_yy_bond",A2617)</f>
        <v>5-</v>
      </c>
      <c r="M2617" t="str">
        <f>[1]!s_info_industry_sw_2021($A2617,$N$1,1)</f>
        <v>社会服务(2021)</v>
      </c>
      <c r="O2617" t="str">
        <f>[1]!b_info_carrydate($A2617)</f>
        <v>2025-09-17</v>
      </c>
    </row>
    <row r="2618" spans="1:15" x14ac:dyDescent="0.2">
      <c r="A2618" t="s">
        <v>10540</v>
      </c>
      <c r="B2618" t="s">
        <v>10541</v>
      </c>
      <c r="C2618" s="1">
        <f>[1]!b_anal_matu_cnbd($A2618,$N$1,3)</f>
        <v>4.3506999999999998</v>
      </c>
      <c r="D2618" t="s">
        <v>21</v>
      </c>
      <c r="E2618" t="s">
        <v>1126</v>
      </c>
      <c r="F2618" s="6">
        <f>[1]!b_anal_yield_cnbd($A2618,$N$1,3)</f>
        <v>2.3854000000000002</v>
      </c>
      <c r="G2618" t="s">
        <v>11</v>
      </c>
      <c r="H2618" t="s">
        <v>13</v>
      </c>
      <c r="I2618" t="s">
        <v>13</v>
      </c>
      <c r="J2618" t="s">
        <v>12</v>
      </c>
      <c r="K2618" t="s">
        <v>15526</v>
      </c>
      <c r="L2618" t="str">
        <f>[2]!thsiFinD("ths_subject_latest_rating_yy_bond",A2618)</f>
        <v>5-</v>
      </c>
      <c r="M2618" t="str">
        <f>[1]!s_info_industry_sw_2021($A2618,$N$1,1)</f>
        <v>建筑装饰(2021)</v>
      </c>
      <c r="O2618" t="str">
        <f>[1]!b_info_carrydate($A2618)</f>
        <v>2025-09-17</v>
      </c>
    </row>
    <row r="2619" spans="1:15" x14ac:dyDescent="0.2">
      <c r="A2619" t="s">
        <v>10542</v>
      </c>
      <c r="B2619" t="s">
        <v>10543</v>
      </c>
      <c r="C2619" s="1">
        <f>[1]!b_anal_matu_cnbd($A2619,$N$1,3)</f>
        <v>2.3506999999999998</v>
      </c>
      <c r="D2619" t="s">
        <v>17</v>
      </c>
      <c r="E2619" t="s">
        <v>169</v>
      </c>
      <c r="F2619" s="6">
        <f>[1]!b_anal_yield_cnbd($A2619,$N$1,3)</f>
        <v>1.7218</v>
      </c>
      <c r="G2619" t="s">
        <v>11</v>
      </c>
      <c r="H2619" t="s">
        <v>13</v>
      </c>
      <c r="I2619" t="s">
        <v>13</v>
      </c>
      <c r="J2619" t="s">
        <v>13</v>
      </c>
      <c r="K2619" t="s">
        <v>1760</v>
      </c>
      <c r="L2619" t="str">
        <f>[2]!thsiFinD("ths_subject_latest_rating_yy_bond",A2619)</f>
        <v>4</v>
      </c>
      <c r="M2619" t="str">
        <f>[1]!s_info_industry_sw_2021($A2619,$N$1,1)</f>
        <v>建筑装饰(2021)</v>
      </c>
      <c r="O2619" t="str">
        <f>[1]!b_info_carrydate($A2619)</f>
        <v>2025-09-17</v>
      </c>
    </row>
    <row r="2620" spans="1:15" x14ac:dyDescent="0.2">
      <c r="A2620" t="s">
        <v>10544</v>
      </c>
      <c r="B2620" t="s">
        <v>10545</v>
      </c>
      <c r="C2620" s="1">
        <f>[1]!b_anal_matu_cnbd($A2620,$N$1,3)</f>
        <v>3.3506999999999998</v>
      </c>
      <c r="D2620" t="s">
        <v>21</v>
      </c>
      <c r="E2620" t="s">
        <v>4017</v>
      </c>
      <c r="F2620" s="6">
        <f>[1]!b_anal_yield_cnbd($A2620,$N$1,3)</f>
        <v>1.966</v>
      </c>
      <c r="G2620" t="s">
        <v>11</v>
      </c>
      <c r="H2620" t="s">
        <v>12</v>
      </c>
      <c r="I2620" t="s">
        <v>13</v>
      </c>
      <c r="J2620" t="s">
        <v>13</v>
      </c>
      <c r="K2620" t="s">
        <v>15639</v>
      </c>
      <c r="L2620" t="str">
        <f>[2]!thsiFinD("ths_subject_latest_rating_yy_bond",A2620)</f>
        <v>5-</v>
      </c>
      <c r="M2620" t="str">
        <f>[1]!s_info_industry_sw_2021($A2620,$N$1,1)</f>
        <v>交通运输(2021)</v>
      </c>
      <c r="O2620" t="str">
        <f>[1]!b_info_carrydate($A2620)</f>
        <v>2025-09-17</v>
      </c>
    </row>
    <row r="2621" spans="1:15" x14ac:dyDescent="0.2">
      <c r="A2621" t="s">
        <v>10546</v>
      </c>
      <c r="B2621" t="s">
        <v>10547</v>
      </c>
      <c r="C2621" s="1">
        <f>[1]!b_anal_matu_cnbd($A2621,$N$1,3)</f>
        <v>2.3506999999999998</v>
      </c>
      <c r="D2621" t="s">
        <v>21</v>
      </c>
      <c r="E2621" t="s">
        <v>2802</v>
      </c>
      <c r="F2621" s="6">
        <f>[1]!b_anal_yield_cnbd($A2621,$N$1,3)</f>
        <v>1.8902000000000001</v>
      </c>
      <c r="G2621" t="s">
        <v>11</v>
      </c>
      <c r="H2621" t="s">
        <v>13</v>
      </c>
      <c r="I2621" t="s">
        <v>13</v>
      </c>
      <c r="J2621" t="s">
        <v>13</v>
      </c>
      <c r="K2621" t="s">
        <v>15639</v>
      </c>
      <c r="L2621" t="str">
        <f>[2]!thsiFinD("ths_subject_latest_rating_yy_bond",A2621)</f>
        <v>5</v>
      </c>
      <c r="M2621" t="str">
        <f>[1]!s_info_industry_sw_2021($A2621,$N$1,1)</f>
        <v>建筑装饰(2021)</v>
      </c>
      <c r="O2621" t="str">
        <f>[1]!b_info_carrydate($A2621)</f>
        <v>2025-09-17</v>
      </c>
    </row>
    <row r="2622" spans="1:15" x14ac:dyDescent="0.2">
      <c r="A2622" t="s">
        <v>10548</v>
      </c>
      <c r="B2622" t="s">
        <v>10549</v>
      </c>
      <c r="C2622" s="1">
        <f>[1]!b_anal_matu_cnbd($A2622,$N$1,3)</f>
        <v>4.3506999999999998</v>
      </c>
      <c r="D2622" t="s">
        <v>14</v>
      </c>
      <c r="E2622" t="s">
        <v>761</v>
      </c>
      <c r="F2622" s="6">
        <f>[1]!b_anal_yield_cnbd($A2622,$N$1,3)</f>
        <v>2.1025</v>
      </c>
      <c r="G2622" t="s">
        <v>11</v>
      </c>
      <c r="H2622" t="s">
        <v>13</v>
      </c>
      <c r="I2622" t="s">
        <v>13</v>
      </c>
      <c r="J2622" t="s">
        <v>13</v>
      </c>
      <c r="K2622" t="s">
        <v>15639</v>
      </c>
      <c r="L2622" t="str">
        <f>[2]!thsiFinD("ths_subject_latest_rating_yy_bond",A2622)</f>
        <v>6</v>
      </c>
      <c r="M2622" t="str">
        <f>[1]!s_info_industry_sw_2021($A2622,$N$1,1)</f>
        <v>建筑装饰(2021)</v>
      </c>
      <c r="O2622" t="str">
        <f>[1]!b_info_carrydate($A2622)</f>
        <v>2025-09-17</v>
      </c>
    </row>
    <row r="2623" spans="1:15" x14ac:dyDescent="0.2">
      <c r="A2623" t="s">
        <v>10550</v>
      </c>
      <c r="B2623" t="s">
        <v>10551</v>
      </c>
      <c r="C2623" s="1">
        <f>[1]!b_anal_matu_cnbd($A2623,$N$1,3)</f>
        <v>2.3506999999999998</v>
      </c>
      <c r="D2623" t="s">
        <v>17</v>
      </c>
      <c r="E2623" t="s">
        <v>169</v>
      </c>
      <c r="F2623" s="6">
        <f>[1]!b_anal_yield_cnbd($A2623,$N$1,3)</f>
        <v>1.7218</v>
      </c>
      <c r="G2623" t="s">
        <v>11</v>
      </c>
      <c r="H2623" t="s">
        <v>13</v>
      </c>
      <c r="I2623" t="s">
        <v>13</v>
      </c>
      <c r="J2623" t="s">
        <v>13</v>
      </c>
      <c r="K2623" t="s">
        <v>1760</v>
      </c>
      <c r="L2623" t="str">
        <f>[2]!thsiFinD("ths_subject_latest_rating_yy_bond",A2623)</f>
        <v>4</v>
      </c>
      <c r="M2623" t="str">
        <f>[1]!s_info_industry_sw_2021($A2623,$N$1,1)</f>
        <v>建筑装饰(2021)</v>
      </c>
      <c r="O2623" t="str">
        <f>[1]!b_info_carrydate($A2623)</f>
        <v>2025-09-17</v>
      </c>
    </row>
    <row r="2624" spans="1:15" x14ac:dyDescent="0.2">
      <c r="A2624" t="s">
        <v>10552</v>
      </c>
      <c r="B2624" t="s">
        <v>10553</v>
      </c>
      <c r="C2624" s="1">
        <f>[1]!b_anal_matu_cnbd($A2624,$N$1,3)</f>
        <v>2.3506999999999998</v>
      </c>
      <c r="D2624" t="s">
        <v>17</v>
      </c>
      <c r="E2624" t="s">
        <v>10554</v>
      </c>
      <c r="F2624" s="6">
        <f>[1]!b_anal_yield_cnbd($A2624,$N$1,3)</f>
        <v>1.7649999999999999</v>
      </c>
      <c r="G2624" t="s">
        <v>26</v>
      </c>
      <c r="H2624" t="s">
        <v>13</v>
      </c>
      <c r="I2624" t="s">
        <v>13</v>
      </c>
      <c r="J2624" t="s">
        <v>13</v>
      </c>
      <c r="K2624" t="s">
        <v>15526</v>
      </c>
      <c r="L2624" t="str">
        <f>[2]!thsiFinD("ths_subject_latest_rating_yy_bond",A2624)</f>
        <v>4</v>
      </c>
      <c r="M2624" t="str">
        <f>[1]!s_info_industry_sw_2021($A2624,$N$1,1)</f>
        <v>建筑材料(2021)</v>
      </c>
      <c r="O2624" t="str">
        <f>[1]!b_info_carrydate($A2624)</f>
        <v>2025-09-17</v>
      </c>
    </row>
    <row r="2625" spans="1:15" x14ac:dyDescent="0.2">
      <c r="A2625" t="s">
        <v>21117</v>
      </c>
      <c r="B2625" t="s">
        <v>21118</v>
      </c>
      <c r="C2625" s="1">
        <f>[1]!b_anal_matu_cnbd($A2625,$N$1,3)</f>
        <v>0.93149999999999999</v>
      </c>
      <c r="D2625" t="s">
        <v>50</v>
      </c>
      <c r="E2625" t="s">
        <v>1622</v>
      </c>
      <c r="F2625" s="6">
        <f>[1]!b_anal_yield_cnbd($A2625,$N$1,3)</f>
        <v>1.4802</v>
      </c>
      <c r="G2625" t="s">
        <v>11</v>
      </c>
      <c r="H2625" t="s">
        <v>13</v>
      </c>
      <c r="I2625" t="s">
        <v>13</v>
      </c>
      <c r="J2625" t="s">
        <v>12</v>
      </c>
      <c r="K2625" t="s">
        <v>445</v>
      </c>
      <c r="L2625" t="str">
        <f>[2]!thsiFinD("ths_subject_latest_rating_yy_bond",A2625)</f>
        <v>2</v>
      </c>
      <c r="M2625" t="str">
        <f>[1]!s_info_industry_sw_2021($A2625,$N$1,1)</f>
        <v>非银金融(2021)</v>
      </c>
      <c r="O2625" t="str">
        <f>[1]!b_info_carrydate($A2625)</f>
        <v>2025-09-17</v>
      </c>
    </row>
    <row r="2626" spans="1:15" x14ac:dyDescent="0.2">
      <c r="A2626" t="s">
        <v>21247</v>
      </c>
      <c r="B2626" t="s">
        <v>21248</v>
      </c>
      <c r="C2626" s="1">
        <f>[1]!b_anal_matu_cnbd($A2626,$N$1,3)</f>
        <v>9.3506999999999998</v>
      </c>
      <c r="D2626" t="s">
        <v>17</v>
      </c>
      <c r="E2626" t="s">
        <v>163</v>
      </c>
      <c r="F2626" s="6">
        <f>[1]!b_anal_yield_cnbd($A2626,$N$1,3)</f>
        <v>2.3127</v>
      </c>
      <c r="G2626" t="s">
        <v>11</v>
      </c>
      <c r="H2626" t="s">
        <v>13</v>
      </c>
      <c r="I2626" t="s">
        <v>13</v>
      </c>
      <c r="J2626" t="s">
        <v>13</v>
      </c>
      <c r="K2626" t="s">
        <v>1747</v>
      </c>
      <c r="L2626" t="str">
        <f>[2]!thsiFinD("ths_subject_latest_rating_yy_bond",A2626)</f>
        <v>4+</v>
      </c>
      <c r="M2626" t="str">
        <f>[1]!s_info_industry_sw_2021($A2626,$N$1,1)</f>
        <v>交通运输(2021)</v>
      </c>
      <c r="O2626" t="str">
        <f>[1]!b_info_carrydate($A2626)</f>
        <v>2025-09-17</v>
      </c>
    </row>
    <row r="2627" spans="1:15" x14ac:dyDescent="0.2">
      <c r="A2627" t="s">
        <v>21316</v>
      </c>
      <c r="B2627" t="s">
        <v>21317</v>
      </c>
      <c r="C2627" s="1">
        <f>[1]!b_anal_matu_cnbd($A2627,$N$1,3)</f>
        <v>4.3506999999999998</v>
      </c>
      <c r="D2627" t="s">
        <v>17</v>
      </c>
      <c r="E2627" t="s">
        <v>2637</v>
      </c>
      <c r="F2627" s="6">
        <f>[1]!b_anal_yield_cnbd($A2627,$N$1,3)</f>
        <v>1.9028</v>
      </c>
      <c r="G2627" t="s">
        <v>11</v>
      </c>
      <c r="H2627" t="s">
        <v>12</v>
      </c>
      <c r="I2627" t="s">
        <v>13</v>
      </c>
      <c r="J2627" t="s">
        <v>13</v>
      </c>
      <c r="K2627" t="s">
        <v>15525</v>
      </c>
      <c r="L2627" t="str">
        <f>[2]!thsiFinD("ths_subject_latest_rating_yy_bond",A2627)</f>
        <v>5+</v>
      </c>
      <c r="M2627" t="str">
        <f>[1]!s_info_industry_sw_2021($A2627,$N$1,1)</f>
        <v>房地产(2021)</v>
      </c>
      <c r="O2627" t="str">
        <f>[1]!b_info_carrydate($A2627)</f>
        <v>2025-09-17</v>
      </c>
    </row>
    <row r="2628" spans="1:15" x14ac:dyDescent="0.2">
      <c r="A2628" t="s">
        <v>21362</v>
      </c>
      <c r="B2628" t="s">
        <v>21363</v>
      </c>
      <c r="C2628" s="1">
        <f>[1]!b_anal_matu_cnbd($A2628,$N$1,3)</f>
        <v>1.3507</v>
      </c>
      <c r="D2628" t="s">
        <v>17</v>
      </c>
      <c r="E2628" t="s">
        <v>16190</v>
      </c>
      <c r="F2628" s="6">
        <f>[1]!b_anal_yield_cnbd($A2628,$N$1,3)</f>
        <v>1.5925</v>
      </c>
      <c r="G2628" t="s">
        <v>11</v>
      </c>
      <c r="H2628" t="s">
        <v>13</v>
      </c>
      <c r="I2628" t="s">
        <v>13</v>
      </c>
      <c r="J2628" t="s">
        <v>13</v>
      </c>
      <c r="K2628" t="s">
        <v>15526</v>
      </c>
      <c r="L2628" t="str">
        <f>[2]!thsiFinD("ths_subject_latest_rating_yy_bond",A2628)</f>
        <v>5</v>
      </c>
      <c r="M2628" t="str">
        <f>[1]!s_info_industry_sw_2021($A2628,$N$1,1)</f>
        <v>非银金融(2021)</v>
      </c>
      <c r="O2628" t="str">
        <f>[1]!b_info_carrydate($A2628)</f>
        <v>2025-09-17</v>
      </c>
    </row>
    <row r="2629" spans="1:15" x14ac:dyDescent="0.2">
      <c r="A2629" t="s">
        <v>21366</v>
      </c>
      <c r="B2629" t="s">
        <v>21367</v>
      </c>
      <c r="C2629" s="1">
        <f>[1]!b_anal_matu_cnbd($A2629,$N$1,3)</f>
        <v>9.3506999999999998</v>
      </c>
      <c r="D2629" t="s">
        <v>50</v>
      </c>
      <c r="E2629" t="s">
        <v>340</v>
      </c>
      <c r="F2629" s="6">
        <f>[1]!b_anal_yield_cnbd($A2629,$N$1,3)</f>
        <v>2.21</v>
      </c>
      <c r="G2629" t="s">
        <v>11</v>
      </c>
      <c r="H2629" t="s">
        <v>13</v>
      </c>
      <c r="I2629" t="s">
        <v>13</v>
      </c>
      <c r="J2629" t="s">
        <v>13</v>
      </c>
      <c r="K2629" t="s">
        <v>1760</v>
      </c>
      <c r="L2629" t="str">
        <f>[2]!thsiFinD("ths_subject_latest_rating_yy_bond",A2629)</f>
        <v>4+</v>
      </c>
      <c r="M2629" t="str">
        <f>[1]!s_info_industry_sw_2021($A2629,$N$1,1)</f>
        <v>建筑材料(2021)</v>
      </c>
      <c r="O2629" t="str">
        <f>[1]!b_info_carrydate($A2629)</f>
        <v>2025-09-17</v>
      </c>
    </row>
    <row r="2630" spans="1:15" x14ac:dyDescent="0.2">
      <c r="A2630" t="s">
        <v>21424</v>
      </c>
      <c r="B2630" t="s">
        <v>21425</v>
      </c>
      <c r="C2630" s="1">
        <f>[1]!b_anal_matu_cnbd($A2630,$N$1,3)</f>
        <v>2.3506999999999998</v>
      </c>
      <c r="D2630" t="s">
        <v>17</v>
      </c>
      <c r="E2630" t="s">
        <v>905</v>
      </c>
      <c r="F2630" s="6">
        <f>[1]!b_anal_yield_cnbd($A2630,$N$1,3)</f>
        <v>1.7172000000000001</v>
      </c>
      <c r="G2630" t="s">
        <v>26</v>
      </c>
      <c r="H2630" t="s">
        <v>13</v>
      </c>
      <c r="I2630" t="s">
        <v>13</v>
      </c>
      <c r="J2630" t="s">
        <v>13</v>
      </c>
      <c r="K2630" t="s">
        <v>1760</v>
      </c>
      <c r="L2630" t="str">
        <f>[2]!thsiFinD("ths_subject_latest_rating_yy_bond",A2630)</f>
        <v>4-</v>
      </c>
      <c r="M2630" t="str">
        <f>[1]!s_info_industry_sw_2021($A2630,$N$1,1)</f>
        <v>公用事业(2021)</v>
      </c>
      <c r="O2630" t="str">
        <f>[1]!b_info_carrydate($A2630)</f>
        <v>2025-09-17</v>
      </c>
    </row>
    <row r="2631" spans="1:15" x14ac:dyDescent="0.2">
      <c r="A2631" t="s">
        <v>23861</v>
      </c>
      <c r="B2631" t="s">
        <v>23862</v>
      </c>
      <c r="C2631" s="1">
        <f>[1]!b_anal_matu_cnbd($A2631,$N$1,3)</f>
        <v>4.3506999999999998</v>
      </c>
      <c r="D2631" t="s">
        <v>17</v>
      </c>
      <c r="E2631" t="s">
        <v>2914</v>
      </c>
      <c r="F2631" s="6">
        <f>[1]!b_anal_yield_cnbd($A2631,$N$1,3)</f>
        <v>1.837</v>
      </c>
      <c r="G2631" t="s">
        <v>11</v>
      </c>
      <c r="H2631" t="s">
        <v>13</v>
      </c>
      <c r="I2631" t="s">
        <v>13</v>
      </c>
      <c r="J2631" t="s">
        <v>13</v>
      </c>
      <c r="K2631" t="s">
        <v>15525</v>
      </c>
      <c r="L2631" t="str">
        <f>[2]!thsiFinD("ths_subject_latest_rating_yy_bond",A2631)</f>
        <v>4</v>
      </c>
      <c r="M2631" t="str">
        <f>[1]!s_info_industry_sw_2021($A2631,$N$1,1)</f>
        <v>交通运输(2021)</v>
      </c>
      <c r="O2631" t="str">
        <f>[1]!b_info_carrydate($A2631)</f>
        <v>2025-09-17</v>
      </c>
    </row>
    <row r="2632" spans="1:15" x14ac:dyDescent="0.2">
      <c r="A2632" t="s">
        <v>23871</v>
      </c>
      <c r="B2632" t="s">
        <v>23872</v>
      </c>
      <c r="C2632" s="1">
        <f>[1]!b_anal_matu_cnbd($A2632,$N$1,3)</f>
        <v>2.3506999999999998</v>
      </c>
      <c r="D2632" t="s">
        <v>50</v>
      </c>
      <c r="E2632" t="s">
        <v>1575</v>
      </c>
      <c r="F2632" s="6">
        <f>[1]!b_anal_yield_cnbd($A2632,$N$1,3)</f>
        <v>1.6568000000000001</v>
      </c>
      <c r="G2632" t="s">
        <v>11</v>
      </c>
      <c r="H2632" t="s">
        <v>13</v>
      </c>
      <c r="I2632" t="s">
        <v>13</v>
      </c>
      <c r="J2632" t="s">
        <v>13</v>
      </c>
      <c r="K2632" t="s">
        <v>1747</v>
      </c>
      <c r="L2632" t="str">
        <f>[2]!thsiFinD("ths_subject_latest_rating_yy_bond",A2632)</f>
        <v>3</v>
      </c>
      <c r="M2632" t="str">
        <f>[1]!s_info_industry_sw_2021($A2632,$N$1,1)</f>
        <v>非银金融(2021)</v>
      </c>
      <c r="O2632" t="str">
        <f>[1]!b_info_carrydate($A2632)</f>
        <v>2025-09-17</v>
      </c>
    </row>
    <row r="2633" spans="1:15" x14ac:dyDescent="0.2">
      <c r="A2633" t="s">
        <v>1291</v>
      </c>
      <c r="B2633" t="s">
        <v>1292</v>
      </c>
      <c r="C2633" s="1">
        <f>[1]!b_anal_matu_cnbd($A2633,$N$1,3)</f>
        <v>0.34789999999999999</v>
      </c>
      <c r="D2633" t="s">
        <v>17</v>
      </c>
      <c r="E2633" t="s">
        <v>1255</v>
      </c>
      <c r="F2633" s="6">
        <f>[1]!b_anal_yield_cnbd($A2633,$N$1,3)</f>
        <v>1.5133000000000001</v>
      </c>
      <c r="G2633" t="s">
        <v>11</v>
      </c>
      <c r="H2633" t="s">
        <v>12</v>
      </c>
      <c r="I2633" t="s">
        <v>13</v>
      </c>
      <c r="J2633" t="s">
        <v>13</v>
      </c>
      <c r="K2633" t="s">
        <v>15526</v>
      </c>
      <c r="L2633" t="str">
        <f>[2]!thsiFinD("ths_subject_latest_rating_yy_bond",A2633)</f>
        <v>5</v>
      </c>
      <c r="M2633" t="str">
        <f>[1]!s_info_industry_sw_2021($A2633,$N$1,1)</f>
        <v>建筑装饰(2021)</v>
      </c>
      <c r="O2633" t="str">
        <f>[1]!b_info_carrydate($A2633)</f>
        <v>2025-09-16</v>
      </c>
    </row>
    <row r="2634" spans="1:15" x14ac:dyDescent="0.2">
      <c r="A2634" t="s">
        <v>1579</v>
      </c>
      <c r="B2634" t="s">
        <v>1580</v>
      </c>
      <c r="C2634" s="1">
        <f>[1]!b_anal_matu_cnbd($A2634,$N$1,3)</f>
        <v>0.34789999999999999</v>
      </c>
      <c r="D2634" t="s">
        <v>32</v>
      </c>
      <c r="E2634" t="s">
        <v>1581</v>
      </c>
      <c r="F2634" s="6">
        <f>[1]!b_anal_yield_cnbd($A2634,$N$1,3)</f>
        <v>1.4335</v>
      </c>
      <c r="G2634" t="s">
        <v>194</v>
      </c>
      <c r="H2634" t="s">
        <v>13</v>
      </c>
      <c r="I2634" t="s">
        <v>13</v>
      </c>
      <c r="J2634" t="s">
        <v>13</v>
      </c>
      <c r="K2634" t="s">
        <v>15526</v>
      </c>
      <c r="L2634" t="str">
        <f>[2]!thsiFinD("ths_subject_latest_rating_yy_bond",A2634)</f>
        <v>4+</v>
      </c>
      <c r="M2634" t="str">
        <f>[1]!s_info_industry_sw_2021($A2634,$N$1,1)</f>
        <v>非银金融(2021)</v>
      </c>
      <c r="O2634" t="str">
        <f>[1]!b_info_carrydate($A2634)</f>
        <v>2025-09-16</v>
      </c>
    </row>
    <row r="2635" spans="1:15" x14ac:dyDescent="0.2">
      <c r="A2635" t="s">
        <v>10530</v>
      </c>
      <c r="B2635" t="s">
        <v>10531</v>
      </c>
      <c r="C2635" s="1">
        <f>[1]!b_anal_matu_cnbd($A2635,$N$1,3)</f>
        <v>2.3479000000000001</v>
      </c>
      <c r="D2635" t="s">
        <v>21</v>
      </c>
      <c r="E2635" t="s">
        <v>691</v>
      </c>
      <c r="F2635" s="6">
        <f>[1]!b_anal_yield_cnbd($A2635,$N$1,3)</f>
        <v>1.7653000000000001</v>
      </c>
      <c r="G2635" t="s">
        <v>11</v>
      </c>
      <c r="H2635" t="s">
        <v>12</v>
      </c>
      <c r="I2635" t="s">
        <v>13</v>
      </c>
      <c r="J2635" t="s">
        <v>13</v>
      </c>
      <c r="K2635" t="s">
        <v>15639</v>
      </c>
      <c r="L2635" t="str">
        <f>[2]!thsiFinD("ths_subject_latest_rating_yy_bond",A2635)</f>
        <v>4-</v>
      </c>
      <c r="M2635" t="str">
        <f>[1]!s_info_industry_sw_2021($A2635,$N$1,1)</f>
        <v>环保(2021)</v>
      </c>
      <c r="O2635" t="str">
        <f>[1]!b_info_carrydate($A2635)</f>
        <v>2025-09-16</v>
      </c>
    </row>
    <row r="2636" spans="1:15" x14ac:dyDescent="0.2">
      <c r="A2636" t="s">
        <v>10532</v>
      </c>
      <c r="B2636" t="s">
        <v>10533</v>
      </c>
      <c r="C2636" s="1">
        <f>[1]!b_anal_matu_cnbd($A2636,$N$1,3)</f>
        <v>2.3479000000000001</v>
      </c>
      <c r="D2636" t="s">
        <v>21</v>
      </c>
      <c r="E2636" t="s">
        <v>88</v>
      </c>
      <c r="F2636" s="6">
        <f>[1]!b_anal_yield_cnbd($A2636,$N$1,3)</f>
        <v>2.9152999999999998</v>
      </c>
      <c r="G2636" t="s">
        <v>11</v>
      </c>
      <c r="H2636" t="s">
        <v>13</v>
      </c>
      <c r="I2636" t="s">
        <v>13</v>
      </c>
      <c r="J2636" t="s">
        <v>13</v>
      </c>
      <c r="K2636" t="s">
        <v>15639</v>
      </c>
      <c r="L2636" t="str">
        <f>[2]!thsiFinD("ths_subject_latest_rating_yy_bond",A2636)</f>
        <v>5+</v>
      </c>
      <c r="M2636" t="str">
        <f>[1]!s_info_industry_sw_2021($A2636,$N$1,1)</f>
        <v>房地产(2021)</v>
      </c>
      <c r="O2636" t="str">
        <f>[1]!b_info_carrydate($A2636)</f>
        <v>2025-09-16</v>
      </c>
    </row>
    <row r="2637" spans="1:15" x14ac:dyDescent="0.2">
      <c r="A2637" t="s">
        <v>21249</v>
      </c>
      <c r="B2637" t="s">
        <v>21250</v>
      </c>
      <c r="C2637" s="1">
        <f>[1]!b_anal_matu_cnbd($A2637,$N$1,3)</f>
        <v>4.3479000000000001</v>
      </c>
      <c r="D2637" t="s">
        <v>32</v>
      </c>
      <c r="E2637" t="s">
        <v>3674</v>
      </c>
      <c r="F2637" s="6">
        <f>[1]!b_anal_yield_cnbd($A2637,$N$1,3)</f>
        <v>1.8047</v>
      </c>
      <c r="G2637" t="s">
        <v>26</v>
      </c>
      <c r="H2637" t="s">
        <v>13</v>
      </c>
      <c r="I2637" t="s">
        <v>13</v>
      </c>
      <c r="J2637" t="s">
        <v>12</v>
      </c>
      <c r="K2637" t="s">
        <v>445</v>
      </c>
      <c r="L2637" t="str">
        <f>[2]!thsiFinD("ths_subject_latest_rating_yy_bond",A2637)</f>
        <v>3</v>
      </c>
      <c r="M2637" t="str">
        <f>[1]!s_info_industry_sw_2021($A2637,$N$1,1)</f>
        <v>通信(2021)</v>
      </c>
      <c r="O2637" t="str">
        <f>[1]!b_info_carrydate($A2637)</f>
        <v>2025-09-16</v>
      </c>
    </row>
    <row r="2638" spans="1:15" x14ac:dyDescent="0.2">
      <c r="A2638" t="s">
        <v>21320</v>
      </c>
      <c r="B2638" t="s">
        <v>21321</v>
      </c>
      <c r="C2638" s="1">
        <f>[1]!b_anal_matu_cnbd($A2638,$N$1,3)</f>
        <v>2.3479000000000001</v>
      </c>
      <c r="D2638" t="s">
        <v>17</v>
      </c>
      <c r="E2638" t="s">
        <v>568</v>
      </c>
      <c r="F2638" s="6">
        <f>[1]!b_anal_yield_cnbd($A2638,$N$1,3)</f>
        <v>1.8381000000000001</v>
      </c>
      <c r="G2638" t="s">
        <v>11</v>
      </c>
      <c r="H2638" t="s">
        <v>13</v>
      </c>
      <c r="I2638" t="s">
        <v>13</v>
      </c>
      <c r="J2638" t="s">
        <v>13</v>
      </c>
      <c r="K2638" t="s">
        <v>15526</v>
      </c>
      <c r="L2638" t="str">
        <f>[2]!thsiFinD("ths_subject_latest_rating_yy_bond",A2638)</f>
        <v>5+</v>
      </c>
      <c r="M2638" t="str">
        <f>[1]!s_info_industry_sw_2021($A2638,$N$1,1)</f>
        <v>非银金融(2021)</v>
      </c>
      <c r="O2638" t="str">
        <f>[1]!b_info_carrydate($A2638)</f>
        <v>2025-09-16</v>
      </c>
    </row>
    <row r="2639" spans="1:15" x14ac:dyDescent="0.2">
      <c r="A2639" t="s">
        <v>23849</v>
      </c>
      <c r="B2639" t="s">
        <v>23850</v>
      </c>
      <c r="C2639" s="1">
        <f>[1]!b_anal_matu_cnbd($A2639,$N$1,3)</f>
        <v>2.3479000000000001</v>
      </c>
      <c r="D2639" t="s">
        <v>17</v>
      </c>
      <c r="E2639" t="s">
        <v>4220</v>
      </c>
      <c r="F2639" s="6">
        <f>[1]!b_anal_yield_cnbd($A2639,$N$1,3)</f>
        <v>1.7215</v>
      </c>
      <c r="G2639" t="s">
        <v>11</v>
      </c>
      <c r="H2639" t="s">
        <v>13</v>
      </c>
      <c r="I2639" t="s">
        <v>13</v>
      </c>
      <c r="J2639" t="s">
        <v>12</v>
      </c>
      <c r="K2639" t="s">
        <v>1760</v>
      </c>
      <c r="L2639" t="str">
        <f>[2]!thsiFinD("ths_subject_latest_rating_yy_bond",A2639)</f>
        <v>4</v>
      </c>
      <c r="M2639" t="str">
        <f>[1]!s_info_industry_sw_2021($A2639,$N$1,1)</f>
        <v>非银金融(2021)</v>
      </c>
      <c r="O2639" t="str">
        <f>[1]!b_info_carrydate($A2639)</f>
        <v>2025-09-16</v>
      </c>
    </row>
    <row r="2640" spans="1:15" x14ac:dyDescent="0.2">
      <c r="A2640" t="s">
        <v>23851</v>
      </c>
      <c r="B2640" t="s">
        <v>23852</v>
      </c>
      <c r="C2640" s="1">
        <f>[1]!b_anal_matu_cnbd($A2640,$N$1,3)</f>
        <v>4.3479000000000001</v>
      </c>
      <c r="D2640" t="s">
        <v>17</v>
      </c>
      <c r="E2640" t="s">
        <v>4220</v>
      </c>
      <c r="F2640" s="6">
        <f>[1]!b_anal_yield_cnbd($A2640,$N$1,3)</f>
        <v>1.9026000000000001</v>
      </c>
      <c r="G2640" t="s">
        <v>11</v>
      </c>
      <c r="H2640" t="s">
        <v>13</v>
      </c>
      <c r="I2640" t="s">
        <v>13</v>
      </c>
      <c r="J2640" t="s">
        <v>12</v>
      </c>
      <c r="K2640" t="s">
        <v>1760</v>
      </c>
      <c r="L2640" t="str">
        <f>[2]!thsiFinD("ths_subject_latest_rating_yy_bond",A2640)</f>
        <v>4</v>
      </c>
      <c r="M2640" t="str">
        <f>[1]!s_info_industry_sw_2021($A2640,$N$1,1)</f>
        <v>非银金融(2021)</v>
      </c>
      <c r="O2640" t="str">
        <f>[1]!b_info_carrydate($A2640)</f>
        <v>2025-09-16</v>
      </c>
    </row>
    <row r="2641" spans="1:15" x14ac:dyDescent="0.2">
      <c r="A2641" t="s">
        <v>23863</v>
      </c>
      <c r="B2641" t="s">
        <v>23864</v>
      </c>
      <c r="C2641" s="1">
        <f>[1]!b_anal_matu_cnbd($A2641,$N$1,3)</f>
        <v>4.3479000000000001</v>
      </c>
      <c r="D2641" t="s">
        <v>17</v>
      </c>
      <c r="E2641" t="s">
        <v>14431</v>
      </c>
      <c r="F2641" s="6">
        <f>[1]!b_anal_yield_cnbd($A2641,$N$1,3)</f>
        <v>1.9026000000000001</v>
      </c>
      <c r="G2641" t="s">
        <v>11</v>
      </c>
      <c r="H2641" t="s">
        <v>13</v>
      </c>
      <c r="I2641" t="s">
        <v>13</v>
      </c>
      <c r="J2641" t="s">
        <v>13</v>
      </c>
      <c r="K2641" t="s">
        <v>15526</v>
      </c>
      <c r="L2641" t="str">
        <f>[2]!thsiFinD("ths_subject_latest_rating_yy_bond",A2641)</f>
        <v>4-</v>
      </c>
      <c r="M2641" t="str">
        <f>[1]!s_info_industry_sw_2021($A2641,$N$1,1)</f>
        <v>社会服务(2021)</v>
      </c>
      <c r="O2641" t="str">
        <f>[1]!b_info_carrydate($A2641)</f>
        <v>2025-09-16</v>
      </c>
    </row>
    <row r="2642" spans="1:15" x14ac:dyDescent="0.2">
      <c r="A2642" t="s">
        <v>7999</v>
      </c>
      <c r="B2642" t="s">
        <v>8000</v>
      </c>
      <c r="C2642" s="1">
        <f>[1]!b_anal_matu_cnbd($A2642,$N$1,3)</f>
        <v>4.3452000000000002</v>
      </c>
      <c r="D2642" t="s">
        <v>32</v>
      </c>
      <c r="E2642" t="s">
        <v>2786</v>
      </c>
      <c r="F2642" s="6">
        <f>[1]!b_anal_yield_cnbd($A2642,$N$1,3)</f>
        <v>1.8687</v>
      </c>
      <c r="G2642" t="s">
        <v>11</v>
      </c>
      <c r="H2642" t="s">
        <v>13</v>
      </c>
      <c r="I2642" t="s">
        <v>13</v>
      </c>
      <c r="J2642" t="s">
        <v>13</v>
      </c>
      <c r="K2642" t="s">
        <v>10</v>
      </c>
      <c r="L2642" t="str">
        <f>[2]!thsiFinD("ths_subject_latest_rating_yy_bond",A2642)</f>
        <v>3</v>
      </c>
      <c r="M2642" t="str">
        <f>[1]!s_info_industry_sw_2021($A2642,$N$1,1)</f>
        <v>公用事业(2021)</v>
      </c>
      <c r="O2642" t="str">
        <f>[1]!b_info_carrydate($A2642)</f>
        <v>2025-09-15</v>
      </c>
    </row>
    <row r="2643" spans="1:15" x14ac:dyDescent="0.2">
      <c r="A2643" t="s">
        <v>10524</v>
      </c>
      <c r="B2643" t="s">
        <v>10525</v>
      </c>
      <c r="C2643" s="1">
        <f>[1]!b_anal_matu_cnbd($A2643,$N$1,3)</f>
        <v>4.3452000000000002</v>
      </c>
      <c r="D2643" t="s">
        <v>50</v>
      </c>
      <c r="E2643" t="s">
        <v>1988</v>
      </c>
      <c r="F2643" s="6">
        <f>[1]!b_anal_yield_cnbd($A2643,$N$1,3)</f>
        <v>1.8467</v>
      </c>
      <c r="G2643" t="s">
        <v>26</v>
      </c>
      <c r="H2643" t="s">
        <v>13</v>
      </c>
      <c r="I2643" t="s">
        <v>13</v>
      </c>
      <c r="J2643" t="s">
        <v>13</v>
      </c>
      <c r="K2643" t="s">
        <v>17</v>
      </c>
      <c r="L2643" t="str">
        <f>[2]!thsiFinD("ths_subject_latest_rating_yy_bond",A2643)</f>
        <v>2</v>
      </c>
      <c r="M2643" t="str">
        <f>[1]!s_info_industry_sw_2021($A2643,$N$1,1)</f>
        <v>银行(2021)</v>
      </c>
      <c r="O2643" t="str">
        <f>[1]!b_info_carrydate($A2643)</f>
        <v>2025-09-15</v>
      </c>
    </row>
    <row r="2644" spans="1:15" x14ac:dyDescent="0.2">
      <c r="A2644" t="s">
        <v>10526</v>
      </c>
      <c r="B2644" t="s">
        <v>10527</v>
      </c>
      <c r="C2644" s="1">
        <f>[1]!b_anal_matu_cnbd($A2644,$N$1,3)</f>
        <v>9.3452000000000002</v>
      </c>
      <c r="D2644" t="s">
        <v>50</v>
      </c>
      <c r="E2644" t="s">
        <v>1988</v>
      </c>
      <c r="F2644" s="6">
        <f>[1]!b_anal_yield_cnbd($A2644,$N$1,3)</f>
        <v>2.1819000000000002</v>
      </c>
      <c r="G2644" t="s">
        <v>26</v>
      </c>
      <c r="H2644" t="s">
        <v>13</v>
      </c>
      <c r="I2644" t="s">
        <v>13</v>
      </c>
      <c r="J2644" t="s">
        <v>13</v>
      </c>
      <c r="K2644" t="s">
        <v>17</v>
      </c>
      <c r="L2644" t="str">
        <f>[2]!thsiFinD("ths_subject_latest_rating_yy_bond",A2644)</f>
        <v>2</v>
      </c>
      <c r="M2644" t="str">
        <f>[1]!s_info_industry_sw_2021($A2644,$N$1,1)</f>
        <v>银行(2021)</v>
      </c>
      <c r="O2644" t="str">
        <f>[1]!b_info_carrydate($A2644)</f>
        <v>2025-09-15</v>
      </c>
    </row>
    <row r="2645" spans="1:15" x14ac:dyDescent="0.2">
      <c r="A2645" t="s">
        <v>10528</v>
      </c>
      <c r="B2645" t="s">
        <v>10529</v>
      </c>
      <c r="C2645" s="1">
        <f>[1]!b_anal_matu_cnbd($A2645,$N$1,3)</f>
        <v>2.3452000000000002</v>
      </c>
      <c r="D2645" t="s">
        <v>21</v>
      </c>
      <c r="E2645" t="s">
        <v>6134</v>
      </c>
      <c r="F2645" s="6">
        <f>[1]!b_anal_yield_cnbd($A2645,$N$1,3)</f>
        <v>1.6895</v>
      </c>
      <c r="G2645" t="s">
        <v>26</v>
      </c>
      <c r="H2645" t="s">
        <v>13</v>
      </c>
      <c r="I2645" t="s">
        <v>13</v>
      </c>
      <c r="J2645" t="s">
        <v>12</v>
      </c>
      <c r="K2645" t="s">
        <v>15526</v>
      </c>
      <c r="L2645" t="str">
        <f>[2]!thsiFinD("ths_subject_latest_rating_yy_bond",A2645)</f>
        <v>5-</v>
      </c>
      <c r="M2645" t="str">
        <f>[1]!s_info_industry_sw_2021($A2645,$N$1,1)</f>
        <v>电力设备(2021)</v>
      </c>
      <c r="O2645" t="str">
        <f>[1]!b_info_carrydate($A2645)</f>
        <v>2025-09-15</v>
      </c>
    </row>
    <row r="2646" spans="1:15" x14ac:dyDescent="0.2">
      <c r="A2646" t="s">
        <v>21204</v>
      </c>
      <c r="B2646" t="s">
        <v>21205</v>
      </c>
      <c r="C2646" s="1">
        <f>[1]!b_anal_matu_cnbd($A2646,$N$1,3)</f>
        <v>2.3452000000000002</v>
      </c>
      <c r="D2646" t="s">
        <v>21</v>
      </c>
      <c r="E2646" t="s">
        <v>6722</v>
      </c>
      <c r="F2646" s="6">
        <f>[1]!b_anal_yield_cnbd($A2646,$N$1,3)</f>
        <v>1.8216000000000001</v>
      </c>
      <c r="G2646" t="s">
        <v>11</v>
      </c>
      <c r="H2646" t="s">
        <v>13</v>
      </c>
      <c r="I2646" t="s">
        <v>13</v>
      </c>
      <c r="J2646" t="s">
        <v>12</v>
      </c>
      <c r="K2646" t="s">
        <v>15639</v>
      </c>
      <c r="L2646" t="str">
        <f>[2]!thsiFinD("ths_subject_latest_rating_yy_bond",A2646)</f>
        <v>6</v>
      </c>
      <c r="M2646" t="str">
        <f>[1]!s_info_industry_sw_2021($A2646,$N$1,1)</f>
        <v>环保(2021)</v>
      </c>
      <c r="O2646" t="str">
        <f>[1]!b_info_carrydate($A2646)</f>
        <v>2025-09-15</v>
      </c>
    </row>
    <row r="2647" spans="1:15" x14ac:dyDescent="0.2">
      <c r="A2647" t="s">
        <v>21332</v>
      </c>
      <c r="B2647" t="s">
        <v>21333</v>
      </c>
      <c r="C2647" s="1">
        <f>[1]!b_anal_matu_cnbd($A2647,$N$1,3)</f>
        <v>2.3452000000000002</v>
      </c>
      <c r="D2647" t="s">
        <v>17</v>
      </c>
      <c r="E2647" t="s">
        <v>992</v>
      </c>
      <c r="F2647" s="6">
        <f>[1]!b_anal_yield_cnbd($A2647,$N$1,3)</f>
        <v>1.7213000000000001</v>
      </c>
      <c r="G2647" t="s">
        <v>11</v>
      </c>
      <c r="H2647" t="s">
        <v>12</v>
      </c>
      <c r="I2647" t="s">
        <v>13</v>
      </c>
      <c r="J2647" t="s">
        <v>13</v>
      </c>
      <c r="K2647" t="s">
        <v>15526</v>
      </c>
      <c r="L2647" t="str">
        <f>[2]!thsiFinD("ths_subject_latest_rating_yy_bond",A2647)</f>
        <v>4+</v>
      </c>
      <c r="M2647" t="str">
        <f>[1]!s_info_industry_sw_2021($A2647,$N$1,1)</f>
        <v>建筑装饰(2021)</v>
      </c>
      <c r="O2647" t="str">
        <f>[1]!b_info_carrydate($A2647)</f>
        <v>2025-09-15</v>
      </c>
    </row>
    <row r="2648" spans="1:15" x14ac:dyDescent="0.2">
      <c r="A2648" t="s">
        <v>21334</v>
      </c>
      <c r="B2648" t="s">
        <v>21335</v>
      </c>
      <c r="C2648" s="1">
        <f>[1]!b_anal_matu_cnbd($A2648,$N$1,3)</f>
        <v>0.34520000000000001</v>
      </c>
      <c r="D2648" t="s">
        <v>17</v>
      </c>
      <c r="E2648" t="s">
        <v>792</v>
      </c>
      <c r="F2648" s="6">
        <f>[1]!b_anal_yield_cnbd($A2648,$N$1,3)</f>
        <v>1.4635</v>
      </c>
      <c r="G2648" t="s">
        <v>11</v>
      </c>
      <c r="H2648" t="s">
        <v>13</v>
      </c>
      <c r="I2648" t="s">
        <v>13</v>
      </c>
      <c r="J2648" t="s">
        <v>13</v>
      </c>
      <c r="K2648" t="s">
        <v>1747</v>
      </c>
      <c r="L2648" t="str">
        <f>[2]!thsiFinD("ths_subject_latest_rating_yy_bond",A2648)</f>
        <v>4</v>
      </c>
      <c r="M2648" t="str">
        <f>[1]!s_info_industry_sw_2021($A2648,$N$1,1)</f>
        <v>钢铁(2021)</v>
      </c>
      <c r="O2648" t="str">
        <f>[1]!b_info_carrydate($A2648)</f>
        <v>2025-09-15</v>
      </c>
    </row>
    <row r="2649" spans="1:15" x14ac:dyDescent="0.2">
      <c r="A2649" t="s">
        <v>21340</v>
      </c>
      <c r="B2649" t="s">
        <v>21341</v>
      </c>
      <c r="C2649" s="1">
        <f>[1]!b_anal_matu_cnbd($A2649,$N$1,3)</f>
        <v>2.3452000000000002</v>
      </c>
      <c r="D2649" t="s">
        <v>17</v>
      </c>
      <c r="E2649" t="s">
        <v>585</v>
      </c>
      <c r="F2649" s="6">
        <f>[1]!b_anal_yield_cnbd($A2649,$N$1,3)</f>
        <v>1.6867000000000001</v>
      </c>
      <c r="G2649" t="s">
        <v>11</v>
      </c>
      <c r="H2649" t="s">
        <v>13</v>
      </c>
      <c r="I2649" t="s">
        <v>13</v>
      </c>
      <c r="J2649" t="s">
        <v>13</v>
      </c>
      <c r="K2649" t="s">
        <v>1747</v>
      </c>
      <c r="L2649" t="str">
        <f>[2]!thsiFinD("ths_subject_latest_rating_yy_bond",A2649)</f>
        <v>4</v>
      </c>
      <c r="M2649" t="str">
        <f>[1]!s_info_industry_sw_2021($A2649,$N$1,1)</f>
        <v>钢铁(2021)</v>
      </c>
      <c r="O2649" t="str">
        <f>[1]!b_info_carrydate($A2649)</f>
        <v>2025-09-15</v>
      </c>
    </row>
    <row r="2650" spans="1:15" x14ac:dyDescent="0.2">
      <c r="A2650" t="s">
        <v>21342</v>
      </c>
      <c r="B2650" t="s">
        <v>21343</v>
      </c>
      <c r="C2650" s="1">
        <f>[1]!b_anal_matu_cnbd($A2650,$N$1,3)</f>
        <v>4.3452000000000002</v>
      </c>
      <c r="D2650" t="s">
        <v>17</v>
      </c>
      <c r="E2650" t="s">
        <v>585</v>
      </c>
      <c r="F2650" s="6">
        <f>[1]!b_anal_yield_cnbd($A2650,$N$1,3)</f>
        <v>1.8166</v>
      </c>
      <c r="G2650" t="s">
        <v>11</v>
      </c>
      <c r="H2650" t="s">
        <v>13</v>
      </c>
      <c r="I2650" t="s">
        <v>13</v>
      </c>
      <c r="J2650" t="s">
        <v>13</v>
      </c>
      <c r="K2650" t="s">
        <v>1747</v>
      </c>
      <c r="L2650" t="str">
        <f>[2]!thsiFinD("ths_subject_latest_rating_yy_bond",A2650)</f>
        <v>4</v>
      </c>
      <c r="M2650" t="str">
        <f>[1]!s_info_industry_sw_2021($A2650,$N$1,1)</f>
        <v>钢铁(2021)</v>
      </c>
      <c r="O2650" t="str">
        <f>[1]!b_info_carrydate($A2650)</f>
        <v>2025-09-15</v>
      </c>
    </row>
    <row r="2651" spans="1:15" x14ac:dyDescent="0.2">
      <c r="A2651" t="s">
        <v>21350</v>
      </c>
      <c r="B2651" t="s">
        <v>21351</v>
      </c>
      <c r="C2651" s="1">
        <f>[1]!b_anal_matu_cnbd($A2651,$N$1,3)</f>
        <v>2.3452000000000002</v>
      </c>
      <c r="D2651" t="s">
        <v>17</v>
      </c>
      <c r="E2651" t="s">
        <v>320</v>
      </c>
      <c r="F2651" s="6">
        <f>[1]!b_anal_yield_cnbd($A2651,$N$1,3)</f>
        <v>1.7213000000000001</v>
      </c>
      <c r="G2651" t="s">
        <v>11</v>
      </c>
      <c r="H2651" t="s">
        <v>13</v>
      </c>
      <c r="I2651" t="s">
        <v>13</v>
      </c>
      <c r="J2651" t="s">
        <v>13</v>
      </c>
      <c r="K2651" t="s">
        <v>1747</v>
      </c>
      <c r="L2651" t="str">
        <f>[2]!thsiFinD("ths_subject_latest_rating_yy_bond",A2651)</f>
        <v>3</v>
      </c>
      <c r="M2651" t="str">
        <f>[1]!s_info_industry_sw_2021($A2651,$N$1,1)</f>
        <v>电子(2021)</v>
      </c>
      <c r="O2651" t="str">
        <f>[1]!b_info_carrydate($A2651)</f>
        <v>2025-09-15</v>
      </c>
    </row>
    <row r="2652" spans="1:15" x14ac:dyDescent="0.2">
      <c r="A2652" t="s">
        <v>21352</v>
      </c>
      <c r="B2652" t="s">
        <v>21353</v>
      </c>
      <c r="C2652" s="1">
        <f>[1]!b_anal_matu_cnbd($A2652,$N$1,3)</f>
        <v>4.3452000000000002</v>
      </c>
      <c r="D2652" t="s">
        <v>17</v>
      </c>
      <c r="E2652" t="s">
        <v>320</v>
      </c>
      <c r="F2652" s="6">
        <f>[1]!b_anal_yield_cnbd($A2652,$N$1,3)</f>
        <v>1.9024000000000001</v>
      </c>
      <c r="G2652" t="s">
        <v>11</v>
      </c>
      <c r="H2652" t="s">
        <v>13</v>
      </c>
      <c r="I2652" t="s">
        <v>13</v>
      </c>
      <c r="J2652" t="s">
        <v>13</v>
      </c>
      <c r="K2652" t="s">
        <v>1747</v>
      </c>
      <c r="L2652" t="str">
        <f>[2]!thsiFinD("ths_subject_latest_rating_yy_bond",A2652)</f>
        <v>3</v>
      </c>
      <c r="M2652" t="str">
        <f>[1]!s_info_industry_sw_2021($A2652,$N$1,1)</f>
        <v>电子(2021)</v>
      </c>
      <c r="O2652" t="str">
        <f>[1]!b_info_carrydate($A2652)</f>
        <v>2025-09-15</v>
      </c>
    </row>
    <row r="2653" spans="1:15" x14ac:dyDescent="0.2">
      <c r="A2653" t="s">
        <v>21360</v>
      </c>
      <c r="B2653" t="s">
        <v>21361</v>
      </c>
      <c r="C2653" s="1">
        <f>[1]!b_anal_matu_cnbd($A2653,$N$1,3)</f>
        <v>1.3452</v>
      </c>
      <c r="D2653" t="s">
        <v>50</v>
      </c>
      <c r="E2653" t="s">
        <v>12937</v>
      </c>
      <c r="F2653" s="6">
        <f>[1]!b_anal_yield_cnbd($A2653,$N$1,3)</f>
        <v>1.5451999999999999</v>
      </c>
      <c r="G2653" t="s">
        <v>26</v>
      </c>
      <c r="H2653" t="s">
        <v>13</v>
      </c>
      <c r="I2653" t="s">
        <v>13</v>
      </c>
      <c r="J2653" t="s">
        <v>13</v>
      </c>
      <c r="K2653" t="s">
        <v>1760</v>
      </c>
      <c r="L2653" t="str">
        <f>[2]!thsiFinD("ths_subject_latest_rating_yy_bond",A2653)</f>
        <v>2</v>
      </c>
      <c r="M2653" t="str">
        <f>[1]!s_info_industry_sw_2021($A2653,$N$1,1)</f>
        <v>非银金融(2021)</v>
      </c>
      <c r="O2653" t="str">
        <f>[1]!b_info_carrydate($A2653)</f>
        <v>2025-09-15</v>
      </c>
    </row>
    <row r="2654" spans="1:15" x14ac:dyDescent="0.2">
      <c r="A2654" t="s">
        <v>21370</v>
      </c>
      <c r="B2654" t="s">
        <v>21371</v>
      </c>
      <c r="C2654" s="1">
        <f>[1]!b_anal_matu_cnbd($A2654,$N$1,3)</f>
        <v>2.3452000000000002</v>
      </c>
      <c r="D2654" t="s">
        <v>50</v>
      </c>
      <c r="E2654" t="s">
        <v>2256</v>
      </c>
      <c r="F2654" s="6">
        <f>[1]!b_anal_yield_cnbd($A2654,$N$1,3)</f>
        <v>1.6733</v>
      </c>
      <c r="G2654" t="s">
        <v>11</v>
      </c>
      <c r="H2654" t="s">
        <v>13</v>
      </c>
      <c r="I2654" t="s">
        <v>13</v>
      </c>
      <c r="J2654" t="s">
        <v>13</v>
      </c>
      <c r="K2654" t="s">
        <v>445</v>
      </c>
      <c r="L2654" t="str">
        <f>[2]!thsiFinD("ths_subject_latest_rating_yy_bond",A2654)</f>
        <v>4</v>
      </c>
      <c r="M2654" t="str">
        <f>[1]!s_info_industry_sw_2021($A2654,$N$1,1)</f>
        <v>公用事业(2021)</v>
      </c>
      <c r="O2654" t="str">
        <f>[1]!b_info_carrydate($A2654)</f>
        <v>2025-09-15</v>
      </c>
    </row>
    <row r="2655" spans="1:15" x14ac:dyDescent="0.2">
      <c r="A2655" t="s">
        <v>22655</v>
      </c>
      <c r="B2655" t="s">
        <v>22656</v>
      </c>
      <c r="C2655" s="1">
        <f>[1]!b_anal_matu_cnbd($A2655,$N$1,3)</f>
        <v>2.3452000000000002</v>
      </c>
      <c r="D2655" t="s">
        <v>21</v>
      </c>
      <c r="E2655" t="s">
        <v>17698</v>
      </c>
      <c r="F2655" s="6">
        <f>[1]!b_anal_yield_cnbd($A2655,$N$1,3)</f>
        <v>1.675</v>
      </c>
      <c r="G2655" t="s">
        <v>11</v>
      </c>
      <c r="H2655" t="s">
        <v>13</v>
      </c>
      <c r="I2655" t="s">
        <v>13</v>
      </c>
      <c r="J2655" t="s">
        <v>13</v>
      </c>
      <c r="K2655" t="s">
        <v>15526</v>
      </c>
      <c r="L2655" t="str">
        <f>[2]!thsiFinD("ths_subject_latest_rating_yy_bond",A2655)</f>
        <v>5-</v>
      </c>
      <c r="M2655" t="str">
        <f>[1]!s_info_industry_sw_2021($A2655,$N$1,1)</f>
        <v>银行(2021)</v>
      </c>
      <c r="O2655" t="str">
        <f>[1]!b_info_carrydate($A2655)</f>
        <v>2025-09-15</v>
      </c>
    </row>
    <row r="2656" spans="1:15" x14ac:dyDescent="0.2">
      <c r="A2656" t="s">
        <v>22964</v>
      </c>
      <c r="B2656" t="s">
        <v>22965</v>
      </c>
      <c r="C2656" s="1">
        <f>[1]!b_anal_matu_cnbd($A2656,$N$1,3)</f>
        <v>1.3452</v>
      </c>
      <c r="D2656" t="s">
        <v>50</v>
      </c>
      <c r="E2656" t="s">
        <v>1655</v>
      </c>
      <c r="F2656" s="6">
        <f>[1]!b_anal_yield_cnbd($A2656,$N$1,3)</f>
        <v>1.5891</v>
      </c>
      <c r="G2656" t="s">
        <v>11</v>
      </c>
      <c r="H2656" t="s">
        <v>13</v>
      </c>
      <c r="I2656" t="s">
        <v>13</v>
      </c>
      <c r="J2656" t="s">
        <v>13</v>
      </c>
      <c r="K2656" t="s">
        <v>445</v>
      </c>
      <c r="L2656" t="str">
        <f>[2]!thsiFinD("ths_subject_latest_rating_yy_bond",A2656)</f>
        <v>3</v>
      </c>
      <c r="M2656" t="str">
        <f>[1]!s_info_industry_sw_2021($A2656,$N$1,1)</f>
        <v>非银金融(2021)</v>
      </c>
      <c r="O2656" t="str">
        <f>[1]!b_info_carrydate($A2656)</f>
        <v>2025-09-15</v>
      </c>
    </row>
    <row r="2657" spans="1:15" x14ac:dyDescent="0.2">
      <c r="A2657" t="s">
        <v>22966</v>
      </c>
      <c r="B2657" t="s">
        <v>22967</v>
      </c>
      <c r="C2657" s="1">
        <f>[1]!b_anal_matu_cnbd($A2657,$N$1,3)</f>
        <v>2.3452000000000002</v>
      </c>
      <c r="D2657" t="s">
        <v>50</v>
      </c>
      <c r="E2657" t="s">
        <v>1655</v>
      </c>
      <c r="F2657" s="6">
        <f>[1]!b_anal_yield_cnbd($A2657,$N$1,3)</f>
        <v>1.7768999999999999</v>
      </c>
      <c r="G2657" t="s">
        <v>11</v>
      </c>
      <c r="H2657" t="s">
        <v>13</v>
      </c>
      <c r="I2657" t="s">
        <v>13</v>
      </c>
      <c r="J2657" t="s">
        <v>13</v>
      </c>
      <c r="K2657" t="s">
        <v>445</v>
      </c>
      <c r="L2657" t="str">
        <f>[2]!thsiFinD("ths_subject_latest_rating_yy_bond",A2657)</f>
        <v>3</v>
      </c>
      <c r="M2657" t="str">
        <f>[1]!s_info_industry_sw_2021($A2657,$N$1,1)</f>
        <v>非银金融(2021)</v>
      </c>
      <c r="O2657" t="str">
        <f>[1]!b_info_carrydate($A2657)</f>
        <v>2025-09-15</v>
      </c>
    </row>
    <row r="2658" spans="1:15" x14ac:dyDescent="0.2">
      <c r="A2658" t="s">
        <v>23865</v>
      </c>
      <c r="B2658" t="s">
        <v>23866</v>
      </c>
      <c r="C2658" s="1">
        <f>[1]!b_anal_matu_cnbd($A2658,$N$1,3)</f>
        <v>2.3452000000000002</v>
      </c>
      <c r="D2658" t="s">
        <v>32</v>
      </c>
      <c r="E2658" t="s">
        <v>13919</v>
      </c>
      <c r="F2658" s="6">
        <f>[1]!b_anal_yield_cnbd($A2658,$N$1,3)</f>
        <v>1.7114</v>
      </c>
      <c r="G2658" t="s">
        <v>26</v>
      </c>
      <c r="H2658" t="s">
        <v>13</v>
      </c>
      <c r="I2658" t="s">
        <v>12</v>
      </c>
      <c r="J2658" t="s">
        <v>13</v>
      </c>
      <c r="K2658" t="s">
        <v>445</v>
      </c>
      <c r="L2658" t="str">
        <f>[2]!thsiFinD("ths_subject_latest_rating_yy_bond",A2658)</f>
        <v>3</v>
      </c>
      <c r="M2658" t="str">
        <f>[1]!s_info_industry_sw_2021($A2658,$N$1,1)</f>
        <v>非银金融(2021)</v>
      </c>
      <c r="O2658" t="str">
        <f>[1]!b_info_carrydate($A2658)</f>
        <v>2025-09-15</v>
      </c>
    </row>
    <row r="2659" spans="1:15" x14ac:dyDescent="0.2">
      <c r="A2659" t="s">
        <v>23867</v>
      </c>
      <c r="B2659" t="s">
        <v>23868</v>
      </c>
      <c r="C2659" s="1">
        <f>[1]!b_anal_matu_cnbd($A2659,$N$1,3)</f>
        <v>4.3452000000000002</v>
      </c>
      <c r="D2659" t="s">
        <v>32</v>
      </c>
      <c r="E2659" t="s">
        <v>13919</v>
      </c>
      <c r="F2659" s="6">
        <f>[1]!b_anal_yield_cnbd($A2659,$N$1,3)</f>
        <v>1.8671</v>
      </c>
      <c r="G2659" t="s">
        <v>26</v>
      </c>
      <c r="H2659" t="s">
        <v>13</v>
      </c>
      <c r="I2659" t="s">
        <v>12</v>
      </c>
      <c r="J2659" t="s">
        <v>13</v>
      </c>
      <c r="K2659" t="s">
        <v>445</v>
      </c>
      <c r="L2659" t="str">
        <f>[2]!thsiFinD("ths_subject_latest_rating_yy_bond",A2659)</f>
        <v>3</v>
      </c>
      <c r="M2659" t="str">
        <f>[1]!s_info_industry_sw_2021($A2659,$N$1,1)</f>
        <v>非银金融(2021)</v>
      </c>
      <c r="O2659" t="str">
        <f>[1]!b_info_carrydate($A2659)</f>
        <v>2025-09-15</v>
      </c>
    </row>
    <row r="2660" spans="1:15" x14ac:dyDescent="0.2">
      <c r="A2660" t="s">
        <v>1284</v>
      </c>
      <c r="B2660" t="s">
        <v>1285</v>
      </c>
      <c r="C2660" s="1">
        <f>[1]!b_anal_matu_cnbd($A2660,$N$1,3)</f>
        <v>0.3342</v>
      </c>
      <c r="D2660" t="s">
        <v>21</v>
      </c>
      <c r="E2660" t="s">
        <v>897</v>
      </c>
      <c r="F2660" s="6">
        <f>[1]!b_anal_yield_cnbd($A2660,$N$1,3)</f>
        <v>1.5294000000000001</v>
      </c>
      <c r="G2660" t="s">
        <v>11</v>
      </c>
      <c r="H2660" t="s">
        <v>13</v>
      </c>
      <c r="I2660" t="s">
        <v>13</v>
      </c>
      <c r="J2660" t="s">
        <v>13</v>
      </c>
      <c r="K2660" t="s">
        <v>15639</v>
      </c>
      <c r="L2660" t="str">
        <f>[2]!thsiFinD("ths_subject_latest_rating_yy_bond",A2660)</f>
        <v>5</v>
      </c>
      <c r="M2660" t="str">
        <f>[1]!s_info_industry_sw_2021($A2660,$N$1,1)</f>
        <v>房地产(2021)</v>
      </c>
      <c r="O2660" t="str">
        <f>[1]!b_info_carrydate($A2660)</f>
        <v>2025-09-12</v>
      </c>
    </row>
    <row r="2661" spans="1:15" x14ac:dyDescent="0.2">
      <c r="A2661" t="s">
        <v>1286</v>
      </c>
      <c r="B2661" t="s">
        <v>1287</v>
      </c>
      <c r="C2661" s="1">
        <f>[1]!b_anal_matu_cnbd($A2661,$N$1,3)</f>
        <v>0.32329999999999998</v>
      </c>
      <c r="D2661" t="s">
        <v>50</v>
      </c>
      <c r="E2661" t="s">
        <v>1288</v>
      </c>
      <c r="F2661" s="6">
        <f>[1]!b_anal_yield_cnbd($A2661,$N$1,3)</f>
        <v>1.4291</v>
      </c>
      <c r="G2661" t="s">
        <v>26</v>
      </c>
      <c r="H2661" t="s">
        <v>13</v>
      </c>
      <c r="I2661" t="s">
        <v>13</v>
      </c>
      <c r="J2661" t="s">
        <v>13</v>
      </c>
      <c r="K2661" t="s">
        <v>21</v>
      </c>
      <c r="L2661" t="str">
        <f>[2]!thsiFinD("ths_subject_latest_rating_yy_bond",A2661)</f>
        <v>2</v>
      </c>
      <c r="M2661" t="str">
        <f>[1]!s_info_industry_sw_2021($A2661,$N$1,1)</f>
        <v>公用事业(2021)</v>
      </c>
      <c r="O2661" t="str">
        <f>[1]!b_info_carrydate($A2661)</f>
        <v>2025-09-12</v>
      </c>
    </row>
    <row r="2662" spans="1:15" x14ac:dyDescent="0.2">
      <c r="A2662" t="s">
        <v>1289</v>
      </c>
      <c r="B2662" t="s">
        <v>1290</v>
      </c>
      <c r="C2662" s="1">
        <f>[1]!b_anal_matu_cnbd($A2662,$N$1,3)</f>
        <v>0.33700000000000002</v>
      </c>
      <c r="D2662" t="s">
        <v>14</v>
      </c>
      <c r="E2662" t="s">
        <v>265</v>
      </c>
      <c r="F2662" s="6">
        <f>[1]!b_anal_yield_cnbd($A2662,$N$1,3)</f>
        <v>1.5179</v>
      </c>
      <c r="G2662" t="s">
        <v>11</v>
      </c>
      <c r="H2662" t="s">
        <v>12</v>
      </c>
      <c r="I2662" t="s">
        <v>13</v>
      </c>
      <c r="J2662" t="s">
        <v>13</v>
      </c>
      <c r="K2662" t="s">
        <v>15639</v>
      </c>
      <c r="L2662" t="str">
        <f>[2]!thsiFinD("ths_subject_latest_rating_yy_bond",A2662)</f>
        <v>6</v>
      </c>
      <c r="M2662" t="str">
        <f>[1]!s_info_industry_sw_2021($A2662,$N$1,1)</f>
        <v>建筑装饰(2021)</v>
      </c>
      <c r="O2662" t="str">
        <f>[1]!b_info_carrydate($A2662)</f>
        <v>2025-09-12</v>
      </c>
    </row>
    <row r="2663" spans="1:15" x14ac:dyDescent="0.2">
      <c r="A2663" t="s">
        <v>10502</v>
      </c>
      <c r="B2663" t="s">
        <v>10503</v>
      </c>
      <c r="C2663" s="1">
        <f>[1]!b_anal_matu_cnbd($A2663,$N$1,3)</f>
        <v>2.3370000000000002</v>
      </c>
      <c r="D2663" t="s">
        <v>32</v>
      </c>
      <c r="E2663" t="s">
        <v>2131</v>
      </c>
      <c r="F2663" s="6">
        <f>[1]!b_anal_yield_cnbd($A2663,$N$1,3)</f>
        <v>1.7027000000000001</v>
      </c>
      <c r="G2663" t="s">
        <v>26</v>
      </c>
      <c r="H2663" t="s">
        <v>13</v>
      </c>
      <c r="I2663" t="s">
        <v>13</v>
      </c>
      <c r="J2663" t="s">
        <v>13</v>
      </c>
      <c r="K2663" t="s">
        <v>21</v>
      </c>
      <c r="L2663" t="str">
        <f>[2]!thsiFinD("ths_subject_latest_rating_yy_bond",A2663)</f>
        <v>3</v>
      </c>
      <c r="M2663" t="str">
        <f>[1]!s_info_industry_sw_2021($A2663,$N$1,1)</f>
        <v>商贸零售(2021)</v>
      </c>
      <c r="O2663" t="str">
        <f>[1]!b_info_carrydate($A2663)</f>
        <v>2025-09-12</v>
      </c>
    </row>
    <row r="2664" spans="1:15" x14ac:dyDescent="0.2">
      <c r="A2664" t="s">
        <v>10510</v>
      </c>
      <c r="B2664" t="s">
        <v>10511</v>
      </c>
      <c r="C2664" s="1">
        <f>[1]!b_anal_matu_cnbd($A2664,$N$1,3)</f>
        <v>2.3370000000000002</v>
      </c>
      <c r="D2664" t="s">
        <v>50</v>
      </c>
      <c r="E2664" t="s">
        <v>2140</v>
      </c>
      <c r="F2664" s="6">
        <f>[1]!b_anal_yield_cnbd($A2664,$N$1,3)</f>
        <v>1.7108000000000001</v>
      </c>
      <c r="G2664" t="s">
        <v>11</v>
      </c>
      <c r="H2664" t="s">
        <v>13</v>
      </c>
      <c r="I2664" t="s">
        <v>13</v>
      </c>
      <c r="J2664" t="s">
        <v>13</v>
      </c>
      <c r="K2664" t="s">
        <v>10</v>
      </c>
      <c r="L2664" t="str">
        <f>[2]!thsiFinD("ths_subject_latest_rating_yy_bond",A2664)</f>
        <v>2</v>
      </c>
      <c r="M2664" t="str">
        <f>[1]!s_info_industry_sw_2021($A2664,$N$1,1)</f>
        <v>社会服务(2021)</v>
      </c>
      <c r="O2664" t="str">
        <f>[1]!b_info_carrydate($A2664)</f>
        <v>2025-09-12</v>
      </c>
    </row>
    <row r="2665" spans="1:15" x14ac:dyDescent="0.2">
      <c r="A2665" t="s">
        <v>10512</v>
      </c>
      <c r="B2665" t="s">
        <v>10513</v>
      </c>
      <c r="C2665" s="1">
        <f>[1]!b_anal_matu_cnbd($A2665,$N$1,3)</f>
        <v>2.3370000000000002</v>
      </c>
      <c r="D2665" t="s">
        <v>21</v>
      </c>
      <c r="E2665" t="s">
        <v>3463</v>
      </c>
      <c r="F2665" s="6">
        <f>[1]!b_anal_yield_cnbd($A2665,$N$1,3)</f>
        <v>1.7885</v>
      </c>
      <c r="G2665" t="s">
        <v>11</v>
      </c>
      <c r="H2665" t="s">
        <v>13</v>
      </c>
      <c r="I2665" t="s">
        <v>13</v>
      </c>
      <c r="J2665" t="s">
        <v>13</v>
      </c>
      <c r="K2665" t="s">
        <v>15525</v>
      </c>
      <c r="L2665" t="str">
        <f>[2]!thsiFinD("ths_subject_latest_rating_yy_bond",A2665)</f>
        <v>5-</v>
      </c>
      <c r="M2665" t="str">
        <f>[1]!s_info_industry_sw_2021($A2665,$N$1,1)</f>
        <v>煤炭(2021)</v>
      </c>
      <c r="O2665" t="str">
        <f>[1]!b_info_carrydate($A2665)</f>
        <v>2025-09-12</v>
      </c>
    </row>
    <row r="2666" spans="1:15" x14ac:dyDescent="0.2">
      <c r="A2666" t="s">
        <v>10514</v>
      </c>
      <c r="B2666" t="s">
        <v>10515</v>
      </c>
      <c r="C2666" s="1">
        <f>[1]!b_anal_matu_cnbd($A2666,$N$1,3)</f>
        <v>4.3369999999999997</v>
      </c>
      <c r="D2666" t="s">
        <v>21</v>
      </c>
      <c r="E2666" t="s">
        <v>4721</v>
      </c>
      <c r="F2666" s="6">
        <f>[1]!b_anal_yield_cnbd($A2666,$N$1,3)</f>
        <v>2.0969000000000002</v>
      </c>
      <c r="G2666" t="s">
        <v>11</v>
      </c>
      <c r="H2666" t="s">
        <v>12</v>
      </c>
      <c r="I2666" t="s">
        <v>13</v>
      </c>
      <c r="J2666" t="s">
        <v>13</v>
      </c>
      <c r="K2666" t="s">
        <v>15639</v>
      </c>
      <c r="L2666" t="str">
        <f>[2]!thsiFinD("ths_subject_latest_rating_yy_bond",A2666)</f>
        <v>5-</v>
      </c>
      <c r="M2666" t="str">
        <f>[1]!s_info_industry_sw_2021($A2666,$N$1,1)</f>
        <v>建筑装饰(2021)</v>
      </c>
      <c r="O2666" t="str">
        <f>[1]!b_info_carrydate($A2666)</f>
        <v>2025-09-12</v>
      </c>
    </row>
    <row r="2667" spans="1:15" x14ac:dyDescent="0.2">
      <c r="A2667" t="s">
        <v>10516</v>
      </c>
      <c r="B2667" t="s">
        <v>10517</v>
      </c>
      <c r="C2667" s="1">
        <f>[1]!b_anal_matu_cnbd($A2667,$N$1,3)</f>
        <v>4.3369999999999997</v>
      </c>
      <c r="D2667" t="s">
        <v>17</v>
      </c>
      <c r="E2667" t="s">
        <v>1003</v>
      </c>
      <c r="F2667" s="6">
        <f>[1]!b_anal_yield_cnbd($A2667,$N$1,3)</f>
        <v>1.9018999999999999</v>
      </c>
      <c r="G2667" t="s">
        <v>11</v>
      </c>
      <c r="H2667" t="s">
        <v>13</v>
      </c>
      <c r="I2667" t="s">
        <v>13</v>
      </c>
      <c r="J2667" t="s">
        <v>13</v>
      </c>
      <c r="K2667" t="s">
        <v>1747</v>
      </c>
      <c r="L2667" t="str">
        <f>[2]!thsiFinD("ths_subject_latest_rating_yy_bond",A2667)</f>
        <v>4</v>
      </c>
      <c r="M2667" t="str">
        <f>[1]!s_info_industry_sw_2021($A2667,$N$1,1)</f>
        <v>环保(2021)</v>
      </c>
      <c r="O2667" t="str">
        <f>[1]!b_info_carrydate($A2667)</f>
        <v>2025-09-12</v>
      </c>
    </row>
    <row r="2668" spans="1:15" x14ac:dyDescent="0.2">
      <c r="A2668" t="s">
        <v>10518</v>
      </c>
      <c r="B2668" t="s">
        <v>10519</v>
      </c>
      <c r="C2668" s="1">
        <f>[1]!b_anal_matu_cnbd($A2668,$N$1,3)</f>
        <v>1.337</v>
      </c>
      <c r="D2668" t="s">
        <v>17</v>
      </c>
      <c r="E2668" t="s">
        <v>1077</v>
      </c>
      <c r="F2668" s="6">
        <f>[1]!b_anal_yield_cnbd($A2668,$N$1,3)</f>
        <v>1.5773999999999999</v>
      </c>
      <c r="G2668" t="s">
        <v>11</v>
      </c>
      <c r="H2668" t="s">
        <v>13</v>
      </c>
      <c r="I2668" t="s">
        <v>13</v>
      </c>
      <c r="J2668" t="s">
        <v>13</v>
      </c>
      <c r="K2668" t="s">
        <v>1747</v>
      </c>
      <c r="L2668" t="str">
        <f>[2]!thsiFinD("ths_subject_latest_rating_yy_bond",A2668)</f>
        <v>3</v>
      </c>
      <c r="M2668" t="str">
        <f>[1]!s_info_industry_sw_2021($A2668,$N$1,1)</f>
        <v>交通运输(2021)</v>
      </c>
      <c r="O2668" t="str">
        <f>[1]!b_info_carrydate($A2668)</f>
        <v>2025-09-12</v>
      </c>
    </row>
    <row r="2669" spans="1:15" x14ac:dyDescent="0.2">
      <c r="A2669" t="s">
        <v>10520</v>
      </c>
      <c r="B2669" t="s">
        <v>10521</v>
      </c>
      <c r="C2669" s="1">
        <f>[1]!b_anal_matu_cnbd($A2669,$N$1,3)</f>
        <v>2.3370000000000002</v>
      </c>
      <c r="D2669" t="s">
        <v>50</v>
      </c>
      <c r="E2669" t="s">
        <v>140</v>
      </c>
      <c r="F2669" s="6">
        <f>[1]!b_anal_yield_cnbd($A2669,$N$1,3)</f>
        <v>1.6766000000000001</v>
      </c>
      <c r="G2669" t="s">
        <v>11</v>
      </c>
      <c r="H2669" t="s">
        <v>13</v>
      </c>
      <c r="I2669" t="s">
        <v>13</v>
      </c>
      <c r="J2669" t="s">
        <v>13</v>
      </c>
      <c r="K2669" t="s">
        <v>10</v>
      </c>
      <c r="L2669" t="str">
        <f>[2]!thsiFinD("ths_subject_latest_rating_yy_bond",A2669)</f>
        <v>3</v>
      </c>
      <c r="M2669" t="str">
        <f>[1]!s_info_industry_sw_2021($A2669,$N$1,1)</f>
        <v>交通运输(2021)</v>
      </c>
      <c r="O2669" t="str">
        <f>[1]!b_info_carrydate($A2669)</f>
        <v>2025-09-12</v>
      </c>
    </row>
    <row r="2670" spans="1:15" x14ac:dyDescent="0.2">
      <c r="A2670" t="s">
        <v>10522</v>
      </c>
      <c r="B2670" t="s">
        <v>10523</v>
      </c>
      <c r="C2670" s="1">
        <f>[1]!b_anal_matu_cnbd($A2670,$N$1,3)</f>
        <v>9.3369999999999997</v>
      </c>
      <c r="D2670" t="s">
        <v>17</v>
      </c>
      <c r="E2670" t="s">
        <v>3506</v>
      </c>
      <c r="F2670" s="6">
        <f>[1]!b_anal_yield_cnbd($A2670,$N$1,3)</f>
        <v>2.4916999999999998</v>
      </c>
      <c r="G2670" t="s">
        <v>11</v>
      </c>
      <c r="H2670" t="s">
        <v>12</v>
      </c>
      <c r="I2670" t="s">
        <v>13</v>
      </c>
      <c r="J2670" t="s">
        <v>13</v>
      </c>
      <c r="K2670" t="s">
        <v>15526</v>
      </c>
      <c r="L2670" t="str">
        <f>[2]!thsiFinD("ths_subject_latest_rating_yy_bond",A2670)</f>
        <v>5</v>
      </c>
      <c r="M2670" t="str">
        <f>[1]!s_info_industry_sw_2021($A2670,$N$1,1)</f>
        <v>建筑装饰(2021)</v>
      </c>
      <c r="O2670" t="str">
        <f>[1]!b_info_carrydate($A2670)</f>
        <v>2025-09-12</v>
      </c>
    </row>
    <row r="2671" spans="1:15" x14ac:dyDescent="0.2">
      <c r="A2671" t="s">
        <v>17186</v>
      </c>
      <c r="B2671" t="s">
        <v>17187</v>
      </c>
      <c r="C2671" s="1">
        <f>[1]!b_anal_matu_cnbd($A2671,$N$1,3)</f>
        <v>2.3370000000000002</v>
      </c>
      <c r="D2671" t="s">
        <v>21</v>
      </c>
      <c r="E2671" t="s">
        <v>17188</v>
      </c>
      <c r="F2671" s="6">
        <f>[1]!b_anal_yield_cnbd($A2671,$N$1,3)</f>
        <v>1.6747000000000001</v>
      </c>
      <c r="G2671" t="s">
        <v>11</v>
      </c>
      <c r="H2671" t="s">
        <v>13</v>
      </c>
      <c r="I2671" t="s">
        <v>13</v>
      </c>
      <c r="J2671" t="s">
        <v>13</v>
      </c>
      <c r="K2671" t="s">
        <v>15526</v>
      </c>
      <c r="L2671" t="str">
        <f>[2]!thsiFinD("ths_subject_latest_rating_yy_bond",A2671)</f>
        <v>5-</v>
      </c>
      <c r="M2671" t="str">
        <f>[1]!s_info_industry_sw_2021($A2671,$N$1,1)</f>
        <v>银行(2021)</v>
      </c>
      <c r="O2671" t="str">
        <f>[1]!b_info_carrydate($A2671)</f>
        <v>2025-09-12</v>
      </c>
    </row>
    <row r="2672" spans="1:15" x14ac:dyDescent="0.2">
      <c r="A2672" t="s">
        <v>21023</v>
      </c>
      <c r="B2672" t="s">
        <v>21024</v>
      </c>
      <c r="C2672" s="1">
        <f>[1]!b_anal_matu_cnbd($A2672,$N$1,3)</f>
        <v>2.3370000000000002</v>
      </c>
      <c r="D2672" t="s">
        <v>32</v>
      </c>
      <c r="E2672" t="s">
        <v>4825</v>
      </c>
      <c r="F2672" s="6">
        <f>[1]!b_anal_yield_cnbd($A2672,$N$1,3)</f>
        <v>1.7141</v>
      </c>
      <c r="G2672" t="s">
        <v>11</v>
      </c>
      <c r="H2672" t="s">
        <v>13</v>
      </c>
      <c r="I2672" t="s">
        <v>13</v>
      </c>
      <c r="J2672" t="s">
        <v>13</v>
      </c>
      <c r="K2672" t="s">
        <v>1760</v>
      </c>
      <c r="L2672" t="str">
        <f>[2]!thsiFinD("ths_subject_latest_rating_yy_bond",A2672)</f>
        <v>4+</v>
      </c>
      <c r="M2672" t="str">
        <f>[1]!s_info_industry_sw_2021($A2672,$N$1,1)</f>
        <v>非银金融(2021)</v>
      </c>
      <c r="O2672" t="str">
        <f>[1]!b_info_carrydate($A2672)</f>
        <v>2025-09-12</v>
      </c>
    </row>
    <row r="2673" spans="1:15" x14ac:dyDescent="0.2">
      <c r="A2673" t="s">
        <v>21103</v>
      </c>
      <c r="B2673" t="s">
        <v>21104</v>
      </c>
      <c r="C2673" s="1">
        <f>[1]!b_anal_matu_cnbd($A2673,$N$1,3)</f>
        <v>4.3369999999999997</v>
      </c>
      <c r="D2673" t="s">
        <v>17</v>
      </c>
      <c r="E2673" t="s">
        <v>1361</v>
      </c>
      <c r="F2673" s="6">
        <f>[1]!b_anal_yield_cnbd($A2673,$N$1,3)</f>
        <v>1.8360000000000001</v>
      </c>
      <c r="G2673" t="s">
        <v>11</v>
      </c>
      <c r="H2673" t="s">
        <v>13</v>
      </c>
      <c r="I2673" t="s">
        <v>13</v>
      </c>
      <c r="J2673" t="s">
        <v>13</v>
      </c>
      <c r="K2673" t="s">
        <v>15526</v>
      </c>
      <c r="L2673" t="str">
        <f>[2]!thsiFinD("ths_subject_latest_rating_yy_bond",A2673)</f>
        <v>5-</v>
      </c>
      <c r="M2673" t="str">
        <f>[1]!s_info_industry_sw_2021($A2673,$N$1,1)</f>
        <v>建筑装饰(2021)</v>
      </c>
      <c r="O2673" t="str">
        <f>[1]!b_info_carrydate($A2673)</f>
        <v>2025-09-12</v>
      </c>
    </row>
    <row r="2674" spans="1:15" x14ac:dyDescent="0.2">
      <c r="A2674" t="s">
        <v>21318</v>
      </c>
      <c r="B2674" t="s">
        <v>21319</v>
      </c>
      <c r="C2674" s="1">
        <f>[1]!b_anal_matu_cnbd($A2674,$N$1,3)</f>
        <v>2.3370000000000002</v>
      </c>
      <c r="D2674" t="s">
        <v>14</v>
      </c>
      <c r="E2674" t="s">
        <v>1881</v>
      </c>
      <c r="F2674" s="6">
        <f>[1]!b_anal_yield_cnbd($A2674,$N$1,3)</f>
        <v>1.8113999999999999</v>
      </c>
      <c r="G2674" t="s">
        <v>11</v>
      </c>
      <c r="H2674" t="s">
        <v>12</v>
      </c>
      <c r="I2674" t="s">
        <v>13</v>
      </c>
      <c r="J2674" t="s">
        <v>13</v>
      </c>
      <c r="K2674" t="s">
        <v>15639</v>
      </c>
      <c r="L2674" t="str">
        <f>[2]!thsiFinD("ths_subject_latest_rating_yy_bond",A2674)</f>
        <v>5-</v>
      </c>
      <c r="M2674" t="str">
        <f>[1]!s_info_industry_sw_2021($A2674,$N$1,1)</f>
        <v>交通运输(2021)</v>
      </c>
      <c r="O2674" t="str">
        <f>[1]!b_info_carrydate($A2674)</f>
        <v>2025-09-12</v>
      </c>
    </row>
    <row r="2675" spans="1:15" x14ac:dyDescent="0.2">
      <c r="A2675" t="s">
        <v>21326</v>
      </c>
      <c r="B2675" t="s">
        <v>21327</v>
      </c>
      <c r="C2675" s="1">
        <f>[1]!b_anal_matu_cnbd($A2675,$N$1,3)</f>
        <v>2.3370000000000002</v>
      </c>
      <c r="D2675" t="s">
        <v>17</v>
      </c>
      <c r="E2675" t="s">
        <v>3361</v>
      </c>
      <c r="F2675" s="6">
        <f>[1]!b_anal_yield_cnbd($A2675,$N$1,3)</f>
        <v>1.716</v>
      </c>
      <c r="G2675" t="s">
        <v>11</v>
      </c>
      <c r="H2675" t="s">
        <v>13</v>
      </c>
      <c r="I2675" t="s">
        <v>13</v>
      </c>
      <c r="J2675" t="s">
        <v>13</v>
      </c>
      <c r="K2675" t="s">
        <v>1760</v>
      </c>
      <c r="L2675" t="str">
        <f>[2]!thsiFinD("ths_subject_latest_rating_yy_bond",A2675)</f>
        <v>5+</v>
      </c>
      <c r="M2675" t="str">
        <f>[1]!s_info_industry_sw_2021($A2675,$N$1,1)</f>
        <v>综合(2021)</v>
      </c>
      <c r="O2675" t="str">
        <f>[1]!b_info_carrydate($A2675)</f>
        <v>2025-09-12</v>
      </c>
    </row>
    <row r="2676" spans="1:15" x14ac:dyDescent="0.2">
      <c r="A2676" t="s">
        <v>21356</v>
      </c>
      <c r="B2676" t="s">
        <v>21357</v>
      </c>
      <c r="C2676" s="1">
        <f>[1]!b_anal_matu_cnbd($A2676,$N$1,3)</f>
        <v>1.337</v>
      </c>
      <c r="D2676" t="s">
        <v>32</v>
      </c>
      <c r="E2676" t="s">
        <v>1581</v>
      </c>
      <c r="F2676" s="6">
        <f>[1]!b_anal_yield_cnbd($A2676,$N$1,3)</f>
        <v>1.5548</v>
      </c>
      <c r="G2676" t="s">
        <v>194</v>
      </c>
      <c r="H2676" t="s">
        <v>13</v>
      </c>
      <c r="I2676" t="s">
        <v>13</v>
      </c>
      <c r="J2676" t="s">
        <v>13</v>
      </c>
      <c r="K2676" t="s">
        <v>15526</v>
      </c>
      <c r="L2676" t="str">
        <f>[2]!thsiFinD("ths_subject_latest_rating_yy_bond",A2676)</f>
        <v>4+</v>
      </c>
      <c r="M2676" t="str">
        <f>[1]!s_info_industry_sw_2021($A2676,$N$1,1)</f>
        <v>非银金融(2021)</v>
      </c>
      <c r="O2676" t="str">
        <f>[1]!b_info_carrydate($A2676)</f>
        <v>2025-09-12</v>
      </c>
    </row>
    <row r="2677" spans="1:15" x14ac:dyDescent="0.2">
      <c r="A2677" t="s">
        <v>21358</v>
      </c>
      <c r="B2677" t="s">
        <v>21359</v>
      </c>
      <c r="C2677" s="1">
        <f>[1]!b_anal_matu_cnbd($A2677,$N$1,3)</f>
        <v>2.3370000000000002</v>
      </c>
      <c r="D2677" t="s">
        <v>32</v>
      </c>
      <c r="E2677" t="s">
        <v>1581</v>
      </c>
      <c r="F2677" s="6">
        <f>[1]!b_anal_yield_cnbd($A2677,$N$1,3)</f>
        <v>1.677</v>
      </c>
      <c r="G2677" t="s">
        <v>194</v>
      </c>
      <c r="H2677" t="s">
        <v>13</v>
      </c>
      <c r="I2677" t="s">
        <v>13</v>
      </c>
      <c r="J2677" t="s">
        <v>13</v>
      </c>
      <c r="K2677" t="s">
        <v>15526</v>
      </c>
      <c r="L2677" t="str">
        <f>[2]!thsiFinD("ths_subject_latest_rating_yy_bond",A2677)</f>
        <v>4+</v>
      </c>
      <c r="M2677" t="str">
        <f>[1]!s_info_industry_sw_2021($A2677,$N$1,1)</f>
        <v>非银金融(2021)</v>
      </c>
      <c r="O2677" t="str">
        <f>[1]!b_info_carrydate($A2677)</f>
        <v>2025-09-12</v>
      </c>
    </row>
    <row r="2678" spans="1:15" x14ac:dyDescent="0.2">
      <c r="A2678" t="s">
        <v>22649</v>
      </c>
      <c r="B2678" t="s">
        <v>22650</v>
      </c>
      <c r="C2678" s="1">
        <f>[1]!b_anal_matu_cnbd($A2678,$N$1,3)</f>
        <v>4.3369999999999997</v>
      </c>
      <c r="D2678" t="s">
        <v>17</v>
      </c>
      <c r="E2678" t="s">
        <v>16836</v>
      </c>
      <c r="F2678" s="6">
        <f>[1]!b_anal_yield_cnbd($A2678,$N$1,3)</f>
        <v>1.7007000000000001</v>
      </c>
      <c r="G2678" t="s">
        <v>11</v>
      </c>
      <c r="H2678" t="s">
        <v>13</v>
      </c>
      <c r="I2678" t="s">
        <v>13</v>
      </c>
      <c r="J2678" t="s">
        <v>12</v>
      </c>
      <c r="K2678" t="s">
        <v>1747</v>
      </c>
      <c r="L2678" t="str">
        <f>[2]!thsiFinD("ths_subject_latest_rating_yy_bond",A2678)</f>
        <v>4</v>
      </c>
      <c r="M2678" t="str">
        <f>[1]!s_info_industry_sw_2021($A2678,$N$1,1)</f>
        <v>银行(2021)</v>
      </c>
      <c r="O2678" t="str">
        <f>[1]!b_info_carrydate($A2678)</f>
        <v>2025-09-12</v>
      </c>
    </row>
    <row r="2679" spans="1:15" x14ac:dyDescent="0.2">
      <c r="A2679" t="s">
        <v>22653</v>
      </c>
      <c r="B2679" t="s">
        <v>22654</v>
      </c>
      <c r="C2679" s="1">
        <f>[1]!b_anal_matu_cnbd($A2679,$N$1,3)</f>
        <v>4.3369999999999997</v>
      </c>
      <c r="D2679" t="s">
        <v>17</v>
      </c>
      <c r="E2679" t="s">
        <v>16722</v>
      </c>
      <c r="F2679" s="6">
        <f>[1]!b_anal_yield_cnbd($A2679,$N$1,3)</f>
        <v>1.7007000000000001</v>
      </c>
      <c r="G2679" t="s">
        <v>194</v>
      </c>
      <c r="H2679" t="s">
        <v>13</v>
      </c>
      <c r="I2679" t="s">
        <v>13</v>
      </c>
      <c r="J2679" t="s">
        <v>12</v>
      </c>
      <c r="K2679" t="s">
        <v>15526</v>
      </c>
      <c r="L2679" t="str">
        <f>[2]!thsiFinD("ths_subject_latest_rating_yy_bond",A2679)</f>
        <v>5+</v>
      </c>
      <c r="M2679" t="str">
        <f>[1]!s_info_industry_sw_2021($A2679,$N$1,1)</f>
        <v>银行(2021)</v>
      </c>
      <c r="O2679" t="str">
        <f>[1]!b_info_carrydate($A2679)</f>
        <v>2025-09-12</v>
      </c>
    </row>
    <row r="2680" spans="1:15" x14ac:dyDescent="0.2">
      <c r="A2680" t="s">
        <v>23211</v>
      </c>
      <c r="B2680" t="s">
        <v>23212</v>
      </c>
      <c r="C2680" s="1">
        <f>[1]!b_anal_matu_cnbd($A2680,$N$1,3)</f>
        <v>0.91779999999999995</v>
      </c>
      <c r="D2680" t="s">
        <v>50</v>
      </c>
      <c r="E2680" t="s">
        <v>12856</v>
      </c>
      <c r="F2680" s="6">
        <f>[1]!b_anal_yield_cnbd($A2680,$N$1,3)</f>
        <v>1.4994000000000001</v>
      </c>
      <c r="G2680" t="s">
        <v>11</v>
      </c>
      <c r="H2680" t="s">
        <v>13</v>
      </c>
      <c r="I2680" t="s">
        <v>13</v>
      </c>
      <c r="J2680" t="s">
        <v>13</v>
      </c>
      <c r="K2680" t="s">
        <v>1747</v>
      </c>
      <c r="L2680" t="str">
        <f>[2]!thsiFinD("ths_subject_latest_rating_yy_bond",A2680)</f>
        <v>2</v>
      </c>
      <c r="M2680" t="str">
        <f>[1]!s_info_industry_sw_2021($A2680,$N$1,1)</f>
        <v>非银金融(2021)</v>
      </c>
      <c r="O2680" t="str">
        <f>[1]!b_info_carrydate($A2680)</f>
        <v>2025-09-12</v>
      </c>
    </row>
    <row r="2681" spans="1:15" x14ac:dyDescent="0.2">
      <c r="A2681" t="s">
        <v>1576</v>
      </c>
      <c r="B2681" t="s">
        <v>1577</v>
      </c>
      <c r="C2681" s="1">
        <f>[1]!b_anal_matu_cnbd($A2681,$N$1,3)</f>
        <v>0.3342</v>
      </c>
      <c r="D2681" t="s">
        <v>17</v>
      </c>
      <c r="E2681" t="s">
        <v>1578</v>
      </c>
      <c r="F2681" s="6">
        <f>[1]!b_anal_yield_cnbd($A2681,$N$1,3)</f>
        <v>1.4417</v>
      </c>
      <c r="G2681" t="s">
        <v>43</v>
      </c>
      <c r="H2681" t="s">
        <v>13</v>
      </c>
      <c r="I2681" t="s">
        <v>13</v>
      </c>
      <c r="J2681" t="s">
        <v>13</v>
      </c>
      <c r="K2681" t="s">
        <v>15639</v>
      </c>
      <c r="L2681" t="str">
        <f>[2]!thsiFinD("ths_subject_latest_rating_yy_bond",A2681)</f>
        <v>5</v>
      </c>
      <c r="M2681" t="str">
        <f>[1]!s_info_industry_sw_2021($A2681,$N$1,1)</f>
        <v>非银金融(2021)</v>
      </c>
      <c r="O2681" t="str">
        <f>[1]!b_info_carrydate($A2681)</f>
        <v>2025-09-11</v>
      </c>
    </row>
    <row r="2682" spans="1:15" x14ac:dyDescent="0.2">
      <c r="A2682" t="s">
        <v>10498</v>
      </c>
      <c r="B2682" t="s">
        <v>10499</v>
      </c>
      <c r="C2682" s="1">
        <f>[1]!b_anal_matu_cnbd($A2682,$N$1,3)</f>
        <v>4.3342000000000001</v>
      </c>
      <c r="D2682" t="s">
        <v>17</v>
      </c>
      <c r="E2682" t="s">
        <v>3881</v>
      </c>
      <c r="F2682" s="6">
        <f>[1]!b_anal_yield_cnbd($A2682,$N$1,3)</f>
        <v>1.9017999999999999</v>
      </c>
      <c r="G2682" t="s">
        <v>11</v>
      </c>
      <c r="H2682" t="s">
        <v>12</v>
      </c>
      <c r="I2682" t="s">
        <v>13</v>
      </c>
      <c r="J2682" t="s">
        <v>13</v>
      </c>
      <c r="K2682" t="s">
        <v>15525</v>
      </c>
      <c r="L2682" t="str">
        <f>[2]!thsiFinD("ths_subject_latest_rating_yy_bond",A2682)</f>
        <v>4+</v>
      </c>
      <c r="M2682" t="str">
        <f>[1]!s_info_industry_sw_2021($A2682,$N$1,1)</f>
        <v>建筑装饰(2021)</v>
      </c>
      <c r="O2682" t="str">
        <f>[1]!b_info_carrydate($A2682)</f>
        <v>2025-09-11</v>
      </c>
    </row>
    <row r="2683" spans="1:15" x14ac:dyDescent="0.2">
      <c r="A2683" t="s">
        <v>10500</v>
      </c>
      <c r="B2683" t="s">
        <v>10501</v>
      </c>
      <c r="C2683" s="1">
        <f>[1]!b_anal_matu_cnbd($A2683,$N$1,3)</f>
        <v>9.3341999999999992</v>
      </c>
      <c r="D2683" t="s">
        <v>17</v>
      </c>
      <c r="E2683" t="s">
        <v>3881</v>
      </c>
      <c r="F2683" s="6">
        <f>[1]!b_anal_yield_cnbd($A2683,$N$1,3)</f>
        <v>2.3915999999999999</v>
      </c>
      <c r="G2683" t="s">
        <v>11</v>
      </c>
      <c r="H2683" t="s">
        <v>12</v>
      </c>
      <c r="I2683" t="s">
        <v>13</v>
      </c>
      <c r="J2683" t="s">
        <v>13</v>
      </c>
      <c r="K2683" t="s">
        <v>15525</v>
      </c>
      <c r="L2683" t="str">
        <f>[2]!thsiFinD("ths_subject_latest_rating_yy_bond",A2683)</f>
        <v>4+</v>
      </c>
      <c r="M2683" t="str">
        <f>[1]!s_info_industry_sw_2021($A2683,$N$1,1)</f>
        <v>建筑装饰(2021)</v>
      </c>
      <c r="O2683" t="str">
        <f>[1]!b_info_carrydate($A2683)</f>
        <v>2025-09-11</v>
      </c>
    </row>
    <row r="2684" spans="1:15" x14ac:dyDescent="0.2">
      <c r="A2684" t="s">
        <v>10504</v>
      </c>
      <c r="B2684" t="s">
        <v>10505</v>
      </c>
      <c r="C2684" s="1">
        <f>[1]!b_anal_matu_cnbd($A2684,$N$1,3)</f>
        <v>9.3341999999999992</v>
      </c>
      <c r="D2684" t="s">
        <v>17</v>
      </c>
      <c r="E2684" t="s">
        <v>3506</v>
      </c>
      <c r="F2684" s="6">
        <f>[1]!b_anal_yield_cnbd($A2684,$N$1,3)</f>
        <v>2.4916</v>
      </c>
      <c r="G2684" t="s">
        <v>11</v>
      </c>
      <c r="H2684" t="s">
        <v>12</v>
      </c>
      <c r="I2684" t="s">
        <v>13</v>
      </c>
      <c r="J2684" t="s">
        <v>13</v>
      </c>
      <c r="K2684" t="s">
        <v>15526</v>
      </c>
      <c r="L2684" t="str">
        <f>[2]!thsiFinD("ths_subject_latest_rating_yy_bond",A2684)</f>
        <v>5</v>
      </c>
      <c r="M2684" t="str">
        <f>[1]!s_info_industry_sw_2021($A2684,$N$1,1)</f>
        <v>建筑装饰(2021)</v>
      </c>
      <c r="O2684" t="str">
        <f>[1]!b_info_carrydate($A2684)</f>
        <v>2025-09-11</v>
      </c>
    </row>
    <row r="2685" spans="1:15" x14ac:dyDescent="0.2">
      <c r="A2685" t="s">
        <v>10506</v>
      </c>
      <c r="B2685" t="s">
        <v>10507</v>
      </c>
      <c r="C2685" s="1">
        <f>[1]!b_anal_matu_cnbd($A2685,$N$1,3)</f>
        <v>9.3341999999999992</v>
      </c>
      <c r="D2685" t="s">
        <v>17</v>
      </c>
      <c r="E2685" t="s">
        <v>2083</v>
      </c>
      <c r="F2685" s="6">
        <f>[1]!b_anal_yield_cnbd($A2685,$N$1,3)</f>
        <v>2.3115999999999999</v>
      </c>
      <c r="G2685" t="s">
        <v>11</v>
      </c>
      <c r="H2685" t="s">
        <v>13</v>
      </c>
      <c r="I2685" t="s">
        <v>13</v>
      </c>
      <c r="J2685" t="s">
        <v>13</v>
      </c>
      <c r="K2685" t="s">
        <v>1760</v>
      </c>
      <c r="L2685" t="str">
        <f>[2]!thsiFinD("ths_subject_latest_rating_yy_bond",A2685)</f>
        <v>4+</v>
      </c>
      <c r="M2685" t="str">
        <f>[1]!s_info_industry_sw_2021($A2685,$N$1,1)</f>
        <v>交通运输(2021)</v>
      </c>
      <c r="O2685" t="str">
        <f>[1]!b_info_carrydate($A2685)</f>
        <v>2025-09-11</v>
      </c>
    </row>
    <row r="2686" spans="1:15" x14ac:dyDescent="0.2">
      <c r="A2686" t="s">
        <v>10508</v>
      </c>
      <c r="B2686" t="s">
        <v>10509</v>
      </c>
      <c r="C2686" s="1">
        <f>[1]!b_anal_matu_cnbd($A2686,$N$1,3)</f>
        <v>2.3342000000000001</v>
      </c>
      <c r="D2686" t="s">
        <v>21</v>
      </c>
      <c r="E2686" t="s">
        <v>4017</v>
      </c>
      <c r="F2686" s="6">
        <f>[1]!b_anal_yield_cnbd($A2686,$N$1,3)</f>
        <v>1.8091999999999999</v>
      </c>
      <c r="G2686" t="s">
        <v>11</v>
      </c>
      <c r="H2686" t="s">
        <v>12</v>
      </c>
      <c r="I2686" t="s">
        <v>13</v>
      </c>
      <c r="J2686" t="s">
        <v>13</v>
      </c>
      <c r="K2686" t="s">
        <v>15639</v>
      </c>
      <c r="L2686" t="str">
        <f>[2]!thsiFinD("ths_subject_latest_rating_yy_bond",A2686)</f>
        <v>5-</v>
      </c>
      <c r="M2686" t="str">
        <f>[1]!s_info_industry_sw_2021($A2686,$N$1,1)</f>
        <v>交通运输(2021)</v>
      </c>
      <c r="O2686" t="str">
        <f>[1]!b_info_carrydate($A2686)</f>
        <v>2025-09-11</v>
      </c>
    </row>
    <row r="2687" spans="1:15" x14ac:dyDescent="0.2">
      <c r="A2687" t="s">
        <v>21285</v>
      </c>
      <c r="B2687" t="s">
        <v>21286</v>
      </c>
      <c r="C2687" s="1">
        <f>[1]!b_anal_matu_cnbd($A2687,$N$1,3)</f>
        <v>4.3342000000000001</v>
      </c>
      <c r="D2687" t="s">
        <v>21</v>
      </c>
      <c r="E2687" t="s">
        <v>3126</v>
      </c>
      <c r="F2687" s="6">
        <f>[1]!b_anal_yield_cnbd($A2687,$N$1,3)</f>
        <v>2.0467</v>
      </c>
      <c r="G2687" t="s">
        <v>11</v>
      </c>
      <c r="H2687" t="s">
        <v>13</v>
      </c>
      <c r="I2687" t="s">
        <v>13</v>
      </c>
      <c r="J2687" t="s">
        <v>13</v>
      </c>
      <c r="K2687" t="s">
        <v>15639</v>
      </c>
      <c r="L2687" t="str">
        <f>[2]!thsiFinD("ths_subject_latest_rating_yy_bond",A2687)</f>
        <v>5-</v>
      </c>
      <c r="M2687" t="str">
        <f>[1]!s_info_industry_sw_2021($A2687,$N$1,1)</f>
        <v>交通运输(2021)</v>
      </c>
      <c r="O2687" t="str">
        <f>[1]!b_info_carrydate($A2687)</f>
        <v>2025-09-11</v>
      </c>
    </row>
    <row r="2688" spans="1:15" x14ac:dyDescent="0.2">
      <c r="A2688" t="s">
        <v>21322</v>
      </c>
      <c r="B2688" t="s">
        <v>21323</v>
      </c>
      <c r="C2688" s="1">
        <f>[1]!b_anal_matu_cnbd($A2688,$N$1,3)</f>
        <v>0.50139999999999996</v>
      </c>
      <c r="D2688" t="s">
        <v>50</v>
      </c>
      <c r="E2688" t="s">
        <v>1622</v>
      </c>
      <c r="F2688" s="6">
        <f>[1]!b_anal_yield_cnbd($A2688,$N$1,3)</f>
        <v>1.4466000000000001</v>
      </c>
      <c r="G2688" t="s">
        <v>11</v>
      </c>
      <c r="H2688" t="s">
        <v>13</v>
      </c>
      <c r="I2688" t="s">
        <v>13</v>
      </c>
      <c r="J2688" t="s">
        <v>13</v>
      </c>
      <c r="K2688" t="s">
        <v>445</v>
      </c>
      <c r="L2688" t="str">
        <f>[2]!thsiFinD("ths_subject_latest_rating_yy_bond",A2688)</f>
        <v>2</v>
      </c>
      <c r="M2688" t="str">
        <f>[1]!s_info_industry_sw_2021($A2688,$N$1,1)</f>
        <v>非银金融(2021)</v>
      </c>
      <c r="O2688" t="str">
        <f>[1]!b_info_carrydate($A2688)</f>
        <v>2025-09-11</v>
      </c>
    </row>
    <row r="2689" spans="1:15" x14ac:dyDescent="0.2">
      <c r="A2689" t="s">
        <v>21324</v>
      </c>
      <c r="B2689" t="s">
        <v>21325</v>
      </c>
      <c r="C2689" s="1">
        <f>[1]!b_anal_matu_cnbd($A2689,$N$1,3)</f>
        <v>2.3342000000000001</v>
      </c>
      <c r="D2689" t="s">
        <v>50</v>
      </c>
      <c r="E2689" t="s">
        <v>1622</v>
      </c>
      <c r="F2689" s="6">
        <f>[1]!b_anal_yield_cnbd($A2689,$N$1,3)</f>
        <v>1.6553</v>
      </c>
      <c r="G2689" t="s">
        <v>11</v>
      </c>
      <c r="H2689" t="s">
        <v>13</v>
      </c>
      <c r="I2689" t="s">
        <v>13</v>
      </c>
      <c r="J2689" t="s">
        <v>13</v>
      </c>
      <c r="K2689" t="s">
        <v>445</v>
      </c>
      <c r="L2689" t="str">
        <f>[2]!thsiFinD("ths_subject_latest_rating_yy_bond",A2689)</f>
        <v>2</v>
      </c>
      <c r="M2689" t="str">
        <f>[1]!s_info_industry_sw_2021($A2689,$N$1,1)</f>
        <v>非银金融(2021)</v>
      </c>
      <c r="O2689" t="str">
        <f>[1]!b_info_carrydate($A2689)</f>
        <v>2025-09-11</v>
      </c>
    </row>
    <row r="2690" spans="1:15" x14ac:dyDescent="0.2">
      <c r="A2690" t="s">
        <v>22647</v>
      </c>
      <c r="B2690" t="s">
        <v>22648</v>
      </c>
      <c r="C2690" s="1">
        <f>[1]!b_anal_matu_cnbd($A2690,$N$1,3)</f>
        <v>2.3342000000000001</v>
      </c>
      <c r="D2690" t="s">
        <v>17</v>
      </c>
      <c r="E2690" t="s">
        <v>19631</v>
      </c>
      <c r="F2690" s="6">
        <f>[1]!b_anal_yield_cnbd($A2690,$N$1,3)</f>
        <v>1.6431</v>
      </c>
      <c r="G2690" t="s">
        <v>11</v>
      </c>
      <c r="H2690" t="s">
        <v>13</v>
      </c>
      <c r="I2690" t="s">
        <v>13</v>
      </c>
      <c r="J2690" t="s">
        <v>13</v>
      </c>
      <c r="K2690" t="s">
        <v>1760</v>
      </c>
      <c r="L2690" t="str">
        <f>[2]!thsiFinD("ths_subject_latest_rating_yy_bond",A2690)</f>
        <v>5-</v>
      </c>
      <c r="M2690" t="str">
        <f>[1]!s_info_industry_sw_2021($A2690,$N$1,1)</f>
        <v>银行(2021)</v>
      </c>
      <c r="O2690" t="str">
        <f>[1]!b_info_carrydate($A2690)</f>
        <v>2025-09-11</v>
      </c>
    </row>
    <row r="2691" spans="1:15" x14ac:dyDescent="0.2">
      <c r="A2691" t="s">
        <v>23833</v>
      </c>
      <c r="B2691" t="s">
        <v>23834</v>
      </c>
      <c r="C2691" s="1">
        <f>[1]!b_anal_matu_cnbd($A2691,$N$1,3)</f>
        <v>2.3342000000000001</v>
      </c>
      <c r="D2691" t="s">
        <v>21</v>
      </c>
      <c r="E2691" t="s">
        <v>12803</v>
      </c>
      <c r="F2691" s="6">
        <f>[1]!b_anal_yield_cnbd($A2691,$N$1,3)</f>
        <v>1.7770999999999999</v>
      </c>
      <c r="G2691" t="s">
        <v>11</v>
      </c>
      <c r="H2691" t="s">
        <v>13</v>
      </c>
      <c r="I2691" t="s">
        <v>12</v>
      </c>
      <c r="J2691" t="s">
        <v>13</v>
      </c>
      <c r="K2691" t="s">
        <v>15639</v>
      </c>
      <c r="L2691" t="str">
        <f>[2]!thsiFinD("ths_subject_latest_rating_yy_bond",A2691)</f>
        <v>5-</v>
      </c>
      <c r="M2691" t="str">
        <f>[1]!s_info_industry_sw_2021($A2691,$N$1,1)</f>
        <v>非银金融(2021)</v>
      </c>
      <c r="O2691" t="str">
        <f>[1]!b_info_carrydate($A2691)</f>
        <v>2025-09-11</v>
      </c>
    </row>
    <row r="2692" spans="1:15" x14ac:dyDescent="0.2">
      <c r="A2692" t="s">
        <v>1279</v>
      </c>
      <c r="B2692" t="s">
        <v>1280</v>
      </c>
      <c r="C2692" s="1">
        <f>[1]!b_anal_matu_cnbd($A2692,$N$1,3)</f>
        <v>0.33150000000000002</v>
      </c>
      <c r="D2692" t="s">
        <v>17</v>
      </c>
      <c r="E2692" t="s">
        <v>1270</v>
      </c>
      <c r="F2692" s="6">
        <f>[1]!b_anal_yield_cnbd($A2692,$N$1,3)</f>
        <v>1.4616</v>
      </c>
      <c r="G2692" t="s">
        <v>11</v>
      </c>
      <c r="H2692" t="s">
        <v>12</v>
      </c>
      <c r="I2692" t="s">
        <v>13</v>
      </c>
      <c r="J2692" t="s">
        <v>13</v>
      </c>
      <c r="K2692" t="s">
        <v>15525</v>
      </c>
      <c r="L2692" t="str">
        <f>[2]!thsiFinD("ths_subject_latest_rating_yy_bond",A2692)</f>
        <v>5</v>
      </c>
      <c r="M2692" t="str">
        <f>[1]!s_info_industry_sw_2021($A2692,$N$1,1)</f>
        <v>建筑装饰(2021)</v>
      </c>
      <c r="O2692" t="str">
        <f>[1]!b_info_carrydate($A2692)</f>
        <v>2025-09-10</v>
      </c>
    </row>
    <row r="2693" spans="1:15" x14ac:dyDescent="0.2">
      <c r="A2693" t="s">
        <v>1281</v>
      </c>
      <c r="B2693" t="s">
        <v>1282</v>
      </c>
      <c r="C2693" s="1">
        <f>[1]!b_anal_matu_cnbd($A2693,$N$1,3)</f>
        <v>0.33150000000000002</v>
      </c>
      <c r="D2693" t="s">
        <v>21</v>
      </c>
      <c r="E2693" t="s">
        <v>1283</v>
      </c>
      <c r="F2693" s="6">
        <f>[1]!b_anal_yield_cnbd($A2693,$N$1,3)</f>
        <v>1.4793000000000001</v>
      </c>
      <c r="G2693" t="s">
        <v>11</v>
      </c>
      <c r="H2693" t="s">
        <v>13</v>
      </c>
      <c r="I2693" t="s">
        <v>13</v>
      </c>
      <c r="J2693" t="s">
        <v>13</v>
      </c>
      <c r="K2693" t="s">
        <v>15525</v>
      </c>
      <c r="L2693" t="str">
        <f>[2]!thsiFinD("ths_subject_latest_rating_yy_bond",A2693)</f>
        <v>5+</v>
      </c>
      <c r="M2693" t="str">
        <f>[1]!s_info_industry_sw_2021($A2693,$N$1,1)</f>
        <v>建筑装饰(2021)</v>
      </c>
      <c r="O2693" t="str">
        <f>[1]!b_info_carrydate($A2693)</f>
        <v>2025-09-10</v>
      </c>
    </row>
    <row r="2694" spans="1:15" x14ac:dyDescent="0.2">
      <c r="A2694" t="s">
        <v>10494</v>
      </c>
      <c r="B2694" t="s">
        <v>10495</v>
      </c>
      <c r="C2694" s="1">
        <f>[1]!b_anal_matu_cnbd($A2694,$N$1,3)</f>
        <v>4.3315000000000001</v>
      </c>
      <c r="D2694" t="s">
        <v>17</v>
      </c>
      <c r="E2694" t="s">
        <v>18</v>
      </c>
      <c r="F2694" s="6">
        <f>[1]!b_anal_yield_cnbd($A2694,$N$1,3)</f>
        <v>1.9016</v>
      </c>
      <c r="G2694" t="s">
        <v>11</v>
      </c>
      <c r="H2694" t="s">
        <v>13</v>
      </c>
      <c r="I2694" t="s">
        <v>13</v>
      </c>
      <c r="J2694" t="s">
        <v>13</v>
      </c>
      <c r="K2694" t="s">
        <v>445</v>
      </c>
      <c r="L2694" t="str">
        <f>[2]!thsiFinD("ths_subject_latest_rating_yy_bond",A2694)</f>
        <v>3</v>
      </c>
      <c r="M2694" t="str">
        <f>[1]!s_info_industry_sw_2021($A2694,$N$1,1)</f>
        <v>建筑装饰(2021)</v>
      </c>
      <c r="O2694" t="str">
        <f>[1]!b_info_carrydate($A2694)</f>
        <v>2025-09-10</v>
      </c>
    </row>
    <row r="2695" spans="1:15" x14ac:dyDescent="0.2">
      <c r="A2695" t="s">
        <v>10496</v>
      </c>
      <c r="B2695" t="s">
        <v>10497</v>
      </c>
      <c r="C2695" s="1">
        <f>[1]!b_anal_matu_cnbd($A2695,$N$1,3)</f>
        <v>4.3315000000000001</v>
      </c>
      <c r="D2695" t="s">
        <v>307</v>
      </c>
      <c r="E2695" t="s">
        <v>3253</v>
      </c>
      <c r="F2695" s="6">
        <f>[1]!b_anal_yield_cnbd($A2695,$N$1,3)</f>
        <v>1.8028999999999999</v>
      </c>
      <c r="G2695" t="s">
        <v>26</v>
      </c>
      <c r="H2695" t="s">
        <v>13</v>
      </c>
      <c r="I2695" t="s">
        <v>13</v>
      </c>
      <c r="J2695" t="s">
        <v>13</v>
      </c>
      <c r="K2695" t="s">
        <v>50</v>
      </c>
      <c r="L2695" t="str">
        <f>[2]!thsiFinD("ths_subject_latest_rating_yy_bond",A2695)</f>
        <v>1</v>
      </c>
      <c r="M2695" t="str">
        <f>[1]!s_info_industry_sw_2021($A2695,$N$1,1)</f>
        <v>非银金融(2021)</v>
      </c>
      <c r="O2695" t="str">
        <f>[1]!b_info_carrydate($A2695)</f>
        <v>2025-09-10</v>
      </c>
    </row>
    <row r="2696" spans="1:15" x14ac:dyDescent="0.2">
      <c r="A2696" t="s">
        <v>21206</v>
      </c>
      <c r="B2696" t="s">
        <v>21207</v>
      </c>
      <c r="C2696" s="1">
        <f>[1]!b_anal_matu_cnbd($A2696,$N$1,3)</f>
        <v>2.3315000000000001</v>
      </c>
      <c r="D2696" t="s">
        <v>21</v>
      </c>
      <c r="E2696" t="s">
        <v>19082</v>
      </c>
      <c r="F2696" s="6">
        <f>[1]!b_anal_yield_cnbd($A2696,$N$1,3)</f>
        <v>1.7497</v>
      </c>
      <c r="G2696" t="s">
        <v>11</v>
      </c>
      <c r="H2696" t="s">
        <v>13</v>
      </c>
      <c r="I2696" t="s">
        <v>13</v>
      </c>
      <c r="J2696" t="s">
        <v>12</v>
      </c>
      <c r="K2696" t="s">
        <v>15526</v>
      </c>
      <c r="L2696" t="str">
        <f>[2]!thsiFinD("ths_subject_latest_rating_yy_bond",A2696)</f>
        <v>5</v>
      </c>
      <c r="M2696" t="str">
        <f>[1]!s_info_industry_sw_2021($A2696,$N$1,1)</f>
        <v>综合(2021)</v>
      </c>
      <c r="O2696" t="str">
        <f>[1]!b_info_carrydate($A2696)</f>
        <v>2025-09-10</v>
      </c>
    </row>
    <row r="2697" spans="1:15" x14ac:dyDescent="0.2">
      <c r="A2697" t="s">
        <v>21298</v>
      </c>
      <c r="B2697" t="s">
        <v>21299</v>
      </c>
      <c r="C2697" s="1">
        <f>[1]!b_anal_matu_cnbd($A2697,$N$1,3)</f>
        <v>9.3315000000000001</v>
      </c>
      <c r="D2697" t="s">
        <v>17</v>
      </c>
      <c r="E2697" t="s">
        <v>424</v>
      </c>
      <c r="F2697" s="6">
        <f>[1]!b_anal_yield_cnbd($A2697,$N$1,3)</f>
        <v>2.3313999999999999</v>
      </c>
      <c r="G2697" t="s">
        <v>11</v>
      </c>
      <c r="H2697" t="s">
        <v>13</v>
      </c>
      <c r="I2697" t="s">
        <v>13</v>
      </c>
      <c r="J2697" t="s">
        <v>13</v>
      </c>
      <c r="K2697" t="s">
        <v>1760</v>
      </c>
      <c r="L2697" t="str">
        <f>[2]!thsiFinD("ths_subject_latest_rating_yy_bond",A2697)</f>
        <v>4</v>
      </c>
      <c r="M2697" t="str">
        <f>[1]!s_info_industry_sw_2021($A2697,$N$1,1)</f>
        <v>公用事业(2021)</v>
      </c>
      <c r="O2697" t="str">
        <f>[1]!b_info_carrydate($A2697)</f>
        <v>2025-09-10</v>
      </c>
    </row>
    <row r="2698" spans="1:15" x14ac:dyDescent="0.2">
      <c r="A2698" t="s">
        <v>21312</v>
      </c>
      <c r="B2698" t="s">
        <v>21313</v>
      </c>
      <c r="C2698" s="1">
        <f>[1]!b_anal_matu_cnbd($A2698,$N$1,3)</f>
        <v>0.36990000000000001</v>
      </c>
      <c r="D2698" t="s">
        <v>17</v>
      </c>
      <c r="E2698" t="s">
        <v>1708</v>
      </c>
      <c r="F2698" s="6">
        <f>[1]!b_anal_yield_cnbd($A2698,$N$1,3)</f>
        <v>1.4467000000000001</v>
      </c>
      <c r="G2698" t="s">
        <v>11</v>
      </c>
      <c r="H2698" t="s">
        <v>13</v>
      </c>
      <c r="I2698" t="s">
        <v>13</v>
      </c>
      <c r="J2698" t="s">
        <v>13</v>
      </c>
      <c r="K2698" t="s">
        <v>15639</v>
      </c>
      <c r="L2698" t="str">
        <f>[2]!thsiFinD("ths_subject_latest_rating_yy_bond",A2698)</f>
        <v>5-</v>
      </c>
      <c r="M2698" t="str">
        <f>[1]!s_info_industry_sw_2021($A2698,$N$1,1)</f>
        <v>非银金融(2021)</v>
      </c>
      <c r="O2698" t="str">
        <f>[1]!b_info_carrydate($A2698)</f>
        <v>2025-09-10</v>
      </c>
    </row>
    <row r="2699" spans="1:15" x14ac:dyDescent="0.2">
      <c r="A2699" t="s">
        <v>21328</v>
      </c>
      <c r="B2699" t="s">
        <v>21329</v>
      </c>
      <c r="C2699" s="1">
        <f>[1]!b_anal_matu_cnbd($A2699,$N$1,3)</f>
        <v>4.3315000000000001</v>
      </c>
      <c r="D2699" t="s">
        <v>32</v>
      </c>
      <c r="E2699" t="s">
        <v>12856</v>
      </c>
      <c r="F2699" s="6">
        <f>[1]!b_anal_yield_cnbd($A2699,$N$1,3)</f>
        <v>1.8655999999999999</v>
      </c>
      <c r="G2699" t="s">
        <v>11</v>
      </c>
      <c r="H2699" t="s">
        <v>13</v>
      </c>
      <c r="I2699" t="s">
        <v>12</v>
      </c>
      <c r="J2699" t="s">
        <v>13</v>
      </c>
      <c r="K2699" t="s">
        <v>1747</v>
      </c>
      <c r="L2699" t="str">
        <f>[2]!thsiFinD("ths_subject_latest_rating_yy_bond",A2699)</f>
        <v>2</v>
      </c>
      <c r="M2699" t="str">
        <f>[1]!s_info_industry_sw_2021($A2699,$N$1,1)</f>
        <v>非银金融(2021)</v>
      </c>
      <c r="O2699" t="str">
        <f>[1]!b_info_carrydate($A2699)</f>
        <v>2025-09-10</v>
      </c>
    </row>
    <row r="2700" spans="1:15" x14ac:dyDescent="0.2">
      <c r="A2700" t="s">
        <v>21330</v>
      </c>
      <c r="B2700" t="s">
        <v>21331</v>
      </c>
      <c r="C2700" s="1">
        <f>[1]!b_anal_matu_cnbd($A2700,$N$1,3)</f>
        <v>1.3314999999999999</v>
      </c>
      <c r="D2700" t="s">
        <v>17</v>
      </c>
      <c r="E2700" t="s">
        <v>496</v>
      </c>
      <c r="F2700" s="6">
        <f>[1]!b_anal_yield_cnbd($A2700,$N$1,3)</f>
        <v>1.5985</v>
      </c>
      <c r="G2700" t="s">
        <v>26</v>
      </c>
      <c r="H2700" t="s">
        <v>13</v>
      </c>
      <c r="I2700" t="s">
        <v>13</v>
      </c>
      <c r="J2700" t="s">
        <v>13</v>
      </c>
      <c r="K2700" t="s">
        <v>15526</v>
      </c>
      <c r="L2700" t="str">
        <f>[2]!thsiFinD("ths_subject_latest_rating_yy_bond",A2700)</f>
        <v>5</v>
      </c>
      <c r="M2700" t="str">
        <f>[1]!s_info_industry_sw_2021($A2700,$N$1,1)</f>
        <v>非银金融(2021)</v>
      </c>
      <c r="O2700" t="str">
        <f>[1]!b_info_carrydate($A2700)</f>
        <v>2025-09-10</v>
      </c>
    </row>
    <row r="2701" spans="1:15" x14ac:dyDescent="0.2">
      <c r="A2701" t="s">
        <v>22651</v>
      </c>
      <c r="B2701" t="s">
        <v>22652</v>
      </c>
      <c r="C2701" s="1">
        <f>[1]!b_anal_matu_cnbd($A2701,$N$1,3)</f>
        <v>4.3315000000000001</v>
      </c>
      <c r="D2701" t="s">
        <v>17</v>
      </c>
      <c r="E2701" t="s">
        <v>16719</v>
      </c>
      <c r="F2701" s="6">
        <f>[1]!b_anal_yield_cnbd($A2701,$N$1,3)</f>
        <v>1.7004999999999999</v>
      </c>
      <c r="G2701" t="s">
        <v>194</v>
      </c>
      <c r="H2701" t="s">
        <v>13</v>
      </c>
      <c r="I2701" t="s">
        <v>13</v>
      </c>
      <c r="J2701" t="s">
        <v>12</v>
      </c>
      <c r="K2701" t="s">
        <v>15525</v>
      </c>
      <c r="L2701" t="str">
        <f>[2]!thsiFinD("ths_subject_latest_rating_yy_bond",A2701)</f>
        <v>4-</v>
      </c>
      <c r="M2701" t="str">
        <f>[1]!s_info_industry_sw_2021($A2701,$N$1,1)</f>
        <v>银行(2021)</v>
      </c>
      <c r="O2701" t="str">
        <f>[1]!b_info_carrydate($A2701)</f>
        <v>2025-09-10</v>
      </c>
    </row>
    <row r="2702" spans="1:15" x14ac:dyDescent="0.2">
      <c r="A2702" t="s">
        <v>23393</v>
      </c>
      <c r="B2702" t="s">
        <v>23394</v>
      </c>
      <c r="C2702" s="1">
        <f>[1]!b_anal_matu_cnbd($A2702,$N$1,3)</f>
        <v>4.3315000000000001</v>
      </c>
      <c r="D2702" t="s">
        <v>50</v>
      </c>
      <c r="E2702" t="s">
        <v>12781</v>
      </c>
      <c r="F2702" s="6">
        <f>[1]!b_anal_yield_cnbd($A2702,$N$1,3)</f>
        <v>1.7576000000000001</v>
      </c>
      <c r="G2702" t="s">
        <v>26</v>
      </c>
      <c r="H2702" t="s">
        <v>13</v>
      </c>
      <c r="I2702" t="s">
        <v>13</v>
      </c>
      <c r="J2702" t="s">
        <v>12</v>
      </c>
      <c r="K2702" t="s">
        <v>10</v>
      </c>
      <c r="L2702" t="str">
        <f>[2]!thsiFinD("ths_subject_latest_rating_yy_bond",A2702)</f>
        <v>2</v>
      </c>
      <c r="M2702" t="str">
        <f>[1]!s_info_industry_sw_2021($A2702,$N$1,1)</f>
        <v>非银金融(2021)</v>
      </c>
      <c r="O2702" t="str">
        <f>[1]!b_info_carrydate($A2702)</f>
        <v>2025-09-10</v>
      </c>
    </row>
    <row r="2703" spans="1:15" x14ac:dyDescent="0.2">
      <c r="A2703" t="s">
        <v>23857</v>
      </c>
      <c r="B2703" t="s">
        <v>23858</v>
      </c>
      <c r="C2703" s="1">
        <f>[1]!b_anal_matu_cnbd($A2703,$N$1,3)</f>
        <v>2.3315000000000001</v>
      </c>
      <c r="D2703" t="s">
        <v>32</v>
      </c>
      <c r="E2703" t="s">
        <v>1675</v>
      </c>
      <c r="F2703" s="6">
        <f>[1]!b_anal_yield_cnbd($A2703,$N$1,3)</f>
        <v>1.6765000000000001</v>
      </c>
      <c r="G2703" t="s">
        <v>26</v>
      </c>
      <c r="H2703" t="s">
        <v>13</v>
      </c>
      <c r="I2703" t="s">
        <v>13</v>
      </c>
      <c r="J2703" t="s">
        <v>13</v>
      </c>
      <c r="K2703" t="s">
        <v>15526</v>
      </c>
      <c r="L2703" t="str">
        <f>[2]!thsiFinD("ths_subject_latest_rating_yy_bond",A2703)</f>
        <v>5+</v>
      </c>
      <c r="M2703" t="str">
        <f>[1]!s_info_industry_sw_2021($A2703,$N$1,1)</f>
        <v>非银金融(2021)</v>
      </c>
      <c r="O2703" t="str">
        <f>[1]!b_info_carrydate($A2703)</f>
        <v>2025-09-10</v>
      </c>
    </row>
    <row r="2704" spans="1:15" x14ac:dyDescent="0.2">
      <c r="A2704" t="s">
        <v>23859</v>
      </c>
      <c r="B2704" t="s">
        <v>23860</v>
      </c>
      <c r="C2704" s="1">
        <f>[1]!b_anal_matu_cnbd($A2704,$N$1,3)</f>
        <v>4.3315000000000001</v>
      </c>
      <c r="D2704" t="s">
        <v>32</v>
      </c>
      <c r="E2704" t="s">
        <v>1675</v>
      </c>
      <c r="F2704" s="6">
        <f>[1]!b_anal_yield_cnbd($A2704,$N$1,3)</f>
        <v>1.8838999999999999</v>
      </c>
      <c r="G2704" t="s">
        <v>26</v>
      </c>
      <c r="H2704" t="s">
        <v>13</v>
      </c>
      <c r="I2704" t="s">
        <v>13</v>
      </c>
      <c r="J2704" t="s">
        <v>13</v>
      </c>
      <c r="K2704" t="s">
        <v>15526</v>
      </c>
      <c r="L2704" t="str">
        <f>[2]!thsiFinD("ths_subject_latest_rating_yy_bond",A2704)</f>
        <v>5+</v>
      </c>
      <c r="M2704" t="str">
        <f>[1]!s_info_industry_sw_2021($A2704,$N$1,1)</f>
        <v>非银金融(2021)</v>
      </c>
      <c r="O2704" t="str">
        <f>[1]!b_info_carrydate($A2704)</f>
        <v>2025-09-10</v>
      </c>
    </row>
    <row r="2705" spans="1:15" x14ac:dyDescent="0.2">
      <c r="A2705" t="s">
        <v>10488</v>
      </c>
      <c r="B2705" t="s">
        <v>10489</v>
      </c>
      <c r="C2705" s="1">
        <f>[1]!b_anal_matu_cnbd($A2705,$N$1,3)</f>
        <v>2.3288000000000002</v>
      </c>
      <c r="D2705" t="s">
        <v>50</v>
      </c>
      <c r="E2705" t="s">
        <v>1048</v>
      </c>
      <c r="F2705" s="6">
        <f>[1]!b_anal_yield_cnbd($A2705,$N$1,3)</f>
        <v>1.7202999999999999</v>
      </c>
      <c r="G2705" t="s">
        <v>11</v>
      </c>
      <c r="H2705" t="s">
        <v>13</v>
      </c>
      <c r="I2705" t="s">
        <v>13</v>
      </c>
      <c r="J2705" t="s">
        <v>13</v>
      </c>
      <c r="K2705" t="s">
        <v>445</v>
      </c>
      <c r="L2705" t="str">
        <f>[2]!thsiFinD("ths_subject_latest_rating_yy_bond",A2705)</f>
        <v>4+</v>
      </c>
      <c r="M2705" t="str">
        <f>[1]!s_info_industry_sw_2021($A2705,$N$1,1)</f>
        <v>公用事业(2021)</v>
      </c>
      <c r="O2705" t="str">
        <f>[1]!b_info_carrydate($A2705)</f>
        <v>2025-09-09</v>
      </c>
    </row>
    <row r="2706" spans="1:15" x14ac:dyDescent="0.2">
      <c r="A2706" t="s">
        <v>10490</v>
      </c>
      <c r="B2706" t="s">
        <v>10491</v>
      </c>
      <c r="C2706" s="1">
        <f>[1]!b_anal_matu_cnbd($A2706,$N$1,3)</f>
        <v>2.3288000000000002</v>
      </c>
      <c r="D2706" t="s">
        <v>17</v>
      </c>
      <c r="E2706" t="s">
        <v>1118</v>
      </c>
      <c r="F2706" s="6">
        <f>[1]!b_anal_yield_cnbd($A2706,$N$1,3)</f>
        <v>1.7696000000000001</v>
      </c>
      <c r="G2706" t="s">
        <v>11</v>
      </c>
      <c r="H2706" t="s">
        <v>13</v>
      </c>
      <c r="I2706" t="s">
        <v>13</v>
      </c>
      <c r="J2706" t="s">
        <v>13</v>
      </c>
      <c r="K2706" t="s">
        <v>15639</v>
      </c>
      <c r="L2706" t="str">
        <f>[2]!thsiFinD("ths_subject_latest_rating_yy_bond",A2706)</f>
        <v>4-</v>
      </c>
      <c r="M2706" t="str">
        <f>[1]!s_info_industry_sw_2021($A2706,$N$1,1)</f>
        <v>非银金融(2021)</v>
      </c>
      <c r="O2706" t="str">
        <f>[1]!b_info_carrydate($A2706)</f>
        <v>2025-09-09</v>
      </c>
    </row>
    <row r="2707" spans="1:15" x14ac:dyDescent="0.2">
      <c r="A2707" t="s">
        <v>10492</v>
      </c>
      <c r="B2707" t="s">
        <v>10493</v>
      </c>
      <c r="C2707" s="1">
        <f>[1]!b_anal_matu_cnbd($A2707,$N$1,3)</f>
        <v>4.3288000000000002</v>
      </c>
      <c r="D2707" t="s">
        <v>21</v>
      </c>
      <c r="E2707" t="s">
        <v>9456</v>
      </c>
      <c r="F2707" s="6">
        <f>[1]!b_anal_yield_cnbd($A2707,$N$1,3)</f>
        <v>2.1835</v>
      </c>
      <c r="G2707" t="s">
        <v>11</v>
      </c>
      <c r="H2707" t="s">
        <v>13</v>
      </c>
      <c r="I2707" t="s">
        <v>13</v>
      </c>
      <c r="J2707" t="s">
        <v>12</v>
      </c>
      <c r="K2707" t="s">
        <v>15526</v>
      </c>
      <c r="L2707" t="str">
        <f>[2]!thsiFinD("ths_subject_latest_rating_yy_bond",A2707)</f>
        <v>6</v>
      </c>
      <c r="M2707" t="str">
        <f>[1]!s_info_industry_sw_2021($A2707,$N$1,1)</f>
        <v>环保(2021)</v>
      </c>
      <c r="O2707" t="str">
        <f>[1]!b_info_carrydate($A2707)</f>
        <v>2025-09-09</v>
      </c>
    </row>
    <row r="2708" spans="1:15" x14ac:dyDescent="0.2">
      <c r="A2708" t="s">
        <v>21135</v>
      </c>
      <c r="B2708" t="s">
        <v>21136</v>
      </c>
      <c r="C2708" s="1">
        <f>[1]!b_anal_matu_cnbd($A2708,$N$1,3)</f>
        <v>2.3288000000000002</v>
      </c>
      <c r="D2708" t="s">
        <v>50</v>
      </c>
      <c r="E2708" t="s">
        <v>1804</v>
      </c>
      <c r="F2708" s="6">
        <f>[1]!b_anal_yield_cnbd($A2708,$N$1,3)</f>
        <v>1.6720999999999999</v>
      </c>
      <c r="G2708" t="s">
        <v>11</v>
      </c>
      <c r="H2708" t="s">
        <v>13</v>
      </c>
      <c r="I2708" t="s">
        <v>13</v>
      </c>
      <c r="J2708" t="s">
        <v>13</v>
      </c>
      <c r="K2708" t="s">
        <v>10</v>
      </c>
      <c r="L2708" t="str">
        <f>[2]!thsiFinD("ths_subject_latest_rating_yy_bond",A2708)</f>
        <v>4+</v>
      </c>
      <c r="M2708" t="str">
        <f>[1]!s_info_industry_sw_2021($A2708,$N$1,1)</f>
        <v>建筑装饰(2021)</v>
      </c>
      <c r="O2708" t="str">
        <f>[1]!b_info_carrydate($A2708)</f>
        <v>2025-09-09</v>
      </c>
    </row>
    <row r="2709" spans="1:15" x14ac:dyDescent="0.2">
      <c r="A2709" t="s">
        <v>21277</v>
      </c>
      <c r="B2709" t="s">
        <v>21278</v>
      </c>
      <c r="C2709" s="1">
        <f>[1]!b_anal_matu_cnbd($A2709,$N$1,3)</f>
        <v>4.3288000000000002</v>
      </c>
      <c r="D2709" t="s">
        <v>17</v>
      </c>
      <c r="E2709" t="s">
        <v>197</v>
      </c>
      <c r="F2709" s="6">
        <f>[1]!b_anal_yield_cnbd($A2709,$N$1,3)</f>
        <v>1.8128</v>
      </c>
      <c r="G2709" t="s">
        <v>11</v>
      </c>
      <c r="H2709" t="s">
        <v>13</v>
      </c>
      <c r="I2709" t="s">
        <v>13</v>
      </c>
      <c r="J2709" t="s">
        <v>12</v>
      </c>
      <c r="K2709" t="s">
        <v>1747</v>
      </c>
      <c r="L2709" t="str">
        <f>[2]!thsiFinD("ths_subject_latest_rating_yy_bond",A2709)</f>
        <v>4+</v>
      </c>
      <c r="M2709" t="str">
        <f>[1]!s_info_industry_sw_2021($A2709,$N$1,1)</f>
        <v>煤炭(2021)</v>
      </c>
      <c r="O2709" t="str">
        <f>[1]!b_info_carrydate($A2709)</f>
        <v>2025-09-09</v>
      </c>
    </row>
    <row r="2710" spans="1:15" x14ac:dyDescent="0.2">
      <c r="A2710" t="s">
        <v>21310</v>
      </c>
      <c r="B2710" t="s">
        <v>21311</v>
      </c>
      <c r="C2710" s="1">
        <f>[1]!b_anal_matu_cnbd($A2710,$N$1,3)</f>
        <v>2.3288000000000002</v>
      </c>
      <c r="D2710" t="s">
        <v>17</v>
      </c>
      <c r="E2710" t="s">
        <v>9360</v>
      </c>
      <c r="F2710" s="6">
        <f>[1]!b_anal_yield_cnbd($A2710,$N$1,3)</f>
        <v>1.6826000000000001</v>
      </c>
      <c r="G2710" t="s">
        <v>11</v>
      </c>
      <c r="H2710" t="s">
        <v>13</v>
      </c>
      <c r="I2710" t="s">
        <v>13</v>
      </c>
      <c r="J2710" t="s">
        <v>12</v>
      </c>
      <c r="K2710" t="s">
        <v>15639</v>
      </c>
      <c r="L2710" t="str">
        <f>[2]!thsiFinD("ths_subject_latest_rating_yy_bond",A2710)</f>
        <v>5+</v>
      </c>
      <c r="M2710" t="str">
        <f>[1]!s_info_industry_sw_2021($A2710,$N$1,1)</f>
        <v>非银金融(2021)</v>
      </c>
      <c r="O2710" t="str">
        <f>[1]!b_info_carrydate($A2710)</f>
        <v>2025-09-09</v>
      </c>
    </row>
    <row r="2711" spans="1:15" x14ac:dyDescent="0.2">
      <c r="A2711" t="s">
        <v>21346</v>
      </c>
      <c r="B2711" t="s">
        <v>21347</v>
      </c>
      <c r="C2711" s="1">
        <f>[1]!b_anal_matu_cnbd($A2711,$N$1,3)</f>
        <v>1.3288</v>
      </c>
      <c r="D2711" t="s">
        <v>17</v>
      </c>
      <c r="E2711" t="s">
        <v>13056</v>
      </c>
      <c r="F2711" s="6">
        <f>[1]!b_anal_yield_cnbd($A2711,$N$1,3)</f>
        <v>1.6129</v>
      </c>
      <c r="G2711" t="s">
        <v>11</v>
      </c>
      <c r="H2711" t="s">
        <v>13</v>
      </c>
      <c r="I2711" t="s">
        <v>13</v>
      </c>
      <c r="J2711" t="s">
        <v>13</v>
      </c>
      <c r="K2711" t="s">
        <v>1747</v>
      </c>
      <c r="L2711" t="str">
        <f>[2]!thsiFinD("ths_subject_latest_rating_yy_bond",A2711)</f>
        <v>4+</v>
      </c>
      <c r="M2711" t="str">
        <f>[1]!s_info_industry_sw_2021($A2711,$N$1,1)</f>
        <v>非银金融(2021)</v>
      </c>
      <c r="O2711" t="str">
        <f>[1]!b_info_carrydate($A2711)</f>
        <v>2025-09-09</v>
      </c>
    </row>
    <row r="2712" spans="1:15" x14ac:dyDescent="0.2">
      <c r="A2712" t="s">
        <v>1573</v>
      </c>
      <c r="B2712" t="s">
        <v>1574</v>
      </c>
      <c r="C2712" s="1">
        <f>[1]!b_anal_matu_cnbd($A2712,$N$1,3)</f>
        <v>0.32600000000000001</v>
      </c>
      <c r="D2712" t="s">
        <v>50</v>
      </c>
      <c r="E2712" t="s">
        <v>1575</v>
      </c>
      <c r="F2712" s="6">
        <f>[1]!b_anal_yield_cnbd($A2712,$N$1,3)</f>
        <v>1.4226000000000001</v>
      </c>
      <c r="G2712" t="s">
        <v>11</v>
      </c>
      <c r="H2712" t="s">
        <v>13</v>
      </c>
      <c r="I2712" t="s">
        <v>13</v>
      </c>
      <c r="J2712" t="s">
        <v>13</v>
      </c>
      <c r="K2712" t="s">
        <v>1747</v>
      </c>
      <c r="L2712" t="str">
        <f>[2]!thsiFinD("ths_subject_latest_rating_yy_bond",A2712)</f>
        <v>3</v>
      </c>
      <c r="M2712" t="str">
        <f>[1]!s_info_industry_sw_2021($A2712,$N$1,1)</f>
        <v>非银金融(2021)</v>
      </c>
      <c r="O2712" t="str">
        <f>[1]!b_info_carrydate($A2712)</f>
        <v>2025-09-08</v>
      </c>
    </row>
    <row r="2713" spans="1:15" x14ac:dyDescent="0.2">
      <c r="A2713" t="s">
        <v>10450</v>
      </c>
      <c r="B2713" t="s">
        <v>10451</v>
      </c>
      <c r="C2713" s="1">
        <f>[1]!b_anal_matu_cnbd($A2713,$N$1,3)</f>
        <v>2.3260000000000001</v>
      </c>
      <c r="D2713" t="s">
        <v>50</v>
      </c>
      <c r="E2713" t="s">
        <v>1821</v>
      </c>
      <c r="F2713" s="6">
        <f>[1]!b_anal_yield_cnbd($A2713,$N$1,3)</f>
        <v>1.6901999999999999</v>
      </c>
      <c r="G2713" t="s">
        <v>11</v>
      </c>
      <c r="H2713" t="s">
        <v>13</v>
      </c>
      <c r="I2713" t="s">
        <v>13</v>
      </c>
      <c r="J2713" t="s">
        <v>13</v>
      </c>
      <c r="K2713" t="s">
        <v>10</v>
      </c>
      <c r="L2713" t="str">
        <f>[2]!thsiFinD("ths_subject_latest_rating_yy_bond",A2713)</f>
        <v>3</v>
      </c>
      <c r="M2713" t="str">
        <f>[1]!s_info_industry_sw_2021($A2713,$N$1,1)</f>
        <v>无</v>
      </c>
      <c r="O2713" t="str">
        <f>[1]!b_info_carrydate($A2713)</f>
        <v>2025-09-08</v>
      </c>
    </row>
    <row r="2714" spans="1:15" x14ac:dyDescent="0.2">
      <c r="A2714" t="s">
        <v>10466</v>
      </c>
      <c r="B2714" t="s">
        <v>10467</v>
      </c>
      <c r="C2714" s="1">
        <f>[1]!b_anal_matu_cnbd($A2714,$N$1,3)</f>
        <v>4.3259999999999996</v>
      </c>
      <c r="D2714" t="s">
        <v>17</v>
      </c>
      <c r="E2714" t="s">
        <v>186</v>
      </c>
      <c r="F2714" s="6">
        <f>[1]!b_anal_yield_cnbd($A2714,$N$1,3)</f>
        <v>1.9013</v>
      </c>
      <c r="G2714" t="s">
        <v>11</v>
      </c>
      <c r="H2714" t="s">
        <v>13</v>
      </c>
      <c r="I2714" t="s">
        <v>13</v>
      </c>
      <c r="J2714" t="s">
        <v>13</v>
      </c>
      <c r="K2714" t="s">
        <v>1747</v>
      </c>
      <c r="L2714" t="str">
        <f>[2]!thsiFinD("ths_subject_latest_rating_yy_bond",A2714)</f>
        <v>4</v>
      </c>
      <c r="M2714" t="str">
        <f>[1]!s_info_industry_sw_2021($A2714,$N$1,1)</f>
        <v>交通运输(2021)</v>
      </c>
      <c r="O2714" t="str">
        <f>[1]!b_info_carrydate($A2714)</f>
        <v>2025-09-08</v>
      </c>
    </row>
    <row r="2715" spans="1:15" x14ac:dyDescent="0.2">
      <c r="A2715" t="s">
        <v>10480</v>
      </c>
      <c r="B2715" t="s">
        <v>10481</v>
      </c>
      <c r="C2715" s="1">
        <f>[1]!b_anal_matu_cnbd($A2715,$N$1,3)</f>
        <v>2.3260000000000001</v>
      </c>
      <c r="D2715" t="s">
        <v>21</v>
      </c>
      <c r="E2715" t="s">
        <v>284</v>
      </c>
      <c r="F2715" s="6">
        <f>[1]!b_anal_yield_cnbd($A2715,$N$1,3)</f>
        <v>1.8371</v>
      </c>
      <c r="G2715" t="s">
        <v>11</v>
      </c>
      <c r="H2715" t="s">
        <v>13</v>
      </c>
      <c r="I2715" t="s">
        <v>13</v>
      </c>
      <c r="J2715" t="s">
        <v>13</v>
      </c>
      <c r="K2715" t="s">
        <v>15639</v>
      </c>
      <c r="L2715" t="str">
        <f>[2]!thsiFinD("ths_subject_latest_rating_yy_bond",A2715)</f>
        <v>6-</v>
      </c>
      <c r="M2715" t="str">
        <f>[1]!s_info_industry_sw_2021($A2715,$N$1,1)</f>
        <v>公用事业(2021)</v>
      </c>
      <c r="O2715" t="str">
        <f>[1]!b_info_carrydate($A2715)</f>
        <v>2025-09-08</v>
      </c>
    </row>
    <row r="2716" spans="1:15" x14ac:dyDescent="0.2">
      <c r="A2716" t="s">
        <v>21224</v>
      </c>
      <c r="B2716" t="s">
        <v>21225</v>
      </c>
      <c r="C2716" s="1">
        <f>[1]!b_anal_matu_cnbd($A2716,$N$1,3)</f>
        <v>2.3260000000000001</v>
      </c>
      <c r="D2716" t="s">
        <v>17</v>
      </c>
      <c r="E2716" t="s">
        <v>6262</v>
      </c>
      <c r="F2716" s="6">
        <f>[1]!b_anal_yield_cnbd($A2716,$N$1,3)</f>
        <v>1.7194</v>
      </c>
      <c r="G2716" t="s">
        <v>11</v>
      </c>
      <c r="H2716" t="s">
        <v>13</v>
      </c>
      <c r="I2716" t="s">
        <v>13</v>
      </c>
      <c r="J2716" t="s">
        <v>13</v>
      </c>
      <c r="K2716" t="s">
        <v>15525</v>
      </c>
      <c r="L2716" t="str">
        <f>[2]!thsiFinD("ths_subject_latest_rating_yy_bond",A2716)</f>
        <v>4+</v>
      </c>
      <c r="M2716" t="str">
        <f>[1]!s_info_industry_sw_2021($A2716,$N$1,1)</f>
        <v>公用事业(2021)</v>
      </c>
      <c r="O2716" t="str">
        <f>[1]!b_info_carrydate($A2716)</f>
        <v>2025-09-08</v>
      </c>
    </row>
    <row r="2717" spans="1:15" x14ac:dyDescent="0.2">
      <c r="A2717" t="s">
        <v>21302</v>
      </c>
      <c r="B2717" t="s">
        <v>21303</v>
      </c>
      <c r="C2717" s="1">
        <f>[1]!b_anal_matu_cnbd($A2717,$N$1,3)</f>
        <v>2.3260000000000001</v>
      </c>
      <c r="D2717" t="s">
        <v>17</v>
      </c>
      <c r="E2717" t="s">
        <v>169</v>
      </c>
      <c r="F2717" s="6">
        <f>[1]!b_anal_yield_cnbd($A2717,$N$1,3)</f>
        <v>1.7194</v>
      </c>
      <c r="G2717" t="s">
        <v>11</v>
      </c>
      <c r="H2717" t="s">
        <v>13</v>
      </c>
      <c r="I2717" t="s">
        <v>13</v>
      </c>
      <c r="J2717" t="s">
        <v>13</v>
      </c>
      <c r="K2717" t="s">
        <v>1760</v>
      </c>
      <c r="L2717" t="str">
        <f>[2]!thsiFinD("ths_subject_latest_rating_yy_bond",A2717)</f>
        <v>4</v>
      </c>
      <c r="M2717" t="str">
        <f>[1]!s_info_industry_sw_2021($A2717,$N$1,1)</f>
        <v>建筑装饰(2021)</v>
      </c>
      <c r="O2717" t="str">
        <f>[1]!b_info_carrydate($A2717)</f>
        <v>2025-09-08</v>
      </c>
    </row>
    <row r="2718" spans="1:15" x14ac:dyDescent="0.2">
      <c r="A2718" t="s">
        <v>21304</v>
      </c>
      <c r="B2718" t="s">
        <v>21305</v>
      </c>
      <c r="C2718" s="1">
        <f>[1]!b_anal_matu_cnbd($A2718,$N$1,3)</f>
        <v>4.3259999999999996</v>
      </c>
      <c r="D2718" t="s">
        <v>14</v>
      </c>
      <c r="E2718" t="s">
        <v>761</v>
      </c>
      <c r="F2718" s="6">
        <f>[1]!b_anal_yield_cnbd($A2718,$N$1,3)</f>
        <v>2.0998999999999999</v>
      </c>
      <c r="G2718" t="s">
        <v>11</v>
      </c>
      <c r="H2718" t="s">
        <v>13</v>
      </c>
      <c r="I2718" t="s">
        <v>13</v>
      </c>
      <c r="J2718" t="s">
        <v>13</v>
      </c>
      <c r="K2718" t="s">
        <v>15639</v>
      </c>
      <c r="L2718" t="str">
        <f>[2]!thsiFinD("ths_subject_latest_rating_yy_bond",A2718)</f>
        <v>6</v>
      </c>
      <c r="M2718" t="str">
        <f>[1]!s_info_industry_sw_2021($A2718,$N$1,1)</f>
        <v>建筑装饰(2021)</v>
      </c>
      <c r="O2718" t="str">
        <f>[1]!b_info_carrydate($A2718)</f>
        <v>2025-09-08</v>
      </c>
    </row>
    <row r="2719" spans="1:15" x14ac:dyDescent="0.2">
      <c r="A2719" t="s">
        <v>21306</v>
      </c>
      <c r="B2719" t="s">
        <v>21307</v>
      </c>
      <c r="C2719" s="1">
        <f>[1]!b_anal_matu_cnbd($A2719,$N$1,3)</f>
        <v>1.3260000000000001</v>
      </c>
      <c r="D2719" t="s">
        <v>32</v>
      </c>
      <c r="E2719" t="s">
        <v>1601</v>
      </c>
      <c r="F2719" s="6">
        <f>[1]!b_anal_yield_cnbd($A2719,$N$1,3)</f>
        <v>1.5533999999999999</v>
      </c>
      <c r="G2719" t="s">
        <v>11</v>
      </c>
      <c r="H2719" t="s">
        <v>13</v>
      </c>
      <c r="I2719" t="s">
        <v>13</v>
      </c>
      <c r="J2719" t="s">
        <v>13</v>
      </c>
      <c r="K2719" t="s">
        <v>15639</v>
      </c>
      <c r="L2719" t="str">
        <f>[2]!thsiFinD("ths_subject_latest_rating_yy_bond",A2719)</f>
        <v>4-</v>
      </c>
      <c r="M2719" t="str">
        <f>[1]!s_info_industry_sw_2021($A2719,$N$1,1)</f>
        <v>非银金融(2021)</v>
      </c>
      <c r="O2719" t="str">
        <f>[1]!b_info_carrydate($A2719)</f>
        <v>2025-09-08</v>
      </c>
    </row>
    <row r="2720" spans="1:15" x14ac:dyDescent="0.2">
      <c r="A2720" t="s">
        <v>22645</v>
      </c>
      <c r="B2720" t="s">
        <v>22646</v>
      </c>
      <c r="C2720" s="1">
        <f>[1]!b_anal_matu_cnbd($A2720,$N$1,3)</f>
        <v>2.3260000000000001</v>
      </c>
      <c r="D2720" t="s">
        <v>32</v>
      </c>
      <c r="E2720" t="s">
        <v>1776</v>
      </c>
      <c r="F2720" s="6">
        <f>[1]!b_anal_yield_cnbd($A2720,$N$1,3)</f>
        <v>1.5928</v>
      </c>
      <c r="G2720" t="s">
        <v>194</v>
      </c>
      <c r="H2720" t="s">
        <v>13</v>
      </c>
      <c r="I2720" t="s">
        <v>13</v>
      </c>
      <c r="J2720" t="s">
        <v>13</v>
      </c>
      <c r="K2720" t="s">
        <v>1747</v>
      </c>
      <c r="L2720" t="str">
        <f>[2]!thsiFinD("ths_subject_latest_rating_yy_bond",A2720)</f>
        <v>3</v>
      </c>
      <c r="M2720" t="str">
        <f>[1]!s_info_industry_sw_2021($A2720,$N$1,1)</f>
        <v>银行(2021)</v>
      </c>
      <c r="O2720" t="str">
        <f>[1]!b_info_carrydate($A2720)</f>
        <v>2025-09-08</v>
      </c>
    </row>
    <row r="2721" spans="1:15" x14ac:dyDescent="0.2">
      <c r="A2721" t="s">
        <v>22968</v>
      </c>
      <c r="B2721" t="s">
        <v>22969</v>
      </c>
      <c r="C2721" s="1">
        <f>[1]!b_anal_matu_cnbd($A2721,$N$1,3)</f>
        <v>0.90680000000000005</v>
      </c>
      <c r="D2721" t="s">
        <v>50</v>
      </c>
      <c r="E2721" t="s">
        <v>12856</v>
      </c>
      <c r="F2721" s="6">
        <f>[1]!b_anal_yield_cnbd($A2721,$N$1,3)</f>
        <v>1.4970000000000001</v>
      </c>
      <c r="G2721" t="s">
        <v>11</v>
      </c>
      <c r="H2721" t="s">
        <v>13</v>
      </c>
      <c r="I2721" t="s">
        <v>13</v>
      </c>
      <c r="J2721" t="s">
        <v>13</v>
      </c>
      <c r="K2721" t="s">
        <v>1747</v>
      </c>
      <c r="L2721" t="str">
        <f>[2]!thsiFinD("ths_subject_latest_rating_yy_bond",A2721)</f>
        <v>2</v>
      </c>
      <c r="M2721" t="str">
        <f>[1]!s_info_industry_sw_2021($A2721,$N$1,1)</f>
        <v>非银金融(2021)</v>
      </c>
      <c r="O2721" t="str">
        <f>[1]!b_info_carrydate($A2721)</f>
        <v>2025-09-08</v>
      </c>
    </row>
    <row r="2722" spans="1:15" x14ac:dyDescent="0.2">
      <c r="A2722" t="s">
        <v>23855</v>
      </c>
      <c r="B2722" t="s">
        <v>23856</v>
      </c>
      <c r="C2722" s="1">
        <f>[1]!b_anal_matu_cnbd($A2722,$N$1,3)</f>
        <v>2.3260000000000001</v>
      </c>
      <c r="D2722" t="s">
        <v>17</v>
      </c>
      <c r="E2722" t="s">
        <v>1372</v>
      </c>
      <c r="F2722" s="6">
        <f>[1]!b_anal_yield_cnbd($A2722,$N$1,3)</f>
        <v>1.8193999999999999</v>
      </c>
      <c r="G2722" t="s">
        <v>11</v>
      </c>
      <c r="H2722" t="s">
        <v>13</v>
      </c>
      <c r="I2722" t="s">
        <v>13</v>
      </c>
      <c r="J2722" t="s">
        <v>13</v>
      </c>
      <c r="K2722" t="s">
        <v>15525</v>
      </c>
      <c r="L2722" t="str">
        <f>[2]!thsiFinD("ths_subject_latest_rating_yy_bond",A2722)</f>
        <v>4-</v>
      </c>
      <c r="M2722" t="str">
        <f>[1]!s_info_industry_sw_2021($A2722,$N$1,1)</f>
        <v>建筑装饰(2021)</v>
      </c>
      <c r="O2722" t="str">
        <f>[1]!b_info_carrydate($A2722)</f>
        <v>2025-09-08</v>
      </c>
    </row>
    <row r="2723" spans="1:15" x14ac:dyDescent="0.2">
      <c r="A2723" t="s">
        <v>10464</v>
      </c>
      <c r="B2723" t="s">
        <v>10465</v>
      </c>
      <c r="C2723" s="1">
        <f>[1]!b_anal_matu_cnbd($A2723,$N$1,3)</f>
        <v>9.3178000000000001</v>
      </c>
      <c r="D2723" t="s">
        <v>17</v>
      </c>
      <c r="E2723" t="s">
        <v>5371</v>
      </c>
      <c r="F2723" s="6">
        <f>[1]!b_anal_yield_cnbd($A2723,$N$1,3)</f>
        <v>2.3203999999999998</v>
      </c>
      <c r="G2723" t="s">
        <v>11</v>
      </c>
      <c r="H2723" t="s">
        <v>13</v>
      </c>
      <c r="I2723" t="s">
        <v>13</v>
      </c>
      <c r="J2723" t="s">
        <v>13</v>
      </c>
      <c r="K2723" t="s">
        <v>15639</v>
      </c>
      <c r="L2723" t="str">
        <f>[2]!thsiFinD("ths_subject_latest_rating_yy_bond",A2723)</f>
        <v>4</v>
      </c>
      <c r="M2723" t="str">
        <f>[1]!s_info_industry_sw_2021($A2723,$N$1,1)</f>
        <v>房地产(2021)</v>
      </c>
      <c r="O2723" t="str">
        <f>[1]!b_info_carrydate($A2723)</f>
        <v>2025-09-05</v>
      </c>
    </row>
    <row r="2724" spans="1:15" x14ac:dyDescent="0.2">
      <c r="A2724" t="s">
        <v>10472</v>
      </c>
      <c r="B2724" t="s">
        <v>10473</v>
      </c>
      <c r="C2724" s="1">
        <f>[1]!b_anal_matu_cnbd($A2724,$N$1,3)</f>
        <v>2.3178000000000001</v>
      </c>
      <c r="D2724" t="s">
        <v>21</v>
      </c>
      <c r="E2724" t="s">
        <v>9004</v>
      </c>
      <c r="F2724" s="6">
        <f>[1]!b_anal_yield_cnbd($A2724,$N$1,3)</f>
        <v>1.8861000000000001</v>
      </c>
      <c r="G2724" t="s">
        <v>11</v>
      </c>
      <c r="H2724" t="s">
        <v>13</v>
      </c>
      <c r="I2724" t="s">
        <v>13</v>
      </c>
      <c r="J2724" t="s">
        <v>13</v>
      </c>
      <c r="K2724" t="s">
        <v>15639</v>
      </c>
      <c r="L2724" t="str">
        <f>[2]!thsiFinD("ths_subject_latest_rating_yy_bond",A2724)</f>
        <v>5</v>
      </c>
      <c r="M2724" t="str">
        <f>[1]!s_info_industry_sw_2021($A2724,$N$1,1)</f>
        <v>传媒(2021)</v>
      </c>
      <c r="O2724" t="str">
        <f>[1]!b_info_carrydate($A2724)</f>
        <v>2025-09-05</v>
      </c>
    </row>
    <row r="2725" spans="1:15" x14ac:dyDescent="0.2">
      <c r="A2725" t="s">
        <v>10474</v>
      </c>
      <c r="B2725" t="s">
        <v>10475</v>
      </c>
      <c r="C2725" s="1">
        <f>[1]!b_anal_matu_cnbd($A2725,$N$1,3)</f>
        <v>2.3178000000000001</v>
      </c>
      <c r="D2725" t="s">
        <v>32</v>
      </c>
      <c r="E2725" t="s">
        <v>2265</v>
      </c>
      <c r="F2725" s="6">
        <f>[1]!b_anal_yield_cnbd($A2725,$N$1,3)</f>
        <v>1.9014</v>
      </c>
      <c r="G2725" t="s">
        <v>26</v>
      </c>
      <c r="H2725" t="s">
        <v>13</v>
      </c>
      <c r="I2725" t="s">
        <v>13</v>
      </c>
      <c r="J2725" t="s">
        <v>13</v>
      </c>
      <c r="K2725" t="s">
        <v>15525</v>
      </c>
      <c r="L2725" t="str">
        <f>[2]!thsiFinD("ths_subject_latest_rating_yy_bond",A2725)</f>
        <v>4+</v>
      </c>
      <c r="M2725" t="str">
        <f>[1]!s_info_industry_sw_2021($A2725,$N$1,1)</f>
        <v>房地产(2021)</v>
      </c>
      <c r="O2725" t="str">
        <f>[1]!b_info_carrydate($A2725)</f>
        <v>2025-09-05</v>
      </c>
    </row>
    <row r="2726" spans="1:15" x14ac:dyDescent="0.2">
      <c r="A2726" t="s">
        <v>10476</v>
      </c>
      <c r="B2726" t="s">
        <v>10477</v>
      </c>
      <c r="C2726" s="1">
        <f>[1]!b_anal_matu_cnbd($A2726,$N$1,3)</f>
        <v>4.3178000000000001</v>
      </c>
      <c r="D2726" t="s">
        <v>32</v>
      </c>
      <c r="E2726" t="s">
        <v>2265</v>
      </c>
      <c r="F2726" s="6">
        <f>[1]!b_anal_yield_cnbd($A2726,$N$1,3)</f>
        <v>2.1871</v>
      </c>
      <c r="G2726" t="s">
        <v>26</v>
      </c>
      <c r="H2726" t="s">
        <v>13</v>
      </c>
      <c r="I2726" t="s">
        <v>13</v>
      </c>
      <c r="J2726" t="s">
        <v>13</v>
      </c>
      <c r="K2726" t="s">
        <v>15525</v>
      </c>
      <c r="L2726" t="str">
        <f>[2]!thsiFinD("ths_subject_latest_rating_yy_bond",A2726)</f>
        <v>4+</v>
      </c>
      <c r="M2726" t="str">
        <f>[1]!s_info_industry_sw_2021($A2726,$N$1,1)</f>
        <v>房地产(2021)</v>
      </c>
      <c r="O2726" t="str">
        <f>[1]!b_info_carrydate($A2726)</f>
        <v>2025-09-05</v>
      </c>
    </row>
    <row r="2727" spans="1:15" x14ac:dyDescent="0.2">
      <c r="A2727" t="s">
        <v>10478</v>
      </c>
      <c r="B2727" t="s">
        <v>10479</v>
      </c>
      <c r="C2727" s="1">
        <f>[1]!b_anal_matu_cnbd($A2727,$N$1,3)</f>
        <v>4.3178000000000001</v>
      </c>
      <c r="D2727" t="s">
        <v>21</v>
      </c>
      <c r="E2727" t="s">
        <v>7874</v>
      </c>
      <c r="F2727" s="6">
        <f>[1]!b_anal_yield_cnbd($A2727,$N$1,3)</f>
        <v>1.9951000000000001</v>
      </c>
      <c r="G2727" t="s">
        <v>11</v>
      </c>
      <c r="H2727" t="s">
        <v>13</v>
      </c>
      <c r="I2727" t="s">
        <v>13</v>
      </c>
      <c r="J2727" t="s">
        <v>13</v>
      </c>
      <c r="K2727" t="s">
        <v>15639</v>
      </c>
      <c r="L2727" t="str">
        <f>[2]!thsiFinD("ths_subject_latest_rating_yy_bond",A2727)</f>
        <v>6</v>
      </c>
      <c r="M2727" t="str">
        <f>[1]!s_info_industry_sw_2021($A2727,$N$1,1)</f>
        <v>环保(2021)</v>
      </c>
      <c r="O2727" t="str">
        <f>[1]!b_info_carrydate($A2727)</f>
        <v>2025-09-05</v>
      </c>
    </row>
    <row r="2728" spans="1:15" x14ac:dyDescent="0.2">
      <c r="A2728" t="s">
        <v>10482</v>
      </c>
      <c r="B2728" t="s">
        <v>10483</v>
      </c>
      <c r="C2728" s="1">
        <f>[1]!b_anal_matu_cnbd($A2728,$N$1,3)</f>
        <v>2.3178000000000001</v>
      </c>
      <c r="D2728" t="s">
        <v>14</v>
      </c>
      <c r="E2728" t="s">
        <v>271</v>
      </c>
      <c r="F2728" s="6">
        <f>[1]!b_anal_yield_cnbd($A2728,$N$1,3)</f>
        <v>1.7487999999999999</v>
      </c>
      <c r="G2728" t="s">
        <v>11</v>
      </c>
      <c r="H2728" t="s">
        <v>13</v>
      </c>
      <c r="I2728" t="s">
        <v>13</v>
      </c>
      <c r="J2728" t="s">
        <v>13</v>
      </c>
      <c r="K2728" t="s">
        <v>15526</v>
      </c>
      <c r="L2728" t="str">
        <f>[2]!thsiFinD("ths_subject_latest_rating_yy_bond",A2728)</f>
        <v>5</v>
      </c>
      <c r="M2728" t="str">
        <f>[1]!s_info_industry_sw_2021($A2728,$N$1,1)</f>
        <v>交通运输(2021)</v>
      </c>
      <c r="O2728" t="str">
        <f>[1]!b_info_carrydate($A2728)</f>
        <v>2025-09-05</v>
      </c>
    </row>
    <row r="2729" spans="1:15" x14ac:dyDescent="0.2">
      <c r="A2729" t="s">
        <v>10484</v>
      </c>
      <c r="B2729" t="s">
        <v>10485</v>
      </c>
      <c r="C2729" s="1">
        <f>[1]!b_anal_matu_cnbd($A2729,$N$1,3)</f>
        <v>2.3178000000000001</v>
      </c>
      <c r="D2729" t="s">
        <v>21</v>
      </c>
      <c r="E2729" t="s">
        <v>4017</v>
      </c>
      <c r="F2729" s="6">
        <f>[1]!b_anal_yield_cnbd($A2729,$N$1,3)</f>
        <v>1.8062</v>
      </c>
      <c r="G2729" t="s">
        <v>11</v>
      </c>
      <c r="H2729" t="s">
        <v>12</v>
      </c>
      <c r="I2729" t="s">
        <v>13</v>
      </c>
      <c r="J2729" t="s">
        <v>13</v>
      </c>
      <c r="K2729" t="s">
        <v>15639</v>
      </c>
      <c r="L2729" t="str">
        <f>[2]!thsiFinD("ths_subject_latest_rating_yy_bond",A2729)</f>
        <v>5-</v>
      </c>
      <c r="M2729" t="str">
        <f>[1]!s_info_industry_sw_2021($A2729,$N$1,1)</f>
        <v>交通运输(2021)</v>
      </c>
      <c r="O2729" t="str">
        <f>[1]!b_info_carrydate($A2729)</f>
        <v>2025-09-05</v>
      </c>
    </row>
    <row r="2730" spans="1:15" x14ac:dyDescent="0.2">
      <c r="A2730" t="s">
        <v>10486</v>
      </c>
      <c r="B2730" t="s">
        <v>10487</v>
      </c>
      <c r="C2730" s="1">
        <f>[1]!b_anal_matu_cnbd($A2730,$N$1,3)</f>
        <v>2.3178000000000001</v>
      </c>
      <c r="D2730" t="s">
        <v>17</v>
      </c>
      <c r="E2730" t="s">
        <v>10012</v>
      </c>
      <c r="F2730" s="6">
        <f>[1]!b_anal_yield_cnbd($A2730,$N$1,3)</f>
        <v>1.7329000000000001</v>
      </c>
      <c r="G2730" t="s">
        <v>26</v>
      </c>
      <c r="H2730" t="s">
        <v>13</v>
      </c>
      <c r="I2730" t="s">
        <v>13</v>
      </c>
      <c r="J2730" t="s">
        <v>13</v>
      </c>
      <c r="K2730" t="s">
        <v>15526</v>
      </c>
      <c r="L2730" t="str">
        <f>[2]!thsiFinD("ths_subject_latest_rating_yy_bond",A2730)</f>
        <v>5-</v>
      </c>
      <c r="M2730" t="str">
        <f>[1]!s_info_industry_sw_2021($A2730,$N$1,1)</f>
        <v>公用事业(2021)</v>
      </c>
      <c r="O2730" t="str">
        <f>[1]!b_info_carrydate($A2730)</f>
        <v>2025-09-05</v>
      </c>
    </row>
    <row r="2731" spans="1:15" x14ac:dyDescent="0.2">
      <c r="A2731" t="s">
        <v>21314</v>
      </c>
      <c r="B2731" t="s">
        <v>21315</v>
      </c>
      <c r="C2731" s="1">
        <f>[1]!b_anal_matu_cnbd($A2731,$N$1,3)</f>
        <v>2.3178000000000001</v>
      </c>
      <c r="D2731" t="s">
        <v>50</v>
      </c>
      <c r="E2731" t="s">
        <v>6806</v>
      </c>
      <c r="F2731" s="6">
        <f>[1]!b_anal_yield_cnbd($A2731,$N$1,3)</f>
        <v>1.6427</v>
      </c>
      <c r="G2731" t="s">
        <v>26</v>
      </c>
      <c r="H2731" t="s">
        <v>13</v>
      </c>
      <c r="I2731" t="s">
        <v>13</v>
      </c>
      <c r="J2731" t="s">
        <v>12</v>
      </c>
      <c r="K2731" t="s">
        <v>50</v>
      </c>
      <c r="L2731" t="str">
        <f>[2]!thsiFinD("ths_subject_latest_rating_yy_bond",A2731)</f>
        <v>1</v>
      </c>
      <c r="M2731" t="str">
        <f>[1]!s_info_industry_sw_2021($A2731,$N$1,1)</f>
        <v>煤炭(2021)</v>
      </c>
      <c r="O2731" t="str">
        <f>[1]!b_info_carrydate($A2731)</f>
        <v>2025-09-05</v>
      </c>
    </row>
    <row r="2732" spans="1:15" x14ac:dyDescent="0.2">
      <c r="A2732" t="s">
        <v>23853</v>
      </c>
      <c r="B2732" t="s">
        <v>23854</v>
      </c>
      <c r="C2732" s="1">
        <f>[1]!b_anal_matu_cnbd($A2732,$N$1,3)</f>
        <v>2.3178000000000001</v>
      </c>
      <c r="D2732" t="s">
        <v>17</v>
      </c>
      <c r="E2732" t="s">
        <v>534</v>
      </c>
      <c r="F2732" s="6">
        <f>[1]!b_anal_yield_cnbd($A2732,$N$1,3)</f>
        <v>1.6814</v>
      </c>
      <c r="G2732" t="s">
        <v>11</v>
      </c>
      <c r="H2732" t="s">
        <v>13</v>
      </c>
      <c r="I2732" t="s">
        <v>13</v>
      </c>
      <c r="J2732" t="s">
        <v>12</v>
      </c>
      <c r="K2732" t="s">
        <v>15526</v>
      </c>
      <c r="L2732" t="str">
        <f>[2]!thsiFinD("ths_subject_latest_rating_yy_bond",A2732)</f>
        <v>4-</v>
      </c>
      <c r="M2732" t="str">
        <f>[1]!s_info_industry_sw_2021($A2732,$N$1,1)</f>
        <v>综合(2021)</v>
      </c>
      <c r="O2732" t="str">
        <f>[1]!b_info_carrydate($A2732)</f>
        <v>2025-09-05</v>
      </c>
    </row>
    <row r="2733" spans="1:15" x14ac:dyDescent="0.2">
      <c r="A2733" t="s">
        <v>1277</v>
      </c>
      <c r="B2733" t="s">
        <v>1278</v>
      </c>
      <c r="C2733" s="1">
        <f>[1]!b_anal_matu_cnbd($A2733,$N$1,3)</f>
        <v>0.31509999999999999</v>
      </c>
      <c r="D2733" t="s">
        <v>17</v>
      </c>
      <c r="E2733" t="s">
        <v>1077</v>
      </c>
      <c r="F2733" s="6">
        <f>[1]!b_anal_yield_cnbd($A2733,$N$1,3)</f>
        <v>1.46</v>
      </c>
      <c r="G2733" t="s">
        <v>11</v>
      </c>
      <c r="H2733" t="s">
        <v>13</v>
      </c>
      <c r="I2733" t="s">
        <v>13</v>
      </c>
      <c r="J2733" t="s">
        <v>13</v>
      </c>
      <c r="K2733" t="s">
        <v>1747</v>
      </c>
      <c r="L2733" t="str">
        <f>[2]!thsiFinD("ths_subject_latest_rating_yy_bond",A2733)</f>
        <v>3</v>
      </c>
      <c r="M2733" t="str">
        <f>[1]!s_info_industry_sw_2021($A2733,$N$1,1)</f>
        <v>交通运输(2021)</v>
      </c>
      <c r="O2733" t="str">
        <f>[1]!b_info_carrydate($A2733)</f>
        <v>2025-09-04</v>
      </c>
    </row>
    <row r="2734" spans="1:15" x14ac:dyDescent="0.2">
      <c r="A2734" t="s">
        <v>10462</v>
      </c>
      <c r="B2734" t="s">
        <v>10463</v>
      </c>
      <c r="C2734" s="1">
        <f>[1]!b_anal_matu_cnbd($A2734,$N$1,3)</f>
        <v>0.43290000000000001</v>
      </c>
      <c r="D2734" t="s">
        <v>14</v>
      </c>
      <c r="E2734" t="s">
        <v>343</v>
      </c>
      <c r="F2734" s="6">
        <f>[1]!b_anal_yield_cnbd($A2734,$N$1,3)</f>
        <v>1.5294000000000001</v>
      </c>
      <c r="G2734" t="s">
        <v>11</v>
      </c>
      <c r="H2734" t="s">
        <v>12</v>
      </c>
      <c r="I2734" t="s">
        <v>13</v>
      </c>
      <c r="J2734" t="s">
        <v>13</v>
      </c>
      <c r="K2734" t="s">
        <v>15639</v>
      </c>
      <c r="L2734" t="str">
        <f>[2]!thsiFinD("ths_subject_latest_rating_yy_bond",A2734)</f>
        <v>6+</v>
      </c>
      <c r="M2734" t="str">
        <f>[1]!s_info_industry_sw_2021($A2734,$N$1,1)</f>
        <v>建筑装饰(2021)</v>
      </c>
      <c r="O2734" t="str">
        <f>[1]!b_info_carrydate($A2734)</f>
        <v>2025-09-04</v>
      </c>
    </row>
    <row r="2735" spans="1:15" x14ac:dyDescent="0.2">
      <c r="A2735" t="s">
        <v>10468</v>
      </c>
      <c r="B2735" t="s">
        <v>10469</v>
      </c>
      <c r="C2735" s="1">
        <f>[1]!b_anal_matu_cnbd($A2735,$N$1,3)</f>
        <v>2.3151000000000002</v>
      </c>
      <c r="D2735" t="s">
        <v>17</v>
      </c>
      <c r="E2735" t="s">
        <v>3695</v>
      </c>
      <c r="F2735" s="6">
        <f>[1]!b_anal_yield_cnbd($A2735,$N$1,3)</f>
        <v>1.7326999999999999</v>
      </c>
      <c r="G2735" t="s">
        <v>11</v>
      </c>
      <c r="H2735" t="s">
        <v>13</v>
      </c>
      <c r="I2735" t="s">
        <v>13</v>
      </c>
      <c r="J2735" t="s">
        <v>13</v>
      </c>
      <c r="K2735" t="s">
        <v>1760</v>
      </c>
      <c r="L2735" t="str">
        <f>[2]!thsiFinD("ths_subject_latest_rating_yy_bond",A2735)</f>
        <v>4+</v>
      </c>
      <c r="M2735" t="str">
        <f>[1]!s_info_industry_sw_2021($A2735,$N$1,1)</f>
        <v>房地产(2021)</v>
      </c>
      <c r="O2735" t="str">
        <f>[1]!b_info_carrydate($A2735)</f>
        <v>2025-09-04</v>
      </c>
    </row>
    <row r="2736" spans="1:15" x14ac:dyDescent="0.2">
      <c r="A2736" t="s">
        <v>10470</v>
      </c>
      <c r="B2736" t="s">
        <v>10471</v>
      </c>
      <c r="C2736" s="1">
        <f>[1]!b_anal_matu_cnbd($A2736,$N$1,3)</f>
        <v>2.3151000000000002</v>
      </c>
      <c r="D2736" t="s">
        <v>21</v>
      </c>
      <c r="E2736" t="s">
        <v>519</v>
      </c>
      <c r="F2736" s="6">
        <f>[1]!b_anal_yield_cnbd($A2736,$N$1,3)</f>
        <v>1.7614000000000001</v>
      </c>
      <c r="G2736" t="s">
        <v>11</v>
      </c>
      <c r="H2736" t="s">
        <v>13</v>
      </c>
      <c r="I2736" t="s">
        <v>13</v>
      </c>
      <c r="J2736" t="s">
        <v>13</v>
      </c>
      <c r="K2736" t="s">
        <v>15526</v>
      </c>
      <c r="L2736" t="str">
        <f>[2]!thsiFinD("ths_subject_latest_rating_yy_bond",A2736)</f>
        <v>4-</v>
      </c>
      <c r="M2736" t="str">
        <f>[1]!s_info_industry_sw_2021($A2736,$N$1,1)</f>
        <v>公用事业(2021)</v>
      </c>
      <c r="O2736" t="str">
        <f>[1]!b_info_carrydate($A2736)</f>
        <v>2025-09-04</v>
      </c>
    </row>
    <row r="2737" spans="1:15" x14ac:dyDescent="0.2">
      <c r="A2737" t="s">
        <v>13777</v>
      </c>
      <c r="B2737" t="s">
        <v>13778</v>
      </c>
      <c r="C2737" s="1">
        <f>[1]!b_anal_matu_cnbd($A2737,$N$1,3)</f>
        <v>9.3150999999999993</v>
      </c>
      <c r="D2737" t="s">
        <v>17</v>
      </c>
      <c r="E2737" t="s">
        <v>163</v>
      </c>
      <c r="F2737" s="6">
        <f>[1]!b_anal_yield_cnbd($A2737,$N$1,3)</f>
        <v>2.3102999999999998</v>
      </c>
      <c r="G2737" t="s">
        <v>11</v>
      </c>
      <c r="H2737" t="s">
        <v>13</v>
      </c>
      <c r="I2737" t="s">
        <v>13</v>
      </c>
      <c r="J2737" t="s">
        <v>13</v>
      </c>
      <c r="K2737" t="s">
        <v>1747</v>
      </c>
      <c r="L2737" t="str">
        <f>[2]!thsiFinD("ths_subject_latest_rating_yy_bond",A2737)</f>
        <v>4+</v>
      </c>
      <c r="M2737" t="str">
        <f>[1]!s_info_industry_sw_2021($A2737,$N$1,1)</f>
        <v>交通运输(2021)</v>
      </c>
      <c r="O2737" t="str">
        <f>[1]!b_info_carrydate($A2737)</f>
        <v>2025-09-04</v>
      </c>
    </row>
    <row r="2738" spans="1:15" x14ac:dyDescent="0.2">
      <c r="A2738" t="s">
        <v>21295</v>
      </c>
      <c r="B2738" t="s">
        <v>21296</v>
      </c>
      <c r="C2738" s="1">
        <f>[1]!b_anal_matu_cnbd($A2738,$N$1,3)</f>
        <v>2.3151000000000002</v>
      </c>
      <c r="D2738" t="s">
        <v>17</v>
      </c>
      <c r="E2738" t="s">
        <v>21297</v>
      </c>
      <c r="F2738" s="6">
        <f>[1]!b_anal_yield_cnbd($A2738,$N$1,3)</f>
        <v>1.681</v>
      </c>
      <c r="G2738" t="s">
        <v>11</v>
      </c>
      <c r="H2738" t="s">
        <v>13</v>
      </c>
      <c r="I2738" t="s">
        <v>13</v>
      </c>
      <c r="J2738" t="s">
        <v>12</v>
      </c>
      <c r="K2738" t="s">
        <v>1747</v>
      </c>
      <c r="L2738" t="str">
        <f>[2]!thsiFinD("ths_subject_latest_rating_yy_bond",A2738)</f>
        <v>4+</v>
      </c>
      <c r="M2738" t="str">
        <f>[1]!s_info_industry_sw_2021($A2738,$N$1,1)</f>
        <v>有色金属(2021)</v>
      </c>
      <c r="O2738" t="str">
        <f>[1]!b_info_carrydate($A2738)</f>
        <v>2025-09-04</v>
      </c>
    </row>
    <row r="2739" spans="1:15" x14ac:dyDescent="0.2">
      <c r="A2739" t="s">
        <v>21300</v>
      </c>
      <c r="B2739" t="s">
        <v>21301</v>
      </c>
      <c r="C2739" s="1">
        <f>[1]!b_anal_matu_cnbd($A2739,$N$1,3)</f>
        <v>4.3151000000000002</v>
      </c>
      <c r="D2739" t="s">
        <v>50</v>
      </c>
      <c r="E2739" t="s">
        <v>1288</v>
      </c>
      <c r="F2739" s="6">
        <f>[1]!b_anal_yield_cnbd($A2739,$N$1,3)</f>
        <v>1.7759</v>
      </c>
      <c r="G2739" t="s">
        <v>26</v>
      </c>
      <c r="H2739" t="s">
        <v>13</v>
      </c>
      <c r="I2739" t="s">
        <v>13</v>
      </c>
      <c r="J2739" t="s">
        <v>12</v>
      </c>
      <c r="K2739" t="s">
        <v>21</v>
      </c>
      <c r="L2739" t="str">
        <f>[2]!thsiFinD("ths_subject_latest_rating_yy_bond",A2739)</f>
        <v>2</v>
      </c>
      <c r="M2739" t="str">
        <f>[1]!s_info_industry_sw_2021($A2739,$N$1,1)</f>
        <v>公用事业(2021)</v>
      </c>
      <c r="O2739" t="str">
        <f>[1]!b_info_carrydate($A2739)</f>
        <v>2025-09-04</v>
      </c>
    </row>
    <row r="2740" spans="1:15" x14ac:dyDescent="0.2">
      <c r="A2740" t="s">
        <v>21308</v>
      </c>
      <c r="B2740" t="s">
        <v>21309</v>
      </c>
      <c r="C2740" s="1">
        <f>[1]!b_anal_matu_cnbd($A2740,$N$1,3)</f>
        <v>2.3151000000000002</v>
      </c>
      <c r="D2740" t="s">
        <v>17</v>
      </c>
      <c r="E2740" t="s">
        <v>1635</v>
      </c>
      <c r="F2740" s="6">
        <f>[1]!b_anal_yield_cnbd($A2740,$N$1,3)</f>
        <v>1.7065999999999999</v>
      </c>
      <c r="G2740" t="s">
        <v>11</v>
      </c>
      <c r="H2740" t="s">
        <v>13</v>
      </c>
      <c r="I2740" t="s">
        <v>13</v>
      </c>
      <c r="J2740" t="s">
        <v>13</v>
      </c>
      <c r="K2740" t="s">
        <v>15526</v>
      </c>
      <c r="L2740" t="str">
        <f>[2]!thsiFinD("ths_subject_latest_rating_yy_bond",A2740)</f>
        <v>5+</v>
      </c>
      <c r="M2740" t="str">
        <f>[1]!s_info_industry_sw_2021($A2740,$N$1,1)</f>
        <v>非银金融(2021)</v>
      </c>
      <c r="O2740" t="str">
        <f>[1]!b_info_carrydate($A2740)</f>
        <v>2025-09-04</v>
      </c>
    </row>
    <row r="2741" spans="1:15" x14ac:dyDescent="0.2">
      <c r="A2741" t="s">
        <v>1273</v>
      </c>
      <c r="B2741" t="s">
        <v>1274</v>
      </c>
      <c r="C2741" s="1">
        <f>[1]!b_anal_matu_cnbd($A2741,$N$1,3)</f>
        <v>0.30959999999999999</v>
      </c>
      <c r="D2741" t="s">
        <v>17</v>
      </c>
      <c r="E2741" t="s">
        <v>1077</v>
      </c>
      <c r="F2741" s="6">
        <f>[1]!b_anal_yield_cnbd($A2741,$N$1,3)</f>
        <v>1.4595</v>
      </c>
      <c r="G2741" t="s">
        <v>11</v>
      </c>
      <c r="H2741" t="s">
        <v>13</v>
      </c>
      <c r="I2741" t="s">
        <v>13</v>
      </c>
      <c r="J2741" t="s">
        <v>13</v>
      </c>
      <c r="K2741" t="s">
        <v>1747</v>
      </c>
      <c r="L2741" t="str">
        <f>[2]!thsiFinD("ths_subject_latest_rating_yy_bond",A2741)</f>
        <v>3</v>
      </c>
      <c r="M2741" t="str">
        <f>[1]!s_info_industry_sw_2021($A2741,$N$1,1)</f>
        <v>交通运输(2021)</v>
      </c>
      <c r="O2741" t="str">
        <f>[1]!b_info_carrydate($A2741)</f>
        <v>2025-09-02</v>
      </c>
    </row>
    <row r="2742" spans="1:15" x14ac:dyDescent="0.2">
      <c r="A2742" t="s">
        <v>1275</v>
      </c>
      <c r="B2742" t="s">
        <v>1276</v>
      </c>
      <c r="C2742" s="1">
        <f>[1]!b_anal_matu_cnbd($A2742,$N$1,3)</f>
        <v>0.30959999999999999</v>
      </c>
      <c r="D2742" t="s">
        <v>14</v>
      </c>
      <c r="E2742" t="s">
        <v>265</v>
      </c>
      <c r="F2742" s="6">
        <f>[1]!b_anal_yield_cnbd($A2742,$N$1,3)</f>
        <v>1.5148999999999999</v>
      </c>
      <c r="G2742" t="s">
        <v>11</v>
      </c>
      <c r="H2742" t="s">
        <v>12</v>
      </c>
      <c r="I2742" t="s">
        <v>13</v>
      </c>
      <c r="J2742" t="s">
        <v>13</v>
      </c>
      <c r="K2742" t="s">
        <v>15639</v>
      </c>
      <c r="L2742" t="str">
        <f>[2]!thsiFinD("ths_subject_latest_rating_yy_bond",A2742)</f>
        <v>6</v>
      </c>
      <c r="M2742" t="str">
        <f>[1]!s_info_industry_sw_2021($A2742,$N$1,1)</f>
        <v>建筑装饰(2021)</v>
      </c>
      <c r="O2742" t="str">
        <f>[1]!b_info_carrydate($A2742)</f>
        <v>2025-09-02</v>
      </c>
    </row>
    <row r="2743" spans="1:15" x14ac:dyDescent="0.2">
      <c r="A2743" t="s">
        <v>10452</v>
      </c>
      <c r="B2743" t="s">
        <v>10453</v>
      </c>
      <c r="C2743" s="1">
        <f>[1]!b_anal_matu_cnbd($A2743,$N$1,3)</f>
        <v>9.3095999999999997</v>
      </c>
      <c r="D2743" t="s">
        <v>32</v>
      </c>
      <c r="E2743" t="s">
        <v>7739</v>
      </c>
      <c r="F2743" s="6">
        <f>[1]!b_anal_yield_cnbd($A2743,$N$1,3)</f>
        <v>2.2218</v>
      </c>
      <c r="G2743" t="s">
        <v>26</v>
      </c>
      <c r="H2743" t="s">
        <v>13</v>
      </c>
      <c r="I2743" t="s">
        <v>13</v>
      </c>
      <c r="J2743" t="s">
        <v>12</v>
      </c>
      <c r="K2743" t="s">
        <v>17</v>
      </c>
      <c r="L2743" t="str">
        <f>[2]!thsiFinD("ths_subject_latest_rating_yy_bond",A2743)</f>
        <v>3</v>
      </c>
      <c r="M2743" t="str">
        <f>[1]!s_info_industry_sw_2021($A2743,$N$1,1)</f>
        <v>综合(2021)</v>
      </c>
      <c r="O2743" t="str">
        <f>[1]!b_info_carrydate($A2743)</f>
        <v>2025-09-02</v>
      </c>
    </row>
    <row r="2744" spans="1:15" x14ac:dyDescent="0.2">
      <c r="A2744" t="s">
        <v>10454</v>
      </c>
      <c r="B2744" t="s">
        <v>10455</v>
      </c>
      <c r="C2744" s="1">
        <f>[1]!b_anal_matu_cnbd($A2744,$N$1,3)</f>
        <v>2.3096000000000001</v>
      </c>
      <c r="D2744" t="s">
        <v>50</v>
      </c>
      <c r="E2744" t="s">
        <v>1107</v>
      </c>
      <c r="F2744" s="6">
        <f>[1]!b_anal_yield_cnbd($A2744,$N$1,3)</f>
        <v>1.7891999999999999</v>
      </c>
      <c r="G2744" t="s">
        <v>11</v>
      </c>
      <c r="H2744" t="s">
        <v>13</v>
      </c>
      <c r="I2744" t="s">
        <v>13</v>
      </c>
      <c r="J2744" t="s">
        <v>13</v>
      </c>
      <c r="K2744" t="s">
        <v>445</v>
      </c>
      <c r="L2744" t="str">
        <f>[2]!thsiFinD("ths_subject_latest_rating_yy_bond",A2744)</f>
        <v>3</v>
      </c>
      <c r="M2744" t="str">
        <f>[1]!s_info_industry_sw_2021($A2744,$N$1,1)</f>
        <v>房地产(2021)</v>
      </c>
      <c r="O2744" t="str">
        <f>[1]!b_info_carrydate($A2744)</f>
        <v>2025-09-02</v>
      </c>
    </row>
    <row r="2745" spans="1:15" x14ac:dyDescent="0.2">
      <c r="A2745" t="s">
        <v>10456</v>
      </c>
      <c r="B2745" t="s">
        <v>10457</v>
      </c>
      <c r="C2745" s="1">
        <f>[1]!b_anal_matu_cnbd($A2745,$N$1,3)</f>
        <v>4.3095999999999997</v>
      </c>
      <c r="D2745" t="s">
        <v>17</v>
      </c>
      <c r="E2745" t="s">
        <v>2549</v>
      </c>
      <c r="F2745" s="6">
        <f>[1]!b_anal_yield_cnbd($A2745,$N$1,3)</f>
        <v>1.8998999999999999</v>
      </c>
      <c r="G2745" t="s">
        <v>11</v>
      </c>
      <c r="H2745" t="s">
        <v>13</v>
      </c>
      <c r="I2745" t="s">
        <v>13</v>
      </c>
      <c r="J2745" t="s">
        <v>13</v>
      </c>
      <c r="K2745" t="s">
        <v>445</v>
      </c>
      <c r="L2745" t="str">
        <f>[2]!thsiFinD("ths_subject_latest_rating_yy_bond",A2745)</f>
        <v>3</v>
      </c>
      <c r="M2745" t="str">
        <f>[1]!s_info_industry_sw_2021($A2745,$N$1,1)</f>
        <v>食品饮料(2021)</v>
      </c>
      <c r="O2745" t="str">
        <f>[1]!b_info_carrydate($A2745)</f>
        <v>2025-09-02</v>
      </c>
    </row>
    <row r="2746" spans="1:15" x14ac:dyDescent="0.2">
      <c r="A2746" t="s">
        <v>10458</v>
      </c>
      <c r="B2746" t="s">
        <v>10459</v>
      </c>
      <c r="C2746" s="1">
        <f>[1]!b_anal_matu_cnbd($A2746,$N$1,3)</f>
        <v>2.3096000000000001</v>
      </c>
      <c r="D2746" t="s">
        <v>17</v>
      </c>
      <c r="E2746" t="s">
        <v>4026</v>
      </c>
      <c r="F2746" s="6">
        <f>[1]!b_anal_yield_cnbd($A2746,$N$1,3)</f>
        <v>1.7323</v>
      </c>
      <c r="G2746" t="s">
        <v>11</v>
      </c>
      <c r="H2746" t="s">
        <v>13</v>
      </c>
      <c r="I2746" t="s">
        <v>13</v>
      </c>
      <c r="J2746" t="s">
        <v>13</v>
      </c>
      <c r="K2746" t="s">
        <v>1747</v>
      </c>
      <c r="L2746" t="str">
        <f>[2]!thsiFinD("ths_subject_latest_rating_yy_bond",A2746)</f>
        <v>4+</v>
      </c>
      <c r="M2746" t="str">
        <f>[1]!s_info_industry_sw_2021($A2746,$N$1,1)</f>
        <v>有色金属(2021)</v>
      </c>
      <c r="O2746" t="str">
        <f>[1]!b_info_carrydate($A2746)</f>
        <v>2025-09-02</v>
      </c>
    </row>
    <row r="2747" spans="1:15" x14ac:dyDescent="0.2">
      <c r="A2747" t="s">
        <v>10460</v>
      </c>
      <c r="B2747" t="s">
        <v>10461</v>
      </c>
      <c r="C2747" s="1">
        <f>[1]!b_anal_matu_cnbd($A2747,$N$1,3)</f>
        <v>2.3096000000000001</v>
      </c>
      <c r="D2747" t="s">
        <v>21</v>
      </c>
      <c r="E2747" t="s">
        <v>3364</v>
      </c>
      <c r="F2747" s="6">
        <f>[1]!b_anal_yield_cnbd($A2747,$N$1,3)</f>
        <v>1.7607999999999999</v>
      </c>
      <c r="G2747" t="s">
        <v>11</v>
      </c>
      <c r="H2747" t="s">
        <v>13</v>
      </c>
      <c r="I2747" t="s">
        <v>13</v>
      </c>
      <c r="J2747" t="s">
        <v>13</v>
      </c>
      <c r="K2747" t="s">
        <v>15525</v>
      </c>
      <c r="L2747" t="str">
        <f>[2]!thsiFinD("ths_subject_latest_rating_yy_bond",A2747)</f>
        <v>4+</v>
      </c>
      <c r="M2747" t="str">
        <f>[1]!s_info_industry_sw_2021($A2747,$N$1,1)</f>
        <v>建筑装饰(2021)</v>
      </c>
      <c r="O2747" t="str">
        <f>[1]!b_info_carrydate($A2747)</f>
        <v>2025-09-02</v>
      </c>
    </row>
    <row r="2748" spans="1:15" x14ac:dyDescent="0.2">
      <c r="A2748" t="s">
        <v>13775</v>
      </c>
      <c r="B2748" t="s">
        <v>13776</v>
      </c>
      <c r="C2748" s="1">
        <f>[1]!b_anal_matu_cnbd($A2748,$N$1,3)</f>
        <v>2.3096000000000001</v>
      </c>
      <c r="D2748" t="s">
        <v>17</v>
      </c>
      <c r="E2748" t="s">
        <v>5106</v>
      </c>
      <c r="F2748" s="6">
        <f>[1]!b_anal_yield_cnbd($A2748,$N$1,3)</f>
        <v>1.7563</v>
      </c>
      <c r="G2748" t="s">
        <v>26</v>
      </c>
      <c r="H2748" t="s">
        <v>13</v>
      </c>
      <c r="I2748" t="s">
        <v>13</v>
      </c>
      <c r="J2748" t="s">
        <v>13</v>
      </c>
      <c r="K2748" t="s">
        <v>15639</v>
      </c>
      <c r="L2748" t="str">
        <f>[2]!thsiFinD("ths_subject_latest_rating_yy_bond",A2748)</f>
        <v>6</v>
      </c>
      <c r="M2748" t="str">
        <f>[1]!s_info_industry_sw_2021($A2748,$N$1,1)</f>
        <v>非银金融(2021)</v>
      </c>
      <c r="O2748" t="str">
        <f>[1]!b_info_carrydate($A2748)</f>
        <v>2025-09-02</v>
      </c>
    </row>
    <row r="2749" spans="1:15" x14ac:dyDescent="0.2">
      <c r="A2749" t="s">
        <v>10445</v>
      </c>
      <c r="B2749" t="s">
        <v>10446</v>
      </c>
      <c r="C2749" s="1">
        <f>[1]!b_anal_matu_cnbd($A2749,$N$1,3)</f>
        <v>2.3068</v>
      </c>
      <c r="D2749" t="s">
        <v>17</v>
      </c>
      <c r="E2749" t="s">
        <v>10447</v>
      </c>
      <c r="F2749" s="6">
        <f>[1]!b_anal_yield_cnbd($A2749,$N$1,3)</f>
        <v>1.8321000000000001</v>
      </c>
      <c r="G2749" t="s">
        <v>26</v>
      </c>
      <c r="H2749" t="s">
        <v>13</v>
      </c>
      <c r="I2749" t="s">
        <v>13</v>
      </c>
      <c r="J2749" t="s">
        <v>13</v>
      </c>
      <c r="K2749" t="s">
        <v>15526</v>
      </c>
      <c r="L2749" t="str">
        <f>[2]!thsiFinD("ths_subject_latest_rating_yy_bond",A2749)</f>
        <v>4-</v>
      </c>
      <c r="M2749" t="str">
        <f>[1]!s_info_industry_sw_2021($A2749,$N$1,1)</f>
        <v>非银金融(2021)</v>
      </c>
      <c r="O2749" t="str">
        <f>[1]!b_info_carrydate($A2749)</f>
        <v>2025-09-01</v>
      </c>
    </row>
    <row r="2750" spans="1:15" x14ac:dyDescent="0.2">
      <c r="A2750" t="s">
        <v>10448</v>
      </c>
      <c r="B2750" t="s">
        <v>10449</v>
      </c>
      <c r="C2750" s="1">
        <f>[1]!b_anal_matu_cnbd($A2750,$N$1,3)</f>
        <v>2.3068</v>
      </c>
      <c r="D2750" t="s">
        <v>21</v>
      </c>
      <c r="E2750" t="s">
        <v>2204</v>
      </c>
      <c r="F2750" s="6">
        <f>[1]!b_anal_yield_cnbd($A2750,$N$1,3)</f>
        <v>2.4847000000000001</v>
      </c>
      <c r="G2750" t="s">
        <v>11</v>
      </c>
      <c r="H2750" t="s">
        <v>13</v>
      </c>
      <c r="I2750" t="s">
        <v>13</v>
      </c>
      <c r="J2750" t="s">
        <v>13</v>
      </c>
      <c r="K2750" t="s">
        <v>15639</v>
      </c>
      <c r="L2750" t="str">
        <f>[2]!thsiFinD("ths_subject_latest_rating_yy_bond",A2750)</f>
        <v>5</v>
      </c>
      <c r="M2750" t="str">
        <f>[1]!s_info_industry_sw_2021($A2750,$N$1,1)</f>
        <v>房地产(2021)</v>
      </c>
      <c r="O2750" t="str">
        <f>[1]!b_info_carrydate($A2750)</f>
        <v>2025-09-01</v>
      </c>
    </row>
    <row r="2751" spans="1:15" x14ac:dyDescent="0.2">
      <c r="A2751" t="s">
        <v>21143</v>
      </c>
      <c r="B2751" t="s">
        <v>21144</v>
      </c>
      <c r="C2751" s="1">
        <f>[1]!b_anal_matu_cnbd($A2751,$N$1,3)</f>
        <v>9.3068000000000008</v>
      </c>
      <c r="D2751" t="s">
        <v>50</v>
      </c>
      <c r="E2751" t="s">
        <v>4397</v>
      </c>
      <c r="F2751" s="6">
        <f>[1]!b_anal_yield_cnbd($A2751,$N$1,3)</f>
        <v>2.3079999999999998</v>
      </c>
      <c r="G2751" t="s">
        <v>11</v>
      </c>
      <c r="H2751" t="s">
        <v>13</v>
      </c>
      <c r="I2751" t="s">
        <v>13</v>
      </c>
      <c r="J2751" t="s">
        <v>13</v>
      </c>
      <c r="K2751" t="s">
        <v>1747</v>
      </c>
      <c r="L2751" t="str">
        <f>[2]!thsiFinD("ths_subject_latest_rating_yy_bond",A2751)</f>
        <v>3</v>
      </c>
      <c r="M2751" t="str">
        <f>[1]!s_info_industry_sw_2021($A2751,$N$1,1)</f>
        <v>建筑装饰(2021)</v>
      </c>
      <c r="O2751" t="str">
        <f>[1]!b_info_carrydate($A2751)</f>
        <v>2025-09-01</v>
      </c>
    </row>
    <row r="2752" spans="1:15" x14ac:dyDescent="0.2">
      <c r="A2752" t="s">
        <v>21283</v>
      </c>
      <c r="B2752" t="s">
        <v>21284</v>
      </c>
      <c r="C2752" s="1">
        <f>[1]!b_anal_matu_cnbd($A2752,$N$1,3)</f>
        <v>4.3068</v>
      </c>
      <c r="D2752" t="s">
        <v>14</v>
      </c>
      <c r="E2752" t="s">
        <v>271</v>
      </c>
      <c r="F2752" s="6">
        <f>[1]!b_anal_yield_cnbd($A2752,$N$1,3)</f>
        <v>2.0377999999999998</v>
      </c>
      <c r="G2752" t="s">
        <v>11</v>
      </c>
      <c r="H2752" t="s">
        <v>13</v>
      </c>
      <c r="I2752" t="s">
        <v>13</v>
      </c>
      <c r="J2752" t="s">
        <v>13</v>
      </c>
      <c r="K2752" t="s">
        <v>15526</v>
      </c>
      <c r="L2752" t="str">
        <f>[2]!thsiFinD("ths_subject_latest_rating_yy_bond",A2752)</f>
        <v>5</v>
      </c>
      <c r="M2752" t="str">
        <f>[1]!s_info_industry_sw_2021($A2752,$N$1,1)</f>
        <v>交通运输(2021)</v>
      </c>
      <c r="O2752" t="str">
        <f>[1]!b_info_carrydate($A2752)</f>
        <v>2025-09-01</v>
      </c>
    </row>
    <row r="2753" spans="1:15" x14ac:dyDescent="0.2">
      <c r="A2753" t="s">
        <v>23843</v>
      </c>
      <c r="B2753" t="s">
        <v>23844</v>
      </c>
      <c r="C2753" s="1">
        <f>[1]!b_anal_matu_cnbd($A2753,$N$1,3)</f>
        <v>2.3068</v>
      </c>
      <c r="D2753" t="s">
        <v>32</v>
      </c>
      <c r="E2753" t="s">
        <v>14334</v>
      </c>
      <c r="F2753" s="6">
        <f>[1]!b_anal_yield_cnbd($A2753,$N$1,3)</f>
        <v>1.6775</v>
      </c>
      <c r="G2753" t="s">
        <v>11</v>
      </c>
      <c r="H2753" t="s">
        <v>13</v>
      </c>
      <c r="I2753" t="s">
        <v>13</v>
      </c>
      <c r="J2753" t="s">
        <v>12</v>
      </c>
      <c r="K2753" t="s">
        <v>1760</v>
      </c>
      <c r="L2753" t="str">
        <f>[2]!thsiFinD("ths_subject_latest_rating_yy_bond",A2753)</f>
        <v>4-</v>
      </c>
      <c r="M2753" t="str">
        <f>[1]!s_info_industry_sw_2021($A2753,$N$1,1)</f>
        <v>计算机(2021)</v>
      </c>
      <c r="O2753" t="str">
        <f>[1]!b_info_carrydate($A2753)</f>
        <v>2025-09-01</v>
      </c>
    </row>
    <row r="2754" spans="1:15" x14ac:dyDescent="0.2">
      <c r="A2754" t="s">
        <v>1268</v>
      </c>
      <c r="B2754" t="s">
        <v>1269</v>
      </c>
      <c r="C2754" s="1">
        <f>[1]!b_anal_matu_cnbd($A2754,$N$1,3)</f>
        <v>0.29859999999999998</v>
      </c>
      <c r="D2754" t="s">
        <v>17</v>
      </c>
      <c r="E2754" t="s">
        <v>1270</v>
      </c>
      <c r="F2754" s="6">
        <f>[1]!b_anal_yield_cnbd($A2754,$N$1,3)</f>
        <v>1.4590000000000001</v>
      </c>
      <c r="G2754" t="s">
        <v>11</v>
      </c>
      <c r="H2754" t="s">
        <v>12</v>
      </c>
      <c r="I2754" t="s">
        <v>13</v>
      </c>
      <c r="J2754" t="s">
        <v>13</v>
      </c>
      <c r="K2754" t="s">
        <v>15525</v>
      </c>
      <c r="L2754" t="str">
        <f>[2]!thsiFinD("ths_subject_latest_rating_yy_bond",A2754)</f>
        <v>5</v>
      </c>
      <c r="M2754" t="str">
        <f>[1]!s_info_industry_sw_2021($A2754,$N$1,1)</f>
        <v>建筑装饰(2021)</v>
      </c>
      <c r="O2754" t="str">
        <f>[1]!b_info_carrydate($A2754)</f>
        <v>2025-08-29</v>
      </c>
    </row>
    <row r="2755" spans="1:15" x14ac:dyDescent="0.2">
      <c r="A2755" t="s">
        <v>1271</v>
      </c>
      <c r="B2755" t="s">
        <v>1272</v>
      </c>
      <c r="C2755" s="1">
        <f>[1]!b_anal_matu_cnbd($A2755,$N$1,3)</f>
        <v>0.29859999999999998</v>
      </c>
      <c r="D2755" t="s">
        <v>21</v>
      </c>
      <c r="E2755" t="s">
        <v>789</v>
      </c>
      <c r="F2755" s="6">
        <f>[1]!b_anal_yield_cnbd($A2755,$N$1,3)</f>
        <v>1.4863</v>
      </c>
      <c r="G2755" t="s">
        <v>11</v>
      </c>
      <c r="H2755" t="s">
        <v>13</v>
      </c>
      <c r="I2755" t="s">
        <v>13</v>
      </c>
      <c r="J2755" t="s">
        <v>13</v>
      </c>
      <c r="K2755" t="s">
        <v>15526</v>
      </c>
      <c r="L2755" t="str">
        <f>[2]!thsiFinD("ths_subject_latest_rating_yy_bond",A2755)</f>
        <v>5-</v>
      </c>
      <c r="M2755" t="str">
        <f>[1]!s_info_industry_sw_2021($A2755,$N$1,1)</f>
        <v>交通运输(2021)</v>
      </c>
      <c r="O2755" t="str">
        <f>[1]!b_info_carrydate($A2755)</f>
        <v>2025-08-29</v>
      </c>
    </row>
    <row r="2756" spans="1:15" x14ac:dyDescent="0.2">
      <c r="A2756" t="s">
        <v>10425</v>
      </c>
      <c r="B2756" t="s">
        <v>10426</v>
      </c>
      <c r="C2756" s="1">
        <f>[1]!b_anal_matu_cnbd($A2756,$N$1,3)</f>
        <v>2.2986</v>
      </c>
      <c r="D2756" t="s">
        <v>21</v>
      </c>
      <c r="E2756" t="s">
        <v>3646</v>
      </c>
      <c r="F2756" s="6">
        <f>[1]!b_anal_yield_cnbd($A2756,$N$1,3)</f>
        <v>1.7595000000000001</v>
      </c>
      <c r="G2756" t="s">
        <v>11</v>
      </c>
      <c r="H2756" t="s">
        <v>12</v>
      </c>
      <c r="I2756" t="s">
        <v>13</v>
      </c>
      <c r="J2756" t="s">
        <v>13</v>
      </c>
      <c r="K2756" t="s">
        <v>15639</v>
      </c>
      <c r="L2756" t="str">
        <f>[2]!thsiFinD("ths_subject_latest_rating_yy_bond",A2756)</f>
        <v>5</v>
      </c>
      <c r="M2756" t="str">
        <f>[1]!s_info_industry_sw_2021($A2756,$N$1,1)</f>
        <v>建筑装饰(2021)</v>
      </c>
      <c r="O2756" t="str">
        <f>[1]!b_info_carrydate($A2756)</f>
        <v>2025-08-29</v>
      </c>
    </row>
    <row r="2757" spans="1:15" x14ac:dyDescent="0.2">
      <c r="A2757" t="s">
        <v>10427</v>
      </c>
      <c r="B2757" t="s">
        <v>10428</v>
      </c>
      <c r="C2757" s="1">
        <f>[1]!b_anal_matu_cnbd($A2757,$N$1,3)</f>
        <v>2.2986</v>
      </c>
      <c r="D2757" t="s">
        <v>17</v>
      </c>
      <c r="E2757" t="s">
        <v>534</v>
      </c>
      <c r="F2757" s="6">
        <f>[1]!b_anal_yield_cnbd($A2757,$N$1,3)</f>
        <v>1.7316</v>
      </c>
      <c r="G2757" t="s">
        <v>11</v>
      </c>
      <c r="H2757" t="s">
        <v>13</v>
      </c>
      <c r="I2757" t="s">
        <v>13</v>
      </c>
      <c r="J2757" t="s">
        <v>12</v>
      </c>
      <c r="K2757" t="s">
        <v>15526</v>
      </c>
      <c r="L2757" t="str">
        <f>[2]!thsiFinD("ths_subject_latest_rating_yy_bond",A2757)</f>
        <v>4-</v>
      </c>
      <c r="M2757" t="str">
        <f>[1]!s_info_industry_sw_2021($A2757,$N$1,1)</f>
        <v>综合(2021)</v>
      </c>
      <c r="O2757" t="str">
        <f>[1]!b_info_carrydate($A2757)</f>
        <v>2025-08-29</v>
      </c>
    </row>
    <row r="2758" spans="1:15" x14ac:dyDescent="0.2">
      <c r="A2758" t="s">
        <v>10429</v>
      </c>
      <c r="B2758" t="s">
        <v>10430</v>
      </c>
      <c r="C2758" s="1">
        <f>[1]!b_anal_matu_cnbd($A2758,$N$1,3)</f>
        <v>2.2986</v>
      </c>
      <c r="D2758" t="s">
        <v>21</v>
      </c>
      <c r="E2758" t="s">
        <v>3817</v>
      </c>
      <c r="F2758" s="6">
        <f>[1]!b_anal_yield_cnbd($A2758,$N$1,3)</f>
        <v>1.7836000000000001</v>
      </c>
      <c r="G2758" t="s">
        <v>11</v>
      </c>
      <c r="H2758" t="s">
        <v>13</v>
      </c>
      <c r="I2758" t="s">
        <v>13</v>
      </c>
      <c r="J2758" t="s">
        <v>13</v>
      </c>
      <c r="K2758" t="s">
        <v>15525</v>
      </c>
      <c r="L2758" t="str">
        <f>[2]!thsiFinD("ths_subject_latest_rating_yy_bond",A2758)</f>
        <v>5</v>
      </c>
      <c r="M2758" t="str">
        <f>[1]!s_info_industry_sw_2021($A2758,$N$1,1)</f>
        <v>有色金属(2021)</v>
      </c>
      <c r="O2758" t="str">
        <f>[1]!b_info_carrydate($A2758)</f>
        <v>2025-08-29</v>
      </c>
    </row>
    <row r="2759" spans="1:15" x14ac:dyDescent="0.2">
      <c r="A2759" t="s">
        <v>10431</v>
      </c>
      <c r="B2759" t="s">
        <v>10432</v>
      </c>
      <c r="C2759" s="1">
        <f>[1]!b_anal_matu_cnbd($A2759,$N$1,3)</f>
        <v>1.2986</v>
      </c>
      <c r="D2759" t="s">
        <v>21</v>
      </c>
      <c r="E2759" t="s">
        <v>4017</v>
      </c>
      <c r="F2759" s="6">
        <f>[1]!b_anal_yield_cnbd($A2759,$N$1,3)</f>
        <v>1.5992999999999999</v>
      </c>
      <c r="G2759" t="s">
        <v>11</v>
      </c>
      <c r="H2759" t="s">
        <v>12</v>
      </c>
      <c r="I2759" t="s">
        <v>13</v>
      </c>
      <c r="J2759" t="s">
        <v>13</v>
      </c>
      <c r="K2759" t="s">
        <v>15639</v>
      </c>
      <c r="L2759" t="str">
        <f>[2]!thsiFinD("ths_subject_latest_rating_yy_bond",A2759)</f>
        <v>5-</v>
      </c>
      <c r="M2759" t="str">
        <f>[1]!s_info_industry_sw_2021($A2759,$N$1,1)</f>
        <v>交通运输(2021)</v>
      </c>
      <c r="O2759" t="str">
        <f>[1]!b_info_carrydate($A2759)</f>
        <v>2025-08-29</v>
      </c>
    </row>
    <row r="2760" spans="1:15" x14ac:dyDescent="0.2">
      <c r="A2760" t="s">
        <v>10433</v>
      </c>
      <c r="B2760" t="s">
        <v>10434</v>
      </c>
      <c r="C2760" s="1">
        <f>[1]!b_anal_matu_cnbd($A2760,$N$1,3)</f>
        <v>4.2986000000000004</v>
      </c>
      <c r="D2760" t="s">
        <v>21</v>
      </c>
      <c r="E2760" t="s">
        <v>315</v>
      </c>
      <c r="F2760" s="6">
        <f>[1]!b_anal_yield_cnbd($A2760,$N$1,3)</f>
        <v>2.1808999999999998</v>
      </c>
      <c r="G2760" t="s">
        <v>11</v>
      </c>
      <c r="H2760" t="s">
        <v>13</v>
      </c>
      <c r="I2760" t="s">
        <v>13</v>
      </c>
      <c r="J2760" t="s">
        <v>13</v>
      </c>
      <c r="K2760" t="s">
        <v>15526</v>
      </c>
      <c r="L2760" t="str">
        <f>[2]!thsiFinD("ths_subject_latest_rating_yy_bond",A2760)</f>
        <v>5</v>
      </c>
      <c r="M2760" t="str">
        <f>[1]!s_info_industry_sw_2021($A2760,$N$1,1)</f>
        <v>食品饮料(2021)</v>
      </c>
      <c r="O2760" t="str">
        <f>[1]!b_info_carrydate($A2760)</f>
        <v>2025-08-29</v>
      </c>
    </row>
    <row r="2761" spans="1:15" x14ac:dyDescent="0.2">
      <c r="A2761" t="s">
        <v>10435</v>
      </c>
      <c r="B2761" t="s">
        <v>10436</v>
      </c>
      <c r="C2761" s="1">
        <f>[1]!b_anal_matu_cnbd($A2761,$N$1,3)</f>
        <v>2.2986</v>
      </c>
      <c r="D2761" t="s">
        <v>17</v>
      </c>
      <c r="E2761" t="s">
        <v>10306</v>
      </c>
      <c r="F2761" s="6">
        <f>[1]!b_anal_yield_cnbd($A2761,$N$1,3)</f>
        <v>1.8166</v>
      </c>
      <c r="G2761" t="s">
        <v>11</v>
      </c>
      <c r="H2761" t="s">
        <v>13</v>
      </c>
      <c r="I2761" t="s">
        <v>13</v>
      </c>
      <c r="J2761" t="s">
        <v>13</v>
      </c>
      <c r="K2761" t="s">
        <v>15639</v>
      </c>
      <c r="L2761" t="str">
        <f>[2]!thsiFinD("ths_subject_latest_rating_yy_bond",A2761)</f>
        <v>5</v>
      </c>
      <c r="M2761" t="str">
        <f>[1]!s_info_industry_sw_2021($A2761,$N$1,1)</f>
        <v>建筑装饰(2021)</v>
      </c>
      <c r="O2761" t="str">
        <f>[1]!b_info_carrydate($A2761)</f>
        <v>2025-08-29</v>
      </c>
    </row>
    <row r="2762" spans="1:15" x14ac:dyDescent="0.2">
      <c r="A2762" t="s">
        <v>10437</v>
      </c>
      <c r="B2762" t="s">
        <v>10438</v>
      </c>
      <c r="C2762" s="1">
        <f>[1]!b_anal_matu_cnbd($A2762,$N$1,3)</f>
        <v>4.2986000000000004</v>
      </c>
      <c r="D2762" t="s">
        <v>21</v>
      </c>
      <c r="E2762" t="s">
        <v>2957</v>
      </c>
      <c r="F2762" s="6">
        <f>[1]!b_anal_yield_cnbd($A2762,$N$1,3)</f>
        <v>1.9934000000000001</v>
      </c>
      <c r="G2762" t="s">
        <v>11</v>
      </c>
      <c r="H2762" t="s">
        <v>12</v>
      </c>
      <c r="I2762" t="s">
        <v>13</v>
      </c>
      <c r="J2762" t="s">
        <v>13</v>
      </c>
      <c r="K2762" t="s">
        <v>15639</v>
      </c>
      <c r="L2762" t="str">
        <f>[2]!thsiFinD("ths_subject_latest_rating_yy_bond",A2762)</f>
        <v>5</v>
      </c>
      <c r="M2762" t="str">
        <f>[1]!s_info_industry_sw_2021($A2762,$N$1,1)</f>
        <v>建筑装饰(2021)</v>
      </c>
      <c r="O2762" t="str">
        <f>[1]!b_info_carrydate($A2762)</f>
        <v>2025-08-29</v>
      </c>
    </row>
    <row r="2763" spans="1:15" x14ac:dyDescent="0.2">
      <c r="A2763" t="s">
        <v>10439</v>
      </c>
      <c r="B2763" t="s">
        <v>10440</v>
      </c>
      <c r="C2763" s="1">
        <f>[1]!b_anal_matu_cnbd($A2763,$N$1,3)</f>
        <v>9.2986000000000004</v>
      </c>
      <c r="D2763" t="s">
        <v>21</v>
      </c>
      <c r="E2763" t="s">
        <v>2957</v>
      </c>
      <c r="F2763" s="6">
        <f>[1]!b_anal_yield_cnbd($A2763,$N$1,3)</f>
        <v>2.6154000000000002</v>
      </c>
      <c r="G2763" t="s">
        <v>11</v>
      </c>
      <c r="H2763" t="s">
        <v>12</v>
      </c>
      <c r="I2763" t="s">
        <v>13</v>
      </c>
      <c r="J2763" t="s">
        <v>13</v>
      </c>
      <c r="K2763" t="s">
        <v>15639</v>
      </c>
      <c r="L2763" t="str">
        <f>[2]!thsiFinD("ths_subject_latest_rating_yy_bond",A2763)</f>
        <v>5</v>
      </c>
      <c r="M2763" t="str">
        <f>[1]!s_info_industry_sw_2021($A2763,$N$1,1)</f>
        <v>建筑装饰(2021)</v>
      </c>
      <c r="O2763" t="str">
        <f>[1]!b_info_carrydate($A2763)</f>
        <v>2025-08-29</v>
      </c>
    </row>
    <row r="2764" spans="1:15" x14ac:dyDescent="0.2">
      <c r="A2764" t="s">
        <v>10441</v>
      </c>
      <c r="B2764" t="s">
        <v>10442</v>
      </c>
      <c r="C2764" s="1">
        <f>[1]!b_anal_matu_cnbd($A2764,$N$1,3)</f>
        <v>2.2986</v>
      </c>
      <c r="D2764" t="s">
        <v>32</v>
      </c>
      <c r="E2764" t="s">
        <v>3910</v>
      </c>
      <c r="F2764" s="6">
        <f>[1]!b_anal_yield_cnbd($A2764,$N$1,3)</f>
        <v>1.7000999999999999</v>
      </c>
      <c r="G2764" t="s">
        <v>26</v>
      </c>
      <c r="H2764" t="s">
        <v>13</v>
      </c>
      <c r="I2764" t="s">
        <v>13</v>
      </c>
      <c r="J2764" t="s">
        <v>12</v>
      </c>
      <c r="K2764" t="s">
        <v>21</v>
      </c>
      <c r="L2764" t="str">
        <f>[2]!thsiFinD("ths_subject_latest_rating_yy_bond",A2764)</f>
        <v>4</v>
      </c>
      <c r="M2764" t="str">
        <f>[1]!s_info_industry_sw_2021($A2764,$N$1,1)</f>
        <v>电子(2021)</v>
      </c>
      <c r="O2764" t="str">
        <f>[1]!b_info_carrydate($A2764)</f>
        <v>2025-08-29</v>
      </c>
    </row>
    <row r="2765" spans="1:15" x14ac:dyDescent="0.2">
      <c r="A2765" t="s">
        <v>10443</v>
      </c>
      <c r="B2765" t="s">
        <v>10444</v>
      </c>
      <c r="C2765" s="1">
        <f>[1]!b_anal_matu_cnbd($A2765,$N$1,3)</f>
        <v>4.2986000000000004</v>
      </c>
      <c r="D2765" t="s">
        <v>21</v>
      </c>
      <c r="E2765" t="s">
        <v>3059</v>
      </c>
      <c r="F2765" s="6">
        <f>[1]!b_anal_yield_cnbd($A2765,$N$1,3)</f>
        <v>2.1434000000000002</v>
      </c>
      <c r="G2765" t="s">
        <v>11</v>
      </c>
      <c r="H2765" t="s">
        <v>12</v>
      </c>
      <c r="I2765" t="s">
        <v>13</v>
      </c>
      <c r="J2765" t="s">
        <v>13</v>
      </c>
      <c r="K2765" t="s">
        <v>15639</v>
      </c>
      <c r="L2765" t="str">
        <f>[2]!thsiFinD("ths_subject_latest_rating_yy_bond",A2765)</f>
        <v>5-</v>
      </c>
      <c r="M2765" t="str">
        <f>[1]!s_info_industry_sw_2021($A2765,$N$1,1)</f>
        <v>建筑装饰(2021)</v>
      </c>
      <c r="O2765" t="str">
        <f>[1]!b_info_carrydate($A2765)</f>
        <v>2025-08-29</v>
      </c>
    </row>
    <row r="2766" spans="1:15" x14ac:dyDescent="0.2">
      <c r="A2766" t="s">
        <v>21238</v>
      </c>
      <c r="B2766" t="s">
        <v>21239</v>
      </c>
      <c r="C2766" s="1">
        <f>[1]!b_anal_matu_cnbd($A2766,$N$1,3)</f>
        <v>2.2986</v>
      </c>
      <c r="D2766" t="s">
        <v>32</v>
      </c>
      <c r="E2766" t="s">
        <v>18180</v>
      </c>
      <c r="F2766" s="6">
        <f>[1]!b_anal_yield_cnbd($A2766,$N$1,3)</f>
        <v>1.6913</v>
      </c>
      <c r="G2766" t="s">
        <v>11</v>
      </c>
      <c r="H2766" t="s">
        <v>13</v>
      </c>
      <c r="I2766" t="s">
        <v>13</v>
      </c>
      <c r="J2766" t="s">
        <v>13</v>
      </c>
      <c r="K2766" t="s">
        <v>1747</v>
      </c>
      <c r="L2766" t="str">
        <f>[2]!thsiFinD("ths_subject_latest_rating_yy_bond",A2766)</f>
        <v>3</v>
      </c>
      <c r="M2766" t="str">
        <f>[1]!s_info_industry_sw_2021($A2766,$N$1,1)</f>
        <v>交通运输(2021)</v>
      </c>
      <c r="O2766" t="str">
        <f>[1]!b_info_carrydate($A2766)</f>
        <v>2025-08-29</v>
      </c>
    </row>
    <row r="2767" spans="1:15" x14ac:dyDescent="0.2">
      <c r="A2767" t="s">
        <v>21271</v>
      </c>
      <c r="B2767" t="s">
        <v>21272</v>
      </c>
      <c r="C2767" s="1">
        <f>[1]!b_anal_matu_cnbd($A2767,$N$1,3)</f>
        <v>2.2986</v>
      </c>
      <c r="D2767" t="s">
        <v>17</v>
      </c>
      <c r="E2767" t="s">
        <v>1610</v>
      </c>
      <c r="F2767" s="6">
        <f>[1]!b_anal_yield_cnbd($A2767,$N$1,3)</f>
        <v>1.6849000000000001</v>
      </c>
      <c r="G2767" t="s">
        <v>11</v>
      </c>
      <c r="H2767" t="s">
        <v>13</v>
      </c>
      <c r="I2767" t="s">
        <v>13</v>
      </c>
      <c r="J2767" t="s">
        <v>13</v>
      </c>
      <c r="K2767" t="s">
        <v>15526</v>
      </c>
      <c r="L2767" t="str">
        <f>[2]!thsiFinD("ths_subject_latest_rating_yy_bond",A2767)</f>
        <v>5</v>
      </c>
      <c r="M2767" t="str">
        <f>[1]!s_info_industry_sw_2021($A2767,$N$1,1)</f>
        <v>非银金融(2021)</v>
      </c>
      <c r="O2767" t="str">
        <f>[1]!b_info_carrydate($A2767)</f>
        <v>2025-08-29</v>
      </c>
    </row>
    <row r="2768" spans="1:15" x14ac:dyDescent="0.2">
      <c r="A2768" t="s">
        <v>21287</v>
      </c>
      <c r="B2768" t="s">
        <v>21288</v>
      </c>
      <c r="C2768" s="1">
        <f>[1]!b_anal_matu_cnbd($A2768,$N$1,3)</f>
        <v>0.3342</v>
      </c>
      <c r="D2768" t="s">
        <v>50</v>
      </c>
      <c r="E2768" t="s">
        <v>12847</v>
      </c>
      <c r="F2768" s="6">
        <f>[1]!b_anal_yield_cnbd($A2768,$N$1,3)</f>
        <v>1.4237</v>
      </c>
      <c r="G2768" t="s">
        <v>26</v>
      </c>
      <c r="H2768" t="s">
        <v>13</v>
      </c>
      <c r="I2768" t="s">
        <v>13</v>
      </c>
      <c r="J2768" t="s">
        <v>13</v>
      </c>
      <c r="K2768" t="s">
        <v>445</v>
      </c>
      <c r="L2768" t="str">
        <f>[2]!thsiFinD("ths_subject_latest_rating_yy_bond",A2768)</f>
        <v>2</v>
      </c>
      <c r="M2768" t="str">
        <f>[1]!s_info_industry_sw_2021($A2768,$N$1,1)</f>
        <v>非银金融(2021)</v>
      </c>
      <c r="O2768" t="str">
        <f>[1]!b_info_carrydate($A2768)</f>
        <v>2025-08-29</v>
      </c>
    </row>
    <row r="2769" spans="1:15" x14ac:dyDescent="0.2">
      <c r="A2769" t="s">
        <v>21289</v>
      </c>
      <c r="B2769" t="s">
        <v>21290</v>
      </c>
      <c r="C2769" s="1">
        <f>[1]!b_anal_matu_cnbd($A2769,$N$1,3)</f>
        <v>2.2986</v>
      </c>
      <c r="D2769" t="s">
        <v>50</v>
      </c>
      <c r="E2769" t="s">
        <v>12847</v>
      </c>
      <c r="F2769" s="6">
        <f>[1]!b_anal_yield_cnbd($A2769,$N$1,3)</f>
        <v>1.6519999999999999</v>
      </c>
      <c r="G2769" t="s">
        <v>26</v>
      </c>
      <c r="H2769" t="s">
        <v>13</v>
      </c>
      <c r="I2769" t="s">
        <v>13</v>
      </c>
      <c r="J2769" t="s">
        <v>13</v>
      </c>
      <c r="K2769" t="s">
        <v>445</v>
      </c>
      <c r="L2769" t="str">
        <f>[2]!thsiFinD("ths_subject_latest_rating_yy_bond",A2769)</f>
        <v>2</v>
      </c>
      <c r="M2769" t="str">
        <f>[1]!s_info_industry_sw_2021($A2769,$N$1,1)</f>
        <v>非银金融(2021)</v>
      </c>
      <c r="O2769" t="str">
        <f>[1]!b_info_carrydate($A2769)</f>
        <v>2025-08-29</v>
      </c>
    </row>
    <row r="2770" spans="1:15" x14ac:dyDescent="0.2">
      <c r="A2770" t="s">
        <v>23847</v>
      </c>
      <c r="B2770" t="s">
        <v>23848</v>
      </c>
      <c r="C2770" s="1">
        <f>[1]!b_anal_matu_cnbd($A2770,$N$1,3)</f>
        <v>0.28489999999999999</v>
      </c>
      <c r="D2770" t="s">
        <v>50</v>
      </c>
      <c r="E2770" t="s">
        <v>13896</v>
      </c>
      <c r="F2770" s="6">
        <f>[1]!b_anal_yield_cnbd($A2770,$N$1,3)</f>
        <v>1.4182999999999999</v>
      </c>
      <c r="G2770" t="s">
        <v>194</v>
      </c>
      <c r="H2770" t="s">
        <v>13</v>
      </c>
      <c r="I2770" t="s">
        <v>13</v>
      </c>
      <c r="J2770" t="s">
        <v>13</v>
      </c>
      <c r="K2770" t="s">
        <v>1747</v>
      </c>
      <c r="L2770" t="str">
        <f>[2]!thsiFinD("ths_subject_latest_rating_yy_bond",A2770)</f>
        <v>3</v>
      </c>
      <c r="M2770" t="str">
        <f>[1]!s_info_industry_sw_2021($A2770,$N$1,1)</f>
        <v>非银金融(2021)</v>
      </c>
      <c r="O2770" t="str">
        <f>[1]!b_info_carrydate($A2770)</f>
        <v>2025-08-29</v>
      </c>
    </row>
    <row r="2771" spans="1:15" x14ac:dyDescent="0.2">
      <c r="A2771" t="s">
        <v>1265</v>
      </c>
      <c r="B2771" t="s">
        <v>1266</v>
      </c>
      <c r="C2771" s="1">
        <f>[1]!b_anal_matu_cnbd($A2771,$N$1,3)</f>
        <v>0.2959</v>
      </c>
      <c r="D2771" t="s">
        <v>21</v>
      </c>
      <c r="E2771" t="s">
        <v>1267</v>
      </c>
      <c r="F2771" s="6">
        <f>[1]!b_anal_yield_cnbd($A2771,$N$1,3)</f>
        <v>1.4774</v>
      </c>
      <c r="G2771" t="s">
        <v>26</v>
      </c>
      <c r="H2771" t="s">
        <v>13</v>
      </c>
      <c r="I2771" t="s">
        <v>13</v>
      </c>
      <c r="J2771" t="s">
        <v>13</v>
      </c>
      <c r="K2771" t="s">
        <v>15526</v>
      </c>
      <c r="L2771" t="str">
        <f>[2]!thsiFinD("ths_subject_latest_rating_yy_bond",A2771)</f>
        <v>5</v>
      </c>
      <c r="M2771" t="str">
        <f>[1]!s_info_industry_sw_2021($A2771,$N$1,1)</f>
        <v>交通运输(2021)</v>
      </c>
      <c r="O2771" t="str">
        <f>[1]!b_info_carrydate($A2771)</f>
        <v>2025-08-28</v>
      </c>
    </row>
    <row r="2772" spans="1:15" x14ac:dyDescent="0.2">
      <c r="A2772" t="s">
        <v>10413</v>
      </c>
      <c r="B2772" t="s">
        <v>10414</v>
      </c>
      <c r="C2772" s="1">
        <f>[1]!b_anal_matu_cnbd($A2772,$N$1,3)</f>
        <v>2.2959000000000001</v>
      </c>
      <c r="D2772" t="s">
        <v>17</v>
      </c>
      <c r="E2772" t="s">
        <v>3372</v>
      </c>
      <c r="F2772" s="6">
        <f>[1]!b_anal_yield_cnbd($A2772,$N$1,3)</f>
        <v>1.8313999999999999</v>
      </c>
      <c r="G2772" t="s">
        <v>11</v>
      </c>
      <c r="H2772" t="s">
        <v>13</v>
      </c>
      <c r="I2772" t="s">
        <v>13</v>
      </c>
      <c r="J2772" t="s">
        <v>13</v>
      </c>
      <c r="K2772" t="s">
        <v>15525</v>
      </c>
      <c r="L2772" t="str">
        <f>[2]!thsiFinD("ths_subject_latest_rating_yy_bond",A2772)</f>
        <v>5-</v>
      </c>
      <c r="M2772" t="str">
        <f>[1]!s_info_industry_sw_2021($A2772,$N$1,1)</f>
        <v>钢铁(2021)</v>
      </c>
      <c r="O2772" t="str">
        <f>[1]!b_info_carrydate($A2772)</f>
        <v>2025-08-28</v>
      </c>
    </row>
    <row r="2773" spans="1:15" x14ac:dyDescent="0.2">
      <c r="A2773" t="s">
        <v>10415</v>
      </c>
      <c r="B2773" t="s">
        <v>10416</v>
      </c>
      <c r="C2773" s="1">
        <f>[1]!b_anal_matu_cnbd($A2773,$N$1,3)</f>
        <v>4.2958999999999996</v>
      </c>
      <c r="D2773" t="s">
        <v>17</v>
      </c>
      <c r="E2773" t="s">
        <v>3372</v>
      </c>
      <c r="F2773" s="6">
        <f>[1]!b_anal_yield_cnbd($A2773,$N$1,3)</f>
        <v>2.0289000000000001</v>
      </c>
      <c r="G2773" t="s">
        <v>11</v>
      </c>
      <c r="H2773" t="s">
        <v>13</v>
      </c>
      <c r="I2773" t="s">
        <v>13</v>
      </c>
      <c r="J2773" t="s">
        <v>13</v>
      </c>
      <c r="K2773" t="s">
        <v>15525</v>
      </c>
      <c r="L2773" t="str">
        <f>[2]!thsiFinD("ths_subject_latest_rating_yy_bond",A2773)</f>
        <v>5-</v>
      </c>
      <c r="M2773" t="str">
        <f>[1]!s_info_industry_sw_2021($A2773,$N$1,1)</f>
        <v>钢铁(2021)</v>
      </c>
      <c r="O2773" t="str">
        <f>[1]!b_info_carrydate($A2773)</f>
        <v>2025-08-28</v>
      </c>
    </row>
    <row r="2774" spans="1:15" x14ac:dyDescent="0.2">
      <c r="A2774" t="s">
        <v>10417</v>
      </c>
      <c r="B2774" t="s">
        <v>10418</v>
      </c>
      <c r="C2774" s="1">
        <f>[1]!b_anal_matu_cnbd($A2774,$N$1,3)</f>
        <v>2.2959000000000001</v>
      </c>
      <c r="D2774" t="s">
        <v>21</v>
      </c>
      <c r="E2774" t="s">
        <v>315</v>
      </c>
      <c r="F2774" s="6">
        <f>[1]!b_anal_yield_cnbd($A2774,$N$1,3)</f>
        <v>1.8833</v>
      </c>
      <c r="G2774" t="s">
        <v>11</v>
      </c>
      <c r="H2774" t="s">
        <v>13</v>
      </c>
      <c r="I2774" t="s">
        <v>13</v>
      </c>
      <c r="J2774" t="s">
        <v>13</v>
      </c>
      <c r="K2774" t="s">
        <v>15526</v>
      </c>
      <c r="L2774" t="str">
        <f>[2]!thsiFinD("ths_subject_latest_rating_yy_bond",A2774)</f>
        <v>5</v>
      </c>
      <c r="M2774" t="str">
        <f>[1]!s_info_industry_sw_2021($A2774,$N$1,1)</f>
        <v>食品饮料(2021)</v>
      </c>
      <c r="O2774" t="str">
        <f>[1]!b_info_carrydate($A2774)</f>
        <v>2025-08-28</v>
      </c>
    </row>
    <row r="2775" spans="1:15" x14ac:dyDescent="0.2">
      <c r="A2775" t="s">
        <v>10419</v>
      </c>
      <c r="B2775" t="s">
        <v>10420</v>
      </c>
      <c r="C2775" s="1">
        <f>[1]!b_anal_matu_cnbd($A2775,$N$1,3)</f>
        <v>9.2958999999999996</v>
      </c>
      <c r="D2775" t="s">
        <v>50</v>
      </c>
      <c r="E2775" t="s">
        <v>112</v>
      </c>
      <c r="F2775" s="6">
        <f>[1]!b_anal_yield_cnbd($A2775,$N$1,3)</f>
        <v>2.2075</v>
      </c>
      <c r="G2775" t="s">
        <v>11</v>
      </c>
      <c r="H2775" t="s">
        <v>13</v>
      </c>
      <c r="I2775" t="s">
        <v>13</v>
      </c>
      <c r="J2775" t="s">
        <v>13</v>
      </c>
      <c r="K2775" t="s">
        <v>10</v>
      </c>
      <c r="L2775" t="str">
        <f>[2]!thsiFinD("ths_subject_latest_rating_yy_bond",A2775)</f>
        <v>3</v>
      </c>
      <c r="M2775" t="str">
        <f>[1]!s_info_industry_sw_2021($A2775,$N$1,1)</f>
        <v>交通运输(2021)</v>
      </c>
      <c r="O2775" t="str">
        <f>[1]!b_info_carrydate($A2775)</f>
        <v>2025-08-28</v>
      </c>
    </row>
    <row r="2776" spans="1:15" x14ac:dyDescent="0.2">
      <c r="A2776" t="s">
        <v>10421</v>
      </c>
      <c r="B2776" t="s">
        <v>10422</v>
      </c>
      <c r="C2776" s="1">
        <f>[1]!b_anal_matu_cnbd($A2776,$N$1,3)</f>
        <v>1.2959000000000001</v>
      </c>
      <c r="D2776" t="s">
        <v>21</v>
      </c>
      <c r="E2776" t="s">
        <v>359</v>
      </c>
      <c r="F2776" s="6">
        <f>[1]!b_anal_yield_cnbd($A2776,$N$1,3)</f>
        <v>1.6554</v>
      </c>
      <c r="G2776" t="s">
        <v>11</v>
      </c>
      <c r="H2776" t="s">
        <v>13</v>
      </c>
      <c r="I2776" t="s">
        <v>13</v>
      </c>
      <c r="J2776" t="s">
        <v>13</v>
      </c>
      <c r="K2776" t="s">
        <v>15639</v>
      </c>
      <c r="L2776" t="str">
        <f>[2]!thsiFinD("ths_subject_latest_rating_yy_bond",A2776)</f>
        <v>5</v>
      </c>
      <c r="M2776" t="str">
        <f>[1]!s_info_industry_sw_2021($A2776,$N$1,1)</f>
        <v>钢铁(2021)</v>
      </c>
      <c r="O2776" t="str">
        <f>[1]!b_info_carrydate($A2776)</f>
        <v>2025-08-28</v>
      </c>
    </row>
    <row r="2777" spans="1:15" x14ac:dyDescent="0.2">
      <c r="A2777" t="s">
        <v>10423</v>
      </c>
      <c r="B2777" t="s">
        <v>10424</v>
      </c>
      <c r="C2777" s="1">
        <f>[1]!b_anal_matu_cnbd($A2777,$N$1,3)</f>
        <v>2.2959000000000001</v>
      </c>
      <c r="D2777" t="s">
        <v>21</v>
      </c>
      <c r="E2777" t="s">
        <v>3463</v>
      </c>
      <c r="F2777" s="6">
        <f>[1]!b_anal_yield_cnbd($A2777,$N$1,3)</f>
        <v>1.7833000000000001</v>
      </c>
      <c r="G2777" t="s">
        <v>11</v>
      </c>
      <c r="H2777" t="s">
        <v>13</v>
      </c>
      <c r="I2777" t="s">
        <v>13</v>
      </c>
      <c r="J2777" t="s">
        <v>13</v>
      </c>
      <c r="K2777" t="s">
        <v>15525</v>
      </c>
      <c r="L2777" t="str">
        <f>[2]!thsiFinD("ths_subject_latest_rating_yy_bond",A2777)</f>
        <v>5-</v>
      </c>
      <c r="M2777" t="str">
        <f>[1]!s_info_industry_sw_2021($A2777,$N$1,1)</f>
        <v>煤炭(2021)</v>
      </c>
      <c r="O2777" t="str">
        <f>[1]!b_info_carrydate($A2777)</f>
        <v>2025-08-28</v>
      </c>
    </row>
    <row r="2778" spans="1:15" x14ac:dyDescent="0.2">
      <c r="A2778" t="s">
        <v>13773</v>
      </c>
      <c r="B2778" t="s">
        <v>13774</v>
      </c>
      <c r="C2778" s="1">
        <f>[1]!b_anal_matu_cnbd($A2778,$N$1,3)</f>
        <v>4.2794999999999996</v>
      </c>
      <c r="D2778" t="s">
        <v>307</v>
      </c>
      <c r="E2778" t="s">
        <v>308</v>
      </c>
      <c r="F2778" s="6">
        <f>[1]!b_anal_yield_cnbd($A2778,$N$1,3)</f>
        <v>1.7791999999999999</v>
      </c>
      <c r="G2778" t="s">
        <v>26</v>
      </c>
      <c r="H2778" t="s">
        <v>13</v>
      </c>
      <c r="I2778" t="s">
        <v>13</v>
      </c>
      <c r="J2778" t="s">
        <v>13</v>
      </c>
      <c r="K2778" t="s">
        <v>50</v>
      </c>
      <c r="L2778" t="str">
        <f>[2]!thsiFinD("ths_subject_latest_rating_yy_bond",A2778)</f>
        <v>1</v>
      </c>
      <c r="M2778" t="str">
        <f>[1]!s_info_industry_sw_2021($A2778,$N$1,1)</f>
        <v>公用事业(2021)</v>
      </c>
      <c r="O2778" t="str">
        <f>[1]!b_info_carrydate($A2778)</f>
        <v>2025-08-28</v>
      </c>
    </row>
    <row r="2779" spans="1:15" x14ac:dyDescent="0.2">
      <c r="A2779" t="s">
        <v>21159</v>
      </c>
      <c r="B2779" t="s">
        <v>21160</v>
      </c>
      <c r="C2779" s="1">
        <f>[1]!b_anal_matu_cnbd($A2779,$N$1,3)</f>
        <v>2.2959000000000001</v>
      </c>
      <c r="D2779" t="s">
        <v>17</v>
      </c>
      <c r="E2779" t="s">
        <v>281</v>
      </c>
      <c r="F2779" s="6">
        <f>[1]!b_anal_yield_cnbd($A2779,$N$1,3)</f>
        <v>1.7162999999999999</v>
      </c>
      <c r="G2779" t="s">
        <v>11</v>
      </c>
      <c r="H2779" t="s">
        <v>12</v>
      </c>
      <c r="I2779" t="s">
        <v>13</v>
      </c>
      <c r="J2779" t="s">
        <v>13</v>
      </c>
      <c r="K2779" t="s">
        <v>15526</v>
      </c>
      <c r="L2779" t="str">
        <f>[2]!thsiFinD("ths_subject_latest_rating_yy_bond",A2779)</f>
        <v>4+</v>
      </c>
      <c r="M2779" t="str">
        <f>[1]!s_info_industry_sw_2021($A2779,$N$1,1)</f>
        <v>建筑装饰(2021)</v>
      </c>
      <c r="O2779" t="str">
        <f>[1]!b_info_carrydate($A2779)</f>
        <v>2025-08-28</v>
      </c>
    </row>
    <row r="2780" spans="1:15" x14ac:dyDescent="0.2">
      <c r="A2780" t="s">
        <v>21259</v>
      </c>
      <c r="B2780" t="s">
        <v>21260</v>
      </c>
      <c r="C2780" s="1">
        <f>[1]!b_anal_matu_cnbd($A2780,$N$1,3)</f>
        <v>2.2959000000000001</v>
      </c>
      <c r="D2780" t="s">
        <v>32</v>
      </c>
      <c r="E2780" t="s">
        <v>14074</v>
      </c>
      <c r="F2780" s="6">
        <f>[1]!b_anal_yield_cnbd($A2780,$N$1,3)</f>
        <v>1.6911</v>
      </c>
      <c r="G2780" t="s">
        <v>26</v>
      </c>
      <c r="H2780" t="s">
        <v>13</v>
      </c>
      <c r="I2780" t="s">
        <v>13</v>
      </c>
      <c r="J2780" t="s">
        <v>13</v>
      </c>
      <c r="K2780" t="s">
        <v>1760</v>
      </c>
      <c r="L2780" t="str">
        <f>[2]!thsiFinD("ths_subject_latest_rating_yy_bond",A2780)</f>
        <v>3</v>
      </c>
      <c r="M2780" t="str">
        <f>[1]!s_info_industry_sw_2021($A2780,$N$1,1)</f>
        <v>非银金融(2021)</v>
      </c>
      <c r="O2780" t="str">
        <f>[1]!b_info_carrydate($A2780)</f>
        <v>2025-08-28</v>
      </c>
    </row>
    <row r="2781" spans="1:15" x14ac:dyDescent="0.2">
      <c r="A2781" t="s">
        <v>21279</v>
      </c>
      <c r="B2781" t="s">
        <v>21280</v>
      </c>
      <c r="C2781" s="1">
        <f>[1]!b_anal_matu_cnbd($A2781,$N$1,3)</f>
        <v>2.2959000000000001</v>
      </c>
      <c r="D2781" t="s">
        <v>21</v>
      </c>
      <c r="E2781" t="s">
        <v>13620</v>
      </c>
      <c r="F2781" s="6">
        <f>[1]!b_anal_yield_cnbd($A2781,$N$1,3)</f>
        <v>1.7946</v>
      </c>
      <c r="G2781" t="s">
        <v>26</v>
      </c>
      <c r="H2781" t="s">
        <v>13</v>
      </c>
      <c r="I2781" t="s">
        <v>13</v>
      </c>
      <c r="J2781" t="s">
        <v>12</v>
      </c>
      <c r="K2781" t="s">
        <v>15639</v>
      </c>
      <c r="L2781" t="str">
        <f>[2]!thsiFinD("ths_subject_latest_rating_yy_bond",A2781)</f>
        <v>5-</v>
      </c>
      <c r="M2781" t="str">
        <f>[1]!s_info_industry_sw_2021($A2781,$N$1,1)</f>
        <v>电子(2021)</v>
      </c>
      <c r="O2781" t="str">
        <f>[1]!b_info_carrydate($A2781)</f>
        <v>2025-08-28</v>
      </c>
    </row>
    <row r="2782" spans="1:15" x14ac:dyDescent="0.2">
      <c r="A2782" t="s">
        <v>21281</v>
      </c>
      <c r="B2782" t="s">
        <v>21282</v>
      </c>
      <c r="C2782" s="1">
        <f>[1]!b_anal_matu_cnbd($A2782,$N$1,3)</f>
        <v>2.2959000000000001</v>
      </c>
      <c r="D2782" t="s">
        <v>21</v>
      </c>
      <c r="E2782" t="s">
        <v>1041</v>
      </c>
      <c r="F2782" s="6">
        <f>[1]!b_anal_yield_cnbd($A2782,$N$1,3)</f>
        <v>2.2907999999999999</v>
      </c>
      <c r="G2782" t="s">
        <v>194</v>
      </c>
      <c r="H2782" t="s">
        <v>13</v>
      </c>
      <c r="I2782" t="s">
        <v>13</v>
      </c>
      <c r="J2782" t="s">
        <v>13</v>
      </c>
      <c r="K2782" t="s">
        <v>15526</v>
      </c>
      <c r="L2782" t="str">
        <f>[2]!thsiFinD("ths_subject_latest_rating_yy_bond",A2782)</f>
        <v>5</v>
      </c>
      <c r="M2782" t="str">
        <f>[1]!s_info_industry_sw_2021($A2782,$N$1,1)</f>
        <v>非银金融(2021)</v>
      </c>
      <c r="O2782" t="str">
        <f>[1]!b_info_carrydate($A2782)</f>
        <v>2025-08-28</v>
      </c>
    </row>
    <row r="2783" spans="1:15" x14ac:dyDescent="0.2">
      <c r="A2783" t="s">
        <v>21291</v>
      </c>
      <c r="B2783" t="s">
        <v>21292</v>
      </c>
      <c r="C2783" s="1">
        <f>[1]!b_anal_matu_cnbd($A2783,$N$1,3)</f>
        <v>4.2958999999999996</v>
      </c>
      <c r="D2783" t="s">
        <v>17</v>
      </c>
      <c r="E2783" t="s">
        <v>18</v>
      </c>
      <c r="F2783" s="6">
        <f>[1]!b_anal_yield_cnbd($A2783,$N$1,3)</f>
        <v>1.8994</v>
      </c>
      <c r="G2783" t="s">
        <v>11</v>
      </c>
      <c r="H2783" t="s">
        <v>13</v>
      </c>
      <c r="I2783" t="s">
        <v>13</v>
      </c>
      <c r="J2783" t="s">
        <v>13</v>
      </c>
      <c r="K2783" t="s">
        <v>445</v>
      </c>
      <c r="L2783" t="str">
        <f>[2]!thsiFinD("ths_subject_latest_rating_yy_bond",A2783)</f>
        <v>3</v>
      </c>
      <c r="M2783" t="str">
        <f>[1]!s_info_industry_sw_2021($A2783,$N$1,1)</f>
        <v>建筑装饰(2021)</v>
      </c>
      <c r="O2783" t="str">
        <f>[1]!b_info_carrydate($A2783)</f>
        <v>2025-08-28</v>
      </c>
    </row>
    <row r="2784" spans="1:15" x14ac:dyDescent="0.2">
      <c r="A2784" t="s">
        <v>1263</v>
      </c>
      <c r="B2784" t="s">
        <v>1264</v>
      </c>
      <c r="C2784" s="1">
        <f>[1]!b_anal_matu_cnbd($A2784,$N$1,3)</f>
        <v>0.29320000000000002</v>
      </c>
      <c r="D2784" t="s">
        <v>17</v>
      </c>
      <c r="E2784" t="s">
        <v>594</v>
      </c>
      <c r="F2784" s="6">
        <f>[1]!b_anal_yield_cnbd($A2784,$N$1,3)</f>
        <v>1.4581999999999999</v>
      </c>
      <c r="G2784" t="s">
        <v>11</v>
      </c>
      <c r="H2784" t="s">
        <v>12</v>
      </c>
      <c r="I2784" t="s">
        <v>13</v>
      </c>
      <c r="J2784" t="s">
        <v>13</v>
      </c>
      <c r="K2784" t="s">
        <v>1760</v>
      </c>
      <c r="L2784" t="str">
        <f>[2]!thsiFinD("ths_subject_latest_rating_yy_bond",A2784)</f>
        <v>4+</v>
      </c>
      <c r="M2784" t="str">
        <f>[1]!s_info_industry_sw_2021($A2784,$N$1,1)</f>
        <v>建筑装饰(2021)</v>
      </c>
      <c r="O2784" t="str">
        <f>[1]!b_info_carrydate($A2784)</f>
        <v>2025-08-27</v>
      </c>
    </row>
    <row r="2785" spans="1:15" x14ac:dyDescent="0.2">
      <c r="A2785" t="s">
        <v>7995</v>
      </c>
      <c r="B2785" t="s">
        <v>7996</v>
      </c>
      <c r="C2785" s="1">
        <f>[1]!b_anal_matu_cnbd($A2785,$N$1,3)</f>
        <v>2.2932000000000001</v>
      </c>
      <c r="D2785" t="s">
        <v>21</v>
      </c>
      <c r="E2785" t="s">
        <v>4265</v>
      </c>
      <c r="F2785" s="6">
        <f>[1]!b_anal_yield_cnbd($A2785,$N$1,3)</f>
        <v>1.9829000000000001</v>
      </c>
      <c r="G2785" t="s">
        <v>11</v>
      </c>
      <c r="H2785" t="s">
        <v>13</v>
      </c>
      <c r="I2785" t="s">
        <v>13</v>
      </c>
      <c r="J2785" t="s">
        <v>13</v>
      </c>
      <c r="K2785" t="s">
        <v>15639</v>
      </c>
      <c r="L2785" t="str">
        <f>[2]!thsiFinD("ths_subject_latest_rating_yy_bond",A2785)</f>
        <v>6+</v>
      </c>
      <c r="M2785" t="str">
        <f>[1]!s_info_industry_sw_2021($A2785,$N$1,1)</f>
        <v>商贸零售(2021)</v>
      </c>
      <c r="O2785" t="str">
        <f>[1]!b_info_carrydate($A2785)</f>
        <v>2025-08-27</v>
      </c>
    </row>
    <row r="2786" spans="1:15" x14ac:dyDescent="0.2">
      <c r="A2786" t="s">
        <v>10389</v>
      </c>
      <c r="B2786" t="s">
        <v>10390</v>
      </c>
      <c r="C2786" s="1">
        <f>[1]!b_anal_matu_cnbd($A2786,$N$1,3)</f>
        <v>2.2932000000000001</v>
      </c>
      <c r="D2786" t="s">
        <v>21</v>
      </c>
      <c r="E2786" t="s">
        <v>315</v>
      </c>
      <c r="F2786" s="6">
        <f>[1]!b_anal_yield_cnbd($A2786,$N$1,3)</f>
        <v>1.8829</v>
      </c>
      <c r="G2786" t="s">
        <v>11</v>
      </c>
      <c r="H2786" t="s">
        <v>13</v>
      </c>
      <c r="I2786" t="s">
        <v>13</v>
      </c>
      <c r="J2786" t="s">
        <v>13</v>
      </c>
      <c r="K2786" t="s">
        <v>15526</v>
      </c>
      <c r="L2786" t="str">
        <f>[2]!thsiFinD("ths_subject_latest_rating_yy_bond",A2786)</f>
        <v>5</v>
      </c>
      <c r="M2786" t="str">
        <f>[1]!s_info_industry_sw_2021($A2786,$N$1,1)</f>
        <v>食品饮料(2021)</v>
      </c>
      <c r="O2786" t="str">
        <f>[1]!b_info_carrydate($A2786)</f>
        <v>2025-08-27</v>
      </c>
    </row>
    <row r="2787" spans="1:15" x14ac:dyDescent="0.2">
      <c r="A2787" t="s">
        <v>10391</v>
      </c>
      <c r="B2787" t="s">
        <v>10392</v>
      </c>
      <c r="C2787" s="1">
        <f>[1]!b_anal_matu_cnbd($A2787,$N$1,3)</f>
        <v>2.2932000000000001</v>
      </c>
      <c r="D2787" t="s">
        <v>17</v>
      </c>
      <c r="E2787" t="s">
        <v>1372</v>
      </c>
      <c r="F2787" s="6">
        <f>[1]!b_anal_yield_cnbd($A2787,$N$1,3)</f>
        <v>1.8160000000000001</v>
      </c>
      <c r="G2787" t="s">
        <v>11</v>
      </c>
      <c r="H2787" t="s">
        <v>13</v>
      </c>
      <c r="I2787" t="s">
        <v>13</v>
      </c>
      <c r="J2787" t="s">
        <v>13</v>
      </c>
      <c r="K2787" t="s">
        <v>15525</v>
      </c>
      <c r="L2787" t="str">
        <f>[2]!thsiFinD("ths_subject_latest_rating_yy_bond",A2787)</f>
        <v>4-</v>
      </c>
      <c r="M2787" t="str">
        <f>[1]!s_info_industry_sw_2021($A2787,$N$1,1)</f>
        <v>建筑装饰(2021)</v>
      </c>
      <c r="O2787" t="str">
        <f>[1]!b_info_carrydate($A2787)</f>
        <v>2025-08-27</v>
      </c>
    </row>
    <row r="2788" spans="1:15" x14ac:dyDescent="0.2">
      <c r="A2788" t="s">
        <v>10393</v>
      </c>
      <c r="B2788" t="s">
        <v>10394</v>
      </c>
      <c r="C2788" s="1">
        <f>[1]!b_anal_matu_cnbd($A2788,$N$1,3)</f>
        <v>4.2931999999999997</v>
      </c>
      <c r="D2788" t="s">
        <v>17</v>
      </c>
      <c r="E2788" t="s">
        <v>7955</v>
      </c>
      <c r="F2788" s="6">
        <f>[1]!b_anal_yield_cnbd($A2788,$N$1,3)</f>
        <v>1.8986000000000001</v>
      </c>
      <c r="G2788" t="s">
        <v>11</v>
      </c>
      <c r="H2788" t="s">
        <v>13</v>
      </c>
      <c r="I2788" t="s">
        <v>13</v>
      </c>
      <c r="J2788" t="s">
        <v>12</v>
      </c>
      <c r="K2788" t="s">
        <v>1760</v>
      </c>
      <c r="L2788" t="str">
        <f>[2]!thsiFinD("ths_subject_latest_rating_yy_bond",A2788)</f>
        <v>4-</v>
      </c>
      <c r="M2788" t="str">
        <f>[1]!s_info_industry_sw_2021($A2788,$N$1,1)</f>
        <v>有色金属(2021)</v>
      </c>
      <c r="O2788" t="str">
        <f>[1]!b_info_carrydate($A2788)</f>
        <v>2025-08-27</v>
      </c>
    </row>
    <row r="2789" spans="1:15" x14ac:dyDescent="0.2">
      <c r="A2789" t="s">
        <v>10395</v>
      </c>
      <c r="B2789" t="s">
        <v>10396</v>
      </c>
      <c r="C2789" s="1">
        <f>[1]!b_anal_matu_cnbd($A2789,$N$1,3)</f>
        <v>4.2931999999999997</v>
      </c>
      <c r="D2789" t="s">
        <v>32</v>
      </c>
      <c r="E2789" t="s">
        <v>5440</v>
      </c>
      <c r="F2789" s="6">
        <f>[1]!b_anal_yield_cnbd($A2789,$N$1,3)</f>
        <v>1.9457</v>
      </c>
      <c r="G2789" t="s">
        <v>11</v>
      </c>
      <c r="H2789" t="s">
        <v>13</v>
      </c>
      <c r="I2789" t="s">
        <v>13</v>
      </c>
      <c r="J2789" t="s">
        <v>13</v>
      </c>
      <c r="K2789" t="s">
        <v>15525</v>
      </c>
      <c r="L2789" t="str">
        <f>[2]!thsiFinD("ths_subject_latest_rating_yy_bond",A2789)</f>
        <v>4</v>
      </c>
      <c r="M2789" t="str">
        <f>[1]!s_info_industry_sw_2021($A2789,$N$1,1)</f>
        <v>商贸零售(2021)</v>
      </c>
      <c r="O2789" t="str">
        <f>[1]!b_info_carrydate($A2789)</f>
        <v>2025-08-27</v>
      </c>
    </row>
    <row r="2790" spans="1:15" x14ac:dyDescent="0.2">
      <c r="A2790" t="s">
        <v>10397</v>
      </c>
      <c r="B2790" t="s">
        <v>10398</v>
      </c>
      <c r="C2790" s="1">
        <f>[1]!b_anal_matu_cnbd($A2790,$N$1,3)</f>
        <v>4.2766999999999999</v>
      </c>
      <c r="D2790" t="s">
        <v>307</v>
      </c>
      <c r="E2790" t="s">
        <v>308</v>
      </c>
      <c r="F2790" s="6">
        <f>[1]!b_anal_yield_cnbd($A2790,$N$1,3)</f>
        <v>1.7989999999999999</v>
      </c>
      <c r="G2790" t="s">
        <v>26</v>
      </c>
      <c r="H2790" t="s">
        <v>13</v>
      </c>
      <c r="I2790" t="s">
        <v>13</v>
      </c>
      <c r="J2790" t="s">
        <v>13</v>
      </c>
      <c r="K2790" t="s">
        <v>50</v>
      </c>
      <c r="L2790" t="str">
        <f>[2]!thsiFinD("ths_subject_latest_rating_yy_bond",A2790)</f>
        <v>1</v>
      </c>
      <c r="M2790" t="str">
        <f>[1]!s_info_industry_sw_2021($A2790,$N$1,1)</f>
        <v>公用事业(2021)</v>
      </c>
      <c r="O2790" t="str">
        <f>[1]!b_info_carrydate($A2790)</f>
        <v>2025-08-27</v>
      </c>
    </row>
    <row r="2791" spans="1:15" x14ac:dyDescent="0.2">
      <c r="A2791" t="s">
        <v>10399</v>
      </c>
      <c r="B2791" t="s">
        <v>10400</v>
      </c>
      <c r="C2791" s="1">
        <f>[1]!b_anal_matu_cnbd($A2791,$N$1,3)</f>
        <v>4.2931999999999997</v>
      </c>
      <c r="D2791" t="s">
        <v>14</v>
      </c>
      <c r="E2791" t="s">
        <v>137</v>
      </c>
      <c r="F2791" s="6">
        <f>[1]!b_anal_yield_cnbd($A2791,$N$1,3)</f>
        <v>2.0762999999999998</v>
      </c>
      <c r="G2791" t="s">
        <v>11</v>
      </c>
      <c r="H2791" t="s">
        <v>12</v>
      </c>
      <c r="I2791" t="s">
        <v>13</v>
      </c>
      <c r="J2791" t="s">
        <v>13</v>
      </c>
      <c r="K2791" t="s">
        <v>15639</v>
      </c>
      <c r="L2791" t="str">
        <f>[2]!thsiFinD("ths_subject_latest_rating_yy_bond",A2791)</f>
        <v>6</v>
      </c>
      <c r="M2791" t="str">
        <f>[1]!s_info_industry_sw_2021($A2791,$N$1,1)</f>
        <v>建筑装饰(2021)</v>
      </c>
      <c r="O2791" t="str">
        <f>[1]!b_info_carrydate($A2791)</f>
        <v>2025-08-27</v>
      </c>
    </row>
    <row r="2792" spans="1:15" x14ac:dyDescent="0.2">
      <c r="A2792" t="s">
        <v>10401</v>
      </c>
      <c r="B2792" t="s">
        <v>10402</v>
      </c>
      <c r="C2792" s="1">
        <f>[1]!b_anal_matu_cnbd($A2792,$N$1,3)</f>
        <v>2.2932000000000001</v>
      </c>
      <c r="D2792" t="s">
        <v>21</v>
      </c>
      <c r="E2792" t="s">
        <v>603</v>
      </c>
      <c r="F2792" s="6">
        <f>[1]!b_anal_yield_cnbd($A2792,$N$1,3)</f>
        <v>1.8829</v>
      </c>
      <c r="G2792" t="s">
        <v>11</v>
      </c>
      <c r="H2792" t="s">
        <v>13</v>
      </c>
      <c r="I2792" t="s">
        <v>13</v>
      </c>
      <c r="J2792" t="s">
        <v>13</v>
      </c>
      <c r="K2792" t="s">
        <v>15639</v>
      </c>
      <c r="L2792" t="str">
        <f>[2]!thsiFinD("ths_subject_latest_rating_yy_bond",A2792)</f>
        <v>5+</v>
      </c>
      <c r="M2792" t="str">
        <f>[1]!s_info_industry_sw_2021($A2792,$N$1,1)</f>
        <v>交通运输(2021)</v>
      </c>
      <c r="O2792" t="str">
        <f>[1]!b_info_carrydate($A2792)</f>
        <v>2025-08-27</v>
      </c>
    </row>
    <row r="2793" spans="1:15" x14ac:dyDescent="0.2">
      <c r="A2793" t="s">
        <v>10403</v>
      </c>
      <c r="B2793" t="s">
        <v>10404</v>
      </c>
      <c r="C2793" s="1">
        <f>[1]!b_anal_matu_cnbd($A2793,$N$1,3)</f>
        <v>1.2931999999999999</v>
      </c>
      <c r="D2793" t="s">
        <v>17</v>
      </c>
      <c r="E2793" t="s">
        <v>507</v>
      </c>
      <c r="F2793" s="6">
        <f>[1]!b_anal_yield_cnbd($A2793,$N$1,3)</f>
        <v>1.5914999999999999</v>
      </c>
      <c r="G2793" t="s">
        <v>26</v>
      </c>
      <c r="H2793" t="s">
        <v>13</v>
      </c>
      <c r="I2793" t="s">
        <v>13</v>
      </c>
      <c r="J2793" t="s">
        <v>13</v>
      </c>
      <c r="K2793" t="s">
        <v>15526</v>
      </c>
      <c r="L2793" t="str">
        <f>[2]!thsiFinD("ths_subject_latest_rating_yy_bond",A2793)</f>
        <v>5-</v>
      </c>
      <c r="M2793" t="str">
        <f>[1]!s_info_industry_sw_2021($A2793,$N$1,1)</f>
        <v>非银金融(2021)</v>
      </c>
      <c r="O2793" t="str">
        <f>[1]!b_info_carrydate($A2793)</f>
        <v>2025-08-27</v>
      </c>
    </row>
    <row r="2794" spans="1:15" x14ac:dyDescent="0.2">
      <c r="A2794" t="s">
        <v>10405</v>
      </c>
      <c r="B2794" t="s">
        <v>10406</v>
      </c>
      <c r="C2794" s="1">
        <f>[1]!b_anal_matu_cnbd($A2794,$N$1,3)</f>
        <v>2.2932000000000001</v>
      </c>
      <c r="D2794" t="s">
        <v>17</v>
      </c>
      <c r="E2794" t="s">
        <v>3187</v>
      </c>
      <c r="F2794" s="6">
        <f>[1]!b_anal_yield_cnbd($A2794,$N$1,3)</f>
        <v>1.716</v>
      </c>
      <c r="G2794" t="s">
        <v>11</v>
      </c>
      <c r="H2794" t="s">
        <v>12</v>
      </c>
      <c r="I2794" t="s">
        <v>13</v>
      </c>
      <c r="J2794" t="s">
        <v>13</v>
      </c>
      <c r="K2794" t="s">
        <v>1760</v>
      </c>
      <c r="L2794" t="str">
        <f>[2]!thsiFinD("ths_subject_latest_rating_yy_bond",A2794)</f>
        <v>4-</v>
      </c>
      <c r="M2794" t="str">
        <f>[1]!s_info_industry_sw_2021($A2794,$N$1,1)</f>
        <v>建筑装饰(2021)</v>
      </c>
      <c r="O2794" t="str">
        <f>[1]!b_info_carrydate($A2794)</f>
        <v>2025-08-27</v>
      </c>
    </row>
    <row r="2795" spans="1:15" x14ac:dyDescent="0.2">
      <c r="A2795" t="s">
        <v>10407</v>
      </c>
      <c r="B2795" t="s">
        <v>10408</v>
      </c>
      <c r="C2795" s="1">
        <f>[1]!b_anal_matu_cnbd($A2795,$N$1,3)</f>
        <v>2.2932000000000001</v>
      </c>
      <c r="D2795" t="s">
        <v>17</v>
      </c>
      <c r="E2795" t="s">
        <v>8886</v>
      </c>
      <c r="F2795" s="6">
        <f>[1]!b_anal_yield_cnbd($A2795,$N$1,3)</f>
        <v>1.8411999999999999</v>
      </c>
      <c r="G2795" t="s">
        <v>11</v>
      </c>
      <c r="H2795" t="s">
        <v>13</v>
      </c>
      <c r="I2795" t="s">
        <v>13</v>
      </c>
      <c r="J2795" t="s">
        <v>13</v>
      </c>
      <c r="K2795" t="s">
        <v>15525</v>
      </c>
      <c r="L2795" t="str">
        <f>[2]!thsiFinD("ths_subject_latest_rating_yy_bond",A2795)</f>
        <v>5-</v>
      </c>
      <c r="M2795" t="str">
        <f>[1]!s_info_industry_sw_2021($A2795,$N$1,1)</f>
        <v>农林牧渔(2021)</v>
      </c>
      <c r="O2795" t="str">
        <f>[1]!b_info_carrydate($A2795)</f>
        <v>2025-08-27</v>
      </c>
    </row>
    <row r="2796" spans="1:15" x14ac:dyDescent="0.2">
      <c r="A2796" t="s">
        <v>10409</v>
      </c>
      <c r="B2796" t="s">
        <v>10410</v>
      </c>
      <c r="C2796" s="1">
        <f>[1]!b_anal_matu_cnbd($A2796,$N$1,3)</f>
        <v>4.2931999999999997</v>
      </c>
      <c r="D2796" t="s">
        <v>17</v>
      </c>
      <c r="E2796" t="s">
        <v>5371</v>
      </c>
      <c r="F2796" s="6">
        <f>[1]!b_anal_yield_cnbd($A2796,$N$1,3)</f>
        <v>1.8992</v>
      </c>
      <c r="G2796" t="s">
        <v>11</v>
      </c>
      <c r="H2796" t="s">
        <v>13</v>
      </c>
      <c r="I2796" t="s">
        <v>13</v>
      </c>
      <c r="J2796" t="s">
        <v>13</v>
      </c>
      <c r="K2796" t="s">
        <v>15639</v>
      </c>
      <c r="L2796" t="str">
        <f>[2]!thsiFinD("ths_subject_latest_rating_yy_bond",A2796)</f>
        <v>4</v>
      </c>
      <c r="M2796" t="str">
        <f>[1]!s_info_industry_sw_2021($A2796,$N$1,1)</f>
        <v>房地产(2021)</v>
      </c>
      <c r="O2796" t="str">
        <f>[1]!b_info_carrydate($A2796)</f>
        <v>2025-08-27</v>
      </c>
    </row>
    <row r="2797" spans="1:15" x14ac:dyDescent="0.2">
      <c r="A2797" t="s">
        <v>10411</v>
      </c>
      <c r="B2797" t="s">
        <v>10412</v>
      </c>
      <c r="C2797" s="1">
        <f>[1]!b_anal_matu_cnbd($A2797,$N$1,3)</f>
        <v>2.2932000000000001</v>
      </c>
      <c r="D2797" t="s">
        <v>50</v>
      </c>
      <c r="E2797" t="s">
        <v>5956</v>
      </c>
      <c r="F2797" s="6">
        <f>[1]!b_anal_yield_cnbd($A2797,$N$1,3)</f>
        <v>1.6881999999999999</v>
      </c>
      <c r="G2797" t="s">
        <v>26</v>
      </c>
      <c r="H2797" t="s">
        <v>13</v>
      </c>
      <c r="I2797" t="s">
        <v>13</v>
      </c>
      <c r="J2797" t="s">
        <v>13</v>
      </c>
      <c r="K2797" t="s">
        <v>10</v>
      </c>
      <c r="L2797" t="str">
        <f>[2]!thsiFinD("ths_subject_latest_rating_yy_bond",A2797)</f>
        <v>3</v>
      </c>
      <c r="M2797" t="str">
        <f>[1]!s_info_industry_sw_2021($A2797,$N$1,1)</f>
        <v>交通运输(2021)</v>
      </c>
      <c r="O2797" t="str">
        <f>[1]!b_info_carrydate($A2797)</f>
        <v>2025-08-27</v>
      </c>
    </row>
    <row r="2798" spans="1:15" x14ac:dyDescent="0.2">
      <c r="A2798" t="s">
        <v>21255</v>
      </c>
      <c r="B2798" t="s">
        <v>21256</v>
      </c>
      <c r="C2798" s="1">
        <f>[1]!b_anal_matu_cnbd($A2798,$N$1,3)</f>
        <v>2.2848999999999999</v>
      </c>
      <c r="D2798" t="s">
        <v>32</v>
      </c>
      <c r="E2798" t="s">
        <v>1572</v>
      </c>
      <c r="F2798" s="6">
        <f>[1]!b_anal_yield_cnbd($A2798,$N$1,3)</f>
        <v>1.6715</v>
      </c>
      <c r="G2798" t="s">
        <v>26</v>
      </c>
      <c r="H2798" t="s">
        <v>13</v>
      </c>
      <c r="I2798" t="s">
        <v>13</v>
      </c>
      <c r="J2798" t="s">
        <v>13</v>
      </c>
      <c r="K2798" t="s">
        <v>15526</v>
      </c>
      <c r="L2798" t="str">
        <f>[2]!thsiFinD("ths_subject_latest_rating_yy_bond",A2798)</f>
        <v>5</v>
      </c>
      <c r="M2798" t="str">
        <f>[1]!s_info_industry_sw_2021($A2798,$N$1,1)</f>
        <v>非银金融(2021)</v>
      </c>
      <c r="O2798" t="str">
        <f>[1]!b_info_carrydate($A2798)</f>
        <v>2025-08-27</v>
      </c>
    </row>
    <row r="2799" spans="1:15" x14ac:dyDescent="0.2">
      <c r="A2799" t="s">
        <v>23845</v>
      </c>
      <c r="B2799" t="s">
        <v>23846</v>
      </c>
      <c r="C2799" s="1">
        <f>[1]!b_anal_matu_cnbd($A2799,$N$1,3)</f>
        <v>9.2932000000000006</v>
      </c>
      <c r="D2799" t="s">
        <v>307</v>
      </c>
      <c r="E2799" t="s">
        <v>308</v>
      </c>
      <c r="F2799" s="6">
        <f>[1]!b_anal_yield_cnbd($A2799,$N$1,3)</f>
        <v>2.1402000000000001</v>
      </c>
      <c r="G2799" t="s">
        <v>26</v>
      </c>
      <c r="H2799" t="s">
        <v>13</v>
      </c>
      <c r="I2799" t="s">
        <v>13</v>
      </c>
      <c r="J2799" t="s">
        <v>12</v>
      </c>
      <c r="K2799" t="s">
        <v>50</v>
      </c>
      <c r="L2799" t="str">
        <f>[2]!thsiFinD("ths_subject_latest_rating_yy_bond",A2799)</f>
        <v>1</v>
      </c>
      <c r="M2799" t="str">
        <f>[1]!s_info_industry_sw_2021($A2799,$N$1,1)</f>
        <v>公用事业(2021)</v>
      </c>
      <c r="O2799" t="str">
        <f>[1]!b_info_carrydate($A2799)</f>
        <v>2025-08-27</v>
      </c>
    </row>
    <row r="2800" spans="1:15" x14ac:dyDescent="0.2">
      <c r="A2800" t="s">
        <v>1260</v>
      </c>
      <c r="B2800" t="s">
        <v>1261</v>
      </c>
      <c r="C2800" s="1">
        <f>[1]!b_anal_matu_cnbd($A2800,$N$1,3)</f>
        <v>0.29039999999999999</v>
      </c>
      <c r="D2800" t="s">
        <v>21</v>
      </c>
      <c r="E2800" t="s">
        <v>1262</v>
      </c>
      <c r="F2800" s="6">
        <f>[1]!b_anal_yield_cnbd($A2800,$N$1,3)</f>
        <v>1.4853000000000001</v>
      </c>
      <c r="G2800" t="s">
        <v>11</v>
      </c>
      <c r="H2800" t="s">
        <v>12</v>
      </c>
      <c r="I2800" t="s">
        <v>13</v>
      </c>
      <c r="J2800" t="s">
        <v>13</v>
      </c>
      <c r="K2800" t="s">
        <v>15639</v>
      </c>
      <c r="L2800" t="str">
        <f>[2]!thsiFinD("ths_subject_latest_rating_yy_bond",A2800)</f>
        <v>5+</v>
      </c>
      <c r="M2800" t="str">
        <f>[1]!s_info_industry_sw_2021($A2800,$N$1,1)</f>
        <v>综合(2021)</v>
      </c>
      <c r="O2800" t="str">
        <f>[1]!b_info_carrydate($A2800)</f>
        <v>2025-08-26</v>
      </c>
    </row>
    <row r="2801" spans="1:15" x14ac:dyDescent="0.2">
      <c r="A2801" t="s">
        <v>1570</v>
      </c>
      <c r="B2801" t="s">
        <v>1571</v>
      </c>
      <c r="C2801" s="1">
        <f>[1]!b_anal_matu_cnbd($A2801,$N$1,3)</f>
        <v>0.29039999999999999</v>
      </c>
      <c r="D2801" t="s">
        <v>32</v>
      </c>
      <c r="E2801" t="s">
        <v>1572</v>
      </c>
      <c r="F2801" s="6">
        <f>[1]!b_anal_yield_cnbd($A2801,$N$1,3)</f>
        <v>1.4274</v>
      </c>
      <c r="G2801" t="s">
        <v>26</v>
      </c>
      <c r="H2801" t="s">
        <v>13</v>
      </c>
      <c r="I2801" t="s">
        <v>13</v>
      </c>
      <c r="J2801" t="s">
        <v>13</v>
      </c>
      <c r="K2801" t="s">
        <v>15526</v>
      </c>
      <c r="L2801" t="str">
        <f>[2]!thsiFinD("ths_subject_latest_rating_yy_bond",A2801)</f>
        <v>5</v>
      </c>
      <c r="M2801" t="str">
        <f>[1]!s_info_industry_sw_2021($A2801,$N$1,1)</f>
        <v>非银金融(2021)</v>
      </c>
      <c r="O2801" t="str">
        <f>[1]!b_info_carrydate($A2801)</f>
        <v>2025-08-26</v>
      </c>
    </row>
    <row r="2802" spans="1:15" x14ac:dyDescent="0.2">
      <c r="A2802" t="s">
        <v>10379</v>
      </c>
      <c r="B2802" t="s">
        <v>10380</v>
      </c>
      <c r="C2802" s="1">
        <f>[1]!b_anal_matu_cnbd($A2802,$N$1,3)</f>
        <v>2.2904</v>
      </c>
      <c r="D2802" t="s">
        <v>14</v>
      </c>
      <c r="E2802" t="s">
        <v>10293</v>
      </c>
      <c r="F2802" s="6">
        <f>[1]!b_anal_yield_cnbd($A2802,$N$1,3)</f>
        <v>1.8050999999999999</v>
      </c>
      <c r="G2802" t="s">
        <v>11</v>
      </c>
      <c r="H2802" t="s">
        <v>12</v>
      </c>
      <c r="I2802" t="s">
        <v>13</v>
      </c>
      <c r="J2802" t="s">
        <v>13</v>
      </c>
      <c r="K2802" t="s">
        <v>15639</v>
      </c>
      <c r="L2802" t="str">
        <f>[2]!thsiFinD("ths_subject_latest_rating_yy_bond",A2802)</f>
        <v>5</v>
      </c>
      <c r="M2802" t="str">
        <f>[1]!s_info_industry_sw_2021($A2802,$N$1,1)</f>
        <v>交通运输(2021)</v>
      </c>
      <c r="O2802" t="str">
        <f>[1]!b_info_carrydate($A2802)</f>
        <v>2025-08-26</v>
      </c>
    </row>
    <row r="2803" spans="1:15" x14ac:dyDescent="0.2">
      <c r="A2803" t="s">
        <v>10381</v>
      </c>
      <c r="B2803" t="s">
        <v>10382</v>
      </c>
      <c r="C2803" s="1">
        <f>[1]!b_anal_matu_cnbd($A2803,$N$1,3)</f>
        <v>0.30409999999999998</v>
      </c>
      <c r="D2803" t="s">
        <v>17</v>
      </c>
      <c r="E2803" t="s">
        <v>4896</v>
      </c>
      <c r="F2803" s="6">
        <f>[1]!b_anal_yield_cnbd($A2803,$N$1,3)</f>
        <v>1.4578</v>
      </c>
      <c r="G2803" t="s">
        <v>11</v>
      </c>
      <c r="H2803" t="s">
        <v>13</v>
      </c>
      <c r="I2803" t="s">
        <v>13</v>
      </c>
      <c r="J2803" t="s">
        <v>13</v>
      </c>
      <c r="K2803" t="s">
        <v>15526</v>
      </c>
      <c r="L2803" t="str">
        <f>[2]!thsiFinD("ths_subject_latest_rating_yy_bond",A2803)</f>
        <v>5</v>
      </c>
      <c r="M2803" t="str">
        <f>[1]!s_info_industry_sw_2021($A2803,$N$1,1)</f>
        <v>机械设备(2021)</v>
      </c>
      <c r="O2803" t="str">
        <f>[1]!b_info_carrydate($A2803)</f>
        <v>2025-08-26</v>
      </c>
    </row>
    <row r="2804" spans="1:15" x14ac:dyDescent="0.2">
      <c r="A2804" t="s">
        <v>10383</v>
      </c>
      <c r="B2804" t="s">
        <v>10384</v>
      </c>
      <c r="C2804" s="1">
        <f>[1]!b_anal_matu_cnbd($A2804,$N$1,3)</f>
        <v>1.2904</v>
      </c>
      <c r="D2804" t="s">
        <v>17</v>
      </c>
      <c r="E2804" t="s">
        <v>3903</v>
      </c>
      <c r="F2804" s="6">
        <f>[1]!b_anal_yield_cnbd($A2804,$N$1,3)</f>
        <v>1.5706</v>
      </c>
      <c r="G2804" t="s">
        <v>11</v>
      </c>
      <c r="H2804" t="s">
        <v>12</v>
      </c>
      <c r="I2804" t="s">
        <v>13</v>
      </c>
      <c r="J2804" t="s">
        <v>13</v>
      </c>
      <c r="K2804" t="s">
        <v>15526</v>
      </c>
      <c r="L2804" t="str">
        <f>[2]!thsiFinD("ths_subject_latest_rating_yy_bond",A2804)</f>
        <v>4+</v>
      </c>
      <c r="M2804" t="str">
        <f>[1]!s_info_industry_sw_2021($A2804,$N$1,1)</f>
        <v>建筑装饰(2021)</v>
      </c>
      <c r="O2804" t="str">
        <f>[1]!b_info_carrydate($A2804)</f>
        <v>2025-08-26</v>
      </c>
    </row>
    <row r="2805" spans="1:15" x14ac:dyDescent="0.2">
      <c r="A2805" t="s">
        <v>10385</v>
      </c>
      <c r="B2805" t="s">
        <v>10386</v>
      </c>
      <c r="C2805" s="1">
        <f>[1]!b_anal_matu_cnbd($A2805,$N$1,3)</f>
        <v>2.2904</v>
      </c>
      <c r="D2805" t="s">
        <v>14</v>
      </c>
      <c r="E2805" t="s">
        <v>3949</v>
      </c>
      <c r="F2805" s="6">
        <f>[1]!b_anal_yield_cnbd($A2805,$N$1,3)</f>
        <v>1.9051</v>
      </c>
      <c r="G2805" t="s">
        <v>11</v>
      </c>
      <c r="H2805" t="s">
        <v>12</v>
      </c>
      <c r="I2805" t="s">
        <v>13</v>
      </c>
      <c r="J2805" t="s">
        <v>13</v>
      </c>
      <c r="K2805" t="s">
        <v>15639</v>
      </c>
      <c r="L2805" t="str">
        <f>[2]!thsiFinD("ths_subject_latest_rating_yy_bond",A2805)</f>
        <v>6</v>
      </c>
      <c r="M2805" t="str">
        <f>[1]!s_info_industry_sw_2021($A2805,$N$1,1)</f>
        <v>商贸零售(2021)</v>
      </c>
      <c r="O2805" t="str">
        <f>[1]!b_info_carrydate($A2805)</f>
        <v>2025-08-26</v>
      </c>
    </row>
    <row r="2806" spans="1:15" x14ac:dyDescent="0.2">
      <c r="A2806" t="s">
        <v>10387</v>
      </c>
      <c r="B2806" t="s">
        <v>10388</v>
      </c>
      <c r="C2806" s="1">
        <f>[1]!b_anal_matu_cnbd($A2806,$N$1,3)</f>
        <v>1.2904</v>
      </c>
      <c r="D2806" t="s">
        <v>17</v>
      </c>
      <c r="E2806" t="s">
        <v>3903</v>
      </c>
      <c r="F2806" s="6">
        <f>[1]!b_anal_yield_cnbd($A2806,$N$1,3)</f>
        <v>1.5706</v>
      </c>
      <c r="G2806" t="s">
        <v>11</v>
      </c>
      <c r="H2806" t="s">
        <v>12</v>
      </c>
      <c r="I2806" t="s">
        <v>13</v>
      </c>
      <c r="J2806" t="s">
        <v>13</v>
      </c>
      <c r="K2806" t="s">
        <v>15526</v>
      </c>
      <c r="L2806" t="str">
        <f>[2]!thsiFinD("ths_subject_latest_rating_yy_bond",A2806)</f>
        <v>4+</v>
      </c>
      <c r="M2806" t="str">
        <f>[1]!s_info_industry_sw_2021($A2806,$N$1,1)</f>
        <v>建筑装饰(2021)</v>
      </c>
      <c r="O2806" t="str">
        <f>[1]!b_info_carrydate($A2806)</f>
        <v>2025-08-26</v>
      </c>
    </row>
    <row r="2807" spans="1:15" x14ac:dyDescent="0.2">
      <c r="A2807" t="s">
        <v>21245</v>
      </c>
      <c r="B2807" t="s">
        <v>21246</v>
      </c>
      <c r="C2807" s="1">
        <f>[1]!b_anal_matu_cnbd($A2807,$N$1,3)</f>
        <v>2.2904</v>
      </c>
      <c r="D2807" t="s">
        <v>17</v>
      </c>
      <c r="E2807" t="s">
        <v>245</v>
      </c>
      <c r="F2807" s="6">
        <f>[1]!b_anal_yield_cnbd($A2807,$N$1,3)</f>
        <v>1.6920999999999999</v>
      </c>
      <c r="G2807" t="s">
        <v>11</v>
      </c>
      <c r="H2807" t="s">
        <v>13</v>
      </c>
      <c r="I2807" t="s">
        <v>13</v>
      </c>
      <c r="J2807" t="s">
        <v>13</v>
      </c>
      <c r="K2807" t="s">
        <v>1747</v>
      </c>
      <c r="L2807" t="str">
        <f>[2]!thsiFinD("ths_subject_latest_rating_yy_bond",A2807)</f>
        <v>3</v>
      </c>
      <c r="M2807" t="str">
        <f>[1]!s_info_industry_sw_2021($A2807,$N$1,1)</f>
        <v>交通运输(2021)</v>
      </c>
      <c r="O2807" t="str">
        <f>[1]!b_info_carrydate($A2807)</f>
        <v>2025-08-26</v>
      </c>
    </row>
    <row r="2808" spans="1:15" x14ac:dyDescent="0.2">
      <c r="A2808" t="s">
        <v>21275</v>
      </c>
      <c r="B2808" t="s">
        <v>21276</v>
      </c>
      <c r="C2808" s="1">
        <f>[1]!b_anal_matu_cnbd($A2808,$N$1,3)</f>
        <v>1.2904</v>
      </c>
      <c r="D2808" t="s">
        <v>50</v>
      </c>
      <c r="E2808" t="s">
        <v>12937</v>
      </c>
      <c r="F2808" s="6">
        <f>[1]!b_anal_yield_cnbd($A2808,$N$1,3)</f>
        <v>1.5386</v>
      </c>
      <c r="G2808" t="s">
        <v>26</v>
      </c>
      <c r="H2808" t="s">
        <v>13</v>
      </c>
      <c r="I2808" t="s">
        <v>13</v>
      </c>
      <c r="J2808" t="s">
        <v>13</v>
      </c>
      <c r="K2808" t="s">
        <v>1760</v>
      </c>
      <c r="L2808" t="str">
        <f>[2]!thsiFinD("ths_subject_latest_rating_yy_bond",A2808)</f>
        <v>2</v>
      </c>
      <c r="M2808" t="str">
        <f>[1]!s_info_industry_sw_2021($A2808,$N$1,1)</f>
        <v>非银金融(2021)</v>
      </c>
      <c r="O2808" t="str">
        <f>[1]!b_info_carrydate($A2808)</f>
        <v>2025-08-26</v>
      </c>
    </row>
    <row r="2809" spans="1:15" x14ac:dyDescent="0.2">
      <c r="A2809" t="s">
        <v>10371</v>
      </c>
      <c r="B2809" t="s">
        <v>10372</v>
      </c>
      <c r="C2809" s="1">
        <f>[1]!b_anal_matu_cnbd($A2809,$N$1,3)</f>
        <v>2.2877000000000001</v>
      </c>
      <c r="D2809" t="s">
        <v>21</v>
      </c>
      <c r="E2809" t="s">
        <v>1339</v>
      </c>
      <c r="F2809" s="6">
        <f>[1]!b_anal_yield_cnbd($A2809,$N$1,3)</f>
        <v>1.8582000000000001</v>
      </c>
      <c r="G2809" t="s">
        <v>11</v>
      </c>
      <c r="H2809" t="s">
        <v>13</v>
      </c>
      <c r="I2809" t="s">
        <v>13</v>
      </c>
      <c r="J2809" t="s">
        <v>13</v>
      </c>
      <c r="K2809" t="s">
        <v>15639</v>
      </c>
      <c r="L2809" t="str">
        <f>[2]!thsiFinD("ths_subject_latest_rating_yy_bond",A2809)</f>
        <v>6+</v>
      </c>
      <c r="M2809" t="str">
        <f>[1]!s_info_industry_sw_2021($A2809,$N$1,1)</f>
        <v>无</v>
      </c>
      <c r="O2809" t="str">
        <f>[1]!b_info_carrydate($A2809)</f>
        <v>2025-08-25</v>
      </c>
    </row>
    <row r="2810" spans="1:15" x14ac:dyDescent="0.2">
      <c r="A2810" t="s">
        <v>10373</v>
      </c>
      <c r="B2810" t="s">
        <v>10374</v>
      </c>
      <c r="C2810" s="1">
        <f>[1]!b_anal_matu_cnbd($A2810,$N$1,3)</f>
        <v>1.2877000000000001</v>
      </c>
      <c r="D2810" t="s">
        <v>21</v>
      </c>
      <c r="E2810" t="s">
        <v>789</v>
      </c>
      <c r="F2810" s="6">
        <f>[1]!b_anal_yield_cnbd($A2810,$N$1,3)</f>
        <v>1.6540999999999999</v>
      </c>
      <c r="G2810" t="s">
        <v>11</v>
      </c>
      <c r="H2810" t="s">
        <v>13</v>
      </c>
      <c r="I2810" t="s">
        <v>13</v>
      </c>
      <c r="J2810" t="s">
        <v>13</v>
      </c>
      <c r="K2810" t="s">
        <v>15526</v>
      </c>
      <c r="L2810" t="str">
        <f>[2]!thsiFinD("ths_subject_latest_rating_yy_bond",A2810)</f>
        <v>5-</v>
      </c>
      <c r="M2810" t="str">
        <f>[1]!s_info_industry_sw_2021($A2810,$N$1,1)</f>
        <v>交通运输(2021)</v>
      </c>
      <c r="O2810" t="str">
        <f>[1]!b_info_carrydate($A2810)</f>
        <v>2025-08-25</v>
      </c>
    </row>
    <row r="2811" spans="1:15" x14ac:dyDescent="0.2">
      <c r="A2811" t="s">
        <v>10375</v>
      </c>
      <c r="B2811" t="s">
        <v>10376</v>
      </c>
      <c r="C2811" s="1">
        <f>[1]!b_anal_matu_cnbd($A2811,$N$1,3)</f>
        <v>2.2877000000000001</v>
      </c>
      <c r="D2811" t="s">
        <v>21</v>
      </c>
      <c r="E2811" t="s">
        <v>254</v>
      </c>
      <c r="F2811" s="6">
        <f>[1]!b_anal_yield_cnbd($A2811,$N$1,3)</f>
        <v>1.8354999999999999</v>
      </c>
      <c r="G2811" t="s">
        <v>26</v>
      </c>
      <c r="H2811" t="s">
        <v>13</v>
      </c>
      <c r="I2811" t="s">
        <v>13</v>
      </c>
      <c r="J2811" t="s">
        <v>13</v>
      </c>
      <c r="K2811" t="s">
        <v>15526</v>
      </c>
      <c r="L2811" t="str">
        <f>[2]!thsiFinD("ths_subject_latest_rating_yy_bond",A2811)</f>
        <v>5-</v>
      </c>
      <c r="M2811" t="str">
        <f>[1]!s_info_industry_sw_2021($A2811,$N$1,1)</f>
        <v>非银金融(2021)</v>
      </c>
      <c r="O2811" t="str">
        <f>[1]!b_info_carrydate($A2811)</f>
        <v>2025-08-25</v>
      </c>
    </row>
    <row r="2812" spans="1:15" x14ac:dyDescent="0.2">
      <c r="A2812" t="s">
        <v>10377</v>
      </c>
      <c r="B2812" t="s">
        <v>10378</v>
      </c>
      <c r="C2812" s="1">
        <f>[1]!b_anal_matu_cnbd($A2812,$N$1,3)</f>
        <v>0.29320000000000002</v>
      </c>
      <c r="D2812" t="s">
        <v>17</v>
      </c>
      <c r="E2812" t="s">
        <v>3723</v>
      </c>
      <c r="F2812" s="6">
        <f>[1]!b_anal_yield_cnbd($A2812,$N$1,3)</f>
        <v>1.4581999999999999</v>
      </c>
      <c r="G2812" t="s">
        <v>11</v>
      </c>
      <c r="H2812" t="s">
        <v>13</v>
      </c>
      <c r="I2812" t="s">
        <v>13</v>
      </c>
      <c r="J2812" t="s">
        <v>13</v>
      </c>
      <c r="K2812" t="s">
        <v>1747</v>
      </c>
      <c r="L2812" t="str">
        <f>[2]!thsiFinD("ths_subject_latest_rating_yy_bond",A2812)</f>
        <v>4</v>
      </c>
      <c r="M2812" t="str">
        <f>[1]!s_info_industry_sw_2021($A2812,$N$1,1)</f>
        <v>交通运输(2021)</v>
      </c>
      <c r="O2812" t="str">
        <f>[1]!b_info_carrydate($A2812)</f>
        <v>2025-08-25</v>
      </c>
    </row>
    <row r="2813" spans="1:15" x14ac:dyDescent="0.2">
      <c r="A2813" t="s">
        <v>21087</v>
      </c>
      <c r="B2813" t="s">
        <v>21088</v>
      </c>
      <c r="C2813" s="1">
        <f>[1]!b_anal_matu_cnbd($A2813,$N$1,3)</f>
        <v>4.2877000000000001</v>
      </c>
      <c r="D2813" t="s">
        <v>50</v>
      </c>
      <c r="E2813" t="s">
        <v>2894</v>
      </c>
      <c r="F2813" s="6">
        <f>[1]!b_anal_yield_cnbd($A2813,$N$1,3)</f>
        <v>1.7810999999999999</v>
      </c>
      <c r="G2813" t="s">
        <v>11</v>
      </c>
      <c r="H2813" t="s">
        <v>13</v>
      </c>
      <c r="I2813" t="s">
        <v>13</v>
      </c>
      <c r="J2813" t="s">
        <v>13</v>
      </c>
      <c r="K2813" t="s">
        <v>10</v>
      </c>
      <c r="L2813" t="str">
        <f>[2]!thsiFinD("ths_subject_latest_rating_yy_bond",A2813)</f>
        <v>2</v>
      </c>
      <c r="M2813" t="str">
        <f>[1]!s_info_industry_sw_2021($A2813,$N$1,1)</f>
        <v>非银金融(2021)</v>
      </c>
      <c r="O2813" t="str">
        <f>[1]!b_info_carrydate($A2813)</f>
        <v>2025-08-25</v>
      </c>
    </row>
    <row r="2814" spans="1:15" x14ac:dyDescent="0.2">
      <c r="A2814" t="s">
        <v>21163</v>
      </c>
      <c r="B2814" t="s">
        <v>21164</v>
      </c>
      <c r="C2814" s="1">
        <f>[1]!b_anal_matu_cnbd($A2814,$N$1,3)</f>
        <v>2.2877000000000001</v>
      </c>
      <c r="D2814" t="s">
        <v>50</v>
      </c>
      <c r="E2814" t="s">
        <v>1358</v>
      </c>
      <c r="F2814" s="6">
        <f>[1]!b_anal_yield_cnbd($A2814,$N$1,3)</f>
        <v>1.6395999999999999</v>
      </c>
      <c r="G2814" t="s">
        <v>11</v>
      </c>
      <c r="H2814" t="s">
        <v>13</v>
      </c>
      <c r="I2814" t="s">
        <v>13</v>
      </c>
      <c r="J2814" t="s">
        <v>12</v>
      </c>
      <c r="K2814" t="s">
        <v>21</v>
      </c>
      <c r="L2814" t="str">
        <f>[2]!thsiFinD("ths_subject_latest_rating_yy_bond",A2814)</f>
        <v>3</v>
      </c>
      <c r="M2814" t="str">
        <f>[1]!s_info_industry_sw_2021($A2814,$N$1,1)</f>
        <v>公用事业(2021)</v>
      </c>
      <c r="O2814" t="str">
        <f>[1]!b_info_carrydate($A2814)</f>
        <v>2025-08-25</v>
      </c>
    </row>
    <row r="2815" spans="1:15" x14ac:dyDescent="0.2">
      <c r="A2815" t="s">
        <v>21165</v>
      </c>
      <c r="B2815" t="s">
        <v>21166</v>
      </c>
      <c r="C2815" s="1">
        <f>[1]!b_anal_matu_cnbd($A2815,$N$1,3)</f>
        <v>14.287699999999999</v>
      </c>
      <c r="D2815" t="s">
        <v>50</v>
      </c>
      <c r="E2815" t="s">
        <v>1358</v>
      </c>
      <c r="F2815" s="6">
        <f>[1]!b_anal_yield_cnbd($A2815,$N$1,3)</f>
        <v>2.3323</v>
      </c>
      <c r="G2815" t="s">
        <v>11</v>
      </c>
      <c r="H2815" t="s">
        <v>13</v>
      </c>
      <c r="I2815" t="s">
        <v>13</v>
      </c>
      <c r="J2815" t="s">
        <v>12</v>
      </c>
      <c r="K2815" t="s">
        <v>21</v>
      </c>
      <c r="L2815" t="str">
        <f>[2]!thsiFinD("ths_subject_latest_rating_yy_bond",A2815)</f>
        <v>3</v>
      </c>
      <c r="M2815" t="str">
        <f>[1]!s_info_industry_sw_2021($A2815,$N$1,1)</f>
        <v>公用事业(2021)</v>
      </c>
      <c r="O2815" t="str">
        <f>[1]!b_info_carrydate($A2815)</f>
        <v>2025-08-25</v>
      </c>
    </row>
    <row r="2816" spans="1:15" x14ac:dyDescent="0.2">
      <c r="A2816" t="s">
        <v>21240</v>
      </c>
      <c r="B2816" t="s">
        <v>21241</v>
      </c>
      <c r="C2816" s="1">
        <f>[1]!b_anal_matu_cnbd($A2816,$N$1,3)</f>
        <v>2.2877000000000001</v>
      </c>
      <c r="D2816" t="s">
        <v>21</v>
      </c>
      <c r="E2816" t="s">
        <v>8307</v>
      </c>
      <c r="F2816" s="6">
        <f>[1]!b_anal_yield_cnbd($A2816,$N$1,3)</f>
        <v>1.7435</v>
      </c>
      <c r="G2816" t="s">
        <v>26</v>
      </c>
      <c r="H2816" t="s">
        <v>13</v>
      </c>
      <c r="I2816" t="s">
        <v>13</v>
      </c>
      <c r="J2816" t="s">
        <v>12</v>
      </c>
      <c r="K2816" t="s">
        <v>15639</v>
      </c>
      <c r="L2816" t="str">
        <f>[2]!thsiFinD("ths_subject_latest_rating_yy_bond",A2816)</f>
        <v>5-</v>
      </c>
      <c r="M2816" t="str">
        <f>[1]!s_info_industry_sw_2021($A2816,$N$1,1)</f>
        <v>非银金融(2021)</v>
      </c>
      <c r="O2816" t="str">
        <f>[1]!b_info_carrydate($A2816)</f>
        <v>2025-08-25</v>
      </c>
    </row>
    <row r="2817" spans="1:15" x14ac:dyDescent="0.2">
      <c r="A2817" t="s">
        <v>21251</v>
      </c>
      <c r="B2817" t="s">
        <v>21252</v>
      </c>
      <c r="C2817" s="1">
        <f>[1]!b_anal_matu_cnbd($A2817,$N$1,3)</f>
        <v>1.2877000000000001</v>
      </c>
      <c r="D2817" t="s">
        <v>32</v>
      </c>
      <c r="E2817" t="s">
        <v>12823</v>
      </c>
      <c r="F2817" s="6">
        <f>[1]!b_anal_yield_cnbd($A2817,$N$1,3)</f>
        <v>1.5484</v>
      </c>
      <c r="G2817" t="s">
        <v>26</v>
      </c>
      <c r="H2817" t="s">
        <v>13</v>
      </c>
      <c r="I2817" t="s">
        <v>13</v>
      </c>
      <c r="J2817" t="s">
        <v>13</v>
      </c>
      <c r="K2817" t="s">
        <v>15526</v>
      </c>
      <c r="L2817" t="str">
        <f>[2]!thsiFinD("ths_subject_latest_rating_yy_bond",A2817)</f>
        <v>5</v>
      </c>
      <c r="M2817" t="str">
        <f>[1]!s_info_industry_sw_2021($A2817,$N$1,1)</f>
        <v>非银金融(2021)</v>
      </c>
      <c r="O2817" t="str">
        <f>[1]!b_info_carrydate($A2817)</f>
        <v>2025-08-25</v>
      </c>
    </row>
    <row r="2818" spans="1:15" x14ac:dyDescent="0.2">
      <c r="A2818" t="s">
        <v>21253</v>
      </c>
      <c r="B2818" t="s">
        <v>21254</v>
      </c>
      <c r="C2818" s="1">
        <f>[1]!b_anal_matu_cnbd($A2818,$N$1,3)</f>
        <v>2.2877000000000001</v>
      </c>
      <c r="D2818" t="s">
        <v>32</v>
      </c>
      <c r="E2818" t="s">
        <v>12823</v>
      </c>
      <c r="F2818" s="6">
        <f>[1]!b_anal_yield_cnbd($A2818,$N$1,3)</f>
        <v>1.6724000000000001</v>
      </c>
      <c r="G2818" t="s">
        <v>26</v>
      </c>
      <c r="H2818" t="s">
        <v>13</v>
      </c>
      <c r="I2818" t="s">
        <v>13</v>
      </c>
      <c r="J2818" t="s">
        <v>13</v>
      </c>
      <c r="K2818" t="s">
        <v>15526</v>
      </c>
      <c r="L2818" t="str">
        <f>[2]!thsiFinD("ths_subject_latest_rating_yy_bond",A2818)</f>
        <v>5</v>
      </c>
      <c r="M2818" t="str">
        <f>[1]!s_info_industry_sw_2021($A2818,$N$1,1)</f>
        <v>非银金融(2021)</v>
      </c>
      <c r="O2818" t="str">
        <f>[1]!b_info_carrydate($A2818)</f>
        <v>2025-08-25</v>
      </c>
    </row>
    <row r="2819" spans="1:15" x14ac:dyDescent="0.2">
      <c r="A2819" t="s">
        <v>21257</v>
      </c>
      <c r="B2819" t="s">
        <v>21258</v>
      </c>
      <c r="C2819" s="1">
        <f>[1]!b_anal_matu_cnbd($A2819,$N$1,3)</f>
        <v>4.2877000000000001</v>
      </c>
      <c r="D2819" t="s">
        <v>21</v>
      </c>
      <c r="E2819" t="s">
        <v>976</v>
      </c>
      <c r="F2819" s="6">
        <f>[1]!b_anal_yield_cnbd($A2819,$N$1,3)</f>
        <v>1.9923</v>
      </c>
      <c r="G2819" t="s">
        <v>11</v>
      </c>
      <c r="H2819" t="s">
        <v>13</v>
      </c>
      <c r="I2819" t="s">
        <v>13</v>
      </c>
      <c r="J2819" t="s">
        <v>13</v>
      </c>
      <c r="K2819" t="s">
        <v>15525</v>
      </c>
      <c r="L2819" t="str">
        <f>[2]!thsiFinD("ths_subject_latest_rating_yy_bond",A2819)</f>
        <v>5+</v>
      </c>
      <c r="M2819" t="str">
        <f>[1]!s_info_industry_sw_2021($A2819,$N$1,1)</f>
        <v>公用事业(2021)</v>
      </c>
      <c r="O2819" t="str">
        <f>[1]!b_info_carrydate($A2819)</f>
        <v>2025-08-25</v>
      </c>
    </row>
    <row r="2820" spans="1:15" x14ac:dyDescent="0.2">
      <c r="A2820" t="s">
        <v>21261</v>
      </c>
      <c r="B2820" t="s">
        <v>21262</v>
      </c>
      <c r="C2820" s="1">
        <f>[1]!b_anal_matu_cnbd($A2820,$N$1,3)</f>
        <v>1.2877000000000001</v>
      </c>
      <c r="D2820" t="s">
        <v>32</v>
      </c>
      <c r="E2820" t="s">
        <v>1581</v>
      </c>
      <c r="F2820" s="6">
        <f>[1]!b_anal_yield_cnbd($A2820,$N$1,3)</f>
        <v>1.5484</v>
      </c>
      <c r="G2820" t="s">
        <v>194</v>
      </c>
      <c r="H2820" t="s">
        <v>13</v>
      </c>
      <c r="I2820" t="s">
        <v>13</v>
      </c>
      <c r="J2820" t="s">
        <v>13</v>
      </c>
      <c r="K2820" t="s">
        <v>15526</v>
      </c>
      <c r="L2820" t="str">
        <f>[2]!thsiFinD("ths_subject_latest_rating_yy_bond",A2820)</f>
        <v>4+</v>
      </c>
      <c r="M2820" t="str">
        <f>[1]!s_info_industry_sw_2021($A2820,$N$1,1)</f>
        <v>非银金融(2021)</v>
      </c>
      <c r="O2820" t="str">
        <f>[1]!b_info_carrydate($A2820)</f>
        <v>2025-08-25</v>
      </c>
    </row>
    <row r="2821" spans="1:15" x14ac:dyDescent="0.2">
      <c r="A2821" t="s">
        <v>21263</v>
      </c>
      <c r="B2821" t="s">
        <v>21264</v>
      </c>
      <c r="C2821" s="1">
        <f>[1]!b_anal_matu_cnbd($A2821,$N$1,3)</f>
        <v>2.2877000000000001</v>
      </c>
      <c r="D2821" t="s">
        <v>32</v>
      </c>
      <c r="E2821" t="s">
        <v>1581</v>
      </c>
      <c r="F2821" s="6">
        <f>[1]!b_anal_yield_cnbd($A2821,$N$1,3)</f>
        <v>1.6724000000000001</v>
      </c>
      <c r="G2821" t="s">
        <v>194</v>
      </c>
      <c r="H2821" t="s">
        <v>13</v>
      </c>
      <c r="I2821" t="s">
        <v>13</v>
      </c>
      <c r="J2821" t="s">
        <v>13</v>
      </c>
      <c r="K2821" t="s">
        <v>15526</v>
      </c>
      <c r="L2821" t="str">
        <f>[2]!thsiFinD("ths_subject_latest_rating_yy_bond",A2821)</f>
        <v>4+</v>
      </c>
      <c r="M2821" t="str">
        <f>[1]!s_info_industry_sw_2021($A2821,$N$1,1)</f>
        <v>非银金融(2021)</v>
      </c>
      <c r="O2821" t="str">
        <f>[1]!b_info_carrydate($A2821)</f>
        <v>2025-08-25</v>
      </c>
    </row>
    <row r="2822" spans="1:15" x14ac:dyDescent="0.2">
      <c r="A2822" t="s">
        <v>21265</v>
      </c>
      <c r="B2822" t="s">
        <v>21266</v>
      </c>
      <c r="C2822" s="1">
        <f>[1]!b_anal_matu_cnbd($A2822,$N$1,3)</f>
        <v>2.2877000000000001</v>
      </c>
      <c r="D2822" t="s">
        <v>17</v>
      </c>
      <c r="E2822" t="s">
        <v>525</v>
      </c>
      <c r="F2822" s="6">
        <f>[1]!b_anal_yield_cnbd($A2822,$N$1,3)</f>
        <v>1.6779999999999999</v>
      </c>
      <c r="G2822" t="s">
        <v>26</v>
      </c>
      <c r="H2822" t="s">
        <v>13</v>
      </c>
      <c r="I2822" t="s">
        <v>13</v>
      </c>
      <c r="J2822" t="s">
        <v>12</v>
      </c>
      <c r="K2822" t="s">
        <v>1747</v>
      </c>
      <c r="L2822" t="str">
        <f>[2]!thsiFinD("ths_subject_latest_rating_yy_bond",A2822)</f>
        <v>4</v>
      </c>
      <c r="M2822" t="str">
        <f>[1]!s_info_industry_sw_2021($A2822,$N$1,1)</f>
        <v>公用事业(2021)</v>
      </c>
      <c r="O2822" t="str">
        <f>[1]!b_info_carrydate($A2822)</f>
        <v>2025-08-25</v>
      </c>
    </row>
    <row r="2823" spans="1:15" x14ac:dyDescent="0.2">
      <c r="A2823" t="s">
        <v>21269</v>
      </c>
      <c r="B2823" t="s">
        <v>21270</v>
      </c>
      <c r="C2823" s="1">
        <f>[1]!b_anal_matu_cnbd($A2823,$N$1,3)</f>
        <v>0.28770000000000001</v>
      </c>
      <c r="D2823" t="s">
        <v>50</v>
      </c>
      <c r="E2823" t="s">
        <v>189</v>
      </c>
      <c r="F2823" s="6">
        <f>[1]!b_anal_yield_cnbd($A2823,$N$1,3)</f>
        <v>1.411</v>
      </c>
      <c r="G2823" t="s">
        <v>26</v>
      </c>
      <c r="H2823" t="s">
        <v>13</v>
      </c>
      <c r="I2823" t="s">
        <v>13</v>
      </c>
      <c r="J2823" t="s">
        <v>12</v>
      </c>
      <c r="K2823" t="s">
        <v>17</v>
      </c>
      <c r="L2823" t="str">
        <f>[2]!thsiFinD("ths_subject_latest_rating_yy_bond",A2823)</f>
        <v>2</v>
      </c>
      <c r="M2823" t="str">
        <f>[1]!s_info_industry_sw_2021($A2823,$N$1,1)</f>
        <v>石油石化(2021)</v>
      </c>
      <c r="O2823" t="str">
        <f>[1]!b_info_carrydate($A2823)</f>
        <v>2025-08-25</v>
      </c>
    </row>
    <row r="2824" spans="1:15" x14ac:dyDescent="0.2">
      <c r="A2824" t="s">
        <v>23837</v>
      </c>
      <c r="B2824" t="s">
        <v>23838</v>
      </c>
      <c r="C2824" s="1">
        <f>[1]!b_anal_matu_cnbd($A2824,$N$1,3)</f>
        <v>2.2877000000000001</v>
      </c>
      <c r="D2824" t="s">
        <v>32</v>
      </c>
      <c r="E2824" t="s">
        <v>5180</v>
      </c>
      <c r="F2824" s="6">
        <f>[1]!b_anal_yield_cnbd($A2824,$N$1,3)</f>
        <v>1.6555</v>
      </c>
      <c r="G2824" t="s">
        <v>26</v>
      </c>
      <c r="H2824" t="s">
        <v>13</v>
      </c>
      <c r="I2824" t="s">
        <v>13</v>
      </c>
      <c r="J2824" t="s">
        <v>12</v>
      </c>
      <c r="K2824" t="s">
        <v>10</v>
      </c>
      <c r="L2824" t="str">
        <f>[2]!thsiFinD("ths_subject_latest_rating_yy_bond",A2824)</f>
        <v>3</v>
      </c>
      <c r="M2824" t="str">
        <f>[1]!s_info_industry_sw_2021($A2824,$N$1,1)</f>
        <v>交通运输(2021)</v>
      </c>
      <c r="O2824" t="str">
        <f>[1]!b_info_carrydate($A2824)</f>
        <v>2025-08-25</v>
      </c>
    </row>
    <row r="2825" spans="1:15" x14ac:dyDescent="0.2">
      <c r="A2825" t="s">
        <v>23839</v>
      </c>
      <c r="B2825" t="s">
        <v>23840</v>
      </c>
      <c r="C2825" s="1">
        <f>[1]!b_anal_matu_cnbd($A2825,$N$1,3)</f>
        <v>4.2877000000000001</v>
      </c>
      <c r="D2825" t="s">
        <v>17</v>
      </c>
      <c r="E2825" t="s">
        <v>4220</v>
      </c>
      <c r="F2825" s="6">
        <f>[1]!b_anal_yield_cnbd($A2825,$N$1,3)</f>
        <v>1.8988</v>
      </c>
      <c r="G2825" t="s">
        <v>11</v>
      </c>
      <c r="H2825" t="s">
        <v>13</v>
      </c>
      <c r="I2825" t="s">
        <v>13</v>
      </c>
      <c r="J2825" t="s">
        <v>12</v>
      </c>
      <c r="K2825" t="s">
        <v>1760</v>
      </c>
      <c r="L2825" t="str">
        <f>[2]!thsiFinD("ths_subject_latest_rating_yy_bond",A2825)</f>
        <v>4</v>
      </c>
      <c r="M2825" t="str">
        <f>[1]!s_info_industry_sw_2021($A2825,$N$1,1)</f>
        <v>非银金融(2021)</v>
      </c>
      <c r="O2825" t="str">
        <f>[1]!b_info_carrydate($A2825)</f>
        <v>2025-08-25</v>
      </c>
    </row>
    <row r="2826" spans="1:15" x14ac:dyDescent="0.2">
      <c r="A2826" t="s">
        <v>10359</v>
      </c>
      <c r="B2826" t="s">
        <v>10360</v>
      </c>
      <c r="C2826" s="1">
        <f>[1]!b_anal_matu_cnbd($A2826,$N$1,3)</f>
        <v>4.2794999999999996</v>
      </c>
      <c r="D2826" t="s">
        <v>17</v>
      </c>
      <c r="E2826" t="s">
        <v>4400</v>
      </c>
      <c r="F2826" s="6">
        <f>[1]!b_anal_yield_cnbd($A2826,$N$1,3)</f>
        <v>1.8976</v>
      </c>
      <c r="G2826" t="s">
        <v>11</v>
      </c>
      <c r="H2826" t="s">
        <v>13</v>
      </c>
      <c r="I2826" t="s">
        <v>13</v>
      </c>
      <c r="J2826" t="s">
        <v>13</v>
      </c>
      <c r="K2826" t="s">
        <v>1760</v>
      </c>
      <c r="L2826" t="str">
        <f>[2]!thsiFinD("ths_subject_latest_rating_yy_bond",A2826)</f>
        <v>5+</v>
      </c>
      <c r="M2826" t="str">
        <f>[1]!s_info_industry_sw_2021($A2826,$N$1,1)</f>
        <v>综合(2021)</v>
      </c>
      <c r="O2826" t="str">
        <f>[1]!b_info_carrydate($A2826)</f>
        <v>2025-08-22</v>
      </c>
    </row>
    <row r="2827" spans="1:15" x14ac:dyDescent="0.2">
      <c r="A2827" t="s">
        <v>10361</v>
      </c>
      <c r="B2827" t="s">
        <v>10362</v>
      </c>
      <c r="C2827" s="1">
        <f>[1]!b_anal_matu_cnbd($A2827,$N$1,3)</f>
        <v>2.2795000000000001</v>
      </c>
      <c r="D2827" t="s">
        <v>17</v>
      </c>
      <c r="E2827" t="s">
        <v>5432</v>
      </c>
      <c r="F2827" s="6">
        <f>[1]!b_anal_yield_cnbd($A2827,$N$1,3)</f>
        <v>1.7802</v>
      </c>
      <c r="G2827" t="s">
        <v>26</v>
      </c>
      <c r="H2827" t="s">
        <v>13</v>
      </c>
      <c r="I2827" t="s">
        <v>13</v>
      </c>
      <c r="J2827" t="s">
        <v>13</v>
      </c>
      <c r="K2827" t="s">
        <v>15639</v>
      </c>
      <c r="L2827" t="str">
        <f>[2]!thsiFinD("ths_subject_latest_rating_yy_bond",A2827)</f>
        <v>4+</v>
      </c>
      <c r="M2827" t="str">
        <f>[1]!s_info_industry_sw_2021($A2827,$N$1,1)</f>
        <v>建筑材料(2021)</v>
      </c>
      <c r="O2827" t="str">
        <f>[1]!b_info_carrydate($A2827)</f>
        <v>2025-08-22</v>
      </c>
    </row>
    <row r="2828" spans="1:15" x14ac:dyDescent="0.2">
      <c r="A2828" t="s">
        <v>10363</v>
      </c>
      <c r="B2828" t="s">
        <v>10364</v>
      </c>
      <c r="C2828" s="1">
        <f>[1]!b_anal_matu_cnbd($A2828,$N$1,3)</f>
        <v>2.2795000000000001</v>
      </c>
      <c r="D2828" t="s">
        <v>14</v>
      </c>
      <c r="E2828" t="s">
        <v>886</v>
      </c>
      <c r="F2828" s="6">
        <f>[1]!b_anal_yield_cnbd($A2828,$N$1,3)</f>
        <v>1.8036000000000001</v>
      </c>
      <c r="G2828" t="s">
        <v>11</v>
      </c>
      <c r="H2828" t="s">
        <v>12</v>
      </c>
      <c r="I2828" t="s">
        <v>13</v>
      </c>
      <c r="J2828" t="s">
        <v>13</v>
      </c>
      <c r="K2828" t="s">
        <v>15639</v>
      </c>
      <c r="L2828" t="str">
        <f>[2]!thsiFinD("ths_subject_latest_rating_yy_bond",A2828)</f>
        <v>5-</v>
      </c>
      <c r="M2828" t="str">
        <f>[1]!s_info_industry_sw_2021($A2828,$N$1,1)</f>
        <v>建筑装饰(2021)</v>
      </c>
      <c r="O2828" t="str">
        <f>[1]!b_info_carrydate($A2828)</f>
        <v>2025-08-22</v>
      </c>
    </row>
    <row r="2829" spans="1:15" x14ac:dyDescent="0.2">
      <c r="A2829" t="s">
        <v>10365</v>
      </c>
      <c r="B2829" t="s">
        <v>10366</v>
      </c>
      <c r="C2829" s="1">
        <f>[1]!b_anal_matu_cnbd($A2829,$N$1,3)</f>
        <v>2.2795000000000001</v>
      </c>
      <c r="D2829" t="s">
        <v>17</v>
      </c>
      <c r="E2829" t="s">
        <v>716</v>
      </c>
      <c r="F2829" s="6">
        <f>[1]!b_anal_yield_cnbd($A2829,$N$1,3)</f>
        <v>1.7645999999999999</v>
      </c>
      <c r="G2829" t="s">
        <v>11</v>
      </c>
      <c r="H2829" t="s">
        <v>13</v>
      </c>
      <c r="I2829" t="s">
        <v>13</v>
      </c>
      <c r="J2829" t="s">
        <v>13</v>
      </c>
      <c r="K2829" t="s">
        <v>15525</v>
      </c>
      <c r="L2829" t="str">
        <f>[2]!thsiFinD("ths_subject_latest_rating_yy_bond",A2829)</f>
        <v>5+</v>
      </c>
      <c r="M2829" t="str">
        <f>[1]!s_info_industry_sw_2021($A2829,$N$1,1)</f>
        <v>非银金融(2021)</v>
      </c>
      <c r="O2829" t="str">
        <f>[1]!b_info_carrydate($A2829)</f>
        <v>2025-08-22</v>
      </c>
    </row>
    <row r="2830" spans="1:15" x14ac:dyDescent="0.2">
      <c r="A2830" t="s">
        <v>10367</v>
      </c>
      <c r="B2830" t="s">
        <v>10368</v>
      </c>
      <c r="C2830" s="1">
        <f>[1]!b_anal_matu_cnbd($A2830,$N$1,3)</f>
        <v>2.2795000000000001</v>
      </c>
      <c r="D2830" t="s">
        <v>17</v>
      </c>
      <c r="E2830" t="s">
        <v>5080</v>
      </c>
      <c r="F2830" s="6">
        <f>[1]!b_anal_yield_cnbd($A2830,$N$1,3)</f>
        <v>1.7302</v>
      </c>
      <c r="G2830" t="s">
        <v>26</v>
      </c>
      <c r="H2830" t="s">
        <v>13</v>
      </c>
      <c r="I2830" t="s">
        <v>13</v>
      </c>
      <c r="J2830" t="s">
        <v>13</v>
      </c>
      <c r="K2830" t="s">
        <v>1760</v>
      </c>
      <c r="L2830" t="str">
        <f>[2]!thsiFinD("ths_subject_latest_rating_yy_bond",A2830)</f>
        <v>5+</v>
      </c>
      <c r="M2830" t="str">
        <f>[1]!s_info_industry_sw_2021($A2830,$N$1,1)</f>
        <v>有色金属(2021)</v>
      </c>
      <c r="O2830" t="str">
        <f>[1]!b_info_carrydate($A2830)</f>
        <v>2025-08-22</v>
      </c>
    </row>
    <row r="2831" spans="1:15" x14ac:dyDescent="0.2">
      <c r="A2831" t="s">
        <v>10369</v>
      </c>
      <c r="B2831" t="s">
        <v>10370</v>
      </c>
      <c r="C2831" s="1">
        <f>[1]!b_anal_matu_cnbd($A2831,$N$1,3)</f>
        <v>4.2794999999999996</v>
      </c>
      <c r="D2831" t="s">
        <v>17</v>
      </c>
      <c r="E2831" t="s">
        <v>5080</v>
      </c>
      <c r="F2831" s="6">
        <f>[1]!b_anal_yield_cnbd($A2831,$N$1,3)</f>
        <v>1.8976</v>
      </c>
      <c r="G2831" t="s">
        <v>26</v>
      </c>
      <c r="H2831" t="s">
        <v>13</v>
      </c>
      <c r="I2831" t="s">
        <v>13</v>
      </c>
      <c r="J2831" t="s">
        <v>13</v>
      </c>
      <c r="K2831" t="s">
        <v>1760</v>
      </c>
      <c r="L2831" t="str">
        <f>[2]!thsiFinD("ths_subject_latest_rating_yy_bond",A2831)</f>
        <v>5+</v>
      </c>
      <c r="M2831" t="str">
        <f>[1]!s_info_industry_sw_2021($A2831,$N$1,1)</f>
        <v>有色金属(2021)</v>
      </c>
      <c r="O2831" t="str">
        <f>[1]!b_info_carrydate($A2831)</f>
        <v>2025-08-22</v>
      </c>
    </row>
    <row r="2832" spans="1:15" x14ac:dyDescent="0.2">
      <c r="A2832" t="s">
        <v>13892</v>
      </c>
      <c r="B2832" t="s">
        <v>13893</v>
      </c>
      <c r="C2832" s="1">
        <f>[1]!b_anal_matu_cnbd($A2832,$N$1,3)</f>
        <v>1.2795000000000001</v>
      </c>
      <c r="D2832" t="s">
        <v>50</v>
      </c>
      <c r="E2832" t="s">
        <v>1575</v>
      </c>
      <c r="F2832" s="6">
        <f>[1]!b_anal_yield_cnbd($A2832,$N$1,3)</f>
        <v>1.5755999999999999</v>
      </c>
      <c r="G2832" t="s">
        <v>11</v>
      </c>
      <c r="H2832" t="s">
        <v>13</v>
      </c>
      <c r="I2832" t="s">
        <v>13</v>
      </c>
      <c r="J2832" t="s">
        <v>13</v>
      </c>
      <c r="K2832" t="s">
        <v>1747</v>
      </c>
      <c r="L2832" t="str">
        <f>[2]!thsiFinD("ths_subject_latest_rating_yy_bond",A2832)</f>
        <v>3</v>
      </c>
      <c r="M2832" t="str">
        <f>[1]!s_info_industry_sw_2021($A2832,$N$1,1)</f>
        <v>非银金融(2021)</v>
      </c>
      <c r="O2832" t="str">
        <f>[1]!b_info_carrydate($A2832)</f>
        <v>2025-08-22</v>
      </c>
    </row>
    <row r="2833" spans="1:15" x14ac:dyDescent="0.2">
      <c r="A2833" t="s">
        <v>21049</v>
      </c>
      <c r="B2833" t="s">
        <v>21050</v>
      </c>
      <c r="C2833" s="1">
        <f>[1]!b_anal_matu_cnbd($A2833,$N$1,3)</f>
        <v>2.2795000000000001</v>
      </c>
      <c r="D2833" t="s">
        <v>17</v>
      </c>
      <c r="E2833" t="s">
        <v>287</v>
      </c>
      <c r="F2833" s="6">
        <f>[1]!b_anal_yield_cnbd($A2833,$N$1,3)</f>
        <v>1.677</v>
      </c>
      <c r="G2833" t="s">
        <v>11</v>
      </c>
      <c r="H2833" t="s">
        <v>13</v>
      </c>
      <c r="I2833" t="s">
        <v>13</v>
      </c>
      <c r="J2833" t="s">
        <v>12</v>
      </c>
      <c r="K2833" t="s">
        <v>15525</v>
      </c>
      <c r="L2833" t="str">
        <f>[2]!thsiFinD("ths_subject_latest_rating_yy_bond",A2833)</f>
        <v>5</v>
      </c>
      <c r="M2833" t="str">
        <f>[1]!s_info_industry_sw_2021($A2833,$N$1,1)</f>
        <v>钢铁(2021)</v>
      </c>
      <c r="O2833" t="str">
        <f>[1]!b_info_carrydate($A2833)</f>
        <v>2025-08-22</v>
      </c>
    </row>
    <row r="2834" spans="1:15" x14ac:dyDescent="0.2">
      <c r="A2834" t="s">
        <v>21157</v>
      </c>
      <c r="B2834" t="s">
        <v>21158</v>
      </c>
      <c r="C2834" s="1">
        <f>[1]!b_anal_matu_cnbd($A2834,$N$1,3)</f>
        <v>4.2794999999999996</v>
      </c>
      <c r="D2834" t="s">
        <v>14</v>
      </c>
      <c r="E2834" t="s">
        <v>761</v>
      </c>
      <c r="F2834" s="6">
        <f>[1]!b_anal_yield_cnbd($A2834,$N$1,3)</f>
        <v>2.0948000000000002</v>
      </c>
      <c r="G2834" t="s">
        <v>11</v>
      </c>
      <c r="H2834" t="s">
        <v>13</v>
      </c>
      <c r="I2834" t="s">
        <v>13</v>
      </c>
      <c r="J2834" t="s">
        <v>13</v>
      </c>
      <c r="K2834" t="s">
        <v>15639</v>
      </c>
      <c r="L2834" t="str">
        <f>[2]!thsiFinD("ths_subject_latest_rating_yy_bond",A2834)</f>
        <v>6</v>
      </c>
      <c r="M2834" t="str">
        <f>[1]!s_info_industry_sw_2021($A2834,$N$1,1)</f>
        <v>建筑装饰(2021)</v>
      </c>
      <c r="O2834" t="str">
        <f>[1]!b_info_carrydate($A2834)</f>
        <v>2025-08-22</v>
      </c>
    </row>
    <row r="2835" spans="1:15" x14ac:dyDescent="0.2">
      <c r="A2835" t="s">
        <v>21236</v>
      </c>
      <c r="B2835" t="s">
        <v>21237</v>
      </c>
      <c r="C2835" s="1">
        <f>[1]!b_anal_matu_cnbd($A2835,$N$1,3)</f>
        <v>1.2795000000000001</v>
      </c>
      <c r="D2835" t="s">
        <v>32</v>
      </c>
      <c r="E2835" t="s">
        <v>12963</v>
      </c>
      <c r="F2835" s="6">
        <f>[1]!b_anal_yield_cnbd($A2835,$N$1,3)</f>
        <v>1.5472999999999999</v>
      </c>
      <c r="G2835" t="s">
        <v>26</v>
      </c>
      <c r="H2835" t="s">
        <v>13</v>
      </c>
      <c r="I2835" t="s">
        <v>13</v>
      </c>
      <c r="J2835" t="s">
        <v>13</v>
      </c>
      <c r="K2835" t="s">
        <v>15526</v>
      </c>
      <c r="L2835" t="str">
        <f>[2]!thsiFinD("ths_subject_latest_rating_yy_bond",A2835)</f>
        <v>3</v>
      </c>
      <c r="M2835" t="str">
        <f>[1]!s_info_industry_sw_2021($A2835,$N$1,1)</f>
        <v>非银金融(2021)</v>
      </c>
      <c r="O2835" t="str">
        <f>[1]!b_info_carrydate($A2835)</f>
        <v>2025-08-22</v>
      </c>
    </row>
    <row r="2836" spans="1:15" x14ac:dyDescent="0.2">
      <c r="A2836" t="s">
        <v>1258</v>
      </c>
      <c r="B2836" t="s">
        <v>1259</v>
      </c>
      <c r="C2836" s="1">
        <f>[1]!b_anal_matu_cnbd($A2836,$N$1,3)</f>
        <v>0.2767</v>
      </c>
      <c r="D2836" t="s">
        <v>21</v>
      </c>
      <c r="E2836" t="s">
        <v>215</v>
      </c>
      <c r="F2836" s="6">
        <f>[1]!b_anal_yield_cnbd($A2836,$N$1,3)</f>
        <v>1.4844999999999999</v>
      </c>
      <c r="G2836" t="s">
        <v>11</v>
      </c>
      <c r="H2836" t="s">
        <v>12</v>
      </c>
      <c r="I2836" t="s">
        <v>13</v>
      </c>
      <c r="J2836" t="s">
        <v>13</v>
      </c>
      <c r="K2836" t="s">
        <v>15639</v>
      </c>
      <c r="L2836" t="str">
        <f>[2]!thsiFinD("ths_subject_latest_rating_yy_bond",A2836)</f>
        <v>5-</v>
      </c>
      <c r="M2836" t="str">
        <f>[1]!s_info_industry_sw_2021($A2836,$N$1,1)</f>
        <v>交通运输(2021)</v>
      </c>
      <c r="O2836" t="str">
        <f>[1]!b_info_carrydate($A2836)</f>
        <v>2025-08-21</v>
      </c>
    </row>
    <row r="2837" spans="1:15" x14ac:dyDescent="0.2">
      <c r="A2837" t="s">
        <v>10353</v>
      </c>
      <c r="B2837" t="s">
        <v>10354</v>
      </c>
      <c r="C2837" s="1">
        <f>[1]!b_anal_matu_cnbd($A2837,$N$1,3)</f>
        <v>2.2766999999999999</v>
      </c>
      <c r="D2837" t="s">
        <v>21</v>
      </c>
      <c r="E2837" t="s">
        <v>39</v>
      </c>
      <c r="F2837" s="6">
        <f>[1]!b_anal_yield_cnbd($A2837,$N$1,3)</f>
        <v>1.7807999999999999</v>
      </c>
      <c r="G2837" t="s">
        <v>11</v>
      </c>
      <c r="H2837" t="s">
        <v>13</v>
      </c>
      <c r="I2837" t="s">
        <v>13</v>
      </c>
      <c r="J2837" t="s">
        <v>13</v>
      </c>
      <c r="K2837" t="s">
        <v>15639</v>
      </c>
      <c r="L2837" t="str">
        <f>[2]!thsiFinD("ths_subject_latest_rating_yy_bond",A2837)</f>
        <v>5</v>
      </c>
      <c r="M2837" t="str">
        <f>[1]!s_info_industry_sw_2021($A2837,$N$1,1)</f>
        <v>商贸零售(2021)</v>
      </c>
      <c r="O2837" t="str">
        <f>[1]!b_info_carrydate($A2837)</f>
        <v>2025-08-21</v>
      </c>
    </row>
    <row r="2838" spans="1:15" x14ac:dyDescent="0.2">
      <c r="A2838" t="s">
        <v>10355</v>
      </c>
      <c r="B2838" t="s">
        <v>10356</v>
      </c>
      <c r="C2838" s="1">
        <f>[1]!b_anal_matu_cnbd($A2838,$N$1,3)</f>
        <v>2.2766999999999999</v>
      </c>
      <c r="D2838" t="s">
        <v>21</v>
      </c>
      <c r="E2838" t="s">
        <v>6079</v>
      </c>
      <c r="F2838" s="6">
        <f>[1]!b_anal_yield_cnbd($A2838,$N$1,3)</f>
        <v>1.7568999999999999</v>
      </c>
      <c r="G2838" t="s">
        <v>11</v>
      </c>
      <c r="H2838" t="s">
        <v>12</v>
      </c>
      <c r="I2838" t="s">
        <v>13</v>
      </c>
      <c r="J2838" t="s">
        <v>13</v>
      </c>
      <c r="K2838" t="s">
        <v>15639</v>
      </c>
      <c r="L2838" t="str">
        <f>[2]!thsiFinD("ths_subject_latest_rating_yy_bond",A2838)</f>
        <v>5</v>
      </c>
      <c r="M2838" t="str">
        <f>[1]!s_info_industry_sw_2021($A2838,$N$1,1)</f>
        <v>交通运输(2021)</v>
      </c>
      <c r="O2838" t="str">
        <f>[1]!b_info_carrydate($A2838)</f>
        <v>2025-08-21</v>
      </c>
    </row>
    <row r="2839" spans="1:15" x14ac:dyDescent="0.2">
      <c r="A2839" t="s">
        <v>10357</v>
      </c>
      <c r="B2839" t="s">
        <v>10358</v>
      </c>
      <c r="C2839" s="1">
        <f>[1]!b_anal_matu_cnbd($A2839,$N$1,3)</f>
        <v>4.2766999999999999</v>
      </c>
      <c r="D2839" t="s">
        <v>17</v>
      </c>
      <c r="E2839" t="s">
        <v>2729</v>
      </c>
      <c r="F2839" s="6">
        <f>[1]!b_anal_yield_cnbd($A2839,$N$1,3)</f>
        <v>1.8973</v>
      </c>
      <c r="G2839" t="s">
        <v>11</v>
      </c>
      <c r="H2839" t="s">
        <v>13</v>
      </c>
      <c r="I2839" t="s">
        <v>13</v>
      </c>
      <c r="J2839" t="s">
        <v>13</v>
      </c>
      <c r="K2839" t="s">
        <v>1747</v>
      </c>
      <c r="L2839" t="str">
        <f>[2]!thsiFinD("ths_subject_latest_rating_yy_bond",A2839)</f>
        <v>4</v>
      </c>
      <c r="M2839" t="str">
        <f>[1]!s_info_industry_sw_2021($A2839,$N$1,1)</f>
        <v>综合(2021)</v>
      </c>
      <c r="O2839" t="str">
        <f>[1]!b_info_carrydate($A2839)</f>
        <v>2025-08-21</v>
      </c>
    </row>
    <row r="2840" spans="1:15" x14ac:dyDescent="0.2">
      <c r="A2840" t="s">
        <v>21151</v>
      </c>
      <c r="B2840" t="s">
        <v>21152</v>
      </c>
      <c r="C2840" s="1">
        <f>[1]!b_anal_matu_cnbd($A2840,$N$1,3)</f>
        <v>2.2766999999999999</v>
      </c>
      <c r="D2840" t="s">
        <v>21</v>
      </c>
      <c r="E2840" t="s">
        <v>4793</v>
      </c>
      <c r="F2840" s="6">
        <f>[1]!b_anal_yield_cnbd($A2840,$N$1,3)</f>
        <v>1.7591000000000001</v>
      </c>
      <c r="G2840" t="s">
        <v>11</v>
      </c>
      <c r="H2840" t="s">
        <v>13</v>
      </c>
      <c r="I2840" t="s">
        <v>13</v>
      </c>
      <c r="J2840" t="s">
        <v>13</v>
      </c>
      <c r="K2840" t="s">
        <v>15526</v>
      </c>
      <c r="L2840" t="str">
        <f>[2]!thsiFinD("ths_subject_latest_rating_yy_bond",A2840)</f>
        <v>5</v>
      </c>
      <c r="M2840" t="str">
        <f>[1]!s_info_industry_sw_2021($A2840,$N$1,1)</f>
        <v>非银金融(2021)</v>
      </c>
      <c r="O2840" t="str">
        <f>[1]!b_info_carrydate($A2840)</f>
        <v>2025-08-21</v>
      </c>
    </row>
    <row r="2841" spans="1:15" x14ac:dyDescent="0.2">
      <c r="A2841" t="s">
        <v>21188</v>
      </c>
      <c r="B2841" t="s">
        <v>21189</v>
      </c>
      <c r="C2841" s="1">
        <f>[1]!b_anal_matu_cnbd($A2841,$N$1,3)</f>
        <v>1.2766999999999999</v>
      </c>
      <c r="D2841" t="s">
        <v>50</v>
      </c>
      <c r="E2841" t="s">
        <v>1622</v>
      </c>
      <c r="F2841" s="6">
        <f>[1]!b_anal_yield_cnbd($A2841,$N$1,3)</f>
        <v>1.5368999999999999</v>
      </c>
      <c r="G2841" t="s">
        <v>11</v>
      </c>
      <c r="H2841" t="s">
        <v>13</v>
      </c>
      <c r="I2841" t="s">
        <v>13</v>
      </c>
      <c r="J2841" t="s">
        <v>13</v>
      </c>
      <c r="K2841" t="s">
        <v>445</v>
      </c>
      <c r="L2841" t="str">
        <f>[2]!thsiFinD("ths_subject_latest_rating_yy_bond",A2841)</f>
        <v>2</v>
      </c>
      <c r="M2841" t="str">
        <f>[1]!s_info_industry_sw_2021($A2841,$N$1,1)</f>
        <v>非银金融(2021)</v>
      </c>
      <c r="O2841" t="str">
        <f>[1]!b_info_carrydate($A2841)</f>
        <v>2025-08-21</v>
      </c>
    </row>
    <row r="2842" spans="1:15" x14ac:dyDescent="0.2">
      <c r="A2842" t="s">
        <v>21190</v>
      </c>
      <c r="B2842" t="s">
        <v>21191</v>
      </c>
      <c r="C2842" s="1">
        <f>[1]!b_anal_matu_cnbd($A2842,$N$1,3)</f>
        <v>2.2766999999999999</v>
      </c>
      <c r="D2842" t="s">
        <v>50</v>
      </c>
      <c r="E2842" t="s">
        <v>1622</v>
      </c>
      <c r="F2842" s="6">
        <f>[1]!b_anal_yield_cnbd($A2842,$N$1,3)</f>
        <v>1.6498999999999999</v>
      </c>
      <c r="G2842" t="s">
        <v>11</v>
      </c>
      <c r="H2842" t="s">
        <v>13</v>
      </c>
      <c r="I2842" t="s">
        <v>13</v>
      </c>
      <c r="J2842" t="s">
        <v>13</v>
      </c>
      <c r="K2842" t="s">
        <v>445</v>
      </c>
      <c r="L2842" t="str">
        <f>[2]!thsiFinD("ths_subject_latest_rating_yy_bond",A2842)</f>
        <v>2</v>
      </c>
      <c r="M2842" t="str">
        <f>[1]!s_info_industry_sw_2021($A2842,$N$1,1)</f>
        <v>非银金融(2021)</v>
      </c>
      <c r="O2842" t="str">
        <f>[1]!b_info_carrydate($A2842)</f>
        <v>2025-08-21</v>
      </c>
    </row>
    <row r="2843" spans="1:15" x14ac:dyDescent="0.2">
      <c r="A2843" t="s">
        <v>21198</v>
      </c>
      <c r="B2843" t="s">
        <v>21199</v>
      </c>
      <c r="C2843" s="1">
        <f>[1]!b_anal_matu_cnbd($A2843,$N$1,3)</f>
        <v>0.28489999999999999</v>
      </c>
      <c r="D2843" t="s">
        <v>17</v>
      </c>
      <c r="E2843" t="s">
        <v>18417</v>
      </c>
      <c r="F2843" s="6">
        <f>[1]!b_anal_yield_cnbd($A2843,$N$1,3)</f>
        <v>1.4370000000000001</v>
      </c>
      <c r="G2843" t="s">
        <v>26</v>
      </c>
      <c r="H2843" t="s">
        <v>13</v>
      </c>
      <c r="I2843" t="s">
        <v>13</v>
      </c>
      <c r="J2843" t="s">
        <v>13</v>
      </c>
      <c r="K2843" t="s">
        <v>15639</v>
      </c>
      <c r="L2843" t="str">
        <f>[2]!thsiFinD("ths_subject_latest_rating_yy_bond",A2843)</f>
        <v>5-</v>
      </c>
      <c r="M2843" t="str">
        <f>[1]!s_info_industry_sw_2021($A2843,$N$1,1)</f>
        <v>非银金融(2021)</v>
      </c>
      <c r="O2843" t="str">
        <f>[1]!b_info_carrydate($A2843)</f>
        <v>2025-08-21</v>
      </c>
    </row>
    <row r="2844" spans="1:15" x14ac:dyDescent="0.2">
      <c r="A2844" t="s">
        <v>21208</v>
      </c>
      <c r="B2844" t="s">
        <v>21209</v>
      </c>
      <c r="C2844" s="1">
        <f>[1]!b_anal_matu_cnbd($A2844,$N$1,3)</f>
        <v>0.44379999999999997</v>
      </c>
      <c r="D2844" t="s">
        <v>32</v>
      </c>
      <c r="E2844" t="s">
        <v>1640</v>
      </c>
      <c r="F2844" s="6">
        <f>[1]!b_anal_yield_cnbd($A2844,$N$1,3)</f>
        <v>1.4482999999999999</v>
      </c>
      <c r="G2844" t="s">
        <v>11</v>
      </c>
      <c r="H2844" t="s">
        <v>13</v>
      </c>
      <c r="I2844" t="s">
        <v>13</v>
      </c>
      <c r="J2844" t="s">
        <v>13</v>
      </c>
      <c r="K2844" t="s">
        <v>15526</v>
      </c>
      <c r="L2844" t="str">
        <f>[2]!thsiFinD("ths_subject_latest_rating_yy_bond",A2844)</f>
        <v>4-</v>
      </c>
      <c r="M2844" t="str">
        <f>[1]!s_info_industry_sw_2021($A2844,$N$1,1)</f>
        <v>非银金融(2021)</v>
      </c>
      <c r="O2844" t="str">
        <f>[1]!b_info_carrydate($A2844)</f>
        <v>2025-08-21</v>
      </c>
    </row>
    <row r="2845" spans="1:15" x14ac:dyDescent="0.2">
      <c r="A2845" t="s">
        <v>21214</v>
      </c>
      <c r="B2845" t="s">
        <v>21215</v>
      </c>
      <c r="C2845" s="1">
        <f>[1]!b_anal_matu_cnbd($A2845,$N$1,3)</f>
        <v>2.2658</v>
      </c>
      <c r="D2845" t="s">
        <v>32</v>
      </c>
      <c r="E2845" t="s">
        <v>1572</v>
      </c>
      <c r="F2845" s="6">
        <f>[1]!b_anal_yield_cnbd($A2845,$N$1,3)</f>
        <v>1.6697</v>
      </c>
      <c r="G2845" t="s">
        <v>26</v>
      </c>
      <c r="H2845" t="s">
        <v>13</v>
      </c>
      <c r="I2845" t="s">
        <v>13</v>
      </c>
      <c r="J2845" t="s">
        <v>13</v>
      </c>
      <c r="K2845" t="s">
        <v>15526</v>
      </c>
      <c r="L2845" t="str">
        <f>[2]!thsiFinD("ths_subject_latest_rating_yy_bond",A2845)</f>
        <v>5</v>
      </c>
      <c r="M2845" t="str">
        <f>[1]!s_info_industry_sw_2021($A2845,$N$1,1)</f>
        <v>非银金融(2021)</v>
      </c>
      <c r="O2845" t="str">
        <f>[1]!b_info_carrydate($A2845)</f>
        <v>2025-08-21</v>
      </c>
    </row>
    <row r="2846" spans="1:15" x14ac:dyDescent="0.2">
      <c r="A2846" t="s">
        <v>21216</v>
      </c>
      <c r="B2846" t="s">
        <v>21217</v>
      </c>
      <c r="C2846" s="1">
        <f>[1]!b_anal_matu_cnbd($A2846,$N$1,3)</f>
        <v>4.2766999999999999</v>
      </c>
      <c r="D2846" t="s">
        <v>50</v>
      </c>
      <c r="E2846" t="s">
        <v>3226</v>
      </c>
      <c r="F2846" s="6">
        <f>[1]!b_anal_yield_cnbd($A2846,$N$1,3)</f>
        <v>1.7747999999999999</v>
      </c>
      <c r="G2846" t="s">
        <v>11</v>
      </c>
      <c r="H2846" t="s">
        <v>13</v>
      </c>
      <c r="I2846" t="s">
        <v>13</v>
      </c>
      <c r="J2846" t="s">
        <v>12</v>
      </c>
      <c r="K2846" t="s">
        <v>21</v>
      </c>
      <c r="L2846" t="str">
        <f>[2]!thsiFinD("ths_subject_latest_rating_yy_bond",A2846)</f>
        <v>3</v>
      </c>
      <c r="M2846" t="str">
        <f>[1]!s_info_industry_sw_2021($A2846,$N$1,1)</f>
        <v>综合(2021)</v>
      </c>
      <c r="O2846" t="str">
        <f>[1]!b_info_carrydate($A2846)</f>
        <v>2025-08-21</v>
      </c>
    </row>
    <row r="2847" spans="1:15" x14ac:dyDescent="0.2">
      <c r="A2847" t="s">
        <v>21218</v>
      </c>
      <c r="B2847" t="s">
        <v>21219</v>
      </c>
      <c r="C2847" s="1">
        <f>[1]!b_anal_matu_cnbd($A2847,$N$1,3)</f>
        <v>9.2766999999999999</v>
      </c>
      <c r="D2847" t="s">
        <v>50</v>
      </c>
      <c r="E2847" t="s">
        <v>3226</v>
      </c>
      <c r="F2847" s="6">
        <f>[1]!b_anal_yield_cnbd($A2847,$N$1,3)</f>
        <v>2.17</v>
      </c>
      <c r="G2847" t="s">
        <v>11</v>
      </c>
      <c r="H2847" t="s">
        <v>13</v>
      </c>
      <c r="I2847" t="s">
        <v>13</v>
      </c>
      <c r="J2847" t="s">
        <v>12</v>
      </c>
      <c r="K2847" t="s">
        <v>21</v>
      </c>
      <c r="L2847" t="str">
        <f>[2]!thsiFinD("ths_subject_latest_rating_yy_bond",A2847)</f>
        <v>3</v>
      </c>
      <c r="M2847" t="str">
        <f>[1]!s_info_industry_sw_2021($A2847,$N$1,1)</f>
        <v>综合(2021)</v>
      </c>
      <c r="O2847" t="str">
        <f>[1]!b_info_carrydate($A2847)</f>
        <v>2025-08-21</v>
      </c>
    </row>
    <row r="2848" spans="1:15" x14ac:dyDescent="0.2">
      <c r="A2848" t="s">
        <v>21232</v>
      </c>
      <c r="B2848" t="s">
        <v>21233</v>
      </c>
      <c r="C2848" s="1">
        <f>[1]!b_anal_matu_cnbd($A2848,$N$1,3)</f>
        <v>2.2766999999999999</v>
      </c>
      <c r="D2848" t="s">
        <v>32</v>
      </c>
      <c r="E2848" t="s">
        <v>13018</v>
      </c>
      <c r="F2848" s="6">
        <f>[1]!b_anal_yield_cnbd($A2848,$N$1,3)</f>
        <v>1.6713</v>
      </c>
      <c r="G2848" t="s">
        <v>26</v>
      </c>
      <c r="H2848" t="s">
        <v>13</v>
      </c>
      <c r="I2848" t="s">
        <v>13</v>
      </c>
      <c r="J2848" t="s">
        <v>13</v>
      </c>
      <c r="K2848" t="s">
        <v>15525</v>
      </c>
      <c r="L2848" t="str">
        <f>[2]!thsiFinD("ths_subject_latest_rating_yy_bond",A2848)</f>
        <v>3</v>
      </c>
      <c r="M2848" t="str">
        <f>[1]!s_info_industry_sw_2021($A2848,$N$1,1)</f>
        <v>非银金融(2021)</v>
      </c>
      <c r="O2848" t="str">
        <f>[1]!b_info_carrydate($A2848)</f>
        <v>2025-08-21</v>
      </c>
    </row>
    <row r="2849" spans="1:15" x14ac:dyDescent="0.2">
      <c r="A2849" t="s">
        <v>21234</v>
      </c>
      <c r="B2849" t="s">
        <v>21235</v>
      </c>
      <c r="C2849" s="1">
        <f>[1]!b_anal_matu_cnbd($A2849,$N$1,3)</f>
        <v>4.2766999999999999</v>
      </c>
      <c r="D2849" t="s">
        <v>32</v>
      </c>
      <c r="E2849" t="s">
        <v>13018</v>
      </c>
      <c r="F2849" s="6">
        <f>[1]!b_anal_yield_cnbd($A2849,$N$1,3)</f>
        <v>1.8297000000000001</v>
      </c>
      <c r="G2849" t="s">
        <v>26</v>
      </c>
      <c r="H2849" t="s">
        <v>13</v>
      </c>
      <c r="I2849" t="s">
        <v>13</v>
      </c>
      <c r="J2849" t="s">
        <v>13</v>
      </c>
      <c r="K2849" t="s">
        <v>15525</v>
      </c>
      <c r="L2849" t="str">
        <f>[2]!thsiFinD("ths_subject_latest_rating_yy_bond",A2849)</f>
        <v>3</v>
      </c>
      <c r="M2849" t="str">
        <f>[1]!s_info_industry_sw_2021($A2849,$N$1,1)</f>
        <v>非银金融(2021)</v>
      </c>
      <c r="O2849" t="str">
        <f>[1]!b_info_carrydate($A2849)</f>
        <v>2025-08-21</v>
      </c>
    </row>
    <row r="2850" spans="1:15" x14ac:dyDescent="0.2">
      <c r="A2850" t="s">
        <v>22815</v>
      </c>
      <c r="B2850" t="s">
        <v>22816</v>
      </c>
      <c r="C2850" s="1">
        <f>[1]!b_anal_matu_cnbd($A2850,$N$1,3)</f>
        <v>4.2766999999999999</v>
      </c>
      <c r="D2850" t="s">
        <v>50</v>
      </c>
      <c r="E2850" t="s">
        <v>16922</v>
      </c>
      <c r="F2850" s="6">
        <f>[1]!b_anal_yield_cnbd($A2850,$N$1,3)</f>
        <v>1.6372</v>
      </c>
      <c r="G2850" t="s">
        <v>26</v>
      </c>
      <c r="H2850" t="s">
        <v>13</v>
      </c>
      <c r="I2850" t="s">
        <v>13</v>
      </c>
      <c r="J2850" t="s">
        <v>12</v>
      </c>
      <c r="K2850" t="s">
        <v>50</v>
      </c>
      <c r="L2850" t="str">
        <f>[2]!thsiFinD("ths_subject_latest_rating_yy_bond",A2850)</f>
        <v>1</v>
      </c>
      <c r="M2850" t="str">
        <f>[1]!s_info_industry_sw_2021($A2850,$N$1,1)</f>
        <v>银行(2021)</v>
      </c>
      <c r="O2850" t="str">
        <f>[1]!b_info_carrydate($A2850)</f>
        <v>2025-08-21</v>
      </c>
    </row>
    <row r="2851" spans="1:15" x14ac:dyDescent="0.2">
      <c r="A2851" t="s">
        <v>23835</v>
      </c>
      <c r="B2851" t="s">
        <v>23836</v>
      </c>
      <c r="C2851" s="1">
        <f>[1]!b_anal_matu_cnbd($A2851,$N$1,3)</f>
        <v>2.2766999999999999</v>
      </c>
      <c r="D2851" t="s">
        <v>21</v>
      </c>
      <c r="E2851" t="s">
        <v>14501</v>
      </c>
      <c r="F2851" s="6">
        <f>[1]!b_anal_yield_cnbd($A2851,$N$1,3)</f>
        <v>1.8678999999999999</v>
      </c>
      <c r="G2851" t="s">
        <v>194</v>
      </c>
      <c r="H2851" t="s">
        <v>13</v>
      </c>
      <c r="I2851" t="s">
        <v>12</v>
      </c>
      <c r="J2851" t="s">
        <v>13</v>
      </c>
      <c r="K2851" t="s">
        <v>15526</v>
      </c>
      <c r="L2851" t="str">
        <f>[2]!thsiFinD("ths_subject_latest_rating_yy_bond",A2851)</f>
        <v>5-</v>
      </c>
      <c r="M2851" t="str">
        <f>[1]!s_info_industry_sw_2021($A2851,$N$1,1)</f>
        <v>非银金融(2021)</v>
      </c>
      <c r="O2851" t="str">
        <f>[1]!b_info_carrydate($A2851)</f>
        <v>2025-08-21</v>
      </c>
    </row>
    <row r="2852" spans="1:15" x14ac:dyDescent="0.2">
      <c r="A2852" t="s">
        <v>10339</v>
      </c>
      <c r="B2852" t="s">
        <v>10340</v>
      </c>
      <c r="C2852" s="1">
        <f>[1]!b_anal_matu_cnbd($A2852,$N$1,3)</f>
        <v>2.274</v>
      </c>
      <c r="D2852" t="s">
        <v>21</v>
      </c>
      <c r="E2852" t="s">
        <v>681</v>
      </c>
      <c r="F2852" s="6">
        <f>[1]!b_anal_yield_cnbd($A2852,$N$1,3)</f>
        <v>1.7804</v>
      </c>
      <c r="G2852" t="s">
        <v>11</v>
      </c>
      <c r="H2852" t="s">
        <v>13</v>
      </c>
      <c r="I2852" t="s">
        <v>13</v>
      </c>
      <c r="J2852" t="s">
        <v>13</v>
      </c>
      <c r="K2852" t="s">
        <v>15526</v>
      </c>
      <c r="L2852" t="str">
        <f>[2]!thsiFinD("ths_subject_latest_rating_yy_bond",A2852)</f>
        <v>5</v>
      </c>
      <c r="M2852" t="str">
        <f>[1]!s_info_industry_sw_2021($A2852,$N$1,1)</f>
        <v>非银金融(2021)</v>
      </c>
      <c r="O2852" t="str">
        <f>[1]!b_info_carrydate($A2852)</f>
        <v>2025-08-20</v>
      </c>
    </row>
    <row r="2853" spans="1:15" x14ac:dyDescent="0.2">
      <c r="A2853" t="s">
        <v>10341</v>
      </c>
      <c r="B2853" t="s">
        <v>10342</v>
      </c>
      <c r="C2853" s="1">
        <f>[1]!b_anal_matu_cnbd($A2853,$N$1,3)</f>
        <v>4.274</v>
      </c>
      <c r="D2853" t="s">
        <v>21</v>
      </c>
      <c r="E2853" t="s">
        <v>5814</v>
      </c>
      <c r="F2853" s="6">
        <f>[1]!b_anal_yield_cnbd($A2853,$N$1,3)</f>
        <v>1.9910000000000001</v>
      </c>
      <c r="G2853" t="s">
        <v>11</v>
      </c>
      <c r="H2853" t="s">
        <v>12</v>
      </c>
      <c r="I2853" t="s">
        <v>13</v>
      </c>
      <c r="J2853" t="s">
        <v>13</v>
      </c>
      <c r="K2853" t="s">
        <v>15526</v>
      </c>
      <c r="L2853" t="str">
        <f>[2]!thsiFinD("ths_subject_latest_rating_yy_bond",A2853)</f>
        <v>5</v>
      </c>
      <c r="M2853" t="str">
        <f>[1]!s_info_industry_sw_2021($A2853,$N$1,1)</f>
        <v>建筑装饰(2021)</v>
      </c>
      <c r="O2853" t="str">
        <f>[1]!b_info_carrydate($A2853)</f>
        <v>2025-08-20</v>
      </c>
    </row>
    <row r="2854" spans="1:15" x14ac:dyDescent="0.2">
      <c r="A2854" t="s">
        <v>10343</v>
      </c>
      <c r="B2854" t="s">
        <v>10344</v>
      </c>
      <c r="C2854" s="1">
        <f>[1]!b_anal_matu_cnbd($A2854,$N$1,3)</f>
        <v>2.274</v>
      </c>
      <c r="D2854" t="s">
        <v>32</v>
      </c>
      <c r="E2854" t="s">
        <v>106</v>
      </c>
      <c r="F2854" s="6">
        <f>[1]!b_anal_yield_cnbd($A2854,$N$1,3)</f>
        <v>1.6982999999999999</v>
      </c>
      <c r="G2854" t="s">
        <v>26</v>
      </c>
      <c r="H2854" t="s">
        <v>13</v>
      </c>
      <c r="I2854" t="s">
        <v>13</v>
      </c>
      <c r="J2854" t="s">
        <v>13</v>
      </c>
      <c r="K2854" t="s">
        <v>10</v>
      </c>
      <c r="L2854" t="str">
        <f>[2]!thsiFinD("ths_subject_latest_rating_yy_bond",A2854)</f>
        <v>3</v>
      </c>
      <c r="M2854" t="str">
        <f>[1]!s_info_industry_sw_2021($A2854,$N$1,1)</f>
        <v>交通运输(2021)</v>
      </c>
      <c r="O2854" t="str">
        <f>[1]!b_info_carrydate($A2854)</f>
        <v>2025-08-20</v>
      </c>
    </row>
    <row r="2855" spans="1:15" x14ac:dyDescent="0.2">
      <c r="A2855" t="s">
        <v>10345</v>
      </c>
      <c r="B2855" t="s">
        <v>10346</v>
      </c>
      <c r="C2855" s="1">
        <f>[1]!b_anal_matu_cnbd($A2855,$N$1,3)</f>
        <v>0.27400000000000002</v>
      </c>
      <c r="D2855" t="s">
        <v>17</v>
      </c>
      <c r="E2855" t="s">
        <v>665</v>
      </c>
      <c r="F2855" s="6">
        <f>[1]!b_anal_yield_cnbd($A2855,$N$1,3)</f>
        <v>1.4561999999999999</v>
      </c>
      <c r="G2855" t="s">
        <v>11</v>
      </c>
      <c r="H2855" t="s">
        <v>13</v>
      </c>
      <c r="I2855" t="s">
        <v>13</v>
      </c>
      <c r="J2855" t="s">
        <v>12</v>
      </c>
      <c r="K2855" t="s">
        <v>15639</v>
      </c>
      <c r="L2855" t="str">
        <f>[2]!thsiFinD("ths_subject_latest_rating_yy_bond",A2855)</f>
        <v>5-</v>
      </c>
      <c r="M2855" t="str">
        <f>[1]!s_info_industry_sw_2021($A2855,$N$1,1)</f>
        <v>公用事业(2021)</v>
      </c>
      <c r="O2855" t="str">
        <f>[1]!b_info_carrydate($A2855)</f>
        <v>2025-08-20</v>
      </c>
    </row>
    <row r="2856" spans="1:15" x14ac:dyDescent="0.2">
      <c r="A2856" t="s">
        <v>10347</v>
      </c>
      <c r="B2856" t="s">
        <v>10348</v>
      </c>
      <c r="C2856" s="1">
        <f>[1]!b_anal_matu_cnbd($A2856,$N$1,3)</f>
        <v>4.274</v>
      </c>
      <c r="D2856" t="s">
        <v>21</v>
      </c>
      <c r="E2856" t="s">
        <v>9921</v>
      </c>
      <c r="F2856" s="6">
        <f>[1]!b_anal_yield_cnbd($A2856,$N$1,3)</f>
        <v>1.9784999999999999</v>
      </c>
      <c r="G2856" t="s">
        <v>26</v>
      </c>
      <c r="H2856" t="s">
        <v>13</v>
      </c>
      <c r="I2856" t="s">
        <v>13</v>
      </c>
      <c r="J2856" t="s">
        <v>12</v>
      </c>
      <c r="K2856" t="s">
        <v>15525</v>
      </c>
      <c r="L2856" t="str">
        <f>[2]!thsiFinD("ths_subject_latest_rating_yy_bond",A2856)</f>
        <v>5+</v>
      </c>
      <c r="M2856" t="str">
        <f>[1]!s_info_industry_sw_2021($A2856,$N$1,1)</f>
        <v>有色金属(2021)</v>
      </c>
      <c r="O2856" t="str">
        <f>[1]!b_info_carrydate($A2856)</f>
        <v>2025-08-20</v>
      </c>
    </row>
    <row r="2857" spans="1:15" x14ac:dyDescent="0.2">
      <c r="A2857" t="s">
        <v>10349</v>
      </c>
      <c r="B2857" t="s">
        <v>10350</v>
      </c>
      <c r="C2857" s="1">
        <f>[1]!b_anal_matu_cnbd($A2857,$N$1,3)</f>
        <v>2.274</v>
      </c>
      <c r="D2857" t="s">
        <v>32</v>
      </c>
      <c r="E2857" t="s">
        <v>106</v>
      </c>
      <c r="F2857" s="6">
        <f>[1]!b_anal_yield_cnbd($A2857,$N$1,3)</f>
        <v>1.6982999999999999</v>
      </c>
      <c r="G2857" t="s">
        <v>26</v>
      </c>
      <c r="H2857" t="s">
        <v>13</v>
      </c>
      <c r="I2857" t="s">
        <v>13</v>
      </c>
      <c r="J2857" t="s">
        <v>13</v>
      </c>
      <c r="K2857" t="s">
        <v>10</v>
      </c>
      <c r="L2857" t="str">
        <f>[2]!thsiFinD("ths_subject_latest_rating_yy_bond",A2857)</f>
        <v>3</v>
      </c>
      <c r="M2857" t="str">
        <f>[1]!s_info_industry_sw_2021($A2857,$N$1,1)</f>
        <v>交通运输(2021)</v>
      </c>
      <c r="O2857" t="str">
        <f>[1]!b_info_carrydate($A2857)</f>
        <v>2025-08-20</v>
      </c>
    </row>
    <row r="2858" spans="1:15" x14ac:dyDescent="0.2">
      <c r="A2858" t="s">
        <v>10351</v>
      </c>
      <c r="B2858" t="s">
        <v>10352</v>
      </c>
      <c r="C2858" s="1">
        <f>[1]!b_anal_matu_cnbd($A2858,$N$1,3)</f>
        <v>2.274</v>
      </c>
      <c r="D2858" t="s">
        <v>17</v>
      </c>
      <c r="E2858" t="s">
        <v>1118</v>
      </c>
      <c r="F2858" s="6">
        <f>[1]!b_anal_yield_cnbd($A2858,$N$1,3)</f>
        <v>1.764</v>
      </c>
      <c r="G2858" t="s">
        <v>11</v>
      </c>
      <c r="H2858" t="s">
        <v>13</v>
      </c>
      <c r="I2858" t="s">
        <v>13</v>
      </c>
      <c r="J2858" t="s">
        <v>13</v>
      </c>
      <c r="K2858" t="s">
        <v>15639</v>
      </c>
      <c r="L2858" t="str">
        <f>[2]!thsiFinD("ths_subject_latest_rating_yy_bond",A2858)</f>
        <v>4-</v>
      </c>
      <c r="M2858" t="str">
        <f>[1]!s_info_industry_sw_2021($A2858,$N$1,1)</f>
        <v>非银金融(2021)</v>
      </c>
      <c r="O2858" t="str">
        <f>[1]!b_info_carrydate($A2858)</f>
        <v>2025-08-20</v>
      </c>
    </row>
    <row r="2859" spans="1:15" x14ac:dyDescent="0.2">
      <c r="A2859" t="s">
        <v>13890</v>
      </c>
      <c r="B2859" t="s">
        <v>13891</v>
      </c>
      <c r="C2859" s="1">
        <f>[1]!b_anal_matu_cnbd($A2859,$N$1,3)</f>
        <v>0.35620000000000002</v>
      </c>
      <c r="D2859" t="s">
        <v>32</v>
      </c>
      <c r="E2859" t="s">
        <v>13889</v>
      </c>
      <c r="F2859" s="6">
        <f>[1]!b_anal_yield_cnbd($A2859,$N$1,3)</f>
        <v>1.4458</v>
      </c>
      <c r="G2859" t="s">
        <v>194</v>
      </c>
      <c r="H2859" t="s">
        <v>13</v>
      </c>
      <c r="I2859" t="s">
        <v>13</v>
      </c>
      <c r="J2859" t="s">
        <v>13</v>
      </c>
      <c r="K2859" t="s">
        <v>15526</v>
      </c>
      <c r="L2859" t="str">
        <f>[2]!thsiFinD("ths_subject_latest_rating_yy_bond",A2859)</f>
        <v>4-</v>
      </c>
      <c r="M2859" t="str">
        <f>[1]!s_info_industry_sw_2021($A2859,$N$1,1)</f>
        <v>非银金融(2021)</v>
      </c>
      <c r="O2859" t="str">
        <f>[1]!b_info_carrydate($A2859)</f>
        <v>2025-08-20</v>
      </c>
    </row>
    <row r="2860" spans="1:15" x14ac:dyDescent="0.2">
      <c r="A2860" t="s">
        <v>21200</v>
      </c>
      <c r="B2860" t="s">
        <v>21201</v>
      </c>
      <c r="C2860" s="1">
        <f>[1]!b_anal_matu_cnbd($A2860,$N$1,3)</f>
        <v>4.274</v>
      </c>
      <c r="D2860" t="s">
        <v>21</v>
      </c>
      <c r="E2860" t="s">
        <v>629</v>
      </c>
      <c r="F2860" s="6">
        <f>[1]!b_anal_yield_cnbd($A2860,$N$1,3)</f>
        <v>1.9970000000000001</v>
      </c>
      <c r="G2860" t="s">
        <v>11</v>
      </c>
      <c r="H2860" t="s">
        <v>13</v>
      </c>
      <c r="I2860" t="s">
        <v>13</v>
      </c>
      <c r="J2860" t="s">
        <v>12</v>
      </c>
      <c r="K2860" t="s">
        <v>15525</v>
      </c>
      <c r="L2860" t="str">
        <f>[2]!thsiFinD("ths_subject_latest_rating_yy_bond",A2860)</f>
        <v>5+</v>
      </c>
      <c r="M2860" t="str">
        <f>[1]!s_info_industry_sw_2021($A2860,$N$1,1)</f>
        <v>非银金融(2021)</v>
      </c>
      <c r="O2860" t="str">
        <f>[1]!b_info_carrydate($A2860)</f>
        <v>2025-08-20</v>
      </c>
    </row>
    <row r="2861" spans="1:15" x14ac:dyDescent="0.2">
      <c r="A2861" t="s">
        <v>21210</v>
      </c>
      <c r="B2861" t="s">
        <v>21211</v>
      </c>
      <c r="C2861" s="1">
        <f>[1]!b_anal_matu_cnbd($A2861,$N$1,3)</f>
        <v>2.274</v>
      </c>
      <c r="D2861" t="s">
        <v>50</v>
      </c>
      <c r="E2861" t="s">
        <v>474</v>
      </c>
      <c r="F2861" s="6">
        <f>[1]!b_anal_yield_cnbd($A2861,$N$1,3)</f>
        <v>1.6382000000000001</v>
      </c>
      <c r="G2861" t="s">
        <v>26</v>
      </c>
      <c r="H2861" t="s">
        <v>13</v>
      </c>
      <c r="I2861" t="s">
        <v>13</v>
      </c>
      <c r="J2861" t="s">
        <v>12</v>
      </c>
      <c r="K2861" t="s">
        <v>50</v>
      </c>
      <c r="L2861" t="str">
        <f>[2]!thsiFinD("ths_subject_latest_rating_yy_bond",A2861)</f>
        <v>2</v>
      </c>
      <c r="M2861" t="str">
        <f>[1]!s_info_industry_sw_2021($A2861,$N$1,1)</f>
        <v>非银金融(2021)</v>
      </c>
      <c r="O2861" t="str">
        <f>[1]!b_info_carrydate($A2861)</f>
        <v>2025-08-20</v>
      </c>
    </row>
    <row r="2862" spans="1:15" x14ac:dyDescent="0.2">
      <c r="A2862" t="s">
        <v>21222</v>
      </c>
      <c r="B2862" t="s">
        <v>21223</v>
      </c>
      <c r="C2862" s="1">
        <f>[1]!b_anal_matu_cnbd($A2862,$N$1,3)</f>
        <v>2.274</v>
      </c>
      <c r="D2862" t="s">
        <v>17</v>
      </c>
      <c r="E2862" t="s">
        <v>1708</v>
      </c>
      <c r="F2862" s="6">
        <f>[1]!b_anal_yield_cnbd($A2862,$N$1,3)</f>
        <v>1.7023999999999999</v>
      </c>
      <c r="G2862" t="s">
        <v>11</v>
      </c>
      <c r="H2862" t="s">
        <v>13</v>
      </c>
      <c r="I2862" t="s">
        <v>13</v>
      </c>
      <c r="J2862" t="s">
        <v>13</v>
      </c>
      <c r="K2862" t="s">
        <v>15639</v>
      </c>
      <c r="L2862" t="str">
        <f>[2]!thsiFinD("ths_subject_latest_rating_yy_bond",A2862)</f>
        <v>5-</v>
      </c>
      <c r="M2862" t="str">
        <f>[1]!s_info_industry_sw_2021($A2862,$N$1,1)</f>
        <v>非银金融(2021)</v>
      </c>
      <c r="O2862" t="str">
        <f>[1]!b_info_carrydate($A2862)</f>
        <v>2025-08-20</v>
      </c>
    </row>
    <row r="2863" spans="1:15" x14ac:dyDescent="0.2">
      <c r="A2863" t="s">
        <v>21267</v>
      </c>
      <c r="B2863" t="s">
        <v>21268</v>
      </c>
      <c r="C2863" s="1">
        <f>[1]!b_anal_matu_cnbd($A2863,$N$1,3)</f>
        <v>4.274</v>
      </c>
      <c r="D2863" t="s">
        <v>17</v>
      </c>
      <c r="E2863" t="s">
        <v>10704</v>
      </c>
      <c r="F2863" s="6">
        <f>[1]!b_anal_yield_cnbd($A2863,$N$1,3)</f>
        <v>1.8314999999999999</v>
      </c>
      <c r="G2863" t="s">
        <v>11</v>
      </c>
      <c r="H2863" t="s">
        <v>13</v>
      </c>
      <c r="I2863" t="s">
        <v>13</v>
      </c>
      <c r="J2863" t="s">
        <v>13</v>
      </c>
      <c r="K2863" t="s">
        <v>15526</v>
      </c>
      <c r="L2863" t="str">
        <f>[2]!thsiFinD("ths_subject_latest_rating_yy_bond",A2863)</f>
        <v>5</v>
      </c>
      <c r="M2863" t="str">
        <f>[1]!s_info_industry_sw_2021($A2863,$N$1,1)</f>
        <v>环保(2021)</v>
      </c>
      <c r="O2863" t="str">
        <f>[1]!b_info_carrydate($A2863)</f>
        <v>2025-08-20</v>
      </c>
    </row>
    <row r="2864" spans="1:15" x14ac:dyDescent="0.2">
      <c r="A2864" t="s">
        <v>1256</v>
      </c>
      <c r="B2864" t="s">
        <v>1257</v>
      </c>
      <c r="C2864" s="1">
        <f>[1]!b_anal_matu_cnbd($A2864,$N$1,3)</f>
        <v>0.2712</v>
      </c>
      <c r="D2864" t="s">
        <v>14</v>
      </c>
      <c r="E2864" t="s">
        <v>265</v>
      </c>
      <c r="F2864" s="6">
        <f>[1]!b_anal_yield_cnbd($A2864,$N$1,3)</f>
        <v>1.5126999999999999</v>
      </c>
      <c r="G2864" t="s">
        <v>11</v>
      </c>
      <c r="H2864" t="s">
        <v>12</v>
      </c>
      <c r="I2864" t="s">
        <v>13</v>
      </c>
      <c r="J2864" t="s">
        <v>13</v>
      </c>
      <c r="K2864" t="s">
        <v>15639</v>
      </c>
      <c r="L2864" t="str">
        <f>[2]!thsiFinD("ths_subject_latest_rating_yy_bond",A2864)</f>
        <v>6</v>
      </c>
      <c r="M2864" t="str">
        <f>[1]!s_info_industry_sw_2021($A2864,$N$1,1)</f>
        <v>建筑装饰(2021)</v>
      </c>
      <c r="O2864" t="str">
        <f>[1]!b_info_carrydate($A2864)</f>
        <v>2025-08-19</v>
      </c>
    </row>
    <row r="2865" spans="1:15" x14ac:dyDescent="0.2">
      <c r="A2865" t="s">
        <v>10332</v>
      </c>
      <c r="B2865" t="s">
        <v>10333</v>
      </c>
      <c r="C2865" s="1">
        <f>[1]!b_anal_matu_cnbd($A2865,$N$1,3)</f>
        <v>2.2711999999999999</v>
      </c>
      <c r="D2865" t="s">
        <v>21</v>
      </c>
      <c r="E2865" t="s">
        <v>10334</v>
      </c>
      <c r="F2865" s="6">
        <f>[1]!b_anal_yield_cnbd($A2865,$N$1,3)</f>
        <v>1.7562</v>
      </c>
      <c r="G2865" t="s">
        <v>11</v>
      </c>
      <c r="H2865" t="s">
        <v>13</v>
      </c>
      <c r="I2865" t="s">
        <v>13</v>
      </c>
      <c r="J2865" t="s">
        <v>13</v>
      </c>
      <c r="K2865" t="s">
        <v>15639</v>
      </c>
      <c r="L2865" t="str">
        <f>[2]!thsiFinD("ths_subject_latest_rating_yy_bond",A2865)</f>
        <v>5-</v>
      </c>
      <c r="M2865" t="str">
        <f>[1]!s_info_industry_sw_2021($A2865,$N$1,1)</f>
        <v>环保(2021)</v>
      </c>
      <c r="O2865" t="str">
        <f>[1]!b_info_carrydate($A2865)</f>
        <v>2025-08-19</v>
      </c>
    </row>
    <row r="2866" spans="1:15" x14ac:dyDescent="0.2">
      <c r="A2866" t="s">
        <v>10335</v>
      </c>
      <c r="B2866" t="s">
        <v>10336</v>
      </c>
      <c r="C2866" s="1">
        <f>[1]!b_anal_matu_cnbd($A2866,$N$1,3)</f>
        <v>2.2711999999999999</v>
      </c>
      <c r="D2866" t="s">
        <v>50</v>
      </c>
      <c r="E2866" t="s">
        <v>1242</v>
      </c>
      <c r="F2866" s="6">
        <f>[1]!b_anal_yield_cnbd($A2866,$N$1,3)</f>
        <v>1.7168000000000001</v>
      </c>
      <c r="G2866" t="s">
        <v>11</v>
      </c>
      <c r="H2866" t="s">
        <v>13</v>
      </c>
      <c r="I2866" t="s">
        <v>13</v>
      </c>
      <c r="J2866" t="s">
        <v>13</v>
      </c>
      <c r="K2866" t="s">
        <v>10</v>
      </c>
      <c r="L2866" t="str">
        <f>[2]!thsiFinD("ths_subject_latest_rating_yy_bond",A2866)</f>
        <v>3</v>
      </c>
      <c r="M2866" t="str">
        <f>[1]!s_info_industry_sw_2021($A2866,$N$1,1)</f>
        <v>交通运输(2021)</v>
      </c>
      <c r="O2866" t="str">
        <f>[1]!b_info_carrydate($A2866)</f>
        <v>2025-08-19</v>
      </c>
    </row>
    <row r="2867" spans="1:15" x14ac:dyDescent="0.2">
      <c r="A2867" t="s">
        <v>10337</v>
      </c>
      <c r="B2867" t="s">
        <v>10338</v>
      </c>
      <c r="C2867" s="1">
        <f>[1]!b_anal_matu_cnbd($A2867,$N$1,3)</f>
        <v>0.2712</v>
      </c>
      <c r="D2867" t="s">
        <v>17</v>
      </c>
      <c r="E2867" t="s">
        <v>665</v>
      </c>
      <c r="F2867" s="6">
        <f>[1]!b_anal_yield_cnbd($A2867,$N$1,3)</f>
        <v>1.4560999999999999</v>
      </c>
      <c r="G2867" t="s">
        <v>11</v>
      </c>
      <c r="H2867" t="s">
        <v>13</v>
      </c>
      <c r="I2867" t="s">
        <v>13</v>
      </c>
      <c r="J2867" t="s">
        <v>12</v>
      </c>
      <c r="K2867" t="s">
        <v>15639</v>
      </c>
      <c r="L2867" t="str">
        <f>[2]!thsiFinD("ths_subject_latest_rating_yy_bond",A2867)</f>
        <v>5-</v>
      </c>
      <c r="M2867" t="str">
        <f>[1]!s_info_industry_sw_2021($A2867,$N$1,1)</f>
        <v>公用事业(2021)</v>
      </c>
      <c r="O2867" t="str">
        <f>[1]!b_info_carrydate($A2867)</f>
        <v>2025-08-19</v>
      </c>
    </row>
    <row r="2868" spans="1:15" x14ac:dyDescent="0.2">
      <c r="A2868" t="s">
        <v>21131</v>
      </c>
      <c r="B2868" t="s">
        <v>21132</v>
      </c>
      <c r="C2868" s="1">
        <f>[1]!b_anal_matu_cnbd($A2868,$N$1,3)</f>
        <v>2.2711999999999999</v>
      </c>
      <c r="D2868" t="s">
        <v>32</v>
      </c>
      <c r="E2868" t="s">
        <v>403</v>
      </c>
      <c r="F2868" s="6">
        <f>[1]!b_anal_yield_cnbd($A2868,$N$1,3)</f>
        <v>1.6891</v>
      </c>
      <c r="G2868" t="s">
        <v>11</v>
      </c>
      <c r="H2868" t="s">
        <v>13</v>
      </c>
      <c r="I2868" t="s">
        <v>13</v>
      </c>
      <c r="J2868" t="s">
        <v>13</v>
      </c>
      <c r="K2868" t="s">
        <v>10</v>
      </c>
      <c r="L2868" t="str">
        <f>[2]!thsiFinD("ths_subject_latest_rating_yy_bond",A2868)</f>
        <v>3</v>
      </c>
      <c r="M2868" t="str">
        <f>[1]!s_info_industry_sw_2021($A2868,$N$1,1)</f>
        <v>交通运输(2021)</v>
      </c>
      <c r="O2868" t="str">
        <f>[1]!b_info_carrydate($A2868)</f>
        <v>2025-08-19</v>
      </c>
    </row>
    <row r="2869" spans="1:15" x14ac:dyDescent="0.2">
      <c r="A2869" t="s">
        <v>21147</v>
      </c>
      <c r="B2869" t="s">
        <v>21148</v>
      </c>
      <c r="C2869" s="1">
        <f>[1]!b_anal_matu_cnbd($A2869,$N$1,3)</f>
        <v>4.2712000000000003</v>
      </c>
      <c r="D2869" t="s">
        <v>50</v>
      </c>
      <c r="E2869" t="s">
        <v>2225</v>
      </c>
      <c r="F2869" s="6">
        <f>[1]!b_anal_yield_cnbd($A2869,$N$1,3)</f>
        <v>1.8156000000000001</v>
      </c>
      <c r="G2869" t="s">
        <v>11</v>
      </c>
      <c r="H2869" t="s">
        <v>13</v>
      </c>
      <c r="I2869" t="s">
        <v>13</v>
      </c>
      <c r="J2869" t="s">
        <v>13</v>
      </c>
      <c r="K2869" t="s">
        <v>445</v>
      </c>
      <c r="L2869" t="str">
        <f>[2]!thsiFinD("ths_subject_latest_rating_yy_bond",A2869)</f>
        <v>3</v>
      </c>
      <c r="M2869" t="str">
        <f>[1]!s_info_industry_sw_2021($A2869,$N$1,1)</f>
        <v>交通运输(2021)</v>
      </c>
      <c r="O2869" t="str">
        <f>[1]!b_info_carrydate($A2869)</f>
        <v>2025-08-19</v>
      </c>
    </row>
    <row r="2870" spans="1:15" x14ac:dyDescent="0.2">
      <c r="A2870" t="s">
        <v>21149</v>
      </c>
      <c r="B2870" t="s">
        <v>21150</v>
      </c>
      <c r="C2870" s="1">
        <f>[1]!b_anal_matu_cnbd($A2870,$N$1,3)</f>
        <v>19.2712</v>
      </c>
      <c r="D2870" t="s">
        <v>50</v>
      </c>
      <c r="E2870" t="s">
        <v>2225</v>
      </c>
      <c r="F2870" s="6">
        <f>[1]!b_anal_yield_cnbd($A2870,$N$1,3)</f>
        <v>2.5373999999999999</v>
      </c>
      <c r="G2870" t="s">
        <v>11</v>
      </c>
      <c r="H2870" t="s">
        <v>13</v>
      </c>
      <c r="I2870" t="s">
        <v>13</v>
      </c>
      <c r="J2870" t="s">
        <v>13</v>
      </c>
      <c r="K2870" t="s">
        <v>445</v>
      </c>
      <c r="L2870" t="str">
        <f>[2]!thsiFinD("ths_subject_latest_rating_yy_bond",A2870)</f>
        <v>3</v>
      </c>
      <c r="M2870" t="str">
        <f>[1]!s_info_industry_sw_2021($A2870,$N$1,1)</f>
        <v>交通运输(2021)</v>
      </c>
      <c r="O2870" t="str">
        <f>[1]!b_info_carrydate($A2870)</f>
        <v>2025-08-19</v>
      </c>
    </row>
    <row r="2871" spans="1:15" x14ac:dyDescent="0.2">
      <c r="A2871" t="s">
        <v>21180</v>
      </c>
      <c r="B2871" t="s">
        <v>21181</v>
      </c>
      <c r="C2871" s="1">
        <f>[1]!b_anal_matu_cnbd($A2871,$N$1,3)</f>
        <v>0.2712</v>
      </c>
      <c r="D2871" t="s">
        <v>50</v>
      </c>
      <c r="E2871" t="s">
        <v>12856</v>
      </c>
      <c r="F2871" s="6">
        <f>[1]!b_anal_yield_cnbd($A2871,$N$1,3)</f>
        <v>1.4171</v>
      </c>
      <c r="G2871" t="s">
        <v>11</v>
      </c>
      <c r="H2871" t="s">
        <v>13</v>
      </c>
      <c r="I2871" t="s">
        <v>13</v>
      </c>
      <c r="J2871" t="s">
        <v>13</v>
      </c>
      <c r="K2871" t="s">
        <v>1747</v>
      </c>
      <c r="L2871" t="str">
        <f>[2]!thsiFinD("ths_subject_latest_rating_yy_bond",A2871)</f>
        <v>2</v>
      </c>
      <c r="M2871" t="str">
        <f>[1]!s_info_industry_sw_2021($A2871,$N$1,1)</f>
        <v>非银金融(2021)</v>
      </c>
      <c r="O2871" t="str">
        <f>[1]!b_info_carrydate($A2871)</f>
        <v>2025-08-19</v>
      </c>
    </row>
    <row r="2872" spans="1:15" x14ac:dyDescent="0.2">
      <c r="A2872" t="s">
        <v>21212</v>
      </c>
      <c r="B2872" t="s">
        <v>21213</v>
      </c>
      <c r="C2872" s="1">
        <f>[1]!b_anal_matu_cnbd($A2872,$N$1,3)</f>
        <v>1.2712000000000001</v>
      </c>
      <c r="D2872" t="s">
        <v>17</v>
      </c>
      <c r="E2872" t="s">
        <v>496</v>
      </c>
      <c r="F2872" s="6">
        <f>[1]!b_anal_yield_cnbd($A2872,$N$1,3)</f>
        <v>1.5874999999999999</v>
      </c>
      <c r="G2872" t="s">
        <v>26</v>
      </c>
      <c r="H2872" t="s">
        <v>13</v>
      </c>
      <c r="I2872" t="s">
        <v>13</v>
      </c>
      <c r="J2872" t="s">
        <v>13</v>
      </c>
      <c r="K2872" t="s">
        <v>15526</v>
      </c>
      <c r="L2872" t="str">
        <f>[2]!thsiFinD("ths_subject_latest_rating_yy_bond",A2872)</f>
        <v>5</v>
      </c>
      <c r="M2872" t="str">
        <f>[1]!s_info_industry_sw_2021($A2872,$N$1,1)</f>
        <v>非银金融(2021)</v>
      </c>
      <c r="O2872" t="str">
        <f>[1]!b_info_carrydate($A2872)</f>
        <v>2025-08-19</v>
      </c>
    </row>
    <row r="2873" spans="1:15" x14ac:dyDescent="0.2">
      <c r="A2873" t="s">
        <v>21220</v>
      </c>
      <c r="B2873" t="s">
        <v>21221</v>
      </c>
      <c r="C2873" s="1">
        <f>[1]!b_anal_matu_cnbd($A2873,$N$1,3)</f>
        <v>4.2712000000000003</v>
      </c>
      <c r="D2873" t="s">
        <v>17</v>
      </c>
      <c r="E2873" t="s">
        <v>9030</v>
      </c>
      <c r="F2873" s="6">
        <f>[1]!b_anal_yield_cnbd($A2873,$N$1,3)</f>
        <v>1.9584999999999999</v>
      </c>
      <c r="G2873" t="s">
        <v>26</v>
      </c>
      <c r="H2873" t="s">
        <v>13</v>
      </c>
      <c r="I2873" t="s">
        <v>13</v>
      </c>
      <c r="J2873" t="s">
        <v>12</v>
      </c>
      <c r="K2873" t="s">
        <v>15639</v>
      </c>
      <c r="L2873" t="str">
        <f>[2]!thsiFinD("ths_subject_latest_rating_yy_bond",A2873)</f>
        <v>5-</v>
      </c>
      <c r="M2873" t="str">
        <f>[1]!s_info_industry_sw_2021($A2873,$N$1,1)</f>
        <v>建筑装饰(2021)</v>
      </c>
      <c r="O2873" t="str">
        <f>[1]!b_info_carrydate($A2873)</f>
        <v>2025-08-19</v>
      </c>
    </row>
    <row r="2874" spans="1:15" x14ac:dyDescent="0.2">
      <c r="A2874" t="s">
        <v>21226</v>
      </c>
      <c r="B2874" t="s">
        <v>21227</v>
      </c>
      <c r="C2874" s="1">
        <f>[1]!b_anal_matu_cnbd($A2874,$N$1,3)</f>
        <v>0.2712</v>
      </c>
      <c r="D2874" t="s">
        <v>50</v>
      </c>
      <c r="E2874" t="s">
        <v>12781</v>
      </c>
      <c r="F2874" s="6">
        <f>[1]!b_anal_yield_cnbd($A2874,$N$1,3)</f>
        <v>1.4171</v>
      </c>
      <c r="G2874" t="s">
        <v>26</v>
      </c>
      <c r="H2874" t="s">
        <v>13</v>
      </c>
      <c r="I2874" t="s">
        <v>13</v>
      </c>
      <c r="J2874" t="s">
        <v>13</v>
      </c>
      <c r="K2874" t="s">
        <v>10</v>
      </c>
      <c r="L2874" t="str">
        <f>[2]!thsiFinD("ths_subject_latest_rating_yy_bond",A2874)</f>
        <v>2</v>
      </c>
      <c r="M2874" t="str">
        <f>[1]!s_info_industry_sw_2021($A2874,$N$1,1)</f>
        <v>非银金融(2021)</v>
      </c>
      <c r="O2874" t="str">
        <f>[1]!b_info_carrydate($A2874)</f>
        <v>2025-08-19</v>
      </c>
    </row>
    <row r="2875" spans="1:15" x14ac:dyDescent="0.2">
      <c r="A2875" t="s">
        <v>21228</v>
      </c>
      <c r="B2875" t="s">
        <v>21229</v>
      </c>
      <c r="C2875" s="1">
        <f>[1]!b_anal_matu_cnbd($A2875,$N$1,3)</f>
        <v>1.2712000000000001</v>
      </c>
      <c r="D2875" t="s">
        <v>50</v>
      </c>
      <c r="E2875" t="s">
        <v>12781</v>
      </c>
      <c r="F2875" s="6">
        <f>[1]!b_anal_yield_cnbd($A2875,$N$1,3)</f>
        <v>1.5363</v>
      </c>
      <c r="G2875" t="s">
        <v>26</v>
      </c>
      <c r="H2875" t="s">
        <v>13</v>
      </c>
      <c r="I2875" t="s">
        <v>13</v>
      </c>
      <c r="J2875" t="s">
        <v>13</v>
      </c>
      <c r="K2875" t="s">
        <v>10</v>
      </c>
      <c r="L2875" t="str">
        <f>[2]!thsiFinD("ths_subject_latest_rating_yy_bond",A2875)</f>
        <v>2</v>
      </c>
      <c r="M2875" t="str">
        <f>[1]!s_info_industry_sw_2021($A2875,$N$1,1)</f>
        <v>非银金融(2021)</v>
      </c>
      <c r="O2875" t="str">
        <f>[1]!b_info_carrydate($A2875)</f>
        <v>2025-08-19</v>
      </c>
    </row>
    <row r="2876" spans="1:15" x14ac:dyDescent="0.2">
      <c r="A2876" t="s">
        <v>21230</v>
      </c>
      <c r="B2876" t="s">
        <v>21231</v>
      </c>
      <c r="C2876" s="1">
        <f>[1]!b_anal_matu_cnbd($A2876,$N$1,3)</f>
        <v>2.2711999999999999</v>
      </c>
      <c r="D2876" t="s">
        <v>21</v>
      </c>
      <c r="E2876" t="s">
        <v>889</v>
      </c>
      <c r="F2876" s="6">
        <f>[1]!b_anal_yield_cnbd($A2876,$N$1,3)</f>
        <v>1.7837000000000001</v>
      </c>
      <c r="G2876" t="s">
        <v>26</v>
      </c>
      <c r="H2876" t="s">
        <v>13</v>
      </c>
      <c r="I2876" t="s">
        <v>13</v>
      </c>
      <c r="J2876" t="s">
        <v>13</v>
      </c>
      <c r="K2876" t="s">
        <v>15526</v>
      </c>
      <c r="L2876" t="str">
        <f>[2]!thsiFinD("ths_subject_latest_rating_yy_bond",A2876)</f>
        <v>5-</v>
      </c>
      <c r="M2876" t="str">
        <f>[1]!s_info_industry_sw_2021($A2876,$N$1,1)</f>
        <v>非银金融(2021)</v>
      </c>
      <c r="O2876" t="str">
        <f>[1]!b_info_carrydate($A2876)</f>
        <v>2025-08-19</v>
      </c>
    </row>
    <row r="2877" spans="1:15" x14ac:dyDescent="0.2">
      <c r="A2877" t="s">
        <v>23333</v>
      </c>
      <c r="B2877" t="s">
        <v>23334</v>
      </c>
      <c r="C2877" s="1">
        <f>[1]!b_anal_matu_cnbd($A2877,$N$1,3)</f>
        <v>2.2711999999999999</v>
      </c>
      <c r="D2877" t="s">
        <v>32</v>
      </c>
      <c r="E2877" t="s">
        <v>1779</v>
      </c>
      <c r="F2877" s="6">
        <f>[1]!b_anal_yield_cnbd($A2877,$N$1,3)</f>
        <v>1.69</v>
      </c>
      <c r="G2877" t="s">
        <v>26</v>
      </c>
      <c r="H2877" t="s">
        <v>13</v>
      </c>
      <c r="I2877" t="s">
        <v>12</v>
      </c>
      <c r="J2877" t="s">
        <v>13</v>
      </c>
      <c r="K2877" t="s">
        <v>50</v>
      </c>
      <c r="L2877" t="str">
        <f>[2]!thsiFinD("ths_subject_latest_rating_yy_bond",A2877)</f>
        <v>1</v>
      </c>
      <c r="M2877" t="str">
        <f>[1]!s_info_industry_sw_2021($A2877,$N$1,1)</f>
        <v>银行(2021)</v>
      </c>
      <c r="O2877" t="str">
        <f>[1]!b_info_carrydate($A2877)</f>
        <v>2025-08-19</v>
      </c>
    </row>
    <row r="2878" spans="1:15" x14ac:dyDescent="0.2">
      <c r="A2878" t="s">
        <v>23823</v>
      </c>
      <c r="B2878" t="s">
        <v>23824</v>
      </c>
      <c r="C2878" s="1">
        <f>[1]!b_anal_matu_cnbd($A2878,$N$1,3)</f>
        <v>4.2712000000000003</v>
      </c>
      <c r="D2878" t="s">
        <v>17</v>
      </c>
      <c r="E2878" t="s">
        <v>4518</v>
      </c>
      <c r="F2878" s="6">
        <f>[1]!b_anal_yield_cnbd($A2878,$N$1,3)</f>
        <v>1.8312999999999999</v>
      </c>
      <c r="G2878" t="s">
        <v>11</v>
      </c>
      <c r="H2878" t="s">
        <v>13</v>
      </c>
      <c r="I2878" t="s">
        <v>13</v>
      </c>
      <c r="J2878" t="s">
        <v>13</v>
      </c>
      <c r="K2878" t="s">
        <v>1747</v>
      </c>
      <c r="L2878" t="str">
        <f>[2]!thsiFinD("ths_subject_latest_rating_yy_bond",A2878)</f>
        <v>4</v>
      </c>
      <c r="M2878" t="str">
        <f>[1]!s_info_industry_sw_2021($A2878,$N$1,1)</f>
        <v>综合(2021)</v>
      </c>
      <c r="O2878" t="str">
        <f>[1]!b_info_carrydate($A2878)</f>
        <v>2025-08-19</v>
      </c>
    </row>
    <row r="2879" spans="1:15" x14ac:dyDescent="0.2">
      <c r="A2879" t="s">
        <v>23829</v>
      </c>
      <c r="B2879" t="s">
        <v>23830</v>
      </c>
      <c r="C2879" s="1">
        <f>[1]!b_anal_matu_cnbd($A2879,$N$1,3)</f>
        <v>1.3562000000000001</v>
      </c>
      <c r="D2879" t="s">
        <v>50</v>
      </c>
      <c r="E2879" t="s">
        <v>13919</v>
      </c>
      <c r="F2879" s="6">
        <f>[1]!b_anal_yield_cnbd($A2879,$N$1,3)</f>
        <v>1.5461</v>
      </c>
      <c r="G2879" t="s">
        <v>26</v>
      </c>
      <c r="H2879" t="s">
        <v>13</v>
      </c>
      <c r="I2879" t="s">
        <v>13</v>
      </c>
      <c r="J2879" t="s">
        <v>13</v>
      </c>
      <c r="K2879" t="s">
        <v>445</v>
      </c>
      <c r="L2879" t="str">
        <f>[2]!thsiFinD("ths_subject_latest_rating_yy_bond",A2879)</f>
        <v>3</v>
      </c>
      <c r="M2879" t="str">
        <f>[1]!s_info_industry_sw_2021($A2879,$N$1,1)</f>
        <v>非银金融(2021)</v>
      </c>
      <c r="O2879" t="str">
        <f>[1]!b_info_carrydate($A2879)</f>
        <v>2025-08-19</v>
      </c>
    </row>
    <row r="2880" spans="1:15" x14ac:dyDescent="0.2">
      <c r="A2880" t="s">
        <v>23831</v>
      </c>
      <c r="B2880" t="s">
        <v>23832</v>
      </c>
      <c r="C2880" s="1">
        <f>[1]!b_anal_matu_cnbd($A2880,$N$1,3)</f>
        <v>2.2711999999999999</v>
      </c>
      <c r="D2880" t="s">
        <v>50</v>
      </c>
      <c r="E2880" t="s">
        <v>13919</v>
      </c>
      <c r="F2880" s="6">
        <f>[1]!b_anal_yield_cnbd($A2880,$N$1,3)</f>
        <v>1.6494</v>
      </c>
      <c r="G2880" t="s">
        <v>26</v>
      </c>
      <c r="H2880" t="s">
        <v>13</v>
      </c>
      <c r="I2880" t="s">
        <v>13</v>
      </c>
      <c r="J2880" t="s">
        <v>13</v>
      </c>
      <c r="K2880" t="s">
        <v>445</v>
      </c>
      <c r="L2880" t="str">
        <f>[2]!thsiFinD("ths_subject_latest_rating_yy_bond",A2880)</f>
        <v>3</v>
      </c>
      <c r="M2880" t="str">
        <f>[1]!s_info_industry_sw_2021($A2880,$N$1,1)</f>
        <v>非银金融(2021)</v>
      </c>
      <c r="O2880" t="str">
        <f>[1]!b_info_carrydate($A2880)</f>
        <v>2025-08-19</v>
      </c>
    </row>
    <row r="2881" spans="1:15" x14ac:dyDescent="0.2">
      <c r="A2881" t="s">
        <v>1253</v>
      </c>
      <c r="B2881" t="s">
        <v>1254</v>
      </c>
      <c r="C2881" s="1">
        <f>[1]!b_anal_matu_cnbd($A2881,$N$1,3)</f>
        <v>0.26850000000000002</v>
      </c>
      <c r="D2881" t="s">
        <v>17</v>
      </c>
      <c r="E2881" t="s">
        <v>1255</v>
      </c>
      <c r="F2881" s="6">
        <f>[1]!b_anal_yield_cnbd($A2881,$N$1,3)</f>
        <v>1.5068999999999999</v>
      </c>
      <c r="G2881" t="s">
        <v>11</v>
      </c>
      <c r="H2881" t="s">
        <v>12</v>
      </c>
      <c r="I2881" t="s">
        <v>13</v>
      </c>
      <c r="J2881" t="s">
        <v>13</v>
      </c>
      <c r="K2881" t="s">
        <v>15526</v>
      </c>
      <c r="L2881" t="str">
        <f>[2]!thsiFinD("ths_subject_latest_rating_yy_bond",A2881)</f>
        <v>5</v>
      </c>
      <c r="M2881" t="str">
        <f>[1]!s_info_industry_sw_2021($A2881,$N$1,1)</f>
        <v>建筑装饰(2021)</v>
      </c>
      <c r="O2881" t="str">
        <f>[1]!b_info_carrydate($A2881)</f>
        <v>2025-08-18</v>
      </c>
    </row>
    <row r="2882" spans="1:15" x14ac:dyDescent="0.2">
      <c r="A2882" t="s">
        <v>10326</v>
      </c>
      <c r="B2882" t="s">
        <v>10327</v>
      </c>
      <c r="C2882" s="1">
        <f>[1]!b_anal_matu_cnbd($A2882,$N$1,3)</f>
        <v>4.2685000000000004</v>
      </c>
      <c r="D2882" t="s">
        <v>21</v>
      </c>
      <c r="E2882" t="s">
        <v>6845</v>
      </c>
      <c r="F2882" s="6">
        <f>[1]!b_anal_yield_cnbd($A2882,$N$1,3)</f>
        <v>2.278</v>
      </c>
      <c r="G2882" t="s">
        <v>11</v>
      </c>
      <c r="H2882" t="s">
        <v>13</v>
      </c>
      <c r="I2882" t="s">
        <v>13</v>
      </c>
      <c r="J2882" t="s">
        <v>13</v>
      </c>
      <c r="K2882" t="s">
        <v>15639</v>
      </c>
      <c r="L2882" t="str">
        <f>[2]!thsiFinD("ths_subject_latest_rating_yy_bond",A2882)</f>
        <v>6</v>
      </c>
      <c r="M2882" t="str">
        <f>[1]!s_info_industry_sw_2021($A2882,$N$1,1)</f>
        <v>公用事业(2021)</v>
      </c>
      <c r="O2882" t="str">
        <f>[1]!b_info_carrydate($A2882)</f>
        <v>2025-08-18</v>
      </c>
    </row>
    <row r="2883" spans="1:15" x14ac:dyDescent="0.2">
      <c r="A2883" t="s">
        <v>10328</v>
      </c>
      <c r="B2883" t="s">
        <v>10329</v>
      </c>
      <c r="C2883" s="1">
        <f>[1]!b_anal_matu_cnbd($A2883,$N$1,3)</f>
        <v>4.2685000000000004</v>
      </c>
      <c r="D2883" t="s">
        <v>17</v>
      </c>
      <c r="E2883" t="s">
        <v>2729</v>
      </c>
      <c r="F2883" s="6">
        <f>[1]!b_anal_yield_cnbd($A2883,$N$1,3)</f>
        <v>1.8967000000000001</v>
      </c>
      <c r="G2883" t="s">
        <v>11</v>
      </c>
      <c r="H2883" t="s">
        <v>13</v>
      </c>
      <c r="I2883" t="s">
        <v>13</v>
      </c>
      <c r="J2883" t="s">
        <v>13</v>
      </c>
      <c r="K2883" t="s">
        <v>1747</v>
      </c>
      <c r="L2883" t="str">
        <f>[2]!thsiFinD("ths_subject_latest_rating_yy_bond",A2883)</f>
        <v>4</v>
      </c>
      <c r="M2883" t="str">
        <f>[1]!s_info_industry_sw_2021($A2883,$N$1,1)</f>
        <v>综合(2021)</v>
      </c>
      <c r="O2883" t="str">
        <f>[1]!b_info_carrydate($A2883)</f>
        <v>2025-08-18</v>
      </c>
    </row>
    <row r="2884" spans="1:15" x14ac:dyDescent="0.2">
      <c r="A2884" t="s">
        <v>10330</v>
      </c>
      <c r="B2884" t="s">
        <v>10331</v>
      </c>
      <c r="C2884" s="1">
        <f>[1]!b_anal_matu_cnbd($A2884,$N$1,3)</f>
        <v>2.2685</v>
      </c>
      <c r="D2884" t="s">
        <v>17</v>
      </c>
      <c r="E2884" t="s">
        <v>3878</v>
      </c>
      <c r="F2884" s="6">
        <f>[1]!b_anal_yield_cnbd($A2884,$N$1,3)</f>
        <v>1.7293000000000001</v>
      </c>
      <c r="G2884" t="s">
        <v>11</v>
      </c>
      <c r="H2884" t="s">
        <v>13</v>
      </c>
      <c r="I2884" t="s">
        <v>13</v>
      </c>
      <c r="J2884" t="s">
        <v>13</v>
      </c>
      <c r="K2884" t="s">
        <v>15525</v>
      </c>
      <c r="L2884" t="str">
        <f>[2]!thsiFinD("ths_subject_latest_rating_yy_bond",A2884)</f>
        <v>5-</v>
      </c>
      <c r="M2884" t="str">
        <f>[1]!s_info_industry_sw_2021($A2884,$N$1,1)</f>
        <v>煤炭(2021)</v>
      </c>
      <c r="O2884" t="str">
        <f>[1]!b_info_carrydate($A2884)</f>
        <v>2025-08-18</v>
      </c>
    </row>
    <row r="2885" spans="1:15" x14ac:dyDescent="0.2">
      <c r="A2885" t="s">
        <v>21095</v>
      </c>
      <c r="B2885" t="s">
        <v>21096</v>
      </c>
      <c r="C2885" s="1">
        <f>[1]!b_anal_matu_cnbd($A2885,$N$1,3)</f>
        <v>9.2684999999999995</v>
      </c>
      <c r="D2885" t="s">
        <v>50</v>
      </c>
      <c r="E2885" t="s">
        <v>1999</v>
      </c>
      <c r="F2885" s="6">
        <f>[1]!b_anal_yield_cnbd($A2885,$N$1,3)</f>
        <v>2.2161</v>
      </c>
      <c r="G2885" t="s">
        <v>11</v>
      </c>
      <c r="H2885" t="s">
        <v>13</v>
      </c>
      <c r="I2885" t="s">
        <v>13</v>
      </c>
      <c r="J2885" t="s">
        <v>13</v>
      </c>
      <c r="K2885" t="s">
        <v>445</v>
      </c>
      <c r="L2885" t="str">
        <f>[2]!thsiFinD("ths_subject_latest_rating_yy_bond",A2885)</f>
        <v>3</v>
      </c>
      <c r="M2885" t="str">
        <f>[1]!s_info_industry_sw_2021($A2885,$N$1,1)</f>
        <v>交通运输(2021)</v>
      </c>
      <c r="O2885" t="str">
        <f>[1]!b_info_carrydate($A2885)</f>
        <v>2025-08-18</v>
      </c>
    </row>
    <row r="2886" spans="1:15" x14ac:dyDescent="0.2">
      <c r="A2886" t="s">
        <v>1248</v>
      </c>
      <c r="B2886" t="s">
        <v>1249</v>
      </c>
      <c r="C2886" s="1">
        <f>[1]!b_anal_matu_cnbd($A2886,$N$1,3)</f>
        <v>0.26029999999999998</v>
      </c>
      <c r="D2886" t="s">
        <v>17</v>
      </c>
      <c r="E2886" t="s">
        <v>1250</v>
      </c>
      <c r="F2886" s="6">
        <f>[1]!b_anal_yield_cnbd($A2886,$N$1,3)</f>
        <v>1.4558</v>
      </c>
      <c r="G2886" t="s">
        <v>26</v>
      </c>
      <c r="H2886" t="s">
        <v>13</v>
      </c>
      <c r="I2886" t="s">
        <v>13</v>
      </c>
      <c r="J2886" t="s">
        <v>13</v>
      </c>
      <c r="K2886" t="s">
        <v>15525</v>
      </c>
      <c r="L2886" t="str">
        <f>[2]!thsiFinD("ths_subject_latest_rating_yy_bond",A2886)</f>
        <v>5</v>
      </c>
      <c r="M2886" t="str">
        <f>[1]!s_info_industry_sw_2021($A2886,$N$1,1)</f>
        <v>公用事业(2021)</v>
      </c>
      <c r="O2886" t="str">
        <f>[1]!b_info_carrydate($A2886)</f>
        <v>2025-08-15</v>
      </c>
    </row>
    <row r="2887" spans="1:15" x14ac:dyDescent="0.2">
      <c r="A2887" t="s">
        <v>1251</v>
      </c>
      <c r="B2887" t="s">
        <v>1252</v>
      </c>
      <c r="C2887" s="1">
        <f>[1]!b_anal_matu_cnbd($A2887,$N$1,3)</f>
        <v>0.26029999999999998</v>
      </c>
      <c r="D2887" t="s">
        <v>17</v>
      </c>
      <c r="E2887" t="s">
        <v>594</v>
      </c>
      <c r="F2887" s="6">
        <f>[1]!b_anal_yield_cnbd($A2887,$N$1,3)</f>
        <v>1.4568000000000001</v>
      </c>
      <c r="G2887" t="s">
        <v>11</v>
      </c>
      <c r="H2887" t="s">
        <v>12</v>
      </c>
      <c r="I2887" t="s">
        <v>13</v>
      </c>
      <c r="J2887" t="s">
        <v>13</v>
      </c>
      <c r="K2887" t="s">
        <v>1760</v>
      </c>
      <c r="L2887" t="str">
        <f>[2]!thsiFinD("ths_subject_latest_rating_yy_bond",A2887)</f>
        <v>4+</v>
      </c>
      <c r="M2887" t="str">
        <f>[1]!s_info_industry_sw_2021($A2887,$N$1,1)</f>
        <v>建筑装饰(2021)</v>
      </c>
      <c r="O2887" t="str">
        <f>[1]!b_info_carrydate($A2887)</f>
        <v>2025-08-15</v>
      </c>
    </row>
    <row r="2888" spans="1:15" x14ac:dyDescent="0.2">
      <c r="A2888" t="s">
        <v>1567</v>
      </c>
      <c r="B2888" t="s">
        <v>1568</v>
      </c>
      <c r="C2888" s="1">
        <f>[1]!b_anal_matu_cnbd($A2888,$N$1,3)</f>
        <v>0.25750000000000001</v>
      </c>
      <c r="D2888" t="s">
        <v>32</v>
      </c>
      <c r="E2888" t="s">
        <v>1569</v>
      </c>
      <c r="F2888" s="6">
        <f>[1]!b_anal_yield_cnbd($A2888,$N$1,3)</f>
        <v>1.4258999999999999</v>
      </c>
      <c r="G2888" t="s">
        <v>11</v>
      </c>
      <c r="H2888" t="s">
        <v>13</v>
      </c>
      <c r="I2888" t="s">
        <v>13</v>
      </c>
      <c r="J2888" t="s">
        <v>13</v>
      </c>
      <c r="K2888" t="s">
        <v>15639</v>
      </c>
      <c r="L2888" t="str">
        <f>[2]!thsiFinD("ths_subject_latest_rating_yy_bond",A2888)</f>
        <v>4-</v>
      </c>
      <c r="M2888" t="str">
        <f>[1]!s_info_industry_sw_2021($A2888,$N$1,1)</f>
        <v>非银金融(2021)</v>
      </c>
      <c r="O2888" t="str">
        <f>[1]!b_info_carrydate($A2888)</f>
        <v>2025-08-15</v>
      </c>
    </row>
    <row r="2889" spans="1:15" x14ac:dyDescent="0.2">
      <c r="A2889" t="s">
        <v>10317</v>
      </c>
      <c r="B2889" t="s">
        <v>10318</v>
      </c>
      <c r="C2889" s="1">
        <f>[1]!b_anal_matu_cnbd($A2889,$N$1,3)</f>
        <v>2.2603</v>
      </c>
      <c r="D2889" t="s">
        <v>21</v>
      </c>
      <c r="E2889" t="s">
        <v>466</v>
      </c>
      <c r="F2889" s="6">
        <f>[1]!b_anal_yield_cnbd($A2889,$N$1,3)</f>
        <v>1.7548999999999999</v>
      </c>
      <c r="G2889" t="s">
        <v>11</v>
      </c>
      <c r="H2889" t="s">
        <v>12</v>
      </c>
      <c r="I2889" t="s">
        <v>13</v>
      </c>
      <c r="J2889" t="s">
        <v>13</v>
      </c>
      <c r="K2889" t="s">
        <v>15639</v>
      </c>
      <c r="L2889" t="str">
        <f>[2]!thsiFinD("ths_subject_latest_rating_yy_bond",A2889)</f>
        <v>5</v>
      </c>
      <c r="M2889" t="str">
        <f>[1]!s_info_industry_sw_2021($A2889,$N$1,1)</f>
        <v>建筑装饰(2021)</v>
      </c>
      <c r="O2889" t="str">
        <f>[1]!b_info_carrydate($A2889)</f>
        <v>2025-08-15</v>
      </c>
    </row>
    <row r="2890" spans="1:15" x14ac:dyDescent="0.2">
      <c r="A2890" t="s">
        <v>10319</v>
      </c>
      <c r="B2890" t="s">
        <v>10320</v>
      </c>
      <c r="C2890" s="1">
        <f>[1]!b_anal_matu_cnbd($A2890,$N$1,3)</f>
        <v>2.2603</v>
      </c>
      <c r="D2890" t="s">
        <v>14</v>
      </c>
      <c r="E2890" t="s">
        <v>4566</v>
      </c>
      <c r="F2890" s="6">
        <f>[1]!b_anal_yield_cnbd($A2890,$N$1,3)</f>
        <v>1.8008999999999999</v>
      </c>
      <c r="G2890" t="s">
        <v>11</v>
      </c>
      <c r="H2890" t="s">
        <v>12</v>
      </c>
      <c r="I2890" t="s">
        <v>13</v>
      </c>
      <c r="J2890" t="s">
        <v>13</v>
      </c>
      <c r="K2890" t="s">
        <v>15639</v>
      </c>
      <c r="L2890" t="str">
        <f>[2]!thsiFinD("ths_subject_latest_rating_yy_bond",A2890)</f>
        <v>5-</v>
      </c>
      <c r="M2890" t="str">
        <f>[1]!s_info_industry_sw_2021($A2890,$N$1,1)</f>
        <v>建筑装饰(2021)</v>
      </c>
      <c r="O2890" t="str">
        <f>[1]!b_info_carrydate($A2890)</f>
        <v>2025-08-15</v>
      </c>
    </row>
    <row r="2891" spans="1:15" x14ac:dyDescent="0.2">
      <c r="A2891" t="s">
        <v>10321</v>
      </c>
      <c r="B2891" t="s">
        <v>10322</v>
      </c>
      <c r="C2891" s="1">
        <f>[1]!b_anal_matu_cnbd($A2891,$N$1,3)</f>
        <v>2.2603</v>
      </c>
      <c r="D2891" t="s">
        <v>21</v>
      </c>
      <c r="E2891" t="s">
        <v>10323</v>
      </c>
      <c r="F2891" s="6">
        <f>[1]!b_anal_yield_cnbd($A2891,$N$1,3)</f>
        <v>1.7786</v>
      </c>
      <c r="G2891" t="s">
        <v>26</v>
      </c>
      <c r="H2891" t="s">
        <v>13</v>
      </c>
      <c r="I2891" t="s">
        <v>13</v>
      </c>
      <c r="J2891" t="s">
        <v>13</v>
      </c>
      <c r="K2891" t="s">
        <v>15525</v>
      </c>
      <c r="L2891" t="str">
        <f>[2]!thsiFinD("ths_subject_latest_rating_yy_bond",A2891)</f>
        <v>5+</v>
      </c>
      <c r="M2891" t="str">
        <f>[1]!s_info_industry_sw_2021($A2891,$N$1,1)</f>
        <v>建筑装饰(2021)</v>
      </c>
      <c r="O2891" t="str">
        <f>[1]!b_info_carrydate($A2891)</f>
        <v>2025-08-15</v>
      </c>
    </row>
    <row r="2892" spans="1:15" x14ac:dyDescent="0.2">
      <c r="A2892" t="s">
        <v>10324</v>
      </c>
      <c r="B2892" t="s">
        <v>10325</v>
      </c>
      <c r="C2892" s="1">
        <f>[1]!b_anal_matu_cnbd($A2892,$N$1,3)</f>
        <v>0.26029999999999998</v>
      </c>
      <c r="D2892" t="s">
        <v>14</v>
      </c>
      <c r="E2892" t="s">
        <v>5591</v>
      </c>
      <c r="F2892" s="6">
        <f>[1]!b_anal_yield_cnbd($A2892,$N$1,3)</f>
        <v>1.5625</v>
      </c>
      <c r="G2892" t="s">
        <v>11</v>
      </c>
      <c r="H2892" t="s">
        <v>12</v>
      </c>
      <c r="I2892" t="s">
        <v>13</v>
      </c>
      <c r="J2892" t="s">
        <v>13</v>
      </c>
      <c r="K2892" t="s">
        <v>15639</v>
      </c>
      <c r="L2892" t="str">
        <f>[2]!thsiFinD("ths_subject_latest_rating_yy_bond",A2892)</f>
        <v>5-</v>
      </c>
      <c r="M2892" t="str">
        <f>[1]!s_info_industry_sw_2021($A2892,$N$1,1)</f>
        <v>环保(2021)</v>
      </c>
      <c r="O2892" t="str">
        <f>[1]!b_info_carrydate($A2892)</f>
        <v>2025-08-15</v>
      </c>
    </row>
    <row r="2893" spans="1:15" x14ac:dyDescent="0.2">
      <c r="A2893" t="s">
        <v>21137</v>
      </c>
      <c r="B2893" t="s">
        <v>21138</v>
      </c>
      <c r="C2893" s="1">
        <f>[1]!b_anal_matu_cnbd($A2893,$N$1,3)</f>
        <v>4.2603</v>
      </c>
      <c r="D2893" t="s">
        <v>21</v>
      </c>
      <c r="E2893" t="s">
        <v>4328</v>
      </c>
      <c r="F2893" s="6">
        <f>[1]!b_anal_yield_cnbd($A2893,$N$1,3)</f>
        <v>1.9954000000000001</v>
      </c>
      <c r="G2893" t="s">
        <v>11</v>
      </c>
      <c r="H2893" t="s">
        <v>13</v>
      </c>
      <c r="I2893" t="s">
        <v>13</v>
      </c>
      <c r="J2893" t="s">
        <v>12</v>
      </c>
      <c r="K2893" t="s">
        <v>15639</v>
      </c>
      <c r="L2893" t="str">
        <f>[2]!thsiFinD("ths_subject_latest_rating_yy_bond",A2893)</f>
        <v>6+</v>
      </c>
      <c r="M2893" t="str">
        <f>[1]!s_info_industry_sw_2021($A2893,$N$1,1)</f>
        <v>通信(2021)</v>
      </c>
      <c r="O2893" t="str">
        <f>[1]!b_info_carrydate($A2893)</f>
        <v>2025-08-15</v>
      </c>
    </row>
    <row r="2894" spans="1:15" x14ac:dyDescent="0.2">
      <c r="A2894" t="s">
        <v>21145</v>
      </c>
      <c r="B2894" t="s">
        <v>21146</v>
      </c>
      <c r="C2894" s="1">
        <f>[1]!b_anal_matu_cnbd($A2894,$N$1,3)</f>
        <v>4.2603</v>
      </c>
      <c r="D2894" t="s">
        <v>17</v>
      </c>
      <c r="E2894" t="s">
        <v>3375</v>
      </c>
      <c r="F2894" s="6">
        <f>[1]!b_anal_yield_cnbd($A2894,$N$1,3)</f>
        <v>1.8306</v>
      </c>
      <c r="G2894" t="s">
        <v>11</v>
      </c>
      <c r="H2894" t="s">
        <v>13</v>
      </c>
      <c r="I2894" t="s">
        <v>13</v>
      </c>
      <c r="J2894" t="s">
        <v>13</v>
      </c>
      <c r="K2894" t="s">
        <v>1760</v>
      </c>
      <c r="L2894" t="str">
        <f>[2]!thsiFinD("ths_subject_latest_rating_yy_bond",A2894)</f>
        <v>4</v>
      </c>
      <c r="M2894" t="str">
        <f>[1]!s_info_industry_sw_2021($A2894,$N$1,1)</f>
        <v>交通运输(2021)</v>
      </c>
      <c r="O2894" t="str">
        <f>[1]!b_info_carrydate($A2894)</f>
        <v>2025-08-15</v>
      </c>
    </row>
    <row r="2895" spans="1:15" x14ac:dyDescent="0.2">
      <c r="A2895" t="s">
        <v>21202</v>
      </c>
      <c r="B2895" t="s">
        <v>21203</v>
      </c>
      <c r="C2895" s="1">
        <f>[1]!b_anal_matu_cnbd($A2895,$N$1,3)</f>
        <v>4.2603</v>
      </c>
      <c r="D2895" t="s">
        <v>32</v>
      </c>
      <c r="E2895" t="s">
        <v>12856</v>
      </c>
      <c r="F2895" s="6">
        <f>[1]!b_anal_yield_cnbd($A2895,$N$1,3)</f>
        <v>1.8585</v>
      </c>
      <c r="G2895" t="s">
        <v>11</v>
      </c>
      <c r="H2895" t="s">
        <v>13</v>
      </c>
      <c r="I2895" t="s">
        <v>12</v>
      </c>
      <c r="J2895" t="s">
        <v>13</v>
      </c>
      <c r="K2895" t="s">
        <v>1747</v>
      </c>
      <c r="L2895" t="str">
        <f>[2]!thsiFinD("ths_subject_latest_rating_yy_bond",A2895)</f>
        <v>2</v>
      </c>
      <c r="M2895" t="str">
        <f>[1]!s_info_industry_sw_2021($A2895,$N$1,1)</f>
        <v>非银金融(2021)</v>
      </c>
      <c r="O2895" t="str">
        <f>[1]!b_info_carrydate($A2895)</f>
        <v>2025-08-15</v>
      </c>
    </row>
    <row r="2896" spans="1:15" x14ac:dyDescent="0.2">
      <c r="A2896" t="s">
        <v>23827</v>
      </c>
      <c r="B2896" t="s">
        <v>23828</v>
      </c>
      <c r="C2896" s="1">
        <f>[1]!b_anal_matu_cnbd($A2896,$N$1,3)</f>
        <v>2.2603</v>
      </c>
      <c r="D2896" t="s">
        <v>17</v>
      </c>
      <c r="E2896" t="s">
        <v>1372</v>
      </c>
      <c r="F2896" s="6">
        <f>[1]!b_anal_yield_cnbd($A2896,$N$1,3)</f>
        <v>1.8126</v>
      </c>
      <c r="G2896" t="s">
        <v>11</v>
      </c>
      <c r="H2896" t="s">
        <v>13</v>
      </c>
      <c r="I2896" t="s">
        <v>13</v>
      </c>
      <c r="J2896" t="s">
        <v>13</v>
      </c>
      <c r="K2896" t="s">
        <v>15525</v>
      </c>
      <c r="L2896" t="str">
        <f>[2]!thsiFinD("ths_subject_latest_rating_yy_bond",A2896)</f>
        <v>4-</v>
      </c>
      <c r="M2896" t="str">
        <f>[1]!s_info_industry_sw_2021($A2896,$N$1,1)</f>
        <v>建筑装饰(2021)</v>
      </c>
      <c r="O2896" t="str">
        <f>[1]!b_info_carrydate($A2896)</f>
        <v>2025-08-15</v>
      </c>
    </row>
    <row r="2897" spans="1:15" x14ac:dyDescent="0.2">
      <c r="A2897" t="s">
        <v>1245</v>
      </c>
      <c r="B2897" t="s">
        <v>1246</v>
      </c>
      <c r="C2897" s="1">
        <f>[1]!b_anal_matu_cnbd($A2897,$N$1,3)</f>
        <v>0.25750000000000001</v>
      </c>
      <c r="D2897" t="s">
        <v>14</v>
      </c>
      <c r="E2897" t="s">
        <v>1247</v>
      </c>
      <c r="F2897" s="6">
        <f>[1]!b_anal_yield_cnbd($A2897,$N$1,3)</f>
        <v>1.5123</v>
      </c>
      <c r="G2897" t="s">
        <v>11</v>
      </c>
      <c r="H2897" t="s">
        <v>12</v>
      </c>
      <c r="I2897" t="s">
        <v>13</v>
      </c>
      <c r="J2897" t="s">
        <v>13</v>
      </c>
      <c r="K2897" t="s">
        <v>15639</v>
      </c>
      <c r="L2897" t="str">
        <f>[2]!thsiFinD("ths_subject_latest_rating_yy_bond",A2897)</f>
        <v>5-</v>
      </c>
      <c r="M2897" t="str">
        <f>[1]!s_info_industry_sw_2021($A2897,$N$1,1)</f>
        <v>建筑装饰(2021)</v>
      </c>
      <c r="O2897" t="str">
        <f>[1]!b_info_carrydate($A2897)</f>
        <v>2025-08-14</v>
      </c>
    </row>
    <row r="2898" spans="1:15" x14ac:dyDescent="0.2">
      <c r="A2898" t="s">
        <v>10300</v>
      </c>
      <c r="B2898" t="s">
        <v>10301</v>
      </c>
      <c r="C2898" s="1">
        <f>[1]!b_anal_matu_cnbd($A2898,$N$1,3)</f>
        <v>4.2575000000000003</v>
      </c>
      <c r="D2898" t="s">
        <v>21</v>
      </c>
      <c r="E2898" t="s">
        <v>519</v>
      </c>
      <c r="F2898" s="6">
        <f>[1]!b_anal_yield_cnbd($A2898,$N$1,3)</f>
        <v>1.9894000000000001</v>
      </c>
      <c r="G2898" t="s">
        <v>11</v>
      </c>
      <c r="H2898" t="s">
        <v>13</v>
      </c>
      <c r="I2898" t="s">
        <v>13</v>
      </c>
      <c r="J2898" t="s">
        <v>13</v>
      </c>
      <c r="K2898" t="s">
        <v>15526</v>
      </c>
      <c r="L2898" t="str">
        <f>[2]!thsiFinD("ths_subject_latest_rating_yy_bond",A2898)</f>
        <v>4-</v>
      </c>
      <c r="M2898" t="str">
        <f>[1]!s_info_industry_sw_2021($A2898,$N$1,1)</f>
        <v>公用事业(2021)</v>
      </c>
      <c r="O2898" t="str">
        <f>[1]!b_info_carrydate($A2898)</f>
        <v>2025-08-14</v>
      </c>
    </row>
    <row r="2899" spans="1:15" x14ac:dyDescent="0.2">
      <c r="A2899" t="s">
        <v>10302</v>
      </c>
      <c r="B2899" t="s">
        <v>10303</v>
      </c>
      <c r="C2899" s="1">
        <f>[1]!b_anal_matu_cnbd($A2899,$N$1,3)</f>
        <v>4.2575000000000003</v>
      </c>
      <c r="D2899" t="s">
        <v>17</v>
      </c>
      <c r="E2899" t="s">
        <v>18</v>
      </c>
      <c r="F2899" s="6">
        <f>[1]!b_anal_yield_cnbd($A2899,$N$1,3)</f>
        <v>1.8968</v>
      </c>
      <c r="G2899" t="s">
        <v>11</v>
      </c>
      <c r="H2899" t="s">
        <v>13</v>
      </c>
      <c r="I2899" t="s">
        <v>13</v>
      </c>
      <c r="J2899" t="s">
        <v>13</v>
      </c>
      <c r="K2899" t="s">
        <v>445</v>
      </c>
      <c r="L2899" t="str">
        <f>[2]!thsiFinD("ths_subject_latest_rating_yy_bond",A2899)</f>
        <v>3</v>
      </c>
      <c r="M2899" t="str">
        <f>[1]!s_info_industry_sw_2021($A2899,$N$1,1)</f>
        <v>建筑装饰(2021)</v>
      </c>
      <c r="O2899" t="str">
        <f>[1]!b_info_carrydate($A2899)</f>
        <v>2025-08-14</v>
      </c>
    </row>
    <row r="2900" spans="1:15" x14ac:dyDescent="0.2">
      <c r="A2900" t="s">
        <v>10304</v>
      </c>
      <c r="B2900" t="s">
        <v>10305</v>
      </c>
      <c r="C2900" s="1">
        <f>[1]!b_anal_matu_cnbd($A2900,$N$1,3)</f>
        <v>2.2574999999999998</v>
      </c>
      <c r="D2900" t="s">
        <v>17</v>
      </c>
      <c r="E2900" t="s">
        <v>10306</v>
      </c>
      <c r="F2900" s="6">
        <f>[1]!b_anal_yield_cnbd($A2900,$N$1,3)</f>
        <v>1.8123</v>
      </c>
      <c r="G2900" t="s">
        <v>11</v>
      </c>
      <c r="H2900" t="s">
        <v>13</v>
      </c>
      <c r="I2900" t="s">
        <v>13</v>
      </c>
      <c r="J2900" t="s">
        <v>13</v>
      </c>
      <c r="K2900" t="s">
        <v>15639</v>
      </c>
      <c r="L2900" t="str">
        <f>[2]!thsiFinD("ths_subject_latest_rating_yy_bond",A2900)</f>
        <v>5</v>
      </c>
      <c r="M2900" t="str">
        <f>[1]!s_info_industry_sw_2021($A2900,$N$1,1)</f>
        <v>建筑装饰(2021)</v>
      </c>
      <c r="O2900" t="str">
        <f>[1]!b_info_carrydate($A2900)</f>
        <v>2025-08-14</v>
      </c>
    </row>
    <row r="2901" spans="1:15" x14ac:dyDescent="0.2">
      <c r="A2901" t="s">
        <v>10307</v>
      </c>
      <c r="B2901" t="s">
        <v>10308</v>
      </c>
      <c r="C2901" s="1">
        <f>[1]!b_anal_matu_cnbd($A2901,$N$1,3)</f>
        <v>2.2574999999999998</v>
      </c>
      <c r="D2901" t="s">
        <v>17</v>
      </c>
      <c r="E2901" t="s">
        <v>186</v>
      </c>
      <c r="F2901" s="6">
        <f>[1]!b_anal_yield_cnbd($A2901,$N$1,3)</f>
        <v>1.7122999999999999</v>
      </c>
      <c r="G2901" t="s">
        <v>11</v>
      </c>
      <c r="H2901" t="s">
        <v>13</v>
      </c>
      <c r="I2901" t="s">
        <v>13</v>
      </c>
      <c r="J2901" t="s">
        <v>13</v>
      </c>
      <c r="K2901" t="s">
        <v>1747</v>
      </c>
      <c r="L2901" t="str">
        <f>[2]!thsiFinD("ths_subject_latest_rating_yy_bond",A2901)</f>
        <v>4</v>
      </c>
      <c r="M2901" t="str">
        <f>[1]!s_info_industry_sw_2021($A2901,$N$1,1)</f>
        <v>交通运输(2021)</v>
      </c>
      <c r="O2901" t="str">
        <f>[1]!b_info_carrydate($A2901)</f>
        <v>2025-08-14</v>
      </c>
    </row>
    <row r="2902" spans="1:15" x14ac:dyDescent="0.2">
      <c r="A2902" t="s">
        <v>10309</v>
      </c>
      <c r="B2902" t="s">
        <v>10310</v>
      </c>
      <c r="C2902" s="1">
        <f>[1]!b_anal_matu_cnbd($A2902,$N$1,3)</f>
        <v>4.2575000000000003</v>
      </c>
      <c r="D2902" t="s">
        <v>21</v>
      </c>
      <c r="E2902" t="s">
        <v>3641</v>
      </c>
      <c r="F2902" s="6">
        <f>[1]!b_anal_yield_cnbd($A2902,$N$1,3)</f>
        <v>2.1768999999999998</v>
      </c>
      <c r="G2902" t="s">
        <v>11</v>
      </c>
      <c r="H2902" t="s">
        <v>13</v>
      </c>
      <c r="I2902" t="s">
        <v>13</v>
      </c>
      <c r="J2902" t="s">
        <v>12</v>
      </c>
      <c r="K2902" t="s">
        <v>15639</v>
      </c>
      <c r="L2902" t="str">
        <f>[2]!thsiFinD("ths_subject_latest_rating_yy_bond",A2902)</f>
        <v>6+</v>
      </c>
      <c r="M2902" t="str">
        <f>[1]!s_info_industry_sw_2021($A2902,$N$1,1)</f>
        <v>商贸零售(2021)</v>
      </c>
      <c r="O2902" t="str">
        <f>[1]!b_info_carrydate($A2902)</f>
        <v>2025-08-14</v>
      </c>
    </row>
    <row r="2903" spans="1:15" x14ac:dyDescent="0.2">
      <c r="A2903" t="s">
        <v>10311</v>
      </c>
      <c r="B2903" t="s">
        <v>10312</v>
      </c>
      <c r="C2903" s="1">
        <f>[1]!b_anal_matu_cnbd($A2903,$N$1,3)</f>
        <v>2.2574999999999998</v>
      </c>
      <c r="D2903" t="s">
        <v>17</v>
      </c>
      <c r="E2903" t="s">
        <v>1407</v>
      </c>
      <c r="F2903" s="6">
        <f>[1]!b_anal_yield_cnbd($A2903,$N$1,3)</f>
        <v>1.7885</v>
      </c>
      <c r="G2903" t="s">
        <v>11</v>
      </c>
      <c r="H2903" t="s">
        <v>13</v>
      </c>
      <c r="I2903" t="s">
        <v>13</v>
      </c>
      <c r="J2903" t="s">
        <v>13</v>
      </c>
      <c r="K2903" t="s">
        <v>1760</v>
      </c>
      <c r="L2903" t="str">
        <f>[2]!thsiFinD("ths_subject_latest_rating_yy_bond",A2903)</f>
        <v>4-</v>
      </c>
      <c r="M2903" t="str">
        <f>[1]!s_info_industry_sw_2021($A2903,$N$1,1)</f>
        <v>交通运输(2021)</v>
      </c>
      <c r="O2903" t="str">
        <f>[1]!b_info_carrydate($A2903)</f>
        <v>2025-08-14</v>
      </c>
    </row>
    <row r="2904" spans="1:15" x14ac:dyDescent="0.2">
      <c r="A2904" t="s">
        <v>10313</v>
      </c>
      <c r="B2904" t="s">
        <v>10314</v>
      </c>
      <c r="C2904" s="1">
        <f>[1]!b_anal_matu_cnbd($A2904,$N$1,3)</f>
        <v>4.2575000000000003</v>
      </c>
      <c r="D2904" t="s">
        <v>17</v>
      </c>
      <c r="E2904" t="s">
        <v>3372</v>
      </c>
      <c r="F2904" s="6">
        <f>[1]!b_anal_yield_cnbd($A2904,$N$1,3)</f>
        <v>2.0257999999999998</v>
      </c>
      <c r="G2904" t="s">
        <v>11</v>
      </c>
      <c r="H2904" t="s">
        <v>13</v>
      </c>
      <c r="I2904" t="s">
        <v>13</v>
      </c>
      <c r="J2904" t="s">
        <v>13</v>
      </c>
      <c r="K2904" t="s">
        <v>15525</v>
      </c>
      <c r="L2904" t="str">
        <f>[2]!thsiFinD("ths_subject_latest_rating_yy_bond",A2904)</f>
        <v>5-</v>
      </c>
      <c r="M2904" t="str">
        <f>[1]!s_info_industry_sw_2021($A2904,$N$1,1)</f>
        <v>钢铁(2021)</v>
      </c>
      <c r="O2904" t="str">
        <f>[1]!b_info_carrydate($A2904)</f>
        <v>2025-08-14</v>
      </c>
    </row>
    <row r="2905" spans="1:15" x14ac:dyDescent="0.2">
      <c r="A2905" t="s">
        <v>10315</v>
      </c>
      <c r="B2905" t="s">
        <v>10316</v>
      </c>
      <c r="C2905" s="1">
        <f>[1]!b_anal_matu_cnbd($A2905,$N$1,3)</f>
        <v>2.2574999999999998</v>
      </c>
      <c r="D2905" t="s">
        <v>50</v>
      </c>
      <c r="E2905" t="s">
        <v>935</v>
      </c>
      <c r="F2905" s="6">
        <f>[1]!b_anal_yield_cnbd($A2905,$N$1,3)</f>
        <v>1.6859</v>
      </c>
      <c r="G2905" t="s">
        <v>26</v>
      </c>
      <c r="H2905" t="s">
        <v>13</v>
      </c>
      <c r="I2905" t="s">
        <v>13</v>
      </c>
      <c r="J2905" t="s">
        <v>13</v>
      </c>
      <c r="K2905" t="s">
        <v>50</v>
      </c>
      <c r="L2905" t="str">
        <f>[2]!thsiFinD("ths_subject_latest_rating_yy_bond",A2905)</f>
        <v>2</v>
      </c>
      <c r="M2905" t="str">
        <f>[1]!s_info_industry_sw_2021($A2905,$N$1,1)</f>
        <v>公用事业(2021)</v>
      </c>
      <c r="O2905" t="str">
        <f>[1]!b_info_carrydate($A2905)</f>
        <v>2025-08-14</v>
      </c>
    </row>
    <row r="2906" spans="1:15" x14ac:dyDescent="0.2">
      <c r="A2906" t="s">
        <v>16882</v>
      </c>
      <c r="B2906" t="s">
        <v>16883</v>
      </c>
      <c r="C2906" s="1">
        <f>[1]!b_anal_matu_cnbd($A2906,$N$1,3)</f>
        <v>2.2574999999999998</v>
      </c>
      <c r="D2906" t="s">
        <v>17</v>
      </c>
      <c r="E2906" t="s">
        <v>16884</v>
      </c>
      <c r="F2906" s="6">
        <f>[1]!b_anal_yield_cnbd($A2906,$N$1,3)</f>
        <v>1.6099000000000001</v>
      </c>
      <c r="G2906" t="s">
        <v>11</v>
      </c>
      <c r="H2906" t="s">
        <v>13</v>
      </c>
      <c r="I2906" t="s">
        <v>13</v>
      </c>
      <c r="J2906" t="s">
        <v>13</v>
      </c>
      <c r="K2906" t="s">
        <v>15525</v>
      </c>
      <c r="L2906" t="str">
        <f>[2]!thsiFinD("ths_subject_latest_rating_yy_bond",A2906)</f>
        <v>4-</v>
      </c>
      <c r="M2906" t="str">
        <f>[1]!s_info_industry_sw_2021($A2906,$N$1,1)</f>
        <v>银行(2021)</v>
      </c>
      <c r="O2906" t="str">
        <f>[1]!b_info_carrydate($A2906)</f>
        <v>2025-08-14</v>
      </c>
    </row>
    <row r="2907" spans="1:15" x14ac:dyDescent="0.2">
      <c r="A2907" t="s">
        <v>21115</v>
      </c>
      <c r="B2907" t="s">
        <v>21116</v>
      </c>
      <c r="C2907" s="1">
        <f>[1]!b_anal_matu_cnbd($A2907,$N$1,3)</f>
        <v>4.2575000000000003</v>
      </c>
      <c r="D2907" t="s">
        <v>14</v>
      </c>
      <c r="E2907" t="s">
        <v>3949</v>
      </c>
      <c r="F2907" s="6">
        <f>[1]!b_anal_yield_cnbd($A2907,$N$1,3)</f>
        <v>2.2423000000000002</v>
      </c>
      <c r="G2907" t="s">
        <v>11</v>
      </c>
      <c r="H2907" t="s">
        <v>12</v>
      </c>
      <c r="I2907" t="s">
        <v>13</v>
      </c>
      <c r="J2907" t="s">
        <v>13</v>
      </c>
      <c r="K2907" t="s">
        <v>15639</v>
      </c>
      <c r="L2907" t="str">
        <f>[2]!thsiFinD("ths_subject_latest_rating_yy_bond",A2907)</f>
        <v>6</v>
      </c>
      <c r="M2907" t="str">
        <f>[1]!s_info_industry_sw_2021($A2907,$N$1,1)</f>
        <v>商贸零售(2021)</v>
      </c>
      <c r="O2907" t="str">
        <f>[1]!b_info_carrydate($A2907)</f>
        <v>2025-08-14</v>
      </c>
    </row>
    <row r="2908" spans="1:15" x14ac:dyDescent="0.2">
      <c r="A2908" t="s">
        <v>21153</v>
      </c>
      <c r="B2908" t="s">
        <v>21154</v>
      </c>
      <c r="C2908" s="1">
        <f>[1]!b_anal_matu_cnbd($A2908,$N$1,3)</f>
        <v>2.2574999999999998</v>
      </c>
      <c r="D2908" t="s">
        <v>17</v>
      </c>
      <c r="E2908" t="s">
        <v>1578</v>
      </c>
      <c r="F2908" s="6">
        <f>[1]!b_anal_yield_cnbd($A2908,$N$1,3)</f>
        <v>1.7005999999999999</v>
      </c>
      <c r="G2908" t="s">
        <v>43</v>
      </c>
      <c r="H2908" t="s">
        <v>13</v>
      </c>
      <c r="I2908" t="s">
        <v>13</v>
      </c>
      <c r="J2908" t="s">
        <v>13</v>
      </c>
      <c r="K2908" t="s">
        <v>15639</v>
      </c>
      <c r="L2908" t="str">
        <f>[2]!thsiFinD("ths_subject_latest_rating_yy_bond",A2908)</f>
        <v>5</v>
      </c>
      <c r="M2908" t="str">
        <f>[1]!s_info_industry_sw_2021($A2908,$N$1,1)</f>
        <v>非银金融(2021)</v>
      </c>
      <c r="O2908" t="str">
        <f>[1]!b_info_carrydate($A2908)</f>
        <v>2025-08-14</v>
      </c>
    </row>
    <row r="2909" spans="1:15" x14ac:dyDescent="0.2">
      <c r="A2909" t="s">
        <v>21171</v>
      </c>
      <c r="B2909" t="s">
        <v>21172</v>
      </c>
      <c r="C2909" s="1">
        <f>[1]!b_anal_matu_cnbd($A2909,$N$1,3)</f>
        <v>4.2575000000000003</v>
      </c>
      <c r="D2909" t="s">
        <v>21</v>
      </c>
      <c r="E2909" t="s">
        <v>5185</v>
      </c>
      <c r="F2909" s="6">
        <f>[1]!b_anal_yield_cnbd($A2909,$N$1,3)</f>
        <v>1.9894000000000001</v>
      </c>
      <c r="G2909" t="s">
        <v>11</v>
      </c>
      <c r="H2909" t="s">
        <v>12</v>
      </c>
      <c r="I2909" t="s">
        <v>13</v>
      </c>
      <c r="J2909" t="s">
        <v>13</v>
      </c>
      <c r="K2909" t="s">
        <v>15639</v>
      </c>
      <c r="L2909" t="str">
        <f>[2]!thsiFinD("ths_subject_latest_rating_yy_bond",A2909)</f>
        <v>5</v>
      </c>
      <c r="M2909" t="str">
        <f>[1]!s_info_industry_sw_2021($A2909,$N$1,1)</f>
        <v>建筑装饰(2021)</v>
      </c>
      <c r="O2909" t="str">
        <f>[1]!b_info_carrydate($A2909)</f>
        <v>2025-08-14</v>
      </c>
    </row>
    <row r="2910" spans="1:15" x14ac:dyDescent="0.2">
      <c r="A2910" t="s">
        <v>21177</v>
      </c>
      <c r="B2910" t="s">
        <v>21178</v>
      </c>
      <c r="C2910" s="1">
        <f>[1]!b_anal_matu_cnbd($A2910,$N$1,3)</f>
        <v>2.2574999999999998</v>
      </c>
      <c r="D2910" t="s">
        <v>17</v>
      </c>
      <c r="E2910" t="s">
        <v>21179</v>
      </c>
      <c r="F2910" s="6">
        <f>[1]!b_anal_yield_cnbd($A2910,$N$1,3)</f>
        <v>1.7092000000000001</v>
      </c>
      <c r="G2910" t="s">
        <v>11</v>
      </c>
      <c r="H2910" t="s">
        <v>13</v>
      </c>
      <c r="I2910" t="s">
        <v>13</v>
      </c>
      <c r="J2910" t="s">
        <v>13</v>
      </c>
      <c r="K2910" t="s">
        <v>1747</v>
      </c>
      <c r="L2910" t="str">
        <f>[2]!thsiFinD("ths_subject_latest_rating_yy_bond",A2910)</f>
        <v>4+</v>
      </c>
      <c r="M2910" t="str">
        <f>[1]!s_info_industry_sw_2021($A2910,$N$1,1)</f>
        <v>非银金融(2021)</v>
      </c>
      <c r="O2910" t="str">
        <f>[1]!b_info_carrydate($A2910)</f>
        <v>2025-08-14</v>
      </c>
    </row>
    <row r="2911" spans="1:15" x14ac:dyDescent="0.2">
      <c r="A2911" t="s">
        <v>21182</v>
      </c>
      <c r="B2911" t="s">
        <v>21183</v>
      </c>
      <c r="C2911" s="1">
        <f>[1]!b_anal_matu_cnbd($A2911,$N$1,3)</f>
        <v>2.2574999999999998</v>
      </c>
      <c r="D2911" t="s">
        <v>32</v>
      </c>
      <c r="E2911" t="s">
        <v>12795</v>
      </c>
      <c r="F2911" s="6">
        <f>[1]!b_anal_yield_cnbd($A2911,$N$1,3)</f>
        <v>1.6695</v>
      </c>
      <c r="G2911" t="s">
        <v>11</v>
      </c>
      <c r="H2911" t="s">
        <v>13</v>
      </c>
      <c r="I2911" t="s">
        <v>13</v>
      </c>
      <c r="J2911" t="s">
        <v>13</v>
      </c>
      <c r="K2911" t="s">
        <v>1760</v>
      </c>
      <c r="L2911" t="str">
        <f>[2]!thsiFinD("ths_subject_latest_rating_yy_bond",A2911)</f>
        <v>3</v>
      </c>
      <c r="M2911" t="str">
        <f>[1]!s_info_industry_sw_2021($A2911,$N$1,1)</f>
        <v>非银金融(2021)</v>
      </c>
      <c r="O2911" t="str">
        <f>[1]!b_info_carrydate($A2911)</f>
        <v>2025-08-14</v>
      </c>
    </row>
    <row r="2912" spans="1:15" x14ac:dyDescent="0.2">
      <c r="A2912" t="s">
        <v>23379</v>
      </c>
      <c r="B2912" t="s">
        <v>23380</v>
      </c>
      <c r="C2912" s="1">
        <f>[1]!b_anal_matu_cnbd($A2912,$N$1,3)</f>
        <v>4.2575000000000003</v>
      </c>
      <c r="D2912" t="s">
        <v>21</v>
      </c>
      <c r="E2912" t="s">
        <v>17560</v>
      </c>
      <c r="F2912" s="6">
        <f>[1]!b_anal_yield_cnbd($A2912,$N$1,3)</f>
        <v>1.7922</v>
      </c>
      <c r="G2912" t="s">
        <v>11</v>
      </c>
      <c r="H2912" t="s">
        <v>13</v>
      </c>
      <c r="I2912" t="s">
        <v>13</v>
      </c>
      <c r="J2912" t="s">
        <v>12</v>
      </c>
      <c r="K2912" t="s">
        <v>15639</v>
      </c>
      <c r="L2912" t="str">
        <f>[2]!thsiFinD("ths_subject_latest_rating_yy_bond",A2912)</f>
        <v>6+</v>
      </c>
      <c r="M2912" t="str">
        <f>[1]!s_info_industry_sw_2021($A2912,$N$1,1)</f>
        <v>银行(2021)</v>
      </c>
      <c r="O2912" t="str">
        <f>[1]!b_info_carrydate($A2912)</f>
        <v>2025-08-14</v>
      </c>
    </row>
    <row r="2913" spans="1:15" x14ac:dyDescent="0.2">
      <c r="A2913" t="s">
        <v>1240</v>
      </c>
      <c r="B2913" t="s">
        <v>1241</v>
      </c>
      <c r="C2913" s="1">
        <f>[1]!b_anal_matu_cnbd($A2913,$N$1,3)</f>
        <v>0.25480000000000003</v>
      </c>
      <c r="D2913" t="s">
        <v>50</v>
      </c>
      <c r="E2913" t="s">
        <v>1242</v>
      </c>
      <c r="F2913" s="6">
        <f>[1]!b_anal_yield_cnbd($A2913,$N$1,3)</f>
        <v>1.4553</v>
      </c>
      <c r="G2913" t="s">
        <v>11</v>
      </c>
      <c r="H2913" t="s">
        <v>13</v>
      </c>
      <c r="I2913" t="s">
        <v>13</v>
      </c>
      <c r="J2913" t="s">
        <v>12</v>
      </c>
      <c r="K2913" t="s">
        <v>10</v>
      </c>
      <c r="L2913" t="str">
        <f>[2]!thsiFinD("ths_subject_latest_rating_yy_bond",A2913)</f>
        <v>3</v>
      </c>
      <c r="M2913" t="str">
        <f>[1]!s_info_industry_sw_2021($A2913,$N$1,1)</f>
        <v>交通运输(2021)</v>
      </c>
      <c r="O2913" t="str">
        <f>[1]!b_info_carrydate($A2913)</f>
        <v>2025-08-13</v>
      </c>
    </row>
    <row r="2914" spans="1:15" x14ac:dyDescent="0.2">
      <c r="A2914" t="s">
        <v>1243</v>
      </c>
      <c r="B2914" t="s">
        <v>1244</v>
      </c>
      <c r="C2914" s="1">
        <f>[1]!b_anal_matu_cnbd($A2914,$N$1,3)</f>
        <v>0.25480000000000003</v>
      </c>
      <c r="D2914" t="s">
        <v>17</v>
      </c>
      <c r="E2914" t="s">
        <v>568</v>
      </c>
      <c r="F2914" s="6">
        <f>[1]!b_anal_yield_cnbd($A2914,$N$1,3)</f>
        <v>1.4495</v>
      </c>
      <c r="G2914" t="s">
        <v>11</v>
      </c>
      <c r="H2914" t="s">
        <v>13</v>
      </c>
      <c r="I2914" t="s">
        <v>13</v>
      </c>
      <c r="J2914" t="s">
        <v>13</v>
      </c>
      <c r="K2914" t="s">
        <v>15526</v>
      </c>
      <c r="L2914" t="str">
        <f>[2]!thsiFinD("ths_subject_latest_rating_yy_bond",A2914)</f>
        <v>5+</v>
      </c>
      <c r="M2914" t="str">
        <f>[1]!s_info_industry_sw_2021($A2914,$N$1,1)</f>
        <v>非银金融(2021)</v>
      </c>
      <c r="O2914" t="str">
        <f>[1]!b_info_carrydate($A2914)</f>
        <v>2025-08-13</v>
      </c>
    </row>
    <row r="2915" spans="1:15" x14ac:dyDescent="0.2">
      <c r="A2915" t="s">
        <v>10225</v>
      </c>
      <c r="B2915" t="s">
        <v>10226</v>
      </c>
      <c r="C2915" s="1">
        <f>[1]!b_anal_matu_cnbd($A2915,$N$1,3)</f>
        <v>6.2548000000000004</v>
      </c>
      <c r="D2915" t="s">
        <v>50</v>
      </c>
      <c r="E2915" t="s">
        <v>120</v>
      </c>
      <c r="F2915" s="6">
        <f>[1]!b_anal_yield_cnbd($A2915,$N$1,3)</f>
        <v>1.9846999999999999</v>
      </c>
      <c r="G2915" t="s">
        <v>11</v>
      </c>
      <c r="H2915" t="s">
        <v>13</v>
      </c>
      <c r="I2915" t="s">
        <v>13</v>
      </c>
      <c r="J2915" t="s">
        <v>13</v>
      </c>
      <c r="K2915" t="s">
        <v>445</v>
      </c>
      <c r="L2915" t="str">
        <f>[2]!thsiFinD("ths_subject_latest_rating_yy_bond",A2915)</f>
        <v>3</v>
      </c>
      <c r="M2915" t="str">
        <f>[1]!s_info_industry_sw_2021($A2915,$N$1,1)</f>
        <v>交通运输(2021)</v>
      </c>
      <c r="O2915" t="str">
        <f>[1]!b_info_carrydate($A2915)</f>
        <v>2025-08-13</v>
      </c>
    </row>
    <row r="2916" spans="1:15" x14ac:dyDescent="0.2">
      <c r="A2916" t="s">
        <v>10277</v>
      </c>
      <c r="B2916" t="s">
        <v>10278</v>
      </c>
      <c r="C2916" s="1">
        <f>[1]!b_anal_matu_cnbd($A2916,$N$1,3)</f>
        <v>4.2548000000000004</v>
      </c>
      <c r="D2916" t="s">
        <v>17</v>
      </c>
      <c r="E2916" t="s">
        <v>9134</v>
      </c>
      <c r="F2916" s="6">
        <f>[1]!b_anal_yield_cnbd($A2916,$N$1,3)</f>
        <v>1.8967000000000001</v>
      </c>
      <c r="G2916" t="s">
        <v>11</v>
      </c>
      <c r="H2916" t="s">
        <v>12</v>
      </c>
      <c r="I2916" t="s">
        <v>13</v>
      </c>
      <c r="J2916" t="s">
        <v>13</v>
      </c>
      <c r="K2916" t="s">
        <v>1747</v>
      </c>
      <c r="L2916" t="str">
        <f>[2]!thsiFinD("ths_subject_latest_rating_yy_bond",A2916)</f>
        <v>4+</v>
      </c>
      <c r="M2916" t="str">
        <f>[1]!s_info_industry_sw_2021($A2916,$N$1,1)</f>
        <v>公用事业(2021)</v>
      </c>
      <c r="O2916" t="str">
        <f>[1]!b_info_carrydate($A2916)</f>
        <v>2025-08-13</v>
      </c>
    </row>
    <row r="2917" spans="1:15" x14ac:dyDescent="0.2">
      <c r="A2917" t="s">
        <v>10279</v>
      </c>
      <c r="B2917" t="s">
        <v>10280</v>
      </c>
      <c r="C2917" s="1">
        <f>[1]!b_anal_matu_cnbd($A2917,$N$1,3)</f>
        <v>4.2548000000000004</v>
      </c>
      <c r="D2917" t="s">
        <v>17</v>
      </c>
      <c r="E2917" t="s">
        <v>8886</v>
      </c>
      <c r="F2917" s="6">
        <f>[1]!b_anal_yield_cnbd($A2917,$N$1,3)</f>
        <v>2.0356000000000001</v>
      </c>
      <c r="G2917" t="s">
        <v>11</v>
      </c>
      <c r="H2917" t="s">
        <v>13</v>
      </c>
      <c r="I2917" t="s">
        <v>13</v>
      </c>
      <c r="J2917" t="s">
        <v>13</v>
      </c>
      <c r="K2917" t="s">
        <v>15525</v>
      </c>
      <c r="L2917" t="str">
        <f>[2]!thsiFinD("ths_subject_latest_rating_yy_bond",A2917)</f>
        <v>5-</v>
      </c>
      <c r="M2917" t="str">
        <f>[1]!s_info_industry_sw_2021($A2917,$N$1,1)</f>
        <v>农林牧渔(2021)</v>
      </c>
      <c r="O2917" t="str">
        <f>[1]!b_info_carrydate($A2917)</f>
        <v>2025-08-13</v>
      </c>
    </row>
    <row r="2918" spans="1:15" x14ac:dyDescent="0.2">
      <c r="A2918" t="s">
        <v>10281</v>
      </c>
      <c r="B2918" t="s">
        <v>10282</v>
      </c>
      <c r="C2918" s="1">
        <f>[1]!b_anal_matu_cnbd($A2918,$N$1,3)</f>
        <v>2.2547999999999999</v>
      </c>
      <c r="D2918" t="s">
        <v>21</v>
      </c>
      <c r="E2918" t="s">
        <v>4578</v>
      </c>
      <c r="F2918" s="6">
        <f>[1]!b_anal_yield_cnbd($A2918,$N$1,3)</f>
        <v>1.7542</v>
      </c>
      <c r="G2918" t="s">
        <v>11</v>
      </c>
      <c r="H2918" t="s">
        <v>12</v>
      </c>
      <c r="I2918" t="s">
        <v>13</v>
      </c>
      <c r="J2918" t="s">
        <v>13</v>
      </c>
      <c r="K2918" t="s">
        <v>15525</v>
      </c>
      <c r="L2918" t="str">
        <f>[2]!thsiFinD("ths_subject_latest_rating_yy_bond",A2918)</f>
        <v>5-</v>
      </c>
      <c r="M2918" t="str">
        <f>[1]!s_info_industry_sw_2021($A2918,$N$1,1)</f>
        <v>建筑装饰(2021)</v>
      </c>
      <c r="O2918" t="str">
        <f>[1]!b_info_carrydate($A2918)</f>
        <v>2025-08-13</v>
      </c>
    </row>
    <row r="2919" spans="1:15" x14ac:dyDescent="0.2">
      <c r="A2919" t="s">
        <v>10283</v>
      </c>
      <c r="B2919" t="s">
        <v>10284</v>
      </c>
      <c r="C2919" s="1">
        <f>[1]!b_anal_matu_cnbd($A2919,$N$1,3)</f>
        <v>14.254799999999999</v>
      </c>
      <c r="D2919" t="s">
        <v>50</v>
      </c>
      <c r="E2919" t="s">
        <v>3503</v>
      </c>
      <c r="F2919" s="6">
        <f>[1]!b_anal_yield_cnbd($A2919,$N$1,3)</f>
        <v>2.3540000000000001</v>
      </c>
      <c r="G2919" t="s">
        <v>11</v>
      </c>
      <c r="H2919" t="s">
        <v>13</v>
      </c>
      <c r="I2919" t="s">
        <v>13</v>
      </c>
      <c r="J2919" t="s">
        <v>12</v>
      </c>
      <c r="K2919" t="s">
        <v>10</v>
      </c>
      <c r="L2919" t="str">
        <f>[2]!thsiFinD("ths_subject_latest_rating_yy_bond",A2919)</f>
        <v>3</v>
      </c>
      <c r="M2919" t="str">
        <f>[1]!s_info_industry_sw_2021($A2919,$N$1,1)</f>
        <v>交通运输(2021)</v>
      </c>
      <c r="O2919" t="str">
        <f>[1]!b_info_carrydate($A2919)</f>
        <v>2025-08-13</v>
      </c>
    </row>
    <row r="2920" spans="1:15" x14ac:dyDescent="0.2">
      <c r="A2920" t="s">
        <v>10285</v>
      </c>
      <c r="B2920" t="s">
        <v>10286</v>
      </c>
      <c r="C2920" s="1">
        <f>[1]!b_anal_matu_cnbd($A2920,$N$1,3)</f>
        <v>4.2548000000000004</v>
      </c>
      <c r="D2920" t="s">
        <v>50</v>
      </c>
      <c r="E2920" t="s">
        <v>6806</v>
      </c>
      <c r="F2920" s="6">
        <f>[1]!b_anal_yield_cnbd($A2920,$N$1,3)</f>
        <v>1.8422000000000001</v>
      </c>
      <c r="G2920" t="s">
        <v>26</v>
      </c>
      <c r="H2920" t="s">
        <v>13</v>
      </c>
      <c r="I2920" t="s">
        <v>13</v>
      </c>
      <c r="J2920" t="s">
        <v>13</v>
      </c>
      <c r="K2920" t="s">
        <v>50</v>
      </c>
      <c r="L2920" t="str">
        <f>[2]!thsiFinD("ths_subject_latest_rating_yy_bond",A2920)</f>
        <v>1</v>
      </c>
      <c r="M2920" t="str">
        <f>[1]!s_info_industry_sw_2021($A2920,$N$1,1)</f>
        <v>煤炭(2021)</v>
      </c>
      <c r="O2920" t="str">
        <f>[1]!b_info_carrydate($A2920)</f>
        <v>2025-08-13</v>
      </c>
    </row>
    <row r="2921" spans="1:15" x14ac:dyDescent="0.2">
      <c r="A2921" t="s">
        <v>10287</v>
      </c>
      <c r="B2921" t="s">
        <v>10288</v>
      </c>
      <c r="C2921" s="1">
        <f>[1]!b_anal_matu_cnbd($A2921,$N$1,3)</f>
        <v>4.2548000000000004</v>
      </c>
      <c r="D2921" t="s">
        <v>17</v>
      </c>
      <c r="E2921" t="s">
        <v>9612</v>
      </c>
      <c r="F2921" s="6">
        <f>[1]!b_anal_yield_cnbd($A2921,$N$1,3)</f>
        <v>1.8956</v>
      </c>
      <c r="G2921" t="s">
        <v>26</v>
      </c>
      <c r="H2921" t="s">
        <v>13</v>
      </c>
      <c r="I2921" t="s">
        <v>13</v>
      </c>
      <c r="J2921" t="s">
        <v>13</v>
      </c>
      <c r="K2921" t="s">
        <v>15639</v>
      </c>
      <c r="L2921" t="str">
        <f>[2]!thsiFinD("ths_subject_latest_rating_yy_bond",A2921)</f>
        <v>5</v>
      </c>
      <c r="M2921" t="str">
        <f>[1]!s_info_industry_sw_2021($A2921,$N$1,1)</f>
        <v>建筑装饰(2021)</v>
      </c>
      <c r="O2921" t="str">
        <f>[1]!b_info_carrydate($A2921)</f>
        <v>2025-08-13</v>
      </c>
    </row>
    <row r="2922" spans="1:15" x14ac:dyDescent="0.2">
      <c r="A2922" t="s">
        <v>10289</v>
      </c>
      <c r="B2922" t="s">
        <v>10290</v>
      </c>
      <c r="C2922" s="1">
        <f>[1]!b_anal_matu_cnbd($A2922,$N$1,3)</f>
        <v>2.2547999999999999</v>
      </c>
      <c r="D2922" t="s">
        <v>17</v>
      </c>
      <c r="E2922" t="s">
        <v>8843</v>
      </c>
      <c r="F2922" s="6">
        <f>[1]!b_anal_yield_cnbd($A2922,$N$1,3)</f>
        <v>1.712</v>
      </c>
      <c r="G2922" t="s">
        <v>11</v>
      </c>
      <c r="H2922" t="s">
        <v>12</v>
      </c>
      <c r="I2922" t="s">
        <v>13</v>
      </c>
      <c r="J2922" t="s">
        <v>13</v>
      </c>
      <c r="K2922" t="s">
        <v>15526</v>
      </c>
      <c r="L2922" t="str">
        <f>[2]!thsiFinD("ths_subject_latest_rating_yy_bond",A2922)</f>
        <v>4+</v>
      </c>
      <c r="M2922" t="str">
        <f>[1]!s_info_industry_sw_2021($A2922,$N$1,1)</f>
        <v>建筑装饰(2021)</v>
      </c>
      <c r="O2922" t="str">
        <f>[1]!b_info_carrydate($A2922)</f>
        <v>2025-08-13</v>
      </c>
    </row>
    <row r="2923" spans="1:15" x14ac:dyDescent="0.2">
      <c r="A2923" t="s">
        <v>10291</v>
      </c>
      <c r="B2923" t="s">
        <v>10292</v>
      </c>
      <c r="C2923" s="1">
        <f>[1]!b_anal_matu_cnbd($A2923,$N$1,3)</f>
        <v>2.2547999999999999</v>
      </c>
      <c r="D2923" t="s">
        <v>14</v>
      </c>
      <c r="E2923" t="s">
        <v>10293</v>
      </c>
      <c r="F2923" s="6">
        <f>[1]!b_anal_yield_cnbd($A2923,$N$1,3)</f>
        <v>1.8002</v>
      </c>
      <c r="G2923" t="s">
        <v>11</v>
      </c>
      <c r="H2923" t="s">
        <v>12</v>
      </c>
      <c r="I2923" t="s">
        <v>13</v>
      </c>
      <c r="J2923" t="s">
        <v>13</v>
      </c>
      <c r="K2923" t="s">
        <v>15639</v>
      </c>
      <c r="L2923" t="str">
        <f>[2]!thsiFinD("ths_subject_latest_rating_yy_bond",A2923)</f>
        <v>5</v>
      </c>
      <c r="M2923" t="str">
        <f>[1]!s_info_industry_sw_2021($A2923,$N$1,1)</f>
        <v>交通运输(2021)</v>
      </c>
      <c r="O2923" t="str">
        <f>[1]!b_info_carrydate($A2923)</f>
        <v>2025-08-13</v>
      </c>
    </row>
    <row r="2924" spans="1:15" x14ac:dyDescent="0.2">
      <c r="A2924" t="s">
        <v>10294</v>
      </c>
      <c r="B2924" t="s">
        <v>10295</v>
      </c>
      <c r="C2924" s="1">
        <f>[1]!b_anal_matu_cnbd($A2924,$N$1,3)</f>
        <v>2.2547999999999999</v>
      </c>
      <c r="D2924" t="s">
        <v>32</v>
      </c>
      <c r="E2924" t="s">
        <v>2197</v>
      </c>
      <c r="F2924" s="6">
        <f>[1]!b_anal_yield_cnbd($A2924,$N$1,3)</f>
        <v>1.9468000000000001</v>
      </c>
      <c r="G2924" t="s">
        <v>26</v>
      </c>
      <c r="H2924" t="s">
        <v>13</v>
      </c>
      <c r="I2924" t="s">
        <v>13</v>
      </c>
      <c r="J2924" t="s">
        <v>13</v>
      </c>
      <c r="K2924" t="s">
        <v>1747</v>
      </c>
      <c r="L2924" t="str">
        <f>[2]!thsiFinD("ths_subject_latest_rating_yy_bond",A2924)</f>
        <v>3</v>
      </c>
      <c r="M2924" t="str">
        <f>[1]!s_info_industry_sw_2021($A2924,$N$1,1)</f>
        <v>房地产(2021)</v>
      </c>
      <c r="O2924" t="str">
        <f>[1]!b_info_carrydate($A2924)</f>
        <v>2025-08-13</v>
      </c>
    </row>
    <row r="2925" spans="1:15" x14ac:dyDescent="0.2">
      <c r="A2925" t="s">
        <v>10296</v>
      </c>
      <c r="B2925" t="s">
        <v>10297</v>
      </c>
      <c r="C2925" s="1">
        <f>[1]!b_anal_matu_cnbd($A2925,$N$1,3)</f>
        <v>2.2547999999999999</v>
      </c>
      <c r="D2925" t="s">
        <v>21</v>
      </c>
      <c r="E2925" t="s">
        <v>1071</v>
      </c>
      <c r="F2925" s="6">
        <f>[1]!b_anal_yield_cnbd($A2925,$N$1,3)</f>
        <v>1.7779</v>
      </c>
      <c r="G2925" t="s">
        <v>11</v>
      </c>
      <c r="H2925" t="s">
        <v>13</v>
      </c>
      <c r="I2925" t="s">
        <v>13</v>
      </c>
      <c r="J2925" t="s">
        <v>13</v>
      </c>
      <c r="K2925" t="s">
        <v>15526</v>
      </c>
      <c r="L2925" t="str">
        <f>[2]!thsiFinD("ths_subject_latest_rating_yy_bond",A2925)</f>
        <v>5+</v>
      </c>
      <c r="M2925" t="str">
        <f>[1]!s_info_industry_sw_2021($A2925,$N$1,1)</f>
        <v>商贸零售(2021)</v>
      </c>
      <c r="O2925" t="str">
        <f>[1]!b_info_carrydate($A2925)</f>
        <v>2025-08-13</v>
      </c>
    </row>
    <row r="2926" spans="1:15" x14ac:dyDescent="0.2">
      <c r="A2926" t="s">
        <v>10298</v>
      </c>
      <c r="B2926" t="s">
        <v>10299</v>
      </c>
      <c r="C2926" s="1">
        <f>[1]!b_anal_matu_cnbd($A2926,$N$1,3)</f>
        <v>4.2548000000000004</v>
      </c>
      <c r="D2926" t="s">
        <v>21</v>
      </c>
      <c r="E2926" t="s">
        <v>88</v>
      </c>
      <c r="F2926" s="6">
        <f>[1]!b_anal_yield_cnbd($A2926,$N$1,3)</f>
        <v>3.3391999999999999</v>
      </c>
      <c r="G2926" t="s">
        <v>11</v>
      </c>
      <c r="H2926" t="s">
        <v>13</v>
      </c>
      <c r="I2926" t="s">
        <v>13</v>
      </c>
      <c r="J2926" t="s">
        <v>13</v>
      </c>
      <c r="K2926" t="s">
        <v>15639</v>
      </c>
      <c r="L2926" t="str">
        <f>[2]!thsiFinD("ths_subject_latest_rating_yy_bond",A2926)</f>
        <v>5+</v>
      </c>
      <c r="M2926" t="str">
        <f>[1]!s_info_industry_sw_2021($A2926,$N$1,1)</f>
        <v>房地产(2021)</v>
      </c>
      <c r="O2926" t="str">
        <f>[1]!b_info_carrydate($A2926)</f>
        <v>2025-08-13</v>
      </c>
    </row>
    <row r="2927" spans="1:15" x14ac:dyDescent="0.2">
      <c r="A2927" t="s">
        <v>21167</v>
      </c>
      <c r="B2927" t="s">
        <v>21168</v>
      </c>
      <c r="C2927" s="1">
        <f>[1]!b_anal_matu_cnbd($A2927,$N$1,3)</f>
        <v>9.2547999999999995</v>
      </c>
      <c r="D2927" t="s">
        <v>17</v>
      </c>
      <c r="E2927" t="s">
        <v>21006</v>
      </c>
      <c r="F2927" s="6">
        <f>[1]!b_anal_yield_cnbd($A2927,$N$1,3)</f>
        <v>2.2785000000000002</v>
      </c>
      <c r="G2927" t="s">
        <v>11</v>
      </c>
      <c r="H2927" t="s">
        <v>13</v>
      </c>
      <c r="I2927" t="s">
        <v>13</v>
      </c>
      <c r="J2927" t="s">
        <v>12</v>
      </c>
      <c r="K2927" t="s">
        <v>445</v>
      </c>
      <c r="L2927" t="str">
        <f>[2]!thsiFinD("ths_subject_latest_rating_yy_bond",A2927)</f>
        <v>3</v>
      </c>
      <c r="M2927" t="str">
        <f>[1]!s_info_industry_sw_2021($A2927,$N$1,1)</f>
        <v>公用事业(2021)</v>
      </c>
      <c r="O2927" t="str">
        <f>[1]!b_info_carrydate($A2927)</f>
        <v>2025-08-13</v>
      </c>
    </row>
    <row r="2928" spans="1:15" x14ac:dyDescent="0.2">
      <c r="A2928" t="s">
        <v>23821</v>
      </c>
      <c r="B2928" t="s">
        <v>23822</v>
      </c>
      <c r="C2928" s="1">
        <f>[1]!b_anal_matu_cnbd($A2928,$N$1,3)</f>
        <v>2.2547999999999999</v>
      </c>
      <c r="D2928" t="s">
        <v>17</v>
      </c>
      <c r="E2928" t="s">
        <v>597</v>
      </c>
      <c r="F2928" s="6">
        <f>[1]!b_anal_yield_cnbd($A2928,$N$1,3)</f>
        <v>1.8089</v>
      </c>
      <c r="G2928" t="s">
        <v>26</v>
      </c>
      <c r="H2928" t="s">
        <v>13</v>
      </c>
      <c r="I2928" t="s">
        <v>13</v>
      </c>
      <c r="J2928" t="s">
        <v>13</v>
      </c>
      <c r="K2928" t="s">
        <v>15639</v>
      </c>
      <c r="L2928" t="str">
        <f>[2]!thsiFinD("ths_subject_latest_rating_yy_bond",A2928)</f>
        <v>4-</v>
      </c>
      <c r="M2928" t="str">
        <f>[1]!s_info_industry_sw_2021($A2928,$N$1,1)</f>
        <v>建筑装饰(2021)</v>
      </c>
      <c r="O2928" t="str">
        <f>[1]!b_info_carrydate($A2928)</f>
        <v>2025-08-13</v>
      </c>
    </row>
    <row r="2929" spans="1:15" x14ac:dyDescent="0.2">
      <c r="A2929" t="s">
        <v>23825</v>
      </c>
      <c r="B2929" t="s">
        <v>23826</v>
      </c>
      <c r="C2929" s="1">
        <f>[1]!b_anal_matu_cnbd($A2929,$N$1,3)</f>
        <v>4.2548000000000004</v>
      </c>
      <c r="D2929" t="s">
        <v>17</v>
      </c>
      <c r="E2929" t="s">
        <v>2419</v>
      </c>
      <c r="F2929" s="6">
        <f>[1]!b_anal_yield_cnbd($A2929,$N$1,3)</f>
        <v>1.7967</v>
      </c>
      <c r="G2929" t="s">
        <v>11</v>
      </c>
      <c r="H2929" t="s">
        <v>13</v>
      </c>
      <c r="I2929" t="s">
        <v>13</v>
      </c>
      <c r="J2929" t="s">
        <v>12</v>
      </c>
      <c r="K2929" t="s">
        <v>1747</v>
      </c>
      <c r="L2929" t="str">
        <f>[2]!thsiFinD("ths_subject_latest_rating_yy_bond",A2929)</f>
        <v>4+</v>
      </c>
      <c r="M2929" t="str">
        <f>[1]!s_info_industry_sw_2021($A2929,$N$1,1)</f>
        <v>商贸零售(2021)</v>
      </c>
      <c r="O2929" t="str">
        <f>[1]!b_info_carrydate($A2929)</f>
        <v>2025-08-13</v>
      </c>
    </row>
    <row r="2930" spans="1:15" x14ac:dyDescent="0.2">
      <c r="A2930" t="s">
        <v>10263</v>
      </c>
      <c r="B2930" t="s">
        <v>10264</v>
      </c>
      <c r="C2930" s="1">
        <f>[1]!b_anal_matu_cnbd($A2930,$N$1,3)</f>
        <v>2.2521</v>
      </c>
      <c r="D2930" t="s">
        <v>21</v>
      </c>
      <c r="E2930" t="s">
        <v>3646</v>
      </c>
      <c r="F2930" s="6">
        <f>[1]!b_anal_yield_cnbd($A2930,$N$1,3)</f>
        <v>1.7539</v>
      </c>
      <c r="G2930" t="s">
        <v>11</v>
      </c>
      <c r="H2930" t="s">
        <v>12</v>
      </c>
      <c r="I2930" t="s">
        <v>13</v>
      </c>
      <c r="J2930" t="s">
        <v>13</v>
      </c>
      <c r="K2930" t="s">
        <v>15639</v>
      </c>
      <c r="L2930" t="str">
        <f>[2]!thsiFinD("ths_subject_latest_rating_yy_bond",A2930)</f>
        <v>5</v>
      </c>
      <c r="M2930" t="str">
        <f>[1]!s_info_industry_sw_2021($A2930,$N$1,1)</f>
        <v>建筑装饰(2021)</v>
      </c>
      <c r="O2930" t="str">
        <f>[1]!b_info_carrydate($A2930)</f>
        <v>2025-08-12</v>
      </c>
    </row>
    <row r="2931" spans="1:15" x14ac:dyDescent="0.2">
      <c r="A2931" t="s">
        <v>10269</v>
      </c>
      <c r="B2931" t="s">
        <v>10270</v>
      </c>
      <c r="C2931" s="1">
        <f>[1]!b_anal_matu_cnbd($A2931,$N$1,3)</f>
        <v>2.2521</v>
      </c>
      <c r="D2931" t="s">
        <v>21</v>
      </c>
      <c r="E2931" t="s">
        <v>3657</v>
      </c>
      <c r="F2931" s="6">
        <f>[1]!b_anal_yield_cnbd($A2931,$N$1,3)</f>
        <v>1.7539</v>
      </c>
      <c r="G2931" t="s">
        <v>11</v>
      </c>
      <c r="H2931" t="s">
        <v>13</v>
      </c>
      <c r="I2931" t="s">
        <v>13</v>
      </c>
      <c r="J2931" t="s">
        <v>13</v>
      </c>
      <c r="K2931" t="s">
        <v>15525</v>
      </c>
      <c r="L2931" t="str">
        <f>[2]!thsiFinD("ths_subject_latest_rating_yy_bond",A2931)</f>
        <v>5+</v>
      </c>
      <c r="M2931" t="str">
        <f>[1]!s_info_industry_sw_2021($A2931,$N$1,1)</f>
        <v>交通运输(2021)</v>
      </c>
      <c r="O2931" t="str">
        <f>[1]!b_info_carrydate($A2931)</f>
        <v>2025-08-12</v>
      </c>
    </row>
    <row r="2932" spans="1:15" x14ac:dyDescent="0.2">
      <c r="A2932" t="s">
        <v>10271</v>
      </c>
      <c r="B2932" t="s">
        <v>10272</v>
      </c>
      <c r="C2932" s="1">
        <f>[1]!b_anal_matu_cnbd($A2932,$N$1,3)</f>
        <v>4.2521000000000004</v>
      </c>
      <c r="D2932" t="s">
        <v>50</v>
      </c>
      <c r="E2932" t="s">
        <v>2228</v>
      </c>
      <c r="F2932" s="6">
        <f>[1]!b_anal_yield_cnbd($A2932,$N$1,3)</f>
        <v>1.9041999999999999</v>
      </c>
      <c r="G2932" t="s">
        <v>11</v>
      </c>
      <c r="H2932" t="s">
        <v>13</v>
      </c>
      <c r="I2932" t="s">
        <v>13</v>
      </c>
      <c r="J2932" t="s">
        <v>13</v>
      </c>
      <c r="K2932" t="s">
        <v>15526</v>
      </c>
      <c r="L2932" t="str">
        <f>[2]!thsiFinD("ths_subject_latest_rating_yy_bond",A2932)</f>
        <v>3</v>
      </c>
      <c r="M2932" t="str">
        <f>[1]!s_info_industry_sw_2021($A2932,$N$1,1)</f>
        <v>房地产(2021)</v>
      </c>
      <c r="O2932" t="str">
        <f>[1]!b_info_carrydate($A2932)</f>
        <v>2025-08-12</v>
      </c>
    </row>
    <row r="2933" spans="1:15" x14ac:dyDescent="0.2">
      <c r="A2933" t="s">
        <v>10273</v>
      </c>
      <c r="B2933" t="s">
        <v>10274</v>
      </c>
      <c r="C2933" s="1">
        <f>[1]!b_anal_matu_cnbd($A2933,$N$1,3)</f>
        <v>2.2521</v>
      </c>
      <c r="D2933" t="s">
        <v>17</v>
      </c>
      <c r="E2933" t="s">
        <v>4896</v>
      </c>
      <c r="F2933" s="6">
        <f>[1]!b_anal_yield_cnbd($A2933,$N$1,3)</f>
        <v>1.728</v>
      </c>
      <c r="G2933" t="s">
        <v>11</v>
      </c>
      <c r="H2933" t="s">
        <v>13</v>
      </c>
      <c r="I2933" t="s">
        <v>13</v>
      </c>
      <c r="J2933" t="s">
        <v>13</v>
      </c>
      <c r="K2933" t="s">
        <v>15526</v>
      </c>
      <c r="L2933" t="str">
        <f>[2]!thsiFinD("ths_subject_latest_rating_yy_bond",A2933)</f>
        <v>5</v>
      </c>
      <c r="M2933" t="str">
        <f>[1]!s_info_industry_sw_2021($A2933,$N$1,1)</f>
        <v>机械设备(2021)</v>
      </c>
      <c r="O2933" t="str">
        <f>[1]!b_info_carrydate($A2933)</f>
        <v>2025-08-12</v>
      </c>
    </row>
    <row r="2934" spans="1:15" x14ac:dyDescent="0.2">
      <c r="A2934" t="s">
        <v>10275</v>
      </c>
      <c r="B2934" t="s">
        <v>10276</v>
      </c>
      <c r="C2934" s="1">
        <f>[1]!b_anal_matu_cnbd($A2934,$N$1,3)</f>
        <v>4.2521000000000004</v>
      </c>
      <c r="D2934" t="s">
        <v>17</v>
      </c>
      <c r="E2934" t="s">
        <v>3989</v>
      </c>
      <c r="F2934" s="6">
        <f>[1]!b_anal_yield_cnbd($A2934,$N$1,3)</f>
        <v>2.0453999999999999</v>
      </c>
      <c r="G2934" t="s">
        <v>194</v>
      </c>
      <c r="H2934" t="s">
        <v>13</v>
      </c>
      <c r="I2934" t="s">
        <v>13</v>
      </c>
      <c r="J2934" t="s">
        <v>13</v>
      </c>
      <c r="K2934" t="s">
        <v>15526</v>
      </c>
      <c r="L2934" t="str">
        <f>[2]!thsiFinD("ths_subject_latest_rating_yy_bond",A2934)</f>
        <v>4+</v>
      </c>
      <c r="M2934" t="str">
        <f>[1]!s_info_industry_sw_2021($A2934,$N$1,1)</f>
        <v>公用事业(2021)</v>
      </c>
      <c r="O2934" t="str">
        <f>[1]!b_info_carrydate($A2934)</f>
        <v>2025-08-12</v>
      </c>
    </row>
    <row r="2935" spans="1:15" x14ac:dyDescent="0.2">
      <c r="A2935" t="s">
        <v>21067</v>
      </c>
      <c r="B2935" t="s">
        <v>21068</v>
      </c>
      <c r="C2935" s="1">
        <f>[1]!b_anal_matu_cnbd($A2935,$N$1,3)</f>
        <v>2.2521</v>
      </c>
      <c r="D2935" t="s">
        <v>17</v>
      </c>
      <c r="E2935" t="s">
        <v>18140</v>
      </c>
      <c r="F2935" s="6">
        <f>[1]!b_anal_yield_cnbd($A2935,$N$1,3)</f>
        <v>1.6617</v>
      </c>
      <c r="G2935" t="s">
        <v>11</v>
      </c>
      <c r="H2935" t="s">
        <v>13</v>
      </c>
      <c r="I2935" t="s">
        <v>13</v>
      </c>
      <c r="J2935" t="s">
        <v>13</v>
      </c>
      <c r="K2935" t="s">
        <v>1760</v>
      </c>
      <c r="L2935" t="str">
        <f>[2]!thsiFinD("ths_subject_latest_rating_yy_bond",A2935)</f>
        <v>4</v>
      </c>
      <c r="M2935" t="str">
        <f>[1]!s_info_industry_sw_2021($A2935,$N$1,1)</f>
        <v>环保(2021)</v>
      </c>
      <c r="O2935" t="str">
        <f>[1]!b_info_carrydate($A2935)</f>
        <v>2025-08-12</v>
      </c>
    </row>
    <row r="2936" spans="1:15" x14ac:dyDescent="0.2">
      <c r="A2936" t="s">
        <v>21184</v>
      </c>
      <c r="B2936" t="s">
        <v>21185</v>
      </c>
      <c r="C2936" s="1">
        <f>[1]!b_anal_matu_cnbd($A2936,$N$1,3)</f>
        <v>1.2521</v>
      </c>
      <c r="D2936" t="s">
        <v>32</v>
      </c>
      <c r="E2936" t="s">
        <v>1581</v>
      </c>
      <c r="F2936" s="6">
        <f>[1]!b_anal_yield_cnbd($A2936,$N$1,3)</f>
        <v>1.5437000000000001</v>
      </c>
      <c r="G2936" t="s">
        <v>194</v>
      </c>
      <c r="H2936" t="s">
        <v>13</v>
      </c>
      <c r="I2936" t="s">
        <v>13</v>
      </c>
      <c r="J2936" t="s">
        <v>13</v>
      </c>
      <c r="K2936" t="s">
        <v>15526</v>
      </c>
      <c r="L2936" t="str">
        <f>[2]!thsiFinD("ths_subject_latest_rating_yy_bond",A2936)</f>
        <v>4+</v>
      </c>
      <c r="M2936" t="str">
        <f>[1]!s_info_industry_sw_2021($A2936,$N$1,1)</f>
        <v>非银金融(2021)</v>
      </c>
      <c r="O2936" t="str">
        <f>[1]!b_info_carrydate($A2936)</f>
        <v>2025-08-12</v>
      </c>
    </row>
    <row r="2937" spans="1:15" x14ac:dyDescent="0.2">
      <c r="A2937" t="s">
        <v>21186</v>
      </c>
      <c r="B2937" t="s">
        <v>21187</v>
      </c>
      <c r="C2937" s="1">
        <f>[1]!b_anal_matu_cnbd($A2937,$N$1,3)</f>
        <v>2.2521</v>
      </c>
      <c r="D2937" t="s">
        <v>32</v>
      </c>
      <c r="E2937" t="s">
        <v>1581</v>
      </c>
      <c r="F2937" s="6">
        <f>[1]!b_anal_yield_cnbd($A2937,$N$1,3)</f>
        <v>1.6689000000000001</v>
      </c>
      <c r="G2937" t="s">
        <v>194</v>
      </c>
      <c r="H2937" t="s">
        <v>13</v>
      </c>
      <c r="I2937" t="s">
        <v>13</v>
      </c>
      <c r="J2937" t="s">
        <v>13</v>
      </c>
      <c r="K2937" t="s">
        <v>15526</v>
      </c>
      <c r="L2937" t="str">
        <f>[2]!thsiFinD("ths_subject_latest_rating_yy_bond",A2937)</f>
        <v>4+</v>
      </c>
      <c r="M2937" t="str">
        <f>[1]!s_info_industry_sw_2021($A2937,$N$1,1)</f>
        <v>非银金融(2021)</v>
      </c>
      <c r="O2937" t="str">
        <f>[1]!b_info_carrydate($A2937)</f>
        <v>2025-08-12</v>
      </c>
    </row>
    <row r="2938" spans="1:15" x14ac:dyDescent="0.2">
      <c r="A2938" t="s">
        <v>1235</v>
      </c>
      <c r="B2938" t="s">
        <v>1236</v>
      </c>
      <c r="C2938" s="1">
        <f>[1]!b_anal_matu_cnbd($A2938,$N$1,3)</f>
        <v>0.24929999999999999</v>
      </c>
      <c r="D2938" t="s">
        <v>21</v>
      </c>
      <c r="E2938" t="s">
        <v>1237</v>
      </c>
      <c r="F2938" s="6">
        <f>[1]!b_anal_yield_cnbd($A2938,$N$1,3)</f>
        <v>1.4750000000000001</v>
      </c>
      <c r="G2938" t="s">
        <v>11</v>
      </c>
      <c r="H2938" t="s">
        <v>13</v>
      </c>
      <c r="I2938" t="s">
        <v>13</v>
      </c>
      <c r="J2938" t="s">
        <v>13</v>
      </c>
      <c r="K2938" t="s">
        <v>15639</v>
      </c>
      <c r="L2938" t="str">
        <f>[2]!thsiFinD("ths_subject_latest_rating_yy_bond",A2938)</f>
        <v>5-</v>
      </c>
      <c r="M2938" t="str">
        <f>[1]!s_info_industry_sw_2021($A2938,$N$1,1)</f>
        <v>煤炭(2021)</v>
      </c>
      <c r="O2938" t="str">
        <f>[1]!b_info_carrydate($A2938)</f>
        <v>2025-08-11</v>
      </c>
    </row>
    <row r="2939" spans="1:15" x14ac:dyDescent="0.2">
      <c r="A2939" t="s">
        <v>7991</v>
      </c>
      <c r="B2939" t="s">
        <v>7992</v>
      </c>
      <c r="C2939" s="1">
        <f>[1]!b_anal_matu_cnbd($A2939,$N$1,3)</f>
        <v>2.2492999999999999</v>
      </c>
      <c r="D2939" t="s">
        <v>21</v>
      </c>
      <c r="E2939" t="s">
        <v>3612</v>
      </c>
      <c r="F2939" s="6">
        <f>[1]!b_anal_yield_cnbd($A2939,$N$1,3)</f>
        <v>1.79</v>
      </c>
      <c r="G2939" t="s">
        <v>11</v>
      </c>
      <c r="H2939" t="s">
        <v>13</v>
      </c>
      <c r="I2939" t="s">
        <v>13</v>
      </c>
      <c r="J2939" t="s">
        <v>13</v>
      </c>
      <c r="K2939" t="s">
        <v>15639</v>
      </c>
      <c r="L2939" t="str">
        <f>[2]!thsiFinD("ths_subject_latest_rating_yy_bond",A2939)</f>
        <v>6-</v>
      </c>
      <c r="M2939" t="str">
        <f>[1]!s_info_industry_sw_2021($A2939,$N$1,1)</f>
        <v>煤炭(2021)</v>
      </c>
      <c r="O2939" t="str">
        <f>[1]!b_info_carrydate($A2939)</f>
        <v>2025-08-11</v>
      </c>
    </row>
    <row r="2940" spans="1:15" x14ac:dyDescent="0.2">
      <c r="A2940" t="s">
        <v>7993</v>
      </c>
      <c r="B2940" t="s">
        <v>7994</v>
      </c>
      <c r="C2940" s="1">
        <f>[1]!b_anal_matu_cnbd($A2940,$N$1,3)</f>
        <v>1.2493000000000001</v>
      </c>
      <c r="D2940" t="s">
        <v>21</v>
      </c>
      <c r="E2940" t="s">
        <v>146</v>
      </c>
      <c r="F2940" s="6">
        <f>[1]!b_anal_yield_cnbd($A2940,$N$1,3)</f>
        <v>1.9111</v>
      </c>
      <c r="G2940" t="s">
        <v>11</v>
      </c>
      <c r="H2940" t="s">
        <v>13</v>
      </c>
      <c r="I2940" t="s">
        <v>13</v>
      </c>
      <c r="J2940" t="s">
        <v>13</v>
      </c>
      <c r="K2940" t="s">
        <v>15639</v>
      </c>
      <c r="L2940" t="str">
        <f>[2]!thsiFinD("ths_subject_latest_rating_yy_bond",A2940)</f>
        <v>6+</v>
      </c>
      <c r="M2940" t="str">
        <f>[1]!s_info_industry_sw_2021($A2940,$N$1,1)</f>
        <v>建筑装饰(2021)</v>
      </c>
      <c r="O2940" t="str">
        <f>[1]!b_info_carrydate($A2940)</f>
        <v>2025-08-11</v>
      </c>
    </row>
    <row r="2941" spans="1:15" x14ac:dyDescent="0.2">
      <c r="A2941" t="s">
        <v>10231</v>
      </c>
      <c r="B2941" t="s">
        <v>10232</v>
      </c>
      <c r="C2941" s="1">
        <f>[1]!b_anal_matu_cnbd($A2941,$N$1,3)</f>
        <v>4.2492999999999999</v>
      </c>
      <c r="D2941" t="s">
        <v>50</v>
      </c>
      <c r="E2941" t="s">
        <v>1288</v>
      </c>
      <c r="F2941" s="6">
        <f>[1]!b_anal_yield_cnbd($A2941,$N$1,3)</f>
        <v>1.8419000000000001</v>
      </c>
      <c r="G2941" t="s">
        <v>26</v>
      </c>
      <c r="H2941" t="s">
        <v>13</v>
      </c>
      <c r="I2941" t="s">
        <v>13</v>
      </c>
      <c r="J2941" t="s">
        <v>13</v>
      </c>
      <c r="K2941" t="s">
        <v>21</v>
      </c>
      <c r="L2941" t="str">
        <f>[2]!thsiFinD("ths_subject_latest_rating_yy_bond",A2941)</f>
        <v>2</v>
      </c>
      <c r="M2941" t="str">
        <f>[1]!s_info_industry_sw_2021($A2941,$N$1,1)</f>
        <v>公用事业(2021)</v>
      </c>
      <c r="O2941" t="str">
        <f>[1]!b_info_carrydate($A2941)</f>
        <v>2025-08-11</v>
      </c>
    </row>
    <row r="2942" spans="1:15" x14ac:dyDescent="0.2">
      <c r="A2942" t="s">
        <v>10233</v>
      </c>
      <c r="B2942" t="s">
        <v>10234</v>
      </c>
      <c r="C2942" s="1">
        <f>[1]!b_anal_matu_cnbd($A2942,$N$1,3)</f>
        <v>4.2492999999999999</v>
      </c>
      <c r="D2942" t="s">
        <v>17</v>
      </c>
      <c r="E2942" t="s">
        <v>1118</v>
      </c>
      <c r="F2942" s="6">
        <f>[1]!b_anal_yield_cnbd($A2942,$N$1,3)</f>
        <v>1.9963</v>
      </c>
      <c r="G2942" t="s">
        <v>11</v>
      </c>
      <c r="H2942" t="s">
        <v>13</v>
      </c>
      <c r="I2942" t="s">
        <v>13</v>
      </c>
      <c r="J2942" t="s">
        <v>13</v>
      </c>
      <c r="K2942" t="s">
        <v>15639</v>
      </c>
      <c r="L2942" t="str">
        <f>[2]!thsiFinD("ths_subject_latest_rating_yy_bond",A2942)</f>
        <v>4-</v>
      </c>
      <c r="M2942" t="str">
        <f>[1]!s_info_industry_sw_2021($A2942,$N$1,1)</f>
        <v>非银金融(2021)</v>
      </c>
      <c r="O2942" t="str">
        <f>[1]!b_info_carrydate($A2942)</f>
        <v>2025-08-11</v>
      </c>
    </row>
    <row r="2943" spans="1:15" x14ac:dyDescent="0.2">
      <c r="A2943" t="s">
        <v>10235</v>
      </c>
      <c r="B2943" t="s">
        <v>10236</v>
      </c>
      <c r="C2943" s="1">
        <f>[1]!b_anal_matu_cnbd($A2943,$N$1,3)</f>
        <v>4.2492999999999999</v>
      </c>
      <c r="D2943" t="s">
        <v>21</v>
      </c>
      <c r="E2943" t="s">
        <v>3810</v>
      </c>
      <c r="F2943" s="6">
        <f>[1]!b_anal_yield_cnbd($A2943,$N$1,3)</f>
        <v>1.9885999999999999</v>
      </c>
      <c r="G2943" t="s">
        <v>11</v>
      </c>
      <c r="H2943" t="s">
        <v>12</v>
      </c>
      <c r="I2943" t="s">
        <v>13</v>
      </c>
      <c r="J2943" t="s">
        <v>13</v>
      </c>
      <c r="K2943" t="s">
        <v>15639</v>
      </c>
      <c r="L2943" t="str">
        <f>[2]!thsiFinD("ths_subject_latest_rating_yy_bond",A2943)</f>
        <v>5</v>
      </c>
      <c r="M2943" t="str">
        <f>[1]!s_info_industry_sw_2021($A2943,$N$1,1)</f>
        <v>建筑装饰(2021)</v>
      </c>
      <c r="O2943" t="str">
        <f>[1]!b_info_carrydate($A2943)</f>
        <v>2025-08-11</v>
      </c>
    </row>
    <row r="2944" spans="1:15" x14ac:dyDescent="0.2">
      <c r="A2944" t="s">
        <v>10237</v>
      </c>
      <c r="B2944" t="s">
        <v>10238</v>
      </c>
      <c r="C2944" s="1">
        <f>[1]!b_anal_matu_cnbd($A2944,$N$1,3)</f>
        <v>4.2492999999999999</v>
      </c>
      <c r="D2944" t="s">
        <v>21</v>
      </c>
      <c r="E2944" t="s">
        <v>1824</v>
      </c>
      <c r="F2944" s="6">
        <f>[1]!b_anal_yield_cnbd($A2944,$N$1,3)</f>
        <v>2.1886000000000001</v>
      </c>
      <c r="G2944" t="s">
        <v>11</v>
      </c>
      <c r="H2944" t="s">
        <v>13</v>
      </c>
      <c r="I2944" t="s">
        <v>13</v>
      </c>
      <c r="J2944" t="s">
        <v>13</v>
      </c>
      <c r="K2944" t="s">
        <v>15639</v>
      </c>
      <c r="L2944" t="str">
        <f>[2]!thsiFinD("ths_subject_latest_rating_yy_bond",A2944)</f>
        <v>5-</v>
      </c>
      <c r="M2944" t="str">
        <f>[1]!s_info_industry_sw_2021($A2944,$N$1,1)</f>
        <v>建筑装饰(2021)</v>
      </c>
      <c r="O2944" t="str">
        <f>[1]!b_info_carrydate($A2944)</f>
        <v>2025-08-11</v>
      </c>
    </row>
    <row r="2945" spans="1:15" x14ac:dyDescent="0.2">
      <c r="A2945" t="s">
        <v>10239</v>
      </c>
      <c r="B2945" t="s">
        <v>10240</v>
      </c>
      <c r="C2945" s="1">
        <f>[1]!b_anal_matu_cnbd($A2945,$N$1,3)</f>
        <v>2.2492999999999999</v>
      </c>
      <c r="D2945" t="s">
        <v>32</v>
      </c>
      <c r="E2945" t="s">
        <v>4649</v>
      </c>
      <c r="F2945" s="6">
        <f>[1]!b_anal_yield_cnbd($A2945,$N$1,3)</f>
        <v>1.7964</v>
      </c>
      <c r="G2945" t="s">
        <v>26</v>
      </c>
      <c r="H2945" t="s">
        <v>13</v>
      </c>
      <c r="I2945" t="s">
        <v>13</v>
      </c>
      <c r="J2945" t="s">
        <v>13</v>
      </c>
      <c r="K2945" t="s">
        <v>15526</v>
      </c>
      <c r="L2945" t="str">
        <f>[2]!thsiFinD("ths_subject_latest_rating_yy_bond",A2945)</f>
        <v>4-</v>
      </c>
      <c r="M2945" t="str">
        <f>[1]!s_info_industry_sw_2021($A2945,$N$1,1)</f>
        <v>建筑装饰(2021)</v>
      </c>
      <c r="O2945" t="str">
        <f>[1]!b_info_carrydate($A2945)</f>
        <v>2025-08-11</v>
      </c>
    </row>
    <row r="2946" spans="1:15" x14ac:dyDescent="0.2">
      <c r="A2946" t="s">
        <v>10241</v>
      </c>
      <c r="B2946" t="s">
        <v>10242</v>
      </c>
      <c r="C2946" s="1">
        <f>[1]!b_anal_matu_cnbd($A2946,$N$1,3)</f>
        <v>2.2492999999999999</v>
      </c>
      <c r="D2946" t="s">
        <v>14</v>
      </c>
      <c r="E2946" t="s">
        <v>761</v>
      </c>
      <c r="F2946" s="6">
        <f>[1]!b_anal_yield_cnbd($A2946,$N$1,3)</f>
        <v>1.7994000000000001</v>
      </c>
      <c r="G2946" t="s">
        <v>11</v>
      </c>
      <c r="H2946" t="s">
        <v>13</v>
      </c>
      <c r="I2946" t="s">
        <v>13</v>
      </c>
      <c r="J2946" t="s">
        <v>13</v>
      </c>
      <c r="K2946" t="s">
        <v>15639</v>
      </c>
      <c r="L2946" t="str">
        <f>[2]!thsiFinD("ths_subject_latest_rating_yy_bond",A2946)</f>
        <v>6</v>
      </c>
      <c r="M2946" t="str">
        <f>[1]!s_info_industry_sw_2021($A2946,$N$1,1)</f>
        <v>建筑装饰(2021)</v>
      </c>
      <c r="O2946" t="str">
        <f>[1]!b_info_carrydate($A2946)</f>
        <v>2025-08-11</v>
      </c>
    </row>
    <row r="2947" spans="1:15" x14ac:dyDescent="0.2">
      <c r="A2947" t="s">
        <v>10243</v>
      </c>
      <c r="B2947" t="s">
        <v>10244</v>
      </c>
      <c r="C2947" s="1">
        <f>[1]!b_anal_matu_cnbd($A2947,$N$1,3)</f>
        <v>2.2492999999999999</v>
      </c>
      <c r="D2947" t="s">
        <v>21</v>
      </c>
      <c r="E2947" t="s">
        <v>1996</v>
      </c>
      <c r="F2947" s="6">
        <f>[1]!b_anal_yield_cnbd($A2947,$N$1,3)</f>
        <v>1.7535000000000001</v>
      </c>
      <c r="G2947" t="s">
        <v>11</v>
      </c>
      <c r="H2947" t="s">
        <v>13</v>
      </c>
      <c r="I2947" t="s">
        <v>13</v>
      </c>
      <c r="J2947" t="s">
        <v>13</v>
      </c>
      <c r="K2947" t="s">
        <v>15639</v>
      </c>
      <c r="L2947" t="str">
        <f>[2]!thsiFinD("ths_subject_latest_rating_yy_bond",A2947)</f>
        <v>5</v>
      </c>
      <c r="M2947" t="str">
        <f>[1]!s_info_industry_sw_2021($A2947,$N$1,1)</f>
        <v>房地产(2021)</v>
      </c>
      <c r="O2947" t="str">
        <f>[1]!b_info_carrydate($A2947)</f>
        <v>2025-08-11</v>
      </c>
    </row>
    <row r="2948" spans="1:15" x14ac:dyDescent="0.2">
      <c r="A2948" t="s">
        <v>10245</v>
      </c>
      <c r="B2948" t="s">
        <v>10246</v>
      </c>
      <c r="C2948" s="1">
        <f>[1]!b_anal_matu_cnbd($A2948,$N$1,3)</f>
        <v>9.2492999999999999</v>
      </c>
      <c r="D2948" t="s">
        <v>50</v>
      </c>
      <c r="E2948" t="s">
        <v>112</v>
      </c>
      <c r="F2948" s="6">
        <f>[1]!b_anal_yield_cnbd($A2948,$N$1,3)</f>
        <v>2.2050000000000001</v>
      </c>
      <c r="G2948" t="s">
        <v>11</v>
      </c>
      <c r="H2948" t="s">
        <v>13</v>
      </c>
      <c r="I2948" t="s">
        <v>13</v>
      </c>
      <c r="J2948" t="s">
        <v>13</v>
      </c>
      <c r="K2948" t="s">
        <v>10</v>
      </c>
      <c r="L2948" t="str">
        <f>[2]!thsiFinD("ths_subject_latest_rating_yy_bond",A2948)</f>
        <v>3</v>
      </c>
      <c r="M2948" t="str">
        <f>[1]!s_info_industry_sw_2021($A2948,$N$1,1)</f>
        <v>交通运输(2021)</v>
      </c>
      <c r="O2948" t="str">
        <f>[1]!b_info_carrydate($A2948)</f>
        <v>2025-08-11</v>
      </c>
    </row>
    <row r="2949" spans="1:15" x14ac:dyDescent="0.2">
      <c r="A2949" t="s">
        <v>10247</v>
      </c>
      <c r="B2949" t="s">
        <v>10248</v>
      </c>
      <c r="C2949" s="1">
        <f>[1]!b_anal_matu_cnbd($A2949,$N$1,3)</f>
        <v>2.2492999999999999</v>
      </c>
      <c r="D2949" t="s">
        <v>50</v>
      </c>
      <c r="E2949" t="s">
        <v>1818</v>
      </c>
      <c r="F2949" s="6">
        <f>[1]!b_anal_yield_cnbd($A2949,$N$1,3)</f>
        <v>1.6685000000000001</v>
      </c>
      <c r="G2949" t="s">
        <v>11</v>
      </c>
      <c r="H2949" t="s">
        <v>13</v>
      </c>
      <c r="I2949" t="s">
        <v>13</v>
      </c>
      <c r="J2949" t="s">
        <v>13</v>
      </c>
      <c r="K2949" t="s">
        <v>21</v>
      </c>
      <c r="L2949" t="str">
        <f>[2]!thsiFinD("ths_subject_latest_rating_yy_bond",A2949)</f>
        <v>2</v>
      </c>
      <c r="M2949" t="str">
        <f>[1]!s_info_industry_sw_2021($A2949,$N$1,1)</f>
        <v>综合(2021)</v>
      </c>
      <c r="O2949" t="str">
        <f>[1]!b_info_carrydate($A2949)</f>
        <v>2025-08-11</v>
      </c>
    </row>
    <row r="2950" spans="1:15" x14ac:dyDescent="0.2">
      <c r="A2950" t="s">
        <v>10249</v>
      </c>
      <c r="B2950" t="s">
        <v>10250</v>
      </c>
      <c r="C2950" s="1">
        <f>[1]!b_anal_matu_cnbd($A2950,$N$1,3)</f>
        <v>1.2493000000000001</v>
      </c>
      <c r="D2950" t="s">
        <v>21</v>
      </c>
      <c r="E2950" t="s">
        <v>359</v>
      </c>
      <c r="F2950" s="6">
        <f>[1]!b_anal_yield_cnbd($A2950,$N$1,3)</f>
        <v>1.6482000000000001</v>
      </c>
      <c r="G2950" t="s">
        <v>11</v>
      </c>
      <c r="H2950" t="s">
        <v>13</v>
      </c>
      <c r="I2950" t="s">
        <v>13</v>
      </c>
      <c r="J2950" t="s">
        <v>13</v>
      </c>
      <c r="K2950" t="s">
        <v>15639</v>
      </c>
      <c r="L2950" t="str">
        <f>[2]!thsiFinD("ths_subject_latest_rating_yy_bond",A2950)</f>
        <v>5</v>
      </c>
      <c r="M2950" t="str">
        <f>[1]!s_info_industry_sw_2021($A2950,$N$1,1)</f>
        <v>钢铁(2021)</v>
      </c>
      <c r="O2950" t="str">
        <f>[1]!b_info_carrydate($A2950)</f>
        <v>2025-08-11</v>
      </c>
    </row>
    <row r="2951" spans="1:15" x14ac:dyDescent="0.2">
      <c r="A2951" t="s">
        <v>10251</v>
      </c>
      <c r="B2951" t="s">
        <v>10252</v>
      </c>
      <c r="C2951" s="1">
        <f>[1]!b_anal_matu_cnbd($A2951,$N$1,3)</f>
        <v>4.2492999999999999</v>
      </c>
      <c r="D2951" t="s">
        <v>17</v>
      </c>
      <c r="E2951" t="s">
        <v>3620</v>
      </c>
      <c r="F2951" s="6">
        <f>[1]!b_anal_yield_cnbd($A2951,$N$1,3)</f>
        <v>1.8963000000000001</v>
      </c>
      <c r="G2951" t="s">
        <v>11</v>
      </c>
      <c r="H2951" t="s">
        <v>12</v>
      </c>
      <c r="I2951" t="s">
        <v>13</v>
      </c>
      <c r="J2951" t="s">
        <v>13</v>
      </c>
      <c r="K2951" t="s">
        <v>15525</v>
      </c>
      <c r="L2951" t="str">
        <f>[2]!thsiFinD("ths_subject_latest_rating_yy_bond",A2951)</f>
        <v>5+</v>
      </c>
      <c r="M2951" t="str">
        <f>[1]!s_info_industry_sw_2021($A2951,$N$1,1)</f>
        <v>建筑装饰(2021)</v>
      </c>
      <c r="O2951" t="str">
        <f>[1]!b_info_carrydate($A2951)</f>
        <v>2025-08-11</v>
      </c>
    </row>
    <row r="2952" spans="1:15" x14ac:dyDescent="0.2">
      <c r="A2952" t="s">
        <v>10253</v>
      </c>
      <c r="B2952" t="s">
        <v>10254</v>
      </c>
      <c r="C2952" s="1">
        <f>[1]!b_anal_matu_cnbd($A2952,$N$1,3)</f>
        <v>2.2492999999999999</v>
      </c>
      <c r="D2952" t="s">
        <v>50</v>
      </c>
      <c r="E2952" t="s">
        <v>1818</v>
      </c>
      <c r="F2952" s="6">
        <f>[1]!b_anal_yield_cnbd($A2952,$N$1,3)</f>
        <v>1.6685000000000001</v>
      </c>
      <c r="G2952" t="s">
        <v>11</v>
      </c>
      <c r="H2952" t="s">
        <v>13</v>
      </c>
      <c r="I2952" t="s">
        <v>13</v>
      </c>
      <c r="J2952" t="s">
        <v>13</v>
      </c>
      <c r="K2952" t="s">
        <v>21</v>
      </c>
      <c r="L2952" t="str">
        <f>[2]!thsiFinD("ths_subject_latest_rating_yy_bond",A2952)</f>
        <v>2</v>
      </c>
      <c r="M2952" t="str">
        <f>[1]!s_info_industry_sw_2021($A2952,$N$1,1)</f>
        <v>综合(2021)</v>
      </c>
      <c r="O2952" t="str">
        <f>[1]!b_info_carrydate($A2952)</f>
        <v>2025-08-11</v>
      </c>
    </row>
    <row r="2953" spans="1:15" x14ac:dyDescent="0.2">
      <c r="A2953" t="s">
        <v>10255</v>
      </c>
      <c r="B2953" t="s">
        <v>10256</v>
      </c>
      <c r="C2953" s="1">
        <f>[1]!b_anal_matu_cnbd($A2953,$N$1,3)</f>
        <v>2.2492999999999999</v>
      </c>
      <c r="D2953" t="s">
        <v>17</v>
      </c>
      <c r="E2953" t="s">
        <v>1215</v>
      </c>
      <c r="F2953" s="6">
        <f>[1]!b_anal_yield_cnbd($A2953,$N$1,3)</f>
        <v>1.7114</v>
      </c>
      <c r="G2953" t="s">
        <v>11</v>
      </c>
      <c r="H2953" t="s">
        <v>13</v>
      </c>
      <c r="I2953" t="s">
        <v>13</v>
      </c>
      <c r="J2953" t="s">
        <v>13</v>
      </c>
      <c r="K2953" t="s">
        <v>1760</v>
      </c>
      <c r="L2953" t="str">
        <f>[2]!thsiFinD("ths_subject_latest_rating_yy_bond",A2953)</f>
        <v>4</v>
      </c>
      <c r="M2953" t="str">
        <f>[1]!s_info_industry_sw_2021($A2953,$N$1,1)</f>
        <v>建筑装饰(2021)</v>
      </c>
      <c r="O2953" t="str">
        <f>[1]!b_info_carrydate($A2953)</f>
        <v>2025-08-11</v>
      </c>
    </row>
    <row r="2954" spans="1:15" x14ac:dyDescent="0.2">
      <c r="A2954" t="s">
        <v>10257</v>
      </c>
      <c r="B2954" t="s">
        <v>10258</v>
      </c>
      <c r="C2954" s="1">
        <f>[1]!b_anal_matu_cnbd($A2954,$N$1,3)</f>
        <v>4.2492999999999999</v>
      </c>
      <c r="D2954" t="s">
        <v>17</v>
      </c>
      <c r="E2954" t="s">
        <v>1215</v>
      </c>
      <c r="F2954" s="6">
        <f>[1]!b_anal_yield_cnbd($A2954,$N$1,3)</f>
        <v>1.8963000000000001</v>
      </c>
      <c r="G2954" t="s">
        <v>11</v>
      </c>
      <c r="H2954" t="s">
        <v>13</v>
      </c>
      <c r="I2954" t="s">
        <v>13</v>
      </c>
      <c r="J2954" t="s">
        <v>13</v>
      </c>
      <c r="K2954" t="s">
        <v>1760</v>
      </c>
      <c r="L2954" t="str">
        <f>[2]!thsiFinD("ths_subject_latest_rating_yy_bond",A2954)</f>
        <v>4</v>
      </c>
      <c r="M2954" t="str">
        <f>[1]!s_info_industry_sw_2021($A2954,$N$1,1)</f>
        <v>建筑装饰(2021)</v>
      </c>
      <c r="O2954" t="str">
        <f>[1]!b_info_carrydate($A2954)</f>
        <v>2025-08-11</v>
      </c>
    </row>
    <row r="2955" spans="1:15" x14ac:dyDescent="0.2">
      <c r="A2955" t="s">
        <v>10259</v>
      </c>
      <c r="B2955" t="s">
        <v>10260</v>
      </c>
      <c r="C2955" s="1">
        <f>[1]!b_anal_matu_cnbd($A2955,$N$1,3)</f>
        <v>2.2492999999999999</v>
      </c>
      <c r="D2955" t="s">
        <v>17</v>
      </c>
      <c r="E2955" t="s">
        <v>409</v>
      </c>
      <c r="F2955" s="6">
        <f>[1]!b_anal_yield_cnbd($A2955,$N$1,3)</f>
        <v>1.7698</v>
      </c>
      <c r="G2955" t="s">
        <v>11</v>
      </c>
      <c r="H2955" t="s">
        <v>13</v>
      </c>
      <c r="I2955" t="s">
        <v>13</v>
      </c>
      <c r="J2955" t="s">
        <v>13</v>
      </c>
      <c r="K2955" t="s">
        <v>15526</v>
      </c>
      <c r="L2955" t="str">
        <f>[2]!thsiFinD("ths_subject_latest_rating_yy_bond",A2955)</f>
        <v>5-</v>
      </c>
      <c r="M2955" t="str">
        <f>[1]!s_info_industry_sw_2021($A2955,$N$1,1)</f>
        <v>非银金融(2021)</v>
      </c>
      <c r="O2955" t="str">
        <f>[1]!b_info_carrydate($A2955)</f>
        <v>2025-08-11</v>
      </c>
    </row>
    <row r="2956" spans="1:15" x14ac:dyDescent="0.2">
      <c r="A2956" t="s">
        <v>10261</v>
      </c>
      <c r="B2956" t="s">
        <v>10262</v>
      </c>
      <c r="C2956" s="1">
        <f>[1]!b_anal_matu_cnbd($A2956,$N$1,3)</f>
        <v>4.2492999999999999</v>
      </c>
      <c r="D2956" t="s">
        <v>17</v>
      </c>
      <c r="E2956" t="s">
        <v>409</v>
      </c>
      <c r="F2956" s="6">
        <f>[1]!b_anal_yield_cnbd($A2956,$N$1,3)</f>
        <v>2.0427</v>
      </c>
      <c r="G2956" t="s">
        <v>11</v>
      </c>
      <c r="H2956" t="s">
        <v>13</v>
      </c>
      <c r="I2956" t="s">
        <v>13</v>
      </c>
      <c r="J2956" t="s">
        <v>13</v>
      </c>
      <c r="K2956" t="s">
        <v>15526</v>
      </c>
      <c r="L2956" t="str">
        <f>[2]!thsiFinD("ths_subject_latest_rating_yy_bond",A2956)</f>
        <v>5-</v>
      </c>
      <c r="M2956" t="str">
        <f>[1]!s_info_industry_sw_2021($A2956,$N$1,1)</f>
        <v>非银金融(2021)</v>
      </c>
      <c r="O2956" t="str">
        <f>[1]!b_info_carrydate($A2956)</f>
        <v>2025-08-11</v>
      </c>
    </row>
    <row r="2957" spans="1:15" x14ac:dyDescent="0.2">
      <c r="A2957" t="s">
        <v>10265</v>
      </c>
      <c r="B2957" t="s">
        <v>10266</v>
      </c>
      <c r="C2957" s="1">
        <f>[1]!b_anal_matu_cnbd($A2957,$N$1,3)</f>
        <v>4.2492999999999999</v>
      </c>
      <c r="D2957" t="s">
        <v>17</v>
      </c>
      <c r="E2957" t="s">
        <v>9009</v>
      </c>
      <c r="F2957" s="6">
        <f>[1]!b_anal_yield_cnbd($A2957,$N$1,3)</f>
        <v>2.0451000000000001</v>
      </c>
      <c r="G2957" t="s">
        <v>194</v>
      </c>
      <c r="H2957" t="s">
        <v>13</v>
      </c>
      <c r="I2957" t="s">
        <v>13</v>
      </c>
      <c r="J2957" t="s">
        <v>12</v>
      </c>
      <c r="K2957" t="s">
        <v>15526</v>
      </c>
      <c r="L2957" t="str">
        <f>[2]!thsiFinD("ths_subject_latest_rating_yy_bond",A2957)</f>
        <v>5</v>
      </c>
      <c r="M2957" t="str">
        <f>[1]!s_info_industry_sw_2021($A2957,$N$1,1)</f>
        <v>机械设备(2021)</v>
      </c>
      <c r="O2957" t="str">
        <f>[1]!b_info_carrydate($A2957)</f>
        <v>2025-08-11</v>
      </c>
    </row>
    <row r="2958" spans="1:15" x14ac:dyDescent="0.2">
      <c r="A2958" t="s">
        <v>10267</v>
      </c>
      <c r="B2958" t="s">
        <v>10268</v>
      </c>
      <c r="C2958" s="1">
        <f>[1]!b_anal_matu_cnbd($A2958,$N$1,3)</f>
        <v>2.2492999999999999</v>
      </c>
      <c r="D2958" t="s">
        <v>32</v>
      </c>
      <c r="E2958" t="s">
        <v>9173</v>
      </c>
      <c r="F2958" s="6">
        <f>[1]!b_anal_yield_cnbd($A2958,$N$1,3)</f>
        <v>1.6963999999999999</v>
      </c>
      <c r="G2958" t="s">
        <v>11</v>
      </c>
      <c r="H2958" t="s">
        <v>13</v>
      </c>
      <c r="I2958" t="s">
        <v>13</v>
      </c>
      <c r="J2958" t="s">
        <v>12</v>
      </c>
      <c r="K2958" t="s">
        <v>445</v>
      </c>
      <c r="L2958" t="str">
        <f>[2]!thsiFinD("ths_subject_latest_rating_yy_bond",A2958)</f>
        <v>4+</v>
      </c>
      <c r="M2958" t="str">
        <f>[1]!s_info_industry_sw_2021($A2958,$N$1,1)</f>
        <v>电子(2021)</v>
      </c>
      <c r="O2958" t="str">
        <f>[1]!b_info_carrydate($A2958)</f>
        <v>2025-08-11</v>
      </c>
    </row>
    <row r="2959" spans="1:15" x14ac:dyDescent="0.2">
      <c r="A2959" t="s">
        <v>17696</v>
      </c>
      <c r="B2959" t="s">
        <v>17697</v>
      </c>
      <c r="C2959" s="1">
        <f>[1]!b_anal_matu_cnbd($A2959,$N$1,3)</f>
        <v>4.2492999999999999</v>
      </c>
      <c r="D2959" t="s">
        <v>10</v>
      </c>
      <c r="E2959" t="s">
        <v>17698</v>
      </c>
      <c r="F2959" s="6">
        <f>[1]!b_anal_yield_cnbd($A2959,$N$1,3)</f>
        <v>2.2210000000000001</v>
      </c>
      <c r="G2959" t="s">
        <v>11</v>
      </c>
      <c r="H2959" t="s">
        <v>13</v>
      </c>
      <c r="I2959" t="s">
        <v>12</v>
      </c>
      <c r="J2959" t="s">
        <v>13</v>
      </c>
      <c r="K2959" t="s">
        <v>15526</v>
      </c>
      <c r="L2959" t="str">
        <f>[2]!thsiFinD("ths_subject_latest_rating_yy_bond",A2959)</f>
        <v>5-</v>
      </c>
      <c r="M2959" t="str">
        <f>[1]!s_info_industry_sw_2021($A2959,$N$1,1)</f>
        <v>银行(2021)</v>
      </c>
      <c r="O2959" t="str">
        <f>[1]!b_info_carrydate($A2959)</f>
        <v>2025-08-11</v>
      </c>
    </row>
    <row r="2960" spans="1:15" x14ac:dyDescent="0.2">
      <c r="A2960" t="s">
        <v>20373</v>
      </c>
      <c r="B2960" t="s">
        <v>20374</v>
      </c>
      <c r="C2960" s="1">
        <f>[1]!b_anal_matu_cnbd($A2960,$N$1,3)</f>
        <v>1.2493000000000001</v>
      </c>
      <c r="D2960" t="s">
        <v>50</v>
      </c>
      <c r="E2960" t="s">
        <v>12937</v>
      </c>
      <c r="F2960" s="6">
        <f>[1]!b_anal_yield_cnbd($A2960,$N$1,3)</f>
        <v>1.5336000000000001</v>
      </c>
      <c r="G2960" t="s">
        <v>26</v>
      </c>
      <c r="H2960" t="s">
        <v>13</v>
      </c>
      <c r="I2960" t="s">
        <v>13</v>
      </c>
      <c r="J2960" t="s">
        <v>13</v>
      </c>
      <c r="K2960" t="s">
        <v>1760</v>
      </c>
      <c r="L2960" t="str">
        <f>[2]!thsiFinD("ths_subject_latest_rating_yy_bond",A2960)</f>
        <v>2</v>
      </c>
      <c r="M2960" t="str">
        <f>[1]!s_info_industry_sw_2021($A2960,$N$1,1)</f>
        <v>非银金融(2021)</v>
      </c>
      <c r="O2960" t="str">
        <f>[1]!b_info_carrydate($A2960)</f>
        <v>2025-08-11</v>
      </c>
    </row>
    <row r="2961" spans="1:15" x14ac:dyDescent="0.2">
      <c r="A2961" t="s">
        <v>20375</v>
      </c>
      <c r="B2961" t="s">
        <v>20376</v>
      </c>
      <c r="C2961" s="1">
        <f>[1]!b_anal_matu_cnbd($A2961,$N$1,3)</f>
        <v>2.1644000000000001</v>
      </c>
      <c r="D2961" t="s">
        <v>50</v>
      </c>
      <c r="E2961" t="s">
        <v>12937</v>
      </c>
      <c r="F2961" s="6">
        <f>[1]!b_anal_yield_cnbd($A2961,$N$1,3)</f>
        <v>1.6384000000000001</v>
      </c>
      <c r="G2961" t="s">
        <v>26</v>
      </c>
      <c r="H2961" t="s">
        <v>13</v>
      </c>
      <c r="I2961" t="s">
        <v>13</v>
      </c>
      <c r="J2961" t="s">
        <v>13</v>
      </c>
      <c r="K2961" t="s">
        <v>1760</v>
      </c>
      <c r="L2961" t="str">
        <f>[2]!thsiFinD("ths_subject_latest_rating_yy_bond",A2961)</f>
        <v>2</v>
      </c>
      <c r="M2961" t="str">
        <f>[1]!s_info_industry_sw_2021($A2961,$N$1,1)</f>
        <v>非银金融(2021)</v>
      </c>
      <c r="O2961" t="str">
        <f>[1]!b_info_carrydate($A2961)</f>
        <v>2025-08-11</v>
      </c>
    </row>
    <row r="2962" spans="1:15" x14ac:dyDescent="0.2">
      <c r="A2962" t="s">
        <v>21073</v>
      </c>
      <c r="B2962" t="s">
        <v>21074</v>
      </c>
      <c r="C2962" s="1">
        <f>[1]!b_anal_matu_cnbd($A2962,$N$1,3)</f>
        <v>2.2492999999999999</v>
      </c>
      <c r="D2962" t="s">
        <v>21</v>
      </c>
      <c r="E2962" t="s">
        <v>4793</v>
      </c>
      <c r="F2962" s="6">
        <f>[1]!b_anal_yield_cnbd($A2962,$N$1,3)</f>
        <v>1.7556</v>
      </c>
      <c r="G2962" t="s">
        <v>11</v>
      </c>
      <c r="H2962" t="s">
        <v>13</v>
      </c>
      <c r="I2962" t="s">
        <v>13</v>
      </c>
      <c r="J2962" t="s">
        <v>13</v>
      </c>
      <c r="K2962" t="s">
        <v>15526</v>
      </c>
      <c r="L2962" t="str">
        <f>[2]!thsiFinD("ths_subject_latest_rating_yy_bond",A2962)</f>
        <v>5</v>
      </c>
      <c r="M2962" t="str">
        <f>[1]!s_info_industry_sw_2021($A2962,$N$1,1)</f>
        <v>非银金融(2021)</v>
      </c>
      <c r="O2962" t="str">
        <f>[1]!b_info_carrydate($A2962)</f>
        <v>2025-08-11</v>
      </c>
    </row>
    <row r="2963" spans="1:15" x14ac:dyDescent="0.2">
      <c r="A2963" t="s">
        <v>21089</v>
      </c>
      <c r="B2963" t="s">
        <v>21090</v>
      </c>
      <c r="C2963" s="1">
        <f>[1]!b_anal_matu_cnbd($A2963,$N$1,3)</f>
        <v>2.2492999999999999</v>
      </c>
      <c r="D2963" t="s">
        <v>32</v>
      </c>
      <c r="E2963" t="s">
        <v>13038</v>
      </c>
      <c r="F2963" s="6">
        <f>[1]!b_anal_yield_cnbd($A2963,$N$1,3)</f>
        <v>1.6687000000000001</v>
      </c>
      <c r="G2963" t="s">
        <v>11</v>
      </c>
      <c r="H2963" t="s">
        <v>13</v>
      </c>
      <c r="I2963" t="s">
        <v>13</v>
      </c>
      <c r="J2963" t="s">
        <v>13</v>
      </c>
      <c r="K2963" t="s">
        <v>15526</v>
      </c>
      <c r="L2963" t="str">
        <f>[2]!thsiFinD("ths_subject_latest_rating_yy_bond",A2963)</f>
        <v>4</v>
      </c>
      <c r="M2963" t="str">
        <f>[1]!s_info_industry_sw_2021($A2963,$N$1,1)</f>
        <v>非银金融(2021)</v>
      </c>
      <c r="O2963" t="str">
        <f>[1]!b_info_carrydate($A2963)</f>
        <v>2025-08-11</v>
      </c>
    </row>
    <row r="2964" spans="1:15" x14ac:dyDescent="0.2">
      <c r="A2964" t="s">
        <v>21133</v>
      </c>
      <c r="B2964" t="s">
        <v>21134</v>
      </c>
      <c r="C2964" s="1">
        <f>[1]!b_anal_matu_cnbd($A2964,$N$1,3)</f>
        <v>2.2492999999999999</v>
      </c>
      <c r="D2964" t="s">
        <v>50</v>
      </c>
      <c r="E2964" t="s">
        <v>1515</v>
      </c>
      <c r="F2964" s="6">
        <f>[1]!b_anal_yield_cnbd($A2964,$N$1,3)</f>
        <v>1.6356999999999999</v>
      </c>
      <c r="G2964" t="s">
        <v>11</v>
      </c>
      <c r="H2964" t="s">
        <v>13</v>
      </c>
      <c r="I2964" t="s">
        <v>13</v>
      </c>
      <c r="J2964" t="s">
        <v>12</v>
      </c>
      <c r="K2964" t="s">
        <v>21</v>
      </c>
      <c r="L2964" t="str">
        <f>[2]!thsiFinD("ths_subject_latest_rating_yy_bond",A2964)</f>
        <v>3</v>
      </c>
      <c r="M2964" t="str">
        <f>[1]!s_info_industry_sw_2021($A2964,$N$1,1)</f>
        <v>公用事业(2021)</v>
      </c>
      <c r="O2964" t="str">
        <f>[1]!b_info_carrydate($A2964)</f>
        <v>2025-08-11</v>
      </c>
    </row>
    <row r="2965" spans="1:15" x14ac:dyDescent="0.2">
      <c r="A2965" t="s">
        <v>21161</v>
      </c>
      <c r="B2965" t="s">
        <v>21162</v>
      </c>
      <c r="C2965" s="1">
        <f>[1]!b_anal_matu_cnbd($A2965,$N$1,3)</f>
        <v>1.2493000000000001</v>
      </c>
      <c r="D2965" t="s">
        <v>21</v>
      </c>
      <c r="E2965" t="s">
        <v>7948</v>
      </c>
      <c r="F2965" s="6">
        <f>[1]!b_anal_yield_cnbd($A2965,$N$1,3)</f>
        <v>1.6045</v>
      </c>
      <c r="G2965" t="s">
        <v>26</v>
      </c>
      <c r="H2965" t="s">
        <v>13</v>
      </c>
      <c r="I2965" t="s">
        <v>13</v>
      </c>
      <c r="J2965" t="s">
        <v>13</v>
      </c>
      <c r="K2965" t="s">
        <v>15639</v>
      </c>
      <c r="L2965" t="str">
        <f>[2]!thsiFinD("ths_subject_latest_rating_yy_bond",A2965)</f>
        <v>6+</v>
      </c>
      <c r="M2965" t="str">
        <f>[1]!s_info_industry_sw_2021($A2965,$N$1,1)</f>
        <v>非银金融(2021)</v>
      </c>
      <c r="O2965" t="str">
        <f>[1]!b_info_carrydate($A2965)</f>
        <v>2025-08-11</v>
      </c>
    </row>
    <row r="2966" spans="1:15" x14ac:dyDescent="0.2">
      <c r="A2966" t="s">
        <v>21192</v>
      </c>
      <c r="B2966" t="s">
        <v>21193</v>
      </c>
      <c r="C2966" s="1">
        <f>[1]!b_anal_matu_cnbd($A2966,$N$1,3)</f>
        <v>2.2492999999999999</v>
      </c>
      <c r="D2966" t="s">
        <v>32</v>
      </c>
      <c r="E2966" t="s">
        <v>12963</v>
      </c>
      <c r="F2966" s="6">
        <f>[1]!b_anal_yield_cnbd($A2966,$N$1,3)</f>
        <v>1.6687000000000001</v>
      </c>
      <c r="G2966" t="s">
        <v>26</v>
      </c>
      <c r="H2966" t="s">
        <v>13</v>
      </c>
      <c r="I2966" t="s">
        <v>13</v>
      </c>
      <c r="J2966" t="s">
        <v>13</v>
      </c>
      <c r="K2966" t="s">
        <v>15526</v>
      </c>
      <c r="L2966" t="str">
        <f>[2]!thsiFinD("ths_subject_latest_rating_yy_bond",A2966)</f>
        <v>3</v>
      </c>
      <c r="M2966" t="str">
        <f>[1]!s_info_industry_sw_2021($A2966,$N$1,1)</f>
        <v>非银金融(2021)</v>
      </c>
      <c r="O2966" t="str">
        <f>[1]!b_info_carrydate($A2966)</f>
        <v>2025-08-11</v>
      </c>
    </row>
    <row r="2967" spans="1:15" x14ac:dyDescent="0.2">
      <c r="A2967" t="s">
        <v>21194</v>
      </c>
      <c r="B2967" t="s">
        <v>21195</v>
      </c>
      <c r="C2967" s="1">
        <f>[1]!b_anal_matu_cnbd($A2967,$N$1,3)</f>
        <v>4.2492999999999999</v>
      </c>
      <c r="D2967" t="s">
        <v>32</v>
      </c>
      <c r="E2967" t="s">
        <v>12963</v>
      </c>
      <c r="F2967" s="6">
        <f>[1]!b_anal_yield_cnbd($A2967,$N$1,3)</f>
        <v>1.8277000000000001</v>
      </c>
      <c r="G2967" t="s">
        <v>26</v>
      </c>
      <c r="H2967" t="s">
        <v>13</v>
      </c>
      <c r="I2967" t="s">
        <v>13</v>
      </c>
      <c r="J2967" t="s">
        <v>13</v>
      </c>
      <c r="K2967" t="s">
        <v>15526</v>
      </c>
      <c r="L2967" t="str">
        <f>[2]!thsiFinD("ths_subject_latest_rating_yy_bond",A2967)</f>
        <v>3</v>
      </c>
      <c r="M2967" t="str">
        <f>[1]!s_info_industry_sw_2021($A2967,$N$1,1)</f>
        <v>非银金融(2021)</v>
      </c>
      <c r="O2967" t="str">
        <f>[1]!b_info_carrydate($A2967)</f>
        <v>2025-08-11</v>
      </c>
    </row>
    <row r="2968" spans="1:15" x14ac:dyDescent="0.2">
      <c r="A2968" t="s">
        <v>21196</v>
      </c>
      <c r="B2968" t="s">
        <v>21197</v>
      </c>
      <c r="C2968" s="1">
        <f>[1]!b_anal_matu_cnbd($A2968,$N$1,3)</f>
        <v>2.2492999999999999</v>
      </c>
      <c r="D2968" t="s">
        <v>32</v>
      </c>
      <c r="E2968" t="s">
        <v>1594</v>
      </c>
      <c r="F2968" s="6">
        <f>[1]!b_anal_yield_cnbd($A2968,$N$1,3)</f>
        <v>1.6687000000000001</v>
      </c>
      <c r="G2968" t="s">
        <v>194</v>
      </c>
      <c r="H2968" t="s">
        <v>13</v>
      </c>
      <c r="I2968" t="s">
        <v>13</v>
      </c>
      <c r="J2968" t="s">
        <v>13</v>
      </c>
      <c r="K2968" t="s">
        <v>15639</v>
      </c>
      <c r="L2968" t="str">
        <f>[2]!thsiFinD("ths_subject_latest_rating_yy_bond",A2968)</f>
        <v>5</v>
      </c>
      <c r="M2968" t="str">
        <f>[1]!s_info_industry_sw_2021($A2968,$N$1,1)</f>
        <v>非银金融(2021)</v>
      </c>
      <c r="O2968" t="str">
        <f>[1]!b_info_carrydate($A2968)</f>
        <v>2025-08-11</v>
      </c>
    </row>
    <row r="2969" spans="1:15" x14ac:dyDescent="0.2">
      <c r="A2969" t="s">
        <v>22642</v>
      </c>
      <c r="B2969" t="s">
        <v>22643</v>
      </c>
      <c r="C2969" s="1">
        <f>[1]!b_anal_matu_cnbd($A2969,$N$1,3)</f>
        <v>2.2492999999999999</v>
      </c>
      <c r="D2969" t="s">
        <v>17</v>
      </c>
      <c r="E2969" t="s">
        <v>22644</v>
      </c>
      <c r="F2969" s="6">
        <f>[1]!b_anal_yield_cnbd($A2969,$N$1,3)</f>
        <v>1.6436999999999999</v>
      </c>
      <c r="G2969" t="s">
        <v>11</v>
      </c>
      <c r="H2969" t="s">
        <v>13</v>
      </c>
      <c r="I2969" t="s">
        <v>13</v>
      </c>
      <c r="J2969" t="s">
        <v>13</v>
      </c>
      <c r="K2969" t="s">
        <v>15525</v>
      </c>
      <c r="L2969" t="str">
        <f>[2]!thsiFinD("ths_subject_latest_rating_yy_bond",A2969)</f>
        <v>5</v>
      </c>
      <c r="M2969" t="str">
        <f>[1]!s_info_industry_sw_2021($A2969,$N$1,1)</f>
        <v>银行(2021)</v>
      </c>
      <c r="O2969" t="str">
        <f>[1]!b_info_carrydate($A2969)</f>
        <v>2025-08-11</v>
      </c>
    </row>
    <row r="2970" spans="1:15" x14ac:dyDescent="0.2">
      <c r="A2970" t="s">
        <v>1232</v>
      </c>
      <c r="B2970" t="s">
        <v>1233</v>
      </c>
      <c r="C2970" s="1">
        <f>[1]!b_anal_matu_cnbd($A2970,$N$1,3)</f>
        <v>0.24110000000000001</v>
      </c>
      <c r="D2970" t="s">
        <v>21</v>
      </c>
      <c r="E2970" t="s">
        <v>1234</v>
      </c>
      <c r="F2970" s="6">
        <f>[1]!b_anal_yield_cnbd($A2970,$N$1,3)</f>
        <v>1.4749000000000001</v>
      </c>
      <c r="G2970" t="s">
        <v>11</v>
      </c>
      <c r="H2970" t="s">
        <v>13</v>
      </c>
      <c r="I2970" t="s">
        <v>13</v>
      </c>
      <c r="J2970" t="s">
        <v>13</v>
      </c>
      <c r="K2970" t="s">
        <v>15639</v>
      </c>
      <c r="L2970" t="str">
        <f>[2]!thsiFinD("ths_subject_latest_rating_yy_bond",A2970)</f>
        <v>5</v>
      </c>
      <c r="M2970" t="str">
        <f>[1]!s_info_industry_sw_2021($A2970,$N$1,1)</f>
        <v>交通运输(2021)</v>
      </c>
      <c r="O2970" t="str">
        <f>[1]!b_info_carrydate($A2970)</f>
        <v>2025-08-08</v>
      </c>
    </row>
    <row r="2971" spans="1:15" x14ac:dyDescent="0.2">
      <c r="A2971" t="s">
        <v>1238</v>
      </c>
      <c r="B2971" t="s">
        <v>1239</v>
      </c>
      <c r="C2971" s="1">
        <f>[1]!b_anal_matu_cnbd($A2971,$N$1,3)</f>
        <v>0.24110000000000001</v>
      </c>
      <c r="D2971" t="s">
        <v>17</v>
      </c>
      <c r="E2971" t="s">
        <v>755</v>
      </c>
      <c r="F2971" s="6">
        <f>[1]!b_anal_yield_cnbd($A2971,$N$1,3)</f>
        <v>1.4549000000000001</v>
      </c>
      <c r="G2971" t="s">
        <v>11</v>
      </c>
      <c r="H2971" t="s">
        <v>13</v>
      </c>
      <c r="I2971" t="s">
        <v>13</v>
      </c>
      <c r="J2971" t="s">
        <v>13</v>
      </c>
      <c r="K2971" t="s">
        <v>445</v>
      </c>
      <c r="L2971" t="str">
        <f>[2]!thsiFinD("ths_subject_latest_rating_yy_bond",A2971)</f>
        <v>3</v>
      </c>
      <c r="M2971" t="str">
        <f>[1]!s_info_industry_sw_2021($A2971,$N$1,1)</f>
        <v>钢铁(2021)</v>
      </c>
      <c r="O2971" t="str">
        <f>[1]!b_info_carrydate($A2971)</f>
        <v>2025-08-08</v>
      </c>
    </row>
    <row r="2972" spans="1:15" x14ac:dyDescent="0.2">
      <c r="A2972" t="s">
        <v>10177</v>
      </c>
      <c r="B2972" t="s">
        <v>10178</v>
      </c>
      <c r="C2972" s="1">
        <f>[1]!b_anal_matu_cnbd($A2972,$N$1,3)</f>
        <v>9.2410999999999994</v>
      </c>
      <c r="D2972" t="s">
        <v>17</v>
      </c>
      <c r="E2972" t="s">
        <v>2064</v>
      </c>
      <c r="F2972" s="6">
        <f>[1]!b_anal_yield_cnbd($A2972,$N$1,3)</f>
        <v>2.4552</v>
      </c>
      <c r="G2972" t="s">
        <v>11</v>
      </c>
      <c r="H2972" t="s">
        <v>12</v>
      </c>
      <c r="I2972" t="s">
        <v>13</v>
      </c>
      <c r="J2972" t="s">
        <v>13</v>
      </c>
      <c r="K2972" t="s">
        <v>15525</v>
      </c>
      <c r="L2972" t="str">
        <f>[2]!thsiFinD("ths_subject_latest_rating_yy_bond",A2972)</f>
        <v>4-</v>
      </c>
      <c r="M2972" t="str">
        <f>[1]!s_info_industry_sw_2021($A2972,$N$1,1)</f>
        <v>建筑装饰(2021)</v>
      </c>
      <c r="O2972" t="str">
        <f>[1]!b_info_carrydate($A2972)</f>
        <v>2025-08-08</v>
      </c>
    </row>
    <row r="2973" spans="1:15" x14ac:dyDescent="0.2">
      <c r="A2973" t="s">
        <v>10179</v>
      </c>
      <c r="B2973" t="s">
        <v>10180</v>
      </c>
      <c r="C2973" s="1">
        <f>[1]!b_anal_matu_cnbd($A2973,$N$1,3)</f>
        <v>2.2410999999999999</v>
      </c>
      <c r="D2973" t="s">
        <v>21</v>
      </c>
      <c r="E2973" t="s">
        <v>427</v>
      </c>
      <c r="F2973" s="6">
        <f>[1]!b_anal_yield_cnbd($A2973,$N$1,3)</f>
        <v>1.776</v>
      </c>
      <c r="G2973" t="s">
        <v>11</v>
      </c>
      <c r="H2973" t="s">
        <v>13</v>
      </c>
      <c r="I2973" t="s">
        <v>13</v>
      </c>
      <c r="J2973" t="s">
        <v>13</v>
      </c>
      <c r="K2973" t="s">
        <v>15639</v>
      </c>
      <c r="L2973" t="str">
        <f>[2]!thsiFinD("ths_subject_latest_rating_yy_bond",A2973)</f>
        <v>5+</v>
      </c>
      <c r="M2973" t="str">
        <f>[1]!s_info_industry_sw_2021($A2973,$N$1,1)</f>
        <v>公用事业(2021)</v>
      </c>
      <c r="O2973" t="str">
        <f>[1]!b_info_carrydate($A2973)</f>
        <v>2025-08-08</v>
      </c>
    </row>
    <row r="2974" spans="1:15" x14ac:dyDescent="0.2">
      <c r="A2974" t="s">
        <v>10181</v>
      </c>
      <c r="B2974" t="s">
        <v>10182</v>
      </c>
      <c r="C2974" s="1">
        <f>[1]!b_anal_matu_cnbd($A2974,$N$1,3)</f>
        <v>4.2411000000000003</v>
      </c>
      <c r="D2974" t="s">
        <v>21</v>
      </c>
      <c r="E2974" t="s">
        <v>3364</v>
      </c>
      <c r="F2974" s="6">
        <f>[1]!b_anal_yield_cnbd($A2974,$N$1,3)</f>
        <v>1.9878</v>
      </c>
      <c r="G2974" t="s">
        <v>11</v>
      </c>
      <c r="H2974" t="s">
        <v>13</v>
      </c>
      <c r="I2974" t="s">
        <v>13</v>
      </c>
      <c r="J2974" t="s">
        <v>13</v>
      </c>
      <c r="K2974" t="s">
        <v>15525</v>
      </c>
      <c r="L2974" t="str">
        <f>[2]!thsiFinD("ths_subject_latest_rating_yy_bond",A2974)</f>
        <v>4+</v>
      </c>
      <c r="M2974" t="str">
        <f>[1]!s_info_industry_sw_2021($A2974,$N$1,1)</f>
        <v>建筑装饰(2021)</v>
      </c>
      <c r="O2974" t="str">
        <f>[1]!b_info_carrydate($A2974)</f>
        <v>2025-08-08</v>
      </c>
    </row>
    <row r="2975" spans="1:15" x14ac:dyDescent="0.2">
      <c r="A2975" t="s">
        <v>10190</v>
      </c>
      <c r="B2975" t="s">
        <v>10191</v>
      </c>
      <c r="C2975" s="1">
        <f>[1]!b_anal_matu_cnbd($A2975,$N$1,3)</f>
        <v>9.2410999999999994</v>
      </c>
      <c r="D2975" t="s">
        <v>21</v>
      </c>
      <c r="E2975" t="s">
        <v>9456</v>
      </c>
      <c r="F2975" s="6">
        <f>[1]!b_anal_yield_cnbd($A2975,$N$1,3)</f>
        <v>2.7223000000000002</v>
      </c>
      <c r="G2975" t="s">
        <v>11</v>
      </c>
      <c r="H2975" t="s">
        <v>13</v>
      </c>
      <c r="I2975" t="s">
        <v>13</v>
      </c>
      <c r="J2975" t="s">
        <v>12</v>
      </c>
      <c r="K2975" t="s">
        <v>15526</v>
      </c>
      <c r="L2975" t="str">
        <f>[2]!thsiFinD("ths_subject_latest_rating_yy_bond",A2975)</f>
        <v>6</v>
      </c>
      <c r="M2975" t="str">
        <f>[1]!s_info_industry_sw_2021($A2975,$N$1,1)</f>
        <v>环保(2021)</v>
      </c>
      <c r="O2975" t="str">
        <f>[1]!b_info_carrydate($A2975)</f>
        <v>2025-08-08</v>
      </c>
    </row>
    <row r="2976" spans="1:15" x14ac:dyDescent="0.2">
      <c r="A2976" t="s">
        <v>10192</v>
      </c>
      <c r="B2976" t="s">
        <v>10193</v>
      </c>
      <c r="C2976" s="1">
        <f>[1]!b_anal_matu_cnbd($A2976,$N$1,3)</f>
        <v>9.2410999999999994</v>
      </c>
      <c r="D2976" t="s">
        <v>17</v>
      </c>
      <c r="E2976" t="s">
        <v>9898</v>
      </c>
      <c r="F2976" s="6">
        <f>[1]!b_anal_yield_cnbd($A2976,$N$1,3)</f>
        <v>2.4521999999999999</v>
      </c>
      <c r="G2976" t="s">
        <v>26</v>
      </c>
      <c r="H2976" t="s">
        <v>13</v>
      </c>
      <c r="I2976" t="s">
        <v>13</v>
      </c>
      <c r="J2976" t="s">
        <v>12</v>
      </c>
      <c r="K2976" t="s">
        <v>15526</v>
      </c>
      <c r="L2976" t="str">
        <f>[2]!thsiFinD("ths_subject_latest_rating_yy_bond",A2976)</f>
        <v>4-</v>
      </c>
      <c r="M2976" t="str">
        <f>[1]!s_info_industry_sw_2021($A2976,$N$1,1)</f>
        <v>建筑装饰(2021)</v>
      </c>
      <c r="O2976" t="str">
        <f>[1]!b_info_carrydate($A2976)</f>
        <v>2025-08-08</v>
      </c>
    </row>
    <row r="2977" spans="1:15" x14ac:dyDescent="0.2">
      <c r="A2977" t="s">
        <v>10194</v>
      </c>
      <c r="B2977" t="s">
        <v>10195</v>
      </c>
      <c r="C2977" s="1">
        <f>[1]!b_anal_matu_cnbd($A2977,$N$1,3)</f>
        <v>2.2410999999999999</v>
      </c>
      <c r="D2977" t="s">
        <v>17</v>
      </c>
      <c r="E2977" t="s">
        <v>4144</v>
      </c>
      <c r="F2977" s="6">
        <f>[1]!b_anal_yield_cnbd($A2977,$N$1,3)</f>
        <v>1.7271000000000001</v>
      </c>
      <c r="G2977" t="s">
        <v>11</v>
      </c>
      <c r="H2977" t="s">
        <v>13</v>
      </c>
      <c r="I2977" t="s">
        <v>13</v>
      </c>
      <c r="J2977" t="s">
        <v>12</v>
      </c>
      <c r="K2977" t="s">
        <v>1760</v>
      </c>
      <c r="L2977" t="str">
        <f>[2]!thsiFinD("ths_subject_latest_rating_yy_bond",A2977)</f>
        <v>4</v>
      </c>
      <c r="M2977" t="str">
        <f>[1]!s_info_industry_sw_2021($A2977,$N$1,1)</f>
        <v>有色金属(2021)</v>
      </c>
      <c r="O2977" t="str">
        <f>[1]!b_info_carrydate($A2977)</f>
        <v>2025-08-08</v>
      </c>
    </row>
    <row r="2978" spans="1:15" x14ac:dyDescent="0.2">
      <c r="A2978" t="s">
        <v>10196</v>
      </c>
      <c r="B2978" t="s">
        <v>10197</v>
      </c>
      <c r="C2978" s="1">
        <f>[1]!b_anal_matu_cnbd($A2978,$N$1,3)</f>
        <v>2.2410999999999999</v>
      </c>
      <c r="D2978" t="s">
        <v>21</v>
      </c>
      <c r="E2978" t="s">
        <v>2780</v>
      </c>
      <c r="F2978" s="6">
        <f>[1]!b_anal_yield_cnbd($A2978,$N$1,3)</f>
        <v>1.776</v>
      </c>
      <c r="G2978" t="s">
        <v>26</v>
      </c>
      <c r="H2978" t="s">
        <v>13</v>
      </c>
      <c r="I2978" t="s">
        <v>13</v>
      </c>
      <c r="J2978" t="s">
        <v>12</v>
      </c>
      <c r="K2978" t="s">
        <v>15526</v>
      </c>
      <c r="L2978" t="str">
        <f>[2]!thsiFinD("ths_subject_latest_rating_yy_bond",A2978)</f>
        <v>5+</v>
      </c>
      <c r="M2978" t="str">
        <f>[1]!s_info_industry_sw_2021($A2978,$N$1,1)</f>
        <v>基础化工(2021)</v>
      </c>
      <c r="O2978" t="str">
        <f>[1]!b_info_carrydate($A2978)</f>
        <v>2025-08-08</v>
      </c>
    </row>
    <row r="2979" spans="1:15" x14ac:dyDescent="0.2">
      <c r="A2979" t="s">
        <v>10198</v>
      </c>
      <c r="B2979" t="s">
        <v>10199</v>
      </c>
      <c r="C2979" s="1">
        <f>[1]!b_anal_matu_cnbd($A2979,$N$1,3)</f>
        <v>2.2410999999999999</v>
      </c>
      <c r="D2979" t="s">
        <v>17</v>
      </c>
      <c r="E2979" t="s">
        <v>3824</v>
      </c>
      <c r="F2979" s="6">
        <f>[1]!b_anal_yield_cnbd($A2979,$N$1,3)</f>
        <v>1.7488999999999999</v>
      </c>
      <c r="G2979" t="s">
        <v>26</v>
      </c>
      <c r="H2979" t="s">
        <v>13</v>
      </c>
      <c r="I2979" t="s">
        <v>13</v>
      </c>
      <c r="J2979" t="s">
        <v>13</v>
      </c>
      <c r="K2979" t="s">
        <v>15639</v>
      </c>
      <c r="L2979" t="str">
        <f>[2]!thsiFinD("ths_subject_latest_rating_yy_bond",A2979)</f>
        <v>5</v>
      </c>
      <c r="M2979" t="str">
        <f>[1]!s_info_industry_sw_2021($A2979,$N$1,1)</f>
        <v>非银金融(2021)</v>
      </c>
      <c r="O2979" t="str">
        <f>[1]!b_info_carrydate($A2979)</f>
        <v>2025-08-08</v>
      </c>
    </row>
    <row r="2980" spans="1:15" x14ac:dyDescent="0.2">
      <c r="A2980" t="s">
        <v>10200</v>
      </c>
      <c r="B2980" t="s">
        <v>10201</v>
      </c>
      <c r="C2980" s="1">
        <f>[1]!b_anal_matu_cnbd($A2980,$N$1,3)</f>
        <v>4.2411000000000003</v>
      </c>
      <c r="D2980" t="s">
        <v>17</v>
      </c>
      <c r="E2980" t="s">
        <v>2514</v>
      </c>
      <c r="F2980" s="6">
        <f>[1]!b_anal_yield_cnbd($A2980,$N$1,3)</f>
        <v>1.8956999999999999</v>
      </c>
      <c r="G2980" t="s">
        <v>11</v>
      </c>
      <c r="H2980" t="s">
        <v>13</v>
      </c>
      <c r="I2980" t="s">
        <v>13</v>
      </c>
      <c r="J2980" t="s">
        <v>13</v>
      </c>
      <c r="K2980" t="s">
        <v>1747</v>
      </c>
      <c r="L2980" t="str">
        <f>[2]!thsiFinD("ths_subject_latest_rating_yy_bond",A2980)</f>
        <v>4</v>
      </c>
      <c r="M2980" t="str">
        <f>[1]!s_info_industry_sw_2021($A2980,$N$1,1)</f>
        <v>建筑装饰(2021)</v>
      </c>
      <c r="O2980" t="str">
        <f>[1]!b_info_carrydate($A2980)</f>
        <v>2025-08-08</v>
      </c>
    </row>
    <row r="2981" spans="1:15" x14ac:dyDescent="0.2">
      <c r="A2981" t="s">
        <v>10202</v>
      </c>
      <c r="B2981" t="s">
        <v>10203</v>
      </c>
      <c r="C2981" s="1">
        <f>[1]!b_anal_matu_cnbd($A2981,$N$1,3)</f>
        <v>9.2410999999999994</v>
      </c>
      <c r="D2981" t="s">
        <v>17</v>
      </c>
      <c r="E2981" t="s">
        <v>2514</v>
      </c>
      <c r="F2981" s="6">
        <f>[1]!b_anal_yield_cnbd($A2981,$N$1,3)</f>
        <v>2.3052000000000001</v>
      </c>
      <c r="G2981" t="s">
        <v>11</v>
      </c>
      <c r="H2981" t="s">
        <v>13</v>
      </c>
      <c r="I2981" t="s">
        <v>13</v>
      </c>
      <c r="J2981" t="s">
        <v>13</v>
      </c>
      <c r="K2981" t="s">
        <v>1747</v>
      </c>
      <c r="L2981" t="str">
        <f>[2]!thsiFinD("ths_subject_latest_rating_yy_bond",A2981)</f>
        <v>4</v>
      </c>
      <c r="M2981" t="str">
        <f>[1]!s_info_industry_sw_2021($A2981,$N$1,1)</f>
        <v>建筑装饰(2021)</v>
      </c>
      <c r="O2981" t="str">
        <f>[1]!b_info_carrydate($A2981)</f>
        <v>2025-08-08</v>
      </c>
    </row>
    <row r="2982" spans="1:15" x14ac:dyDescent="0.2">
      <c r="A2982" t="s">
        <v>10204</v>
      </c>
      <c r="B2982" t="s">
        <v>10205</v>
      </c>
      <c r="C2982" s="1">
        <f>[1]!b_anal_matu_cnbd($A2982,$N$1,3)</f>
        <v>2.2410999999999999</v>
      </c>
      <c r="D2982" t="s">
        <v>17</v>
      </c>
      <c r="E2982" t="s">
        <v>9137</v>
      </c>
      <c r="F2982" s="6">
        <f>[1]!b_anal_yield_cnbd($A2982,$N$1,3)</f>
        <v>1.8270999999999999</v>
      </c>
      <c r="G2982" t="s">
        <v>389</v>
      </c>
      <c r="H2982" t="s">
        <v>13</v>
      </c>
      <c r="I2982" t="s">
        <v>13</v>
      </c>
      <c r="J2982" t="s">
        <v>13</v>
      </c>
      <c r="K2982" t="s">
        <v>15639</v>
      </c>
      <c r="L2982" t="str">
        <f>[2]!thsiFinD("ths_subject_latest_rating_yy_bond",A2982)</f>
        <v>4-</v>
      </c>
      <c r="M2982" t="str">
        <f>[1]!s_info_industry_sw_2021($A2982,$N$1,1)</f>
        <v>交通运输(2021)</v>
      </c>
      <c r="O2982" t="str">
        <f>[1]!b_info_carrydate($A2982)</f>
        <v>2025-08-08</v>
      </c>
    </row>
    <row r="2983" spans="1:15" x14ac:dyDescent="0.2">
      <c r="A2983" t="s">
        <v>10206</v>
      </c>
      <c r="B2983" t="s">
        <v>10207</v>
      </c>
      <c r="C2983" s="1">
        <f>[1]!b_anal_matu_cnbd($A2983,$N$1,3)</f>
        <v>2.2410999999999999</v>
      </c>
      <c r="D2983" t="s">
        <v>32</v>
      </c>
      <c r="E2983" t="s">
        <v>1161</v>
      </c>
      <c r="F2983" s="6">
        <f>[1]!b_anal_yield_cnbd($A2983,$N$1,3)</f>
        <v>1.6957</v>
      </c>
      <c r="G2983" t="s">
        <v>26</v>
      </c>
      <c r="H2983" t="s">
        <v>13</v>
      </c>
      <c r="I2983" t="s">
        <v>13</v>
      </c>
      <c r="J2983" t="s">
        <v>13</v>
      </c>
      <c r="K2983" t="s">
        <v>445</v>
      </c>
      <c r="L2983" t="str">
        <f>[2]!thsiFinD("ths_subject_latest_rating_yy_bond",A2983)</f>
        <v>3</v>
      </c>
      <c r="M2983" t="str">
        <f>[1]!s_info_industry_sw_2021($A2983,$N$1,1)</f>
        <v>公用事业(2021)</v>
      </c>
      <c r="O2983" t="str">
        <f>[1]!b_info_carrydate($A2983)</f>
        <v>2025-08-08</v>
      </c>
    </row>
    <row r="2984" spans="1:15" x14ac:dyDescent="0.2">
      <c r="A2984" t="s">
        <v>10208</v>
      </c>
      <c r="B2984" t="s">
        <v>10209</v>
      </c>
      <c r="C2984" s="1">
        <f>[1]!b_anal_matu_cnbd($A2984,$N$1,3)</f>
        <v>4.2411000000000003</v>
      </c>
      <c r="D2984" t="s">
        <v>17</v>
      </c>
      <c r="E2984" t="s">
        <v>10210</v>
      </c>
      <c r="F2984" s="6">
        <f>[1]!b_anal_yield_cnbd($A2984,$N$1,3)</f>
        <v>1.8956999999999999</v>
      </c>
      <c r="G2984" t="s">
        <v>11</v>
      </c>
      <c r="H2984" t="s">
        <v>13</v>
      </c>
      <c r="I2984" t="s">
        <v>13</v>
      </c>
      <c r="J2984" t="s">
        <v>13</v>
      </c>
      <c r="K2984" t="s">
        <v>1760</v>
      </c>
      <c r="L2984" t="str">
        <f>[2]!thsiFinD("ths_subject_latest_rating_yy_bond",A2984)</f>
        <v>4+</v>
      </c>
      <c r="M2984" t="str">
        <f>[1]!s_info_industry_sw_2021($A2984,$N$1,1)</f>
        <v>建筑装饰(2021)</v>
      </c>
      <c r="O2984" t="str">
        <f>[1]!b_info_carrydate($A2984)</f>
        <v>2025-08-08</v>
      </c>
    </row>
    <row r="2985" spans="1:15" x14ac:dyDescent="0.2">
      <c r="A2985" t="s">
        <v>10211</v>
      </c>
      <c r="B2985" t="s">
        <v>10212</v>
      </c>
      <c r="C2985" s="1">
        <f>[1]!b_anal_matu_cnbd($A2985,$N$1,3)</f>
        <v>9.2410999999999994</v>
      </c>
      <c r="D2985" t="s">
        <v>17</v>
      </c>
      <c r="E2985" t="s">
        <v>10210</v>
      </c>
      <c r="F2985" s="6">
        <f>[1]!b_anal_yield_cnbd($A2985,$N$1,3)</f>
        <v>2.3052000000000001</v>
      </c>
      <c r="G2985" t="s">
        <v>11</v>
      </c>
      <c r="H2985" t="s">
        <v>13</v>
      </c>
      <c r="I2985" t="s">
        <v>13</v>
      </c>
      <c r="J2985" t="s">
        <v>13</v>
      </c>
      <c r="K2985" t="s">
        <v>1760</v>
      </c>
      <c r="L2985" t="str">
        <f>[2]!thsiFinD("ths_subject_latest_rating_yy_bond",A2985)</f>
        <v>4+</v>
      </c>
      <c r="M2985" t="str">
        <f>[1]!s_info_industry_sw_2021($A2985,$N$1,1)</f>
        <v>建筑装饰(2021)</v>
      </c>
      <c r="O2985" t="str">
        <f>[1]!b_info_carrydate($A2985)</f>
        <v>2025-08-08</v>
      </c>
    </row>
    <row r="2986" spans="1:15" x14ac:dyDescent="0.2">
      <c r="A2986" t="s">
        <v>10213</v>
      </c>
      <c r="B2986" t="s">
        <v>10214</v>
      </c>
      <c r="C2986" s="1">
        <f>[1]!b_anal_matu_cnbd($A2986,$N$1,3)</f>
        <v>9.2410999999999994</v>
      </c>
      <c r="D2986" t="s">
        <v>50</v>
      </c>
      <c r="E2986" t="s">
        <v>112</v>
      </c>
      <c r="F2986" s="6">
        <f>[1]!b_anal_yield_cnbd($A2986,$N$1,3)</f>
        <v>2.2044999999999999</v>
      </c>
      <c r="G2986" t="s">
        <v>11</v>
      </c>
      <c r="H2986" t="s">
        <v>13</v>
      </c>
      <c r="I2986" t="s">
        <v>13</v>
      </c>
      <c r="J2986" t="s">
        <v>13</v>
      </c>
      <c r="K2986" t="s">
        <v>10</v>
      </c>
      <c r="L2986" t="str">
        <f>[2]!thsiFinD("ths_subject_latest_rating_yy_bond",A2986)</f>
        <v>3</v>
      </c>
      <c r="M2986" t="str">
        <f>[1]!s_info_industry_sw_2021($A2986,$N$1,1)</f>
        <v>交通运输(2021)</v>
      </c>
      <c r="O2986" t="str">
        <f>[1]!b_info_carrydate($A2986)</f>
        <v>2025-08-08</v>
      </c>
    </row>
    <row r="2987" spans="1:15" x14ac:dyDescent="0.2">
      <c r="A2987" t="s">
        <v>10215</v>
      </c>
      <c r="B2987" t="s">
        <v>10216</v>
      </c>
      <c r="C2987" s="1">
        <f>[1]!b_anal_matu_cnbd($A2987,$N$1,3)</f>
        <v>1.2411000000000001</v>
      </c>
      <c r="D2987" t="s">
        <v>21</v>
      </c>
      <c r="E2987" t="s">
        <v>3424</v>
      </c>
      <c r="F2987" s="6">
        <f>[1]!b_anal_yield_cnbd($A2987,$N$1,3)</f>
        <v>1.6095999999999999</v>
      </c>
      <c r="G2987" t="s">
        <v>26</v>
      </c>
      <c r="H2987" t="s">
        <v>13</v>
      </c>
      <c r="I2987" t="s">
        <v>13</v>
      </c>
      <c r="J2987" t="s">
        <v>13</v>
      </c>
      <c r="K2987" t="s">
        <v>1760</v>
      </c>
      <c r="L2987" t="str">
        <f>[2]!thsiFinD("ths_subject_latest_rating_yy_bond",A2987)</f>
        <v>4-</v>
      </c>
      <c r="M2987" t="str">
        <f>[1]!s_info_industry_sw_2021($A2987,$N$1,1)</f>
        <v>基础化工(2021)</v>
      </c>
      <c r="O2987" t="str">
        <f>[1]!b_info_carrydate($A2987)</f>
        <v>2025-08-08</v>
      </c>
    </row>
    <row r="2988" spans="1:15" x14ac:dyDescent="0.2">
      <c r="A2988" t="s">
        <v>10217</v>
      </c>
      <c r="B2988" t="s">
        <v>10218</v>
      </c>
      <c r="C2988" s="1">
        <f>[1]!b_anal_matu_cnbd($A2988,$N$1,3)</f>
        <v>4.2411000000000003</v>
      </c>
      <c r="D2988" t="s">
        <v>21</v>
      </c>
      <c r="E2988" t="s">
        <v>2458</v>
      </c>
      <c r="F2988" s="6">
        <f>[1]!b_anal_yield_cnbd($A2988,$N$1,3)</f>
        <v>1.9878</v>
      </c>
      <c r="G2988" t="s">
        <v>11</v>
      </c>
      <c r="H2988" t="s">
        <v>12</v>
      </c>
      <c r="I2988" t="s">
        <v>13</v>
      </c>
      <c r="J2988" t="s">
        <v>13</v>
      </c>
      <c r="K2988" t="s">
        <v>15639</v>
      </c>
      <c r="L2988" t="str">
        <f>[2]!thsiFinD("ths_subject_latest_rating_yy_bond",A2988)</f>
        <v>5</v>
      </c>
      <c r="M2988" t="str">
        <f>[1]!s_info_industry_sw_2021($A2988,$N$1,1)</f>
        <v>建筑装饰(2021)</v>
      </c>
      <c r="O2988" t="str">
        <f>[1]!b_info_carrydate($A2988)</f>
        <v>2025-08-08</v>
      </c>
    </row>
    <row r="2989" spans="1:15" x14ac:dyDescent="0.2">
      <c r="A2989" t="s">
        <v>10219</v>
      </c>
      <c r="B2989" t="s">
        <v>10220</v>
      </c>
      <c r="C2989" s="1">
        <f>[1]!b_anal_matu_cnbd($A2989,$N$1,3)</f>
        <v>4.2411000000000003</v>
      </c>
      <c r="D2989" t="s">
        <v>32</v>
      </c>
      <c r="E2989" t="s">
        <v>6295</v>
      </c>
      <c r="F2989" s="6">
        <f>[1]!b_anal_yield_cnbd($A2989,$N$1,3)</f>
        <v>1.8624000000000001</v>
      </c>
      <c r="G2989" t="s">
        <v>11</v>
      </c>
      <c r="H2989" t="s">
        <v>13</v>
      </c>
      <c r="I2989" t="s">
        <v>13</v>
      </c>
      <c r="J2989" t="s">
        <v>13</v>
      </c>
      <c r="K2989" t="s">
        <v>10</v>
      </c>
      <c r="L2989" t="str">
        <f>[2]!thsiFinD("ths_subject_latest_rating_yy_bond",A2989)</f>
        <v>3</v>
      </c>
      <c r="M2989" t="str">
        <f>[1]!s_info_industry_sw_2021($A2989,$N$1,1)</f>
        <v>公用事业(2021)</v>
      </c>
      <c r="O2989" t="str">
        <f>[1]!b_info_carrydate($A2989)</f>
        <v>2025-08-08</v>
      </c>
    </row>
    <row r="2990" spans="1:15" x14ac:dyDescent="0.2">
      <c r="A2990" t="s">
        <v>10221</v>
      </c>
      <c r="B2990" t="s">
        <v>10222</v>
      </c>
      <c r="C2990" s="1">
        <f>[1]!b_anal_matu_cnbd($A2990,$N$1,3)</f>
        <v>0.43559999999999999</v>
      </c>
      <c r="D2990" t="s">
        <v>17</v>
      </c>
      <c r="E2990" t="s">
        <v>5314</v>
      </c>
      <c r="F2990" s="6">
        <f>[1]!b_anal_yield_cnbd($A2990,$N$1,3)</f>
        <v>1.4987999999999999</v>
      </c>
      <c r="G2990" t="s">
        <v>11</v>
      </c>
      <c r="H2990" t="s">
        <v>13</v>
      </c>
      <c r="I2990" t="s">
        <v>13</v>
      </c>
      <c r="J2990" t="s">
        <v>13</v>
      </c>
      <c r="K2990" t="s">
        <v>15639</v>
      </c>
      <c r="L2990" t="str">
        <f>[2]!thsiFinD("ths_subject_latest_rating_yy_bond",A2990)</f>
        <v>5-</v>
      </c>
      <c r="M2990" t="str">
        <f>[1]!s_info_industry_sw_2021($A2990,$N$1,1)</f>
        <v>非银金融(2021)</v>
      </c>
      <c r="O2990" t="str">
        <f>[1]!b_info_carrydate($A2990)</f>
        <v>2025-08-08</v>
      </c>
    </row>
    <row r="2991" spans="1:15" x14ac:dyDescent="0.2">
      <c r="A2991" t="s">
        <v>10223</v>
      </c>
      <c r="B2991" t="s">
        <v>10224</v>
      </c>
      <c r="C2991" s="1">
        <f>[1]!b_anal_matu_cnbd($A2991,$N$1,3)</f>
        <v>2.2410999999999999</v>
      </c>
      <c r="D2991" t="s">
        <v>32</v>
      </c>
      <c r="E2991" t="s">
        <v>3910</v>
      </c>
      <c r="F2991" s="6">
        <f>[1]!b_anal_yield_cnbd($A2991,$N$1,3)</f>
        <v>1.6957</v>
      </c>
      <c r="G2991" t="s">
        <v>26</v>
      </c>
      <c r="H2991" t="s">
        <v>13</v>
      </c>
      <c r="I2991" t="s">
        <v>13</v>
      </c>
      <c r="J2991" t="s">
        <v>13</v>
      </c>
      <c r="K2991" t="s">
        <v>21</v>
      </c>
      <c r="L2991" t="str">
        <f>[2]!thsiFinD("ths_subject_latest_rating_yy_bond",A2991)</f>
        <v>4</v>
      </c>
      <c r="M2991" t="str">
        <f>[1]!s_info_industry_sw_2021($A2991,$N$1,1)</f>
        <v>电子(2021)</v>
      </c>
      <c r="O2991" t="str">
        <f>[1]!b_info_carrydate($A2991)</f>
        <v>2025-08-08</v>
      </c>
    </row>
    <row r="2992" spans="1:15" x14ac:dyDescent="0.2">
      <c r="A2992" t="s">
        <v>10227</v>
      </c>
      <c r="B2992" t="s">
        <v>10228</v>
      </c>
      <c r="C2992" s="1">
        <f>[1]!b_anal_matu_cnbd($A2992,$N$1,3)</f>
        <v>1.2411000000000001</v>
      </c>
      <c r="D2992" t="s">
        <v>17</v>
      </c>
      <c r="E2992" t="s">
        <v>1077</v>
      </c>
      <c r="F2992" s="6">
        <f>[1]!b_anal_yield_cnbd($A2992,$N$1,3)</f>
        <v>1.5634999999999999</v>
      </c>
      <c r="G2992" t="s">
        <v>11</v>
      </c>
      <c r="H2992" t="s">
        <v>13</v>
      </c>
      <c r="I2992" t="s">
        <v>13</v>
      </c>
      <c r="J2992" t="s">
        <v>13</v>
      </c>
      <c r="K2992" t="s">
        <v>1747</v>
      </c>
      <c r="L2992" t="str">
        <f>[2]!thsiFinD("ths_subject_latest_rating_yy_bond",A2992)</f>
        <v>3</v>
      </c>
      <c r="M2992" t="str">
        <f>[1]!s_info_industry_sw_2021($A2992,$N$1,1)</f>
        <v>交通运输(2021)</v>
      </c>
      <c r="O2992" t="str">
        <f>[1]!b_info_carrydate($A2992)</f>
        <v>2025-08-08</v>
      </c>
    </row>
    <row r="2993" spans="1:15" x14ac:dyDescent="0.2">
      <c r="A2993" t="s">
        <v>10229</v>
      </c>
      <c r="B2993" t="s">
        <v>10230</v>
      </c>
      <c r="C2993" s="1">
        <f>[1]!b_anal_matu_cnbd($A2993,$N$1,3)</f>
        <v>4.2411000000000003</v>
      </c>
      <c r="D2993" t="s">
        <v>17</v>
      </c>
      <c r="E2993" t="s">
        <v>320</v>
      </c>
      <c r="F2993" s="6">
        <f>[1]!b_anal_yield_cnbd($A2993,$N$1,3)</f>
        <v>1.8956999999999999</v>
      </c>
      <c r="G2993" t="s">
        <v>11</v>
      </c>
      <c r="H2993" t="s">
        <v>13</v>
      </c>
      <c r="I2993" t="s">
        <v>13</v>
      </c>
      <c r="J2993" t="s">
        <v>13</v>
      </c>
      <c r="K2993" t="s">
        <v>1747</v>
      </c>
      <c r="L2993" t="str">
        <f>[2]!thsiFinD("ths_subject_latest_rating_yy_bond",A2993)</f>
        <v>3</v>
      </c>
      <c r="M2993" t="str">
        <f>[1]!s_info_industry_sw_2021($A2993,$N$1,1)</f>
        <v>电子(2021)</v>
      </c>
      <c r="O2993" t="str">
        <f>[1]!b_info_carrydate($A2993)</f>
        <v>2025-08-08</v>
      </c>
    </row>
    <row r="2994" spans="1:15" x14ac:dyDescent="0.2">
      <c r="A2994" t="s">
        <v>21079</v>
      </c>
      <c r="B2994" t="s">
        <v>21080</v>
      </c>
      <c r="C2994" s="1">
        <f>[1]!b_anal_matu_cnbd($A2994,$N$1,3)</f>
        <v>19.241099999999999</v>
      </c>
      <c r="D2994" t="s">
        <v>50</v>
      </c>
      <c r="E2994" t="s">
        <v>1804</v>
      </c>
      <c r="F2994" s="6">
        <f>[1]!b_anal_yield_cnbd($A2994,$N$1,3)</f>
        <v>2.6229</v>
      </c>
      <c r="G2994" t="s">
        <v>11</v>
      </c>
      <c r="H2994" t="s">
        <v>13</v>
      </c>
      <c r="I2994" t="s">
        <v>13</v>
      </c>
      <c r="J2994" t="s">
        <v>13</v>
      </c>
      <c r="K2994" t="s">
        <v>10</v>
      </c>
      <c r="L2994" t="str">
        <f>[2]!thsiFinD("ths_subject_latest_rating_yy_bond",A2994)</f>
        <v>4+</v>
      </c>
      <c r="M2994" t="str">
        <f>[1]!s_info_industry_sw_2021($A2994,$N$1,1)</f>
        <v>建筑装饰(2021)</v>
      </c>
      <c r="O2994" t="str">
        <f>[1]!b_info_carrydate($A2994)</f>
        <v>2025-08-08</v>
      </c>
    </row>
    <row r="2995" spans="1:15" x14ac:dyDescent="0.2">
      <c r="A2995" t="s">
        <v>21085</v>
      </c>
      <c r="B2995" t="s">
        <v>21086</v>
      </c>
      <c r="C2995" s="1">
        <f>[1]!b_anal_matu_cnbd($A2995,$N$1,3)</f>
        <v>4.2411000000000003</v>
      </c>
      <c r="D2995" t="s">
        <v>17</v>
      </c>
      <c r="E2995" t="s">
        <v>5737</v>
      </c>
      <c r="F2995" s="6">
        <f>[1]!b_anal_yield_cnbd($A2995,$N$1,3)</f>
        <v>1.8357000000000001</v>
      </c>
      <c r="G2995" t="s">
        <v>11</v>
      </c>
      <c r="H2995" t="s">
        <v>13</v>
      </c>
      <c r="I2995" t="s">
        <v>13</v>
      </c>
      <c r="J2995" t="s">
        <v>12</v>
      </c>
      <c r="K2995" t="s">
        <v>1760</v>
      </c>
      <c r="L2995" t="str">
        <f>[2]!thsiFinD("ths_subject_latest_rating_yy_bond",A2995)</f>
        <v>4</v>
      </c>
      <c r="M2995" t="str">
        <f>[1]!s_info_industry_sw_2021($A2995,$N$1,1)</f>
        <v>综合(2021)</v>
      </c>
      <c r="O2995" t="str">
        <f>[1]!b_info_carrydate($A2995)</f>
        <v>2025-08-08</v>
      </c>
    </row>
    <row r="2996" spans="1:15" x14ac:dyDescent="0.2">
      <c r="A2996" t="s">
        <v>21169</v>
      </c>
      <c r="B2996" t="s">
        <v>21170</v>
      </c>
      <c r="C2996" s="1">
        <f>[1]!b_anal_matu_cnbd($A2996,$N$1,3)</f>
        <v>4.2411000000000003</v>
      </c>
      <c r="D2996" t="s">
        <v>32</v>
      </c>
      <c r="E2996" t="s">
        <v>235</v>
      </c>
      <c r="F2996" s="6">
        <f>[1]!b_anal_yield_cnbd($A2996,$N$1,3)</f>
        <v>1.7901</v>
      </c>
      <c r="G2996" t="s">
        <v>26</v>
      </c>
      <c r="H2996" t="s">
        <v>13</v>
      </c>
      <c r="I2996" t="s">
        <v>13</v>
      </c>
      <c r="J2996" t="s">
        <v>12</v>
      </c>
      <c r="K2996" t="s">
        <v>10</v>
      </c>
      <c r="L2996" t="str">
        <f>[2]!thsiFinD("ths_subject_latest_rating_yy_bond",A2996)</f>
        <v>3</v>
      </c>
      <c r="M2996" t="str">
        <f>[1]!s_info_industry_sw_2021($A2996,$N$1,1)</f>
        <v>计算机(2021)</v>
      </c>
      <c r="O2996" t="str">
        <f>[1]!b_info_carrydate($A2996)</f>
        <v>2025-08-08</v>
      </c>
    </row>
    <row r="2997" spans="1:15" x14ac:dyDescent="0.2">
      <c r="A2997" t="s">
        <v>21173</v>
      </c>
      <c r="B2997" t="s">
        <v>21174</v>
      </c>
      <c r="C2997" s="1">
        <f>[1]!b_anal_matu_cnbd($A2997,$N$1,3)</f>
        <v>1.2411000000000001</v>
      </c>
      <c r="D2997" t="s">
        <v>50</v>
      </c>
      <c r="E2997" t="s">
        <v>1622</v>
      </c>
      <c r="F2997" s="6">
        <f>[1]!b_anal_yield_cnbd($A2997,$N$1,3)</f>
        <v>1.4756</v>
      </c>
      <c r="G2997" t="s">
        <v>11</v>
      </c>
      <c r="H2997" t="s">
        <v>13</v>
      </c>
      <c r="I2997" t="s">
        <v>13</v>
      </c>
      <c r="J2997" t="s">
        <v>13</v>
      </c>
      <c r="K2997" t="s">
        <v>445</v>
      </c>
      <c r="L2997" t="str">
        <f>[2]!thsiFinD("ths_subject_latest_rating_yy_bond",A2997)</f>
        <v>2</v>
      </c>
      <c r="M2997" t="str">
        <f>[1]!s_info_industry_sw_2021($A2997,$N$1,1)</f>
        <v>非银金融(2021)</v>
      </c>
      <c r="O2997" t="str">
        <f>[1]!b_info_carrydate($A2997)</f>
        <v>2025-08-08</v>
      </c>
    </row>
    <row r="2998" spans="1:15" x14ac:dyDescent="0.2">
      <c r="A2998" t="s">
        <v>21175</v>
      </c>
      <c r="B2998" t="s">
        <v>21176</v>
      </c>
      <c r="C2998" s="1">
        <f>[1]!b_anal_matu_cnbd($A2998,$N$1,3)</f>
        <v>2.2410999999999999</v>
      </c>
      <c r="D2998" t="s">
        <v>50</v>
      </c>
      <c r="E2998" t="s">
        <v>1622</v>
      </c>
      <c r="F2998" s="6">
        <f>[1]!b_anal_yield_cnbd($A2998,$N$1,3)</f>
        <v>1.6173</v>
      </c>
      <c r="G2998" t="s">
        <v>11</v>
      </c>
      <c r="H2998" t="s">
        <v>13</v>
      </c>
      <c r="I2998" t="s">
        <v>13</v>
      </c>
      <c r="J2998" t="s">
        <v>13</v>
      </c>
      <c r="K2998" t="s">
        <v>445</v>
      </c>
      <c r="L2998" t="str">
        <f>[2]!thsiFinD("ths_subject_latest_rating_yy_bond",A2998)</f>
        <v>2</v>
      </c>
      <c r="M2998" t="str">
        <f>[1]!s_info_industry_sw_2021($A2998,$N$1,1)</f>
        <v>非银金融(2021)</v>
      </c>
      <c r="O2998" t="str">
        <f>[1]!b_info_carrydate($A2998)</f>
        <v>2025-08-08</v>
      </c>
    </row>
    <row r="2999" spans="1:15" x14ac:dyDescent="0.2">
      <c r="A2999" t="s">
        <v>10118</v>
      </c>
      <c r="B2999" t="s">
        <v>10119</v>
      </c>
      <c r="C2999" s="1">
        <f>[1]!b_anal_matu_cnbd($A2999,$N$1,3)</f>
        <v>2.2383999999999999</v>
      </c>
      <c r="D2999" t="s">
        <v>17</v>
      </c>
      <c r="E2999" t="s">
        <v>1077</v>
      </c>
      <c r="F2999" s="6">
        <f>[1]!b_anal_yield_cnbd($A2999,$N$1,3)</f>
        <v>1.7101999999999999</v>
      </c>
      <c r="G2999" t="s">
        <v>11</v>
      </c>
      <c r="H2999" t="s">
        <v>13</v>
      </c>
      <c r="I2999" t="s">
        <v>13</v>
      </c>
      <c r="J2999" t="s">
        <v>13</v>
      </c>
      <c r="K2999" t="s">
        <v>1747</v>
      </c>
      <c r="L2999" t="str">
        <f>[2]!thsiFinD("ths_subject_latest_rating_yy_bond",A2999)</f>
        <v>3</v>
      </c>
      <c r="M2999" t="str">
        <f>[1]!s_info_industry_sw_2021($A2999,$N$1,1)</f>
        <v>交通运输(2021)</v>
      </c>
      <c r="O2999" t="str">
        <f>[1]!b_info_carrydate($A2999)</f>
        <v>2025-08-07</v>
      </c>
    </row>
    <row r="3000" spans="1:15" x14ac:dyDescent="0.2">
      <c r="A3000" t="s">
        <v>10149</v>
      </c>
      <c r="B3000" t="s">
        <v>10150</v>
      </c>
      <c r="C3000" s="1">
        <f>[1]!b_anal_matu_cnbd($A3000,$N$1,3)</f>
        <v>4.2384000000000004</v>
      </c>
      <c r="D3000" t="s">
        <v>21</v>
      </c>
      <c r="E3000" t="s">
        <v>9855</v>
      </c>
      <c r="F3000" s="6">
        <f>[1]!b_anal_yield_cnbd($A3000,$N$1,3)</f>
        <v>2.5749</v>
      </c>
      <c r="G3000" t="s">
        <v>11</v>
      </c>
      <c r="H3000" t="s">
        <v>13</v>
      </c>
      <c r="I3000" t="s">
        <v>13</v>
      </c>
      <c r="J3000" t="s">
        <v>12</v>
      </c>
      <c r="K3000" t="s">
        <v>15639</v>
      </c>
      <c r="L3000" t="str">
        <f>[2]!thsiFinD("ths_subject_latest_rating_yy_bond",A3000)</f>
        <v>6</v>
      </c>
      <c r="M3000" t="str">
        <f>[1]!s_info_industry_sw_2021($A3000,$N$1,1)</f>
        <v>煤炭(2021)</v>
      </c>
      <c r="O3000" t="str">
        <f>[1]!b_info_carrydate($A3000)</f>
        <v>2025-08-07</v>
      </c>
    </row>
    <row r="3001" spans="1:15" x14ac:dyDescent="0.2">
      <c r="A3001" t="s">
        <v>10151</v>
      </c>
      <c r="B3001" t="s">
        <v>10152</v>
      </c>
      <c r="C3001" s="1">
        <f>[1]!b_anal_matu_cnbd($A3001,$N$1,3)</f>
        <v>2.2383999999999999</v>
      </c>
      <c r="D3001" t="s">
        <v>17</v>
      </c>
      <c r="E3001" t="s">
        <v>10153</v>
      </c>
      <c r="F3001" s="6">
        <f>[1]!b_anal_yield_cnbd($A3001,$N$1,3)</f>
        <v>1.9069</v>
      </c>
      <c r="G3001" t="s">
        <v>194</v>
      </c>
      <c r="H3001" t="s">
        <v>13</v>
      </c>
      <c r="I3001" t="s">
        <v>13</v>
      </c>
      <c r="J3001" t="s">
        <v>12</v>
      </c>
      <c r="K3001" t="s">
        <v>15639</v>
      </c>
      <c r="L3001" t="str">
        <f>[2]!thsiFinD("ths_subject_latest_rating_yy_bond",A3001)</f>
        <v>5-</v>
      </c>
      <c r="M3001" t="str">
        <f>[1]!s_info_industry_sw_2021($A3001,$N$1,1)</f>
        <v>通信(2021)</v>
      </c>
      <c r="O3001" t="str">
        <f>[1]!b_info_carrydate($A3001)</f>
        <v>2025-08-07</v>
      </c>
    </row>
    <row r="3002" spans="1:15" x14ac:dyDescent="0.2">
      <c r="A3002" t="s">
        <v>10154</v>
      </c>
      <c r="B3002" t="s">
        <v>10155</v>
      </c>
      <c r="C3002" s="1">
        <f>[1]!b_anal_matu_cnbd($A3002,$N$1,3)</f>
        <v>4.2384000000000004</v>
      </c>
      <c r="D3002" t="s">
        <v>32</v>
      </c>
      <c r="E3002" t="s">
        <v>1210</v>
      </c>
      <c r="F3002" s="6">
        <f>[1]!b_anal_yield_cnbd($A3002,$N$1,3)</f>
        <v>1.9621999999999999</v>
      </c>
      <c r="G3002" t="s">
        <v>26</v>
      </c>
      <c r="H3002" t="s">
        <v>13</v>
      </c>
      <c r="I3002" t="s">
        <v>13</v>
      </c>
      <c r="J3002" t="s">
        <v>13</v>
      </c>
      <c r="K3002" t="s">
        <v>15526</v>
      </c>
      <c r="L3002" t="str">
        <f>[2]!thsiFinD("ths_subject_latest_rating_yy_bond",A3002)</f>
        <v>5</v>
      </c>
      <c r="M3002" t="str">
        <f>[1]!s_info_industry_sw_2021($A3002,$N$1,1)</f>
        <v>社会服务(2021)</v>
      </c>
      <c r="O3002" t="str">
        <f>[1]!b_info_carrydate($A3002)</f>
        <v>2025-08-07</v>
      </c>
    </row>
    <row r="3003" spans="1:15" x14ac:dyDescent="0.2">
      <c r="A3003" t="s">
        <v>10156</v>
      </c>
      <c r="B3003" t="s">
        <v>10157</v>
      </c>
      <c r="C3003" s="1">
        <f>[1]!b_anal_matu_cnbd($A3003,$N$1,3)</f>
        <v>9.2384000000000004</v>
      </c>
      <c r="D3003" t="s">
        <v>50</v>
      </c>
      <c r="E3003" t="s">
        <v>112</v>
      </c>
      <c r="F3003" s="6">
        <f>[1]!b_anal_yield_cnbd($A3003,$N$1,3)</f>
        <v>2.2044000000000001</v>
      </c>
      <c r="G3003" t="s">
        <v>11</v>
      </c>
      <c r="H3003" t="s">
        <v>13</v>
      </c>
      <c r="I3003" t="s">
        <v>13</v>
      </c>
      <c r="J3003" t="s">
        <v>13</v>
      </c>
      <c r="K3003" t="s">
        <v>10</v>
      </c>
      <c r="L3003" t="str">
        <f>[2]!thsiFinD("ths_subject_latest_rating_yy_bond",A3003)</f>
        <v>3</v>
      </c>
      <c r="M3003" t="str">
        <f>[1]!s_info_industry_sw_2021($A3003,$N$1,1)</f>
        <v>交通运输(2021)</v>
      </c>
      <c r="O3003" t="str">
        <f>[1]!b_info_carrydate($A3003)</f>
        <v>2025-08-07</v>
      </c>
    </row>
    <row r="3004" spans="1:15" x14ac:dyDescent="0.2">
      <c r="A3004" t="s">
        <v>10158</v>
      </c>
      <c r="B3004" t="s">
        <v>10159</v>
      </c>
      <c r="C3004" s="1">
        <f>[1]!b_anal_matu_cnbd($A3004,$N$1,3)</f>
        <v>1.2383999999999999</v>
      </c>
      <c r="D3004" t="s">
        <v>17</v>
      </c>
      <c r="E3004" t="s">
        <v>892</v>
      </c>
      <c r="F3004" s="6">
        <f>[1]!b_anal_yield_cnbd($A3004,$N$1,3)</f>
        <v>1.5871</v>
      </c>
      <c r="G3004" t="s">
        <v>11</v>
      </c>
      <c r="H3004" t="s">
        <v>13</v>
      </c>
      <c r="I3004" t="s">
        <v>13</v>
      </c>
      <c r="J3004" t="s">
        <v>13</v>
      </c>
      <c r="K3004" t="s">
        <v>15525</v>
      </c>
      <c r="L3004" t="str">
        <f>[2]!thsiFinD("ths_subject_latest_rating_yy_bond",A3004)</f>
        <v>4+</v>
      </c>
      <c r="M3004" t="str">
        <f>[1]!s_info_industry_sw_2021($A3004,$N$1,1)</f>
        <v>传媒(2021)</v>
      </c>
      <c r="O3004" t="str">
        <f>[1]!b_info_carrydate($A3004)</f>
        <v>2025-08-07</v>
      </c>
    </row>
    <row r="3005" spans="1:15" x14ac:dyDescent="0.2">
      <c r="A3005" t="s">
        <v>10160</v>
      </c>
      <c r="B3005" t="s">
        <v>10161</v>
      </c>
      <c r="C3005" s="1">
        <f>[1]!b_anal_matu_cnbd($A3005,$N$1,3)</f>
        <v>2.2383999999999999</v>
      </c>
      <c r="D3005" t="s">
        <v>21</v>
      </c>
      <c r="E3005" t="s">
        <v>1339</v>
      </c>
      <c r="F3005" s="6">
        <f>[1]!b_anal_yield_cnbd($A3005,$N$1,3)</f>
        <v>1.8522000000000001</v>
      </c>
      <c r="G3005" t="s">
        <v>11</v>
      </c>
      <c r="H3005" t="s">
        <v>13</v>
      </c>
      <c r="I3005" t="s">
        <v>13</v>
      </c>
      <c r="J3005" t="s">
        <v>13</v>
      </c>
      <c r="K3005" t="s">
        <v>15639</v>
      </c>
      <c r="L3005" t="str">
        <f>[2]!thsiFinD("ths_subject_latest_rating_yy_bond",A3005)</f>
        <v>6+</v>
      </c>
      <c r="M3005" t="str">
        <f>[1]!s_info_industry_sw_2021($A3005,$N$1,1)</f>
        <v>无</v>
      </c>
      <c r="O3005" t="str">
        <f>[1]!b_info_carrydate($A3005)</f>
        <v>2025-08-07</v>
      </c>
    </row>
    <row r="3006" spans="1:15" x14ac:dyDescent="0.2">
      <c r="A3006" t="s">
        <v>10162</v>
      </c>
      <c r="B3006" t="s">
        <v>10163</v>
      </c>
      <c r="C3006" s="1">
        <f>[1]!b_anal_matu_cnbd($A3006,$N$1,3)</f>
        <v>1.2383999999999999</v>
      </c>
      <c r="D3006" t="s">
        <v>32</v>
      </c>
      <c r="E3006" t="s">
        <v>1131</v>
      </c>
      <c r="F3006" s="6">
        <f>[1]!b_anal_yield_cnbd($A3006,$N$1,3)</f>
        <v>1.5961000000000001</v>
      </c>
      <c r="G3006" t="s">
        <v>26</v>
      </c>
      <c r="H3006" t="s">
        <v>13</v>
      </c>
      <c r="I3006" t="s">
        <v>13</v>
      </c>
      <c r="J3006" t="s">
        <v>13</v>
      </c>
      <c r="K3006" t="s">
        <v>1760</v>
      </c>
      <c r="L3006" t="str">
        <f>[2]!thsiFinD("ths_subject_latest_rating_yy_bond",A3006)</f>
        <v>4+</v>
      </c>
      <c r="M3006" t="str">
        <f>[1]!s_info_industry_sw_2021($A3006,$N$1,1)</f>
        <v>非银金融(2021)</v>
      </c>
      <c r="O3006" t="str">
        <f>[1]!b_info_carrydate($A3006)</f>
        <v>2025-08-07</v>
      </c>
    </row>
    <row r="3007" spans="1:15" x14ac:dyDescent="0.2">
      <c r="A3007" t="s">
        <v>10164</v>
      </c>
      <c r="B3007" t="s">
        <v>10165</v>
      </c>
      <c r="C3007" s="1">
        <f>[1]!b_anal_matu_cnbd($A3007,$N$1,3)</f>
        <v>2.2383999999999999</v>
      </c>
      <c r="D3007" t="s">
        <v>50</v>
      </c>
      <c r="E3007" t="s">
        <v>206</v>
      </c>
      <c r="F3007" s="6">
        <f>[1]!b_anal_yield_cnbd($A3007,$N$1,3)</f>
        <v>1.6845000000000001</v>
      </c>
      <c r="G3007" t="s">
        <v>11</v>
      </c>
      <c r="H3007" t="s">
        <v>13</v>
      </c>
      <c r="I3007" t="s">
        <v>13</v>
      </c>
      <c r="J3007" t="s">
        <v>13</v>
      </c>
      <c r="K3007" t="s">
        <v>21</v>
      </c>
      <c r="L3007" t="str">
        <f>[2]!thsiFinD("ths_subject_latest_rating_yy_bond",A3007)</f>
        <v>2</v>
      </c>
      <c r="M3007" t="str">
        <f>[1]!s_info_industry_sw_2021($A3007,$N$1,1)</f>
        <v>交通运输(2021)</v>
      </c>
      <c r="O3007" t="str">
        <f>[1]!b_info_carrydate($A3007)</f>
        <v>2025-08-07</v>
      </c>
    </row>
    <row r="3008" spans="1:15" x14ac:dyDescent="0.2">
      <c r="A3008" t="s">
        <v>10166</v>
      </c>
      <c r="B3008" t="s">
        <v>10167</v>
      </c>
      <c r="C3008" s="1">
        <f>[1]!b_anal_matu_cnbd($A3008,$N$1,3)</f>
        <v>1.2383999999999999</v>
      </c>
      <c r="D3008" t="s">
        <v>32</v>
      </c>
      <c r="E3008" t="s">
        <v>10168</v>
      </c>
      <c r="F3008" s="6">
        <f>[1]!b_anal_yield_cnbd($A3008,$N$1,3)</f>
        <v>1.5661</v>
      </c>
      <c r="G3008" t="s">
        <v>26</v>
      </c>
      <c r="H3008" t="s">
        <v>13</v>
      </c>
      <c r="I3008" t="s">
        <v>13</v>
      </c>
      <c r="J3008" t="s">
        <v>13</v>
      </c>
      <c r="K3008" t="s">
        <v>445</v>
      </c>
      <c r="L3008" t="str">
        <f>[2]!thsiFinD("ths_subject_latest_rating_yy_bond",A3008)</f>
        <v>4+</v>
      </c>
      <c r="M3008" t="str">
        <f>[1]!s_info_industry_sw_2021($A3008,$N$1,1)</f>
        <v>公用事业(2021)</v>
      </c>
      <c r="O3008" t="str">
        <f>[1]!b_info_carrydate($A3008)</f>
        <v>2025-08-07</v>
      </c>
    </row>
    <row r="3009" spans="1:15" x14ac:dyDescent="0.2">
      <c r="A3009" t="s">
        <v>10169</v>
      </c>
      <c r="B3009" t="s">
        <v>10170</v>
      </c>
      <c r="C3009" s="1">
        <f>[1]!b_anal_matu_cnbd($A3009,$N$1,3)</f>
        <v>2.2383999999999999</v>
      </c>
      <c r="D3009" t="s">
        <v>21</v>
      </c>
      <c r="E3009" t="s">
        <v>359</v>
      </c>
      <c r="F3009" s="6">
        <f>[1]!b_anal_yield_cnbd($A3009,$N$1,3)</f>
        <v>1.9021999999999999</v>
      </c>
      <c r="G3009" t="s">
        <v>11</v>
      </c>
      <c r="H3009" t="s">
        <v>13</v>
      </c>
      <c r="I3009" t="s">
        <v>13</v>
      </c>
      <c r="J3009" t="s">
        <v>13</v>
      </c>
      <c r="K3009" t="s">
        <v>15639</v>
      </c>
      <c r="L3009" t="str">
        <f>[2]!thsiFinD("ths_subject_latest_rating_yy_bond",A3009)</f>
        <v>5</v>
      </c>
      <c r="M3009" t="str">
        <f>[1]!s_info_industry_sw_2021($A3009,$N$1,1)</f>
        <v>钢铁(2021)</v>
      </c>
      <c r="O3009" t="str">
        <f>[1]!b_info_carrydate($A3009)</f>
        <v>2025-08-07</v>
      </c>
    </row>
    <row r="3010" spans="1:15" x14ac:dyDescent="0.2">
      <c r="A3010" t="s">
        <v>10171</v>
      </c>
      <c r="B3010" t="s">
        <v>10172</v>
      </c>
      <c r="C3010" s="1">
        <f>[1]!b_anal_matu_cnbd($A3010,$N$1,3)</f>
        <v>4.2384000000000004</v>
      </c>
      <c r="D3010" t="s">
        <v>17</v>
      </c>
      <c r="E3010" t="s">
        <v>2525</v>
      </c>
      <c r="F3010" s="6">
        <f>[1]!b_anal_yield_cnbd($A3010,$N$1,3)</f>
        <v>1.8942000000000001</v>
      </c>
      <c r="G3010" t="s">
        <v>11</v>
      </c>
      <c r="H3010" t="s">
        <v>13</v>
      </c>
      <c r="I3010" t="s">
        <v>13</v>
      </c>
      <c r="J3010" t="s">
        <v>13</v>
      </c>
      <c r="K3010" t="s">
        <v>1747</v>
      </c>
      <c r="L3010" t="str">
        <f>[2]!thsiFinD("ths_subject_latest_rating_yy_bond",A3010)</f>
        <v>4+</v>
      </c>
      <c r="M3010" t="str">
        <f>[1]!s_info_industry_sw_2021($A3010,$N$1,1)</f>
        <v>基础化工(2021)</v>
      </c>
      <c r="O3010" t="str">
        <f>[1]!b_info_carrydate($A3010)</f>
        <v>2025-08-07</v>
      </c>
    </row>
    <row r="3011" spans="1:15" x14ac:dyDescent="0.2">
      <c r="A3011" t="s">
        <v>10173</v>
      </c>
      <c r="B3011" t="s">
        <v>10174</v>
      </c>
      <c r="C3011" s="1">
        <f>[1]!b_anal_matu_cnbd($A3011,$N$1,3)</f>
        <v>9.2384000000000004</v>
      </c>
      <c r="D3011" t="s">
        <v>17</v>
      </c>
      <c r="E3011" t="s">
        <v>2525</v>
      </c>
      <c r="F3011" s="6">
        <f>[1]!b_anal_yield_cnbd($A3011,$N$1,3)</f>
        <v>2.4020999999999999</v>
      </c>
      <c r="G3011" t="s">
        <v>11</v>
      </c>
      <c r="H3011" t="s">
        <v>13</v>
      </c>
      <c r="I3011" t="s">
        <v>13</v>
      </c>
      <c r="J3011" t="s">
        <v>13</v>
      </c>
      <c r="K3011" t="s">
        <v>1747</v>
      </c>
      <c r="L3011" t="str">
        <f>[2]!thsiFinD("ths_subject_latest_rating_yy_bond",A3011)</f>
        <v>4+</v>
      </c>
      <c r="M3011" t="str">
        <f>[1]!s_info_industry_sw_2021($A3011,$N$1,1)</f>
        <v>基础化工(2021)</v>
      </c>
      <c r="O3011" t="str">
        <f>[1]!b_info_carrydate($A3011)</f>
        <v>2025-08-07</v>
      </c>
    </row>
    <row r="3012" spans="1:15" x14ac:dyDescent="0.2">
      <c r="A3012" t="s">
        <v>10175</v>
      </c>
      <c r="B3012" t="s">
        <v>10176</v>
      </c>
      <c r="C3012" s="1">
        <f>[1]!b_anal_matu_cnbd($A3012,$N$1,3)</f>
        <v>9.2384000000000004</v>
      </c>
      <c r="D3012" t="s">
        <v>32</v>
      </c>
      <c r="E3012" t="s">
        <v>6295</v>
      </c>
      <c r="F3012" s="6">
        <f>[1]!b_anal_yield_cnbd($A3012,$N$1,3)</f>
        <v>2.2214999999999998</v>
      </c>
      <c r="G3012" t="s">
        <v>11</v>
      </c>
      <c r="H3012" t="s">
        <v>13</v>
      </c>
      <c r="I3012" t="s">
        <v>13</v>
      </c>
      <c r="J3012" t="s">
        <v>13</v>
      </c>
      <c r="K3012" t="s">
        <v>10</v>
      </c>
      <c r="L3012" t="str">
        <f>[2]!thsiFinD("ths_subject_latest_rating_yy_bond",A3012)</f>
        <v>3</v>
      </c>
      <c r="M3012" t="str">
        <f>[1]!s_info_industry_sw_2021($A3012,$N$1,1)</f>
        <v>公用事业(2021)</v>
      </c>
      <c r="O3012" t="str">
        <f>[1]!b_info_carrydate($A3012)</f>
        <v>2025-08-07</v>
      </c>
    </row>
    <row r="3013" spans="1:15" x14ac:dyDescent="0.2">
      <c r="A3013" t="s">
        <v>10183</v>
      </c>
      <c r="B3013" t="s">
        <v>10184</v>
      </c>
      <c r="C3013" s="1">
        <f>[1]!b_anal_matu_cnbd($A3013,$N$1,3)</f>
        <v>4.2384000000000004</v>
      </c>
      <c r="D3013" t="s">
        <v>32</v>
      </c>
      <c r="E3013" t="s">
        <v>932</v>
      </c>
      <c r="F3013" s="6">
        <f>[1]!b_anal_yield_cnbd($A3013,$N$1,3)</f>
        <v>1.8622000000000001</v>
      </c>
      <c r="G3013" t="s">
        <v>26</v>
      </c>
      <c r="H3013" t="s">
        <v>13</v>
      </c>
      <c r="I3013" t="s">
        <v>13</v>
      </c>
      <c r="J3013" t="s">
        <v>12</v>
      </c>
      <c r="K3013" t="s">
        <v>10</v>
      </c>
      <c r="L3013" t="str">
        <f>[2]!thsiFinD("ths_subject_latest_rating_yy_bond",A3013)</f>
        <v>4+</v>
      </c>
      <c r="M3013" t="str">
        <f>[1]!s_info_industry_sw_2021($A3013,$N$1,1)</f>
        <v>建筑材料(2021)</v>
      </c>
      <c r="O3013" t="str">
        <f>[1]!b_info_carrydate($A3013)</f>
        <v>2025-08-07</v>
      </c>
    </row>
    <row r="3014" spans="1:15" x14ac:dyDescent="0.2">
      <c r="A3014" t="s">
        <v>10185</v>
      </c>
      <c r="B3014" t="s">
        <v>10186</v>
      </c>
      <c r="C3014" s="1">
        <f>[1]!b_anal_matu_cnbd($A3014,$N$1,3)</f>
        <v>9.2384000000000004</v>
      </c>
      <c r="D3014" t="s">
        <v>32</v>
      </c>
      <c r="E3014" t="s">
        <v>3452</v>
      </c>
      <c r="F3014" s="6">
        <f>[1]!b_anal_yield_cnbd($A3014,$N$1,3)</f>
        <v>2.2315</v>
      </c>
      <c r="G3014" t="s">
        <v>11</v>
      </c>
      <c r="H3014" t="s">
        <v>13</v>
      </c>
      <c r="I3014" t="s">
        <v>13</v>
      </c>
      <c r="J3014" t="s">
        <v>12</v>
      </c>
      <c r="K3014" t="s">
        <v>445</v>
      </c>
      <c r="L3014" t="str">
        <f>[2]!thsiFinD("ths_subject_latest_rating_yy_bond",A3014)</f>
        <v>4+</v>
      </c>
      <c r="M3014" t="str">
        <f>[1]!s_info_industry_sw_2021($A3014,$N$1,1)</f>
        <v>有色金属(2021)</v>
      </c>
      <c r="O3014" t="str">
        <f>[1]!b_info_carrydate($A3014)</f>
        <v>2025-08-07</v>
      </c>
    </row>
    <row r="3015" spans="1:15" x14ac:dyDescent="0.2">
      <c r="A3015" t="s">
        <v>10187</v>
      </c>
      <c r="B3015" t="s">
        <v>10188</v>
      </c>
      <c r="C3015" s="1">
        <f>[1]!b_anal_matu_cnbd($A3015,$N$1,3)</f>
        <v>4.2384000000000004</v>
      </c>
      <c r="D3015" t="s">
        <v>32</v>
      </c>
      <c r="E3015" t="s">
        <v>10189</v>
      </c>
      <c r="F3015" s="6">
        <f>[1]!b_anal_yield_cnbd($A3015,$N$1,3)</f>
        <v>1.8322000000000001</v>
      </c>
      <c r="G3015" t="s">
        <v>26</v>
      </c>
      <c r="H3015" t="s">
        <v>13</v>
      </c>
      <c r="I3015" t="s">
        <v>13</v>
      </c>
      <c r="J3015" t="s">
        <v>12</v>
      </c>
      <c r="K3015" t="s">
        <v>17</v>
      </c>
      <c r="L3015" t="str">
        <f>[2]!thsiFinD("ths_subject_latest_rating_yy_bond",A3015)</f>
        <v>3</v>
      </c>
      <c r="M3015" t="str">
        <f>[1]!s_info_industry_sw_2021($A3015,$N$1,1)</f>
        <v>建筑装饰(2021)</v>
      </c>
      <c r="O3015" t="str">
        <f>[1]!b_info_carrydate($A3015)</f>
        <v>2025-08-07</v>
      </c>
    </row>
    <row r="3016" spans="1:15" x14ac:dyDescent="0.2">
      <c r="A3016" t="s">
        <v>16880</v>
      </c>
      <c r="B3016" t="s">
        <v>16881</v>
      </c>
      <c r="C3016" s="1">
        <f>[1]!b_anal_matu_cnbd($A3016,$N$1,3)</f>
        <v>2.2383999999999999</v>
      </c>
      <c r="D3016" t="s">
        <v>17</v>
      </c>
      <c r="E3016" t="s">
        <v>1753</v>
      </c>
      <c r="F3016" s="6">
        <f>[1]!b_anal_yield_cnbd($A3016,$N$1,3)</f>
        <v>1.6236999999999999</v>
      </c>
      <c r="G3016" t="s">
        <v>11</v>
      </c>
      <c r="H3016" t="s">
        <v>13</v>
      </c>
      <c r="I3016" t="s">
        <v>13</v>
      </c>
      <c r="J3016" t="s">
        <v>13</v>
      </c>
      <c r="K3016" t="s">
        <v>15525</v>
      </c>
      <c r="L3016" t="str">
        <f>[2]!thsiFinD("ths_subject_latest_rating_yy_bond",A3016)</f>
        <v>5</v>
      </c>
      <c r="M3016" t="str">
        <f>[1]!s_info_industry_sw_2021($A3016,$N$1,1)</f>
        <v>银行(2021)</v>
      </c>
      <c r="O3016" t="str">
        <f>[1]!b_info_carrydate($A3016)</f>
        <v>2025-08-07</v>
      </c>
    </row>
    <row r="3017" spans="1:15" x14ac:dyDescent="0.2">
      <c r="A3017" t="s">
        <v>21125</v>
      </c>
      <c r="B3017" t="s">
        <v>21126</v>
      </c>
      <c r="C3017" s="1">
        <f>[1]!b_anal_matu_cnbd($A3017,$N$1,3)</f>
        <v>2.2383999999999999</v>
      </c>
      <c r="D3017" t="s">
        <v>50</v>
      </c>
      <c r="E3017" t="s">
        <v>1615</v>
      </c>
      <c r="F3017" s="6">
        <f>[1]!b_anal_yield_cnbd($A3017,$N$1,3)</f>
        <v>1.617</v>
      </c>
      <c r="G3017" t="s">
        <v>26</v>
      </c>
      <c r="H3017" t="s">
        <v>13</v>
      </c>
      <c r="I3017" t="s">
        <v>13</v>
      </c>
      <c r="J3017" t="s">
        <v>13</v>
      </c>
      <c r="K3017" t="s">
        <v>1747</v>
      </c>
      <c r="L3017" t="str">
        <f>[2]!thsiFinD("ths_subject_latest_rating_yy_bond",A3017)</f>
        <v>3</v>
      </c>
      <c r="M3017" t="str">
        <f>[1]!s_info_industry_sw_2021($A3017,$N$1,1)</f>
        <v>非银金融(2021)</v>
      </c>
      <c r="O3017" t="str">
        <f>[1]!b_info_carrydate($A3017)</f>
        <v>2025-08-07</v>
      </c>
    </row>
    <row r="3018" spans="1:15" x14ac:dyDescent="0.2">
      <c r="A3018" t="s">
        <v>21127</v>
      </c>
      <c r="B3018" t="s">
        <v>21128</v>
      </c>
      <c r="C3018" s="1">
        <f>[1]!b_anal_matu_cnbd($A3018,$N$1,3)</f>
        <v>4.2384000000000004</v>
      </c>
      <c r="D3018" t="s">
        <v>50</v>
      </c>
      <c r="E3018" t="s">
        <v>1615</v>
      </c>
      <c r="F3018" s="6">
        <f>[1]!b_anal_yield_cnbd($A3018,$N$1,3)</f>
        <v>1.7182999999999999</v>
      </c>
      <c r="G3018" t="s">
        <v>26</v>
      </c>
      <c r="H3018" t="s">
        <v>13</v>
      </c>
      <c r="I3018" t="s">
        <v>13</v>
      </c>
      <c r="J3018" t="s">
        <v>13</v>
      </c>
      <c r="K3018" t="s">
        <v>1747</v>
      </c>
      <c r="L3018" t="str">
        <f>[2]!thsiFinD("ths_subject_latest_rating_yy_bond",A3018)</f>
        <v>3</v>
      </c>
      <c r="M3018" t="str">
        <f>[1]!s_info_industry_sw_2021($A3018,$N$1,1)</f>
        <v>非银金融(2021)</v>
      </c>
      <c r="O3018" t="str">
        <f>[1]!b_info_carrydate($A3018)</f>
        <v>2025-08-07</v>
      </c>
    </row>
    <row r="3019" spans="1:15" x14ac:dyDescent="0.2">
      <c r="A3019" t="s">
        <v>21155</v>
      </c>
      <c r="B3019" t="s">
        <v>21156</v>
      </c>
      <c r="C3019" s="1">
        <f>[1]!b_anal_matu_cnbd($A3019,$N$1,3)</f>
        <v>2.2383999999999999</v>
      </c>
      <c r="D3019" t="s">
        <v>50</v>
      </c>
      <c r="E3019" t="s">
        <v>12781</v>
      </c>
      <c r="F3019" s="6">
        <f>[1]!b_anal_yield_cnbd($A3019,$N$1,3)</f>
        <v>1.617</v>
      </c>
      <c r="G3019" t="s">
        <v>26</v>
      </c>
      <c r="H3019" t="s">
        <v>13</v>
      </c>
      <c r="I3019" t="s">
        <v>13</v>
      </c>
      <c r="J3019" t="s">
        <v>13</v>
      </c>
      <c r="K3019" t="s">
        <v>10</v>
      </c>
      <c r="L3019" t="str">
        <f>[2]!thsiFinD("ths_subject_latest_rating_yy_bond",A3019)</f>
        <v>2</v>
      </c>
      <c r="M3019" t="str">
        <f>[1]!s_info_industry_sw_2021($A3019,$N$1,1)</f>
        <v>非银金融(2021)</v>
      </c>
      <c r="O3019" t="str">
        <f>[1]!b_info_carrydate($A3019)</f>
        <v>2025-08-07</v>
      </c>
    </row>
    <row r="3020" spans="1:15" x14ac:dyDescent="0.2">
      <c r="A3020" t="s">
        <v>23377</v>
      </c>
      <c r="B3020" t="s">
        <v>23378</v>
      </c>
      <c r="C3020" s="1">
        <f>[1]!b_anal_matu_cnbd($A3020,$N$1,3)</f>
        <v>4.2384000000000004</v>
      </c>
      <c r="D3020" t="s">
        <v>21</v>
      </c>
      <c r="E3020" t="s">
        <v>16870</v>
      </c>
      <c r="F3020" s="6">
        <f>[1]!b_anal_yield_cnbd($A3020,$N$1,3)</f>
        <v>1.7629999999999999</v>
      </c>
      <c r="G3020" t="s">
        <v>11</v>
      </c>
      <c r="H3020" t="s">
        <v>13</v>
      </c>
      <c r="I3020" t="s">
        <v>13</v>
      </c>
      <c r="J3020" t="s">
        <v>12</v>
      </c>
      <c r="K3020" t="s">
        <v>15639</v>
      </c>
      <c r="L3020" t="str">
        <f>[2]!thsiFinD("ths_subject_latest_rating_yy_bond",A3020)</f>
        <v>6+</v>
      </c>
      <c r="M3020" t="str">
        <f>[1]!s_info_industry_sw_2021($A3020,$N$1,1)</f>
        <v>银行(2021)</v>
      </c>
      <c r="O3020" t="str">
        <f>[1]!b_info_carrydate($A3020)</f>
        <v>2025-08-07</v>
      </c>
    </row>
    <row r="3021" spans="1:15" x14ac:dyDescent="0.2">
      <c r="A3021" t="s">
        <v>23809</v>
      </c>
      <c r="B3021" t="s">
        <v>23810</v>
      </c>
      <c r="C3021" s="1">
        <f>[1]!b_anal_matu_cnbd($A3021,$N$1,3)</f>
        <v>6.2384000000000004</v>
      </c>
      <c r="D3021" t="s">
        <v>17</v>
      </c>
      <c r="E3021" t="s">
        <v>1003</v>
      </c>
      <c r="F3021" s="6">
        <f>[1]!b_anal_yield_cnbd($A3021,$N$1,3)</f>
        <v>2.0352000000000001</v>
      </c>
      <c r="G3021" t="s">
        <v>11</v>
      </c>
      <c r="H3021" t="s">
        <v>13</v>
      </c>
      <c r="I3021" t="s">
        <v>13</v>
      </c>
      <c r="J3021" t="s">
        <v>12</v>
      </c>
      <c r="K3021" t="s">
        <v>1747</v>
      </c>
      <c r="L3021" t="str">
        <f>[2]!thsiFinD("ths_subject_latest_rating_yy_bond",A3021)</f>
        <v>4</v>
      </c>
      <c r="M3021" t="str">
        <f>[1]!s_info_industry_sw_2021($A3021,$N$1,1)</f>
        <v>环保(2021)</v>
      </c>
      <c r="O3021" t="str">
        <f>[1]!b_info_carrydate($A3021)</f>
        <v>2025-08-07</v>
      </c>
    </row>
    <row r="3022" spans="1:15" x14ac:dyDescent="0.2">
      <c r="A3022" t="s">
        <v>23811</v>
      </c>
      <c r="B3022" t="s">
        <v>23812</v>
      </c>
      <c r="C3022" s="1">
        <f>[1]!b_anal_matu_cnbd($A3022,$N$1,3)</f>
        <v>4.2384000000000004</v>
      </c>
      <c r="D3022" t="s">
        <v>17</v>
      </c>
      <c r="E3022" t="s">
        <v>1003</v>
      </c>
      <c r="F3022" s="6">
        <f>[1]!b_anal_yield_cnbd($A3022,$N$1,3)</f>
        <v>1.8454999999999999</v>
      </c>
      <c r="G3022" t="s">
        <v>11</v>
      </c>
      <c r="H3022" t="s">
        <v>13</v>
      </c>
      <c r="I3022" t="s">
        <v>13</v>
      </c>
      <c r="J3022" t="s">
        <v>12</v>
      </c>
      <c r="K3022" t="s">
        <v>1747</v>
      </c>
      <c r="L3022" t="str">
        <f>[2]!thsiFinD("ths_subject_latest_rating_yy_bond",A3022)</f>
        <v>4</v>
      </c>
      <c r="M3022" t="str">
        <f>[1]!s_info_industry_sw_2021($A3022,$N$1,1)</f>
        <v>环保(2021)</v>
      </c>
      <c r="O3022" t="str">
        <f>[1]!b_info_carrydate($A3022)</f>
        <v>2025-08-07</v>
      </c>
    </row>
    <row r="3023" spans="1:15" x14ac:dyDescent="0.2">
      <c r="A3023" t="s">
        <v>23815</v>
      </c>
      <c r="B3023" t="s">
        <v>23816</v>
      </c>
      <c r="C3023" s="1">
        <f>[1]!b_anal_matu_cnbd($A3023,$N$1,3)</f>
        <v>2.2383999999999999</v>
      </c>
      <c r="D3023" t="s">
        <v>50</v>
      </c>
      <c r="E3023" t="s">
        <v>13896</v>
      </c>
      <c r="F3023" s="6">
        <f>[1]!b_anal_yield_cnbd($A3023,$N$1,3)</f>
        <v>1.637</v>
      </c>
      <c r="G3023" t="s">
        <v>194</v>
      </c>
      <c r="H3023" t="s">
        <v>13</v>
      </c>
      <c r="I3023" t="s">
        <v>13</v>
      </c>
      <c r="J3023" t="s">
        <v>13</v>
      </c>
      <c r="K3023" t="s">
        <v>1747</v>
      </c>
      <c r="L3023" t="str">
        <f>[2]!thsiFinD("ths_subject_latest_rating_yy_bond",A3023)</f>
        <v>3</v>
      </c>
      <c r="M3023" t="str">
        <f>[1]!s_info_industry_sw_2021($A3023,$N$1,1)</f>
        <v>非银金融(2021)</v>
      </c>
      <c r="O3023" t="str">
        <f>[1]!b_info_carrydate($A3023)</f>
        <v>2025-08-07</v>
      </c>
    </row>
    <row r="3024" spans="1:15" x14ac:dyDescent="0.2">
      <c r="A3024" t="s">
        <v>23817</v>
      </c>
      <c r="B3024" t="s">
        <v>23818</v>
      </c>
      <c r="C3024" s="1">
        <f>[1]!b_anal_matu_cnbd($A3024,$N$1,3)</f>
        <v>4.2384000000000004</v>
      </c>
      <c r="D3024" t="s">
        <v>50</v>
      </c>
      <c r="E3024" t="s">
        <v>13896</v>
      </c>
      <c r="F3024" s="6">
        <f>[1]!b_anal_yield_cnbd($A3024,$N$1,3)</f>
        <v>1.7383</v>
      </c>
      <c r="G3024" t="s">
        <v>194</v>
      </c>
      <c r="H3024" t="s">
        <v>13</v>
      </c>
      <c r="I3024" t="s">
        <v>13</v>
      </c>
      <c r="J3024" t="s">
        <v>13</v>
      </c>
      <c r="K3024" t="s">
        <v>1747</v>
      </c>
      <c r="L3024" t="str">
        <f>[2]!thsiFinD("ths_subject_latest_rating_yy_bond",A3024)</f>
        <v>3</v>
      </c>
      <c r="M3024" t="str">
        <f>[1]!s_info_industry_sw_2021($A3024,$N$1,1)</f>
        <v>非银金融(2021)</v>
      </c>
      <c r="O3024" t="str">
        <f>[1]!b_info_carrydate($A3024)</f>
        <v>2025-08-07</v>
      </c>
    </row>
    <row r="3025" spans="1:15" x14ac:dyDescent="0.2">
      <c r="A3025" t="s">
        <v>10129</v>
      </c>
      <c r="B3025" t="s">
        <v>10130</v>
      </c>
      <c r="C3025" s="1">
        <f>[1]!b_anal_matu_cnbd($A3025,$N$1,3)</f>
        <v>4.2355999999999998</v>
      </c>
      <c r="D3025" t="s">
        <v>50</v>
      </c>
      <c r="E3025" t="s">
        <v>1999</v>
      </c>
      <c r="F3025" s="6">
        <f>[1]!b_anal_yield_cnbd($A3025,$N$1,3)</f>
        <v>1.8129999999999999</v>
      </c>
      <c r="G3025" t="s">
        <v>11</v>
      </c>
      <c r="H3025" t="s">
        <v>13</v>
      </c>
      <c r="I3025" t="s">
        <v>13</v>
      </c>
      <c r="J3025" t="s">
        <v>13</v>
      </c>
      <c r="K3025" t="s">
        <v>445</v>
      </c>
      <c r="L3025" t="str">
        <f>[2]!thsiFinD("ths_subject_latest_rating_yy_bond",A3025)</f>
        <v>3</v>
      </c>
      <c r="M3025" t="str">
        <f>[1]!s_info_industry_sw_2021($A3025,$N$1,1)</f>
        <v>交通运输(2021)</v>
      </c>
      <c r="O3025" t="str">
        <f>[1]!b_info_carrydate($A3025)</f>
        <v>2025-08-06</v>
      </c>
    </row>
    <row r="3026" spans="1:15" x14ac:dyDescent="0.2">
      <c r="A3026" t="s">
        <v>10131</v>
      </c>
      <c r="B3026" t="s">
        <v>10132</v>
      </c>
      <c r="C3026" s="1">
        <f>[1]!b_anal_matu_cnbd($A3026,$N$1,3)</f>
        <v>2.2355999999999998</v>
      </c>
      <c r="D3026" t="s">
        <v>32</v>
      </c>
      <c r="E3026" t="s">
        <v>3873</v>
      </c>
      <c r="F3026" s="6">
        <f>[1]!b_anal_yield_cnbd($A3026,$N$1,3)</f>
        <v>1.6953</v>
      </c>
      <c r="G3026" t="s">
        <v>11</v>
      </c>
      <c r="H3026" t="s">
        <v>13</v>
      </c>
      <c r="I3026" t="s">
        <v>13</v>
      </c>
      <c r="J3026" t="s">
        <v>13</v>
      </c>
      <c r="K3026" t="s">
        <v>445</v>
      </c>
      <c r="L3026" t="str">
        <f>[2]!thsiFinD("ths_subject_latest_rating_yy_bond",A3026)</f>
        <v>3</v>
      </c>
      <c r="M3026" t="str">
        <f>[1]!s_info_industry_sw_2021($A3026,$N$1,1)</f>
        <v>非银金融(2021)</v>
      </c>
      <c r="O3026" t="str">
        <f>[1]!b_info_carrydate($A3026)</f>
        <v>2025-08-06</v>
      </c>
    </row>
    <row r="3027" spans="1:15" x14ac:dyDescent="0.2">
      <c r="A3027" t="s">
        <v>10133</v>
      </c>
      <c r="B3027" t="s">
        <v>10134</v>
      </c>
      <c r="C3027" s="1">
        <f>[1]!b_anal_matu_cnbd($A3027,$N$1,3)</f>
        <v>2.2355999999999998</v>
      </c>
      <c r="D3027" t="s">
        <v>17</v>
      </c>
      <c r="E3027" t="s">
        <v>568</v>
      </c>
      <c r="F3027" s="6">
        <f>[1]!b_anal_yield_cnbd($A3027,$N$1,3)</f>
        <v>1.8266</v>
      </c>
      <c r="G3027" t="s">
        <v>11</v>
      </c>
      <c r="H3027" t="s">
        <v>13</v>
      </c>
      <c r="I3027" t="s">
        <v>13</v>
      </c>
      <c r="J3027" t="s">
        <v>13</v>
      </c>
      <c r="K3027" t="s">
        <v>15526</v>
      </c>
      <c r="L3027" t="str">
        <f>[2]!thsiFinD("ths_subject_latest_rating_yy_bond",A3027)</f>
        <v>5+</v>
      </c>
      <c r="M3027" t="str">
        <f>[1]!s_info_industry_sw_2021($A3027,$N$1,1)</f>
        <v>非银金融(2021)</v>
      </c>
      <c r="O3027" t="str">
        <f>[1]!b_info_carrydate($A3027)</f>
        <v>2025-08-06</v>
      </c>
    </row>
    <row r="3028" spans="1:15" x14ac:dyDescent="0.2">
      <c r="A3028" t="s">
        <v>10135</v>
      </c>
      <c r="B3028" t="s">
        <v>10136</v>
      </c>
      <c r="C3028" s="1">
        <f>[1]!b_anal_matu_cnbd($A3028,$N$1,3)</f>
        <v>2.2355999999999998</v>
      </c>
      <c r="D3028" t="s">
        <v>17</v>
      </c>
      <c r="E3028" t="s">
        <v>9134</v>
      </c>
      <c r="F3028" s="6">
        <f>[1]!b_anal_yield_cnbd($A3028,$N$1,3)</f>
        <v>1.7099</v>
      </c>
      <c r="G3028" t="s">
        <v>11</v>
      </c>
      <c r="H3028" t="s">
        <v>12</v>
      </c>
      <c r="I3028" t="s">
        <v>13</v>
      </c>
      <c r="J3028" t="s">
        <v>13</v>
      </c>
      <c r="K3028" t="s">
        <v>1747</v>
      </c>
      <c r="L3028" t="str">
        <f>[2]!thsiFinD("ths_subject_latest_rating_yy_bond",A3028)</f>
        <v>4+</v>
      </c>
      <c r="M3028" t="str">
        <f>[1]!s_info_industry_sw_2021($A3028,$N$1,1)</f>
        <v>公用事业(2021)</v>
      </c>
      <c r="O3028" t="str">
        <f>[1]!b_info_carrydate($A3028)</f>
        <v>2025-08-06</v>
      </c>
    </row>
    <row r="3029" spans="1:15" x14ac:dyDescent="0.2">
      <c r="A3029" t="s">
        <v>10137</v>
      </c>
      <c r="B3029" t="s">
        <v>10138</v>
      </c>
      <c r="C3029" s="1">
        <f>[1]!b_anal_matu_cnbd($A3029,$N$1,3)</f>
        <v>4.2355999999999998</v>
      </c>
      <c r="D3029" t="s">
        <v>17</v>
      </c>
      <c r="E3029" t="s">
        <v>2652</v>
      </c>
      <c r="F3029" s="6">
        <f>[1]!b_anal_yield_cnbd($A3029,$N$1,3)</f>
        <v>1.9453</v>
      </c>
      <c r="G3029" t="s">
        <v>11</v>
      </c>
      <c r="H3029" t="s">
        <v>13</v>
      </c>
      <c r="I3029" t="s">
        <v>13</v>
      </c>
      <c r="J3029" t="s">
        <v>13</v>
      </c>
      <c r="K3029" t="s">
        <v>15526</v>
      </c>
      <c r="L3029" t="str">
        <f>[2]!thsiFinD("ths_subject_latest_rating_yy_bond",A3029)</f>
        <v>4</v>
      </c>
      <c r="M3029" t="str">
        <f>[1]!s_info_industry_sw_2021($A3029,$N$1,1)</f>
        <v>公用事业(2021)</v>
      </c>
      <c r="O3029" t="str">
        <f>[1]!b_info_carrydate($A3029)</f>
        <v>2025-08-06</v>
      </c>
    </row>
    <row r="3030" spans="1:15" x14ac:dyDescent="0.2">
      <c r="A3030" t="s">
        <v>10139</v>
      </c>
      <c r="B3030" t="s">
        <v>10140</v>
      </c>
      <c r="C3030" s="1">
        <f>[1]!b_anal_matu_cnbd($A3030,$N$1,3)</f>
        <v>2.2355999999999998</v>
      </c>
      <c r="D3030" t="s">
        <v>14</v>
      </c>
      <c r="E3030" t="s">
        <v>761</v>
      </c>
      <c r="F3030" s="6">
        <f>[1]!b_anal_yield_cnbd($A3030,$N$1,3)</f>
        <v>1.7975000000000001</v>
      </c>
      <c r="G3030" t="s">
        <v>11</v>
      </c>
      <c r="H3030" t="s">
        <v>13</v>
      </c>
      <c r="I3030" t="s">
        <v>13</v>
      </c>
      <c r="J3030" t="s">
        <v>13</v>
      </c>
      <c r="K3030" t="s">
        <v>15639</v>
      </c>
      <c r="L3030" t="str">
        <f>[2]!thsiFinD("ths_subject_latest_rating_yy_bond",A3030)</f>
        <v>6</v>
      </c>
      <c r="M3030" t="str">
        <f>[1]!s_info_industry_sw_2021($A3030,$N$1,1)</f>
        <v>建筑装饰(2021)</v>
      </c>
      <c r="O3030" t="str">
        <f>[1]!b_info_carrydate($A3030)</f>
        <v>2025-08-06</v>
      </c>
    </row>
    <row r="3031" spans="1:15" x14ac:dyDescent="0.2">
      <c r="A3031" t="s">
        <v>10141</v>
      </c>
      <c r="B3031" t="s">
        <v>10142</v>
      </c>
      <c r="C3031" s="1">
        <f>[1]!b_anal_matu_cnbd($A3031,$N$1,3)</f>
        <v>2.2355999999999998</v>
      </c>
      <c r="D3031" t="s">
        <v>32</v>
      </c>
      <c r="E3031" t="s">
        <v>100</v>
      </c>
      <c r="F3031" s="6">
        <f>[1]!b_anal_yield_cnbd($A3031,$N$1,3)</f>
        <v>1.7653000000000001</v>
      </c>
      <c r="G3031" t="s">
        <v>11</v>
      </c>
      <c r="H3031" t="s">
        <v>13</v>
      </c>
      <c r="I3031" t="s">
        <v>13</v>
      </c>
      <c r="J3031" t="s">
        <v>13</v>
      </c>
      <c r="K3031" t="s">
        <v>15525</v>
      </c>
      <c r="L3031" t="str">
        <f>[2]!thsiFinD("ths_subject_latest_rating_yy_bond",A3031)</f>
        <v>4+</v>
      </c>
      <c r="M3031" t="str">
        <f>[1]!s_info_industry_sw_2021($A3031,$N$1,1)</f>
        <v>房地产(2021)</v>
      </c>
      <c r="O3031" t="str">
        <f>[1]!b_info_carrydate($A3031)</f>
        <v>2025-08-06</v>
      </c>
    </row>
    <row r="3032" spans="1:15" x14ac:dyDescent="0.2">
      <c r="A3032" t="s">
        <v>10143</v>
      </c>
      <c r="B3032" t="s">
        <v>10144</v>
      </c>
      <c r="C3032" s="1">
        <f>[1]!b_anal_matu_cnbd($A3032,$N$1,3)</f>
        <v>9.2355999999999998</v>
      </c>
      <c r="D3032" t="s">
        <v>21</v>
      </c>
      <c r="E3032" t="s">
        <v>3463</v>
      </c>
      <c r="F3032" s="6">
        <f>[1]!b_anal_yield_cnbd($A3032,$N$1,3)</f>
        <v>2.6221000000000001</v>
      </c>
      <c r="G3032" t="s">
        <v>11</v>
      </c>
      <c r="H3032" t="s">
        <v>13</v>
      </c>
      <c r="I3032" t="s">
        <v>13</v>
      </c>
      <c r="J3032" t="s">
        <v>13</v>
      </c>
      <c r="K3032" t="s">
        <v>15525</v>
      </c>
      <c r="L3032" t="str">
        <f>[2]!thsiFinD("ths_subject_latest_rating_yy_bond",A3032)</f>
        <v>5-</v>
      </c>
      <c r="M3032" t="str">
        <f>[1]!s_info_industry_sw_2021($A3032,$N$1,1)</f>
        <v>煤炭(2021)</v>
      </c>
      <c r="O3032" t="str">
        <f>[1]!b_info_carrydate($A3032)</f>
        <v>2025-08-06</v>
      </c>
    </row>
    <row r="3033" spans="1:15" x14ac:dyDescent="0.2">
      <c r="A3033" t="s">
        <v>10145</v>
      </c>
      <c r="B3033" t="s">
        <v>10146</v>
      </c>
      <c r="C3033" s="1">
        <f>[1]!b_anal_matu_cnbd($A3033,$N$1,3)</f>
        <v>1.2356</v>
      </c>
      <c r="D3033" t="s">
        <v>21</v>
      </c>
      <c r="E3033" t="s">
        <v>7948</v>
      </c>
      <c r="F3033" s="6">
        <f>[1]!b_anal_yield_cnbd($A3033,$N$1,3)</f>
        <v>1.6017999999999999</v>
      </c>
      <c r="G3033" t="s">
        <v>26</v>
      </c>
      <c r="H3033" t="s">
        <v>13</v>
      </c>
      <c r="I3033" t="s">
        <v>13</v>
      </c>
      <c r="J3033" t="s">
        <v>13</v>
      </c>
      <c r="K3033" t="s">
        <v>15639</v>
      </c>
      <c r="L3033" t="str">
        <f>[2]!thsiFinD("ths_subject_latest_rating_yy_bond",A3033)</f>
        <v>6+</v>
      </c>
      <c r="M3033" t="str">
        <f>[1]!s_info_industry_sw_2021($A3033,$N$1,1)</f>
        <v>非银金融(2021)</v>
      </c>
      <c r="O3033" t="str">
        <f>[1]!b_info_carrydate($A3033)</f>
        <v>2025-08-06</v>
      </c>
    </row>
    <row r="3034" spans="1:15" x14ac:dyDescent="0.2">
      <c r="A3034" t="s">
        <v>10147</v>
      </c>
      <c r="B3034" t="s">
        <v>10148</v>
      </c>
      <c r="C3034" s="1">
        <f>[1]!b_anal_matu_cnbd($A3034,$N$1,3)</f>
        <v>2.2355999999999998</v>
      </c>
      <c r="D3034" t="s">
        <v>21</v>
      </c>
      <c r="E3034" t="s">
        <v>1126</v>
      </c>
      <c r="F3034" s="6">
        <f>[1]!b_anal_yield_cnbd($A3034,$N$1,3)</f>
        <v>2.0253000000000001</v>
      </c>
      <c r="G3034" t="s">
        <v>11</v>
      </c>
      <c r="H3034" t="s">
        <v>13</v>
      </c>
      <c r="I3034" t="s">
        <v>13</v>
      </c>
      <c r="J3034" t="s">
        <v>12</v>
      </c>
      <c r="K3034" t="s">
        <v>15526</v>
      </c>
      <c r="L3034" t="str">
        <f>[2]!thsiFinD("ths_subject_latest_rating_yy_bond",A3034)</f>
        <v>5-</v>
      </c>
      <c r="M3034" t="str">
        <f>[1]!s_info_industry_sw_2021($A3034,$N$1,1)</f>
        <v>建筑装饰(2021)</v>
      </c>
      <c r="O3034" t="str">
        <f>[1]!b_info_carrydate($A3034)</f>
        <v>2025-08-06</v>
      </c>
    </row>
    <row r="3035" spans="1:15" x14ac:dyDescent="0.2">
      <c r="A3035" t="s">
        <v>13887</v>
      </c>
      <c r="B3035" t="s">
        <v>13888</v>
      </c>
      <c r="C3035" s="1">
        <f>[1]!b_anal_matu_cnbd($A3035,$N$1,3)</f>
        <v>0.24929999999999999</v>
      </c>
      <c r="D3035" t="s">
        <v>32</v>
      </c>
      <c r="E3035" t="s">
        <v>13889</v>
      </c>
      <c r="F3035" s="6">
        <f>[1]!b_anal_yield_cnbd($A3035,$N$1,3)</f>
        <v>1.4442999999999999</v>
      </c>
      <c r="G3035" t="s">
        <v>194</v>
      </c>
      <c r="H3035" t="s">
        <v>13</v>
      </c>
      <c r="I3035" t="s">
        <v>13</v>
      </c>
      <c r="J3035" t="s">
        <v>13</v>
      </c>
      <c r="K3035" t="s">
        <v>15526</v>
      </c>
      <c r="L3035" t="str">
        <f>[2]!thsiFinD("ths_subject_latest_rating_yy_bond",A3035)</f>
        <v>4-</v>
      </c>
      <c r="M3035" t="str">
        <f>[1]!s_info_industry_sw_2021($A3035,$N$1,1)</f>
        <v>非银金融(2021)</v>
      </c>
      <c r="O3035" t="str">
        <f>[1]!b_info_carrydate($A3035)</f>
        <v>2025-08-06</v>
      </c>
    </row>
    <row r="3036" spans="1:15" x14ac:dyDescent="0.2">
      <c r="A3036" t="s">
        <v>21111</v>
      </c>
      <c r="B3036" t="s">
        <v>21112</v>
      </c>
      <c r="C3036" s="1">
        <f>[1]!b_anal_matu_cnbd($A3036,$N$1,3)</f>
        <v>2.2355999999999998</v>
      </c>
      <c r="D3036" t="s">
        <v>17</v>
      </c>
      <c r="E3036" t="s">
        <v>997</v>
      </c>
      <c r="F3036" s="6">
        <f>[1]!b_anal_yield_cnbd($A3036,$N$1,3)</f>
        <v>1.7482</v>
      </c>
      <c r="G3036" t="s">
        <v>26</v>
      </c>
      <c r="H3036" t="s">
        <v>13</v>
      </c>
      <c r="I3036" t="s">
        <v>13</v>
      </c>
      <c r="J3036" t="s">
        <v>13</v>
      </c>
      <c r="K3036" t="s">
        <v>15526</v>
      </c>
      <c r="L3036" t="str">
        <f>[2]!thsiFinD("ths_subject_latest_rating_yy_bond",A3036)</f>
        <v>5-</v>
      </c>
      <c r="M3036" t="str">
        <f>[1]!s_info_industry_sw_2021($A3036,$N$1,1)</f>
        <v>非银金融(2021)</v>
      </c>
      <c r="O3036" t="str">
        <f>[1]!b_info_carrydate($A3036)</f>
        <v>2025-08-06</v>
      </c>
    </row>
    <row r="3037" spans="1:15" x14ac:dyDescent="0.2">
      <c r="A3037" t="s">
        <v>21113</v>
      </c>
      <c r="B3037" t="s">
        <v>21114</v>
      </c>
      <c r="C3037" s="1">
        <f>[1]!b_anal_matu_cnbd($A3037,$N$1,3)</f>
        <v>4.2355999999999998</v>
      </c>
      <c r="D3037" t="s">
        <v>17</v>
      </c>
      <c r="E3037" t="s">
        <v>997</v>
      </c>
      <c r="F3037" s="6">
        <f>[1]!b_anal_yield_cnbd($A3037,$N$1,3)</f>
        <v>1.9911000000000001</v>
      </c>
      <c r="G3037" t="s">
        <v>26</v>
      </c>
      <c r="H3037" t="s">
        <v>13</v>
      </c>
      <c r="I3037" t="s">
        <v>13</v>
      </c>
      <c r="J3037" t="s">
        <v>13</v>
      </c>
      <c r="K3037" t="s">
        <v>15526</v>
      </c>
      <c r="L3037" t="str">
        <f>[2]!thsiFinD("ths_subject_latest_rating_yy_bond",A3037)</f>
        <v>5-</v>
      </c>
      <c r="M3037" t="str">
        <f>[1]!s_info_industry_sw_2021($A3037,$N$1,1)</f>
        <v>非银金融(2021)</v>
      </c>
      <c r="O3037" t="str">
        <f>[1]!b_info_carrydate($A3037)</f>
        <v>2025-08-06</v>
      </c>
    </row>
    <row r="3038" spans="1:15" x14ac:dyDescent="0.2">
      <c r="A3038" t="s">
        <v>21119</v>
      </c>
      <c r="B3038" t="s">
        <v>21120</v>
      </c>
      <c r="C3038" s="1">
        <f>[1]!b_anal_matu_cnbd($A3038,$N$1,3)</f>
        <v>4.2355999999999998</v>
      </c>
      <c r="D3038" t="s">
        <v>32</v>
      </c>
      <c r="E3038" t="s">
        <v>385</v>
      </c>
      <c r="F3038" s="6">
        <f>[1]!b_anal_yield_cnbd($A3038,$N$1,3)</f>
        <v>1.7899</v>
      </c>
      <c r="G3038" t="s">
        <v>11</v>
      </c>
      <c r="H3038" t="s">
        <v>13</v>
      </c>
      <c r="I3038" t="s">
        <v>13</v>
      </c>
      <c r="J3038" t="s">
        <v>12</v>
      </c>
      <c r="K3038" t="s">
        <v>445</v>
      </c>
      <c r="L3038" t="str">
        <f>[2]!thsiFinD("ths_subject_latest_rating_yy_bond",A3038)</f>
        <v>3</v>
      </c>
      <c r="M3038" t="str">
        <f>[1]!s_info_industry_sw_2021($A3038,$N$1,1)</f>
        <v>公用事业(2021)</v>
      </c>
      <c r="O3038" t="str">
        <f>[1]!b_info_carrydate($A3038)</f>
        <v>2025-08-06</v>
      </c>
    </row>
    <row r="3039" spans="1:15" x14ac:dyDescent="0.2">
      <c r="A3039" t="s">
        <v>21121</v>
      </c>
      <c r="B3039" t="s">
        <v>21122</v>
      </c>
      <c r="C3039" s="1">
        <f>[1]!b_anal_matu_cnbd($A3039,$N$1,3)</f>
        <v>9.2355999999999998</v>
      </c>
      <c r="D3039" t="s">
        <v>32</v>
      </c>
      <c r="E3039" t="s">
        <v>385</v>
      </c>
      <c r="F3039" s="6">
        <f>[1]!b_anal_yield_cnbd($A3039,$N$1,3)</f>
        <v>2.2238000000000002</v>
      </c>
      <c r="G3039" t="s">
        <v>11</v>
      </c>
      <c r="H3039" t="s">
        <v>13</v>
      </c>
      <c r="I3039" t="s">
        <v>13</v>
      </c>
      <c r="J3039" t="s">
        <v>12</v>
      </c>
      <c r="K3039" t="s">
        <v>445</v>
      </c>
      <c r="L3039" t="str">
        <f>[2]!thsiFinD("ths_subject_latest_rating_yy_bond",A3039)</f>
        <v>3</v>
      </c>
      <c r="M3039" t="str">
        <f>[1]!s_info_industry_sw_2021($A3039,$N$1,1)</f>
        <v>公用事业(2021)</v>
      </c>
      <c r="O3039" t="str">
        <f>[1]!b_info_carrydate($A3039)</f>
        <v>2025-08-06</v>
      </c>
    </row>
    <row r="3040" spans="1:15" x14ac:dyDescent="0.2">
      <c r="A3040" t="s">
        <v>23807</v>
      </c>
      <c r="B3040" t="s">
        <v>23808</v>
      </c>
      <c r="C3040" s="1">
        <f>[1]!b_anal_matu_cnbd($A3040,$N$1,3)</f>
        <v>9.2355999999999998</v>
      </c>
      <c r="D3040" t="s">
        <v>50</v>
      </c>
      <c r="E3040" t="s">
        <v>1575</v>
      </c>
      <c r="F3040" s="6">
        <f>[1]!b_anal_yield_cnbd($A3040,$N$1,3)</f>
        <v>2.1741000000000001</v>
      </c>
      <c r="G3040" t="s">
        <v>11</v>
      </c>
      <c r="H3040" t="s">
        <v>13</v>
      </c>
      <c r="I3040" t="s">
        <v>13</v>
      </c>
      <c r="J3040" t="s">
        <v>13</v>
      </c>
      <c r="K3040" t="s">
        <v>1747</v>
      </c>
      <c r="L3040" t="str">
        <f>[2]!thsiFinD("ths_subject_latest_rating_yy_bond",A3040)</f>
        <v>3</v>
      </c>
      <c r="M3040" t="str">
        <f>[1]!s_info_industry_sw_2021($A3040,$N$1,1)</f>
        <v>非银金融(2021)</v>
      </c>
      <c r="O3040" t="str">
        <f>[1]!b_info_carrydate($A3040)</f>
        <v>2025-08-06</v>
      </c>
    </row>
    <row r="3041" spans="1:15" x14ac:dyDescent="0.2">
      <c r="A3041" t="s">
        <v>23813</v>
      </c>
      <c r="B3041" t="s">
        <v>23814</v>
      </c>
      <c r="C3041" s="1">
        <f>[1]!b_anal_matu_cnbd($A3041,$N$1,3)</f>
        <v>1.2356</v>
      </c>
      <c r="D3041" t="s">
        <v>32</v>
      </c>
      <c r="E3041" t="s">
        <v>1569</v>
      </c>
      <c r="F3041" s="6">
        <f>[1]!b_anal_yield_cnbd($A3041,$N$1,3)</f>
        <v>1.4659</v>
      </c>
      <c r="G3041" t="s">
        <v>11</v>
      </c>
      <c r="H3041" t="s">
        <v>13</v>
      </c>
      <c r="I3041" t="s">
        <v>13</v>
      </c>
      <c r="J3041" t="s">
        <v>12</v>
      </c>
      <c r="K3041" t="s">
        <v>15639</v>
      </c>
      <c r="L3041" t="str">
        <f>[2]!thsiFinD("ths_subject_latest_rating_yy_bond",A3041)</f>
        <v>4-</v>
      </c>
      <c r="M3041" t="str">
        <f>[1]!s_info_industry_sw_2021($A3041,$N$1,1)</f>
        <v>非银金融(2021)</v>
      </c>
      <c r="O3041" t="str">
        <f>[1]!b_info_carrydate($A3041)</f>
        <v>2025-08-06</v>
      </c>
    </row>
    <row r="3042" spans="1:15" x14ac:dyDescent="0.2">
      <c r="A3042" t="s">
        <v>23819</v>
      </c>
      <c r="B3042" t="s">
        <v>23820</v>
      </c>
      <c r="C3042" s="1">
        <f>[1]!b_anal_matu_cnbd($A3042,$N$1,3)</f>
        <v>2.2355999999999998</v>
      </c>
      <c r="D3042" t="s">
        <v>32</v>
      </c>
      <c r="E3042" t="s">
        <v>6051</v>
      </c>
      <c r="F3042" s="6">
        <f>[1]!b_anal_yield_cnbd($A3042,$N$1,3)</f>
        <v>1.6501999999999999</v>
      </c>
      <c r="G3042" t="s">
        <v>26</v>
      </c>
      <c r="H3042" t="s">
        <v>13</v>
      </c>
      <c r="I3042" t="s">
        <v>13</v>
      </c>
      <c r="J3042" t="s">
        <v>12</v>
      </c>
      <c r="K3042" t="s">
        <v>10</v>
      </c>
      <c r="L3042" t="str">
        <f>[2]!thsiFinD("ths_subject_latest_rating_yy_bond",A3042)</f>
        <v>3</v>
      </c>
      <c r="M3042" t="str">
        <f>[1]!s_info_industry_sw_2021($A3042,$N$1,1)</f>
        <v>交通运输(2021)</v>
      </c>
      <c r="O3042" t="str">
        <f>[1]!b_info_carrydate($A3042)</f>
        <v>2025-08-06</v>
      </c>
    </row>
    <row r="3043" spans="1:15" x14ac:dyDescent="0.2">
      <c r="A3043" t="s">
        <v>10116</v>
      </c>
      <c r="B3043" t="s">
        <v>10117</v>
      </c>
      <c r="C3043" s="1">
        <f>[1]!b_anal_matu_cnbd($A3043,$N$1,3)</f>
        <v>2.2328999999999999</v>
      </c>
      <c r="D3043" t="s">
        <v>17</v>
      </c>
      <c r="E3043" t="s">
        <v>1121</v>
      </c>
      <c r="F3043" s="6">
        <f>[1]!b_anal_yield_cnbd($A3043,$N$1,3)</f>
        <v>1.7263999999999999</v>
      </c>
      <c r="G3043" t="s">
        <v>26</v>
      </c>
      <c r="H3043" t="s">
        <v>13</v>
      </c>
      <c r="I3043" t="s">
        <v>13</v>
      </c>
      <c r="J3043" t="s">
        <v>13</v>
      </c>
      <c r="K3043" t="s">
        <v>15526</v>
      </c>
      <c r="L3043" t="str">
        <f>[2]!thsiFinD("ths_subject_latest_rating_yy_bond",A3043)</f>
        <v>4-</v>
      </c>
      <c r="M3043" t="str">
        <f>[1]!s_info_industry_sw_2021($A3043,$N$1,1)</f>
        <v>公用事业(2021)</v>
      </c>
      <c r="O3043" t="str">
        <f>[1]!b_info_carrydate($A3043)</f>
        <v>2025-08-05</v>
      </c>
    </row>
    <row r="3044" spans="1:15" x14ac:dyDescent="0.2">
      <c r="A3044" t="s">
        <v>10120</v>
      </c>
      <c r="B3044" t="s">
        <v>10121</v>
      </c>
      <c r="C3044" s="1">
        <f>[1]!b_anal_matu_cnbd($A3044,$N$1,3)</f>
        <v>9.2329000000000008</v>
      </c>
      <c r="D3044" t="s">
        <v>17</v>
      </c>
      <c r="E3044" t="s">
        <v>3944</v>
      </c>
      <c r="F3044" s="6">
        <f>[1]!b_anal_yield_cnbd($A3044,$N$1,3)</f>
        <v>2.3046000000000002</v>
      </c>
      <c r="G3044" t="s">
        <v>11</v>
      </c>
      <c r="H3044" t="s">
        <v>13</v>
      </c>
      <c r="I3044" t="s">
        <v>13</v>
      </c>
      <c r="J3044" t="s">
        <v>13</v>
      </c>
      <c r="K3044" t="s">
        <v>1760</v>
      </c>
      <c r="L3044" t="str">
        <f>[2]!thsiFinD("ths_subject_latest_rating_yy_bond",A3044)</f>
        <v>4+</v>
      </c>
      <c r="M3044" t="str">
        <f>[1]!s_info_industry_sw_2021($A3044,$N$1,1)</f>
        <v>社会服务(2021)</v>
      </c>
      <c r="O3044" t="str">
        <f>[1]!b_info_carrydate($A3044)</f>
        <v>2025-08-05</v>
      </c>
    </row>
    <row r="3045" spans="1:15" x14ac:dyDescent="0.2">
      <c r="A3045" t="s">
        <v>10122</v>
      </c>
      <c r="B3045" t="s">
        <v>10123</v>
      </c>
      <c r="C3045" s="1">
        <f>[1]!b_anal_matu_cnbd($A3045,$N$1,3)</f>
        <v>2.2328999999999999</v>
      </c>
      <c r="D3045" t="s">
        <v>21</v>
      </c>
      <c r="E3045" t="s">
        <v>4017</v>
      </c>
      <c r="F3045" s="6">
        <f>[1]!b_anal_yield_cnbd($A3045,$N$1,3)</f>
        <v>1.79</v>
      </c>
      <c r="G3045" t="s">
        <v>11</v>
      </c>
      <c r="H3045" t="s">
        <v>12</v>
      </c>
      <c r="I3045" t="s">
        <v>13</v>
      </c>
      <c r="J3045" t="s">
        <v>13</v>
      </c>
      <c r="K3045" t="s">
        <v>15639</v>
      </c>
      <c r="L3045" t="str">
        <f>[2]!thsiFinD("ths_subject_latest_rating_yy_bond",A3045)</f>
        <v>5-</v>
      </c>
      <c r="M3045" t="str">
        <f>[1]!s_info_industry_sw_2021($A3045,$N$1,1)</f>
        <v>交通运输(2021)</v>
      </c>
      <c r="O3045" t="str">
        <f>[1]!b_info_carrydate($A3045)</f>
        <v>2025-08-05</v>
      </c>
    </row>
    <row r="3046" spans="1:15" x14ac:dyDescent="0.2">
      <c r="A3046" t="s">
        <v>10124</v>
      </c>
      <c r="B3046" t="s">
        <v>10125</v>
      </c>
      <c r="C3046" s="1">
        <f>[1]!b_anal_matu_cnbd($A3046,$N$1,3)</f>
        <v>4.2328999999999999</v>
      </c>
      <c r="D3046" t="s">
        <v>21</v>
      </c>
      <c r="E3046" t="s">
        <v>4017</v>
      </c>
      <c r="F3046" s="6">
        <f>[1]!b_anal_yield_cnbd($A3046,$N$1,3)</f>
        <v>2.0859000000000001</v>
      </c>
      <c r="G3046" t="s">
        <v>11</v>
      </c>
      <c r="H3046" t="s">
        <v>12</v>
      </c>
      <c r="I3046" t="s">
        <v>13</v>
      </c>
      <c r="J3046" t="s">
        <v>13</v>
      </c>
      <c r="K3046" t="s">
        <v>15639</v>
      </c>
      <c r="L3046" t="str">
        <f>[2]!thsiFinD("ths_subject_latest_rating_yy_bond",A3046)</f>
        <v>5-</v>
      </c>
      <c r="M3046" t="str">
        <f>[1]!s_info_industry_sw_2021($A3046,$N$1,1)</f>
        <v>交通运输(2021)</v>
      </c>
      <c r="O3046" t="str">
        <f>[1]!b_info_carrydate($A3046)</f>
        <v>2025-08-05</v>
      </c>
    </row>
    <row r="3047" spans="1:15" x14ac:dyDescent="0.2">
      <c r="A3047" t="s">
        <v>10126</v>
      </c>
      <c r="B3047" t="s">
        <v>10127</v>
      </c>
      <c r="C3047" s="1">
        <f>[1]!b_anal_matu_cnbd($A3047,$N$1,3)</f>
        <v>6.2328999999999999</v>
      </c>
      <c r="D3047" t="s">
        <v>32</v>
      </c>
      <c r="E3047" t="s">
        <v>10128</v>
      </c>
      <c r="F3047" s="6">
        <f>[1]!b_anal_yield_cnbd($A3047,$N$1,3)</f>
        <v>2.2456</v>
      </c>
      <c r="G3047" t="s">
        <v>11</v>
      </c>
      <c r="H3047" t="s">
        <v>13</v>
      </c>
      <c r="I3047" t="s">
        <v>13</v>
      </c>
      <c r="J3047" t="s">
        <v>13</v>
      </c>
      <c r="K3047" t="s">
        <v>1760</v>
      </c>
      <c r="L3047" t="str">
        <f>[2]!thsiFinD("ths_subject_latest_rating_yy_bond",A3047)</f>
        <v>4+</v>
      </c>
      <c r="M3047" t="str">
        <f>[1]!s_info_industry_sw_2021($A3047,$N$1,1)</f>
        <v>建筑装饰(2021)</v>
      </c>
      <c r="O3047" t="str">
        <f>[1]!b_info_carrydate($A3047)</f>
        <v>2025-08-05</v>
      </c>
    </row>
    <row r="3048" spans="1:15" x14ac:dyDescent="0.2">
      <c r="A3048" t="s">
        <v>21037</v>
      </c>
      <c r="B3048" t="s">
        <v>21038</v>
      </c>
      <c r="C3048" s="1">
        <f>[1]!b_anal_matu_cnbd($A3048,$N$1,3)</f>
        <v>2.2328999999999999</v>
      </c>
      <c r="D3048" t="s">
        <v>17</v>
      </c>
      <c r="E3048" t="s">
        <v>103</v>
      </c>
      <c r="F3048" s="6">
        <f>[1]!b_anal_yield_cnbd($A3048,$N$1,3)</f>
        <v>1.6295999999999999</v>
      </c>
      <c r="G3048" t="s">
        <v>11</v>
      </c>
      <c r="H3048" t="s">
        <v>13</v>
      </c>
      <c r="I3048" t="s">
        <v>13</v>
      </c>
      <c r="J3048" t="s">
        <v>12</v>
      </c>
      <c r="K3048" t="s">
        <v>1747</v>
      </c>
      <c r="L3048" t="str">
        <f>[2]!thsiFinD("ths_subject_latest_rating_yy_bond",A3048)</f>
        <v>3</v>
      </c>
      <c r="M3048" t="str">
        <f>[1]!s_info_industry_sw_2021($A3048,$N$1,1)</f>
        <v>交通运输(2021)</v>
      </c>
      <c r="O3048" t="str">
        <f>[1]!b_info_carrydate($A3048)</f>
        <v>2025-08-05</v>
      </c>
    </row>
    <row r="3049" spans="1:15" x14ac:dyDescent="0.2">
      <c r="A3049" t="s">
        <v>21075</v>
      </c>
      <c r="B3049" t="s">
        <v>21076</v>
      </c>
      <c r="C3049" s="1">
        <f>[1]!b_anal_matu_cnbd($A3049,$N$1,3)</f>
        <v>4.2328999999999999</v>
      </c>
      <c r="D3049" t="s">
        <v>17</v>
      </c>
      <c r="E3049" t="s">
        <v>5353</v>
      </c>
      <c r="F3049" s="6">
        <f>[1]!b_anal_yield_cnbd($A3049,$N$1,3)</f>
        <v>1.8952</v>
      </c>
      <c r="G3049" t="s">
        <v>11</v>
      </c>
      <c r="H3049" t="s">
        <v>13</v>
      </c>
      <c r="I3049" t="s">
        <v>13</v>
      </c>
      <c r="J3049" t="s">
        <v>13</v>
      </c>
      <c r="K3049" t="s">
        <v>15526</v>
      </c>
      <c r="L3049" t="str">
        <f>[2]!thsiFinD("ths_subject_latest_rating_yy_bond",A3049)</f>
        <v>4</v>
      </c>
      <c r="M3049" t="str">
        <f>[1]!s_info_industry_sw_2021($A3049,$N$1,1)</f>
        <v>房地产(2021)</v>
      </c>
      <c r="O3049" t="str">
        <f>[1]!b_info_carrydate($A3049)</f>
        <v>2025-08-05</v>
      </c>
    </row>
    <row r="3050" spans="1:15" x14ac:dyDescent="0.2">
      <c r="A3050" t="s">
        <v>21091</v>
      </c>
      <c r="B3050" t="s">
        <v>21092</v>
      </c>
      <c r="C3050" s="1">
        <f>[1]!b_anal_matu_cnbd($A3050,$N$1,3)</f>
        <v>9.2329000000000008</v>
      </c>
      <c r="D3050" t="s">
        <v>17</v>
      </c>
      <c r="E3050" t="s">
        <v>424</v>
      </c>
      <c r="F3050" s="6">
        <f>[1]!b_anal_yield_cnbd($A3050,$N$1,3)</f>
        <v>2.3246000000000002</v>
      </c>
      <c r="G3050" t="s">
        <v>11</v>
      </c>
      <c r="H3050" t="s">
        <v>13</v>
      </c>
      <c r="I3050" t="s">
        <v>13</v>
      </c>
      <c r="J3050" t="s">
        <v>13</v>
      </c>
      <c r="K3050" t="s">
        <v>1760</v>
      </c>
      <c r="L3050" t="str">
        <f>[2]!thsiFinD("ths_subject_latest_rating_yy_bond",A3050)</f>
        <v>4</v>
      </c>
      <c r="M3050" t="str">
        <f>[1]!s_info_industry_sw_2021($A3050,$N$1,1)</f>
        <v>公用事业(2021)</v>
      </c>
      <c r="O3050" t="str">
        <f>[1]!b_info_carrydate($A3050)</f>
        <v>2025-08-05</v>
      </c>
    </row>
    <row r="3051" spans="1:15" x14ac:dyDescent="0.2">
      <c r="A3051" t="s">
        <v>21109</v>
      </c>
      <c r="B3051" t="s">
        <v>21110</v>
      </c>
      <c r="C3051" s="1">
        <f>[1]!b_anal_matu_cnbd($A3051,$N$1,3)</f>
        <v>4.2328999999999999</v>
      </c>
      <c r="D3051" t="s">
        <v>17</v>
      </c>
      <c r="E3051" t="s">
        <v>17863</v>
      </c>
      <c r="F3051" s="6">
        <f>[1]!b_anal_yield_cnbd($A3051,$N$1,3)</f>
        <v>1.8952</v>
      </c>
      <c r="G3051" t="s">
        <v>11</v>
      </c>
      <c r="H3051" t="s">
        <v>13</v>
      </c>
      <c r="I3051" t="s">
        <v>13</v>
      </c>
      <c r="J3051" t="s">
        <v>13</v>
      </c>
      <c r="K3051" t="s">
        <v>1760</v>
      </c>
      <c r="L3051" t="str">
        <f>[2]!thsiFinD("ths_subject_latest_rating_yy_bond",A3051)</f>
        <v>4+</v>
      </c>
      <c r="M3051" t="str">
        <f>[1]!s_info_industry_sw_2021($A3051,$N$1,1)</f>
        <v>房地产(2021)</v>
      </c>
      <c r="O3051" t="str">
        <f>[1]!b_info_carrydate($A3051)</f>
        <v>2025-08-05</v>
      </c>
    </row>
    <row r="3052" spans="1:15" x14ac:dyDescent="0.2">
      <c r="A3052" t="s">
        <v>21139</v>
      </c>
      <c r="B3052" t="s">
        <v>21140</v>
      </c>
      <c r="C3052" s="1">
        <f>[1]!b_anal_matu_cnbd($A3052,$N$1,3)</f>
        <v>2.2328999999999999</v>
      </c>
      <c r="D3052" t="s">
        <v>32</v>
      </c>
      <c r="E3052" t="s">
        <v>1594</v>
      </c>
      <c r="F3052" s="6">
        <f>[1]!b_anal_yield_cnbd($A3052,$N$1,3)</f>
        <v>1.6168</v>
      </c>
      <c r="G3052" t="s">
        <v>194</v>
      </c>
      <c r="H3052" t="s">
        <v>13</v>
      </c>
      <c r="I3052" t="s">
        <v>13</v>
      </c>
      <c r="J3052" t="s">
        <v>12</v>
      </c>
      <c r="K3052" t="s">
        <v>15639</v>
      </c>
      <c r="L3052" t="str">
        <f>[2]!thsiFinD("ths_subject_latest_rating_yy_bond",A3052)</f>
        <v>5</v>
      </c>
      <c r="M3052" t="str">
        <f>[1]!s_info_industry_sw_2021($A3052,$N$1,1)</f>
        <v>非银金融(2021)</v>
      </c>
      <c r="O3052" t="str">
        <f>[1]!b_info_carrydate($A3052)</f>
        <v>2025-08-05</v>
      </c>
    </row>
    <row r="3053" spans="1:15" x14ac:dyDescent="0.2">
      <c r="A3053" t="s">
        <v>21141</v>
      </c>
      <c r="B3053" t="s">
        <v>21142</v>
      </c>
      <c r="C3053" s="1">
        <f>[1]!b_anal_matu_cnbd($A3053,$N$1,3)</f>
        <v>2.2328999999999999</v>
      </c>
      <c r="D3053" t="s">
        <v>32</v>
      </c>
      <c r="E3053" t="s">
        <v>20066</v>
      </c>
      <c r="F3053" s="6">
        <f>[1]!b_anal_yield_cnbd($A3053,$N$1,3)</f>
        <v>1.6498999999999999</v>
      </c>
      <c r="G3053" t="s">
        <v>11</v>
      </c>
      <c r="H3053" t="s">
        <v>13</v>
      </c>
      <c r="I3053" t="s">
        <v>13</v>
      </c>
      <c r="J3053" t="s">
        <v>12</v>
      </c>
      <c r="K3053" t="s">
        <v>445</v>
      </c>
      <c r="L3053" t="str">
        <f>[2]!thsiFinD("ths_subject_latest_rating_yy_bond",A3053)</f>
        <v>4+</v>
      </c>
      <c r="M3053" t="str">
        <f>[1]!s_info_industry_sw_2021($A3053,$N$1,1)</f>
        <v>医药生物(2021)</v>
      </c>
      <c r="O3053" t="str">
        <f>[1]!b_info_carrydate($A3053)</f>
        <v>2025-08-05</v>
      </c>
    </row>
    <row r="3054" spans="1:15" x14ac:dyDescent="0.2">
      <c r="A3054" t="s">
        <v>23327</v>
      </c>
      <c r="B3054" t="s">
        <v>23328</v>
      </c>
      <c r="C3054" s="1">
        <f>[1]!b_anal_matu_cnbd($A3054,$N$1,3)</f>
        <v>2.2328999999999999</v>
      </c>
      <c r="D3054" t="s">
        <v>32</v>
      </c>
      <c r="E3054" t="s">
        <v>1741</v>
      </c>
      <c r="F3054" s="6">
        <f>[1]!b_anal_yield_cnbd($A3054,$N$1,3)</f>
        <v>1.5999000000000001</v>
      </c>
      <c r="G3054" t="s">
        <v>26</v>
      </c>
      <c r="H3054" t="s">
        <v>13</v>
      </c>
      <c r="I3054" t="s">
        <v>12</v>
      </c>
      <c r="J3054" t="s">
        <v>13</v>
      </c>
      <c r="K3054" t="s">
        <v>50</v>
      </c>
      <c r="L3054" t="str">
        <f>[2]!thsiFinD("ths_subject_latest_rating_yy_bond",A3054)</f>
        <v>1</v>
      </c>
      <c r="M3054" t="str">
        <f>[1]!s_info_industry_sw_2021($A3054,$N$1,1)</f>
        <v>银行(2021)</v>
      </c>
      <c r="O3054" t="str">
        <f>[1]!b_info_carrydate($A3054)</f>
        <v>2025-08-05</v>
      </c>
    </row>
    <row r="3055" spans="1:15" x14ac:dyDescent="0.2">
      <c r="A3055" t="s">
        <v>23329</v>
      </c>
      <c r="B3055" t="s">
        <v>23330</v>
      </c>
      <c r="C3055" s="1">
        <f>[1]!b_anal_matu_cnbd($A3055,$N$1,3)</f>
        <v>4.2328999999999999</v>
      </c>
      <c r="D3055" t="s">
        <v>32</v>
      </c>
      <c r="E3055" t="s">
        <v>1741</v>
      </c>
      <c r="F3055" s="6">
        <f>[1]!b_anal_yield_cnbd($A3055,$N$1,3)</f>
        <v>1.7786</v>
      </c>
      <c r="G3055" t="s">
        <v>26</v>
      </c>
      <c r="H3055" t="s">
        <v>13</v>
      </c>
      <c r="I3055" t="s">
        <v>12</v>
      </c>
      <c r="J3055" t="s">
        <v>13</v>
      </c>
      <c r="K3055" t="s">
        <v>50</v>
      </c>
      <c r="L3055" t="str">
        <f>[2]!thsiFinD("ths_subject_latest_rating_yy_bond",A3055)</f>
        <v>1</v>
      </c>
      <c r="M3055" t="str">
        <f>[1]!s_info_industry_sw_2021($A3055,$N$1,1)</f>
        <v>银行(2021)</v>
      </c>
      <c r="O3055" t="str">
        <f>[1]!b_info_carrydate($A3055)</f>
        <v>2025-08-05</v>
      </c>
    </row>
    <row r="3056" spans="1:15" x14ac:dyDescent="0.2">
      <c r="A3056" t="s">
        <v>23331</v>
      </c>
      <c r="B3056" t="s">
        <v>23332</v>
      </c>
      <c r="C3056" s="1">
        <f>[1]!b_anal_matu_cnbd($A3056,$N$1,3)</f>
        <v>9.2329000000000008</v>
      </c>
      <c r="D3056" t="s">
        <v>32</v>
      </c>
      <c r="E3056" t="s">
        <v>1741</v>
      </c>
      <c r="F3056" s="6">
        <f>[1]!b_anal_yield_cnbd($A3056,$N$1,3)</f>
        <v>2.1543000000000001</v>
      </c>
      <c r="G3056" t="s">
        <v>26</v>
      </c>
      <c r="H3056" t="s">
        <v>13</v>
      </c>
      <c r="I3056" t="s">
        <v>12</v>
      </c>
      <c r="J3056" t="s">
        <v>13</v>
      </c>
      <c r="K3056" t="s">
        <v>50</v>
      </c>
      <c r="L3056" t="str">
        <f>[2]!thsiFinD("ths_subject_latest_rating_yy_bond",A3056)</f>
        <v>1</v>
      </c>
      <c r="M3056" t="str">
        <f>[1]!s_info_industry_sw_2021($A3056,$N$1,1)</f>
        <v>银行(2021)</v>
      </c>
      <c r="O3056" t="str">
        <f>[1]!b_info_carrydate($A3056)</f>
        <v>2025-08-05</v>
      </c>
    </row>
    <row r="3057" spans="1:15" x14ac:dyDescent="0.2">
      <c r="A3057" t="s">
        <v>7989</v>
      </c>
      <c r="B3057" t="s">
        <v>7990</v>
      </c>
      <c r="C3057" s="1">
        <f>[1]!b_anal_matu_cnbd($A3057,$N$1,3)</f>
        <v>4.2301000000000002</v>
      </c>
      <c r="D3057" t="s">
        <v>21</v>
      </c>
      <c r="E3057" t="s">
        <v>1824</v>
      </c>
      <c r="F3057" s="6">
        <f>[1]!b_anal_yield_cnbd($A3057,$N$1,3)</f>
        <v>2.1867000000000001</v>
      </c>
      <c r="G3057" t="s">
        <v>11</v>
      </c>
      <c r="H3057" t="s">
        <v>13</v>
      </c>
      <c r="I3057" t="s">
        <v>13</v>
      </c>
      <c r="J3057" t="s">
        <v>13</v>
      </c>
      <c r="K3057" t="s">
        <v>15639</v>
      </c>
      <c r="L3057" t="str">
        <f>[2]!thsiFinD("ths_subject_latest_rating_yy_bond",A3057)</f>
        <v>5-</v>
      </c>
      <c r="M3057" t="str">
        <f>[1]!s_info_industry_sw_2021($A3057,$N$1,1)</f>
        <v>建筑装饰(2021)</v>
      </c>
      <c r="O3057" t="str">
        <f>[1]!b_info_carrydate($A3057)</f>
        <v>2025-08-04</v>
      </c>
    </row>
    <row r="3058" spans="1:15" x14ac:dyDescent="0.2">
      <c r="A3058" t="s">
        <v>10114</v>
      </c>
      <c r="B3058" t="s">
        <v>10115</v>
      </c>
      <c r="C3058" s="1">
        <f>[1]!b_anal_matu_cnbd($A3058,$N$1,3)</f>
        <v>2.2301000000000002</v>
      </c>
      <c r="D3058" t="s">
        <v>21</v>
      </c>
      <c r="E3058" t="s">
        <v>897</v>
      </c>
      <c r="F3058" s="6">
        <f>[1]!b_anal_yield_cnbd($A3058,$N$1,3)</f>
        <v>1.8745000000000001</v>
      </c>
      <c r="G3058" t="s">
        <v>11</v>
      </c>
      <c r="H3058" t="s">
        <v>13</v>
      </c>
      <c r="I3058" t="s">
        <v>13</v>
      </c>
      <c r="J3058" t="s">
        <v>13</v>
      </c>
      <c r="K3058" t="s">
        <v>15639</v>
      </c>
      <c r="L3058" t="str">
        <f>[2]!thsiFinD("ths_subject_latest_rating_yy_bond",A3058)</f>
        <v>5</v>
      </c>
      <c r="M3058" t="str">
        <f>[1]!s_info_industry_sw_2021($A3058,$N$1,1)</f>
        <v>房地产(2021)</v>
      </c>
      <c r="O3058" t="str">
        <f>[1]!b_info_carrydate($A3058)</f>
        <v>2025-08-04</v>
      </c>
    </row>
    <row r="3059" spans="1:15" x14ac:dyDescent="0.2">
      <c r="A3059" t="s">
        <v>10104</v>
      </c>
      <c r="B3059" t="s">
        <v>10105</v>
      </c>
      <c r="C3059" s="1">
        <f>[1]!b_anal_matu_cnbd($A3059,$N$1,3)</f>
        <v>4.2218999999999998</v>
      </c>
      <c r="D3059" t="s">
        <v>17</v>
      </c>
      <c r="E3059" t="s">
        <v>3323</v>
      </c>
      <c r="F3059" s="6">
        <f>[1]!b_anal_yield_cnbd($A3059,$N$1,3)</f>
        <v>1.8929</v>
      </c>
      <c r="G3059" t="s">
        <v>11</v>
      </c>
      <c r="H3059" t="s">
        <v>13</v>
      </c>
      <c r="I3059" t="s">
        <v>13</v>
      </c>
      <c r="J3059" t="s">
        <v>13</v>
      </c>
      <c r="K3059" t="s">
        <v>15525</v>
      </c>
      <c r="L3059" t="str">
        <f>[2]!thsiFinD("ths_subject_latest_rating_yy_bond",A3059)</f>
        <v>4+</v>
      </c>
      <c r="M3059" t="str">
        <f>[1]!s_info_industry_sw_2021($A3059,$N$1,1)</f>
        <v>传媒(2021)</v>
      </c>
      <c r="O3059" t="str">
        <f>[1]!b_info_carrydate($A3059)</f>
        <v>2025-08-01</v>
      </c>
    </row>
    <row r="3060" spans="1:15" x14ac:dyDescent="0.2">
      <c r="A3060" t="s">
        <v>10106</v>
      </c>
      <c r="B3060" t="s">
        <v>10107</v>
      </c>
      <c r="C3060" s="1">
        <f>[1]!b_anal_matu_cnbd($A3060,$N$1,3)</f>
        <v>2.2219000000000002</v>
      </c>
      <c r="D3060" t="s">
        <v>17</v>
      </c>
      <c r="E3060" t="s">
        <v>103</v>
      </c>
      <c r="F3060" s="6">
        <f>[1]!b_anal_yield_cnbd($A3060,$N$1,3)</f>
        <v>1.7083999999999999</v>
      </c>
      <c r="G3060" t="s">
        <v>11</v>
      </c>
      <c r="H3060" t="s">
        <v>13</v>
      </c>
      <c r="I3060" t="s">
        <v>13</v>
      </c>
      <c r="J3060" t="s">
        <v>13</v>
      </c>
      <c r="K3060" t="s">
        <v>1747</v>
      </c>
      <c r="L3060" t="str">
        <f>[2]!thsiFinD("ths_subject_latest_rating_yy_bond",A3060)</f>
        <v>3</v>
      </c>
      <c r="M3060" t="str">
        <f>[1]!s_info_industry_sw_2021($A3060,$N$1,1)</f>
        <v>交通运输(2021)</v>
      </c>
      <c r="O3060" t="str">
        <f>[1]!b_info_carrydate($A3060)</f>
        <v>2025-08-01</v>
      </c>
    </row>
    <row r="3061" spans="1:15" x14ac:dyDescent="0.2">
      <c r="A3061" t="s">
        <v>10108</v>
      </c>
      <c r="B3061" t="s">
        <v>10109</v>
      </c>
      <c r="C3061" s="1">
        <f>[1]!b_anal_matu_cnbd($A3061,$N$1,3)</f>
        <v>4.2218999999999998</v>
      </c>
      <c r="D3061" t="s">
        <v>17</v>
      </c>
      <c r="E3061" t="s">
        <v>4111</v>
      </c>
      <c r="F3061" s="6">
        <f>[1]!b_anal_yield_cnbd($A3061,$N$1,3)</f>
        <v>1.8929</v>
      </c>
      <c r="G3061" t="s">
        <v>11</v>
      </c>
      <c r="H3061" t="s">
        <v>13</v>
      </c>
      <c r="I3061" t="s">
        <v>13</v>
      </c>
      <c r="J3061" t="s">
        <v>13</v>
      </c>
      <c r="K3061" t="s">
        <v>1760</v>
      </c>
      <c r="L3061" t="str">
        <f>[2]!thsiFinD("ths_subject_latest_rating_yy_bond",A3061)</f>
        <v>4-</v>
      </c>
      <c r="M3061" t="str">
        <f>[1]!s_info_industry_sw_2021($A3061,$N$1,1)</f>
        <v>基础化工(2021)</v>
      </c>
      <c r="O3061" t="str">
        <f>[1]!b_info_carrydate($A3061)</f>
        <v>2025-08-01</v>
      </c>
    </row>
    <row r="3062" spans="1:15" x14ac:dyDescent="0.2">
      <c r="A3062" t="s">
        <v>10110</v>
      </c>
      <c r="B3062" t="s">
        <v>10111</v>
      </c>
      <c r="C3062" s="1">
        <f>[1]!b_anal_matu_cnbd($A3062,$N$1,3)</f>
        <v>9.2218999999999998</v>
      </c>
      <c r="D3062" t="s">
        <v>17</v>
      </c>
      <c r="E3062" t="s">
        <v>4111</v>
      </c>
      <c r="F3062" s="6">
        <f>[1]!b_anal_yield_cnbd($A3062,$N$1,3)</f>
        <v>2.4315000000000002</v>
      </c>
      <c r="G3062" t="s">
        <v>11</v>
      </c>
      <c r="H3062" t="s">
        <v>13</v>
      </c>
      <c r="I3062" t="s">
        <v>13</v>
      </c>
      <c r="J3062" t="s">
        <v>13</v>
      </c>
      <c r="K3062" t="s">
        <v>1760</v>
      </c>
      <c r="L3062" t="str">
        <f>[2]!thsiFinD("ths_subject_latest_rating_yy_bond",A3062)</f>
        <v>4-</v>
      </c>
      <c r="M3062" t="str">
        <f>[1]!s_info_industry_sw_2021($A3062,$N$1,1)</f>
        <v>基础化工(2021)</v>
      </c>
      <c r="O3062" t="str">
        <f>[1]!b_info_carrydate($A3062)</f>
        <v>2025-08-01</v>
      </c>
    </row>
    <row r="3063" spans="1:15" x14ac:dyDescent="0.2">
      <c r="A3063" t="s">
        <v>10112</v>
      </c>
      <c r="B3063" t="s">
        <v>10113</v>
      </c>
      <c r="C3063" s="1">
        <f>[1]!b_anal_matu_cnbd($A3063,$N$1,3)</f>
        <v>1.2219</v>
      </c>
      <c r="D3063" t="s">
        <v>21</v>
      </c>
      <c r="E3063" t="s">
        <v>1041</v>
      </c>
      <c r="F3063" s="6">
        <f>[1]!b_anal_yield_cnbd($A3063,$N$1,3)</f>
        <v>1.6898</v>
      </c>
      <c r="G3063" t="s">
        <v>194</v>
      </c>
      <c r="H3063" t="s">
        <v>13</v>
      </c>
      <c r="I3063" t="s">
        <v>13</v>
      </c>
      <c r="J3063" t="s">
        <v>13</v>
      </c>
      <c r="K3063" t="s">
        <v>15526</v>
      </c>
      <c r="L3063" t="str">
        <f>[2]!thsiFinD("ths_subject_latest_rating_yy_bond",A3063)</f>
        <v>5</v>
      </c>
      <c r="M3063" t="str">
        <f>[1]!s_info_industry_sw_2021($A3063,$N$1,1)</f>
        <v>非银金融(2021)</v>
      </c>
      <c r="O3063" t="str">
        <f>[1]!b_info_carrydate($A3063)</f>
        <v>2025-08-01</v>
      </c>
    </row>
    <row r="3064" spans="1:15" x14ac:dyDescent="0.2">
      <c r="A3064" t="s">
        <v>21063</v>
      </c>
      <c r="B3064" t="s">
        <v>21064</v>
      </c>
      <c r="C3064" s="1">
        <f>[1]!b_anal_matu_cnbd($A3064,$N$1,3)</f>
        <v>2.2219000000000002</v>
      </c>
      <c r="D3064" t="s">
        <v>17</v>
      </c>
      <c r="E3064" t="s">
        <v>2194</v>
      </c>
      <c r="F3064" s="6">
        <f>[1]!b_anal_yield_cnbd($A3064,$N$1,3)</f>
        <v>2.3058999999999998</v>
      </c>
      <c r="G3064" t="s">
        <v>26</v>
      </c>
      <c r="H3064" t="s">
        <v>13</v>
      </c>
      <c r="I3064" t="s">
        <v>13</v>
      </c>
      <c r="J3064" t="s">
        <v>13</v>
      </c>
      <c r="K3064" t="s">
        <v>1760</v>
      </c>
      <c r="L3064" t="str">
        <f>[2]!thsiFinD("ths_subject_latest_rating_yy_bond",A3064)</f>
        <v>3</v>
      </c>
      <c r="M3064" t="str">
        <f>[1]!s_info_industry_sw_2021($A3064,$N$1,1)</f>
        <v>房地产(2021)</v>
      </c>
      <c r="O3064" t="str">
        <f>[1]!b_info_carrydate($A3064)</f>
        <v>2025-08-01</v>
      </c>
    </row>
    <row r="3065" spans="1:15" x14ac:dyDescent="0.2">
      <c r="A3065" t="s">
        <v>21065</v>
      </c>
      <c r="B3065" t="s">
        <v>21066</v>
      </c>
      <c r="C3065" s="1">
        <f>[1]!b_anal_matu_cnbd($A3065,$N$1,3)</f>
        <v>4.2218999999999998</v>
      </c>
      <c r="D3065" t="s">
        <v>17</v>
      </c>
      <c r="E3065" t="s">
        <v>2194</v>
      </c>
      <c r="F3065" s="6">
        <f>[1]!b_anal_yield_cnbd($A3065,$N$1,3)</f>
        <v>2.9980000000000002</v>
      </c>
      <c r="G3065" t="s">
        <v>26</v>
      </c>
      <c r="H3065" t="s">
        <v>13</v>
      </c>
      <c r="I3065" t="s">
        <v>13</v>
      </c>
      <c r="J3065" t="s">
        <v>13</v>
      </c>
      <c r="K3065" t="s">
        <v>1760</v>
      </c>
      <c r="L3065" t="str">
        <f>[2]!thsiFinD("ths_subject_latest_rating_yy_bond",A3065)</f>
        <v>3</v>
      </c>
      <c r="M3065" t="str">
        <f>[1]!s_info_industry_sw_2021($A3065,$N$1,1)</f>
        <v>房地产(2021)</v>
      </c>
      <c r="O3065" t="str">
        <f>[1]!b_info_carrydate($A3065)</f>
        <v>2025-08-01</v>
      </c>
    </row>
    <row r="3066" spans="1:15" x14ac:dyDescent="0.2">
      <c r="A3066" t="s">
        <v>21097</v>
      </c>
      <c r="B3066" t="s">
        <v>21098</v>
      </c>
      <c r="C3066" s="1">
        <f>[1]!b_anal_matu_cnbd($A3066,$N$1,3)</f>
        <v>4.2218999999999998</v>
      </c>
      <c r="D3066" t="s">
        <v>17</v>
      </c>
      <c r="E3066" t="s">
        <v>1221</v>
      </c>
      <c r="F3066" s="6">
        <f>[1]!b_anal_yield_cnbd($A3066,$N$1,3)</f>
        <v>1.8944000000000001</v>
      </c>
      <c r="G3066" t="s">
        <v>11</v>
      </c>
      <c r="H3066" t="s">
        <v>12</v>
      </c>
      <c r="I3066" t="s">
        <v>13</v>
      </c>
      <c r="J3066" t="s">
        <v>13</v>
      </c>
      <c r="K3066" t="s">
        <v>15526</v>
      </c>
      <c r="L3066" t="str">
        <f>[2]!thsiFinD("ths_subject_latest_rating_yy_bond",A3066)</f>
        <v>5</v>
      </c>
      <c r="M3066" t="str">
        <f>[1]!s_info_industry_sw_2021($A3066,$N$1,1)</f>
        <v>建筑装饰(2021)</v>
      </c>
      <c r="O3066" t="str">
        <f>[1]!b_info_carrydate($A3066)</f>
        <v>2025-08-01</v>
      </c>
    </row>
    <row r="3067" spans="1:15" x14ac:dyDescent="0.2">
      <c r="A3067" t="s">
        <v>21099</v>
      </c>
      <c r="B3067" t="s">
        <v>21100</v>
      </c>
      <c r="C3067" s="1">
        <f>[1]!b_anal_matu_cnbd($A3067,$N$1,3)</f>
        <v>9.2218999999999998</v>
      </c>
      <c r="D3067" t="s">
        <v>17</v>
      </c>
      <c r="E3067" t="s">
        <v>1221</v>
      </c>
      <c r="F3067" s="6">
        <f>[1]!b_anal_yield_cnbd($A3067,$N$1,3)</f>
        <v>2.5038999999999998</v>
      </c>
      <c r="G3067" t="s">
        <v>11</v>
      </c>
      <c r="H3067" t="s">
        <v>12</v>
      </c>
      <c r="I3067" t="s">
        <v>13</v>
      </c>
      <c r="J3067" t="s">
        <v>13</v>
      </c>
      <c r="K3067" t="s">
        <v>15526</v>
      </c>
      <c r="L3067" t="str">
        <f>[2]!thsiFinD("ths_subject_latest_rating_yy_bond",A3067)</f>
        <v>5</v>
      </c>
      <c r="M3067" t="str">
        <f>[1]!s_info_industry_sw_2021($A3067,$N$1,1)</f>
        <v>建筑装饰(2021)</v>
      </c>
      <c r="O3067" t="str">
        <f>[1]!b_info_carrydate($A3067)</f>
        <v>2025-08-01</v>
      </c>
    </row>
    <row r="3068" spans="1:15" x14ac:dyDescent="0.2">
      <c r="A3068" t="s">
        <v>21123</v>
      </c>
      <c r="B3068" t="s">
        <v>21124</v>
      </c>
      <c r="C3068" s="1">
        <f>[1]!b_anal_matu_cnbd($A3068,$N$1,3)</f>
        <v>4.2218999999999998</v>
      </c>
      <c r="D3068" t="s">
        <v>17</v>
      </c>
      <c r="E3068" t="s">
        <v>1118</v>
      </c>
      <c r="F3068" s="6">
        <f>[1]!b_anal_yield_cnbd($A3068,$N$1,3)</f>
        <v>1.9944</v>
      </c>
      <c r="G3068" t="s">
        <v>11</v>
      </c>
      <c r="H3068" t="s">
        <v>13</v>
      </c>
      <c r="I3068" t="s">
        <v>13</v>
      </c>
      <c r="J3068" t="s">
        <v>13</v>
      </c>
      <c r="K3068" t="s">
        <v>15639</v>
      </c>
      <c r="L3068" t="str">
        <f>[2]!thsiFinD("ths_subject_latest_rating_yy_bond",A3068)</f>
        <v>4-</v>
      </c>
      <c r="M3068" t="str">
        <f>[1]!s_info_industry_sw_2021($A3068,$N$1,1)</f>
        <v>非银金融(2021)</v>
      </c>
      <c r="O3068" t="str">
        <f>[1]!b_info_carrydate($A3068)</f>
        <v>2025-08-01</v>
      </c>
    </row>
    <row r="3069" spans="1:15" x14ac:dyDescent="0.2">
      <c r="A3069" t="s">
        <v>21129</v>
      </c>
      <c r="B3069" t="s">
        <v>21130</v>
      </c>
      <c r="C3069" s="1">
        <f>[1]!b_anal_matu_cnbd($A3069,$N$1,3)</f>
        <v>4.2218999999999998</v>
      </c>
      <c r="D3069" t="s">
        <v>21</v>
      </c>
      <c r="E3069" t="s">
        <v>4916</v>
      </c>
      <c r="F3069" s="6">
        <f>[1]!b_anal_yield_cnbd($A3069,$N$1,3)</f>
        <v>1.9859</v>
      </c>
      <c r="G3069" t="s">
        <v>11</v>
      </c>
      <c r="H3069" t="s">
        <v>13</v>
      </c>
      <c r="I3069" t="s">
        <v>13</v>
      </c>
      <c r="J3069" t="s">
        <v>13</v>
      </c>
      <c r="K3069" t="s">
        <v>15526</v>
      </c>
      <c r="L3069" t="str">
        <f>[2]!thsiFinD("ths_subject_latest_rating_yy_bond",A3069)</f>
        <v>5</v>
      </c>
      <c r="M3069" t="str">
        <f>[1]!s_info_industry_sw_2021($A3069,$N$1,1)</f>
        <v>交通运输(2021)</v>
      </c>
      <c r="O3069" t="str">
        <f>[1]!b_info_carrydate($A3069)</f>
        <v>2025-08-01</v>
      </c>
    </row>
    <row r="3070" spans="1:15" x14ac:dyDescent="0.2">
      <c r="A3070" t="s">
        <v>23805</v>
      </c>
      <c r="B3070" t="s">
        <v>23806</v>
      </c>
      <c r="C3070" s="1">
        <f>[1]!b_anal_matu_cnbd($A3070,$N$1,3)</f>
        <v>2.2219000000000002</v>
      </c>
      <c r="D3070" t="s">
        <v>32</v>
      </c>
      <c r="E3070" t="s">
        <v>14334</v>
      </c>
      <c r="F3070" s="6">
        <f>[1]!b_anal_yield_cnbd($A3070,$N$1,3)</f>
        <v>1.6688000000000001</v>
      </c>
      <c r="G3070" t="s">
        <v>11</v>
      </c>
      <c r="H3070" t="s">
        <v>13</v>
      </c>
      <c r="I3070" t="s">
        <v>13</v>
      </c>
      <c r="J3070" t="s">
        <v>12</v>
      </c>
      <c r="K3070" t="s">
        <v>1760</v>
      </c>
      <c r="L3070" t="str">
        <f>[2]!thsiFinD("ths_subject_latest_rating_yy_bond",A3070)</f>
        <v>4-</v>
      </c>
      <c r="M3070" t="str">
        <f>[1]!s_info_industry_sw_2021($A3070,$N$1,1)</f>
        <v>计算机(2021)</v>
      </c>
      <c r="O3070" t="str">
        <f>[1]!b_info_carrydate($A3070)</f>
        <v>2025-08-01</v>
      </c>
    </row>
    <row r="3071" spans="1:15" x14ac:dyDescent="0.2">
      <c r="A3071" t="s">
        <v>10094</v>
      </c>
      <c r="B3071" t="s">
        <v>10095</v>
      </c>
      <c r="C3071" s="1">
        <f>[1]!b_anal_matu_cnbd($A3071,$N$1,3)</f>
        <v>2.2164000000000001</v>
      </c>
      <c r="D3071" t="s">
        <v>50</v>
      </c>
      <c r="E3071" t="s">
        <v>2140</v>
      </c>
      <c r="F3071" s="6">
        <f>[1]!b_anal_yield_cnbd($A3071,$N$1,3)</f>
        <v>1.7028000000000001</v>
      </c>
      <c r="G3071" t="s">
        <v>11</v>
      </c>
      <c r="H3071" t="s">
        <v>13</v>
      </c>
      <c r="I3071" t="s">
        <v>13</v>
      </c>
      <c r="J3071" t="s">
        <v>13</v>
      </c>
      <c r="K3071" t="s">
        <v>10</v>
      </c>
      <c r="L3071" t="str">
        <f>[2]!thsiFinD("ths_subject_latest_rating_yy_bond",A3071)</f>
        <v>2</v>
      </c>
      <c r="M3071" t="str">
        <f>[1]!s_info_industry_sw_2021($A3071,$N$1,1)</f>
        <v>社会服务(2021)</v>
      </c>
      <c r="O3071" t="str">
        <f>[1]!b_info_carrydate($A3071)</f>
        <v>2025-07-30</v>
      </c>
    </row>
    <row r="3072" spans="1:15" x14ac:dyDescent="0.2">
      <c r="A3072" t="s">
        <v>10096</v>
      </c>
      <c r="B3072" t="s">
        <v>10097</v>
      </c>
      <c r="C3072" s="1">
        <f>[1]!b_anal_matu_cnbd($A3072,$N$1,3)</f>
        <v>29.2164</v>
      </c>
      <c r="D3072" t="s">
        <v>50</v>
      </c>
      <c r="E3072" t="s">
        <v>2140</v>
      </c>
      <c r="F3072" s="6">
        <f>[1]!b_anal_yield_cnbd($A3072,$N$1,3)</f>
        <v>2.6989999999999998</v>
      </c>
      <c r="G3072" t="s">
        <v>11</v>
      </c>
      <c r="H3072" t="s">
        <v>13</v>
      </c>
      <c r="I3072" t="s">
        <v>13</v>
      </c>
      <c r="J3072" t="s">
        <v>13</v>
      </c>
      <c r="K3072" t="s">
        <v>10</v>
      </c>
      <c r="L3072" t="str">
        <f>[2]!thsiFinD("ths_subject_latest_rating_yy_bond",A3072)</f>
        <v>2</v>
      </c>
      <c r="M3072" t="str">
        <f>[1]!s_info_industry_sw_2021($A3072,$N$1,1)</f>
        <v>社会服务(2021)</v>
      </c>
      <c r="O3072" t="str">
        <f>[1]!b_info_carrydate($A3072)</f>
        <v>2025-07-30</v>
      </c>
    </row>
    <row r="3073" spans="1:15" x14ac:dyDescent="0.2">
      <c r="A3073" t="s">
        <v>10098</v>
      </c>
      <c r="B3073" t="s">
        <v>10099</v>
      </c>
      <c r="C3073" s="1">
        <f>[1]!b_anal_matu_cnbd($A3073,$N$1,3)</f>
        <v>2.2164000000000001</v>
      </c>
      <c r="D3073" t="s">
        <v>17</v>
      </c>
      <c r="E3073" t="s">
        <v>3528</v>
      </c>
      <c r="F3073" s="6">
        <f>[1]!b_anal_yield_cnbd($A3073,$N$1,3)</f>
        <v>2.0249999999999999</v>
      </c>
      <c r="G3073" t="s">
        <v>194</v>
      </c>
      <c r="H3073" t="s">
        <v>13</v>
      </c>
      <c r="I3073" t="s">
        <v>13</v>
      </c>
      <c r="J3073" t="s">
        <v>13</v>
      </c>
      <c r="K3073" t="s">
        <v>1760</v>
      </c>
      <c r="L3073" t="str">
        <f>[2]!thsiFinD("ths_subject_latest_rating_yy_bond",A3073)</f>
        <v>4+</v>
      </c>
      <c r="M3073" t="str">
        <f>[1]!s_info_industry_sw_2021($A3073,$N$1,1)</f>
        <v>公用事业(2021)</v>
      </c>
      <c r="O3073" t="str">
        <f>[1]!b_info_carrydate($A3073)</f>
        <v>2025-07-30</v>
      </c>
    </row>
    <row r="3074" spans="1:15" x14ac:dyDescent="0.2">
      <c r="A3074" t="s">
        <v>10100</v>
      </c>
      <c r="B3074" t="s">
        <v>10101</v>
      </c>
      <c r="C3074" s="1">
        <f>[1]!b_anal_matu_cnbd($A3074,$N$1,3)</f>
        <v>4.2164000000000001</v>
      </c>
      <c r="D3074" t="s">
        <v>17</v>
      </c>
      <c r="E3074" t="s">
        <v>3469</v>
      </c>
      <c r="F3074" s="6">
        <f>[1]!b_anal_yield_cnbd($A3074,$N$1,3)</f>
        <v>1.994</v>
      </c>
      <c r="G3074" t="s">
        <v>11</v>
      </c>
      <c r="H3074" t="s">
        <v>12</v>
      </c>
      <c r="I3074" t="s">
        <v>13</v>
      </c>
      <c r="J3074" t="s">
        <v>13</v>
      </c>
      <c r="K3074" t="s">
        <v>15525</v>
      </c>
      <c r="L3074" t="str">
        <f>[2]!thsiFinD("ths_subject_latest_rating_yy_bond",A3074)</f>
        <v>5+</v>
      </c>
      <c r="M3074" t="str">
        <f>[1]!s_info_industry_sw_2021($A3074,$N$1,1)</f>
        <v>建筑装饰(2021)</v>
      </c>
      <c r="O3074" t="str">
        <f>[1]!b_info_carrydate($A3074)</f>
        <v>2025-07-30</v>
      </c>
    </row>
    <row r="3075" spans="1:15" x14ac:dyDescent="0.2">
      <c r="A3075" t="s">
        <v>10102</v>
      </c>
      <c r="B3075" t="s">
        <v>10103</v>
      </c>
      <c r="C3075" s="1">
        <f>[1]!b_anal_matu_cnbd($A3075,$N$1,3)</f>
        <v>9.2164000000000001</v>
      </c>
      <c r="D3075" t="s">
        <v>17</v>
      </c>
      <c r="E3075" t="s">
        <v>3469</v>
      </c>
      <c r="F3075" s="6">
        <f>[1]!b_anal_yield_cnbd($A3075,$N$1,3)</f>
        <v>2.4935</v>
      </c>
      <c r="G3075" t="s">
        <v>11</v>
      </c>
      <c r="H3075" t="s">
        <v>12</v>
      </c>
      <c r="I3075" t="s">
        <v>13</v>
      </c>
      <c r="J3075" t="s">
        <v>13</v>
      </c>
      <c r="K3075" t="s">
        <v>15525</v>
      </c>
      <c r="L3075" t="str">
        <f>[2]!thsiFinD("ths_subject_latest_rating_yy_bond",A3075)</f>
        <v>5+</v>
      </c>
      <c r="M3075" t="str">
        <f>[1]!s_info_industry_sw_2021($A3075,$N$1,1)</f>
        <v>建筑装饰(2021)</v>
      </c>
      <c r="O3075" t="str">
        <f>[1]!b_info_carrydate($A3075)</f>
        <v>2025-07-30</v>
      </c>
    </row>
    <row r="3076" spans="1:15" x14ac:dyDescent="0.2">
      <c r="A3076" t="s">
        <v>21031</v>
      </c>
      <c r="B3076" t="s">
        <v>21032</v>
      </c>
      <c r="C3076" s="1">
        <f>[1]!b_anal_matu_cnbd($A3076,$N$1,3)</f>
        <v>2.2164000000000001</v>
      </c>
      <c r="D3076" t="s">
        <v>21</v>
      </c>
      <c r="E3076" t="s">
        <v>1283</v>
      </c>
      <c r="F3076" s="6">
        <f>[1]!b_anal_yield_cnbd($A3076,$N$1,3)</f>
        <v>1.7332000000000001</v>
      </c>
      <c r="G3076" t="s">
        <v>11</v>
      </c>
      <c r="H3076" t="s">
        <v>13</v>
      </c>
      <c r="I3076" t="s">
        <v>13</v>
      </c>
      <c r="J3076" t="s">
        <v>12</v>
      </c>
      <c r="K3076" t="s">
        <v>15525</v>
      </c>
      <c r="L3076" t="str">
        <f>[2]!thsiFinD("ths_subject_latest_rating_yy_bond",A3076)</f>
        <v>5+</v>
      </c>
      <c r="M3076" t="str">
        <f>[1]!s_info_industry_sw_2021($A3076,$N$1,1)</f>
        <v>建筑装饰(2021)</v>
      </c>
      <c r="O3076" t="str">
        <f>[1]!b_info_carrydate($A3076)</f>
        <v>2025-07-30</v>
      </c>
    </row>
    <row r="3077" spans="1:15" x14ac:dyDescent="0.2">
      <c r="A3077" t="s">
        <v>21055</v>
      </c>
      <c r="B3077" t="s">
        <v>21056</v>
      </c>
      <c r="C3077" s="1">
        <f>[1]!b_anal_matu_cnbd($A3077,$N$1,3)</f>
        <v>4.2164000000000001</v>
      </c>
      <c r="D3077" t="s">
        <v>17</v>
      </c>
      <c r="E3077" t="s">
        <v>2021</v>
      </c>
      <c r="F3077" s="6">
        <f>[1]!b_anal_yield_cnbd($A3077,$N$1,3)</f>
        <v>1.8939999999999999</v>
      </c>
      <c r="G3077" t="s">
        <v>11</v>
      </c>
      <c r="H3077" t="s">
        <v>13</v>
      </c>
      <c r="I3077" t="s">
        <v>13</v>
      </c>
      <c r="J3077" t="s">
        <v>13</v>
      </c>
      <c r="K3077" t="s">
        <v>1747</v>
      </c>
      <c r="L3077" t="str">
        <f>[2]!thsiFinD("ths_subject_latest_rating_yy_bond",A3077)</f>
        <v>4+</v>
      </c>
      <c r="M3077" t="str">
        <f>[1]!s_info_industry_sw_2021($A3077,$N$1,1)</f>
        <v>交通运输(2021)</v>
      </c>
      <c r="O3077" t="str">
        <f>[1]!b_info_carrydate($A3077)</f>
        <v>2025-07-30</v>
      </c>
    </row>
    <row r="3078" spans="1:15" x14ac:dyDescent="0.2">
      <c r="A3078" t="s">
        <v>21057</v>
      </c>
      <c r="B3078" t="s">
        <v>21058</v>
      </c>
      <c r="C3078" s="1">
        <f>[1]!b_anal_matu_cnbd($A3078,$N$1,3)</f>
        <v>9.2164000000000001</v>
      </c>
      <c r="D3078" t="s">
        <v>17</v>
      </c>
      <c r="E3078" t="s">
        <v>2021</v>
      </c>
      <c r="F3078" s="6">
        <f>[1]!b_anal_yield_cnbd($A3078,$N$1,3)</f>
        <v>2.3035000000000001</v>
      </c>
      <c r="G3078" t="s">
        <v>11</v>
      </c>
      <c r="H3078" t="s">
        <v>13</v>
      </c>
      <c r="I3078" t="s">
        <v>13</v>
      </c>
      <c r="J3078" t="s">
        <v>13</v>
      </c>
      <c r="K3078" t="s">
        <v>1747</v>
      </c>
      <c r="L3078" t="str">
        <f>[2]!thsiFinD("ths_subject_latest_rating_yy_bond",A3078)</f>
        <v>4+</v>
      </c>
      <c r="M3078" t="str">
        <f>[1]!s_info_industry_sw_2021($A3078,$N$1,1)</f>
        <v>交通运输(2021)</v>
      </c>
      <c r="O3078" t="str">
        <f>[1]!b_info_carrydate($A3078)</f>
        <v>2025-07-30</v>
      </c>
    </row>
    <row r="3079" spans="1:15" x14ac:dyDescent="0.2">
      <c r="A3079" t="s">
        <v>21069</v>
      </c>
      <c r="B3079" t="s">
        <v>21070</v>
      </c>
      <c r="C3079" s="1">
        <f>[1]!b_anal_matu_cnbd($A3079,$N$1,3)</f>
        <v>2.2164000000000001</v>
      </c>
      <c r="D3079" t="s">
        <v>21</v>
      </c>
      <c r="E3079" t="s">
        <v>46</v>
      </c>
      <c r="F3079" s="6">
        <f>[1]!b_anal_yield_cnbd($A3079,$N$1,3)</f>
        <v>1.7514000000000001</v>
      </c>
      <c r="G3079" t="s">
        <v>11</v>
      </c>
      <c r="H3079" t="s">
        <v>13</v>
      </c>
      <c r="I3079" t="s">
        <v>13</v>
      </c>
      <c r="J3079" t="s">
        <v>13</v>
      </c>
      <c r="K3079" t="s">
        <v>15639</v>
      </c>
      <c r="L3079" t="str">
        <f>[2]!thsiFinD("ths_subject_latest_rating_yy_bond",A3079)</f>
        <v>4-</v>
      </c>
      <c r="M3079" t="str">
        <f>[1]!s_info_industry_sw_2021($A3079,$N$1,1)</f>
        <v>有色金属(2021)</v>
      </c>
      <c r="O3079" t="str">
        <f>[1]!b_info_carrydate($A3079)</f>
        <v>2025-07-30</v>
      </c>
    </row>
    <row r="3080" spans="1:15" x14ac:dyDescent="0.2">
      <c r="A3080" t="s">
        <v>21077</v>
      </c>
      <c r="B3080" t="s">
        <v>21078</v>
      </c>
      <c r="C3080" s="1">
        <f>[1]!b_anal_matu_cnbd($A3080,$N$1,3)</f>
        <v>2.2164000000000001</v>
      </c>
      <c r="D3080" t="s">
        <v>32</v>
      </c>
      <c r="E3080" t="s">
        <v>1572</v>
      </c>
      <c r="F3080" s="6">
        <f>[1]!b_anal_yield_cnbd($A3080,$N$1,3)</f>
        <v>1.615</v>
      </c>
      <c r="G3080" t="s">
        <v>26</v>
      </c>
      <c r="H3080" t="s">
        <v>13</v>
      </c>
      <c r="I3080" t="s">
        <v>13</v>
      </c>
      <c r="J3080" t="s">
        <v>12</v>
      </c>
      <c r="K3080" t="s">
        <v>15526</v>
      </c>
      <c r="L3080" t="str">
        <f>[2]!thsiFinD("ths_subject_latest_rating_yy_bond",A3080)</f>
        <v>5</v>
      </c>
      <c r="M3080" t="str">
        <f>[1]!s_info_industry_sw_2021($A3080,$N$1,1)</f>
        <v>非银金融(2021)</v>
      </c>
      <c r="O3080" t="str">
        <f>[1]!b_info_carrydate($A3080)</f>
        <v>2025-07-30</v>
      </c>
    </row>
    <row r="3081" spans="1:15" x14ac:dyDescent="0.2">
      <c r="A3081" t="s">
        <v>21101</v>
      </c>
      <c r="B3081" t="s">
        <v>21102</v>
      </c>
      <c r="C3081" s="1">
        <f>[1]!b_anal_matu_cnbd($A3081,$N$1,3)</f>
        <v>4.2164000000000001</v>
      </c>
      <c r="D3081" t="s">
        <v>32</v>
      </c>
      <c r="E3081" t="s">
        <v>2295</v>
      </c>
      <c r="F3081" s="6">
        <f>[1]!b_anal_yield_cnbd($A3081,$N$1,3)</f>
        <v>1.7667999999999999</v>
      </c>
      <c r="G3081" t="s">
        <v>11</v>
      </c>
      <c r="H3081" t="s">
        <v>13</v>
      </c>
      <c r="I3081" t="s">
        <v>13</v>
      </c>
      <c r="J3081" t="s">
        <v>13</v>
      </c>
      <c r="K3081" t="s">
        <v>10</v>
      </c>
      <c r="L3081" t="str">
        <f>[2]!thsiFinD("ths_subject_latest_rating_yy_bond",A3081)</f>
        <v>2</v>
      </c>
      <c r="M3081" t="str">
        <f>[1]!s_info_industry_sw_2021($A3081,$N$1,1)</f>
        <v>公用事业(2021)</v>
      </c>
      <c r="O3081" t="str">
        <f>[1]!b_info_carrydate($A3081)</f>
        <v>2025-07-30</v>
      </c>
    </row>
    <row r="3082" spans="1:15" x14ac:dyDescent="0.2">
      <c r="A3082" t="s">
        <v>21105</v>
      </c>
      <c r="B3082" t="s">
        <v>21106</v>
      </c>
      <c r="C3082" s="1">
        <f>[1]!b_anal_matu_cnbd($A3082,$N$1,3)</f>
        <v>2.2164000000000001</v>
      </c>
      <c r="D3082" t="s">
        <v>17</v>
      </c>
      <c r="E3082" t="s">
        <v>287</v>
      </c>
      <c r="F3082" s="6">
        <f>[1]!b_anal_yield_cnbd($A3082,$N$1,3)</f>
        <v>1.7054</v>
      </c>
      <c r="G3082" t="s">
        <v>11</v>
      </c>
      <c r="H3082" t="s">
        <v>13</v>
      </c>
      <c r="I3082" t="s">
        <v>13</v>
      </c>
      <c r="J3082" t="s">
        <v>13</v>
      </c>
      <c r="K3082" t="s">
        <v>15525</v>
      </c>
      <c r="L3082" t="str">
        <f>[2]!thsiFinD("ths_subject_latest_rating_yy_bond",A3082)</f>
        <v>5</v>
      </c>
      <c r="M3082" t="str">
        <f>[1]!s_info_industry_sw_2021($A3082,$N$1,1)</f>
        <v>钢铁(2021)</v>
      </c>
      <c r="O3082" t="str">
        <f>[1]!b_info_carrydate($A3082)</f>
        <v>2025-07-30</v>
      </c>
    </row>
    <row r="3083" spans="1:15" x14ac:dyDescent="0.2">
      <c r="A3083" t="s">
        <v>22638</v>
      </c>
      <c r="B3083" t="s">
        <v>22639</v>
      </c>
      <c r="C3083" s="1">
        <f>[1]!b_anal_matu_cnbd($A3083,$N$1,3)</f>
        <v>2.2164000000000001</v>
      </c>
      <c r="D3083" t="s">
        <v>17</v>
      </c>
      <c r="E3083" t="s">
        <v>17135</v>
      </c>
      <c r="F3083" s="6">
        <f>[1]!b_anal_yield_cnbd($A3083,$N$1,3)</f>
        <v>1.5934999999999999</v>
      </c>
      <c r="G3083" t="s">
        <v>11</v>
      </c>
      <c r="H3083" t="s">
        <v>13</v>
      </c>
      <c r="I3083" t="s">
        <v>13</v>
      </c>
      <c r="J3083" t="s">
        <v>13</v>
      </c>
      <c r="K3083" t="s">
        <v>1760</v>
      </c>
      <c r="L3083" t="str">
        <f>[2]!thsiFinD("ths_subject_latest_rating_yy_bond",A3083)</f>
        <v>4</v>
      </c>
      <c r="M3083" t="str">
        <f>[1]!s_info_industry_sw_2021($A3083,$N$1,1)</f>
        <v>银行(2021)</v>
      </c>
      <c r="O3083" t="str">
        <f>[1]!b_info_carrydate($A3083)</f>
        <v>2025-07-30</v>
      </c>
    </row>
    <row r="3084" spans="1:15" x14ac:dyDescent="0.2">
      <c r="A3084" t="s">
        <v>22640</v>
      </c>
      <c r="B3084" t="s">
        <v>22641</v>
      </c>
      <c r="C3084" s="1">
        <f>[1]!b_anal_matu_cnbd($A3084,$N$1,3)</f>
        <v>4.2164000000000001</v>
      </c>
      <c r="D3084" t="s">
        <v>21</v>
      </c>
      <c r="E3084" t="s">
        <v>17188</v>
      </c>
      <c r="F3084" s="6">
        <f>[1]!b_anal_yield_cnbd($A3084,$N$1,3)</f>
        <v>1.7618</v>
      </c>
      <c r="G3084" t="s">
        <v>11</v>
      </c>
      <c r="H3084" t="s">
        <v>13</v>
      </c>
      <c r="I3084" t="s">
        <v>13</v>
      </c>
      <c r="J3084" t="s">
        <v>12</v>
      </c>
      <c r="K3084" t="s">
        <v>15526</v>
      </c>
      <c r="L3084" t="str">
        <f>[2]!thsiFinD("ths_subject_latest_rating_yy_bond",A3084)</f>
        <v>5-</v>
      </c>
      <c r="M3084" t="str">
        <f>[1]!s_info_industry_sw_2021($A3084,$N$1,1)</f>
        <v>银行(2021)</v>
      </c>
      <c r="O3084" t="str">
        <f>[1]!b_info_carrydate($A3084)</f>
        <v>2025-07-30</v>
      </c>
    </row>
    <row r="3085" spans="1:15" x14ac:dyDescent="0.2">
      <c r="A3085" t="s">
        <v>23375</v>
      </c>
      <c r="B3085" t="s">
        <v>23376</v>
      </c>
      <c r="C3085" s="1">
        <f>[1]!b_anal_matu_cnbd($A3085,$N$1,3)</f>
        <v>4.2164000000000001</v>
      </c>
      <c r="D3085" t="s">
        <v>17</v>
      </c>
      <c r="E3085" t="s">
        <v>16806</v>
      </c>
      <c r="F3085" s="6">
        <f>[1]!b_anal_yield_cnbd($A3085,$N$1,3)</f>
        <v>1.7091000000000001</v>
      </c>
      <c r="G3085" t="s">
        <v>194</v>
      </c>
      <c r="H3085" t="s">
        <v>13</v>
      </c>
      <c r="I3085" t="s">
        <v>13</v>
      </c>
      <c r="J3085" t="s">
        <v>12</v>
      </c>
      <c r="K3085" t="s">
        <v>1760</v>
      </c>
      <c r="L3085" t="str">
        <f>[2]!thsiFinD("ths_subject_latest_rating_yy_bond",A3085)</f>
        <v>5+</v>
      </c>
      <c r="M3085" t="str">
        <f>[1]!s_info_industry_sw_2021($A3085,$N$1,1)</f>
        <v>银行(2021)</v>
      </c>
      <c r="O3085" t="str">
        <f>[1]!b_info_carrydate($A3085)</f>
        <v>2025-07-30</v>
      </c>
    </row>
    <row r="3086" spans="1:15" x14ac:dyDescent="0.2">
      <c r="A3086" t="s">
        <v>10086</v>
      </c>
      <c r="B3086" t="s">
        <v>10087</v>
      </c>
      <c r="C3086" s="1">
        <f>[1]!b_anal_matu_cnbd($A3086,$N$1,3)</f>
        <v>2.2136999999999998</v>
      </c>
      <c r="D3086" t="s">
        <v>50</v>
      </c>
      <c r="E3086" t="s">
        <v>606</v>
      </c>
      <c r="F3086" s="6">
        <f>[1]!b_anal_yield_cnbd($A3086,$N$1,3)</f>
        <v>1.6826000000000001</v>
      </c>
      <c r="G3086" t="s">
        <v>11</v>
      </c>
      <c r="H3086" t="s">
        <v>13</v>
      </c>
      <c r="I3086" t="s">
        <v>13</v>
      </c>
      <c r="J3086" t="s">
        <v>13</v>
      </c>
      <c r="K3086" t="s">
        <v>21</v>
      </c>
      <c r="L3086" t="str">
        <f>[2]!thsiFinD("ths_subject_latest_rating_yy_bond",A3086)</f>
        <v>2</v>
      </c>
      <c r="M3086" t="str">
        <f>[1]!s_info_industry_sw_2021($A3086,$N$1,1)</f>
        <v>建筑装饰(2021)</v>
      </c>
      <c r="O3086" t="str">
        <f>[1]!b_info_carrydate($A3086)</f>
        <v>2025-07-29</v>
      </c>
    </row>
    <row r="3087" spans="1:15" x14ac:dyDescent="0.2">
      <c r="A3087" t="s">
        <v>10088</v>
      </c>
      <c r="B3087" t="s">
        <v>10089</v>
      </c>
      <c r="C3087" s="1">
        <f>[1]!b_anal_matu_cnbd($A3087,$N$1,3)</f>
        <v>2.2136999999999998</v>
      </c>
      <c r="D3087" t="s">
        <v>32</v>
      </c>
      <c r="E3087" t="s">
        <v>6051</v>
      </c>
      <c r="F3087" s="6">
        <f>[1]!b_anal_yield_cnbd($A3087,$N$1,3)</f>
        <v>1.6934</v>
      </c>
      <c r="G3087" t="s">
        <v>26</v>
      </c>
      <c r="H3087" t="s">
        <v>13</v>
      </c>
      <c r="I3087" t="s">
        <v>13</v>
      </c>
      <c r="J3087" t="s">
        <v>13</v>
      </c>
      <c r="K3087" t="s">
        <v>10</v>
      </c>
      <c r="L3087" t="str">
        <f>[2]!thsiFinD("ths_subject_latest_rating_yy_bond",A3087)</f>
        <v>3</v>
      </c>
      <c r="M3087" t="str">
        <f>[1]!s_info_industry_sw_2021($A3087,$N$1,1)</f>
        <v>交通运输(2021)</v>
      </c>
      <c r="O3087" t="str">
        <f>[1]!b_info_carrydate($A3087)</f>
        <v>2025-07-29</v>
      </c>
    </row>
    <row r="3088" spans="1:15" x14ac:dyDescent="0.2">
      <c r="A3088" t="s">
        <v>10090</v>
      </c>
      <c r="B3088" t="s">
        <v>10091</v>
      </c>
      <c r="C3088" s="1">
        <f>[1]!b_anal_matu_cnbd($A3088,$N$1,3)</f>
        <v>2.2136999999999998</v>
      </c>
      <c r="D3088" t="s">
        <v>14</v>
      </c>
      <c r="E3088" t="s">
        <v>3949</v>
      </c>
      <c r="F3088" s="6">
        <f>[1]!b_anal_yield_cnbd($A3088,$N$1,3)</f>
        <v>1.8943000000000001</v>
      </c>
      <c r="G3088" t="s">
        <v>11</v>
      </c>
      <c r="H3088" t="s">
        <v>12</v>
      </c>
      <c r="I3088" t="s">
        <v>13</v>
      </c>
      <c r="J3088" t="s">
        <v>13</v>
      </c>
      <c r="K3088" t="s">
        <v>15639</v>
      </c>
      <c r="L3088" t="str">
        <f>[2]!thsiFinD("ths_subject_latest_rating_yy_bond",A3088)</f>
        <v>6</v>
      </c>
      <c r="M3088" t="str">
        <f>[1]!s_info_industry_sw_2021($A3088,$N$1,1)</f>
        <v>商贸零售(2021)</v>
      </c>
      <c r="O3088" t="str">
        <f>[1]!b_info_carrydate($A3088)</f>
        <v>2025-07-29</v>
      </c>
    </row>
    <row r="3089" spans="1:15" x14ac:dyDescent="0.2">
      <c r="A3089" t="s">
        <v>10092</v>
      </c>
      <c r="B3089" t="s">
        <v>10093</v>
      </c>
      <c r="C3089" s="1">
        <f>[1]!b_anal_matu_cnbd($A3089,$N$1,3)</f>
        <v>19.213699999999999</v>
      </c>
      <c r="D3089" t="s">
        <v>307</v>
      </c>
      <c r="E3089" t="s">
        <v>487</v>
      </c>
      <c r="F3089" s="6">
        <f>[1]!b_anal_yield_cnbd($A3089,$N$1,3)</f>
        <v>2.4405999999999999</v>
      </c>
      <c r="G3089" t="s">
        <v>26</v>
      </c>
      <c r="H3089" t="s">
        <v>13</v>
      </c>
      <c r="I3089" t="s">
        <v>13</v>
      </c>
      <c r="J3089" t="s">
        <v>13</v>
      </c>
      <c r="K3089" t="s">
        <v>50</v>
      </c>
      <c r="L3089" t="str">
        <f>[2]!thsiFinD("ths_subject_latest_rating_yy_bond",A3089)</f>
        <v>1</v>
      </c>
      <c r="M3089" t="str">
        <f>[1]!s_info_industry_sw_2021($A3089,$N$1,1)</f>
        <v>公用事业(2021)</v>
      </c>
      <c r="O3089" t="str">
        <f>[1]!b_info_carrydate($A3089)</f>
        <v>2025-07-29</v>
      </c>
    </row>
    <row r="3090" spans="1:15" x14ac:dyDescent="0.2">
      <c r="A3090" t="s">
        <v>13428</v>
      </c>
      <c r="B3090" t="s">
        <v>13429</v>
      </c>
      <c r="C3090" s="1">
        <f>[1]!b_anal_matu_cnbd($A3090,$N$1,3)</f>
        <v>9.2136999999999993</v>
      </c>
      <c r="D3090" t="s">
        <v>307</v>
      </c>
      <c r="E3090" t="s">
        <v>1560</v>
      </c>
      <c r="F3090" s="6">
        <f>[1]!b_anal_yield_cnbd($A3090,$N$1,3)</f>
        <v>1.9469000000000001</v>
      </c>
      <c r="G3090" t="s">
        <v>26</v>
      </c>
      <c r="H3090" t="s">
        <v>13</v>
      </c>
      <c r="I3090" t="s">
        <v>13</v>
      </c>
      <c r="J3090" t="s">
        <v>13</v>
      </c>
      <c r="K3090" t="s">
        <v>50</v>
      </c>
      <c r="L3090" t="str">
        <f>[2]!thsiFinD("ths_subject_latest_rating_yy_bond",A3090)</f>
        <v>1</v>
      </c>
      <c r="M3090" t="str">
        <f>[1]!s_info_industry_sw_2021($A3090,$N$1,1)</f>
        <v>交通运输(2021)</v>
      </c>
      <c r="O3090" t="str">
        <f>[1]!b_info_carrydate($A3090)</f>
        <v>2025-07-29</v>
      </c>
    </row>
    <row r="3091" spans="1:15" x14ac:dyDescent="0.2">
      <c r="A3091" t="s">
        <v>13430</v>
      </c>
      <c r="B3091" t="s">
        <v>13431</v>
      </c>
      <c r="C3091" s="1">
        <f>[1]!b_anal_matu_cnbd($A3091,$N$1,3)</f>
        <v>29.213699999999999</v>
      </c>
      <c r="D3091" t="s">
        <v>307</v>
      </c>
      <c r="E3091" t="s">
        <v>1560</v>
      </c>
      <c r="F3091" s="6">
        <f>[1]!b_anal_yield_cnbd($A3091,$N$1,3)</f>
        <v>2.464</v>
      </c>
      <c r="G3091" t="s">
        <v>26</v>
      </c>
      <c r="H3091" t="s">
        <v>13</v>
      </c>
      <c r="I3091" t="s">
        <v>13</v>
      </c>
      <c r="J3091" t="s">
        <v>13</v>
      </c>
      <c r="K3091" t="s">
        <v>50</v>
      </c>
      <c r="L3091" t="str">
        <f>[2]!thsiFinD("ths_subject_latest_rating_yy_bond",A3091)</f>
        <v>1</v>
      </c>
      <c r="M3091" t="str">
        <f>[1]!s_info_industry_sw_2021($A3091,$N$1,1)</f>
        <v>交通运输(2021)</v>
      </c>
      <c r="O3091" t="str">
        <f>[1]!b_info_carrydate($A3091)</f>
        <v>2025-07-29</v>
      </c>
    </row>
    <row r="3092" spans="1:15" x14ac:dyDescent="0.2">
      <c r="A3092" t="s">
        <v>22945</v>
      </c>
      <c r="B3092" t="s">
        <v>22946</v>
      </c>
      <c r="C3092" s="1">
        <f>[1]!b_anal_matu_cnbd($A3092,$N$1,3)</f>
        <v>9.2136999999999993</v>
      </c>
      <c r="D3092" t="s">
        <v>307</v>
      </c>
      <c r="E3092" t="s">
        <v>1560</v>
      </c>
      <c r="F3092" s="6">
        <f>[1]!b_anal_yield_cnbd($A3092,$N$1,3)</f>
        <v>1.9469000000000001</v>
      </c>
      <c r="G3092" t="s">
        <v>26</v>
      </c>
      <c r="H3092" t="s">
        <v>13</v>
      </c>
      <c r="I3092" t="s">
        <v>13</v>
      </c>
      <c r="J3092" t="s">
        <v>13</v>
      </c>
      <c r="K3092" t="s">
        <v>50</v>
      </c>
      <c r="L3092" t="str">
        <f>[2]!thsiFinD("ths_subject_latest_rating_yy_bond",A3092)</f>
        <v>1</v>
      </c>
      <c r="M3092" t="str">
        <f>[1]!s_info_industry_sw_2021($A3092,$N$1,1)</f>
        <v>交通运输(2021)</v>
      </c>
      <c r="O3092" t="str">
        <f>[1]!b_info_carrydate($A3092)</f>
        <v>2025-07-29</v>
      </c>
    </row>
    <row r="3093" spans="1:15" x14ac:dyDescent="0.2">
      <c r="A3093" t="s">
        <v>22947</v>
      </c>
      <c r="B3093" t="s">
        <v>22948</v>
      </c>
      <c r="C3093" s="1">
        <f>[1]!b_anal_matu_cnbd($A3093,$N$1,3)</f>
        <v>29.213699999999999</v>
      </c>
      <c r="D3093" t="s">
        <v>307</v>
      </c>
      <c r="E3093" t="s">
        <v>1560</v>
      </c>
      <c r="F3093" s="6">
        <f>[1]!b_anal_yield_cnbd($A3093,$N$1,3)</f>
        <v>2.464</v>
      </c>
      <c r="G3093" t="s">
        <v>26</v>
      </c>
      <c r="H3093" t="s">
        <v>13</v>
      </c>
      <c r="I3093" t="s">
        <v>13</v>
      </c>
      <c r="J3093" t="s">
        <v>13</v>
      </c>
      <c r="K3093" t="s">
        <v>50</v>
      </c>
      <c r="L3093" t="str">
        <f>[2]!thsiFinD("ths_subject_latest_rating_yy_bond",A3093)</f>
        <v>1</v>
      </c>
      <c r="M3093" t="str">
        <f>[1]!s_info_industry_sw_2021($A3093,$N$1,1)</f>
        <v>交通运输(2021)</v>
      </c>
      <c r="O3093" t="str">
        <f>[1]!b_info_carrydate($A3093)</f>
        <v>2025-07-29</v>
      </c>
    </row>
    <row r="3094" spans="1:15" x14ac:dyDescent="0.2">
      <c r="A3094" t="s">
        <v>10064</v>
      </c>
      <c r="B3094" t="s">
        <v>10065</v>
      </c>
      <c r="C3094" s="1">
        <f>[1]!b_anal_matu_cnbd($A3094,$N$1,3)</f>
        <v>9.2110000000000003</v>
      </c>
      <c r="D3094" t="s">
        <v>307</v>
      </c>
      <c r="E3094" t="s">
        <v>487</v>
      </c>
      <c r="F3094" s="6">
        <f>[1]!b_anal_yield_cnbd($A3094,$N$1,3)</f>
        <v>2.1583000000000001</v>
      </c>
      <c r="G3094" t="s">
        <v>26</v>
      </c>
      <c r="H3094" t="s">
        <v>13</v>
      </c>
      <c r="I3094" t="s">
        <v>13</v>
      </c>
      <c r="J3094" t="s">
        <v>13</v>
      </c>
      <c r="K3094" t="s">
        <v>50</v>
      </c>
      <c r="L3094" t="str">
        <f>[2]!thsiFinD("ths_subject_latest_rating_yy_bond",A3094)</f>
        <v>1</v>
      </c>
      <c r="M3094" t="str">
        <f>[1]!s_info_industry_sw_2021($A3094,$N$1,1)</f>
        <v>公用事业(2021)</v>
      </c>
      <c r="O3094" t="str">
        <f>[1]!b_info_carrydate($A3094)</f>
        <v>2025-07-28</v>
      </c>
    </row>
    <row r="3095" spans="1:15" x14ac:dyDescent="0.2">
      <c r="A3095" t="s">
        <v>10066</v>
      </c>
      <c r="B3095" t="s">
        <v>10067</v>
      </c>
      <c r="C3095" s="1">
        <f>[1]!b_anal_matu_cnbd($A3095,$N$1,3)</f>
        <v>2.2109999999999999</v>
      </c>
      <c r="D3095" t="s">
        <v>50</v>
      </c>
      <c r="E3095" t="s">
        <v>62</v>
      </c>
      <c r="F3095" s="6">
        <f>[1]!b_anal_yield_cnbd($A3095,$N$1,3)</f>
        <v>1.6823999999999999</v>
      </c>
      <c r="G3095" t="s">
        <v>26</v>
      </c>
      <c r="H3095" t="s">
        <v>13</v>
      </c>
      <c r="I3095" t="s">
        <v>13</v>
      </c>
      <c r="J3095" t="s">
        <v>13</v>
      </c>
      <c r="K3095" t="s">
        <v>10</v>
      </c>
      <c r="L3095" t="str">
        <f>[2]!thsiFinD("ths_subject_latest_rating_yy_bond",A3095)</f>
        <v>3</v>
      </c>
      <c r="M3095" t="str">
        <f>[1]!s_info_industry_sw_2021($A3095,$N$1,1)</f>
        <v>交通运输(2021)</v>
      </c>
      <c r="O3095" t="str">
        <f>[1]!b_info_carrydate($A3095)</f>
        <v>2025-07-28</v>
      </c>
    </row>
    <row r="3096" spans="1:15" x14ac:dyDescent="0.2">
      <c r="A3096" t="s">
        <v>10068</v>
      </c>
      <c r="B3096" t="s">
        <v>10069</v>
      </c>
      <c r="C3096" s="1">
        <f>[1]!b_anal_matu_cnbd($A3096,$N$1,3)</f>
        <v>2.2109999999999999</v>
      </c>
      <c r="D3096" t="s">
        <v>21</v>
      </c>
      <c r="E3096" t="s">
        <v>2204</v>
      </c>
      <c r="F3096" s="6">
        <f>[1]!b_anal_yield_cnbd($A3096,$N$1,3)</f>
        <v>2.3719000000000001</v>
      </c>
      <c r="G3096" t="s">
        <v>11</v>
      </c>
      <c r="H3096" t="s">
        <v>13</v>
      </c>
      <c r="I3096" t="s">
        <v>13</v>
      </c>
      <c r="J3096" t="s">
        <v>13</v>
      </c>
      <c r="K3096" t="s">
        <v>15639</v>
      </c>
      <c r="L3096" t="str">
        <f>[2]!thsiFinD("ths_subject_latest_rating_yy_bond",A3096)</f>
        <v>5</v>
      </c>
      <c r="M3096" t="str">
        <f>[1]!s_info_industry_sw_2021($A3096,$N$1,1)</f>
        <v>房地产(2021)</v>
      </c>
      <c r="O3096" t="str">
        <f>[1]!b_info_carrydate($A3096)</f>
        <v>2025-07-28</v>
      </c>
    </row>
    <row r="3097" spans="1:15" x14ac:dyDescent="0.2">
      <c r="A3097" t="s">
        <v>10070</v>
      </c>
      <c r="B3097" t="s">
        <v>10071</v>
      </c>
      <c r="C3097" s="1">
        <f>[1]!b_anal_matu_cnbd($A3097,$N$1,3)</f>
        <v>4.2110000000000003</v>
      </c>
      <c r="D3097" t="s">
        <v>17</v>
      </c>
      <c r="E3097" t="s">
        <v>8257</v>
      </c>
      <c r="F3097" s="6">
        <f>[1]!b_anal_yield_cnbd($A3097,$N$1,3)</f>
        <v>1.8919999999999999</v>
      </c>
      <c r="G3097" t="s">
        <v>11</v>
      </c>
      <c r="H3097" t="s">
        <v>13</v>
      </c>
      <c r="I3097" t="s">
        <v>13</v>
      </c>
      <c r="J3097" t="s">
        <v>13</v>
      </c>
      <c r="K3097" t="s">
        <v>1760</v>
      </c>
      <c r="L3097" t="str">
        <f>[2]!thsiFinD("ths_subject_latest_rating_yy_bond",A3097)</f>
        <v>4+</v>
      </c>
      <c r="M3097" t="str">
        <f>[1]!s_info_industry_sw_2021($A3097,$N$1,1)</f>
        <v>农林牧渔(2021)</v>
      </c>
      <c r="O3097" t="str">
        <f>[1]!b_info_carrydate($A3097)</f>
        <v>2025-07-28</v>
      </c>
    </row>
    <row r="3098" spans="1:15" x14ac:dyDescent="0.2">
      <c r="A3098" t="s">
        <v>10072</v>
      </c>
      <c r="B3098" t="s">
        <v>10073</v>
      </c>
      <c r="C3098" s="1">
        <f>[1]!b_anal_matu_cnbd($A3098,$N$1,3)</f>
        <v>4.2110000000000003</v>
      </c>
      <c r="D3098" t="s">
        <v>21</v>
      </c>
      <c r="E3098" t="s">
        <v>2802</v>
      </c>
      <c r="F3098" s="6">
        <f>[1]!b_anal_yield_cnbd($A3098,$N$1,3)</f>
        <v>2.1718999999999999</v>
      </c>
      <c r="G3098" t="s">
        <v>11</v>
      </c>
      <c r="H3098" t="s">
        <v>13</v>
      </c>
      <c r="I3098" t="s">
        <v>13</v>
      </c>
      <c r="J3098" t="s">
        <v>13</v>
      </c>
      <c r="K3098" t="s">
        <v>15639</v>
      </c>
      <c r="L3098" t="str">
        <f>[2]!thsiFinD("ths_subject_latest_rating_yy_bond",A3098)</f>
        <v>5</v>
      </c>
      <c r="M3098" t="str">
        <f>[1]!s_info_industry_sw_2021($A3098,$N$1,1)</f>
        <v>建筑装饰(2021)</v>
      </c>
      <c r="O3098" t="str">
        <f>[1]!b_info_carrydate($A3098)</f>
        <v>2025-07-28</v>
      </c>
    </row>
    <row r="3099" spans="1:15" x14ac:dyDescent="0.2">
      <c r="A3099" t="s">
        <v>10074</v>
      </c>
      <c r="B3099" t="s">
        <v>10075</v>
      </c>
      <c r="C3099" s="1">
        <f>[1]!b_anal_matu_cnbd($A3099,$N$1,3)</f>
        <v>9.2110000000000003</v>
      </c>
      <c r="D3099" t="s">
        <v>21</v>
      </c>
      <c r="E3099" t="s">
        <v>2802</v>
      </c>
      <c r="F3099" s="6">
        <f>[1]!b_anal_yield_cnbd($A3099,$N$1,3)</f>
        <v>3.0211999999999999</v>
      </c>
      <c r="G3099" t="s">
        <v>11</v>
      </c>
      <c r="H3099" t="s">
        <v>13</v>
      </c>
      <c r="I3099" t="s">
        <v>13</v>
      </c>
      <c r="J3099" t="s">
        <v>13</v>
      </c>
      <c r="K3099" t="s">
        <v>15639</v>
      </c>
      <c r="L3099" t="str">
        <f>[2]!thsiFinD("ths_subject_latest_rating_yy_bond",A3099)</f>
        <v>5</v>
      </c>
      <c r="M3099" t="str">
        <f>[1]!s_info_industry_sw_2021($A3099,$N$1,1)</f>
        <v>建筑装饰(2021)</v>
      </c>
      <c r="O3099" t="str">
        <f>[1]!b_info_carrydate($A3099)</f>
        <v>2025-07-28</v>
      </c>
    </row>
    <row r="3100" spans="1:15" x14ac:dyDescent="0.2">
      <c r="A3100" t="s">
        <v>10076</v>
      </c>
      <c r="B3100" t="s">
        <v>10077</v>
      </c>
      <c r="C3100" s="1">
        <f>[1]!b_anal_matu_cnbd($A3100,$N$1,3)</f>
        <v>19.210999999999999</v>
      </c>
      <c r="D3100" t="s">
        <v>307</v>
      </c>
      <c r="E3100" t="s">
        <v>487</v>
      </c>
      <c r="F3100" s="6">
        <f>[1]!b_anal_yield_cnbd($A3100,$N$1,3)</f>
        <v>2.4405999999999999</v>
      </c>
      <c r="G3100" t="s">
        <v>26</v>
      </c>
      <c r="H3100" t="s">
        <v>13</v>
      </c>
      <c r="I3100" t="s">
        <v>13</v>
      </c>
      <c r="J3100" t="s">
        <v>13</v>
      </c>
      <c r="K3100" t="s">
        <v>50</v>
      </c>
      <c r="L3100" t="str">
        <f>[2]!thsiFinD("ths_subject_latest_rating_yy_bond",A3100)</f>
        <v>1</v>
      </c>
      <c r="M3100" t="str">
        <f>[1]!s_info_industry_sw_2021($A3100,$N$1,1)</f>
        <v>公用事业(2021)</v>
      </c>
      <c r="O3100" t="str">
        <f>[1]!b_info_carrydate($A3100)</f>
        <v>2025-07-28</v>
      </c>
    </row>
    <row r="3101" spans="1:15" x14ac:dyDescent="0.2">
      <c r="A3101" t="s">
        <v>10078</v>
      </c>
      <c r="B3101" t="s">
        <v>10079</v>
      </c>
      <c r="C3101" s="1">
        <f>[1]!b_anal_matu_cnbd($A3101,$N$1,3)</f>
        <v>9.2110000000000003</v>
      </c>
      <c r="D3101" t="s">
        <v>307</v>
      </c>
      <c r="E3101" t="s">
        <v>487</v>
      </c>
      <c r="F3101" s="6">
        <f>[1]!b_anal_yield_cnbd($A3101,$N$1,3)</f>
        <v>2.1583000000000001</v>
      </c>
      <c r="G3101" t="s">
        <v>26</v>
      </c>
      <c r="H3101" t="s">
        <v>13</v>
      </c>
      <c r="I3101" t="s">
        <v>13</v>
      </c>
      <c r="J3101" t="s">
        <v>13</v>
      </c>
      <c r="K3101" t="s">
        <v>50</v>
      </c>
      <c r="L3101" t="str">
        <f>[2]!thsiFinD("ths_subject_latest_rating_yy_bond",A3101)</f>
        <v>1</v>
      </c>
      <c r="M3101" t="str">
        <f>[1]!s_info_industry_sw_2021($A3101,$N$1,1)</f>
        <v>公用事业(2021)</v>
      </c>
      <c r="O3101" t="str">
        <f>[1]!b_info_carrydate($A3101)</f>
        <v>2025-07-28</v>
      </c>
    </row>
    <row r="3102" spans="1:15" x14ac:dyDescent="0.2">
      <c r="A3102" t="s">
        <v>10080</v>
      </c>
      <c r="B3102" t="s">
        <v>10081</v>
      </c>
      <c r="C3102" s="1">
        <f>[1]!b_anal_matu_cnbd($A3102,$N$1,3)</f>
        <v>4.2110000000000003</v>
      </c>
      <c r="D3102" t="s">
        <v>50</v>
      </c>
      <c r="E3102" t="s">
        <v>140</v>
      </c>
      <c r="F3102" s="6">
        <f>[1]!b_anal_yield_cnbd($A3102,$N$1,3)</f>
        <v>1.8111999999999999</v>
      </c>
      <c r="G3102" t="s">
        <v>11</v>
      </c>
      <c r="H3102" t="s">
        <v>13</v>
      </c>
      <c r="I3102" t="s">
        <v>13</v>
      </c>
      <c r="J3102" t="s">
        <v>13</v>
      </c>
      <c r="K3102" t="s">
        <v>10</v>
      </c>
      <c r="L3102" t="str">
        <f>[2]!thsiFinD("ths_subject_latest_rating_yy_bond",A3102)</f>
        <v>3</v>
      </c>
      <c r="M3102" t="str">
        <f>[1]!s_info_industry_sw_2021($A3102,$N$1,1)</f>
        <v>交通运输(2021)</v>
      </c>
      <c r="O3102" t="str">
        <f>[1]!b_info_carrydate($A3102)</f>
        <v>2025-07-28</v>
      </c>
    </row>
    <row r="3103" spans="1:15" x14ac:dyDescent="0.2">
      <c r="A3103" t="s">
        <v>10082</v>
      </c>
      <c r="B3103" t="s">
        <v>10083</v>
      </c>
      <c r="C3103" s="1">
        <f>[1]!b_anal_matu_cnbd($A3103,$N$1,3)</f>
        <v>9.2110000000000003</v>
      </c>
      <c r="D3103" t="s">
        <v>17</v>
      </c>
      <c r="E3103" t="s">
        <v>2680</v>
      </c>
      <c r="F3103" s="6">
        <f>[1]!b_anal_yield_cnbd($A3103,$N$1,3)</f>
        <v>2.2530999999999999</v>
      </c>
      <c r="G3103" t="s">
        <v>11</v>
      </c>
      <c r="H3103" t="s">
        <v>12</v>
      </c>
      <c r="I3103" t="s">
        <v>13</v>
      </c>
      <c r="J3103" t="s">
        <v>13</v>
      </c>
      <c r="K3103" t="s">
        <v>1747</v>
      </c>
      <c r="L3103" t="str">
        <f>[2]!thsiFinD("ths_subject_latest_rating_yy_bond",A3103)</f>
        <v>4+</v>
      </c>
      <c r="M3103" t="str">
        <f>[1]!s_info_industry_sw_2021($A3103,$N$1,1)</f>
        <v>房地产(2021)</v>
      </c>
      <c r="O3103" t="str">
        <f>[1]!b_info_carrydate($A3103)</f>
        <v>2025-07-28</v>
      </c>
    </row>
    <row r="3104" spans="1:15" x14ac:dyDescent="0.2">
      <c r="A3104" t="s">
        <v>10084</v>
      </c>
      <c r="B3104" t="s">
        <v>10085</v>
      </c>
      <c r="C3104" s="1">
        <f>[1]!b_anal_matu_cnbd($A3104,$N$1,3)</f>
        <v>4.1944999999999997</v>
      </c>
      <c r="D3104" t="s">
        <v>307</v>
      </c>
      <c r="E3104" t="s">
        <v>308</v>
      </c>
      <c r="F3104" s="6">
        <f>[1]!b_anal_yield_cnbd($A3104,$N$1,3)</f>
        <v>1.744</v>
      </c>
      <c r="G3104" t="s">
        <v>26</v>
      </c>
      <c r="H3104" t="s">
        <v>13</v>
      </c>
      <c r="I3104" t="s">
        <v>13</v>
      </c>
      <c r="J3104" t="s">
        <v>12</v>
      </c>
      <c r="K3104" t="s">
        <v>50</v>
      </c>
      <c r="L3104" t="str">
        <f>[2]!thsiFinD("ths_subject_latest_rating_yy_bond",A3104)</f>
        <v>1</v>
      </c>
      <c r="M3104" t="str">
        <f>[1]!s_info_industry_sw_2021($A3104,$N$1,1)</f>
        <v>公用事业(2021)</v>
      </c>
      <c r="O3104" t="str">
        <f>[1]!b_info_carrydate($A3104)</f>
        <v>2025-07-28</v>
      </c>
    </row>
    <row r="3105" spans="1:15" x14ac:dyDescent="0.2">
      <c r="A3105" t="s">
        <v>13771</v>
      </c>
      <c r="B3105" t="s">
        <v>13772</v>
      </c>
      <c r="C3105" s="1">
        <f>[1]!b_anal_matu_cnbd($A3105,$N$1,3)</f>
        <v>4.1944999999999997</v>
      </c>
      <c r="D3105" t="s">
        <v>307</v>
      </c>
      <c r="E3105" t="s">
        <v>308</v>
      </c>
      <c r="F3105" s="6">
        <f>[1]!b_anal_yield_cnbd($A3105,$N$1,3)</f>
        <v>1.744</v>
      </c>
      <c r="G3105" t="s">
        <v>26</v>
      </c>
      <c r="H3105" t="s">
        <v>13</v>
      </c>
      <c r="I3105" t="s">
        <v>13</v>
      </c>
      <c r="J3105" t="s">
        <v>12</v>
      </c>
      <c r="K3105" t="s">
        <v>50</v>
      </c>
      <c r="L3105" t="str">
        <f>[2]!thsiFinD("ths_subject_latest_rating_yy_bond",A3105)</f>
        <v>1</v>
      </c>
      <c r="M3105" t="str">
        <f>[1]!s_info_industry_sw_2021($A3105,$N$1,1)</f>
        <v>公用事业(2021)</v>
      </c>
      <c r="O3105" t="str">
        <f>[1]!b_info_carrydate($A3105)</f>
        <v>2025-07-28</v>
      </c>
    </row>
    <row r="3106" spans="1:15" x14ac:dyDescent="0.2">
      <c r="A3106" t="s">
        <v>20970</v>
      </c>
      <c r="B3106" t="s">
        <v>20971</v>
      </c>
      <c r="C3106" s="1">
        <f>[1]!b_anal_matu_cnbd($A3106,$N$1,3)</f>
        <v>4.2110000000000003</v>
      </c>
      <c r="D3106" t="s">
        <v>50</v>
      </c>
      <c r="E3106" t="s">
        <v>4569</v>
      </c>
      <c r="F3106" s="6">
        <f>[1]!b_anal_yield_cnbd($A3106,$N$1,3)</f>
        <v>1.8411999999999999</v>
      </c>
      <c r="G3106" t="s">
        <v>11</v>
      </c>
      <c r="H3106" t="s">
        <v>13</v>
      </c>
      <c r="I3106" t="s">
        <v>13</v>
      </c>
      <c r="J3106" t="s">
        <v>13</v>
      </c>
      <c r="K3106" t="s">
        <v>1760</v>
      </c>
      <c r="L3106" t="str">
        <f>[2]!thsiFinD("ths_subject_latest_rating_yy_bond",A3106)</f>
        <v>4+</v>
      </c>
      <c r="M3106" t="str">
        <f>[1]!s_info_industry_sw_2021($A3106,$N$1,1)</f>
        <v>房地产(2021)</v>
      </c>
      <c r="O3106" t="str">
        <f>[1]!b_info_carrydate($A3106)</f>
        <v>2025-07-28</v>
      </c>
    </row>
    <row r="3107" spans="1:15" x14ac:dyDescent="0.2">
      <c r="A3107" t="s">
        <v>21059</v>
      </c>
      <c r="B3107" t="s">
        <v>21060</v>
      </c>
      <c r="C3107" s="1">
        <f>[1]!b_anal_matu_cnbd($A3107,$N$1,3)</f>
        <v>2.2109999999999999</v>
      </c>
      <c r="D3107" t="s">
        <v>17</v>
      </c>
      <c r="E3107" t="s">
        <v>11767</v>
      </c>
      <c r="F3107" s="6">
        <f>[1]!b_anal_yield_cnbd($A3107,$N$1,3)</f>
        <v>1.7049000000000001</v>
      </c>
      <c r="G3107" t="s">
        <v>11</v>
      </c>
      <c r="H3107" t="s">
        <v>13</v>
      </c>
      <c r="I3107" t="s">
        <v>13</v>
      </c>
      <c r="J3107" t="s">
        <v>13</v>
      </c>
      <c r="K3107" t="s">
        <v>1760</v>
      </c>
      <c r="L3107" t="str">
        <f>[2]!thsiFinD("ths_subject_latest_rating_yy_bond",A3107)</f>
        <v>4+</v>
      </c>
      <c r="M3107" t="str">
        <f>[1]!s_info_industry_sw_2021($A3107,$N$1,1)</f>
        <v>房地产(2021)</v>
      </c>
      <c r="O3107" t="str">
        <f>[1]!b_info_carrydate($A3107)</f>
        <v>2025-07-28</v>
      </c>
    </row>
    <row r="3108" spans="1:15" x14ac:dyDescent="0.2">
      <c r="A3108" t="s">
        <v>21061</v>
      </c>
      <c r="B3108" t="s">
        <v>21062</v>
      </c>
      <c r="C3108" s="1">
        <f>[1]!b_anal_matu_cnbd($A3108,$N$1,3)</f>
        <v>9.2110000000000003</v>
      </c>
      <c r="D3108" t="s">
        <v>17</v>
      </c>
      <c r="E3108" t="s">
        <v>11767</v>
      </c>
      <c r="F3108" s="6">
        <f>[1]!b_anal_yield_cnbd($A3108,$N$1,3)</f>
        <v>2.3226</v>
      </c>
      <c r="G3108" t="s">
        <v>11</v>
      </c>
      <c r="H3108" t="s">
        <v>13</v>
      </c>
      <c r="I3108" t="s">
        <v>13</v>
      </c>
      <c r="J3108" t="s">
        <v>13</v>
      </c>
      <c r="K3108" t="s">
        <v>1760</v>
      </c>
      <c r="L3108" t="str">
        <f>[2]!thsiFinD("ths_subject_latest_rating_yy_bond",A3108)</f>
        <v>4+</v>
      </c>
      <c r="M3108" t="str">
        <f>[1]!s_info_industry_sw_2021($A3108,$N$1,1)</f>
        <v>房地产(2021)</v>
      </c>
      <c r="O3108" t="str">
        <f>[1]!b_info_carrydate($A3108)</f>
        <v>2025-07-28</v>
      </c>
    </row>
    <row r="3109" spans="1:15" x14ac:dyDescent="0.2">
      <c r="A3109" t="s">
        <v>21093</v>
      </c>
      <c r="B3109" t="s">
        <v>21094</v>
      </c>
      <c r="C3109" s="1">
        <f>[1]!b_anal_matu_cnbd($A3109,$N$1,3)</f>
        <v>4.2110000000000003</v>
      </c>
      <c r="D3109" t="s">
        <v>17</v>
      </c>
      <c r="E3109" t="s">
        <v>8381</v>
      </c>
      <c r="F3109" s="6">
        <f>[1]!b_anal_yield_cnbd($A3109,$N$1,3)</f>
        <v>1.8272999999999999</v>
      </c>
      <c r="G3109" t="s">
        <v>11</v>
      </c>
      <c r="H3109" t="s">
        <v>13</v>
      </c>
      <c r="I3109" t="s">
        <v>13</v>
      </c>
      <c r="J3109" t="s">
        <v>13</v>
      </c>
      <c r="K3109" t="s">
        <v>1747</v>
      </c>
      <c r="L3109" t="str">
        <f>[2]!thsiFinD("ths_subject_latest_rating_yy_bond",A3109)</f>
        <v>4+</v>
      </c>
      <c r="M3109" t="str">
        <f>[1]!s_info_industry_sw_2021($A3109,$N$1,1)</f>
        <v>交通运输(2021)</v>
      </c>
      <c r="O3109" t="str">
        <f>[1]!b_info_carrydate($A3109)</f>
        <v>2025-07-28</v>
      </c>
    </row>
    <row r="3110" spans="1:15" x14ac:dyDescent="0.2">
      <c r="A3110" t="s">
        <v>21107</v>
      </c>
      <c r="B3110" t="s">
        <v>21108</v>
      </c>
      <c r="C3110" s="1">
        <f>[1]!b_anal_matu_cnbd($A3110,$N$1,3)</f>
        <v>2.2109999999999999</v>
      </c>
      <c r="D3110" t="s">
        <v>21</v>
      </c>
      <c r="E3110" t="s">
        <v>3657</v>
      </c>
      <c r="F3110" s="6">
        <f>[1]!b_anal_yield_cnbd($A3110,$N$1,3)</f>
        <v>1.7486999999999999</v>
      </c>
      <c r="G3110" t="s">
        <v>11</v>
      </c>
      <c r="H3110" t="s">
        <v>13</v>
      </c>
      <c r="I3110" t="s">
        <v>13</v>
      </c>
      <c r="J3110" t="s">
        <v>13</v>
      </c>
      <c r="K3110" t="s">
        <v>15525</v>
      </c>
      <c r="L3110" t="str">
        <f>[2]!thsiFinD("ths_subject_latest_rating_yy_bond",A3110)</f>
        <v>5+</v>
      </c>
      <c r="M3110" t="str">
        <f>[1]!s_info_industry_sw_2021($A3110,$N$1,1)</f>
        <v>交通运输(2021)</v>
      </c>
      <c r="O3110" t="str">
        <f>[1]!b_info_carrydate($A3110)</f>
        <v>2025-07-28</v>
      </c>
    </row>
    <row r="3111" spans="1:15" x14ac:dyDescent="0.2">
      <c r="A3111" t="s">
        <v>23803</v>
      </c>
      <c r="B3111" t="s">
        <v>23804</v>
      </c>
      <c r="C3111" s="1">
        <f>[1]!b_anal_matu_cnbd($A3111,$N$1,3)</f>
        <v>9.2110000000000003</v>
      </c>
      <c r="D3111" t="s">
        <v>17</v>
      </c>
      <c r="E3111" t="s">
        <v>302</v>
      </c>
      <c r="F3111" s="6">
        <f>[1]!b_anal_yield_cnbd($A3111,$N$1,3)</f>
        <v>2.3031000000000001</v>
      </c>
      <c r="G3111" t="s">
        <v>11</v>
      </c>
      <c r="H3111" t="s">
        <v>12</v>
      </c>
      <c r="I3111" t="s">
        <v>13</v>
      </c>
      <c r="J3111" t="s">
        <v>13</v>
      </c>
      <c r="K3111" t="s">
        <v>1747</v>
      </c>
      <c r="L3111" t="str">
        <f>[2]!thsiFinD("ths_subject_latest_rating_yy_bond",A3111)</f>
        <v>4+</v>
      </c>
      <c r="M3111" t="str">
        <f>[1]!s_info_industry_sw_2021($A3111,$N$1,1)</f>
        <v>建筑装饰(2021)</v>
      </c>
      <c r="O3111" t="str">
        <f>[1]!b_info_carrydate($A3111)</f>
        <v>2025-07-28</v>
      </c>
    </row>
    <row r="3112" spans="1:15" x14ac:dyDescent="0.2">
      <c r="A3112" t="s">
        <v>7985</v>
      </c>
      <c r="B3112" t="s">
        <v>7986</v>
      </c>
      <c r="C3112" s="1">
        <f>[1]!b_anal_matu_cnbd($A3112,$N$1,3)</f>
        <v>9.2027000000000001</v>
      </c>
      <c r="D3112" t="s">
        <v>17</v>
      </c>
      <c r="E3112" t="s">
        <v>1938</v>
      </c>
      <c r="F3112" s="6">
        <f>[1]!b_anal_yield_cnbd($A3112,$N$1,3)</f>
        <v>2.3025000000000002</v>
      </c>
      <c r="G3112" t="s">
        <v>11</v>
      </c>
      <c r="H3112" t="s">
        <v>12</v>
      </c>
      <c r="I3112" t="s">
        <v>13</v>
      </c>
      <c r="J3112" t="s">
        <v>13</v>
      </c>
      <c r="K3112" t="s">
        <v>15526</v>
      </c>
      <c r="L3112" t="str">
        <f>[2]!thsiFinD("ths_subject_latest_rating_yy_bond",A3112)</f>
        <v>4</v>
      </c>
      <c r="M3112" t="str">
        <f>[1]!s_info_industry_sw_2021($A3112,$N$1,1)</f>
        <v>房地产(2021)</v>
      </c>
      <c r="O3112" t="str">
        <f>[1]!b_info_carrydate($A3112)</f>
        <v>2025-07-25</v>
      </c>
    </row>
    <row r="3113" spans="1:15" x14ac:dyDescent="0.2">
      <c r="A3113" t="s">
        <v>7987</v>
      </c>
      <c r="B3113" t="s">
        <v>7988</v>
      </c>
      <c r="C3113" s="1">
        <f>[1]!b_anal_matu_cnbd($A3113,$N$1,3)</f>
        <v>2.2027000000000001</v>
      </c>
      <c r="D3113" t="s">
        <v>17</v>
      </c>
      <c r="E3113" t="s">
        <v>3372</v>
      </c>
      <c r="F3113" s="6">
        <f>[1]!b_anal_yield_cnbd($A3113,$N$1,3)</f>
        <v>1.8237000000000001</v>
      </c>
      <c r="G3113" t="s">
        <v>11</v>
      </c>
      <c r="H3113" t="s">
        <v>13</v>
      </c>
      <c r="I3113" t="s">
        <v>13</v>
      </c>
      <c r="J3113" t="s">
        <v>13</v>
      </c>
      <c r="K3113" t="s">
        <v>15525</v>
      </c>
      <c r="L3113" t="str">
        <f>[2]!thsiFinD("ths_subject_latest_rating_yy_bond",A3113)</f>
        <v>5-</v>
      </c>
      <c r="M3113" t="str">
        <f>[1]!s_info_industry_sw_2021($A3113,$N$1,1)</f>
        <v>钢铁(2021)</v>
      </c>
      <c r="O3113" t="str">
        <f>[1]!b_info_carrydate($A3113)</f>
        <v>2025-07-25</v>
      </c>
    </row>
    <row r="3114" spans="1:15" x14ac:dyDescent="0.2">
      <c r="A3114" t="s">
        <v>10021</v>
      </c>
      <c r="B3114" t="s">
        <v>10022</v>
      </c>
      <c r="C3114" s="1">
        <f>[1]!b_anal_matu_cnbd($A3114,$N$1,3)</f>
        <v>4.2027000000000001</v>
      </c>
      <c r="D3114" t="s">
        <v>21</v>
      </c>
      <c r="E3114" t="s">
        <v>42</v>
      </c>
      <c r="F3114" s="6">
        <f>[1]!b_anal_yield_cnbd($A3114,$N$1,3)</f>
        <v>2.0710000000000002</v>
      </c>
      <c r="G3114" t="s">
        <v>11</v>
      </c>
      <c r="H3114" t="s">
        <v>13</v>
      </c>
      <c r="I3114" t="s">
        <v>13</v>
      </c>
      <c r="J3114" t="s">
        <v>12</v>
      </c>
      <c r="K3114" t="s">
        <v>15526</v>
      </c>
      <c r="L3114" t="str">
        <f>[2]!thsiFinD("ths_subject_latest_rating_yy_bond",A3114)</f>
        <v>5</v>
      </c>
      <c r="M3114" t="str">
        <f>[1]!s_info_industry_sw_2021($A3114,$N$1,1)</f>
        <v>交通运输(2021)</v>
      </c>
      <c r="O3114" t="str">
        <f>[1]!b_info_carrydate($A3114)</f>
        <v>2025-07-25</v>
      </c>
    </row>
    <row r="3115" spans="1:15" x14ac:dyDescent="0.2">
      <c r="A3115" t="s">
        <v>10023</v>
      </c>
      <c r="B3115" t="s">
        <v>10024</v>
      </c>
      <c r="C3115" s="1">
        <f>[1]!b_anal_matu_cnbd($A3115,$N$1,3)</f>
        <v>9.2027000000000001</v>
      </c>
      <c r="D3115" t="s">
        <v>21</v>
      </c>
      <c r="E3115" t="s">
        <v>42</v>
      </c>
      <c r="F3115" s="6">
        <f>[1]!b_anal_yield_cnbd($A3115,$N$1,3)</f>
        <v>2.5709</v>
      </c>
      <c r="G3115" t="s">
        <v>11</v>
      </c>
      <c r="H3115" t="s">
        <v>13</v>
      </c>
      <c r="I3115" t="s">
        <v>13</v>
      </c>
      <c r="J3115" t="s">
        <v>12</v>
      </c>
      <c r="K3115" t="s">
        <v>15526</v>
      </c>
      <c r="L3115" t="str">
        <f>[2]!thsiFinD("ths_subject_latest_rating_yy_bond",A3115)</f>
        <v>5</v>
      </c>
      <c r="M3115" t="str">
        <f>[1]!s_info_industry_sw_2021($A3115,$N$1,1)</f>
        <v>交通运输(2021)</v>
      </c>
      <c r="O3115" t="str">
        <f>[1]!b_info_carrydate($A3115)</f>
        <v>2025-07-25</v>
      </c>
    </row>
    <row r="3116" spans="1:15" x14ac:dyDescent="0.2">
      <c r="A3116" t="s">
        <v>10027</v>
      </c>
      <c r="B3116" t="s">
        <v>10028</v>
      </c>
      <c r="C3116" s="1">
        <f>[1]!b_anal_matu_cnbd($A3116,$N$1,3)</f>
        <v>2.2027000000000001</v>
      </c>
      <c r="D3116" t="s">
        <v>21</v>
      </c>
      <c r="E3116" t="s">
        <v>3463</v>
      </c>
      <c r="F3116" s="6">
        <f>[1]!b_anal_yield_cnbd($A3116,$N$1,3)</f>
        <v>1.7706999999999999</v>
      </c>
      <c r="G3116" t="s">
        <v>11</v>
      </c>
      <c r="H3116" t="s">
        <v>13</v>
      </c>
      <c r="I3116" t="s">
        <v>13</v>
      </c>
      <c r="J3116" t="s">
        <v>13</v>
      </c>
      <c r="K3116" t="s">
        <v>15525</v>
      </c>
      <c r="L3116" t="str">
        <f>[2]!thsiFinD("ths_subject_latest_rating_yy_bond",A3116)</f>
        <v>5-</v>
      </c>
      <c r="M3116" t="str">
        <f>[1]!s_info_industry_sw_2021($A3116,$N$1,1)</f>
        <v>煤炭(2021)</v>
      </c>
      <c r="O3116" t="str">
        <f>[1]!b_info_carrydate($A3116)</f>
        <v>2025-07-25</v>
      </c>
    </row>
    <row r="3117" spans="1:15" x14ac:dyDescent="0.2">
      <c r="A3117" t="s">
        <v>10038</v>
      </c>
      <c r="B3117" t="s">
        <v>10039</v>
      </c>
      <c r="C3117" s="1">
        <f>[1]!b_anal_matu_cnbd($A3117,$N$1,3)</f>
        <v>2.2027000000000001</v>
      </c>
      <c r="D3117" t="s">
        <v>50</v>
      </c>
      <c r="E3117" t="s">
        <v>1082</v>
      </c>
      <c r="F3117" s="6">
        <f>[1]!b_anal_yield_cnbd($A3117,$N$1,3)</f>
        <v>1.6817</v>
      </c>
      <c r="G3117" t="s">
        <v>11</v>
      </c>
      <c r="H3117" t="s">
        <v>13</v>
      </c>
      <c r="I3117" t="s">
        <v>13</v>
      </c>
      <c r="J3117" t="s">
        <v>13</v>
      </c>
      <c r="K3117" t="s">
        <v>10</v>
      </c>
      <c r="L3117" t="str">
        <f>[2]!thsiFinD("ths_subject_latest_rating_yy_bond",A3117)</f>
        <v>3</v>
      </c>
      <c r="M3117" t="str">
        <f>[1]!s_info_industry_sw_2021($A3117,$N$1,1)</f>
        <v>环保(2021)</v>
      </c>
      <c r="O3117" t="str">
        <f>[1]!b_info_carrydate($A3117)</f>
        <v>2025-07-25</v>
      </c>
    </row>
    <row r="3118" spans="1:15" x14ac:dyDescent="0.2">
      <c r="A3118" t="s">
        <v>10040</v>
      </c>
      <c r="B3118" t="s">
        <v>10041</v>
      </c>
      <c r="C3118" s="1">
        <f>[1]!b_anal_matu_cnbd($A3118,$N$1,3)</f>
        <v>2.2027000000000001</v>
      </c>
      <c r="D3118" t="s">
        <v>32</v>
      </c>
      <c r="E3118" t="s">
        <v>2265</v>
      </c>
      <c r="F3118" s="6">
        <f>[1]!b_anal_yield_cnbd($A3118,$N$1,3)</f>
        <v>1.8924000000000001</v>
      </c>
      <c r="G3118" t="s">
        <v>26</v>
      </c>
      <c r="H3118" t="s">
        <v>13</v>
      </c>
      <c r="I3118" t="s">
        <v>13</v>
      </c>
      <c r="J3118" t="s">
        <v>13</v>
      </c>
      <c r="K3118" t="s">
        <v>15525</v>
      </c>
      <c r="L3118" t="str">
        <f>[2]!thsiFinD("ths_subject_latest_rating_yy_bond",A3118)</f>
        <v>4+</v>
      </c>
      <c r="M3118" t="str">
        <f>[1]!s_info_industry_sw_2021($A3118,$N$1,1)</f>
        <v>房地产(2021)</v>
      </c>
      <c r="O3118" t="str">
        <f>[1]!b_info_carrydate($A3118)</f>
        <v>2025-07-25</v>
      </c>
    </row>
    <row r="3119" spans="1:15" x14ac:dyDescent="0.2">
      <c r="A3119" t="s">
        <v>10042</v>
      </c>
      <c r="B3119" t="s">
        <v>10043</v>
      </c>
      <c r="C3119" s="1">
        <f>[1]!b_anal_matu_cnbd($A3119,$N$1,3)</f>
        <v>4.2027000000000001</v>
      </c>
      <c r="D3119" t="s">
        <v>32</v>
      </c>
      <c r="E3119" t="s">
        <v>2265</v>
      </c>
      <c r="F3119" s="6">
        <f>[1]!b_anal_yield_cnbd($A3119,$N$1,3)</f>
        <v>2.1798000000000002</v>
      </c>
      <c r="G3119" t="s">
        <v>26</v>
      </c>
      <c r="H3119" t="s">
        <v>13</v>
      </c>
      <c r="I3119" t="s">
        <v>13</v>
      </c>
      <c r="J3119" t="s">
        <v>13</v>
      </c>
      <c r="K3119" t="s">
        <v>15525</v>
      </c>
      <c r="L3119" t="str">
        <f>[2]!thsiFinD("ths_subject_latest_rating_yy_bond",A3119)</f>
        <v>4+</v>
      </c>
      <c r="M3119" t="str">
        <f>[1]!s_info_industry_sw_2021($A3119,$N$1,1)</f>
        <v>房地产(2021)</v>
      </c>
      <c r="O3119" t="str">
        <f>[1]!b_info_carrydate($A3119)</f>
        <v>2025-07-25</v>
      </c>
    </row>
    <row r="3120" spans="1:15" x14ac:dyDescent="0.2">
      <c r="A3120" t="s">
        <v>10044</v>
      </c>
      <c r="B3120" t="s">
        <v>10045</v>
      </c>
      <c r="C3120" s="1">
        <f>[1]!b_anal_matu_cnbd($A3120,$N$1,3)</f>
        <v>4.2027000000000001</v>
      </c>
      <c r="D3120" t="s">
        <v>21</v>
      </c>
      <c r="E3120" t="s">
        <v>3054</v>
      </c>
      <c r="F3120" s="6">
        <f>[1]!b_anal_yield_cnbd($A3120,$N$1,3)</f>
        <v>1.984</v>
      </c>
      <c r="G3120" t="s">
        <v>11</v>
      </c>
      <c r="H3120" t="s">
        <v>13</v>
      </c>
      <c r="I3120" t="s">
        <v>13</v>
      </c>
      <c r="J3120" t="s">
        <v>13</v>
      </c>
      <c r="K3120" t="s">
        <v>15639</v>
      </c>
      <c r="L3120" t="str">
        <f>[2]!thsiFinD("ths_subject_latest_rating_yy_bond",A3120)</f>
        <v>5+</v>
      </c>
      <c r="M3120" t="str">
        <f>[1]!s_info_industry_sw_2021($A3120,$N$1,1)</f>
        <v>房地产(2021)</v>
      </c>
      <c r="O3120" t="str">
        <f>[1]!b_info_carrydate($A3120)</f>
        <v>2025-07-25</v>
      </c>
    </row>
    <row r="3121" spans="1:15" x14ac:dyDescent="0.2">
      <c r="A3121" t="s">
        <v>10046</v>
      </c>
      <c r="B3121" t="s">
        <v>10047</v>
      </c>
      <c r="C3121" s="1">
        <f>[1]!b_anal_matu_cnbd($A3121,$N$1,3)</f>
        <v>2.2027000000000001</v>
      </c>
      <c r="D3121" t="s">
        <v>21</v>
      </c>
      <c r="E3121" t="s">
        <v>88</v>
      </c>
      <c r="F3121" s="6">
        <f>[1]!b_anal_yield_cnbd($A3121,$N$1,3)</f>
        <v>2.8976999999999999</v>
      </c>
      <c r="G3121" t="s">
        <v>11</v>
      </c>
      <c r="H3121" t="s">
        <v>13</v>
      </c>
      <c r="I3121" t="s">
        <v>13</v>
      </c>
      <c r="J3121" t="s">
        <v>13</v>
      </c>
      <c r="K3121" t="s">
        <v>15639</v>
      </c>
      <c r="L3121" t="str">
        <f>[2]!thsiFinD("ths_subject_latest_rating_yy_bond",A3121)</f>
        <v>5+</v>
      </c>
      <c r="M3121" t="str">
        <f>[1]!s_info_industry_sw_2021($A3121,$N$1,1)</f>
        <v>房地产(2021)</v>
      </c>
      <c r="O3121" t="str">
        <f>[1]!b_info_carrydate($A3121)</f>
        <v>2025-07-25</v>
      </c>
    </row>
    <row r="3122" spans="1:15" x14ac:dyDescent="0.2">
      <c r="A3122" t="s">
        <v>10048</v>
      </c>
      <c r="B3122" t="s">
        <v>10049</v>
      </c>
      <c r="C3122" s="1">
        <f>[1]!b_anal_matu_cnbd($A3122,$N$1,3)</f>
        <v>4.2027000000000001</v>
      </c>
      <c r="D3122" t="s">
        <v>17</v>
      </c>
      <c r="E3122" t="s">
        <v>2637</v>
      </c>
      <c r="F3122" s="6">
        <f>[1]!b_anal_yield_cnbd($A3122,$N$1,3)</f>
        <v>1.893</v>
      </c>
      <c r="G3122" t="s">
        <v>11</v>
      </c>
      <c r="H3122" t="s">
        <v>12</v>
      </c>
      <c r="I3122" t="s">
        <v>13</v>
      </c>
      <c r="J3122" t="s">
        <v>13</v>
      </c>
      <c r="K3122" t="s">
        <v>15525</v>
      </c>
      <c r="L3122" t="str">
        <f>[2]!thsiFinD("ths_subject_latest_rating_yy_bond",A3122)</f>
        <v>5+</v>
      </c>
      <c r="M3122" t="str">
        <f>[1]!s_info_industry_sw_2021($A3122,$N$1,1)</f>
        <v>房地产(2021)</v>
      </c>
      <c r="O3122" t="str">
        <f>[1]!b_info_carrydate($A3122)</f>
        <v>2025-07-25</v>
      </c>
    </row>
    <row r="3123" spans="1:15" x14ac:dyDescent="0.2">
      <c r="A3123" t="s">
        <v>10050</v>
      </c>
      <c r="B3123" t="s">
        <v>10051</v>
      </c>
      <c r="C3123" s="1">
        <f>[1]!b_anal_matu_cnbd($A3123,$N$1,3)</f>
        <v>2.2027000000000001</v>
      </c>
      <c r="D3123" t="s">
        <v>21</v>
      </c>
      <c r="E3123" t="s">
        <v>5321</v>
      </c>
      <c r="F3123" s="6">
        <f>[1]!b_anal_yield_cnbd($A3123,$N$1,3)</f>
        <v>1.8476999999999999</v>
      </c>
      <c r="G3123" t="s">
        <v>11</v>
      </c>
      <c r="H3123" t="s">
        <v>13</v>
      </c>
      <c r="I3123" t="s">
        <v>13</v>
      </c>
      <c r="J3123" t="s">
        <v>13</v>
      </c>
      <c r="K3123" t="s">
        <v>15639</v>
      </c>
      <c r="L3123" t="str">
        <f>[2]!thsiFinD("ths_subject_latest_rating_yy_bond",A3123)</f>
        <v>5</v>
      </c>
      <c r="M3123" t="str">
        <f>[1]!s_info_industry_sw_2021($A3123,$N$1,1)</f>
        <v>房地产(2021)</v>
      </c>
      <c r="O3123" t="str">
        <f>[1]!b_info_carrydate($A3123)</f>
        <v>2025-07-25</v>
      </c>
    </row>
    <row r="3124" spans="1:15" x14ac:dyDescent="0.2">
      <c r="A3124" t="s">
        <v>10052</v>
      </c>
      <c r="B3124" t="s">
        <v>10053</v>
      </c>
      <c r="C3124" s="1">
        <f>[1]!b_anal_matu_cnbd($A3124,$N$1,3)</f>
        <v>4.2027000000000001</v>
      </c>
      <c r="D3124" t="s">
        <v>50</v>
      </c>
      <c r="E3124" t="s">
        <v>9588</v>
      </c>
      <c r="F3124" s="6">
        <f>[1]!b_anal_yield_cnbd($A3124,$N$1,3)</f>
        <v>1.9106000000000001</v>
      </c>
      <c r="G3124" t="s">
        <v>11</v>
      </c>
      <c r="H3124" t="s">
        <v>13</v>
      </c>
      <c r="I3124" t="s">
        <v>13</v>
      </c>
      <c r="J3124" t="s">
        <v>13</v>
      </c>
      <c r="K3124" t="s">
        <v>1760</v>
      </c>
      <c r="L3124" t="str">
        <f>[2]!thsiFinD("ths_subject_latest_rating_yy_bond",A3124)</f>
        <v>3</v>
      </c>
      <c r="M3124" t="str">
        <f>[1]!s_info_industry_sw_2021($A3124,$N$1,1)</f>
        <v>房地产(2021)</v>
      </c>
      <c r="O3124" t="str">
        <f>[1]!b_info_carrydate($A3124)</f>
        <v>2025-07-25</v>
      </c>
    </row>
    <row r="3125" spans="1:15" x14ac:dyDescent="0.2">
      <c r="A3125" t="s">
        <v>10054</v>
      </c>
      <c r="B3125" t="s">
        <v>10055</v>
      </c>
      <c r="C3125" s="1">
        <f>[1]!b_anal_matu_cnbd($A3125,$N$1,3)</f>
        <v>14.2027</v>
      </c>
      <c r="D3125" t="s">
        <v>50</v>
      </c>
      <c r="E3125" t="s">
        <v>112</v>
      </c>
      <c r="F3125" s="6">
        <f>[1]!b_anal_yield_cnbd($A3125,$N$1,3)</f>
        <v>2.3361999999999998</v>
      </c>
      <c r="G3125" t="s">
        <v>11</v>
      </c>
      <c r="H3125" t="s">
        <v>13</v>
      </c>
      <c r="I3125" t="s">
        <v>13</v>
      </c>
      <c r="J3125" t="s">
        <v>13</v>
      </c>
      <c r="K3125" t="s">
        <v>10</v>
      </c>
      <c r="L3125" t="str">
        <f>[2]!thsiFinD("ths_subject_latest_rating_yy_bond",A3125)</f>
        <v>3</v>
      </c>
      <c r="M3125" t="str">
        <f>[1]!s_info_industry_sw_2021($A3125,$N$1,1)</f>
        <v>交通运输(2021)</v>
      </c>
      <c r="O3125" t="str">
        <f>[1]!b_info_carrydate($A3125)</f>
        <v>2025-07-25</v>
      </c>
    </row>
    <row r="3126" spans="1:15" x14ac:dyDescent="0.2">
      <c r="A3126" t="s">
        <v>10056</v>
      </c>
      <c r="B3126" t="s">
        <v>10057</v>
      </c>
      <c r="C3126" s="1">
        <f>[1]!b_anal_matu_cnbd($A3126,$N$1,3)</f>
        <v>1.8</v>
      </c>
      <c r="D3126" t="s">
        <v>21</v>
      </c>
      <c r="E3126" t="s">
        <v>3612</v>
      </c>
      <c r="F3126" s="6">
        <f>[1]!b_anal_yield_cnbd($A3126,$N$1,3)</f>
        <v>1.6996</v>
      </c>
      <c r="G3126" t="s">
        <v>11</v>
      </c>
      <c r="H3126" t="s">
        <v>13</v>
      </c>
      <c r="I3126" t="s">
        <v>13</v>
      </c>
      <c r="J3126" t="s">
        <v>13</v>
      </c>
      <c r="K3126" t="s">
        <v>15639</v>
      </c>
      <c r="L3126" t="str">
        <f>[2]!thsiFinD("ths_subject_latest_rating_yy_bond",A3126)</f>
        <v>6-</v>
      </c>
      <c r="M3126" t="str">
        <f>[1]!s_info_industry_sw_2021($A3126,$N$1,1)</f>
        <v>煤炭(2021)</v>
      </c>
      <c r="O3126" t="str">
        <f>[1]!b_info_carrydate($A3126)</f>
        <v>2025-07-25</v>
      </c>
    </row>
    <row r="3127" spans="1:15" x14ac:dyDescent="0.2">
      <c r="A3127" t="s">
        <v>10058</v>
      </c>
      <c r="B3127" t="s">
        <v>10059</v>
      </c>
      <c r="C3127" s="1">
        <f>[1]!b_anal_matu_cnbd($A3127,$N$1,3)</f>
        <v>2.2027000000000001</v>
      </c>
      <c r="D3127" t="s">
        <v>21</v>
      </c>
      <c r="E3127" t="s">
        <v>315</v>
      </c>
      <c r="F3127" s="6">
        <f>[1]!b_anal_yield_cnbd($A3127,$N$1,3)</f>
        <v>1.8707</v>
      </c>
      <c r="G3127" t="s">
        <v>11</v>
      </c>
      <c r="H3127" t="s">
        <v>13</v>
      </c>
      <c r="I3127" t="s">
        <v>13</v>
      </c>
      <c r="J3127" t="s">
        <v>13</v>
      </c>
      <c r="K3127" t="s">
        <v>15526</v>
      </c>
      <c r="L3127" t="str">
        <f>[2]!thsiFinD("ths_subject_latest_rating_yy_bond",A3127)</f>
        <v>5</v>
      </c>
      <c r="M3127" t="str">
        <f>[1]!s_info_industry_sw_2021($A3127,$N$1,1)</f>
        <v>食品饮料(2021)</v>
      </c>
      <c r="O3127" t="str">
        <f>[1]!b_info_carrydate($A3127)</f>
        <v>2025-07-25</v>
      </c>
    </row>
    <row r="3128" spans="1:15" x14ac:dyDescent="0.2">
      <c r="A3128" t="s">
        <v>10060</v>
      </c>
      <c r="B3128" t="s">
        <v>10061</v>
      </c>
      <c r="C3128" s="1">
        <f>[1]!b_anal_matu_cnbd($A3128,$N$1,3)</f>
        <v>2.2027000000000001</v>
      </c>
      <c r="D3128" t="s">
        <v>17</v>
      </c>
      <c r="E3128" t="s">
        <v>9360</v>
      </c>
      <c r="F3128" s="6">
        <f>[1]!b_anal_yield_cnbd($A3128,$N$1,3)</f>
        <v>1.7237</v>
      </c>
      <c r="G3128" t="s">
        <v>11</v>
      </c>
      <c r="H3128" t="s">
        <v>13</v>
      </c>
      <c r="I3128" t="s">
        <v>13</v>
      </c>
      <c r="J3128" t="s">
        <v>12</v>
      </c>
      <c r="K3128" t="s">
        <v>15639</v>
      </c>
      <c r="L3128" t="str">
        <f>[2]!thsiFinD("ths_subject_latest_rating_yy_bond",A3128)</f>
        <v>5+</v>
      </c>
      <c r="M3128" t="str">
        <f>[1]!s_info_industry_sw_2021($A3128,$N$1,1)</f>
        <v>非银金融(2021)</v>
      </c>
      <c r="O3128" t="str">
        <f>[1]!b_info_carrydate($A3128)</f>
        <v>2025-07-25</v>
      </c>
    </row>
    <row r="3129" spans="1:15" x14ac:dyDescent="0.2">
      <c r="A3129" t="s">
        <v>10062</v>
      </c>
      <c r="B3129" t="s">
        <v>10063</v>
      </c>
      <c r="C3129" s="1">
        <f>[1]!b_anal_matu_cnbd($A3129,$N$1,3)</f>
        <v>2.2027000000000001</v>
      </c>
      <c r="D3129" t="s">
        <v>32</v>
      </c>
      <c r="E3129" t="s">
        <v>9173</v>
      </c>
      <c r="F3129" s="6">
        <f>[1]!b_anal_yield_cnbd($A3129,$N$1,3)</f>
        <v>1.6923999999999999</v>
      </c>
      <c r="G3129" t="s">
        <v>11</v>
      </c>
      <c r="H3129" t="s">
        <v>13</v>
      </c>
      <c r="I3129" t="s">
        <v>13</v>
      </c>
      <c r="J3129" t="s">
        <v>12</v>
      </c>
      <c r="K3129" t="s">
        <v>445</v>
      </c>
      <c r="L3129" t="str">
        <f>[2]!thsiFinD("ths_subject_latest_rating_yy_bond",A3129)</f>
        <v>4+</v>
      </c>
      <c r="M3129" t="str">
        <f>[1]!s_info_industry_sw_2021($A3129,$N$1,1)</f>
        <v>电子(2021)</v>
      </c>
      <c r="O3129" t="str">
        <f>[1]!b_info_carrydate($A3129)</f>
        <v>2025-07-25</v>
      </c>
    </row>
    <row r="3130" spans="1:15" x14ac:dyDescent="0.2">
      <c r="A3130" t="s">
        <v>17692</v>
      </c>
      <c r="B3130" t="s">
        <v>17693</v>
      </c>
      <c r="C3130" s="1">
        <f>[1]!b_anal_matu_cnbd($A3130,$N$1,3)</f>
        <v>4.2027000000000001</v>
      </c>
      <c r="D3130" t="s">
        <v>32</v>
      </c>
      <c r="E3130" t="s">
        <v>1784</v>
      </c>
      <c r="F3130" s="6">
        <f>[1]!b_anal_yield_cnbd($A3130,$N$1,3)</f>
        <v>1.8542000000000001</v>
      </c>
      <c r="G3130" t="s">
        <v>26</v>
      </c>
      <c r="H3130" t="s">
        <v>13</v>
      </c>
      <c r="I3130" t="s">
        <v>12</v>
      </c>
      <c r="J3130" t="s">
        <v>13</v>
      </c>
      <c r="K3130" t="s">
        <v>50</v>
      </c>
      <c r="L3130" t="str">
        <f>[2]!thsiFinD("ths_subject_latest_rating_yy_bond",A3130)</f>
        <v>1</v>
      </c>
      <c r="M3130" t="str">
        <f>[1]!s_info_industry_sw_2021($A3130,$N$1,1)</f>
        <v>银行(2021)</v>
      </c>
      <c r="O3130" t="str">
        <f>[1]!b_info_carrydate($A3130)</f>
        <v>2025-07-25</v>
      </c>
    </row>
    <row r="3131" spans="1:15" x14ac:dyDescent="0.2">
      <c r="A3131" t="s">
        <v>17694</v>
      </c>
      <c r="B3131" t="s">
        <v>17695</v>
      </c>
      <c r="C3131" s="1">
        <f>[1]!b_anal_matu_cnbd($A3131,$N$1,3)</f>
        <v>9.2027000000000001</v>
      </c>
      <c r="D3131" t="s">
        <v>32</v>
      </c>
      <c r="E3131" t="s">
        <v>1784</v>
      </c>
      <c r="F3131" s="6">
        <f>[1]!b_anal_yield_cnbd($A3131,$N$1,3)</f>
        <v>2.2111999999999998</v>
      </c>
      <c r="G3131" t="s">
        <v>26</v>
      </c>
      <c r="H3131" t="s">
        <v>13</v>
      </c>
      <c r="I3131" t="s">
        <v>12</v>
      </c>
      <c r="J3131" t="s">
        <v>13</v>
      </c>
      <c r="K3131" t="s">
        <v>50</v>
      </c>
      <c r="L3131" t="str">
        <f>[2]!thsiFinD("ths_subject_latest_rating_yy_bond",A3131)</f>
        <v>1</v>
      </c>
      <c r="M3131" t="str">
        <f>[1]!s_info_industry_sw_2021($A3131,$N$1,1)</f>
        <v>银行(2021)</v>
      </c>
      <c r="O3131" t="str">
        <f>[1]!b_info_carrydate($A3131)</f>
        <v>2025-07-25</v>
      </c>
    </row>
    <row r="3132" spans="1:15" x14ac:dyDescent="0.2">
      <c r="A3132" t="s">
        <v>20940</v>
      </c>
      <c r="B3132" t="s">
        <v>20941</v>
      </c>
      <c r="C3132" s="1">
        <f>[1]!b_anal_matu_cnbd($A3132,$N$1,3)</f>
        <v>2.2027000000000001</v>
      </c>
      <c r="D3132" t="s">
        <v>50</v>
      </c>
      <c r="E3132" t="s">
        <v>15394</v>
      </c>
      <c r="F3132" s="6">
        <f>[1]!b_anal_yield_cnbd($A3132,$N$1,3)</f>
        <v>1.6137999999999999</v>
      </c>
      <c r="G3132" t="s">
        <v>11</v>
      </c>
      <c r="H3132" t="s">
        <v>13</v>
      </c>
      <c r="I3132" t="s">
        <v>13</v>
      </c>
      <c r="J3132" t="s">
        <v>12</v>
      </c>
      <c r="K3132" t="s">
        <v>445</v>
      </c>
      <c r="L3132" t="str">
        <f>[2]!thsiFinD("ths_subject_latest_rating_yy_bond",A3132)</f>
        <v>4+</v>
      </c>
      <c r="M3132" t="str">
        <f>[1]!s_info_industry_sw_2021($A3132,$N$1,1)</f>
        <v>交通运输(2021)</v>
      </c>
      <c r="O3132" t="str">
        <f>[1]!b_info_carrydate($A3132)</f>
        <v>2025-07-25</v>
      </c>
    </row>
    <row r="3133" spans="1:15" x14ac:dyDescent="0.2">
      <c r="A3133" t="s">
        <v>20954</v>
      </c>
      <c r="B3133" t="s">
        <v>20955</v>
      </c>
      <c r="C3133" s="1">
        <f>[1]!b_anal_matu_cnbd($A3133,$N$1,3)</f>
        <v>4.2027000000000001</v>
      </c>
      <c r="D3133" t="s">
        <v>21</v>
      </c>
      <c r="E3133" t="s">
        <v>13976</v>
      </c>
      <c r="F3133" s="6">
        <f>[1]!b_anal_yield_cnbd($A3133,$N$1,3)</f>
        <v>2.234</v>
      </c>
      <c r="G3133" t="s">
        <v>11</v>
      </c>
      <c r="H3133" t="s">
        <v>12</v>
      </c>
      <c r="I3133" t="s">
        <v>13</v>
      </c>
      <c r="J3133" t="s">
        <v>13</v>
      </c>
      <c r="K3133" t="s">
        <v>15526</v>
      </c>
      <c r="L3133" t="str">
        <f>[2]!thsiFinD("ths_subject_latest_rating_yy_bond",A3133)</f>
        <v>5+</v>
      </c>
      <c r="M3133" t="str">
        <f>[1]!s_info_industry_sw_2021($A3133,$N$1,1)</f>
        <v>房地产(2021)</v>
      </c>
      <c r="O3133" t="str">
        <f>[1]!b_info_carrydate($A3133)</f>
        <v>2025-07-25</v>
      </c>
    </row>
    <row r="3134" spans="1:15" x14ac:dyDescent="0.2">
      <c r="A3134" t="s">
        <v>20998</v>
      </c>
      <c r="B3134" t="s">
        <v>20999</v>
      </c>
      <c r="C3134" s="1">
        <f>[1]!b_anal_matu_cnbd($A3134,$N$1,3)</f>
        <v>2.2027000000000001</v>
      </c>
      <c r="D3134" t="s">
        <v>32</v>
      </c>
      <c r="E3134" t="s">
        <v>20066</v>
      </c>
      <c r="F3134" s="6">
        <f>[1]!b_anal_yield_cnbd($A3134,$N$1,3)</f>
        <v>1.6468</v>
      </c>
      <c r="G3134" t="s">
        <v>11</v>
      </c>
      <c r="H3134" t="s">
        <v>13</v>
      </c>
      <c r="I3134" t="s">
        <v>13</v>
      </c>
      <c r="J3134" t="s">
        <v>12</v>
      </c>
      <c r="K3134" t="s">
        <v>445</v>
      </c>
      <c r="L3134" t="str">
        <f>[2]!thsiFinD("ths_subject_latest_rating_yy_bond",A3134)</f>
        <v>4+</v>
      </c>
      <c r="M3134" t="str">
        <f>[1]!s_info_industry_sw_2021($A3134,$N$1,1)</f>
        <v>医药生物(2021)</v>
      </c>
      <c r="O3134" t="str">
        <f>[1]!b_info_carrydate($A3134)</f>
        <v>2025-07-25</v>
      </c>
    </row>
    <row r="3135" spans="1:15" x14ac:dyDescent="0.2">
      <c r="A3135" t="s">
        <v>21033</v>
      </c>
      <c r="B3135" t="s">
        <v>21034</v>
      </c>
      <c r="C3135" s="1">
        <f>[1]!b_anal_matu_cnbd($A3135,$N$1,3)</f>
        <v>4.2027000000000001</v>
      </c>
      <c r="D3135" t="s">
        <v>32</v>
      </c>
      <c r="E3135" t="s">
        <v>385</v>
      </c>
      <c r="F3135" s="6">
        <f>[1]!b_anal_yield_cnbd($A3135,$N$1,3)</f>
        <v>1.796</v>
      </c>
      <c r="G3135" t="s">
        <v>11</v>
      </c>
      <c r="H3135" t="s">
        <v>13</v>
      </c>
      <c r="I3135" t="s">
        <v>13</v>
      </c>
      <c r="J3135" t="s">
        <v>13</v>
      </c>
      <c r="K3135" t="s">
        <v>445</v>
      </c>
      <c r="L3135" t="str">
        <f>[2]!thsiFinD("ths_subject_latest_rating_yy_bond",A3135)</f>
        <v>3</v>
      </c>
      <c r="M3135" t="str">
        <f>[1]!s_info_industry_sw_2021($A3135,$N$1,1)</f>
        <v>公用事业(2021)</v>
      </c>
      <c r="O3135" t="str">
        <f>[1]!b_info_carrydate($A3135)</f>
        <v>2025-07-25</v>
      </c>
    </row>
    <row r="3136" spans="1:15" x14ac:dyDescent="0.2">
      <c r="A3136" t="s">
        <v>21035</v>
      </c>
      <c r="B3136" t="s">
        <v>21036</v>
      </c>
      <c r="C3136" s="1">
        <f>[1]!b_anal_matu_cnbd($A3136,$N$1,3)</f>
        <v>9.2027000000000001</v>
      </c>
      <c r="D3136" t="s">
        <v>32</v>
      </c>
      <c r="E3136" t="s">
        <v>385</v>
      </c>
      <c r="F3136" s="6">
        <f>[1]!b_anal_yield_cnbd($A3136,$N$1,3)</f>
        <v>2.2614999999999998</v>
      </c>
      <c r="G3136" t="s">
        <v>11</v>
      </c>
      <c r="H3136" t="s">
        <v>13</v>
      </c>
      <c r="I3136" t="s">
        <v>13</v>
      </c>
      <c r="J3136" t="s">
        <v>13</v>
      </c>
      <c r="K3136" t="s">
        <v>445</v>
      </c>
      <c r="L3136" t="str">
        <f>[2]!thsiFinD("ths_subject_latest_rating_yy_bond",A3136)</f>
        <v>3</v>
      </c>
      <c r="M3136" t="str">
        <f>[1]!s_info_industry_sw_2021($A3136,$N$1,1)</f>
        <v>公用事业(2021)</v>
      </c>
      <c r="O3136" t="str">
        <f>[1]!b_info_carrydate($A3136)</f>
        <v>2025-07-25</v>
      </c>
    </row>
    <row r="3137" spans="1:15" x14ac:dyDescent="0.2">
      <c r="A3137" t="s">
        <v>21071</v>
      </c>
      <c r="B3137" t="s">
        <v>21072</v>
      </c>
      <c r="C3137" s="1">
        <f>[1]!b_anal_matu_cnbd($A3137,$N$1,3)</f>
        <v>2.2027000000000001</v>
      </c>
      <c r="D3137" t="s">
        <v>17</v>
      </c>
      <c r="E3137" t="s">
        <v>16190</v>
      </c>
      <c r="F3137" s="6">
        <f>[1]!b_anal_yield_cnbd($A3137,$N$1,3)</f>
        <v>1.6660999999999999</v>
      </c>
      <c r="G3137" t="s">
        <v>11</v>
      </c>
      <c r="H3137" t="s">
        <v>13</v>
      </c>
      <c r="I3137" t="s">
        <v>13</v>
      </c>
      <c r="J3137" t="s">
        <v>13</v>
      </c>
      <c r="K3137" t="s">
        <v>15526</v>
      </c>
      <c r="L3137" t="str">
        <f>[2]!thsiFinD("ths_subject_latest_rating_yy_bond",A3137)</f>
        <v>5</v>
      </c>
      <c r="M3137" t="str">
        <f>[1]!s_info_industry_sw_2021($A3137,$N$1,1)</f>
        <v>非银金融(2021)</v>
      </c>
      <c r="O3137" t="str">
        <f>[1]!b_info_carrydate($A3137)</f>
        <v>2025-07-25</v>
      </c>
    </row>
    <row r="3138" spans="1:15" x14ac:dyDescent="0.2">
      <c r="A3138" t="s">
        <v>22709</v>
      </c>
      <c r="B3138" t="s">
        <v>22710</v>
      </c>
      <c r="C3138" s="1">
        <f>[1]!b_anal_matu_cnbd($A3138,$N$1,3)</f>
        <v>2.2027000000000001</v>
      </c>
      <c r="D3138" t="s">
        <v>32</v>
      </c>
      <c r="E3138" t="s">
        <v>17448</v>
      </c>
      <c r="F3138" s="6">
        <f>[1]!b_anal_yield_cnbd($A3138,$N$1,3)</f>
        <v>1.6284000000000001</v>
      </c>
      <c r="G3138" t="s">
        <v>26</v>
      </c>
      <c r="H3138" t="s">
        <v>13</v>
      </c>
      <c r="I3138" t="s">
        <v>13</v>
      </c>
      <c r="J3138" t="s">
        <v>13</v>
      </c>
      <c r="K3138" t="s">
        <v>445</v>
      </c>
      <c r="L3138" t="str">
        <f>[2]!thsiFinD("ths_subject_latest_rating_yy_bond",A3138)</f>
        <v>3</v>
      </c>
      <c r="M3138" t="str">
        <f>[1]!s_info_industry_sw_2021($A3138,$N$1,1)</f>
        <v>非银金融(2021)</v>
      </c>
      <c r="O3138" t="str">
        <f>[1]!b_info_carrydate($A3138)</f>
        <v>2025-07-25</v>
      </c>
    </row>
    <row r="3139" spans="1:15" x14ac:dyDescent="0.2">
      <c r="A3139" t="s">
        <v>22943</v>
      </c>
      <c r="B3139" t="s">
        <v>22944</v>
      </c>
      <c r="C3139" s="1">
        <f>[1]!b_anal_matu_cnbd($A3139,$N$1,3)</f>
        <v>4.2027000000000001</v>
      </c>
      <c r="D3139" t="s">
        <v>50</v>
      </c>
      <c r="E3139" t="s">
        <v>912</v>
      </c>
      <c r="F3139" s="6">
        <f>[1]!b_anal_yield_cnbd($A3139,$N$1,3)</f>
        <v>1.8606</v>
      </c>
      <c r="G3139" t="s">
        <v>11</v>
      </c>
      <c r="H3139" t="s">
        <v>13</v>
      </c>
      <c r="I3139" t="s">
        <v>13</v>
      </c>
      <c r="J3139" t="s">
        <v>13</v>
      </c>
      <c r="K3139" t="s">
        <v>21</v>
      </c>
      <c r="L3139" t="str">
        <f>[2]!thsiFinD("ths_subject_latest_rating_yy_bond",A3139)</f>
        <v>3</v>
      </c>
      <c r="M3139" t="str">
        <f>[1]!s_info_industry_sw_2021($A3139,$N$1,1)</f>
        <v>公用事业(2021)</v>
      </c>
      <c r="O3139" t="str">
        <f>[1]!b_info_carrydate($A3139)</f>
        <v>2025-07-25</v>
      </c>
    </row>
    <row r="3140" spans="1:15" x14ac:dyDescent="0.2">
      <c r="A3140" t="s">
        <v>10008</v>
      </c>
      <c r="B3140" t="s">
        <v>10009</v>
      </c>
      <c r="C3140" s="1">
        <f>[1]!b_anal_matu_cnbd($A3140,$N$1,3)</f>
        <v>4.2</v>
      </c>
      <c r="D3140" t="s">
        <v>17</v>
      </c>
      <c r="E3140" t="s">
        <v>8264</v>
      </c>
      <c r="F3140" s="6">
        <f>[1]!b_anal_yield_cnbd($A3140,$N$1,3)</f>
        <v>2.0710000000000002</v>
      </c>
      <c r="G3140" t="s">
        <v>11</v>
      </c>
      <c r="H3140" t="s">
        <v>13</v>
      </c>
      <c r="I3140" t="s">
        <v>13</v>
      </c>
      <c r="J3140" t="s">
        <v>13</v>
      </c>
      <c r="K3140" t="s">
        <v>15639</v>
      </c>
      <c r="L3140" t="str">
        <f>[2]!thsiFinD("ths_subject_latest_rating_yy_bond",A3140)</f>
        <v>5</v>
      </c>
      <c r="M3140" t="str">
        <f>[1]!s_info_industry_sw_2021($A3140,$N$1,1)</f>
        <v>商贸零售(2021)</v>
      </c>
      <c r="O3140" t="str">
        <f>[1]!b_info_carrydate($A3140)</f>
        <v>2025-07-24</v>
      </c>
    </row>
    <row r="3141" spans="1:15" x14ac:dyDescent="0.2">
      <c r="A3141" t="s">
        <v>10010</v>
      </c>
      <c r="B3141" t="s">
        <v>10011</v>
      </c>
      <c r="C3141" s="1">
        <f>[1]!b_anal_matu_cnbd($A3141,$N$1,3)</f>
        <v>4.2</v>
      </c>
      <c r="D3141" t="s">
        <v>17</v>
      </c>
      <c r="E3141" t="s">
        <v>10012</v>
      </c>
      <c r="F3141" s="6">
        <f>[1]!b_anal_yield_cnbd($A3141,$N$1,3)</f>
        <v>1.891</v>
      </c>
      <c r="G3141" t="s">
        <v>26</v>
      </c>
      <c r="H3141" t="s">
        <v>13</v>
      </c>
      <c r="I3141" t="s">
        <v>13</v>
      </c>
      <c r="J3141" t="s">
        <v>13</v>
      </c>
      <c r="K3141" t="s">
        <v>15526</v>
      </c>
      <c r="L3141" t="str">
        <f>[2]!thsiFinD("ths_subject_latest_rating_yy_bond",A3141)</f>
        <v>5-</v>
      </c>
      <c r="M3141" t="str">
        <f>[1]!s_info_industry_sw_2021($A3141,$N$1,1)</f>
        <v>公用事业(2021)</v>
      </c>
      <c r="O3141" t="str">
        <f>[1]!b_info_carrydate($A3141)</f>
        <v>2025-07-24</v>
      </c>
    </row>
    <row r="3142" spans="1:15" x14ac:dyDescent="0.2">
      <c r="A3142" t="s">
        <v>10015</v>
      </c>
      <c r="B3142" t="s">
        <v>10016</v>
      </c>
      <c r="C3142" s="1">
        <f>[1]!b_anal_matu_cnbd($A3142,$N$1,3)</f>
        <v>4.2</v>
      </c>
      <c r="D3142" t="s">
        <v>21</v>
      </c>
      <c r="E3142" t="s">
        <v>42</v>
      </c>
      <c r="F3142" s="6">
        <f>[1]!b_anal_yield_cnbd($A3142,$N$1,3)</f>
        <v>2.0707</v>
      </c>
      <c r="G3142" t="s">
        <v>11</v>
      </c>
      <c r="H3142" t="s">
        <v>13</v>
      </c>
      <c r="I3142" t="s">
        <v>13</v>
      </c>
      <c r="J3142" t="s">
        <v>12</v>
      </c>
      <c r="K3142" t="s">
        <v>15526</v>
      </c>
      <c r="L3142" t="str">
        <f>[2]!thsiFinD("ths_subject_latest_rating_yy_bond",A3142)</f>
        <v>5</v>
      </c>
      <c r="M3142" t="str">
        <f>[1]!s_info_industry_sw_2021($A3142,$N$1,1)</f>
        <v>交通运输(2021)</v>
      </c>
      <c r="O3142" t="str">
        <f>[1]!b_info_carrydate($A3142)</f>
        <v>2025-07-24</v>
      </c>
    </row>
    <row r="3143" spans="1:15" x14ac:dyDescent="0.2">
      <c r="A3143" t="s">
        <v>10017</v>
      </c>
      <c r="B3143" t="s">
        <v>10018</v>
      </c>
      <c r="C3143" s="1">
        <f>[1]!b_anal_matu_cnbd($A3143,$N$1,3)</f>
        <v>9.1999999999999993</v>
      </c>
      <c r="D3143" t="s">
        <v>21</v>
      </c>
      <c r="E3143" t="s">
        <v>42</v>
      </c>
      <c r="F3143" s="6">
        <f>[1]!b_anal_yield_cnbd($A3143,$N$1,3)</f>
        <v>2.5708000000000002</v>
      </c>
      <c r="G3143" t="s">
        <v>11</v>
      </c>
      <c r="H3143" t="s">
        <v>13</v>
      </c>
      <c r="I3143" t="s">
        <v>13</v>
      </c>
      <c r="J3143" t="s">
        <v>12</v>
      </c>
      <c r="K3143" t="s">
        <v>15526</v>
      </c>
      <c r="L3143" t="str">
        <f>[2]!thsiFinD("ths_subject_latest_rating_yy_bond",A3143)</f>
        <v>5</v>
      </c>
      <c r="M3143" t="str">
        <f>[1]!s_info_industry_sw_2021($A3143,$N$1,1)</f>
        <v>交通运输(2021)</v>
      </c>
      <c r="O3143" t="str">
        <f>[1]!b_info_carrydate($A3143)</f>
        <v>2025-07-24</v>
      </c>
    </row>
    <row r="3144" spans="1:15" x14ac:dyDescent="0.2">
      <c r="A3144" t="s">
        <v>10019</v>
      </c>
      <c r="B3144" t="s">
        <v>10020</v>
      </c>
      <c r="C3144" s="1">
        <f>[1]!b_anal_matu_cnbd($A3144,$N$1,3)</f>
        <v>9.1999999999999993</v>
      </c>
      <c r="D3144" t="s">
        <v>307</v>
      </c>
      <c r="E3144" t="s">
        <v>308</v>
      </c>
      <c r="F3144" s="6">
        <f>[1]!b_anal_yield_cnbd($A3144,$N$1,3)</f>
        <v>2.1581000000000001</v>
      </c>
      <c r="G3144" t="s">
        <v>26</v>
      </c>
      <c r="H3144" t="s">
        <v>13</v>
      </c>
      <c r="I3144" t="s">
        <v>13</v>
      </c>
      <c r="J3144" t="s">
        <v>13</v>
      </c>
      <c r="K3144" t="s">
        <v>50</v>
      </c>
      <c r="L3144" t="str">
        <f>[2]!thsiFinD("ths_subject_latest_rating_yy_bond",A3144)</f>
        <v>1</v>
      </c>
      <c r="M3144" t="str">
        <f>[1]!s_info_industry_sw_2021($A3144,$N$1,1)</f>
        <v>公用事业(2021)</v>
      </c>
      <c r="O3144" t="str">
        <f>[1]!b_info_carrydate($A3144)</f>
        <v>2025-07-24</v>
      </c>
    </row>
    <row r="3145" spans="1:15" x14ac:dyDescent="0.2">
      <c r="A3145" t="s">
        <v>10025</v>
      </c>
      <c r="B3145" t="s">
        <v>10026</v>
      </c>
      <c r="C3145" s="1">
        <f>[1]!b_anal_matu_cnbd($A3145,$N$1,3)</f>
        <v>4.2</v>
      </c>
      <c r="D3145" t="s">
        <v>50</v>
      </c>
      <c r="E3145" t="s">
        <v>799</v>
      </c>
      <c r="F3145" s="6">
        <f>[1]!b_anal_yield_cnbd($A3145,$N$1,3)</f>
        <v>1.8604000000000001</v>
      </c>
      <c r="G3145" t="s">
        <v>11</v>
      </c>
      <c r="H3145" t="s">
        <v>13</v>
      </c>
      <c r="I3145" t="s">
        <v>13</v>
      </c>
      <c r="J3145" t="s">
        <v>13</v>
      </c>
      <c r="K3145" t="s">
        <v>1747</v>
      </c>
      <c r="L3145" t="str">
        <f>[2]!thsiFinD("ths_subject_latest_rating_yy_bond",A3145)</f>
        <v>3</v>
      </c>
      <c r="M3145" t="str">
        <f>[1]!s_info_industry_sw_2021($A3145,$N$1,1)</f>
        <v>房地产(2021)</v>
      </c>
      <c r="O3145" t="str">
        <f>[1]!b_info_carrydate($A3145)</f>
        <v>2025-07-24</v>
      </c>
    </row>
    <row r="3146" spans="1:15" x14ac:dyDescent="0.2">
      <c r="A3146" t="s">
        <v>10029</v>
      </c>
      <c r="B3146" t="s">
        <v>10030</v>
      </c>
      <c r="C3146" s="1">
        <f>[1]!b_anal_matu_cnbd($A3146,$N$1,3)</f>
        <v>2.2000000000000002</v>
      </c>
      <c r="D3146" t="s">
        <v>50</v>
      </c>
      <c r="E3146" t="s">
        <v>140</v>
      </c>
      <c r="F3146" s="6">
        <f>[1]!b_anal_yield_cnbd($A3146,$N$1,3)</f>
        <v>1.6636</v>
      </c>
      <c r="G3146" t="s">
        <v>11</v>
      </c>
      <c r="H3146" t="s">
        <v>13</v>
      </c>
      <c r="I3146" t="s">
        <v>13</v>
      </c>
      <c r="J3146" t="s">
        <v>13</v>
      </c>
      <c r="K3146" t="s">
        <v>10</v>
      </c>
      <c r="L3146" t="str">
        <f>[2]!thsiFinD("ths_subject_latest_rating_yy_bond",A3146)</f>
        <v>3</v>
      </c>
      <c r="M3146" t="str">
        <f>[1]!s_info_industry_sw_2021($A3146,$N$1,1)</f>
        <v>交通运输(2021)</v>
      </c>
      <c r="O3146" t="str">
        <f>[1]!b_info_carrydate($A3146)</f>
        <v>2025-07-24</v>
      </c>
    </row>
    <row r="3147" spans="1:15" x14ac:dyDescent="0.2">
      <c r="A3147" t="s">
        <v>10031</v>
      </c>
      <c r="B3147" t="s">
        <v>10032</v>
      </c>
      <c r="C3147" s="1">
        <f>[1]!b_anal_matu_cnbd($A3147,$N$1,3)</f>
        <v>4.2</v>
      </c>
      <c r="D3147" t="s">
        <v>17</v>
      </c>
      <c r="E3147" t="s">
        <v>10033</v>
      </c>
      <c r="F3147" s="6">
        <f>[1]!b_anal_yield_cnbd($A3147,$N$1,3)</f>
        <v>1.9410000000000001</v>
      </c>
      <c r="G3147" t="s">
        <v>11</v>
      </c>
      <c r="H3147" t="s">
        <v>13</v>
      </c>
      <c r="I3147" t="s">
        <v>13</v>
      </c>
      <c r="J3147" t="s">
        <v>13</v>
      </c>
      <c r="K3147" t="s">
        <v>15526</v>
      </c>
      <c r="L3147" t="str">
        <f>[2]!thsiFinD("ths_subject_latest_rating_yy_bond",A3147)</f>
        <v>5+</v>
      </c>
      <c r="M3147" t="str">
        <f>[1]!s_info_industry_sw_2021($A3147,$N$1,1)</f>
        <v>社会服务(2021)</v>
      </c>
      <c r="O3147" t="str">
        <f>[1]!b_info_carrydate($A3147)</f>
        <v>2025-07-24</v>
      </c>
    </row>
    <row r="3148" spans="1:15" x14ac:dyDescent="0.2">
      <c r="A3148" t="s">
        <v>10034</v>
      </c>
      <c r="B3148" t="s">
        <v>10035</v>
      </c>
      <c r="C3148" s="1">
        <f>[1]!b_anal_matu_cnbd($A3148,$N$1,3)</f>
        <v>2.2000000000000002</v>
      </c>
      <c r="D3148" t="s">
        <v>21</v>
      </c>
      <c r="E3148" t="s">
        <v>6911</v>
      </c>
      <c r="F3148" s="6">
        <f>[1]!b_anal_yield_cnbd($A3148,$N$1,3)</f>
        <v>1.7751999999999999</v>
      </c>
      <c r="G3148" t="s">
        <v>26</v>
      </c>
      <c r="H3148" t="s">
        <v>13</v>
      </c>
      <c r="I3148" t="s">
        <v>13</v>
      </c>
      <c r="J3148" t="s">
        <v>13</v>
      </c>
      <c r="K3148" t="s">
        <v>15639</v>
      </c>
      <c r="L3148" t="str">
        <f>[2]!thsiFinD("ths_subject_latest_rating_yy_bond",A3148)</f>
        <v>5-</v>
      </c>
      <c r="M3148" t="str">
        <f>[1]!s_info_industry_sw_2021($A3148,$N$1,1)</f>
        <v>非银金融(2021)</v>
      </c>
      <c r="O3148" t="str">
        <f>[1]!b_info_carrydate($A3148)</f>
        <v>2025-07-24</v>
      </c>
    </row>
    <row r="3149" spans="1:15" x14ac:dyDescent="0.2">
      <c r="A3149" t="s">
        <v>10036</v>
      </c>
      <c r="B3149" t="s">
        <v>10037</v>
      </c>
      <c r="C3149" s="1">
        <f>[1]!b_anal_matu_cnbd($A3149,$N$1,3)</f>
        <v>4.2</v>
      </c>
      <c r="D3149" t="s">
        <v>21</v>
      </c>
      <c r="E3149" t="s">
        <v>6911</v>
      </c>
      <c r="F3149" s="6">
        <f>[1]!b_anal_yield_cnbd($A3149,$N$1,3)</f>
        <v>2.1345000000000001</v>
      </c>
      <c r="G3149" t="s">
        <v>26</v>
      </c>
      <c r="H3149" t="s">
        <v>13</v>
      </c>
      <c r="I3149" t="s">
        <v>13</v>
      </c>
      <c r="J3149" t="s">
        <v>13</v>
      </c>
      <c r="K3149" t="s">
        <v>15639</v>
      </c>
      <c r="L3149" t="str">
        <f>[2]!thsiFinD("ths_subject_latest_rating_yy_bond",A3149)</f>
        <v>5-</v>
      </c>
      <c r="M3149" t="str">
        <f>[1]!s_info_industry_sw_2021($A3149,$N$1,1)</f>
        <v>非银金融(2021)</v>
      </c>
      <c r="O3149" t="str">
        <f>[1]!b_info_carrydate($A3149)</f>
        <v>2025-07-24</v>
      </c>
    </row>
    <row r="3150" spans="1:15" x14ac:dyDescent="0.2">
      <c r="A3150" t="s">
        <v>17688</v>
      </c>
      <c r="B3150" t="s">
        <v>17689</v>
      </c>
      <c r="C3150" s="1">
        <f>[1]!b_anal_matu_cnbd($A3150,$N$1,3)</f>
        <v>4.2</v>
      </c>
      <c r="D3150" t="s">
        <v>32</v>
      </c>
      <c r="E3150" t="s">
        <v>1741</v>
      </c>
      <c r="F3150" s="6">
        <f>[1]!b_anal_yield_cnbd($A3150,$N$1,3)</f>
        <v>1.8539000000000001</v>
      </c>
      <c r="G3150" t="s">
        <v>26</v>
      </c>
      <c r="H3150" t="s">
        <v>13</v>
      </c>
      <c r="I3150" t="s">
        <v>12</v>
      </c>
      <c r="J3150" t="s">
        <v>13</v>
      </c>
      <c r="K3150" t="s">
        <v>50</v>
      </c>
      <c r="L3150" t="str">
        <f>[2]!thsiFinD("ths_subject_latest_rating_yy_bond",A3150)</f>
        <v>1</v>
      </c>
      <c r="M3150" t="str">
        <f>[1]!s_info_industry_sw_2021($A3150,$N$1,1)</f>
        <v>银行(2021)</v>
      </c>
      <c r="O3150" t="str">
        <f>[1]!b_info_carrydate($A3150)</f>
        <v>2025-07-24</v>
      </c>
    </row>
    <row r="3151" spans="1:15" x14ac:dyDescent="0.2">
      <c r="A3151" t="s">
        <v>17690</v>
      </c>
      <c r="B3151" t="s">
        <v>17691</v>
      </c>
      <c r="C3151" s="1">
        <f>[1]!b_anal_matu_cnbd($A3151,$N$1,3)</f>
        <v>9.1999999999999993</v>
      </c>
      <c r="D3151" t="s">
        <v>32</v>
      </c>
      <c r="E3151" t="s">
        <v>1741</v>
      </c>
      <c r="F3151" s="6">
        <f>[1]!b_anal_yield_cnbd($A3151,$N$1,3)</f>
        <v>2.2111000000000001</v>
      </c>
      <c r="G3151" t="s">
        <v>26</v>
      </c>
      <c r="H3151" t="s">
        <v>13</v>
      </c>
      <c r="I3151" t="s">
        <v>12</v>
      </c>
      <c r="J3151" t="s">
        <v>13</v>
      </c>
      <c r="K3151" t="s">
        <v>50</v>
      </c>
      <c r="L3151" t="str">
        <f>[2]!thsiFinD("ths_subject_latest_rating_yy_bond",A3151)</f>
        <v>1</v>
      </c>
      <c r="M3151" t="str">
        <f>[1]!s_info_industry_sw_2021($A3151,$N$1,1)</f>
        <v>银行(2021)</v>
      </c>
      <c r="O3151" t="str">
        <f>[1]!b_info_carrydate($A3151)</f>
        <v>2025-07-24</v>
      </c>
    </row>
    <row r="3152" spans="1:15" x14ac:dyDescent="0.2">
      <c r="A3152" t="s">
        <v>20980</v>
      </c>
      <c r="B3152" t="s">
        <v>20981</v>
      </c>
      <c r="C3152" s="1">
        <f>[1]!b_anal_matu_cnbd($A3152,$N$1,3)</f>
        <v>2.2000000000000002</v>
      </c>
      <c r="D3152" t="s">
        <v>17</v>
      </c>
      <c r="E3152" t="s">
        <v>5314</v>
      </c>
      <c r="F3152" s="6">
        <f>[1]!b_anal_yield_cnbd($A3152,$N$1,3)</f>
        <v>1.7538</v>
      </c>
      <c r="G3152" t="s">
        <v>11</v>
      </c>
      <c r="H3152" t="s">
        <v>13</v>
      </c>
      <c r="I3152" t="s">
        <v>13</v>
      </c>
      <c r="J3152" t="s">
        <v>12</v>
      </c>
      <c r="K3152" t="s">
        <v>15639</v>
      </c>
      <c r="L3152" t="str">
        <f>[2]!thsiFinD("ths_subject_latest_rating_yy_bond",A3152)</f>
        <v>5-</v>
      </c>
      <c r="M3152" t="str">
        <f>[1]!s_info_industry_sw_2021($A3152,$N$1,1)</f>
        <v>非银金融(2021)</v>
      </c>
      <c r="O3152" t="str">
        <f>[1]!b_info_carrydate($A3152)</f>
        <v>2025-07-24</v>
      </c>
    </row>
    <row r="3153" spans="1:15" x14ac:dyDescent="0.2">
      <c r="A3153" t="s">
        <v>20992</v>
      </c>
      <c r="B3153" t="s">
        <v>20993</v>
      </c>
      <c r="C3153" s="1">
        <f>[1]!b_anal_matu_cnbd($A3153,$N$1,3)</f>
        <v>4.2</v>
      </c>
      <c r="D3153" t="s">
        <v>32</v>
      </c>
      <c r="E3153" t="s">
        <v>1915</v>
      </c>
      <c r="F3153" s="6">
        <f>[1]!b_anal_yield_cnbd($A3153,$N$1,3)</f>
        <v>1.7883</v>
      </c>
      <c r="G3153" t="s">
        <v>26</v>
      </c>
      <c r="H3153" t="s">
        <v>13</v>
      </c>
      <c r="I3153" t="s">
        <v>13</v>
      </c>
      <c r="J3153" t="s">
        <v>12</v>
      </c>
      <c r="K3153" t="s">
        <v>10</v>
      </c>
      <c r="L3153" t="str">
        <f>[2]!thsiFinD("ths_subject_latest_rating_yy_bond",A3153)</f>
        <v>3</v>
      </c>
      <c r="M3153" t="str">
        <f>[1]!s_info_industry_sw_2021($A3153,$N$1,1)</f>
        <v>煤炭(2021)</v>
      </c>
      <c r="O3153" t="str">
        <f>[1]!b_info_carrydate($A3153)</f>
        <v>2025-07-24</v>
      </c>
    </row>
    <row r="3154" spans="1:15" x14ac:dyDescent="0.2">
      <c r="A3154" t="s">
        <v>20994</v>
      </c>
      <c r="B3154" t="s">
        <v>20995</v>
      </c>
      <c r="C3154" s="1">
        <f>[1]!b_anal_matu_cnbd($A3154,$N$1,3)</f>
        <v>14.2</v>
      </c>
      <c r="D3154" t="s">
        <v>32</v>
      </c>
      <c r="E3154" t="s">
        <v>1915</v>
      </c>
      <c r="F3154" s="6">
        <f>[1]!b_anal_yield_cnbd($A3154,$N$1,3)</f>
        <v>2.3767</v>
      </c>
      <c r="G3154" t="s">
        <v>26</v>
      </c>
      <c r="H3154" t="s">
        <v>13</v>
      </c>
      <c r="I3154" t="s">
        <v>13</v>
      </c>
      <c r="J3154" t="s">
        <v>12</v>
      </c>
      <c r="K3154" t="s">
        <v>10</v>
      </c>
      <c r="L3154" t="str">
        <f>[2]!thsiFinD("ths_subject_latest_rating_yy_bond",A3154)</f>
        <v>3</v>
      </c>
      <c r="M3154" t="str">
        <f>[1]!s_info_industry_sw_2021($A3154,$N$1,1)</f>
        <v>煤炭(2021)</v>
      </c>
      <c r="O3154" t="str">
        <f>[1]!b_info_carrydate($A3154)</f>
        <v>2025-07-24</v>
      </c>
    </row>
    <row r="3155" spans="1:15" x14ac:dyDescent="0.2">
      <c r="A3155" t="s">
        <v>21043</v>
      </c>
      <c r="B3155" t="s">
        <v>21044</v>
      </c>
      <c r="C3155" s="1">
        <f>[1]!b_anal_matu_cnbd($A3155,$N$1,3)</f>
        <v>2.2000000000000002</v>
      </c>
      <c r="D3155" t="s">
        <v>17</v>
      </c>
      <c r="E3155" t="s">
        <v>20701</v>
      </c>
      <c r="F3155" s="6">
        <f>[1]!b_anal_yield_cnbd($A3155,$N$1,3)</f>
        <v>1.768</v>
      </c>
      <c r="G3155" t="s">
        <v>26</v>
      </c>
      <c r="H3155" t="s">
        <v>13</v>
      </c>
      <c r="I3155" t="s">
        <v>13</v>
      </c>
      <c r="J3155" t="s">
        <v>12</v>
      </c>
      <c r="K3155" t="s">
        <v>15525</v>
      </c>
      <c r="L3155" t="str">
        <f>[2]!thsiFinD("ths_subject_latest_rating_yy_bond",A3155)</f>
        <v>5+</v>
      </c>
      <c r="M3155" t="str">
        <f>[1]!s_info_industry_sw_2021($A3155,$N$1,1)</f>
        <v>机械设备(2021)</v>
      </c>
      <c r="O3155" t="str">
        <f>[1]!b_info_carrydate($A3155)</f>
        <v>2025-07-24</v>
      </c>
    </row>
    <row r="3156" spans="1:15" x14ac:dyDescent="0.2">
      <c r="A3156" t="s">
        <v>21045</v>
      </c>
      <c r="B3156" t="s">
        <v>21046</v>
      </c>
      <c r="C3156" s="1">
        <f>[1]!b_anal_matu_cnbd($A3156,$N$1,3)</f>
        <v>4.2</v>
      </c>
      <c r="D3156" t="s">
        <v>17</v>
      </c>
      <c r="E3156" t="s">
        <v>20701</v>
      </c>
      <c r="F3156" s="6">
        <f>[1]!b_anal_yield_cnbd($A3156,$N$1,3)</f>
        <v>1.9036999999999999</v>
      </c>
      <c r="G3156" t="s">
        <v>26</v>
      </c>
      <c r="H3156" t="s">
        <v>13</v>
      </c>
      <c r="I3156" t="s">
        <v>13</v>
      </c>
      <c r="J3156" t="s">
        <v>12</v>
      </c>
      <c r="K3156" t="s">
        <v>15525</v>
      </c>
      <c r="L3156" t="str">
        <f>[2]!thsiFinD("ths_subject_latest_rating_yy_bond",A3156)</f>
        <v>5+</v>
      </c>
      <c r="M3156" t="str">
        <f>[1]!s_info_industry_sw_2021($A3156,$N$1,1)</f>
        <v>机械设备(2021)</v>
      </c>
      <c r="O3156" t="str">
        <f>[1]!b_info_carrydate($A3156)</f>
        <v>2025-07-24</v>
      </c>
    </row>
    <row r="3157" spans="1:15" x14ac:dyDescent="0.2">
      <c r="A3157" t="s">
        <v>21053</v>
      </c>
      <c r="B3157" t="s">
        <v>21054</v>
      </c>
      <c r="C3157" s="1">
        <f>[1]!b_anal_matu_cnbd($A3157,$N$1,3)</f>
        <v>2.2000000000000002</v>
      </c>
      <c r="D3157" t="s">
        <v>17</v>
      </c>
      <c r="E3157" t="s">
        <v>5106</v>
      </c>
      <c r="F3157" s="6">
        <f>[1]!b_anal_yield_cnbd($A3157,$N$1,3)</f>
        <v>1.7439</v>
      </c>
      <c r="G3157" t="s">
        <v>26</v>
      </c>
      <c r="H3157" t="s">
        <v>13</v>
      </c>
      <c r="I3157" t="s">
        <v>13</v>
      </c>
      <c r="J3157" t="s">
        <v>13</v>
      </c>
      <c r="K3157" t="s">
        <v>15639</v>
      </c>
      <c r="L3157" t="str">
        <f>[2]!thsiFinD("ths_subject_latest_rating_yy_bond",A3157)</f>
        <v>6</v>
      </c>
      <c r="M3157" t="str">
        <f>[1]!s_info_industry_sw_2021($A3157,$N$1,1)</f>
        <v>非银金融(2021)</v>
      </c>
      <c r="O3157" t="str">
        <f>[1]!b_info_carrydate($A3157)</f>
        <v>2025-07-24</v>
      </c>
    </row>
    <row r="3158" spans="1:15" x14ac:dyDescent="0.2">
      <c r="A3158" t="s">
        <v>22705</v>
      </c>
      <c r="B3158" t="s">
        <v>22706</v>
      </c>
      <c r="C3158" s="1">
        <f>[1]!b_anal_matu_cnbd($A3158,$N$1,3)</f>
        <v>2.2000000000000002</v>
      </c>
      <c r="D3158" t="s">
        <v>32</v>
      </c>
      <c r="E3158" t="s">
        <v>19909</v>
      </c>
      <c r="F3158" s="6">
        <f>[1]!b_anal_yield_cnbd($A3158,$N$1,3)</f>
        <v>1.6279999999999999</v>
      </c>
      <c r="G3158" t="s">
        <v>26</v>
      </c>
      <c r="H3158" t="s">
        <v>13</v>
      </c>
      <c r="I3158" t="s">
        <v>13</v>
      </c>
      <c r="J3158" t="s">
        <v>13</v>
      </c>
      <c r="K3158" t="s">
        <v>1747</v>
      </c>
      <c r="L3158" t="str">
        <f>[2]!thsiFinD("ths_subject_latest_rating_yy_bond",A3158)</f>
        <v>3</v>
      </c>
      <c r="M3158" t="str">
        <f>[1]!s_info_industry_sw_2021($A3158,$N$1,1)</f>
        <v>非银金融(2021)</v>
      </c>
      <c r="O3158" t="str">
        <f>[1]!b_info_carrydate($A3158)</f>
        <v>2025-07-24</v>
      </c>
    </row>
    <row r="3159" spans="1:15" x14ac:dyDescent="0.2">
      <c r="A3159" t="s">
        <v>23373</v>
      </c>
      <c r="B3159" t="s">
        <v>23374</v>
      </c>
      <c r="C3159" s="1">
        <f>[1]!b_anal_matu_cnbd($A3159,$N$1,3)</f>
        <v>4.2</v>
      </c>
      <c r="D3159" t="s">
        <v>21</v>
      </c>
      <c r="E3159" t="s">
        <v>19628</v>
      </c>
      <c r="F3159" s="6">
        <f>[1]!b_anal_yield_cnbd($A3159,$N$1,3)</f>
        <v>1.7608999999999999</v>
      </c>
      <c r="G3159" t="s">
        <v>11</v>
      </c>
      <c r="H3159" t="s">
        <v>13</v>
      </c>
      <c r="I3159" t="s">
        <v>13</v>
      </c>
      <c r="J3159" t="s">
        <v>12</v>
      </c>
      <c r="K3159" t="s">
        <v>15639</v>
      </c>
      <c r="L3159" t="str">
        <f>[2]!thsiFinD("ths_subject_latest_rating_yy_bond",A3159)</f>
        <v>5-</v>
      </c>
      <c r="M3159" t="str">
        <f>[1]!s_info_industry_sw_2021($A3159,$N$1,1)</f>
        <v>银行(2021)</v>
      </c>
      <c r="O3159" t="str">
        <f>[1]!b_info_carrydate($A3159)</f>
        <v>2025-07-24</v>
      </c>
    </row>
    <row r="3160" spans="1:15" x14ac:dyDescent="0.2">
      <c r="A3160" t="s">
        <v>9988</v>
      </c>
      <c r="B3160" t="s">
        <v>9989</v>
      </c>
      <c r="C3160" s="1">
        <f>[1]!b_anal_matu_cnbd($A3160,$N$1,3)</f>
        <v>2.1972999999999998</v>
      </c>
      <c r="D3160" t="s">
        <v>17</v>
      </c>
      <c r="E3160" t="s">
        <v>1372</v>
      </c>
      <c r="F3160" s="6">
        <f>[1]!b_anal_yield_cnbd($A3160,$N$1,3)</f>
        <v>1.8056000000000001</v>
      </c>
      <c r="G3160" t="s">
        <v>11</v>
      </c>
      <c r="H3160" t="s">
        <v>13</v>
      </c>
      <c r="I3160" t="s">
        <v>13</v>
      </c>
      <c r="J3160" t="s">
        <v>13</v>
      </c>
      <c r="K3160" t="s">
        <v>15525</v>
      </c>
      <c r="L3160" t="str">
        <f>[2]!thsiFinD("ths_subject_latest_rating_yy_bond",A3160)</f>
        <v>4-</v>
      </c>
      <c r="M3160" t="str">
        <f>[1]!s_info_industry_sw_2021($A3160,$N$1,1)</f>
        <v>建筑装饰(2021)</v>
      </c>
      <c r="O3160" t="str">
        <f>[1]!b_info_carrydate($A3160)</f>
        <v>2025-07-23</v>
      </c>
    </row>
    <row r="3161" spans="1:15" x14ac:dyDescent="0.2">
      <c r="A3161" t="s">
        <v>9990</v>
      </c>
      <c r="B3161" t="s">
        <v>9991</v>
      </c>
      <c r="C3161" s="1">
        <f>[1]!b_anal_matu_cnbd($A3161,$N$1,3)</f>
        <v>2.1972999999999998</v>
      </c>
      <c r="D3161" t="s">
        <v>17</v>
      </c>
      <c r="E3161" t="s">
        <v>1121</v>
      </c>
      <c r="F3161" s="6">
        <f>[1]!b_anal_yield_cnbd($A3161,$N$1,3)</f>
        <v>1.7232000000000001</v>
      </c>
      <c r="G3161" t="s">
        <v>26</v>
      </c>
      <c r="H3161" t="s">
        <v>13</v>
      </c>
      <c r="I3161" t="s">
        <v>13</v>
      </c>
      <c r="J3161" t="s">
        <v>13</v>
      </c>
      <c r="K3161" t="s">
        <v>15526</v>
      </c>
      <c r="L3161" t="str">
        <f>[2]!thsiFinD("ths_subject_latest_rating_yy_bond",A3161)</f>
        <v>4-</v>
      </c>
      <c r="M3161" t="str">
        <f>[1]!s_info_industry_sw_2021($A3161,$N$1,1)</f>
        <v>公用事业(2021)</v>
      </c>
      <c r="O3161" t="str">
        <f>[1]!b_info_carrydate($A3161)</f>
        <v>2025-07-23</v>
      </c>
    </row>
    <row r="3162" spans="1:15" x14ac:dyDescent="0.2">
      <c r="A3162" t="s">
        <v>9992</v>
      </c>
      <c r="B3162" t="s">
        <v>9993</v>
      </c>
      <c r="C3162" s="1">
        <f>[1]!b_anal_matu_cnbd($A3162,$N$1,3)</f>
        <v>2.1972999999999998</v>
      </c>
      <c r="D3162" t="s">
        <v>50</v>
      </c>
      <c r="E3162" t="s">
        <v>2140</v>
      </c>
      <c r="F3162" s="6">
        <f>[1]!b_anal_yield_cnbd($A3162,$N$1,3)</f>
        <v>1.7012</v>
      </c>
      <c r="G3162" t="s">
        <v>11</v>
      </c>
      <c r="H3162" t="s">
        <v>13</v>
      </c>
      <c r="I3162" t="s">
        <v>13</v>
      </c>
      <c r="J3162" t="s">
        <v>13</v>
      </c>
      <c r="K3162" t="s">
        <v>10</v>
      </c>
      <c r="L3162" t="str">
        <f>[2]!thsiFinD("ths_subject_latest_rating_yy_bond",A3162)</f>
        <v>2</v>
      </c>
      <c r="M3162" t="str">
        <f>[1]!s_info_industry_sw_2021($A3162,$N$1,1)</f>
        <v>社会服务(2021)</v>
      </c>
      <c r="O3162" t="str">
        <f>[1]!b_info_carrydate($A3162)</f>
        <v>2025-07-23</v>
      </c>
    </row>
    <row r="3163" spans="1:15" x14ac:dyDescent="0.2">
      <c r="A3163" t="s">
        <v>9994</v>
      </c>
      <c r="B3163" t="s">
        <v>9995</v>
      </c>
      <c r="C3163" s="1">
        <f>[1]!b_anal_matu_cnbd($A3163,$N$1,3)</f>
        <v>29.197299999999998</v>
      </c>
      <c r="D3163" t="s">
        <v>50</v>
      </c>
      <c r="E3163" t="s">
        <v>2140</v>
      </c>
      <c r="F3163" s="6">
        <f>[1]!b_anal_yield_cnbd($A3163,$N$1,3)</f>
        <v>2.6989999999999998</v>
      </c>
      <c r="G3163" t="s">
        <v>11</v>
      </c>
      <c r="H3163" t="s">
        <v>13</v>
      </c>
      <c r="I3163" t="s">
        <v>13</v>
      </c>
      <c r="J3163" t="s">
        <v>13</v>
      </c>
      <c r="K3163" t="s">
        <v>10</v>
      </c>
      <c r="L3163" t="str">
        <f>[2]!thsiFinD("ths_subject_latest_rating_yy_bond",A3163)</f>
        <v>2</v>
      </c>
      <c r="M3163" t="str">
        <f>[1]!s_info_industry_sw_2021($A3163,$N$1,1)</f>
        <v>社会服务(2021)</v>
      </c>
      <c r="O3163" t="str">
        <f>[1]!b_info_carrydate($A3163)</f>
        <v>2025-07-23</v>
      </c>
    </row>
    <row r="3164" spans="1:15" x14ac:dyDescent="0.2">
      <c r="A3164" t="s">
        <v>9996</v>
      </c>
      <c r="B3164" t="s">
        <v>9997</v>
      </c>
      <c r="C3164" s="1">
        <f>[1]!b_anal_matu_cnbd($A3164,$N$1,3)</f>
        <v>1.1973</v>
      </c>
      <c r="D3164" t="s">
        <v>17</v>
      </c>
      <c r="E3164" t="s">
        <v>510</v>
      </c>
      <c r="F3164" s="6">
        <f>[1]!b_anal_yield_cnbd($A3164,$N$1,3)</f>
        <v>1.5734999999999999</v>
      </c>
      <c r="G3164" t="s">
        <v>26</v>
      </c>
      <c r="H3164" t="s">
        <v>13</v>
      </c>
      <c r="I3164" t="s">
        <v>13</v>
      </c>
      <c r="J3164" t="s">
        <v>13</v>
      </c>
      <c r="K3164" t="s">
        <v>15525</v>
      </c>
      <c r="L3164" t="str">
        <f>[2]!thsiFinD("ths_subject_latest_rating_yy_bond",A3164)</f>
        <v>4-</v>
      </c>
      <c r="M3164" t="str">
        <f>[1]!s_info_industry_sw_2021($A3164,$N$1,1)</f>
        <v>非银金融(2021)</v>
      </c>
      <c r="O3164" t="str">
        <f>[1]!b_info_carrydate($A3164)</f>
        <v>2025-07-23</v>
      </c>
    </row>
    <row r="3165" spans="1:15" x14ac:dyDescent="0.2">
      <c r="A3165" t="s">
        <v>9998</v>
      </c>
      <c r="B3165" t="s">
        <v>9999</v>
      </c>
      <c r="C3165" s="1">
        <f>[1]!b_anal_matu_cnbd($A3165,$N$1,3)</f>
        <v>2.1972999999999998</v>
      </c>
      <c r="D3165" t="s">
        <v>50</v>
      </c>
      <c r="E3165" t="s">
        <v>1465</v>
      </c>
      <c r="F3165" s="6">
        <f>[1]!b_anal_yield_cnbd($A3165,$N$1,3)</f>
        <v>1.6812</v>
      </c>
      <c r="G3165" t="s">
        <v>11</v>
      </c>
      <c r="H3165" t="s">
        <v>13</v>
      </c>
      <c r="I3165" t="s">
        <v>13</v>
      </c>
      <c r="J3165" t="s">
        <v>13</v>
      </c>
      <c r="K3165" t="s">
        <v>10</v>
      </c>
      <c r="L3165" t="str">
        <f>[2]!thsiFinD("ths_subject_latest_rating_yy_bond",A3165)</f>
        <v>3</v>
      </c>
      <c r="M3165" t="str">
        <f>[1]!s_info_industry_sw_2021($A3165,$N$1,1)</f>
        <v>公用事业(2021)</v>
      </c>
      <c r="O3165" t="str">
        <f>[1]!b_info_carrydate($A3165)</f>
        <v>2025-07-23</v>
      </c>
    </row>
    <row r="3166" spans="1:15" x14ac:dyDescent="0.2">
      <c r="A3166" t="s">
        <v>10000</v>
      </c>
      <c r="B3166" t="s">
        <v>10001</v>
      </c>
      <c r="C3166" s="1">
        <f>[1]!b_anal_matu_cnbd($A3166,$N$1,3)</f>
        <v>1.1973</v>
      </c>
      <c r="D3166" t="s">
        <v>21</v>
      </c>
      <c r="E3166" t="s">
        <v>573</v>
      </c>
      <c r="F3166" s="6">
        <f>[1]!b_anal_yield_cnbd($A3166,$N$1,3)</f>
        <v>1.9016</v>
      </c>
      <c r="G3166" t="s">
        <v>43</v>
      </c>
      <c r="H3166" t="s">
        <v>13</v>
      </c>
      <c r="I3166" t="s">
        <v>13</v>
      </c>
      <c r="J3166" t="s">
        <v>13</v>
      </c>
      <c r="K3166" t="s">
        <v>15639</v>
      </c>
      <c r="L3166" t="str">
        <f>[2]!thsiFinD("ths_subject_latest_rating_yy_bond",A3166)</f>
        <v>7+</v>
      </c>
      <c r="M3166" t="str">
        <f>[1]!s_info_industry_sw_2021($A3166,$N$1,1)</f>
        <v>农林牧渔(2021)</v>
      </c>
      <c r="O3166" t="str">
        <f>[1]!b_info_carrydate($A3166)</f>
        <v>2025-07-23</v>
      </c>
    </row>
    <row r="3167" spans="1:15" x14ac:dyDescent="0.2">
      <c r="A3167" t="s">
        <v>10002</v>
      </c>
      <c r="B3167" t="s">
        <v>10003</v>
      </c>
      <c r="C3167" s="1">
        <f>[1]!b_anal_matu_cnbd($A3167,$N$1,3)</f>
        <v>2.1972999999999998</v>
      </c>
      <c r="D3167" t="s">
        <v>21</v>
      </c>
      <c r="E3167" t="s">
        <v>5032</v>
      </c>
      <c r="F3167" s="6">
        <f>[1]!b_anal_yield_cnbd($A3167,$N$1,3)</f>
        <v>1.7199</v>
      </c>
      <c r="G3167" t="s">
        <v>11</v>
      </c>
      <c r="H3167" t="s">
        <v>13</v>
      </c>
      <c r="I3167" t="s">
        <v>13</v>
      </c>
      <c r="J3167" t="s">
        <v>13</v>
      </c>
      <c r="K3167" t="s">
        <v>15639</v>
      </c>
      <c r="L3167" t="str">
        <f>[2]!thsiFinD("ths_subject_latest_rating_yy_bond",A3167)</f>
        <v>5</v>
      </c>
      <c r="M3167" t="str">
        <f>[1]!s_info_industry_sw_2021($A3167,$N$1,1)</f>
        <v>社会服务(2021)</v>
      </c>
      <c r="O3167" t="str">
        <f>[1]!b_info_carrydate($A3167)</f>
        <v>2025-07-23</v>
      </c>
    </row>
    <row r="3168" spans="1:15" x14ac:dyDescent="0.2">
      <c r="A3168" t="s">
        <v>10004</v>
      </c>
      <c r="B3168" t="s">
        <v>10005</v>
      </c>
      <c r="C3168" s="1">
        <f>[1]!b_anal_matu_cnbd($A3168,$N$1,3)</f>
        <v>4.1973000000000003</v>
      </c>
      <c r="D3168" t="s">
        <v>17</v>
      </c>
      <c r="E3168" t="s">
        <v>3469</v>
      </c>
      <c r="F3168" s="6">
        <f>[1]!b_anal_yield_cnbd($A3168,$N$1,3)</f>
        <v>1.9925999999999999</v>
      </c>
      <c r="G3168" t="s">
        <v>11</v>
      </c>
      <c r="H3168" t="s">
        <v>12</v>
      </c>
      <c r="I3168" t="s">
        <v>13</v>
      </c>
      <c r="J3168" t="s">
        <v>13</v>
      </c>
      <c r="K3168" t="s">
        <v>15525</v>
      </c>
      <c r="L3168" t="str">
        <f>[2]!thsiFinD("ths_subject_latest_rating_yy_bond",A3168)</f>
        <v>5+</v>
      </c>
      <c r="M3168" t="str">
        <f>[1]!s_info_industry_sw_2021($A3168,$N$1,1)</f>
        <v>建筑装饰(2021)</v>
      </c>
      <c r="O3168" t="str">
        <f>[1]!b_info_carrydate($A3168)</f>
        <v>2025-07-23</v>
      </c>
    </row>
    <row r="3169" spans="1:15" x14ac:dyDescent="0.2">
      <c r="A3169" t="s">
        <v>10006</v>
      </c>
      <c r="B3169" t="s">
        <v>10007</v>
      </c>
      <c r="C3169" s="1">
        <f>[1]!b_anal_matu_cnbd($A3169,$N$1,3)</f>
        <v>9.1973000000000003</v>
      </c>
      <c r="D3169" t="s">
        <v>17</v>
      </c>
      <c r="E3169" t="s">
        <v>3469</v>
      </c>
      <c r="F3169" s="6">
        <f>[1]!b_anal_yield_cnbd($A3169,$N$1,3)</f>
        <v>2.4622000000000002</v>
      </c>
      <c r="G3169" t="s">
        <v>11</v>
      </c>
      <c r="H3169" t="s">
        <v>12</v>
      </c>
      <c r="I3169" t="s">
        <v>13</v>
      </c>
      <c r="J3169" t="s">
        <v>13</v>
      </c>
      <c r="K3169" t="s">
        <v>15525</v>
      </c>
      <c r="L3169" t="str">
        <f>[2]!thsiFinD("ths_subject_latest_rating_yy_bond",A3169)</f>
        <v>5+</v>
      </c>
      <c r="M3169" t="str">
        <f>[1]!s_info_industry_sw_2021($A3169,$N$1,1)</f>
        <v>建筑装饰(2021)</v>
      </c>
      <c r="O3169" t="str">
        <f>[1]!b_info_carrydate($A3169)</f>
        <v>2025-07-23</v>
      </c>
    </row>
    <row r="3170" spans="1:15" x14ac:dyDescent="0.2">
      <c r="A3170" t="s">
        <v>10013</v>
      </c>
      <c r="B3170" t="s">
        <v>10014</v>
      </c>
      <c r="C3170" s="1">
        <f>[1]!b_anal_matu_cnbd($A3170,$N$1,3)</f>
        <v>4.1973000000000003</v>
      </c>
      <c r="D3170" t="s">
        <v>17</v>
      </c>
      <c r="E3170" t="s">
        <v>7955</v>
      </c>
      <c r="F3170" s="6">
        <f>[1]!b_anal_yield_cnbd($A3170,$N$1,3)</f>
        <v>1.8908</v>
      </c>
      <c r="G3170" t="s">
        <v>11</v>
      </c>
      <c r="H3170" t="s">
        <v>13</v>
      </c>
      <c r="I3170" t="s">
        <v>13</v>
      </c>
      <c r="J3170" t="s">
        <v>12</v>
      </c>
      <c r="K3170" t="s">
        <v>1760</v>
      </c>
      <c r="L3170" t="str">
        <f>[2]!thsiFinD("ths_subject_latest_rating_yy_bond",A3170)</f>
        <v>4-</v>
      </c>
      <c r="M3170" t="str">
        <f>[1]!s_info_industry_sw_2021($A3170,$N$1,1)</f>
        <v>有色金属(2021)</v>
      </c>
      <c r="O3170" t="str">
        <f>[1]!b_info_carrydate($A3170)</f>
        <v>2025-07-23</v>
      </c>
    </row>
    <row r="3171" spans="1:15" x14ac:dyDescent="0.2">
      <c r="A3171" t="s">
        <v>13769</v>
      </c>
      <c r="B3171" t="s">
        <v>13770</v>
      </c>
      <c r="C3171" s="1">
        <f>[1]!b_anal_matu_cnbd($A3171,$N$1,3)</f>
        <v>2.1972999999999998</v>
      </c>
      <c r="D3171" t="s">
        <v>17</v>
      </c>
      <c r="E3171" t="s">
        <v>5106</v>
      </c>
      <c r="F3171" s="6">
        <f>[1]!b_anal_yield_cnbd($A3171,$N$1,3)</f>
        <v>1.7436</v>
      </c>
      <c r="G3171" t="s">
        <v>26</v>
      </c>
      <c r="H3171" t="s">
        <v>13</v>
      </c>
      <c r="I3171" t="s">
        <v>13</v>
      </c>
      <c r="J3171" t="s">
        <v>13</v>
      </c>
      <c r="K3171" t="s">
        <v>15639</v>
      </c>
      <c r="L3171" t="str">
        <f>[2]!thsiFinD("ths_subject_latest_rating_yy_bond",A3171)</f>
        <v>6</v>
      </c>
      <c r="M3171" t="str">
        <f>[1]!s_info_industry_sw_2021($A3171,$N$1,1)</f>
        <v>非银金融(2021)</v>
      </c>
      <c r="O3171" t="str">
        <f>[1]!b_info_carrydate($A3171)</f>
        <v>2025-07-23</v>
      </c>
    </row>
    <row r="3172" spans="1:15" x14ac:dyDescent="0.2">
      <c r="A3172" t="s">
        <v>16878</v>
      </c>
      <c r="B3172" t="s">
        <v>16879</v>
      </c>
      <c r="C3172" s="1">
        <f>[1]!b_anal_matu_cnbd($A3172,$N$1,3)</f>
        <v>2.1972999999999998</v>
      </c>
      <c r="D3172" t="s">
        <v>17</v>
      </c>
      <c r="E3172" t="s">
        <v>16831</v>
      </c>
      <c r="F3172" s="6">
        <f>[1]!b_anal_yield_cnbd($A3172,$N$1,3)</f>
        <v>1.6634</v>
      </c>
      <c r="G3172" t="s">
        <v>11</v>
      </c>
      <c r="H3172" t="s">
        <v>13</v>
      </c>
      <c r="I3172" t="s">
        <v>13</v>
      </c>
      <c r="J3172" t="s">
        <v>13</v>
      </c>
      <c r="K3172" t="s">
        <v>1760</v>
      </c>
      <c r="L3172" t="str">
        <f>[2]!thsiFinD("ths_subject_latest_rating_yy_bond",A3172)</f>
        <v>4-</v>
      </c>
      <c r="M3172" t="str">
        <f>[1]!s_info_industry_sw_2021($A3172,$N$1,1)</f>
        <v>银行(2021)</v>
      </c>
      <c r="O3172" t="str">
        <f>[1]!b_info_carrydate($A3172)</f>
        <v>2025-07-23</v>
      </c>
    </row>
    <row r="3173" spans="1:15" x14ac:dyDescent="0.2">
      <c r="A3173" t="s">
        <v>17207</v>
      </c>
      <c r="B3173" t="s">
        <v>17208</v>
      </c>
      <c r="C3173" s="1">
        <f>[1]!b_anal_matu_cnbd($A3173,$N$1,3)</f>
        <v>2.1972999999999998</v>
      </c>
      <c r="D3173" t="s">
        <v>32</v>
      </c>
      <c r="E3173" t="s">
        <v>1768</v>
      </c>
      <c r="F3173" s="6">
        <f>[1]!b_anal_yield_cnbd($A3173,$N$1,3)</f>
        <v>1.5149999999999999</v>
      </c>
      <c r="G3173" t="s">
        <v>11</v>
      </c>
      <c r="H3173" t="s">
        <v>13</v>
      </c>
      <c r="I3173" t="s">
        <v>13</v>
      </c>
      <c r="J3173" t="s">
        <v>13</v>
      </c>
      <c r="K3173" t="s">
        <v>445</v>
      </c>
      <c r="L3173" t="str">
        <f>[2]!thsiFinD("ths_subject_latest_rating_yy_bond",A3173)</f>
        <v>3</v>
      </c>
      <c r="M3173" t="str">
        <f>[1]!s_info_industry_sw_2021($A3173,$N$1,1)</f>
        <v>银行(2021)</v>
      </c>
      <c r="O3173" t="str">
        <f>[1]!b_info_carrydate($A3173)</f>
        <v>2025-07-23</v>
      </c>
    </row>
    <row r="3174" spans="1:15" x14ac:dyDescent="0.2">
      <c r="A3174" t="s">
        <v>20968</v>
      </c>
      <c r="B3174" t="s">
        <v>20969</v>
      </c>
      <c r="C3174" s="1">
        <f>[1]!b_anal_matu_cnbd($A3174,$N$1,3)</f>
        <v>2.1972999999999998</v>
      </c>
      <c r="D3174" t="s">
        <v>50</v>
      </c>
      <c r="E3174" t="s">
        <v>4569</v>
      </c>
      <c r="F3174" s="6">
        <f>[1]!b_anal_yield_cnbd($A3174,$N$1,3)</f>
        <v>1.6933</v>
      </c>
      <c r="G3174" t="s">
        <v>11</v>
      </c>
      <c r="H3174" t="s">
        <v>13</v>
      </c>
      <c r="I3174" t="s">
        <v>13</v>
      </c>
      <c r="J3174" t="s">
        <v>13</v>
      </c>
      <c r="K3174" t="s">
        <v>1760</v>
      </c>
      <c r="L3174" t="str">
        <f>[2]!thsiFinD("ths_subject_latest_rating_yy_bond",A3174)</f>
        <v>4+</v>
      </c>
      <c r="M3174" t="str">
        <f>[1]!s_info_industry_sw_2021($A3174,$N$1,1)</f>
        <v>房地产(2021)</v>
      </c>
      <c r="O3174" t="str">
        <f>[1]!b_info_carrydate($A3174)</f>
        <v>2025-07-23</v>
      </c>
    </row>
    <row r="3175" spans="1:15" x14ac:dyDescent="0.2">
      <c r="A3175" t="s">
        <v>21039</v>
      </c>
      <c r="B3175" t="s">
        <v>21040</v>
      </c>
      <c r="C3175" s="1">
        <f>[1]!b_anal_matu_cnbd($A3175,$N$1,3)</f>
        <v>4.1973000000000003</v>
      </c>
      <c r="D3175" t="s">
        <v>50</v>
      </c>
      <c r="E3175" t="s">
        <v>3226</v>
      </c>
      <c r="F3175" s="6">
        <f>[1]!b_anal_yield_cnbd($A3175,$N$1,3)</f>
        <v>1.7721</v>
      </c>
      <c r="G3175" t="s">
        <v>11</v>
      </c>
      <c r="H3175" t="s">
        <v>13</v>
      </c>
      <c r="I3175" t="s">
        <v>13</v>
      </c>
      <c r="J3175" t="s">
        <v>12</v>
      </c>
      <c r="K3175" t="s">
        <v>21</v>
      </c>
      <c r="L3175" t="str">
        <f>[2]!thsiFinD("ths_subject_latest_rating_yy_bond",A3175)</f>
        <v>3</v>
      </c>
      <c r="M3175" t="str">
        <f>[1]!s_info_industry_sw_2021($A3175,$N$1,1)</f>
        <v>综合(2021)</v>
      </c>
      <c r="O3175" t="str">
        <f>[1]!b_info_carrydate($A3175)</f>
        <v>2025-07-23</v>
      </c>
    </row>
    <row r="3176" spans="1:15" x14ac:dyDescent="0.2">
      <c r="A3176" t="s">
        <v>21041</v>
      </c>
      <c r="B3176" t="s">
        <v>21042</v>
      </c>
      <c r="C3176" s="1">
        <f>[1]!b_anal_matu_cnbd($A3176,$N$1,3)</f>
        <v>9.1973000000000003</v>
      </c>
      <c r="D3176" t="s">
        <v>50</v>
      </c>
      <c r="E3176" t="s">
        <v>3226</v>
      </c>
      <c r="F3176" s="6">
        <f>[1]!b_anal_yield_cnbd($A3176,$N$1,3)</f>
        <v>2.17</v>
      </c>
      <c r="G3176" t="s">
        <v>11</v>
      </c>
      <c r="H3176" t="s">
        <v>13</v>
      </c>
      <c r="I3176" t="s">
        <v>13</v>
      </c>
      <c r="J3176" t="s">
        <v>12</v>
      </c>
      <c r="K3176" t="s">
        <v>21</v>
      </c>
      <c r="L3176" t="str">
        <f>[2]!thsiFinD("ths_subject_latest_rating_yy_bond",A3176)</f>
        <v>3</v>
      </c>
      <c r="M3176" t="str">
        <f>[1]!s_info_industry_sw_2021($A3176,$N$1,1)</f>
        <v>综合(2021)</v>
      </c>
      <c r="O3176" t="str">
        <f>[1]!b_info_carrydate($A3176)</f>
        <v>2025-07-23</v>
      </c>
    </row>
    <row r="3177" spans="1:15" x14ac:dyDescent="0.2">
      <c r="A3177" t="s">
        <v>23325</v>
      </c>
      <c r="B3177" t="s">
        <v>23326</v>
      </c>
      <c r="C3177" s="1">
        <f>[1]!b_anal_matu_cnbd($A3177,$N$1,3)</f>
        <v>2.1972999999999998</v>
      </c>
      <c r="D3177" t="s">
        <v>32</v>
      </c>
      <c r="E3177" t="s">
        <v>1793</v>
      </c>
      <c r="F3177" s="6">
        <f>[1]!b_anal_yield_cnbd($A3177,$N$1,3)</f>
        <v>1.5959000000000001</v>
      </c>
      <c r="G3177" t="s">
        <v>26</v>
      </c>
      <c r="H3177" t="s">
        <v>13</v>
      </c>
      <c r="I3177" t="s">
        <v>12</v>
      </c>
      <c r="J3177" t="s">
        <v>13</v>
      </c>
      <c r="K3177" t="s">
        <v>50</v>
      </c>
      <c r="L3177" t="str">
        <f>[2]!thsiFinD("ths_subject_latest_rating_yy_bond",A3177)</f>
        <v>1</v>
      </c>
      <c r="M3177" t="str">
        <f>[1]!s_info_industry_sw_2021($A3177,$N$1,1)</f>
        <v>银行(2021)</v>
      </c>
      <c r="O3177" t="str">
        <f>[1]!b_info_carrydate($A3177)</f>
        <v>2025-07-23</v>
      </c>
    </row>
    <row r="3178" spans="1:15" x14ac:dyDescent="0.2">
      <c r="A3178" t="s">
        <v>23391</v>
      </c>
      <c r="B3178" t="s">
        <v>23392</v>
      </c>
      <c r="C3178" s="1">
        <f>[1]!b_anal_matu_cnbd($A3178,$N$1,3)</f>
        <v>4.1973000000000003</v>
      </c>
      <c r="D3178" t="s">
        <v>50</v>
      </c>
      <c r="E3178" t="s">
        <v>1622</v>
      </c>
      <c r="F3178" s="6">
        <f>[1]!b_anal_yield_cnbd($A3178,$N$1,3)</f>
        <v>1.6651</v>
      </c>
      <c r="G3178" t="s">
        <v>11</v>
      </c>
      <c r="H3178" t="s">
        <v>13</v>
      </c>
      <c r="I3178" t="s">
        <v>13</v>
      </c>
      <c r="J3178" t="s">
        <v>12</v>
      </c>
      <c r="K3178" t="s">
        <v>445</v>
      </c>
      <c r="L3178" t="str">
        <f>[2]!thsiFinD("ths_subject_latest_rating_yy_bond",A3178)</f>
        <v>2</v>
      </c>
      <c r="M3178" t="str">
        <f>[1]!s_info_industry_sw_2021($A3178,$N$1,1)</f>
        <v>非银金融(2021)</v>
      </c>
      <c r="O3178" t="str">
        <f>[1]!b_info_carrydate($A3178)</f>
        <v>2025-07-23</v>
      </c>
    </row>
    <row r="3179" spans="1:15" x14ac:dyDescent="0.2">
      <c r="A3179" t="s">
        <v>23797</v>
      </c>
      <c r="B3179" t="s">
        <v>23798</v>
      </c>
      <c r="C3179" s="1">
        <f>[1]!b_anal_matu_cnbd($A3179,$N$1,3)</f>
        <v>4.1973000000000003</v>
      </c>
      <c r="D3179" t="s">
        <v>17</v>
      </c>
      <c r="E3179" t="s">
        <v>2171</v>
      </c>
      <c r="F3179" s="6">
        <f>[1]!b_anal_yield_cnbd($A3179,$N$1,3)</f>
        <v>1.7935000000000001</v>
      </c>
      <c r="G3179" t="s">
        <v>11</v>
      </c>
      <c r="H3179" t="s">
        <v>13</v>
      </c>
      <c r="I3179" t="s">
        <v>13</v>
      </c>
      <c r="J3179" t="s">
        <v>12</v>
      </c>
      <c r="K3179" t="s">
        <v>15525</v>
      </c>
      <c r="L3179" t="str">
        <f>[2]!thsiFinD("ths_subject_latest_rating_yy_bond",A3179)</f>
        <v>4</v>
      </c>
      <c r="M3179" t="str">
        <f>[1]!s_info_industry_sw_2021($A3179,$N$1,1)</f>
        <v>环保(2021)</v>
      </c>
      <c r="O3179" t="str">
        <f>[1]!b_info_carrydate($A3179)</f>
        <v>2025-07-23</v>
      </c>
    </row>
    <row r="3180" spans="1:15" x14ac:dyDescent="0.2">
      <c r="A3180" t="s">
        <v>7983</v>
      </c>
      <c r="B3180" t="s">
        <v>7984</v>
      </c>
      <c r="C3180" s="1">
        <f>[1]!b_anal_matu_cnbd($A3180,$N$1,3)</f>
        <v>9.1944999999999997</v>
      </c>
      <c r="D3180" t="s">
        <v>32</v>
      </c>
      <c r="E3180" t="s">
        <v>5685</v>
      </c>
      <c r="F3180" s="6">
        <f>[1]!b_anal_yield_cnbd($A3180,$N$1,3)</f>
        <v>2.2214</v>
      </c>
      <c r="G3180" t="s">
        <v>26</v>
      </c>
      <c r="H3180" t="s">
        <v>13</v>
      </c>
      <c r="I3180" t="s">
        <v>13</v>
      </c>
      <c r="J3180" t="s">
        <v>13</v>
      </c>
      <c r="K3180" t="s">
        <v>445</v>
      </c>
      <c r="L3180" t="str">
        <f>[2]!thsiFinD("ths_subject_latest_rating_yy_bond",A3180)</f>
        <v>4+</v>
      </c>
      <c r="M3180" t="str">
        <f>[1]!s_info_industry_sw_2021($A3180,$N$1,1)</f>
        <v>有色金属(2021)</v>
      </c>
      <c r="O3180" t="str">
        <f>[1]!b_info_carrydate($A3180)</f>
        <v>2025-07-22</v>
      </c>
    </row>
    <row r="3181" spans="1:15" x14ac:dyDescent="0.2">
      <c r="A3181" t="s">
        <v>9980</v>
      </c>
      <c r="B3181" t="s">
        <v>9981</v>
      </c>
      <c r="C3181" s="1">
        <f>[1]!b_anal_matu_cnbd($A3181,$N$1,3)</f>
        <v>1.1944999999999999</v>
      </c>
      <c r="D3181" t="s">
        <v>21</v>
      </c>
      <c r="E3181" t="s">
        <v>889</v>
      </c>
      <c r="F3181" s="6">
        <f>[1]!b_anal_yield_cnbd($A3181,$N$1,3)</f>
        <v>1.5936999999999999</v>
      </c>
      <c r="G3181" t="s">
        <v>26</v>
      </c>
      <c r="H3181" t="s">
        <v>13</v>
      </c>
      <c r="I3181" t="s">
        <v>13</v>
      </c>
      <c r="J3181" t="s">
        <v>13</v>
      </c>
      <c r="K3181" t="s">
        <v>15526</v>
      </c>
      <c r="L3181" t="str">
        <f>[2]!thsiFinD("ths_subject_latest_rating_yy_bond",A3181)</f>
        <v>5-</v>
      </c>
      <c r="M3181" t="str">
        <f>[1]!s_info_industry_sw_2021($A3181,$N$1,1)</f>
        <v>非银金融(2021)</v>
      </c>
      <c r="O3181" t="str">
        <f>[1]!b_info_carrydate($A3181)</f>
        <v>2025-07-22</v>
      </c>
    </row>
    <row r="3182" spans="1:15" x14ac:dyDescent="0.2">
      <c r="A3182" t="s">
        <v>9982</v>
      </c>
      <c r="B3182" t="s">
        <v>9983</v>
      </c>
      <c r="C3182" s="1">
        <f>[1]!b_anal_matu_cnbd($A3182,$N$1,3)</f>
        <v>2.1945000000000001</v>
      </c>
      <c r="D3182" t="s">
        <v>17</v>
      </c>
      <c r="E3182" t="s">
        <v>1121</v>
      </c>
      <c r="F3182" s="6">
        <f>[1]!b_anal_yield_cnbd($A3182,$N$1,3)</f>
        <v>1.7229000000000001</v>
      </c>
      <c r="G3182" t="s">
        <v>26</v>
      </c>
      <c r="H3182" t="s">
        <v>13</v>
      </c>
      <c r="I3182" t="s">
        <v>13</v>
      </c>
      <c r="J3182" t="s">
        <v>13</v>
      </c>
      <c r="K3182" t="s">
        <v>15526</v>
      </c>
      <c r="L3182" t="str">
        <f>[2]!thsiFinD("ths_subject_latest_rating_yy_bond",A3182)</f>
        <v>4-</v>
      </c>
      <c r="M3182" t="str">
        <f>[1]!s_info_industry_sw_2021($A3182,$N$1,1)</f>
        <v>公用事业(2021)</v>
      </c>
      <c r="O3182" t="str">
        <f>[1]!b_info_carrydate($A3182)</f>
        <v>2025-07-22</v>
      </c>
    </row>
    <row r="3183" spans="1:15" x14ac:dyDescent="0.2">
      <c r="A3183" t="s">
        <v>9984</v>
      </c>
      <c r="B3183" t="s">
        <v>9985</v>
      </c>
      <c r="C3183" s="1">
        <f>[1]!b_anal_matu_cnbd($A3183,$N$1,3)</f>
        <v>4.1944999999999997</v>
      </c>
      <c r="D3183" t="s">
        <v>17</v>
      </c>
      <c r="E3183" t="s">
        <v>900</v>
      </c>
      <c r="F3183" s="6">
        <f>[1]!b_anal_yield_cnbd($A3183,$N$1,3)</f>
        <v>1.9923999999999999</v>
      </c>
      <c r="G3183" t="s">
        <v>11</v>
      </c>
      <c r="H3183" t="s">
        <v>13</v>
      </c>
      <c r="I3183" t="s">
        <v>13</v>
      </c>
      <c r="J3183" t="s">
        <v>13</v>
      </c>
      <c r="K3183" t="s">
        <v>15526</v>
      </c>
      <c r="L3183" t="str">
        <f>[2]!thsiFinD("ths_subject_latest_rating_yy_bond",A3183)</f>
        <v>5-</v>
      </c>
      <c r="M3183" t="str">
        <f>[1]!s_info_industry_sw_2021($A3183,$N$1,1)</f>
        <v>商贸零售(2021)</v>
      </c>
      <c r="O3183" t="str">
        <f>[1]!b_info_carrydate($A3183)</f>
        <v>2025-07-22</v>
      </c>
    </row>
    <row r="3184" spans="1:15" x14ac:dyDescent="0.2">
      <c r="A3184" t="s">
        <v>9986</v>
      </c>
      <c r="B3184" t="s">
        <v>9987</v>
      </c>
      <c r="C3184" s="1">
        <f>[1]!b_anal_matu_cnbd($A3184,$N$1,3)</f>
        <v>2.1945000000000001</v>
      </c>
      <c r="D3184" t="s">
        <v>17</v>
      </c>
      <c r="E3184" t="s">
        <v>7792</v>
      </c>
      <c r="F3184" s="6">
        <f>[1]!b_anal_yield_cnbd($A3184,$N$1,3)</f>
        <v>1.8529</v>
      </c>
      <c r="G3184" t="s">
        <v>11</v>
      </c>
      <c r="H3184" t="s">
        <v>13</v>
      </c>
      <c r="I3184" t="s">
        <v>13</v>
      </c>
      <c r="J3184" t="s">
        <v>13</v>
      </c>
      <c r="K3184" t="s">
        <v>15525</v>
      </c>
      <c r="L3184" t="str">
        <f>[2]!thsiFinD("ths_subject_latest_rating_yy_bond",A3184)</f>
        <v>4+</v>
      </c>
      <c r="M3184" t="str">
        <f>[1]!s_info_industry_sw_2021($A3184,$N$1,1)</f>
        <v>房地产(2021)</v>
      </c>
      <c r="O3184" t="str">
        <f>[1]!b_info_carrydate($A3184)</f>
        <v>2025-07-22</v>
      </c>
    </row>
    <row r="3185" spans="1:15" x14ac:dyDescent="0.2">
      <c r="A3185" t="s">
        <v>20916</v>
      </c>
      <c r="B3185" t="s">
        <v>20917</v>
      </c>
      <c r="C3185" s="1">
        <f>[1]!b_anal_matu_cnbd($A3185,$N$1,3)</f>
        <v>4.1944999999999997</v>
      </c>
      <c r="D3185" t="s">
        <v>17</v>
      </c>
      <c r="E3185" t="s">
        <v>20918</v>
      </c>
      <c r="F3185" s="6">
        <f>[1]!b_anal_yield_cnbd($A3185,$N$1,3)</f>
        <v>1.8032999999999999</v>
      </c>
      <c r="G3185" t="s">
        <v>11</v>
      </c>
      <c r="H3185" t="s">
        <v>13</v>
      </c>
      <c r="I3185" t="s">
        <v>13</v>
      </c>
      <c r="J3185" t="s">
        <v>12</v>
      </c>
      <c r="K3185" t="s">
        <v>15526</v>
      </c>
      <c r="L3185" t="str">
        <f>[2]!thsiFinD("ths_subject_latest_rating_yy_bond",A3185)</f>
        <v>5</v>
      </c>
      <c r="M3185" t="str">
        <f>[1]!s_info_industry_sw_2021($A3185,$N$1,1)</f>
        <v>食品饮料(2021)</v>
      </c>
      <c r="O3185" t="str">
        <f>[1]!b_info_carrydate($A3185)</f>
        <v>2025-07-22</v>
      </c>
    </row>
    <row r="3186" spans="1:15" x14ac:dyDescent="0.2">
      <c r="A3186" t="s">
        <v>21051</v>
      </c>
      <c r="B3186" t="s">
        <v>21052</v>
      </c>
      <c r="C3186" s="1">
        <f>[1]!b_anal_matu_cnbd($A3186,$N$1,3)</f>
        <v>4.1944999999999997</v>
      </c>
      <c r="D3186" t="s">
        <v>50</v>
      </c>
      <c r="E3186" t="s">
        <v>8852</v>
      </c>
      <c r="F3186" s="6">
        <f>[1]!b_anal_yield_cnbd($A3186,$N$1,3)</f>
        <v>1.772</v>
      </c>
      <c r="G3186" t="s">
        <v>26</v>
      </c>
      <c r="H3186" t="s">
        <v>13</v>
      </c>
      <c r="I3186" t="s">
        <v>13</v>
      </c>
      <c r="J3186" t="s">
        <v>12</v>
      </c>
      <c r="K3186" t="s">
        <v>50</v>
      </c>
      <c r="L3186" t="str">
        <f>[2]!thsiFinD("ths_subject_latest_rating_yy_bond",A3186)</f>
        <v>2</v>
      </c>
      <c r="M3186" t="str">
        <f>[1]!s_info_industry_sw_2021($A3186,$N$1,1)</f>
        <v>综合(2021)</v>
      </c>
      <c r="O3186" t="str">
        <f>[1]!b_info_carrydate($A3186)</f>
        <v>2025-07-22</v>
      </c>
    </row>
    <row r="3187" spans="1:15" x14ac:dyDescent="0.2">
      <c r="A3187" t="s">
        <v>9967</v>
      </c>
      <c r="B3187" t="s">
        <v>9968</v>
      </c>
      <c r="C3187" s="1">
        <f>[1]!b_anal_matu_cnbd($A3187,$N$1,3)</f>
        <v>2.1918000000000002</v>
      </c>
      <c r="D3187" t="s">
        <v>21</v>
      </c>
      <c r="E3187" t="s">
        <v>9969</v>
      </c>
      <c r="F3187" s="6">
        <f>[1]!b_anal_yield_cnbd($A3187,$N$1,3)</f>
        <v>1.7692000000000001</v>
      </c>
      <c r="G3187" t="s">
        <v>11</v>
      </c>
      <c r="H3187" t="s">
        <v>13</v>
      </c>
      <c r="I3187" t="s">
        <v>13</v>
      </c>
      <c r="J3187" t="s">
        <v>13</v>
      </c>
      <c r="K3187" t="s">
        <v>15526</v>
      </c>
      <c r="L3187" t="str">
        <f>[2]!thsiFinD("ths_subject_latest_rating_yy_bond",A3187)</f>
        <v>5</v>
      </c>
      <c r="M3187" t="str">
        <f>[1]!s_info_industry_sw_2021($A3187,$N$1,1)</f>
        <v>汽车(2021)</v>
      </c>
      <c r="O3187" t="str">
        <f>[1]!b_info_carrydate($A3187)</f>
        <v>2025-07-21</v>
      </c>
    </row>
    <row r="3188" spans="1:15" x14ac:dyDescent="0.2">
      <c r="A3188" t="s">
        <v>9972</v>
      </c>
      <c r="B3188" t="s">
        <v>9973</v>
      </c>
      <c r="C3188" s="1">
        <f>[1]!b_anal_matu_cnbd($A3188,$N$1,3)</f>
        <v>9.1918000000000006</v>
      </c>
      <c r="D3188" t="s">
        <v>32</v>
      </c>
      <c r="E3188" t="s">
        <v>932</v>
      </c>
      <c r="F3188" s="6">
        <f>[1]!b_anal_yield_cnbd($A3188,$N$1,3)</f>
        <v>2.2214</v>
      </c>
      <c r="G3188" t="s">
        <v>26</v>
      </c>
      <c r="H3188" t="s">
        <v>13</v>
      </c>
      <c r="I3188" t="s">
        <v>13</v>
      </c>
      <c r="J3188" t="s">
        <v>12</v>
      </c>
      <c r="K3188" t="s">
        <v>10</v>
      </c>
      <c r="L3188" t="str">
        <f>[2]!thsiFinD("ths_subject_latest_rating_yy_bond",A3188)</f>
        <v>4+</v>
      </c>
      <c r="M3188" t="str">
        <f>[1]!s_info_industry_sw_2021($A3188,$N$1,1)</f>
        <v>建筑材料(2021)</v>
      </c>
      <c r="O3188" t="str">
        <f>[1]!b_info_carrydate($A3188)</f>
        <v>2025-07-21</v>
      </c>
    </row>
    <row r="3189" spans="1:15" x14ac:dyDescent="0.2">
      <c r="A3189" t="s">
        <v>9974</v>
      </c>
      <c r="B3189" t="s">
        <v>9975</v>
      </c>
      <c r="C3189" s="1">
        <f>[1]!b_anal_matu_cnbd($A3189,$N$1,3)</f>
        <v>2.1918000000000002</v>
      </c>
      <c r="D3189" t="s">
        <v>17</v>
      </c>
      <c r="E3189" t="s">
        <v>9030</v>
      </c>
      <c r="F3189" s="6">
        <f>[1]!b_anal_yield_cnbd($A3189,$N$1,3)</f>
        <v>1.8227</v>
      </c>
      <c r="G3189" t="s">
        <v>26</v>
      </c>
      <c r="H3189" t="s">
        <v>13</v>
      </c>
      <c r="I3189" t="s">
        <v>13</v>
      </c>
      <c r="J3189" t="s">
        <v>13</v>
      </c>
      <c r="K3189" t="s">
        <v>15639</v>
      </c>
      <c r="L3189" t="str">
        <f>[2]!thsiFinD("ths_subject_latest_rating_yy_bond",A3189)</f>
        <v>5-</v>
      </c>
      <c r="M3189" t="str">
        <f>[1]!s_info_industry_sw_2021($A3189,$N$1,1)</f>
        <v>建筑装饰(2021)</v>
      </c>
      <c r="O3189" t="str">
        <f>[1]!b_info_carrydate($A3189)</f>
        <v>2025-07-21</v>
      </c>
    </row>
    <row r="3190" spans="1:15" x14ac:dyDescent="0.2">
      <c r="A3190" t="s">
        <v>9976</v>
      </c>
      <c r="B3190" t="s">
        <v>9977</v>
      </c>
      <c r="C3190" s="1">
        <f>[1]!b_anal_matu_cnbd($A3190,$N$1,3)</f>
        <v>4.1917999999999997</v>
      </c>
      <c r="D3190" t="s">
        <v>21</v>
      </c>
      <c r="E3190" t="s">
        <v>3612</v>
      </c>
      <c r="F3190" s="6">
        <f>[1]!b_anal_yield_cnbd($A3190,$N$1,3)</f>
        <v>2.1602999999999999</v>
      </c>
      <c r="G3190" t="s">
        <v>11</v>
      </c>
      <c r="H3190" t="s">
        <v>13</v>
      </c>
      <c r="I3190" t="s">
        <v>13</v>
      </c>
      <c r="J3190" t="s">
        <v>13</v>
      </c>
      <c r="K3190" t="s">
        <v>15639</v>
      </c>
      <c r="L3190" t="str">
        <f>[2]!thsiFinD("ths_subject_latest_rating_yy_bond",A3190)</f>
        <v>6-</v>
      </c>
      <c r="M3190" t="str">
        <f>[1]!s_info_industry_sw_2021($A3190,$N$1,1)</f>
        <v>煤炭(2021)</v>
      </c>
      <c r="O3190" t="str">
        <f>[1]!b_info_carrydate($A3190)</f>
        <v>2025-07-21</v>
      </c>
    </row>
    <row r="3191" spans="1:15" x14ac:dyDescent="0.2">
      <c r="A3191" t="s">
        <v>9978</v>
      </c>
      <c r="B3191" t="s">
        <v>9979</v>
      </c>
      <c r="C3191" s="1">
        <f>[1]!b_anal_matu_cnbd($A3191,$N$1,3)</f>
        <v>2.1918000000000002</v>
      </c>
      <c r="D3191" t="s">
        <v>21</v>
      </c>
      <c r="E3191" t="s">
        <v>2004</v>
      </c>
      <c r="F3191" s="6">
        <f>[1]!b_anal_yield_cnbd($A3191,$N$1,3)</f>
        <v>1.7462</v>
      </c>
      <c r="G3191" t="s">
        <v>11</v>
      </c>
      <c r="H3191" t="s">
        <v>13</v>
      </c>
      <c r="I3191" t="s">
        <v>13</v>
      </c>
      <c r="J3191" t="s">
        <v>13</v>
      </c>
      <c r="K3191" t="s">
        <v>15639</v>
      </c>
      <c r="L3191" t="str">
        <f>[2]!thsiFinD("ths_subject_latest_rating_yy_bond",A3191)</f>
        <v>5+</v>
      </c>
      <c r="M3191" t="str">
        <f>[1]!s_info_industry_sw_2021($A3191,$N$1,1)</f>
        <v>商贸零售(2021)</v>
      </c>
      <c r="O3191" t="str">
        <f>[1]!b_info_carrydate($A3191)</f>
        <v>2025-07-21</v>
      </c>
    </row>
    <row r="3192" spans="1:15" x14ac:dyDescent="0.2">
      <c r="A3192" t="s">
        <v>20952</v>
      </c>
      <c r="B3192" t="s">
        <v>20953</v>
      </c>
      <c r="C3192" s="1">
        <f>[1]!b_anal_matu_cnbd($A3192,$N$1,3)</f>
        <v>2.1918000000000002</v>
      </c>
      <c r="D3192" t="s">
        <v>21</v>
      </c>
      <c r="E3192" t="s">
        <v>19082</v>
      </c>
      <c r="F3192" s="6">
        <f>[1]!b_anal_yield_cnbd($A3192,$N$1,3)</f>
        <v>1.7296</v>
      </c>
      <c r="G3192" t="s">
        <v>11</v>
      </c>
      <c r="H3192" t="s">
        <v>13</v>
      </c>
      <c r="I3192" t="s">
        <v>13</v>
      </c>
      <c r="J3192" t="s">
        <v>12</v>
      </c>
      <c r="K3192" t="s">
        <v>15526</v>
      </c>
      <c r="L3192" t="str">
        <f>[2]!thsiFinD("ths_subject_latest_rating_yy_bond",A3192)</f>
        <v>5</v>
      </c>
      <c r="M3192" t="str">
        <f>[1]!s_info_industry_sw_2021($A3192,$N$1,1)</f>
        <v>综合(2021)</v>
      </c>
      <c r="O3192" t="str">
        <f>[1]!b_info_carrydate($A3192)</f>
        <v>2025-07-21</v>
      </c>
    </row>
    <row r="3193" spans="1:15" x14ac:dyDescent="0.2">
      <c r="A3193" t="s">
        <v>20996</v>
      </c>
      <c r="B3193" t="s">
        <v>20997</v>
      </c>
      <c r="C3193" s="1">
        <f>[1]!b_anal_matu_cnbd($A3193,$N$1,3)</f>
        <v>1.1918</v>
      </c>
      <c r="D3193" t="s">
        <v>21</v>
      </c>
      <c r="E3193" t="s">
        <v>1041</v>
      </c>
      <c r="F3193" s="6">
        <f>[1]!b_anal_yield_cnbd($A3193,$N$1,3)</f>
        <v>1.6779999999999999</v>
      </c>
      <c r="G3193" t="s">
        <v>194</v>
      </c>
      <c r="H3193" t="s">
        <v>13</v>
      </c>
      <c r="I3193" t="s">
        <v>13</v>
      </c>
      <c r="J3193" t="s">
        <v>13</v>
      </c>
      <c r="K3193" t="s">
        <v>15526</v>
      </c>
      <c r="L3193" t="str">
        <f>[2]!thsiFinD("ths_subject_latest_rating_yy_bond",A3193)</f>
        <v>5</v>
      </c>
      <c r="M3193" t="str">
        <f>[1]!s_info_industry_sw_2021($A3193,$N$1,1)</f>
        <v>非银金融(2021)</v>
      </c>
      <c r="O3193" t="str">
        <f>[1]!b_info_carrydate($A3193)</f>
        <v>2025-07-21</v>
      </c>
    </row>
    <row r="3194" spans="1:15" x14ac:dyDescent="0.2">
      <c r="A3194" t="s">
        <v>21013</v>
      </c>
      <c r="B3194" t="s">
        <v>21014</v>
      </c>
      <c r="C3194" s="1">
        <f>[1]!b_anal_matu_cnbd($A3194,$N$1,3)</f>
        <v>2.1918000000000002</v>
      </c>
      <c r="D3194" t="s">
        <v>21</v>
      </c>
      <c r="E3194" t="s">
        <v>3868</v>
      </c>
      <c r="F3194" s="6">
        <f>[1]!b_anal_yield_cnbd($A3194,$N$1,3)</f>
        <v>1.7296</v>
      </c>
      <c r="G3194" t="s">
        <v>11</v>
      </c>
      <c r="H3194" t="s">
        <v>13</v>
      </c>
      <c r="I3194" t="s">
        <v>13</v>
      </c>
      <c r="J3194" t="s">
        <v>12</v>
      </c>
      <c r="K3194" t="s">
        <v>15525</v>
      </c>
      <c r="L3194" t="str">
        <f>[2]!thsiFinD("ths_subject_latest_rating_yy_bond",A3194)</f>
        <v>5-</v>
      </c>
      <c r="M3194" t="str">
        <f>[1]!s_info_industry_sw_2021($A3194,$N$1,1)</f>
        <v>汽车(2021)</v>
      </c>
      <c r="O3194" t="str">
        <f>[1]!b_info_carrydate($A3194)</f>
        <v>2025-07-21</v>
      </c>
    </row>
    <row r="3195" spans="1:15" x14ac:dyDescent="0.2">
      <c r="A3195" t="s">
        <v>21015</v>
      </c>
      <c r="B3195" t="s">
        <v>21016</v>
      </c>
      <c r="C3195" s="1">
        <f>[1]!b_anal_matu_cnbd($A3195,$N$1,3)</f>
        <v>4.1917999999999997</v>
      </c>
      <c r="D3195" t="s">
        <v>21</v>
      </c>
      <c r="E3195" t="s">
        <v>3868</v>
      </c>
      <c r="F3195" s="6">
        <f>[1]!b_anal_yield_cnbd($A3195,$N$1,3)</f>
        <v>1.9870000000000001</v>
      </c>
      <c r="G3195" t="s">
        <v>11</v>
      </c>
      <c r="H3195" t="s">
        <v>13</v>
      </c>
      <c r="I3195" t="s">
        <v>13</v>
      </c>
      <c r="J3195" t="s">
        <v>12</v>
      </c>
      <c r="K3195" t="s">
        <v>15525</v>
      </c>
      <c r="L3195" t="str">
        <f>[2]!thsiFinD("ths_subject_latest_rating_yy_bond",A3195)</f>
        <v>5-</v>
      </c>
      <c r="M3195" t="str">
        <f>[1]!s_info_industry_sw_2021($A3195,$N$1,1)</f>
        <v>汽车(2021)</v>
      </c>
      <c r="O3195" t="str">
        <f>[1]!b_info_carrydate($A3195)</f>
        <v>2025-07-21</v>
      </c>
    </row>
    <row r="3196" spans="1:15" x14ac:dyDescent="0.2">
      <c r="A3196" t="s">
        <v>21029</v>
      </c>
      <c r="B3196" t="s">
        <v>21030</v>
      </c>
      <c r="C3196" s="1">
        <f>[1]!b_anal_matu_cnbd($A3196,$N$1,3)</f>
        <v>19.191800000000001</v>
      </c>
      <c r="D3196" t="s">
        <v>50</v>
      </c>
      <c r="E3196" t="s">
        <v>362</v>
      </c>
      <c r="F3196" s="6">
        <f>[1]!b_anal_yield_cnbd($A3196,$N$1,3)</f>
        <v>2.3849</v>
      </c>
      <c r="G3196" t="s">
        <v>11</v>
      </c>
      <c r="H3196" t="s">
        <v>13</v>
      </c>
      <c r="I3196" t="s">
        <v>13</v>
      </c>
      <c r="J3196" t="s">
        <v>12</v>
      </c>
      <c r="K3196" t="s">
        <v>21</v>
      </c>
      <c r="L3196" t="str">
        <f>[2]!thsiFinD("ths_subject_latest_rating_yy_bond",A3196)</f>
        <v>2</v>
      </c>
      <c r="M3196" t="str">
        <f>[1]!s_info_industry_sw_2021($A3196,$N$1,1)</f>
        <v>公用事业(2021)</v>
      </c>
      <c r="O3196" t="str">
        <f>[1]!b_info_carrydate($A3196)</f>
        <v>2025-07-21</v>
      </c>
    </row>
    <row r="3197" spans="1:15" x14ac:dyDescent="0.2">
      <c r="A3197" t="s">
        <v>21047</v>
      </c>
      <c r="B3197" t="s">
        <v>21048</v>
      </c>
      <c r="C3197" s="1">
        <f>[1]!b_anal_matu_cnbd($A3197,$N$1,3)</f>
        <v>2.1918000000000002</v>
      </c>
      <c r="D3197" t="s">
        <v>32</v>
      </c>
      <c r="E3197" t="s">
        <v>18180</v>
      </c>
      <c r="F3197" s="6">
        <f>[1]!b_anal_yield_cnbd($A3197,$N$1,3)</f>
        <v>1.6823999999999999</v>
      </c>
      <c r="G3197" t="s">
        <v>11</v>
      </c>
      <c r="H3197" t="s">
        <v>13</v>
      </c>
      <c r="I3197" t="s">
        <v>13</v>
      </c>
      <c r="J3197" t="s">
        <v>13</v>
      </c>
      <c r="K3197" t="s">
        <v>1747</v>
      </c>
      <c r="L3197" t="str">
        <f>[2]!thsiFinD("ths_subject_latest_rating_yy_bond",A3197)</f>
        <v>3</v>
      </c>
      <c r="M3197" t="str">
        <f>[1]!s_info_industry_sw_2021($A3197,$N$1,1)</f>
        <v>交通运输(2021)</v>
      </c>
      <c r="O3197" t="str">
        <f>[1]!b_info_carrydate($A3197)</f>
        <v>2025-07-21</v>
      </c>
    </row>
    <row r="3198" spans="1:15" x14ac:dyDescent="0.2">
      <c r="A3198" t="s">
        <v>22707</v>
      </c>
      <c r="B3198" t="s">
        <v>22708</v>
      </c>
      <c r="C3198" s="1">
        <f>[1]!b_anal_matu_cnbd($A3198,$N$1,3)</f>
        <v>2.1918000000000002</v>
      </c>
      <c r="D3198" t="s">
        <v>32</v>
      </c>
      <c r="E3198" t="s">
        <v>19920</v>
      </c>
      <c r="F3198" s="6">
        <f>[1]!b_anal_yield_cnbd($A3198,$N$1,3)</f>
        <v>1.6267</v>
      </c>
      <c r="G3198" t="s">
        <v>26</v>
      </c>
      <c r="H3198" t="s">
        <v>13</v>
      </c>
      <c r="I3198" t="s">
        <v>13</v>
      </c>
      <c r="J3198" t="s">
        <v>13</v>
      </c>
      <c r="K3198" t="s">
        <v>1747</v>
      </c>
      <c r="L3198" t="str">
        <f>[2]!thsiFinD("ths_subject_latest_rating_yy_bond",A3198)</f>
        <v>4+</v>
      </c>
      <c r="M3198" t="str">
        <f>[1]!s_info_industry_sw_2021($A3198,$N$1,1)</f>
        <v>非银金融(2021)</v>
      </c>
      <c r="O3198" t="str">
        <f>[1]!b_info_carrydate($A3198)</f>
        <v>2025-07-21</v>
      </c>
    </row>
    <row r="3199" spans="1:15" x14ac:dyDescent="0.2">
      <c r="A3199" t="s">
        <v>23799</v>
      </c>
      <c r="B3199" t="s">
        <v>23800</v>
      </c>
      <c r="C3199" s="1">
        <f>[1]!b_anal_matu_cnbd($A3199,$N$1,3)</f>
        <v>2.1918000000000002</v>
      </c>
      <c r="D3199" t="s">
        <v>17</v>
      </c>
      <c r="E3199" t="s">
        <v>12803</v>
      </c>
      <c r="F3199" s="6">
        <f>[1]!b_anal_yield_cnbd($A3199,$N$1,3)</f>
        <v>1.6648000000000001</v>
      </c>
      <c r="G3199" t="s">
        <v>11</v>
      </c>
      <c r="H3199" t="s">
        <v>13</v>
      </c>
      <c r="I3199" t="s">
        <v>13</v>
      </c>
      <c r="J3199" t="s">
        <v>13</v>
      </c>
      <c r="K3199" t="s">
        <v>15639</v>
      </c>
      <c r="L3199" t="str">
        <f>[2]!thsiFinD("ths_subject_latest_rating_yy_bond",A3199)</f>
        <v>5-</v>
      </c>
      <c r="M3199" t="str">
        <f>[1]!s_info_industry_sw_2021($A3199,$N$1,1)</f>
        <v>非银金融(2021)</v>
      </c>
      <c r="O3199" t="str">
        <f>[1]!b_info_carrydate($A3199)</f>
        <v>2025-07-21</v>
      </c>
    </row>
    <row r="3200" spans="1:15" x14ac:dyDescent="0.2">
      <c r="A3200" t="s">
        <v>9938</v>
      </c>
      <c r="B3200" t="s">
        <v>9939</v>
      </c>
      <c r="C3200" s="1">
        <f>[1]!b_anal_matu_cnbd($A3200,$N$1,3)</f>
        <v>4.1836000000000002</v>
      </c>
      <c r="D3200" t="s">
        <v>17</v>
      </c>
      <c r="E3200" t="s">
        <v>9940</v>
      </c>
      <c r="F3200" s="6">
        <f>[1]!b_anal_yield_cnbd($A3200,$N$1,3)</f>
        <v>2.1983999999999999</v>
      </c>
      <c r="G3200" t="s">
        <v>11</v>
      </c>
      <c r="H3200" t="s">
        <v>13</v>
      </c>
      <c r="I3200" t="s">
        <v>13</v>
      </c>
      <c r="J3200" t="s">
        <v>13</v>
      </c>
      <c r="K3200" t="s">
        <v>15639</v>
      </c>
      <c r="L3200" t="str">
        <f>[2]!thsiFinD("ths_subject_latest_rating_yy_bond",A3200)</f>
        <v>5</v>
      </c>
      <c r="M3200" t="str">
        <f>[1]!s_info_industry_sw_2021($A3200,$N$1,1)</f>
        <v>非银金融(2021)</v>
      </c>
      <c r="O3200" t="str">
        <f>[1]!b_info_carrydate($A3200)</f>
        <v>2025-07-18</v>
      </c>
    </row>
    <row r="3201" spans="1:15" x14ac:dyDescent="0.2">
      <c r="A3201" t="s">
        <v>9953</v>
      </c>
      <c r="B3201" t="s">
        <v>9954</v>
      </c>
      <c r="C3201" s="1">
        <f>[1]!b_anal_matu_cnbd($A3201,$N$1,3)</f>
        <v>14.1836</v>
      </c>
      <c r="D3201" t="s">
        <v>17</v>
      </c>
      <c r="E3201" t="s">
        <v>245</v>
      </c>
      <c r="F3201" s="6">
        <f>[1]!b_anal_yield_cnbd($A3201,$N$1,3)</f>
        <v>2.5918999999999999</v>
      </c>
      <c r="G3201" t="s">
        <v>11</v>
      </c>
      <c r="H3201" t="s">
        <v>13</v>
      </c>
      <c r="I3201" t="s">
        <v>13</v>
      </c>
      <c r="J3201" t="s">
        <v>13</v>
      </c>
      <c r="K3201" t="s">
        <v>1747</v>
      </c>
      <c r="L3201" t="str">
        <f>[2]!thsiFinD("ths_subject_latest_rating_yy_bond",A3201)</f>
        <v>3</v>
      </c>
      <c r="M3201" t="str">
        <f>[1]!s_info_industry_sw_2021($A3201,$N$1,1)</f>
        <v>交通运输(2021)</v>
      </c>
      <c r="O3201" t="str">
        <f>[1]!b_info_carrydate($A3201)</f>
        <v>2025-07-18</v>
      </c>
    </row>
    <row r="3202" spans="1:15" x14ac:dyDescent="0.2">
      <c r="A3202" t="s">
        <v>9955</v>
      </c>
      <c r="B3202" t="s">
        <v>9956</v>
      </c>
      <c r="C3202" s="1">
        <f>[1]!b_anal_matu_cnbd($A3202,$N$1,3)</f>
        <v>4.1836000000000002</v>
      </c>
      <c r="D3202" t="s">
        <v>14</v>
      </c>
      <c r="E3202" t="s">
        <v>271</v>
      </c>
      <c r="F3202" s="6">
        <f>[1]!b_anal_yield_cnbd($A3202,$N$1,3)</f>
        <v>2.0232999999999999</v>
      </c>
      <c r="G3202" t="s">
        <v>11</v>
      </c>
      <c r="H3202" t="s">
        <v>13</v>
      </c>
      <c r="I3202" t="s">
        <v>13</v>
      </c>
      <c r="J3202" t="s">
        <v>13</v>
      </c>
      <c r="K3202" t="s">
        <v>15526</v>
      </c>
      <c r="L3202" t="str">
        <f>[2]!thsiFinD("ths_subject_latest_rating_yy_bond",A3202)</f>
        <v>5</v>
      </c>
      <c r="M3202" t="str">
        <f>[1]!s_info_industry_sw_2021($A3202,$N$1,1)</f>
        <v>交通运输(2021)</v>
      </c>
      <c r="O3202" t="str">
        <f>[1]!b_info_carrydate($A3202)</f>
        <v>2025-07-18</v>
      </c>
    </row>
    <row r="3203" spans="1:15" x14ac:dyDescent="0.2">
      <c r="A3203" t="s">
        <v>9957</v>
      </c>
      <c r="B3203" t="s">
        <v>9958</v>
      </c>
      <c r="C3203" s="1">
        <f>[1]!b_anal_matu_cnbd($A3203,$N$1,3)</f>
        <v>4.1836000000000002</v>
      </c>
      <c r="D3203" t="s">
        <v>17</v>
      </c>
      <c r="E3203" t="s">
        <v>2391</v>
      </c>
      <c r="F3203" s="6">
        <f>[1]!b_anal_yield_cnbd($A3203,$N$1,3)</f>
        <v>1.8915999999999999</v>
      </c>
      <c r="G3203" t="s">
        <v>11</v>
      </c>
      <c r="H3203" t="s">
        <v>13</v>
      </c>
      <c r="I3203" t="s">
        <v>13</v>
      </c>
      <c r="J3203" t="s">
        <v>13</v>
      </c>
      <c r="K3203" t="s">
        <v>15525</v>
      </c>
      <c r="L3203" t="str">
        <f>[2]!thsiFinD("ths_subject_latest_rating_yy_bond",A3203)</f>
        <v>4+</v>
      </c>
      <c r="M3203" t="str">
        <f>[1]!s_info_industry_sw_2021($A3203,$N$1,1)</f>
        <v>交通运输(2021)</v>
      </c>
      <c r="O3203" t="str">
        <f>[1]!b_info_carrydate($A3203)</f>
        <v>2025-07-18</v>
      </c>
    </row>
    <row r="3204" spans="1:15" x14ac:dyDescent="0.2">
      <c r="A3204" t="s">
        <v>9959</v>
      </c>
      <c r="B3204" t="s">
        <v>9960</v>
      </c>
      <c r="C3204" s="1">
        <f>[1]!b_anal_matu_cnbd($A3204,$N$1,3)</f>
        <v>9.1836000000000002</v>
      </c>
      <c r="D3204" t="s">
        <v>17</v>
      </c>
      <c r="E3204" t="s">
        <v>2391</v>
      </c>
      <c r="F3204" s="6">
        <f>[1]!b_anal_yield_cnbd($A3204,$N$1,3)</f>
        <v>2.3012000000000001</v>
      </c>
      <c r="G3204" t="s">
        <v>11</v>
      </c>
      <c r="H3204" t="s">
        <v>13</v>
      </c>
      <c r="I3204" t="s">
        <v>13</v>
      </c>
      <c r="J3204" t="s">
        <v>13</v>
      </c>
      <c r="K3204" t="s">
        <v>15525</v>
      </c>
      <c r="L3204" t="str">
        <f>[2]!thsiFinD("ths_subject_latest_rating_yy_bond",A3204)</f>
        <v>4+</v>
      </c>
      <c r="M3204" t="str">
        <f>[1]!s_info_industry_sw_2021($A3204,$N$1,1)</f>
        <v>交通运输(2021)</v>
      </c>
      <c r="O3204" t="str">
        <f>[1]!b_info_carrydate($A3204)</f>
        <v>2025-07-18</v>
      </c>
    </row>
    <row r="3205" spans="1:15" x14ac:dyDescent="0.2">
      <c r="A3205" t="s">
        <v>9961</v>
      </c>
      <c r="B3205" t="s">
        <v>9962</v>
      </c>
      <c r="C3205" s="1">
        <f>[1]!b_anal_matu_cnbd($A3205,$N$1,3)</f>
        <v>2.1836000000000002</v>
      </c>
      <c r="D3205" t="s">
        <v>21</v>
      </c>
      <c r="E3205" t="s">
        <v>6188</v>
      </c>
      <c r="F3205" s="6">
        <f>[1]!b_anal_yield_cnbd($A3205,$N$1,3)</f>
        <v>1.968</v>
      </c>
      <c r="G3205" t="s">
        <v>43</v>
      </c>
      <c r="H3205" t="s">
        <v>13</v>
      </c>
      <c r="I3205" t="s">
        <v>13</v>
      </c>
      <c r="J3205" t="s">
        <v>13</v>
      </c>
      <c r="K3205" t="s">
        <v>15639</v>
      </c>
      <c r="L3205" t="str">
        <f>[2]!thsiFinD("ths_subject_latest_rating_yy_bond",A3205)</f>
        <v>5-</v>
      </c>
      <c r="M3205" t="str">
        <f>[1]!s_info_industry_sw_2021($A3205,$N$1,1)</f>
        <v>交通运输(2021)</v>
      </c>
      <c r="O3205" t="str">
        <f>[1]!b_info_carrydate($A3205)</f>
        <v>2025-07-18</v>
      </c>
    </row>
    <row r="3206" spans="1:15" x14ac:dyDescent="0.2">
      <c r="A3206" t="s">
        <v>9963</v>
      </c>
      <c r="B3206" t="s">
        <v>9964</v>
      </c>
      <c r="C3206" s="1">
        <f>[1]!b_anal_matu_cnbd($A3206,$N$1,3)</f>
        <v>4.1836000000000002</v>
      </c>
      <c r="D3206" t="s">
        <v>21</v>
      </c>
      <c r="E3206" t="s">
        <v>5509</v>
      </c>
      <c r="F3206" s="6">
        <f>[1]!b_anal_yield_cnbd($A3206,$N$1,3)</f>
        <v>1.982</v>
      </c>
      <c r="G3206" t="s">
        <v>11</v>
      </c>
      <c r="H3206" t="s">
        <v>12</v>
      </c>
      <c r="I3206" t="s">
        <v>13</v>
      </c>
      <c r="J3206" t="s">
        <v>13</v>
      </c>
      <c r="K3206" t="s">
        <v>15526</v>
      </c>
      <c r="L3206" t="str">
        <f>[2]!thsiFinD("ths_subject_latest_rating_yy_bond",A3206)</f>
        <v>5+</v>
      </c>
      <c r="M3206" t="str">
        <f>[1]!s_info_industry_sw_2021($A3206,$N$1,1)</f>
        <v>建筑装饰(2021)</v>
      </c>
      <c r="O3206" t="str">
        <f>[1]!b_info_carrydate($A3206)</f>
        <v>2025-07-18</v>
      </c>
    </row>
    <row r="3207" spans="1:15" x14ac:dyDescent="0.2">
      <c r="A3207" t="s">
        <v>9965</v>
      </c>
      <c r="B3207" t="s">
        <v>9966</v>
      </c>
      <c r="C3207" s="1">
        <f>[1]!b_anal_matu_cnbd($A3207,$N$1,3)</f>
        <v>2.1836000000000002</v>
      </c>
      <c r="D3207" t="s">
        <v>17</v>
      </c>
      <c r="E3207" t="s">
        <v>5744</v>
      </c>
      <c r="F3207" s="6">
        <f>[1]!b_anal_yield_cnbd($A3207,$N$1,3)</f>
        <v>1.7219</v>
      </c>
      <c r="G3207" t="s">
        <v>11</v>
      </c>
      <c r="H3207" t="s">
        <v>13</v>
      </c>
      <c r="I3207" t="s">
        <v>13</v>
      </c>
      <c r="J3207" t="s">
        <v>12</v>
      </c>
      <c r="K3207" t="s">
        <v>1747</v>
      </c>
      <c r="L3207" t="str">
        <f>[2]!thsiFinD("ths_subject_latest_rating_yy_bond",A3207)</f>
        <v>5+</v>
      </c>
      <c r="M3207" t="str">
        <f>[1]!s_info_industry_sw_2021($A3207,$N$1,1)</f>
        <v>有色金属(2021)</v>
      </c>
      <c r="O3207" t="str">
        <f>[1]!b_info_carrydate($A3207)</f>
        <v>2025-07-18</v>
      </c>
    </row>
    <row r="3208" spans="1:15" x14ac:dyDescent="0.2">
      <c r="A3208" t="s">
        <v>9970</v>
      </c>
      <c r="B3208" t="s">
        <v>9971</v>
      </c>
      <c r="C3208" s="1">
        <f>[1]!b_anal_matu_cnbd($A3208,$N$1,3)</f>
        <v>4.1836000000000002</v>
      </c>
      <c r="D3208" t="s">
        <v>50</v>
      </c>
      <c r="E3208" t="s">
        <v>4500</v>
      </c>
      <c r="F3208" s="6">
        <f>[1]!b_anal_yield_cnbd($A3208,$N$1,3)</f>
        <v>1.8378000000000001</v>
      </c>
      <c r="G3208" t="s">
        <v>26</v>
      </c>
      <c r="H3208" t="s">
        <v>13</v>
      </c>
      <c r="I3208" t="s">
        <v>13</v>
      </c>
      <c r="J3208" t="s">
        <v>12</v>
      </c>
      <c r="K3208" t="s">
        <v>1747</v>
      </c>
      <c r="L3208" t="str">
        <f>[2]!thsiFinD("ths_subject_latest_rating_yy_bond",A3208)</f>
        <v>3</v>
      </c>
      <c r="M3208" t="str">
        <f>[1]!s_info_industry_sw_2021($A3208,$N$1,1)</f>
        <v>建筑装饰(2021)</v>
      </c>
      <c r="O3208" t="str">
        <f>[1]!b_info_carrydate($A3208)</f>
        <v>2025-07-18</v>
      </c>
    </row>
    <row r="3209" spans="1:15" x14ac:dyDescent="0.2">
      <c r="A3209" t="s">
        <v>12605</v>
      </c>
      <c r="B3209" t="s">
        <v>12606</v>
      </c>
      <c r="C3209" s="1">
        <f>[1]!b_anal_matu_cnbd($A3209,$N$1,3)</f>
        <v>14.1836</v>
      </c>
      <c r="D3209" t="s">
        <v>50</v>
      </c>
      <c r="E3209" t="s">
        <v>112</v>
      </c>
      <c r="F3209" s="6">
        <f>[1]!b_anal_yield_cnbd($A3209,$N$1,3)</f>
        <v>2.3357000000000001</v>
      </c>
      <c r="G3209" t="s">
        <v>11</v>
      </c>
      <c r="H3209" t="s">
        <v>13</v>
      </c>
      <c r="I3209" t="s">
        <v>13</v>
      </c>
      <c r="J3209" t="s">
        <v>13</v>
      </c>
      <c r="K3209" t="s">
        <v>10</v>
      </c>
      <c r="L3209" t="str">
        <f>[2]!thsiFinD("ths_subject_latest_rating_yy_bond",A3209)</f>
        <v>3</v>
      </c>
      <c r="M3209" t="str">
        <f>[1]!s_info_industry_sw_2021($A3209,$N$1,1)</f>
        <v>交通运输(2021)</v>
      </c>
      <c r="O3209" t="str">
        <f>[1]!b_info_carrydate($A3209)</f>
        <v>2025-07-18</v>
      </c>
    </row>
    <row r="3210" spans="1:15" x14ac:dyDescent="0.2">
      <c r="A3210" t="s">
        <v>21007</v>
      </c>
      <c r="B3210" t="s">
        <v>21008</v>
      </c>
      <c r="C3210" s="1">
        <f>[1]!b_anal_matu_cnbd($A3210,$N$1,3)</f>
        <v>4.1836000000000002</v>
      </c>
      <c r="D3210" t="s">
        <v>17</v>
      </c>
      <c r="E3210" t="s">
        <v>2525</v>
      </c>
      <c r="F3210" s="6">
        <f>[1]!b_anal_yield_cnbd($A3210,$N$1,3)</f>
        <v>1.8254999999999999</v>
      </c>
      <c r="G3210" t="s">
        <v>11</v>
      </c>
      <c r="H3210" t="s">
        <v>13</v>
      </c>
      <c r="I3210" t="s">
        <v>13</v>
      </c>
      <c r="J3210" t="s">
        <v>13</v>
      </c>
      <c r="K3210" t="s">
        <v>1747</v>
      </c>
      <c r="L3210" t="str">
        <f>[2]!thsiFinD("ths_subject_latest_rating_yy_bond",A3210)</f>
        <v>4+</v>
      </c>
      <c r="M3210" t="str">
        <f>[1]!s_info_industry_sw_2021($A3210,$N$1,1)</f>
        <v>基础化工(2021)</v>
      </c>
      <c r="O3210" t="str">
        <f>[1]!b_info_carrydate($A3210)</f>
        <v>2025-07-18</v>
      </c>
    </row>
    <row r="3211" spans="1:15" x14ac:dyDescent="0.2">
      <c r="A3211" t="s">
        <v>21009</v>
      </c>
      <c r="B3211" t="s">
        <v>21010</v>
      </c>
      <c r="C3211" s="1">
        <f>[1]!b_anal_matu_cnbd($A3211,$N$1,3)</f>
        <v>9.1836000000000002</v>
      </c>
      <c r="D3211" t="s">
        <v>17</v>
      </c>
      <c r="E3211" t="s">
        <v>2525</v>
      </c>
      <c r="F3211" s="6">
        <f>[1]!b_anal_yield_cnbd($A3211,$N$1,3)</f>
        <v>2.3714</v>
      </c>
      <c r="G3211" t="s">
        <v>11</v>
      </c>
      <c r="H3211" t="s">
        <v>13</v>
      </c>
      <c r="I3211" t="s">
        <v>13</v>
      </c>
      <c r="J3211" t="s">
        <v>13</v>
      </c>
      <c r="K3211" t="s">
        <v>1747</v>
      </c>
      <c r="L3211" t="str">
        <f>[2]!thsiFinD("ths_subject_latest_rating_yy_bond",A3211)</f>
        <v>4+</v>
      </c>
      <c r="M3211" t="str">
        <f>[1]!s_info_industry_sw_2021($A3211,$N$1,1)</f>
        <v>基础化工(2021)</v>
      </c>
      <c r="O3211" t="str">
        <f>[1]!b_info_carrydate($A3211)</f>
        <v>2025-07-18</v>
      </c>
    </row>
    <row r="3212" spans="1:15" x14ac:dyDescent="0.2">
      <c r="A3212" t="s">
        <v>21017</v>
      </c>
      <c r="B3212" t="s">
        <v>21018</v>
      </c>
      <c r="C3212" s="1">
        <f>[1]!b_anal_matu_cnbd($A3212,$N$1,3)</f>
        <v>2.1836000000000002</v>
      </c>
      <c r="D3212" t="s">
        <v>14</v>
      </c>
      <c r="E3212" t="s">
        <v>4185</v>
      </c>
      <c r="F3212" s="6">
        <f>[1]!b_anal_yield_cnbd($A3212,$N$1,3)</f>
        <v>1.84</v>
      </c>
      <c r="G3212" t="s">
        <v>11</v>
      </c>
      <c r="H3212" t="s">
        <v>12</v>
      </c>
      <c r="I3212" t="s">
        <v>13</v>
      </c>
      <c r="J3212" t="s">
        <v>13</v>
      </c>
      <c r="K3212" t="s">
        <v>15639</v>
      </c>
      <c r="L3212" t="str">
        <f>[2]!thsiFinD("ths_subject_latest_rating_yy_bond",A3212)</f>
        <v>5</v>
      </c>
      <c r="M3212" t="str">
        <f>[1]!s_info_industry_sw_2021($A3212,$N$1,1)</f>
        <v>商贸零售(2021)</v>
      </c>
      <c r="O3212" t="str">
        <f>[1]!b_info_carrydate($A3212)</f>
        <v>2025-07-18</v>
      </c>
    </row>
    <row r="3213" spans="1:15" x14ac:dyDescent="0.2">
      <c r="A3213" t="s">
        <v>21021</v>
      </c>
      <c r="B3213" t="s">
        <v>21022</v>
      </c>
      <c r="C3213" s="1">
        <f>[1]!b_anal_matu_cnbd($A3213,$N$1,3)</f>
        <v>2.1836000000000002</v>
      </c>
      <c r="D3213" t="s">
        <v>17</v>
      </c>
      <c r="E3213" t="s">
        <v>3770</v>
      </c>
      <c r="F3213" s="6">
        <f>[1]!b_anal_yield_cnbd($A3213,$N$1,3)</f>
        <v>1.6661999999999999</v>
      </c>
      <c r="G3213" t="s">
        <v>26</v>
      </c>
      <c r="H3213" t="s">
        <v>13</v>
      </c>
      <c r="I3213" t="s">
        <v>13</v>
      </c>
      <c r="J3213" t="s">
        <v>12</v>
      </c>
      <c r="K3213" t="s">
        <v>15525</v>
      </c>
      <c r="L3213" t="str">
        <f>[2]!thsiFinD("ths_subject_latest_rating_yy_bond",A3213)</f>
        <v>5</v>
      </c>
      <c r="M3213" t="str">
        <f>[1]!s_info_industry_sw_2021($A3213,$N$1,1)</f>
        <v>机械设备(2021)</v>
      </c>
      <c r="O3213" t="str">
        <f>[1]!b_info_carrydate($A3213)</f>
        <v>2025-07-18</v>
      </c>
    </row>
    <row r="3214" spans="1:15" x14ac:dyDescent="0.2">
      <c r="A3214" t="s">
        <v>21025</v>
      </c>
      <c r="B3214" t="s">
        <v>21026</v>
      </c>
      <c r="C3214" s="1">
        <f>[1]!b_anal_matu_cnbd($A3214,$N$1,3)</f>
        <v>4.1836000000000002</v>
      </c>
      <c r="D3214" t="s">
        <v>17</v>
      </c>
      <c r="E3214" t="s">
        <v>8257</v>
      </c>
      <c r="F3214" s="6">
        <f>[1]!b_anal_yield_cnbd($A3214,$N$1,3)</f>
        <v>1.8026</v>
      </c>
      <c r="G3214" t="s">
        <v>11</v>
      </c>
      <c r="H3214" t="s">
        <v>13</v>
      </c>
      <c r="I3214" t="s">
        <v>13</v>
      </c>
      <c r="J3214" t="s">
        <v>12</v>
      </c>
      <c r="K3214" t="s">
        <v>1760</v>
      </c>
      <c r="L3214" t="str">
        <f>[2]!thsiFinD("ths_subject_latest_rating_yy_bond",A3214)</f>
        <v>4+</v>
      </c>
      <c r="M3214" t="str">
        <f>[1]!s_info_industry_sw_2021($A3214,$N$1,1)</f>
        <v>农林牧渔(2021)</v>
      </c>
      <c r="O3214" t="str">
        <f>[1]!b_info_carrydate($A3214)</f>
        <v>2025-07-18</v>
      </c>
    </row>
    <row r="3215" spans="1:15" x14ac:dyDescent="0.2">
      <c r="A3215" t="s">
        <v>21027</v>
      </c>
      <c r="B3215" t="s">
        <v>21028</v>
      </c>
      <c r="C3215" s="1">
        <f>[1]!b_anal_matu_cnbd($A3215,$N$1,3)</f>
        <v>9.1836000000000002</v>
      </c>
      <c r="D3215" t="s">
        <v>17</v>
      </c>
      <c r="E3215" t="s">
        <v>8257</v>
      </c>
      <c r="F3215" s="6">
        <f>[1]!b_anal_yield_cnbd($A3215,$N$1,3)</f>
        <v>2.2747000000000002</v>
      </c>
      <c r="G3215" t="s">
        <v>11</v>
      </c>
      <c r="H3215" t="s">
        <v>13</v>
      </c>
      <c r="I3215" t="s">
        <v>13</v>
      </c>
      <c r="J3215" t="s">
        <v>12</v>
      </c>
      <c r="K3215" t="s">
        <v>1760</v>
      </c>
      <c r="L3215" t="str">
        <f>[2]!thsiFinD("ths_subject_latest_rating_yy_bond",A3215)</f>
        <v>4+</v>
      </c>
      <c r="M3215" t="str">
        <f>[1]!s_info_industry_sw_2021($A3215,$N$1,1)</f>
        <v>农林牧渔(2021)</v>
      </c>
      <c r="O3215" t="str">
        <f>[1]!b_info_carrydate($A3215)</f>
        <v>2025-07-18</v>
      </c>
    </row>
    <row r="3216" spans="1:15" x14ac:dyDescent="0.2">
      <c r="A3216" t="s">
        <v>22939</v>
      </c>
      <c r="B3216" t="s">
        <v>22940</v>
      </c>
      <c r="C3216" s="1">
        <f>[1]!b_anal_matu_cnbd($A3216,$N$1,3)</f>
        <v>14.1836</v>
      </c>
      <c r="D3216" t="s">
        <v>50</v>
      </c>
      <c r="E3216" t="s">
        <v>112</v>
      </c>
      <c r="F3216" s="6">
        <f>[1]!b_anal_yield_cnbd($A3216,$N$1,3)</f>
        <v>2.3357000000000001</v>
      </c>
      <c r="G3216" t="s">
        <v>11</v>
      </c>
      <c r="H3216" t="s">
        <v>13</v>
      </c>
      <c r="I3216" t="s">
        <v>13</v>
      </c>
      <c r="J3216" t="s">
        <v>13</v>
      </c>
      <c r="K3216" t="s">
        <v>10</v>
      </c>
      <c r="L3216" t="str">
        <f>[2]!thsiFinD("ths_subject_latest_rating_yy_bond",A3216)</f>
        <v>3</v>
      </c>
      <c r="M3216" t="str">
        <f>[1]!s_info_industry_sw_2021($A3216,$N$1,1)</f>
        <v>交通运输(2021)</v>
      </c>
      <c r="O3216" t="str">
        <f>[1]!b_info_carrydate($A3216)</f>
        <v>2025-07-18</v>
      </c>
    </row>
    <row r="3217" spans="1:15" x14ac:dyDescent="0.2">
      <c r="A3217" t="s">
        <v>23801</v>
      </c>
      <c r="B3217" t="s">
        <v>23802</v>
      </c>
      <c r="C3217" s="1">
        <f>[1]!b_anal_matu_cnbd($A3217,$N$1,3)</f>
        <v>2.1836000000000002</v>
      </c>
      <c r="D3217" t="s">
        <v>32</v>
      </c>
      <c r="E3217" t="s">
        <v>13896</v>
      </c>
      <c r="F3217" s="6">
        <f>[1]!b_anal_yield_cnbd($A3217,$N$1,3)</f>
        <v>1.7101999999999999</v>
      </c>
      <c r="G3217" t="s">
        <v>194</v>
      </c>
      <c r="H3217" t="s">
        <v>13</v>
      </c>
      <c r="I3217" t="s">
        <v>12</v>
      </c>
      <c r="J3217" t="s">
        <v>13</v>
      </c>
      <c r="K3217" t="s">
        <v>1747</v>
      </c>
      <c r="L3217" t="str">
        <f>[2]!thsiFinD("ths_subject_latest_rating_yy_bond",A3217)</f>
        <v>3</v>
      </c>
      <c r="M3217" t="str">
        <f>[1]!s_info_industry_sw_2021($A3217,$N$1,1)</f>
        <v>非银金融(2021)</v>
      </c>
      <c r="O3217" t="str">
        <f>[1]!b_info_carrydate($A3217)</f>
        <v>2025-07-18</v>
      </c>
    </row>
    <row r="3218" spans="1:15" x14ac:dyDescent="0.2">
      <c r="A3218" t="s">
        <v>9932</v>
      </c>
      <c r="B3218" t="s">
        <v>9933</v>
      </c>
      <c r="C3218" s="1">
        <f>[1]!b_anal_matu_cnbd($A3218,$N$1,3)</f>
        <v>4.1807999999999996</v>
      </c>
      <c r="D3218" t="s">
        <v>50</v>
      </c>
      <c r="E3218" t="s">
        <v>4687</v>
      </c>
      <c r="F3218" s="6">
        <f>[1]!b_anal_yield_cnbd($A3218,$N$1,3)</f>
        <v>1.8375999999999999</v>
      </c>
      <c r="G3218" t="s">
        <v>26</v>
      </c>
      <c r="H3218" t="s">
        <v>13</v>
      </c>
      <c r="I3218" t="s">
        <v>13</v>
      </c>
      <c r="J3218" t="s">
        <v>13</v>
      </c>
      <c r="K3218" t="s">
        <v>17</v>
      </c>
      <c r="L3218" t="str">
        <f>[2]!thsiFinD("ths_subject_latest_rating_yy_bond",A3218)</f>
        <v>2</v>
      </c>
      <c r="M3218" t="str">
        <f>[1]!s_info_industry_sw_2021($A3218,$N$1,1)</f>
        <v>机械设备(2021)</v>
      </c>
      <c r="O3218" t="str">
        <f>[1]!b_info_carrydate($A3218)</f>
        <v>2025-07-17</v>
      </c>
    </row>
    <row r="3219" spans="1:15" x14ac:dyDescent="0.2">
      <c r="A3219" t="s">
        <v>9934</v>
      </c>
      <c r="B3219" t="s">
        <v>9935</v>
      </c>
      <c r="C3219" s="1">
        <f>[1]!b_anal_matu_cnbd($A3219,$N$1,3)</f>
        <v>2.1808000000000001</v>
      </c>
      <c r="D3219" t="s">
        <v>17</v>
      </c>
      <c r="E3219" t="s">
        <v>8903</v>
      </c>
      <c r="F3219" s="6">
        <f>[1]!b_anal_yield_cnbd($A3219,$N$1,3)</f>
        <v>1.7216</v>
      </c>
      <c r="G3219" t="s">
        <v>11</v>
      </c>
      <c r="H3219" t="s">
        <v>13</v>
      </c>
      <c r="I3219" t="s">
        <v>13</v>
      </c>
      <c r="J3219" t="s">
        <v>13</v>
      </c>
      <c r="K3219" t="s">
        <v>1760</v>
      </c>
      <c r="L3219" t="str">
        <f>[2]!thsiFinD("ths_subject_latest_rating_yy_bond",A3219)</f>
        <v>4-</v>
      </c>
      <c r="M3219" t="str">
        <f>[1]!s_info_industry_sw_2021($A3219,$N$1,1)</f>
        <v>商贸零售(2021)</v>
      </c>
      <c r="O3219" t="str">
        <f>[1]!b_info_carrydate($A3219)</f>
        <v>2025-07-17</v>
      </c>
    </row>
    <row r="3220" spans="1:15" x14ac:dyDescent="0.2">
      <c r="A3220" t="s">
        <v>9936</v>
      </c>
      <c r="B3220" t="s">
        <v>9937</v>
      </c>
      <c r="C3220" s="1">
        <f>[1]!b_anal_matu_cnbd($A3220,$N$1,3)</f>
        <v>2.1808000000000001</v>
      </c>
      <c r="D3220" t="s">
        <v>17</v>
      </c>
      <c r="E3220" t="s">
        <v>597</v>
      </c>
      <c r="F3220" s="6">
        <f>[1]!b_anal_yield_cnbd($A3220,$N$1,3)</f>
        <v>1.8216000000000001</v>
      </c>
      <c r="G3220" t="s">
        <v>26</v>
      </c>
      <c r="H3220" t="s">
        <v>13</v>
      </c>
      <c r="I3220" t="s">
        <v>13</v>
      </c>
      <c r="J3220" t="s">
        <v>13</v>
      </c>
      <c r="K3220" t="s">
        <v>15639</v>
      </c>
      <c r="L3220" t="str">
        <f>[2]!thsiFinD("ths_subject_latest_rating_yy_bond",A3220)</f>
        <v>4-</v>
      </c>
      <c r="M3220" t="str">
        <f>[1]!s_info_industry_sw_2021($A3220,$N$1,1)</f>
        <v>建筑装饰(2021)</v>
      </c>
      <c r="O3220" t="str">
        <f>[1]!b_info_carrydate($A3220)</f>
        <v>2025-07-17</v>
      </c>
    </row>
    <row r="3221" spans="1:15" x14ac:dyDescent="0.2">
      <c r="A3221" t="s">
        <v>9941</v>
      </c>
      <c r="B3221" t="s">
        <v>9942</v>
      </c>
      <c r="C3221" s="1">
        <f>[1]!b_anal_matu_cnbd($A3221,$N$1,3)</f>
        <v>2.1808000000000001</v>
      </c>
      <c r="D3221" t="s">
        <v>21</v>
      </c>
      <c r="E3221" t="s">
        <v>181</v>
      </c>
      <c r="F3221" s="6">
        <f>[1]!b_anal_yield_cnbd($A3221,$N$1,3)</f>
        <v>1.7676000000000001</v>
      </c>
      <c r="G3221" t="s">
        <v>11</v>
      </c>
      <c r="H3221" t="s">
        <v>13</v>
      </c>
      <c r="I3221" t="s">
        <v>13</v>
      </c>
      <c r="J3221" t="s">
        <v>13</v>
      </c>
      <c r="K3221" t="s">
        <v>15639</v>
      </c>
      <c r="L3221" t="str">
        <f>[2]!thsiFinD("ths_subject_latest_rating_yy_bond",A3221)</f>
        <v>6-</v>
      </c>
      <c r="M3221" t="str">
        <f>[1]!s_info_industry_sw_2021($A3221,$N$1,1)</f>
        <v>商贸零售(2021)</v>
      </c>
      <c r="O3221" t="str">
        <f>[1]!b_info_carrydate($A3221)</f>
        <v>2025-07-17</v>
      </c>
    </row>
    <row r="3222" spans="1:15" x14ac:dyDescent="0.2">
      <c r="A3222" t="s">
        <v>9943</v>
      </c>
      <c r="B3222" t="s">
        <v>9944</v>
      </c>
      <c r="C3222" s="1">
        <f>[1]!b_anal_matu_cnbd($A3222,$N$1,3)</f>
        <v>9.1807999999999996</v>
      </c>
      <c r="D3222" t="s">
        <v>32</v>
      </c>
      <c r="E3222" t="s">
        <v>2783</v>
      </c>
      <c r="F3222" s="6">
        <f>[1]!b_anal_yield_cnbd($A3222,$N$1,3)</f>
        <v>2.2212999999999998</v>
      </c>
      <c r="G3222" t="s">
        <v>26</v>
      </c>
      <c r="H3222" t="s">
        <v>13</v>
      </c>
      <c r="I3222" t="s">
        <v>13</v>
      </c>
      <c r="J3222" t="s">
        <v>13</v>
      </c>
      <c r="K3222" t="s">
        <v>10</v>
      </c>
      <c r="L3222" t="str">
        <f>[2]!thsiFinD("ths_subject_latest_rating_yy_bond",A3222)</f>
        <v>3</v>
      </c>
      <c r="M3222" t="str">
        <f>[1]!s_info_industry_sw_2021($A3222,$N$1,1)</f>
        <v>煤炭(2021)</v>
      </c>
      <c r="O3222" t="str">
        <f>[1]!b_info_carrydate($A3222)</f>
        <v>2025-07-17</v>
      </c>
    </row>
    <row r="3223" spans="1:15" x14ac:dyDescent="0.2">
      <c r="A3223" t="s">
        <v>9945</v>
      </c>
      <c r="B3223" t="s">
        <v>9946</v>
      </c>
      <c r="C3223" s="1">
        <f>[1]!b_anal_matu_cnbd($A3223,$N$1,3)</f>
        <v>2.1808000000000001</v>
      </c>
      <c r="D3223" t="s">
        <v>32</v>
      </c>
      <c r="E3223" t="s">
        <v>9599</v>
      </c>
      <c r="F3223" s="6">
        <f>[1]!b_anal_yield_cnbd($A3223,$N$1,3)</f>
        <v>1.6903999999999999</v>
      </c>
      <c r="G3223" t="s">
        <v>26</v>
      </c>
      <c r="H3223" t="s">
        <v>13</v>
      </c>
      <c r="I3223" t="s">
        <v>13</v>
      </c>
      <c r="J3223" t="s">
        <v>13</v>
      </c>
      <c r="K3223" t="s">
        <v>445</v>
      </c>
      <c r="L3223" t="str">
        <f>[2]!thsiFinD("ths_subject_latest_rating_yy_bond",A3223)</f>
        <v>3</v>
      </c>
      <c r="M3223" t="str">
        <f>[1]!s_info_industry_sw_2021($A3223,$N$1,1)</f>
        <v>公用事业(2021)</v>
      </c>
      <c r="O3223" t="str">
        <f>[1]!b_info_carrydate($A3223)</f>
        <v>2025-07-17</v>
      </c>
    </row>
    <row r="3224" spans="1:15" x14ac:dyDescent="0.2">
      <c r="A3224" t="s">
        <v>9947</v>
      </c>
      <c r="B3224" t="s">
        <v>9948</v>
      </c>
      <c r="C3224" s="1">
        <f>[1]!b_anal_matu_cnbd($A3224,$N$1,3)</f>
        <v>2.1808000000000001</v>
      </c>
      <c r="D3224" t="s">
        <v>50</v>
      </c>
      <c r="E3224" t="s">
        <v>1818</v>
      </c>
      <c r="F3224" s="6">
        <f>[1]!b_anal_yield_cnbd($A3224,$N$1,3)</f>
        <v>1.6616</v>
      </c>
      <c r="G3224" t="s">
        <v>11</v>
      </c>
      <c r="H3224" t="s">
        <v>13</v>
      </c>
      <c r="I3224" t="s">
        <v>13</v>
      </c>
      <c r="J3224" t="s">
        <v>13</v>
      </c>
      <c r="K3224" t="s">
        <v>21</v>
      </c>
      <c r="L3224" t="str">
        <f>[2]!thsiFinD("ths_subject_latest_rating_yy_bond",A3224)</f>
        <v>2</v>
      </c>
      <c r="M3224" t="str">
        <f>[1]!s_info_industry_sw_2021($A3224,$N$1,1)</f>
        <v>综合(2021)</v>
      </c>
      <c r="O3224" t="str">
        <f>[1]!b_info_carrydate($A3224)</f>
        <v>2025-07-17</v>
      </c>
    </row>
    <row r="3225" spans="1:15" x14ac:dyDescent="0.2">
      <c r="A3225" t="s">
        <v>9949</v>
      </c>
      <c r="B3225" t="s">
        <v>9950</v>
      </c>
      <c r="C3225" s="1">
        <f>[1]!b_anal_matu_cnbd($A3225,$N$1,3)</f>
        <v>4.1807999999999996</v>
      </c>
      <c r="D3225" t="s">
        <v>17</v>
      </c>
      <c r="E3225" t="s">
        <v>1250</v>
      </c>
      <c r="F3225" s="6">
        <f>[1]!b_anal_yield_cnbd($A3225,$N$1,3)</f>
        <v>1.8894</v>
      </c>
      <c r="G3225" t="s">
        <v>26</v>
      </c>
      <c r="H3225" t="s">
        <v>13</v>
      </c>
      <c r="I3225" t="s">
        <v>13</v>
      </c>
      <c r="J3225" t="s">
        <v>13</v>
      </c>
      <c r="K3225" t="s">
        <v>15525</v>
      </c>
      <c r="L3225" t="str">
        <f>[2]!thsiFinD("ths_subject_latest_rating_yy_bond",A3225)</f>
        <v>5</v>
      </c>
      <c r="M3225" t="str">
        <f>[1]!s_info_industry_sw_2021($A3225,$N$1,1)</f>
        <v>公用事业(2021)</v>
      </c>
      <c r="O3225" t="str">
        <f>[1]!b_info_carrydate($A3225)</f>
        <v>2025-07-17</v>
      </c>
    </row>
    <row r="3226" spans="1:15" x14ac:dyDescent="0.2">
      <c r="A3226" t="s">
        <v>9951</v>
      </c>
      <c r="B3226" t="s">
        <v>9952</v>
      </c>
      <c r="C3226" s="1">
        <f>[1]!b_anal_matu_cnbd($A3226,$N$1,3)</f>
        <v>1.1808000000000001</v>
      </c>
      <c r="D3226" t="s">
        <v>21</v>
      </c>
      <c r="E3226" t="s">
        <v>3424</v>
      </c>
      <c r="F3226" s="6">
        <f>[1]!b_anal_yield_cnbd($A3226,$N$1,3)</f>
        <v>1.5985</v>
      </c>
      <c r="G3226" t="s">
        <v>26</v>
      </c>
      <c r="H3226" t="s">
        <v>13</v>
      </c>
      <c r="I3226" t="s">
        <v>13</v>
      </c>
      <c r="J3226" t="s">
        <v>13</v>
      </c>
      <c r="K3226" t="s">
        <v>1760</v>
      </c>
      <c r="L3226" t="str">
        <f>[2]!thsiFinD("ths_subject_latest_rating_yy_bond",A3226)</f>
        <v>4-</v>
      </c>
      <c r="M3226" t="str">
        <f>[1]!s_info_industry_sw_2021($A3226,$N$1,1)</f>
        <v>基础化工(2021)</v>
      </c>
      <c r="O3226" t="str">
        <f>[1]!b_info_carrydate($A3226)</f>
        <v>2025-07-17</v>
      </c>
    </row>
    <row r="3227" spans="1:15" x14ac:dyDescent="0.2">
      <c r="A3227" t="s">
        <v>15999</v>
      </c>
      <c r="B3227" t="s">
        <v>16000</v>
      </c>
      <c r="C3227" s="1">
        <f>[1]!b_anal_matu_cnbd($A3227,$N$1,3)</f>
        <v>9.1807999999999996</v>
      </c>
      <c r="D3227" t="s">
        <v>307</v>
      </c>
      <c r="E3227" t="s">
        <v>1560</v>
      </c>
      <c r="F3227" s="6">
        <f>[1]!b_anal_yield_cnbd($A3227,$N$1,3)</f>
        <v>1.9457</v>
      </c>
      <c r="G3227" t="s">
        <v>26</v>
      </c>
      <c r="H3227" t="s">
        <v>13</v>
      </c>
      <c r="I3227" t="s">
        <v>13</v>
      </c>
      <c r="J3227" t="s">
        <v>13</v>
      </c>
      <c r="K3227" t="s">
        <v>50</v>
      </c>
      <c r="L3227" t="str">
        <f>[2]!thsiFinD("ths_subject_latest_rating_yy_bond",A3227)</f>
        <v>1</v>
      </c>
      <c r="M3227" t="str">
        <f>[1]!s_info_industry_sw_2021($A3227,$N$1,1)</f>
        <v>交通运输(2021)</v>
      </c>
      <c r="O3227" t="str">
        <f>[1]!b_info_carrydate($A3227)</f>
        <v>2025-07-17</v>
      </c>
    </row>
    <row r="3228" spans="1:15" x14ac:dyDescent="0.2">
      <c r="A3228" t="s">
        <v>16001</v>
      </c>
      <c r="B3228" t="s">
        <v>16002</v>
      </c>
      <c r="C3228" s="1">
        <f>[1]!b_anal_matu_cnbd($A3228,$N$1,3)</f>
        <v>29.180800000000001</v>
      </c>
      <c r="D3228" t="s">
        <v>307</v>
      </c>
      <c r="E3228" t="s">
        <v>1560</v>
      </c>
      <c r="F3228" s="6">
        <f>[1]!b_anal_yield_cnbd($A3228,$N$1,3)</f>
        <v>2.464</v>
      </c>
      <c r="G3228" t="s">
        <v>26</v>
      </c>
      <c r="H3228" t="s">
        <v>13</v>
      </c>
      <c r="I3228" t="s">
        <v>13</v>
      </c>
      <c r="J3228" t="s">
        <v>13</v>
      </c>
      <c r="K3228" t="s">
        <v>50</v>
      </c>
      <c r="L3228" t="str">
        <f>[2]!thsiFinD("ths_subject_latest_rating_yy_bond",A3228)</f>
        <v>1</v>
      </c>
      <c r="M3228" t="str">
        <f>[1]!s_info_industry_sw_2021($A3228,$N$1,1)</f>
        <v>交通运输(2021)</v>
      </c>
      <c r="O3228" t="str">
        <f>[1]!b_info_carrydate($A3228)</f>
        <v>2025-07-17</v>
      </c>
    </row>
    <row r="3229" spans="1:15" x14ac:dyDescent="0.2">
      <c r="A3229" t="s">
        <v>17205</v>
      </c>
      <c r="B3229" t="s">
        <v>17206</v>
      </c>
      <c r="C3229" s="1">
        <f>[1]!b_anal_matu_cnbd($A3229,$N$1,3)</f>
        <v>2.1808000000000001</v>
      </c>
      <c r="D3229" t="s">
        <v>32</v>
      </c>
      <c r="E3229" t="s">
        <v>1771</v>
      </c>
      <c r="F3229" s="6">
        <f>[1]!b_anal_yield_cnbd($A3229,$N$1,3)</f>
        <v>1.5139</v>
      </c>
      <c r="G3229" t="s">
        <v>26</v>
      </c>
      <c r="H3229" t="s">
        <v>13</v>
      </c>
      <c r="I3229" t="s">
        <v>13</v>
      </c>
      <c r="J3229" t="s">
        <v>13</v>
      </c>
      <c r="K3229" t="s">
        <v>10</v>
      </c>
      <c r="L3229" t="str">
        <f>[2]!thsiFinD("ths_subject_latest_rating_yy_bond",A3229)</f>
        <v>2</v>
      </c>
      <c r="M3229" t="str">
        <f>[1]!s_info_industry_sw_2021($A3229,$N$1,1)</f>
        <v>银行(2021)</v>
      </c>
      <c r="O3229" t="str">
        <f>[1]!b_info_carrydate($A3229)</f>
        <v>2025-07-17</v>
      </c>
    </row>
    <row r="3230" spans="1:15" x14ac:dyDescent="0.2">
      <c r="A3230" t="s">
        <v>20956</v>
      </c>
      <c r="B3230" t="s">
        <v>20957</v>
      </c>
      <c r="C3230" s="1">
        <f>[1]!b_anal_matu_cnbd($A3230,$N$1,3)</f>
        <v>2.1808000000000001</v>
      </c>
      <c r="D3230" t="s">
        <v>21</v>
      </c>
      <c r="E3230" t="s">
        <v>9969</v>
      </c>
      <c r="F3230" s="6">
        <f>[1]!b_anal_yield_cnbd($A3230,$N$1,3)</f>
        <v>1.7467999999999999</v>
      </c>
      <c r="G3230" t="s">
        <v>11</v>
      </c>
      <c r="H3230" t="s">
        <v>13</v>
      </c>
      <c r="I3230" t="s">
        <v>13</v>
      </c>
      <c r="J3230" t="s">
        <v>13</v>
      </c>
      <c r="K3230" t="s">
        <v>15526</v>
      </c>
      <c r="L3230" t="str">
        <f>[2]!thsiFinD("ths_subject_latest_rating_yy_bond",A3230)</f>
        <v>5</v>
      </c>
      <c r="M3230" t="str">
        <f>[1]!s_info_industry_sw_2021($A3230,$N$1,1)</f>
        <v>汽车(2021)</v>
      </c>
      <c r="O3230" t="str">
        <f>[1]!b_info_carrydate($A3230)</f>
        <v>2025-07-17</v>
      </c>
    </row>
    <row r="3231" spans="1:15" x14ac:dyDescent="0.2">
      <c r="A3231" t="s">
        <v>21000</v>
      </c>
      <c r="B3231" t="s">
        <v>21001</v>
      </c>
      <c r="C3231" s="1">
        <f>[1]!b_anal_matu_cnbd($A3231,$N$1,3)</f>
        <v>4.1807999999999996</v>
      </c>
      <c r="D3231" t="s">
        <v>17</v>
      </c>
      <c r="E3231" t="s">
        <v>320</v>
      </c>
      <c r="F3231" s="6">
        <f>[1]!b_anal_yield_cnbd($A3231,$N$1,3)</f>
        <v>1.8914</v>
      </c>
      <c r="G3231" t="s">
        <v>11</v>
      </c>
      <c r="H3231" t="s">
        <v>13</v>
      </c>
      <c r="I3231" t="s">
        <v>13</v>
      </c>
      <c r="J3231" t="s">
        <v>13</v>
      </c>
      <c r="K3231" t="s">
        <v>1747</v>
      </c>
      <c r="L3231" t="str">
        <f>[2]!thsiFinD("ths_subject_latest_rating_yy_bond",A3231)</f>
        <v>3</v>
      </c>
      <c r="M3231" t="str">
        <f>[1]!s_info_industry_sw_2021($A3231,$N$1,1)</f>
        <v>电子(2021)</v>
      </c>
      <c r="O3231" t="str">
        <f>[1]!b_info_carrydate($A3231)</f>
        <v>2025-07-17</v>
      </c>
    </row>
    <row r="3232" spans="1:15" x14ac:dyDescent="0.2">
      <c r="A3232" t="s">
        <v>21002</v>
      </c>
      <c r="B3232" t="s">
        <v>21003</v>
      </c>
      <c r="C3232" s="1">
        <f>[1]!b_anal_matu_cnbd($A3232,$N$1,3)</f>
        <v>6.1807999999999996</v>
      </c>
      <c r="D3232" t="s">
        <v>17</v>
      </c>
      <c r="E3232" t="s">
        <v>320</v>
      </c>
      <c r="F3232" s="6">
        <f>[1]!b_anal_yield_cnbd($A3232,$N$1,3)</f>
        <v>2.0308999999999999</v>
      </c>
      <c r="G3232" t="s">
        <v>11</v>
      </c>
      <c r="H3232" t="s">
        <v>13</v>
      </c>
      <c r="I3232" t="s">
        <v>13</v>
      </c>
      <c r="J3232" t="s">
        <v>13</v>
      </c>
      <c r="K3232" t="s">
        <v>1747</v>
      </c>
      <c r="L3232" t="str">
        <f>[2]!thsiFinD("ths_subject_latest_rating_yy_bond",A3232)</f>
        <v>3</v>
      </c>
      <c r="M3232" t="str">
        <f>[1]!s_info_industry_sw_2021($A3232,$N$1,1)</f>
        <v>电子(2021)</v>
      </c>
      <c r="O3232" t="str">
        <f>[1]!b_info_carrydate($A3232)</f>
        <v>2025-07-17</v>
      </c>
    </row>
    <row r="3233" spans="1:15" x14ac:dyDescent="0.2">
      <c r="A3233" t="s">
        <v>21004</v>
      </c>
      <c r="B3233" t="s">
        <v>21005</v>
      </c>
      <c r="C3233" s="1">
        <f>[1]!b_anal_matu_cnbd($A3233,$N$1,3)</f>
        <v>9.1807999999999996</v>
      </c>
      <c r="D3233" t="s">
        <v>17</v>
      </c>
      <c r="E3233" t="s">
        <v>21006</v>
      </c>
      <c r="F3233" s="6">
        <f>[1]!b_anal_yield_cnbd($A3233,$N$1,3)</f>
        <v>2.2745000000000002</v>
      </c>
      <c r="G3233" t="s">
        <v>11</v>
      </c>
      <c r="H3233" t="s">
        <v>13</v>
      </c>
      <c r="I3233" t="s">
        <v>13</v>
      </c>
      <c r="J3233" t="s">
        <v>12</v>
      </c>
      <c r="K3233" t="s">
        <v>445</v>
      </c>
      <c r="L3233" t="str">
        <f>[2]!thsiFinD("ths_subject_latest_rating_yy_bond",A3233)</f>
        <v>3</v>
      </c>
      <c r="M3233" t="str">
        <f>[1]!s_info_industry_sw_2021($A3233,$N$1,1)</f>
        <v>公用事业(2021)</v>
      </c>
      <c r="O3233" t="str">
        <f>[1]!b_info_carrydate($A3233)</f>
        <v>2025-07-17</v>
      </c>
    </row>
    <row r="3234" spans="1:15" x14ac:dyDescent="0.2">
      <c r="A3234" t="s">
        <v>21019</v>
      </c>
      <c r="B3234" t="s">
        <v>21020</v>
      </c>
      <c r="C3234" s="1">
        <f>[1]!b_anal_matu_cnbd($A3234,$N$1,3)</f>
        <v>4.1807999999999996</v>
      </c>
      <c r="D3234" t="s">
        <v>21</v>
      </c>
      <c r="E3234" t="s">
        <v>3603</v>
      </c>
      <c r="F3234" s="6">
        <f>[1]!b_anal_yield_cnbd($A3234,$N$1,3)</f>
        <v>1.9417</v>
      </c>
      <c r="G3234" t="s">
        <v>11</v>
      </c>
      <c r="H3234" t="s">
        <v>12</v>
      </c>
      <c r="I3234" t="s">
        <v>13</v>
      </c>
      <c r="J3234" t="s">
        <v>13</v>
      </c>
      <c r="K3234" t="s">
        <v>15526</v>
      </c>
      <c r="L3234" t="str">
        <f>[2]!thsiFinD("ths_subject_latest_rating_yy_bond",A3234)</f>
        <v>5+</v>
      </c>
      <c r="M3234" t="str">
        <f>[1]!s_info_industry_sw_2021($A3234,$N$1,1)</f>
        <v>汽车(2021)</v>
      </c>
      <c r="O3234" t="str">
        <f>[1]!b_info_carrydate($A3234)</f>
        <v>2025-07-17</v>
      </c>
    </row>
    <row r="3235" spans="1:15" x14ac:dyDescent="0.2">
      <c r="A3235" t="s">
        <v>22941</v>
      </c>
      <c r="B3235" t="s">
        <v>16000</v>
      </c>
      <c r="C3235" s="1">
        <f>[1]!b_anal_matu_cnbd($A3235,$N$1,3)</f>
        <v>9.1807999999999996</v>
      </c>
      <c r="D3235" t="s">
        <v>307</v>
      </c>
      <c r="E3235" t="s">
        <v>1560</v>
      </c>
      <c r="F3235" s="6">
        <f>[1]!b_anal_yield_cnbd($A3235,$N$1,3)</f>
        <v>1.9457</v>
      </c>
      <c r="G3235" t="s">
        <v>26</v>
      </c>
      <c r="H3235" t="s">
        <v>13</v>
      </c>
      <c r="I3235" t="s">
        <v>13</v>
      </c>
      <c r="J3235" t="s">
        <v>13</v>
      </c>
      <c r="K3235" t="s">
        <v>50</v>
      </c>
      <c r="L3235" t="str">
        <f>[2]!thsiFinD("ths_subject_latest_rating_yy_bond",A3235)</f>
        <v>1</v>
      </c>
      <c r="M3235" t="str">
        <f>[1]!s_info_industry_sw_2021($A3235,$N$1,1)</f>
        <v>交通运输(2021)</v>
      </c>
      <c r="O3235" t="str">
        <f>[1]!b_info_carrydate($A3235)</f>
        <v>2025-07-17</v>
      </c>
    </row>
    <row r="3236" spans="1:15" x14ac:dyDescent="0.2">
      <c r="A3236" t="s">
        <v>22942</v>
      </c>
      <c r="B3236" t="s">
        <v>16002</v>
      </c>
      <c r="C3236" s="1">
        <f>[1]!b_anal_matu_cnbd($A3236,$N$1,3)</f>
        <v>29.180800000000001</v>
      </c>
      <c r="D3236" t="s">
        <v>307</v>
      </c>
      <c r="E3236" t="s">
        <v>1560</v>
      </c>
      <c r="F3236" s="6">
        <f>[1]!b_anal_yield_cnbd($A3236,$N$1,3)</f>
        <v>2.464</v>
      </c>
      <c r="G3236" t="s">
        <v>26</v>
      </c>
      <c r="H3236" t="s">
        <v>13</v>
      </c>
      <c r="I3236" t="s">
        <v>13</v>
      </c>
      <c r="J3236" t="s">
        <v>13</v>
      </c>
      <c r="K3236" t="s">
        <v>50</v>
      </c>
      <c r="L3236" t="str">
        <f>[2]!thsiFinD("ths_subject_latest_rating_yy_bond",A3236)</f>
        <v>1</v>
      </c>
      <c r="M3236" t="str">
        <f>[1]!s_info_industry_sw_2021($A3236,$N$1,1)</f>
        <v>交通运输(2021)</v>
      </c>
      <c r="O3236" t="str">
        <f>[1]!b_info_carrydate($A3236)</f>
        <v>2025-07-17</v>
      </c>
    </row>
    <row r="3237" spans="1:15" x14ac:dyDescent="0.2">
      <c r="A3237" t="s">
        <v>23789</v>
      </c>
      <c r="B3237" t="s">
        <v>23790</v>
      </c>
      <c r="C3237" s="1">
        <f>[1]!b_anal_matu_cnbd($A3237,$N$1,3)</f>
        <v>2.1808000000000001</v>
      </c>
      <c r="D3237" t="s">
        <v>21</v>
      </c>
      <c r="E3237" t="s">
        <v>14501</v>
      </c>
      <c r="F3237" s="6">
        <f>[1]!b_anal_yield_cnbd($A3237,$N$1,3)</f>
        <v>1.891</v>
      </c>
      <c r="G3237" t="s">
        <v>194</v>
      </c>
      <c r="H3237" t="s">
        <v>13</v>
      </c>
      <c r="I3237" t="s">
        <v>12</v>
      </c>
      <c r="J3237" t="s">
        <v>13</v>
      </c>
      <c r="K3237" t="s">
        <v>15526</v>
      </c>
      <c r="L3237" t="str">
        <f>[2]!thsiFinD("ths_subject_latest_rating_yy_bond",A3237)</f>
        <v>5-</v>
      </c>
      <c r="M3237" t="str">
        <f>[1]!s_info_industry_sw_2021($A3237,$N$1,1)</f>
        <v>非银金融(2021)</v>
      </c>
      <c r="O3237" t="str">
        <f>[1]!b_info_carrydate($A3237)</f>
        <v>2025-07-17</v>
      </c>
    </row>
    <row r="3238" spans="1:15" x14ac:dyDescent="0.2">
      <c r="A3238" t="s">
        <v>23795</v>
      </c>
      <c r="B3238" t="s">
        <v>23796</v>
      </c>
      <c r="C3238" s="1">
        <f>[1]!b_anal_matu_cnbd($A3238,$N$1,3)</f>
        <v>2.1808000000000001</v>
      </c>
      <c r="D3238" t="s">
        <v>32</v>
      </c>
      <c r="E3238" t="s">
        <v>2197</v>
      </c>
      <c r="F3238" s="6">
        <f>[1]!b_anal_yield_cnbd($A3238,$N$1,3)</f>
        <v>1.9314</v>
      </c>
      <c r="G3238" t="s">
        <v>26</v>
      </c>
      <c r="H3238" t="s">
        <v>13</v>
      </c>
      <c r="I3238" t="s">
        <v>13</v>
      </c>
      <c r="J3238" t="s">
        <v>13</v>
      </c>
      <c r="K3238" t="s">
        <v>1747</v>
      </c>
      <c r="L3238" t="str">
        <f>[2]!thsiFinD("ths_subject_latest_rating_yy_bond",A3238)</f>
        <v>3</v>
      </c>
      <c r="M3238" t="str">
        <f>[1]!s_info_industry_sw_2021($A3238,$N$1,1)</f>
        <v>房地产(2021)</v>
      </c>
      <c r="O3238" t="str">
        <f>[1]!b_info_carrydate($A3238)</f>
        <v>2025-07-17</v>
      </c>
    </row>
    <row r="3239" spans="1:15" x14ac:dyDescent="0.2">
      <c r="A3239" t="s">
        <v>9922</v>
      </c>
      <c r="B3239" t="s">
        <v>9923</v>
      </c>
      <c r="C3239" s="1">
        <f>[1]!b_anal_matu_cnbd($A3239,$N$1,3)</f>
        <v>4.1780999999999997</v>
      </c>
      <c r="D3239" t="s">
        <v>50</v>
      </c>
      <c r="E3239" t="s">
        <v>2376</v>
      </c>
      <c r="F3239" s="6">
        <f>[1]!b_anal_yield_cnbd($A3239,$N$1,3)</f>
        <v>1.8373999999999999</v>
      </c>
      <c r="G3239" t="s">
        <v>26</v>
      </c>
      <c r="H3239" t="s">
        <v>13</v>
      </c>
      <c r="I3239" t="s">
        <v>13</v>
      </c>
      <c r="J3239" t="s">
        <v>13</v>
      </c>
      <c r="K3239" t="s">
        <v>21</v>
      </c>
      <c r="L3239" t="str">
        <f>[2]!thsiFinD("ths_subject_latest_rating_yy_bond",A3239)</f>
        <v>2</v>
      </c>
      <c r="M3239" t="str">
        <f>[1]!s_info_industry_sw_2021($A3239,$N$1,1)</f>
        <v>公用事业(2021)</v>
      </c>
      <c r="O3239" t="str">
        <f>[1]!b_info_carrydate($A3239)</f>
        <v>2025-07-16</v>
      </c>
    </row>
    <row r="3240" spans="1:15" x14ac:dyDescent="0.2">
      <c r="A3240" t="s">
        <v>9924</v>
      </c>
      <c r="B3240" t="s">
        <v>9925</v>
      </c>
      <c r="C3240" s="1">
        <f>[1]!b_anal_matu_cnbd($A3240,$N$1,3)</f>
        <v>2.1781000000000001</v>
      </c>
      <c r="D3240" t="s">
        <v>21</v>
      </c>
      <c r="E3240" t="s">
        <v>629</v>
      </c>
      <c r="F3240" s="6">
        <f>[1]!b_anal_yield_cnbd($A3240,$N$1,3)</f>
        <v>1.7672000000000001</v>
      </c>
      <c r="G3240" t="s">
        <v>11</v>
      </c>
      <c r="H3240" t="s">
        <v>13</v>
      </c>
      <c r="I3240" t="s">
        <v>13</v>
      </c>
      <c r="J3240" t="s">
        <v>13</v>
      </c>
      <c r="K3240" t="s">
        <v>15525</v>
      </c>
      <c r="L3240" t="str">
        <f>[2]!thsiFinD("ths_subject_latest_rating_yy_bond",A3240)</f>
        <v>5+</v>
      </c>
      <c r="M3240" t="str">
        <f>[1]!s_info_industry_sw_2021($A3240,$N$1,1)</f>
        <v>非银金融(2021)</v>
      </c>
      <c r="O3240" t="str">
        <f>[1]!b_info_carrydate($A3240)</f>
        <v>2025-07-16</v>
      </c>
    </row>
    <row r="3241" spans="1:15" x14ac:dyDescent="0.2">
      <c r="A3241" t="s">
        <v>9926</v>
      </c>
      <c r="B3241" t="s">
        <v>9927</v>
      </c>
      <c r="C3241" s="1">
        <f>[1]!b_anal_matu_cnbd($A3241,$N$1,3)</f>
        <v>2.1781000000000001</v>
      </c>
      <c r="D3241" t="s">
        <v>21</v>
      </c>
      <c r="E3241" t="s">
        <v>7356</v>
      </c>
      <c r="F3241" s="6">
        <f>[1]!b_anal_yield_cnbd($A3241,$N$1,3)</f>
        <v>1.7444999999999999</v>
      </c>
      <c r="G3241" t="s">
        <v>11</v>
      </c>
      <c r="H3241" t="s">
        <v>12</v>
      </c>
      <c r="I3241" t="s">
        <v>13</v>
      </c>
      <c r="J3241" t="s">
        <v>13</v>
      </c>
      <c r="K3241" t="s">
        <v>15639</v>
      </c>
      <c r="L3241" t="str">
        <f>[2]!thsiFinD("ths_subject_latest_rating_yy_bond",A3241)</f>
        <v>5+</v>
      </c>
      <c r="M3241" t="str">
        <f>[1]!s_info_industry_sw_2021($A3241,$N$1,1)</f>
        <v>建筑装饰(2021)</v>
      </c>
      <c r="O3241" t="str">
        <f>[1]!b_info_carrydate($A3241)</f>
        <v>2025-07-16</v>
      </c>
    </row>
    <row r="3242" spans="1:15" x14ac:dyDescent="0.2">
      <c r="A3242" t="s">
        <v>9928</v>
      </c>
      <c r="B3242" t="s">
        <v>9929</v>
      </c>
      <c r="C3242" s="1">
        <f>[1]!b_anal_matu_cnbd($A3242,$N$1,3)</f>
        <v>2.1781000000000001</v>
      </c>
      <c r="D3242" t="s">
        <v>17</v>
      </c>
      <c r="E3242" t="s">
        <v>3372</v>
      </c>
      <c r="F3242" s="6">
        <f>[1]!b_anal_yield_cnbd($A3242,$N$1,3)</f>
        <v>1.8212999999999999</v>
      </c>
      <c r="G3242" t="s">
        <v>11</v>
      </c>
      <c r="H3242" t="s">
        <v>13</v>
      </c>
      <c r="I3242" t="s">
        <v>13</v>
      </c>
      <c r="J3242" t="s">
        <v>13</v>
      </c>
      <c r="K3242" t="s">
        <v>15525</v>
      </c>
      <c r="L3242" t="str">
        <f>[2]!thsiFinD("ths_subject_latest_rating_yy_bond",A3242)</f>
        <v>5-</v>
      </c>
      <c r="M3242" t="str">
        <f>[1]!s_info_industry_sw_2021($A3242,$N$1,1)</f>
        <v>钢铁(2021)</v>
      </c>
      <c r="O3242" t="str">
        <f>[1]!b_info_carrydate($A3242)</f>
        <v>2025-07-16</v>
      </c>
    </row>
    <row r="3243" spans="1:15" x14ac:dyDescent="0.2">
      <c r="A3243" t="s">
        <v>9930</v>
      </c>
      <c r="B3243" t="s">
        <v>9931</v>
      </c>
      <c r="C3243" s="1">
        <f>[1]!b_anal_matu_cnbd($A3243,$N$1,3)</f>
        <v>4.1780999999999997</v>
      </c>
      <c r="D3243" t="s">
        <v>50</v>
      </c>
      <c r="E3243" t="s">
        <v>1107</v>
      </c>
      <c r="F3243" s="6">
        <f>[1]!b_anal_yield_cnbd($A3243,$N$1,3)</f>
        <v>1.9674</v>
      </c>
      <c r="G3243" t="s">
        <v>11</v>
      </c>
      <c r="H3243" t="s">
        <v>13</v>
      </c>
      <c r="I3243" t="s">
        <v>13</v>
      </c>
      <c r="J3243" t="s">
        <v>13</v>
      </c>
      <c r="K3243" t="s">
        <v>445</v>
      </c>
      <c r="L3243" t="str">
        <f>[2]!thsiFinD("ths_subject_latest_rating_yy_bond",A3243)</f>
        <v>3</v>
      </c>
      <c r="M3243" t="str">
        <f>[1]!s_info_industry_sw_2021($A3243,$N$1,1)</f>
        <v>房地产(2021)</v>
      </c>
      <c r="O3243" t="str">
        <f>[1]!b_info_carrydate($A3243)</f>
        <v>2025-07-16</v>
      </c>
    </row>
    <row r="3244" spans="1:15" x14ac:dyDescent="0.2">
      <c r="A3244" t="s">
        <v>13677</v>
      </c>
      <c r="B3244" t="s">
        <v>13678</v>
      </c>
      <c r="C3244" s="1">
        <f>[1]!b_anal_matu_cnbd($A3244,$N$1,3)</f>
        <v>6.1780999999999997</v>
      </c>
      <c r="D3244" t="s">
        <v>17</v>
      </c>
      <c r="E3244" t="s">
        <v>3528</v>
      </c>
      <c r="F3244" s="6">
        <f>[1]!b_anal_yield_cnbd($A3244,$N$1,3)</f>
        <v>2.5413999999999999</v>
      </c>
      <c r="G3244" t="s">
        <v>194</v>
      </c>
      <c r="H3244" t="s">
        <v>13</v>
      </c>
      <c r="I3244" t="s">
        <v>13</v>
      </c>
      <c r="J3244" t="s">
        <v>13</v>
      </c>
      <c r="K3244" t="s">
        <v>1760</v>
      </c>
      <c r="L3244" t="str">
        <f>[2]!thsiFinD("ths_subject_latest_rating_yy_bond",A3244)</f>
        <v>4+</v>
      </c>
      <c r="M3244" t="str">
        <f>[1]!s_info_industry_sw_2021($A3244,$N$1,1)</f>
        <v>公用事业(2021)</v>
      </c>
      <c r="O3244" t="str">
        <f>[1]!b_info_carrydate($A3244)</f>
        <v>2025-07-16</v>
      </c>
    </row>
    <row r="3245" spans="1:15" x14ac:dyDescent="0.2">
      <c r="A3245" t="s">
        <v>16875</v>
      </c>
      <c r="B3245" t="s">
        <v>16876</v>
      </c>
      <c r="C3245" s="1">
        <f>[1]!b_anal_matu_cnbd($A3245,$N$1,3)</f>
        <v>2.1781000000000001</v>
      </c>
      <c r="D3245" t="s">
        <v>17</v>
      </c>
      <c r="E3245" t="s">
        <v>16877</v>
      </c>
      <c r="F3245" s="6">
        <f>[1]!b_anal_yield_cnbd($A3245,$N$1,3)</f>
        <v>1.5932999999999999</v>
      </c>
      <c r="G3245" t="s">
        <v>194</v>
      </c>
      <c r="H3245" t="s">
        <v>13</v>
      </c>
      <c r="I3245" t="s">
        <v>13</v>
      </c>
      <c r="J3245" t="s">
        <v>13</v>
      </c>
      <c r="K3245" t="s">
        <v>15525</v>
      </c>
      <c r="L3245" t="str">
        <f>[2]!thsiFinD("ths_subject_latest_rating_yy_bond",A3245)</f>
        <v>4-</v>
      </c>
      <c r="M3245" t="str">
        <f>[1]!s_info_industry_sw_2021($A3245,$N$1,1)</f>
        <v>银行(2021)</v>
      </c>
      <c r="O3245" t="str">
        <f>[1]!b_info_carrydate($A3245)</f>
        <v>2025-07-16</v>
      </c>
    </row>
    <row r="3246" spans="1:15" x14ac:dyDescent="0.2">
      <c r="A3246" t="s">
        <v>20964</v>
      </c>
      <c r="B3246" t="s">
        <v>20965</v>
      </c>
      <c r="C3246" s="1">
        <f>[1]!b_anal_matu_cnbd($A3246,$N$1,3)</f>
        <v>2.1781000000000001</v>
      </c>
      <c r="D3246" t="s">
        <v>17</v>
      </c>
      <c r="E3246" t="s">
        <v>1578</v>
      </c>
      <c r="F3246" s="6">
        <f>[1]!b_anal_yield_cnbd($A3246,$N$1,3)</f>
        <v>1.6632</v>
      </c>
      <c r="G3246" t="s">
        <v>43</v>
      </c>
      <c r="H3246" t="s">
        <v>13</v>
      </c>
      <c r="I3246" t="s">
        <v>13</v>
      </c>
      <c r="J3246" t="s">
        <v>13</v>
      </c>
      <c r="K3246" t="s">
        <v>15639</v>
      </c>
      <c r="L3246" t="str">
        <f>[2]!thsiFinD("ths_subject_latest_rating_yy_bond",A3246)</f>
        <v>5</v>
      </c>
      <c r="M3246" t="str">
        <f>[1]!s_info_industry_sw_2021($A3246,$N$1,1)</f>
        <v>非银金融(2021)</v>
      </c>
      <c r="O3246" t="str">
        <f>[1]!b_info_carrydate($A3246)</f>
        <v>2025-07-16</v>
      </c>
    </row>
    <row r="3247" spans="1:15" x14ac:dyDescent="0.2">
      <c r="A3247" t="s">
        <v>20986</v>
      </c>
      <c r="B3247" t="s">
        <v>20987</v>
      </c>
      <c r="C3247" s="1">
        <f>[1]!b_anal_matu_cnbd($A3247,$N$1,3)</f>
        <v>1.1780999999999999</v>
      </c>
      <c r="D3247" t="s">
        <v>17</v>
      </c>
      <c r="E3247" t="s">
        <v>1708</v>
      </c>
      <c r="F3247" s="6">
        <f>[1]!b_anal_yield_cnbd($A3247,$N$1,3)</f>
        <v>1.49</v>
      </c>
      <c r="G3247" t="s">
        <v>11</v>
      </c>
      <c r="H3247" t="s">
        <v>13</v>
      </c>
      <c r="I3247" t="s">
        <v>13</v>
      </c>
      <c r="J3247" t="s">
        <v>13</v>
      </c>
      <c r="K3247" t="s">
        <v>15639</v>
      </c>
      <c r="L3247" t="str">
        <f>[2]!thsiFinD("ths_subject_latest_rating_yy_bond",A3247)</f>
        <v>5-</v>
      </c>
      <c r="M3247" t="str">
        <f>[1]!s_info_industry_sw_2021($A3247,$N$1,1)</f>
        <v>非银金融(2021)</v>
      </c>
      <c r="O3247" t="str">
        <f>[1]!b_info_carrydate($A3247)</f>
        <v>2025-07-16</v>
      </c>
    </row>
    <row r="3248" spans="1:15" x14ac:dyDescent="0.2">
      <c r="A3248" t="s">
        <v>20988</v>
      </c>
      <c r="B3248" t="s">
        <v>20989</v>
      </c>
      <c r="C3248" s="1">
        <f>[1]!b_anal_matu_cnbd($A3248,$N$1,3)</f>
        <v>4.1780999999999997</v>
      </c>
      <c r="D3248" t="s">
        <v>21</v>
      </c>
      <c r="E3248" t="s">
        <v>4017</v>
      </c>
      <c r="F3248" s="6">
        <f>[1]!b_anal_yield_cnbd($A3248,$N$1,3)</f>
        <v>2.0766</v>
      </c>
      <c r="G3248" t="s">
        <v>11</v>
      </c>
      <c r="H3248" t="s">
        <v>12</v>
      </c>
      <c r="I3248" t="s">
        <v>13</v>
      </c>
      <c r="J3248" t="s">
        <v>13</v>
      </c>
      <c r="K3248" t="s">
        <v>15639</v>
      </c>
      <c r="L3248" t="str">
        <f>[2]!thsiFinD("ths_subject_latest_rating_yy_bond",A3248)</f>
        <v>5-</v>
      </c>
      <c r="M3248" t="str">
        <f>[1]!s_info_industry_sw_2021($A3248,$N$1,1)</f>
        <v>交通运输(2021)</v>
      </c>
      <c r="O3248" t="str">
        <f>[1]!b_info_carrydate($A3248)</f>
        <v>2025-07-16</v>
      </c>
    </row>
    <row r="3249" spans="1:15" x14ac:dyDescent="0.2">
      <c r="A3249" t="s">
        <v>20990</v>
      </c>
      <c r="B3249" t="s">
        <v>20991</v>
      </c>
      <c r="C3249" s="1">
        <f>[1]!b_anal_matu_cnbd($A3249,$N$1,3)</f>
        <v>6.1780999999999997</v>
      </c>
      <c r="D3249" t="s">
        <v>21</v>
      </c>
      <c r="E3249" t="s">
        <v>4017</v>
      </c>
      <c r="F3249" s="6">
        <f>[1]!b_anal_yield_cnbd($A3249,$N$1,3)</f>
        <v>2.4864999999999999</v>
      </c>
      <c r="G3249" t="s">
        <v>11</v>
      </c>
      <c r="H3249" t="s">
        <v>12</v>
      </c>
      <c r="I3249" t="s">
        <v>13</v>
      </c>
      <c r="J3249" t="s">
        <v>13</v>
      </c>
      <c r="K3249" t="s">
        <v>15639</v>
      </c>
      <c r="L3249" t="str">
        <f>[2]!thsiFinD("ths_subject_latest_rating_yy_bond",A3249)</f>
        <v>5-</v>
      </c>
      <c r="M3249" t="str">
        <f>[1]!s_info_industry_sw_2021($A3249,$N$1,1)</f>
        <v>交通运输(2021)</v>
      </c>
      <c r="O3249" t="str">
        <f>[1]!b_info_carrydate($A3249)</f>
        <v>2025-07-16</v>
      </c>
    </row>
    <row r="3250" spans="1:15" x14ac:dyDescent="0.2">
      <c r="A3250" t="s">
        <v>21011</v>
      </c>
      <c r="B3250" t="s">
        <v>21012</v>
      </c>
      <c r="C3250" s="1">
        <f>[1]!b_anal_matu_cnbd($A3250,$N$1,3)</f>
        <v>2.1781000000000001</v>
      </c>
      <c r="D3250" t="s">
        <v>32</v>
      </c>
      <c r="E3250" t="s">
        <v>13018</v>
      </c>
      <c r="F3250" s="6">
        <f>[1]!b_anal_yield_cnbd($A3250,$N$1,3)</f>
        <v>1.6308</v>
      </c>
      <c r="G3250" t="s">
        <v>26</v>
      </c>
      <c r="H3250" t="s">
        <v>13</v>
      </c>
      <c r="I3250" t="s">
        <v>13</v>
      </c>
      <c r="J3250" t="s">
        <v>13</v>
      </c>
      <c r="K3250" t="s">
        <v>15525</v>
      </c>
      <c r="L3250" t="str">
        <f>[2]!thsiFinD("ths_subject_latest_rating_yy_bond",A3250)</f>
        <v>3</v>
      </c>
      <c r="M3250" t="str">
        <f>[1]!s_info_industry_sw_2021($A3250,$N$1,1)</f>
        <v>非银金融(2021)</v>
      </c>
      <c r="O3250" t="str">
        <f>[1]!b_info_carrydate($A3250)</f>
        <v>2025-07-16</v>
      </c>
    </row>
    <row r="3251" spans="1:15" x14ac:dyDescent="0.2">
      <c r="A3251" t="s">
        <v>23371</v>
      </c>
      <c r="B3251" t="s">
        <v>23372</v>
      </c>
      <c r="C3251" s="1">
        <f>[1]!b_anal_matu_cnbd($A3251,$N$1,3)</f>
        <v>4.1780999999999997</v>
      </c>
      <c r="D3251" t="s">
        <v>17</v>
      </c>
      <c r="E3251" t="s">
        <v>16733</v>
      </c>
      <c r="F3251" s="6">
        <f>[1]!b_anal_yield_cnbd($A3251,$N$1,3)</f>
        <v>1.6572</v>
      </c>
      <c r="G3251" t="s">
        <v>11</v>
      </c>
      <c r="H3251" t="s">
        <v>13</v>
      </c>
      <c r="I3251" t="s">
        <v>13</v>
      </c>
      <c r="J3251" t="s">
        <v>12</v>
      </c>
      <c r="K3251" t="s">
        <v>1747</v>
      </c>
      <c r="L3251" t="str">
        <f>[2]!thsiFinD("ths_subject_latest_rating_yy_bond",A3251)</f>
        <v>4-</v>
      </c>
      <c r="M3251" t="str">
        <f>[1]!s_info_industry_sw_2021($A3251,$N$1,1)</f>
        <v>银行(2021)</v>
      </c>
      <c r="O3251" t="str">
        <f>[1]!b_info_carrydate($A3251)</f>
        <v>2025-07-16</v>
      </c>
    </row>
    <row r="3252" spans="1:15" x14ac:dyDescent="0.2">
      <c r="A3252" t="s">
        <v>23791</v>
      </c>
      <c r="B3252" t="s">
        <v>23792</v>
      </c>
      <c r="C3252" s="1">
        <f>[1]!b_anal_matu_cnbd($A3252,$N$1,3)</f>
        <v>9.1781000000000006</v>
      </c>
      <c r="D3252" t="s">
        <v>17</v>
      </c>
      <c r="E3252" t="s">
        <v>3164</v>
      </c>
      <c r="F3252" s="6">
        <f>[1]!b_anal_yield_cnbd($A3252,$N$1,3)</f>
        <v>2.3008000000000002</v>
      </c>
      <c r="G3252" t="s">
        <v>11</v>
      </c>
      <c r="H3252" t="s">
        <v>13</v>
      </c>
      <c r="I3252" t="s">
        <v>13</v>
      </c>
      <c r="J3252" t="s">
        <v>13</v>
      </c>
      <c r="K3252" t="s">
        <v>1760</v>
      </c>
      <c r="L3252" t="str">
        <f>[2]!thsiFinD("ths_subject_latest_rating_yy_bond",A3252)</f>
        <v>4</v>
      </c>
      <c r="M3252" t="str">
        <f>[1]!s_info_industry_sw_2021($A3252,$N$1,1)</f>
        <v>社会服务(2021)</v>
      </c>
      <c r="O3252" t="str">
        <f>[1]!b_info_carrydate($A3252)</f>
        <v>2025-07-16</v>
      </c>
    </row>
    <row r="3253" spans="1:15" x14ac:dyDescent="0.2">
      <c r="A3253" t="s">
        <v>9901</v>
      </c>
      <c r="B3253" t="s">
        <v>9902</v>
      </c>
      <c r="C3253" s="1">
        <f>[1]!b_anal_matu_cnbd($A3253,$N$1,3)</f>
        <v>2.1753</v>
      </c>
      <c r="D3253" t="s">
        <v>21</v>
      </c>
      <c r="E3253" t="s">
        <v>466</v>
      </c>
      <c r="F3253" s="6">
        <f>[1]!b_anal_yield_cnbd($A3253,$N$1,3)</f>
        <v>1.7441</v>
      </c>
      <c r="G3253" t="s">
        <v>11</v>
      </c>
      <c r="H3253" t="s">
        <v>12</v>
      </c>
      <c r="I3253" t="s">
        <v>13</v>
      </c>
      <c r="J3253" t="s">
        <v>13</v>
      </c>
      <c r="K3253" t="s">
        <v>15639</v>
      </c>
      <c r="L3253" t="str">
        <f>[2]!thsiFinD("ths_subject_latest_rating_yy_bond",A3253)</f>
        <v>5</v>
      </c>
      <c r="M3253" t="str">
        <f>[1]!s_info_industry_sw_2021($A3253,$N$1,1)</f>
        <v>建筑装饰(2021)</v>
      </c>
      <c r="O3253" t="str">
        <f>[1]!b_info_carrydate($A3253)</f>
        <v>2025-07-15</v>
      </c>
    </row>
    <row r="3254" spans="1:15" x14ac:dyDescent="0.2">
      <c r="A3254" t="s">
        <v>9903</v>
      </c>
      <c r="B3254" t="s">
        <v>9904</v>
      </c>
      <c r="C3254" s="1">
        <f>[1]!b_anal_matu_cnbd($A3254,$N$1,3)</f>
        <v>1.2137</v>
      </c>
      <c r="D3254" t="s">
        <v>17</v>
      </c>
      <c r="E3254" t="s">
        <v>510</v>
      </c>
      <c r="F3254" s="6">
        <f>[1]!b_anal_yield_cnbd($A3254,$N$1,3)</f>
        <v>1.5764</v>
      </c>
      <c r="G3254" t="s">
        <v>26</v>
      </c>
      <c r="H3254" t="s">
        <v>13</v>
      </c>
      <c r="I3254" t="s">
        <v>13</v>
      </c>
      <c r="J3254" t="s">
        <v>13</v>
      </c>
      <c r="K3254" t="s">
        <v>15525</v>
      </c>
      <c r="L3254" t="str">
        <f>[2]!thsiFinD("ths_subject_latest_rating_yy_bond",A3254)</f>
        <v>4-</v>
      </c>
      <c r="M3254" t="str">
        <f>[1]!s_info_industry_sw_2021($A3254,$N$1,1)</f>
        <v>非银金融(2021)</v>
      </c>
      <c r="O3254" t="str">
        <f>[1]!b_info_carrydate($A3254)</f>
        <v>2025-07-15</v>
      </c>
    </row>
    <row r="3255" spans="1:15" x14ac:dyDescent="0.2">
      <c r="A3255" t="s">
        <v>9905</v>
      </c>
      <c r="B3255" t="s">
        <v>9906</v>
      </c>
      <c r="C3255" s="1">
        <f>[1]!b_anal_matu_cnbd($A3255,$N$1,3)</f>
        <v>2.1753</v>
      </c>
      <c r="D3255" t="s">
        <v>50</v>
      </c>
      <c r="E3255" t="s">
        <v>206</v>
      </c>
      <c r="F3255" s="6">
        <f>[1]!b_anal_yield_cnbd($A3255,$N$1,3)</f>
        <v>1.6793</v>
      </c>
      <c r="G3255" t="s">
        <v>11</v>
      </c>
      <c r="H3255" t="s">
        <v>13</v>
      </c>
      <c r="I3255" t="s">
        <v>13</v>
      </c>
      <c r="J3255" t="s">
        <v>13</v>
      </c>
      <c r="K3255" t="s">
        <v>21</v>
      </c>
      <c r="L3255" t="str">
        <f>[2]!thsiFinD("ths_subject_latest_rating_yy_bond",A3255)</f>
        <v>2</v>
      </c>
      <c r="M3255" t="str">
        <f>[1]!s_info_industry_sw_2021($A3255,$N$1,1)</f>
        <v>交通运输(2021)</v>
      </c>
      <c r="O3255" t="str">
        <f>[1]!b_info_carrydate($A3255)</f>
        <v>2025-07-15</v>
      </c>
    </row>
    <row r="3256" spans="1:15" x14ac:dyDescent="0.2">
      <c r="A3256" t="s">
        <v>9907</v>
      </c>
      <c r="B3256" t="s">
        <v>9908</v>
      </c>
      <c r="C3256" s="1">
        <f>[1]!b_anal_matu_cnbd($A3256,$N$1,3)</f>
        <v>2.1753</v>
      </c>
      <c r="D3256" t="s">
        <v>17</v>
      </c>
      <c r="E3256" t="s">
        <v>8434</v>
      </c>
      <c r="F3256" s="6">
        <f>[1]!b_anal_yield_cnbd($A3256,$N$1,3)</f>
        <v>1.7211000000000001</v>
      </c>
      <c r="G3256" t="s">
        <v>11</v>
      </c>
      <c r="H3256" t="s">
        <v>13</v>
      </c>
      <c r="I3256" t="s">
        <v>13</v>
      </c>
      <c r="J3256" t="s">
        <v>13</v>
      </c>
      <c r="K3256" t="s">
        <v>15526</v>
      </c>
      <c r="L3256" t="str">
        <f>[2]!thsiFinD("ths_subject_latest_rating_yy_bond",A3256)</f>
        <v>4</v>
      </c>
      <c r="M3256" t="str">
        <f>[1]!s_info_industry_sw_2021($A3256,$N$1,1)</f>
        <v>交通运输(2021)</v>
      </c>
      <c r="O3256" t="str">
        <f>[1]!b_info_carrydate($A3256)</f>
        <v>2025-07-15</v>
      </c>
    </row>
    <row r="3257" spans="1:15" x14ac:dyDescent="0.2">
      <c r="A3257" t="s">
        <v>9909</v>
      </c>
      <c r="B3257" t="s">
        <v>9910</v>
      </c>
      <c r="C3257" s="1">
        <f>[1]!b_anal_matu_cnbd($A3257,$N$1,3)</f>
        <v>1.1753</v>
      </c>
      <c r="D3257" t="s">
        <v>17</v>
      </c>
      <c r="E3257" t="s">
        <v>496</v>
      </c>
      <c r="F3257" s="6">
        <f>[1]!b_anal_yield_cnbd($A3257,$N$1,3)</f>
        <v>1.5692999999999999</v>
      </c>
      <c r="G3257" t="s">
        <v>26</v>
      </c>
      <c r="H3257" t="s">
        <v>13</v>
      </c>
      <c r="I3257" t="s">
        <v>13</v>
      </c>
      <c r="J3257" t="s">
        <v>13</v>
      </c>
      <c r="K3257" t="s">
        <v>15526</v>
      </c>
      <c r="L3257" t="str">
        <f>[2]!thsiFinD("ths_subject_latest_rating_yy_bond",A3257)</f>
        <v>5</v>
      </c>
      <c r="M3257" t="str">
        <f>[1]!s_info_industry_sw_2021($A3257,$N$1,1)</f>
        <v>非银金融(2021)</v>
      </c>
      <c r="O3257" t="str">
        <f>[1]!b_info_carrydate($A3257)</f>
        <v>2025-07-15</v>
      </c>
    </row>
    <row r="3258" spans="1:15" x14ac:dyDescent="0.2">
      <c r="A3258" t="s">
        <v>9911</v>
      </c>
      <c r="B3258" t="s">
        <v>9912</v>
      </c>
      <c r="C3258" s="1">
        <f>[1]!b_anal_matu_cnbd($A3258,$N$1,3)</f>
        <v>2.1753</v>
      </c>
      <c r="D3258" t="s">
        <v>50</v>
      </c>
      <c r="E3258" t="s">
        <v>94</v>
      </c>
      <c r="F3258" s="6">
        <f>[1]!b_anal_yield_cnbd($A3258,$N$1,3)</f>
        <v>1.7809999999999999</v>
      </c>
      <c r="G3258" t="s">
        <v>11</v>
      </c>
      <c r="H3258" t="s">
        <v>13</v>
      </c>
      <c r="I3258" t="s">
        <v>13</v>
      </c>
      <c r="J3258" t="s">
        <v>13</v>
      </c>
      <c r="K3258" t="s">
        <v>15525</v>
      </c>
      <c r="L3258" t="str">
        <f>[2]!thsiFinD("ths_subject_latest_rating_yy_bond",A3258)</f>
        <v>3</v>
      </c>
      <c r="M3258" t="str">
        <f>[1]!s_info_industry_sw_2021($A3258,$N$1,1)</f>
        <v>房地产(2021)</v>
      </c>
      <c r="O3258" t="str">
        <f>[1]!b_info_carrydate($A3258)</f>
        <v>2025-07-15</v>
      </c>
    </row>
    <row r="3259" spans="1:15" x14ac:dyDescent="0.2">
      <c r="A3259" t="s">
        <v>9913</v>
      </c>
      <c r="B3259" t="s">
        <v>9914</v>
      </c>
      <c r="C3259" s="1">
        <f>[1]!b_anal_matu_cnbd($A3259,$N$1,3)</f>
        <v>9.1753</v>
      </c>
      <c r="D3259" t="s">
        <v>50</v>
      </c>
      <c r="E3259" t="s">
        <v>94</v>
      </c>
      <c r="F3259" s="6">
        <f>[1]!b_anal_yield_cnbd($A3259,$N$1,3)</f>
        <v>2.5409999999999999</v>
      </c>
      <c r="G3259" t="s">
        <v>11</v>
      </c>
      <c r="H3259" t="s">
        <v>13</v>
      </c>
      <c r="I3259" t="s">
        <v>13</v>
      </c>
      <c r="J3259" t="s">
        <v>13</v>
      </c>
      <c r="K3259" t="s">
        <v>15525</v>
      </c>
      <c r="L3259" t="str">
        <f>[2]!thsiFinD("ths_subject_latest_rating_yy_bond",A3259)</f>
        <v>3</v>
      </c>
      <c r="M3259" t="str">
        <f>[1]!s_info_industry_sw_2021($A3259,$N$1,1)</f>
        <v>房地产(2021)</v>
      </c>
      <c r="O3259" t="str">
        <f>[1]!b_info_carrydate($A3259)</f>
        <v>2025-07-15</v>
      </c>
    </row>
    <row r="3260" spans="1:15" x14ac:dyDescent="0.2">
      <c r="A3260" t="s">
        <v>9915</v>
      </c>
      <c r="B3260" t="s">
        <v>9916</v>
      </c>
      <c r="C3260" s="1">
        <f>[1]!b_anal_matu_cnbd($A3260,$N$1,3)</f>
        <v>2.1753</v>
      </c>
      <c r="D3260" t="s">
        <v>21</v>
      </c>
      <c r="E3260" t="s">
        <v>6519</v>
      </c>
      <c r="F3260" s="6">
        <f>[1]!b_anal_yield_cnbd($A3260,$N$1,3)</f>
        <v>1.7667999999999999</v>
      </c>
      <c r="G3260" t="s">
        <v>11</v>
      </c>
      <c r="H3260" t="s">
        <v>13</v>
      </c>
      <c r="I3260" t="s">
        <v>13</v>
      </c>
      <c r="J3260" t="s">
        <v>12</v>
      </c>
      <c r="K3260" t="s">
        <v>15639</v>
      </c>
      <c r="L3260" t="str">
        <f>[2]!thsiFinD("ths_subject_latest_rating_yy_bond",A3260)</f>
        <v>5-</v>
      </c>
      <c r="M3260" t="str">
        <f>[1]!s_info_industry_sw_2021($A3260,$N$1,1)</f>
        <v>电子(2021)</v>
      </c>
      <c r="O3260" t="str">
        <f>[1]!b_info_carrydate($A3260)</f>
        <v>2025-07-15</v>
      </c>
    </row>
    <row r="3261" spans="1:15" x14ac:dyDescent="0.2">
      <c r="A3261" t="s">
        <v>9917</v>
      </c>
      <c r="B3261" t="s">
        <v>9918</v>
      </c>
      <c r="C3261" s="1">
        <f>[1]!b_anal_matu_cnbd($A3261,$N$1,3)</f>
        <v>2.1753</v>
      </c>
      <c r="D3261" t="s">
        <v>32</v>
      </c>
      <c r="E3261" t="s">
        <v>178</v>
      </c>
      <c r="F3261" s="6">
        <f>[1]!b_anal_yield_cnbd($A3261,$N$1,3)</f>
        <v>1.6899</v>
      </c>
      <c r="G3261" t="s">
        <v>11</v>
      </c>
      <c r="H3261" t="s">
        <v>13</v>
      </c>
      <c r="I3261" t="s">
        <v>13</v>
      </c>
      <c r="J3261" t="s">
        <v>12</v>
      </c>
      <c r="K3261" t="s">
        <v>1760</v>
      </c>
      <c r="L3261" t="str">
        <f>[2]!thsiFinD("ths_subject_latest_rating_yy_bond",A3261)</f>
        <v>5+</v>
      </c>
      <c r="M3261" t="str">
        <f>[1]!s_info_industry_sw_2021($A3261,$N$1,1)</f>
        <v>机械设备(2021)</v>
      </c>
      <c r="O3261" t="str">
        <f>[1]!b_info_carrydate($A3261)</f>
        <v>2025-07-15</v>
      </c>
    </row>
    <row r="3262" spans="1:15" x14ac:dyDescent="0.2">
      <c r="A3262" t="s">
        <v>9919</v>
      </c>
      <c r="B3262" t="s">
        <v>9920</v>
      </c>
      <c r="C3262" s="1">
        <f>[1]!b_anal_matu_cnbd($A3262,$N$1,3)</f>
        <v>2.1753</v>
      </c>
      <c r="D3262" t="s">
        <v>21</v>
      </c>
      <c r="E3262" t="s">
        <v>9921</v>
      </c>
      <c r="F3262" s="6">
        <f>[1]!b_anal_yield_cnbd($A3262,$N$1,3)</f>
        <v>1.7667999999999999</v>
      </c>
      <c r="G3262" t="s">
        <v>26</v>
      </c>
      <c r="H3262" t="s">
        <v>13</v>
      </c>
      <c r="I3262" t="s">
        <v>13</v>
      </c>
      <c r="J3262" t="s">
        <v>12</v>
      </c>
      <c r="K3262" t="s">
        <v>15525</v>
      </c>
      <c r="L3262" t="str">
        <f>[2]!thsiFinD("ths_subject_latest_rating_yy_bond",A3262)</f>
        <v>5+</v>
      </c>
      <c r="M3262" t="str">
        <f>[1]!s_info_industry_sw_2021($A3262,$N$1,1)</f>
        <v>有色金属(2021)</v>
      </c>
      <c r="O3262" t="str">
        <f>[1]!b_info_carrydate($A3262)</f>
        <v>2025-07-15</v>
      </c>
    </row>
    <row r="3263" spans="1:15" x14ac:dyDescent="0.2">
      <c r="A3263" t="s">
        <v>20976</v>
      </c>
      <c r="B3263" t="s">
        <v>20977</v>
      </c>
      <c r="C3263" s="1">
        <f>[1]!b_anal_matu_cnbd($A3263,$N$1,3)</f>
        <v>2.1753</v>
      </c>
      <c r="D3263" t="s">
        <v>50</v>
      </c>
      <c r="E3263" t="s">
        <v>799</v>
      </c>
      <c r="F3263" s="6">
        <f>[1]!b_anal_yield_cnbd($A3263,$N$1,3)</f>
        <v>1.7110000000000001</v>
      </c>
      <c r="G3263" t="s">
        <v>11</v>
      </c>
      <c r="H3263" t="s">
        <v>13</v>
      </c>
      <c r="I3263" t="s">
        <v>13</v>
      </c>
      <c r="J3263" t="s">
        <v>13</v>
      </c>
      <c r="K3263" t="s">
        <v>1747</v>
      </c>
      <c r="L3263" t="str">
        <f>[2]!thsiFinD("ths_subject_latest_rating_yy_bond",A3263)</f>
        <v>3</v>
      </c>
      <c r="M3263" t="str">
        <f>[1]!s_info_industry_sw_2021($A3263,$N$1,1)</f>
        <v>房地产(2021)</v>
      </c>
      <c r="O3263" t="str">
        <f>[1]!b_info_carrydate($A3263)</f>
        <v>2025-07-15</v>
      </c>
    </row>
    <row r="3264" spans="1:15" x14ac:dyDescent="0.2">
      <c r="A3264" t="s">
        <v>20978</v>
      </c>
      <c r="B3264" t="s">
        <v>20979</v>
      </c>
      <c r="C3264" s="1">
        <f>[1]!b_anal_matu_cnbd($A3264,$N$1,3)</f>
        <v>4.1753</v>
      </c>
      <c r="D3264" t="s">
        <v>50</v>
      </c>
      <c r="E3264" t="s">
        <v>799</v>
      </c>
      <c r="F3264" s="6">
        <f>[1]!b_anal_yield_cnbd($A3264,$N$1,3)</f>
        <v>1.8587</v>
      </c>
      <c r="G3264" t="s">
        <v>11</v>
      </c>
      <c r="H3264" t="s">
        <v>13</v>
      </c>
      <c r="I3264" t="s">
        <v>13</v>
      </c>
      <c r="J3264" t="s">
        <v>13</v>
      </c>
      <c r="K3264" t="s">
        <v>1747</v>
      </c>
      <c r="L3264" t="str">
        <f>[2]!thsiFinD("ths_subject_latest_rating_yy_bond",A3264)</f>
        <v>3</v>
      </c>
      <c r="M3264" t="str">
        <f>[1]!s_info_industry_sw_2021($A3264,$N$1,1)</f>
        <v>房地产(2021)</v>
      </c>
      <c r="O3264" t="str">
        <f>[1]!b_info_carrydate($A3264)</f>
        <v>2025-07-15</v>
      </c>
    </row>
    <row r="3265" spans="1:15" x14ac:dyDescent="0.2">
      <c r="A3265" t="s">
        <v>22636</v>
      </c>
      <c r="B3265" t="s">
        <v>22637</v>
      </c>
      <c r="C3265" s="1">
        <f>[1]!b_anal_matu_cnbd($A3265,$N$1,3)</f>
        <v>2.1753</v>
      </c>
      <c r="D3265" t="s">
        <v>17</v>
      </c>
      <c r="E3265" t="s">
        <v>16722</v>
      </c>
      <c r="F3265" s="6">
        <f>[1]!b_anal_yield_cnbd($A3265,$N$1,3)</f>
        <v>1.5931999999999999</v>
      </c>
      <c r="G3265" t="s">
        <v>194</v>
      </c>
      <c r="H3265" t="s">
        <v>13</v>
      </c>
      <c r="I3265" t="s">
        <v>13</v>
      </c>
      <c r="J3265" t="s">
        <v>13</v>
      </c>
      <c r="K3265" t="s">
        <v>15526</v>
      </c>
      <c r="L3265" t="str">
        <f>[2]!thsiFinD("ths_subject_latest_rating_yy_bond",A3265)</f>
        <v>5+</v>
      </c>
      <c r="M3265" t="str">
        <f>[1]!s_info_industry_sw_2021($A3265,$N$1,1)</f>
        <v>银行(2021)</v>
      </c>
      <c r="O3265" t="str">
        <f>[1]!b_info_carrydate($A3265)</f>
        <v>2025-07-15</v>
      </c>
    </row>
    <row r="3266" spans="1:15" x14ac:dyDescent="0.2">
      <c r="A3266" t="s">
        <v>22767</v>
      </c>
      <c r="B3266" t="s">
        <v>22768</v>
      </c>
      <c r="C3266" s="1">
        <f>[1]!b_anal_matu_cnbd($A3266,$N$1,3)</f>
        <v>2.1753</v>
      </c>
      <c r="D3266" t="s">
        <v>32</v>
      </c>
      <c r="E3266" t="s">
        <v>22721</v>
      </c>
      <c r="F3266" s="6">
        <f>[1]!b_anal_yield_cnbd($A3266,$N$1,3)</f>
        <v>1.5942000000000001</v>
      </c>
      <c r="G3266" t="s">
        <v>11</v>
      </c>
      <c r="H3266" t="s">
        <v>13</v>
      </c>
      <c r="I3266" t="s">
        <v>13</v>
      </c>
      <c r="J3266" t="s">
        <v>13</v>
      </c>
      <c r="K3266" t="s">
        <v>15525</v>
      </c>
      <c r="L3266" t="str">
        <f>[2]!thsiFinD("ths_subject_latest_rating_yy_bond",A3266)</f>
        <v>4</v>
      </c>
      <c r="M3266" t="str">
        <f>[1]!s_info_industry_sw_2021($A3266,$N$1,1)</f>
        <v>非银金融(2021)</v>
      </c>
      <c r="O3266" t="str">
        <f>[1]!b_info_carrydate($A3266)</f>
        <v>2025-07-15</v>
      </c>
    </row>
    <row r="3267" spans="1:15" x14ac:dyDescent="0.2">
      <c r="A3267" t="s">
        <v>9882</v>
      </c>
      <c r="B3267" t="s">
        <v>9883</v>
      </c>
      <c r="C3267" s="1">
        <f>[1]!b_anal_matu_cnbd($A3267,$N$1,3)</f>
        <v>4.1726000000000001</v>
      </c>
      <c r="D3267" t="s">
        <v>17</v>
      </c>
      <c r="E3267" t="s">
        <v>7520</v>
      </c>
      <c r="F3267" s="6">
        <f>[1]!b_anal_yield_cnbd($A3267,$N$1,3)</f>
        <v>1.8886000000000001</v>
      </c>
      <c r="G3267" t="s">
        <v>11</v>
      </c>
      <c r="H3267" t="s">
        <v>13</v>
      </c>
      <c r="I3267" t="s">
        <v>13</v>
      </c>
      <c r="J3267" t="s">
        <v>13</v>
      </c>
      <c r="K3267" t="s">
        <v>15525</v>
      </c>
      <c r="L3267" t="str">
        <f>[2]!thsiFinD("ths_subject_latest_rating_yy_bond",A3267)</f>
        <v>4+</v>
      </c>
      <c r="M3267" t="str">
        <f>[1]!s_info_industry_sw_2021($A3267,$N$1,1)</f>
        <v>石油石化(2021)</v>
      </c>
      <c r="O3267" t="str">
        <f>[1]!b_info_carrydate($A3267)</f>
        <v>2025-07-14</v>
      </c>
    </row>
    <row r="3268" spans="1:15" x14ac:dyDescent="0.2">
      <c r="A3268" t="s">
        <v>9890</v>
      </c>
      <c r="B3268" t="s">
        <v>9891</v>
      </c>
      <c r="C3268" s="1">
        <f>[1]!b_anal_matu_cnbd($A3268,$N$1,3)</f>
        <v>4.1726000000000001</v>
      </c>
      <c r="D3268" t="s">
        <v>17</v>
      </c>
      <c r="E3268" t="s">
        <v>4762</v>
      </c>
      <c r="F3268" s="6">
        <f>[1]!b_anal_yield_cnbd($A3268,$N$1,3)</f>
        <v>1.8886000000000001</v>
      </c>
      <c r="G3268" t="s">
        <v>11</v>
      </c>
      <c r="H3268" t="s">
        <v>13</v>
      </c>
      <c r="I3268" t="s">
        <v>13</v>
      </c>
      <c r="J3268" t="s">
        <v>13</v>
      </c>
      <c r="K3268" t="s">
        <v>1760</v>
      </c>
      <c r="L3268" t="str">
        <f>[2]!thsiFinD("ths_subject_latest_rating_yy_bond",A3268)</f>
        <v>4</v>
      </c>
      <c r="M3268" t="str">
        <f>[1]!s_info_industry_sw_2021($A3268,$N$1,1)</f>
        <v>计算机(2021)</v>
      </c>
      <c r="O3268" t="str">
        <f>[1]!b_info_carrydate($A3268)</f>
        <v>2025-07-14</v>
      </c>
    </row>
    <row r="3269" spans="1:15" x14ac:dyDescent="0.2">
      <c r="A3269" t="s">
        <v>9892</v>
      </c>
      <c r="B3269" t="s">
        <v>9893</v>
      </c>
      <c r="C3269" s="1">
        <f>[1]!b_anal_matu_cnbd($A3269,$N$1,3)</f>
        <v>2.1726000000000001</v>
      </c>
      <c r="D3269" t="s">
        <v>50</v>
      </c>
      <c r="E3269" t="s">
        <v>94</v>
      </c>
      <c r="F3269" s="6">
        <f>[1]!b_anal_yield_cnbd($A3269,$N$1,3)</f>
        <v>1.7806999999999999</v>
      </c>
      <c r="G3269" t="s">
        <v>11</v>
      </c>
      <c r="H3269" t="s">
        <v>13</v>
      </c>
      <c r="I3269" t="s">
        <v>13</v>
      </c>
      <c r="J3269" t="s">
        <v>13</v>
      </c>
      <c r="K3269" t="s">
        <v>15525</v>
      </c>
      <c r="L3269" t="str">
        <f>[2]!thsiFinD("ths_subject_latest_rating_yy_bond",A3269)</f>
        <v>3</v>
      </c>
      <c r="M3269" t="str">
        <f>[1]!s_info_industry_sw_2021($A3269,$N$1,1)</f>
        <v>房地产(2021)</v>
      </c>
      <c r="O3269" t="str">
        <f>[1]!b_info_carrydate($A3269)</f>
        <v>2025-07-14</v>
      </c>
    </row>
    <row r="3270" spans="1:15" x14ac:dyDescent="0.2">
      <c r="A3270" t="s">
        <v>9894</v>
      </c>
      <c r="B3270" t="s">
        <v>9895</v>
      </c>
      <c r="C3270" s="1">
        <f>[1]!b_anal_matu_cnbd($A3270,$N$1,3)</f>
        <v>4.1726000000000001</v>
      </c>
      <c r="D3270" t="s">
        <v>50</v>
      </c>
      <c r="E3270" t="s">
        <v>94</v>
      </c>
      <c r="F3270" s="6">
        <f>[1]!b_anal_yield_cnbd($A3270,$N$1,3)</f>
        <v>1.9584999999999999</v>
      </c>
      <c r="G3270" t="s">
        <v>11</v>
      </c>
      <c r="H3270" t="s">
        <v>13</v>
      </c>
      <c r="I3270" t="s">
        <v>13</v>
      </c>
      <c r="J3270" t="s">
        <v>13</v>
      </c>
      <c r="K3270" t="s">
        <v>15525</v>
      </c>
      <c r="L3270" t="str">
        <f>[2]!thsiFinD("ths_subject_latest_rating_yy_bond",A3270)</f>
        <v>3</v>
      </c>
      <c r="M3270" t="str">
        <f>[1]!s_info_industry_sw_2021($A3270,$N$1,1)</f>
        <v>房地产(2021)</v>
      </c>
      <c r="O3270" t="str">
        <f>[1]!b_info_carrydate($A3270)</f>
        <v>2025-07-14</v>
      </c>
    </row>
    <row r="3271" spans="1:15" x14ac:dyDescent="0.2">
      <c r="A3271" t="s">
        <v>9896</v>
      </c>
      <c r="B3271" t="s">
        <v>9897</v>
      </c>
      <c r="C3271" s="1">
        <f>[1]!b_anal_matu_cnbd($A3271,$N$1,3)</f>
        <v>9.1725999999999992</v>
      </c>
      <c r="D3271" t="s">
        <v>17</v>
      </c>
      <c r="E3271" t="s">
        <v>9898</v>
      </c>
      <c r="F3271" s="6">
        <f>[1]!b_anal_yield_cnbd($A3271,$N$1,3)</f>
        <v>2.4495</v>
      </c>
      <c r="G3271" t="s">
        <v>26</v>
      </c>
      <c r="H3271" t="s">
        <v>13</v>
      </c>
      <c r="I3271" t="s">
        <v>13</v>
      </c>
      <c r="J3271" t="s">
        <v>12</v>
      </c>
      <c r="K3271" t="s">
        <v>15526</v>
      </c>
      <c r="L3271" t="str">
        <f>[2]!thsiFinD("ths_subject_latest_rating_yy_bond",A3271)</f>
        <v>4-</v>
      </c>
      <c r="M3271" t="str">
        <f>[1]!s_info_industry_sw_2021($A3271,$N$1,1)</f>
        <v>建筑装饰(2021)</v>
      </c>
      <c r="O3271" t="str">
        <f>[1]!b_info_carrydate($A3271)</f>
        <v>2025-07-14</v>
      </c>
    </row>
    <row r="3272" spans="1:15" x14ac:dyDescent="0.2">
      <c r="A3272" t="s">
        <v>9899</v>
      </c>
      <c r="B3272" t="s">
        <v>9900</v>
      </c>
      <c r="C3272" s="1">
        <f>[1]!b_anal_matu_cnbd($A3272,$N$1,3)</f>
        <v>2.1726000000000001</v>
      </c>
      <c r="D3272" t="s">
        <v>50</v>
      </c>
      <c r="E3272" t="s">
        <v>5787</v>
      </c>
      <c r="F3272" s="6">
        <f>[1]!b_anal_yield_cnbd($A3272,$N$1,3)</f>
        <v>1.6791</v>
      </c>
      <c r="G3272" t="s">
        <v>26</v>
      </c>
      <c r="H3272" t="s">
        <v>13</v>
      </c>
      <c r="I3272" t="s">
        <v>13</v>
      </c>
      <c r="J3272" t="s">
        <v>12</v>
      </c>
      <c r="K3272" t="s">
        <v>10</v>
      </c>
      <c r="L3272" t="str">
        <f>[2]!thsiFinD("ths_subject_latest_rating_yy_bond",A3272)</f>
        <v>3</v>
      </c>
      <c r="M3272" t="str">
        <f>[1]!s_info_industry_sw_2021($A3272,$N$1,1)</f>
        <v>公用事业(2021)</v>
      </c>
      <c r="O3272" t="str">
        <f>[1]!b_info_carrydate($A3272)</f>
        <v>2025-07-14</v>
      </c>
    </row>
    <row r="3273" spans="1:15" x14ac:dyDescent="0.2">
      <c r="A3273" t="s">
        <v>17686</v>
      </c>
      <c r="B3273" t="s">
        <v>17687</v>
      </c>
      <c r="C3273" s="1">
        <f>[1]!b_anal_matu_cnbd($A3273,$N$1,3)</f>
        <v>4.1726000000000001</v>
      </c>
      <c r="D3273" t="s">
        <v>32</v>
      </c>
      <c r="E3273" t="s">
        <v>1763</v>
      </c>
      <c r="F3273" s="6">
        <f>[1]!b_anal_yield_cnbd($A3273,$N$1,3)</f>
        <v>1.8507</v>
      </c>
      <c r="G3273" t="s">
        <v>26</v>
      </c>
      <c r="H3273" t="s">
        <v>13</v>
      </c>
      <c r="I3273" t="s">
        <v>12</v>
      </c>
      <c r="J3273" t="s">
        <v>13</v>
      </c>
      <c r="K3273" t="s">
        <v>50</v>
      </c>
      <c r="L3273" t="str">
        <f>[2]!thsiFinD("ths_subject_latest_rating_yy_bond",A3273)</f>
        <v>1</v>
      </c>
      <c r="M3273" t="str">
        <f>[1]!s_info_industry_sw_2021($A3273,$N$1,1)</f>
        <v>银行(2021)</v>
      </c>
      <c r="O3273" t="str">
        <f>[1]!b_info_carrydate($A3273)</f>
        <v>2025-07-14</v>
      </c>
    </row>
    <row r="3274" spans="1:15" x14ac:dyDescent="0.2">
      <c r="A3274" t="s">
        <v>20972</v>
      </c>
      <c r="B3274" t="s">
        <v>20973</v>
      </c>
      <c r="C3274" s="1">
        <f>[1]!b_anal_matu_cnbd($A3274,$N$1,3)</f>
        <v>1.0904</v>
      </c>
      <c r="D3274" t="s">
        <v>50</v>
      </c>
      <c r="E3274" t="s">
        <v>1622</v>
      </c>
      <c r="F3274" s="6">
        <f>[1]!b_anal_yield_cnbd($A3274,$N$1,3)</f>
        <v>1.4592000000000001</v>
      </c>
      <c r="G3274" t="s">
        <v>11</v>
      </c>
      <c r="H3274" t="s">
        <v>13</v>
      </c>
      <c r="I3274" t="s">
        <v>13</v>
      </c>
      <c r="J3274" t="s">
        <v>13</v>
      </c>
      <c r="K3274" t="s">
        <v>445</v>
      </c>
      <c r="L3274" t="str">
        <f>[2]!thsiFinD("ths_subject_latest_rating_yy_bond",A3274)</f>
        <v>2</v>
      </c>
      <c r="M3274" t="str">
        <f>[1]!s_info_industry_sw_2021($A3274,$N$1,1)</f>
        <v>非银金融(2021)</v>
      </c>
      <c r="O3274" t="str">
        <f>[1]!b_info_carrydate($A3274)</f>
        <v>2025-07-14</v>
      </c>
    </row>
    <row r="3275" spans="1:15" x14ac:dyDescent="0.2">
      <c r="A3275" t="s">
        <v>20974</v>
      </c>
      <c r="B3275" t="s">
        <v>20975</v>
      </c>
      <c r="C3275" s="1">
        <f>[1]!b_anal_matu_cnbd($A3275,$N$1,3)</f>
        <v>2.1726000000000001</v>
      </c>
      <c r="D3275" t="s">
        <v>50</v>
      </c>
      <c r="E3275" t="s">
        <v>1622</v>
      </c>
      <c r="F3275" s="6">
        <f>[1]!b_anal_yield_cnbd($A3275,$N$1,3)</f>
        <v>1.6095999999999999</v>
      </c>
      <c r="G3275" t="s">
        <v>11</v>
      </c>
      <c r="H3275" t="s">
        <v>13</v>
      </c>
      <c r="I3275" t="s">
        <v>13</v>
      </c>
      <c r="J3275" t="s">
        <v>13</v>
      </c>
      <c r="K3275" t="s">
        <v>445</v>
      </c>
      <c r="L3275" t="str">
        <f>[2]!thsiFinD("ths_subject_latest_rating_yy_bond",A3275)</f>
        <v>2</v>
      </c>
      <c r="M3275" t="str">
        <f>[1]!s_info_industry_sw_2021($A3275,$N$1,1)</f>
        <v>非银金融(2021)</v>
      </c>
      <c r="O3275" t="str">
        <f>[1]!b_info_carrydate($A3275)</f>
        <v>2025-07-14</v>
      </c>
    </row>
    <row r="3276" spans="1:15" x14ac:dyDescent="0.2">
      <c r="A3276" t="s">
        <v>20982</v>
      </c>
      <c r="B3276" t="s">
        <v>20983</v>
      </c>
      <c r="C3276" s="1">
        <f>[1]!b_anal_matu_cnbd($A3276,$N$1,3)</f>
        <v>2.1726000000000001</v>
      </c>
      <c r="D3276" t="s">
        <v>21</v>
      </c>
      <c r="E3276" t="s">
        <v>2204</v>
      </c>
      <c r="F3276" s="6">
        <f>[1]!b_anal_yield_cnbd($A3276,$N$1,3)</f>
        <v>2.3456999999999999</v>
      </c>
      <c r="G3276" t="s">
        <v>11</v>
      </c>
      <c r="H3276" t="s">
        <v>13</v>
      </c>
      <c r="I3276" t="s">
        <v>13</v>
      </c>
      <c r="J3276" t="s">
        <v>13</v>
      </c>
      <c r="K3276" t="s">
        <v>15639</v>
      </c>
      <c r="L3276" t="str">
        <f>[2]!thsiFinD("ths_subject_latest_rating_yy_bond",A3276)</f>
        <v>5</v>
      </c>
      <c r="M3276" t="str">
        <f>[1]!s_info_industry_sw_2021($A3276,$N$1,1)</f>
        <v>房地产(2021)</v>
      </c>
      <c r="O3276" t="str">
        <f>[1]!b_info_carrydate($A3276)</f>
        <v>2025-07-14</v>
      </c>
    </row>
    <row r="3277" spans="1:15" x14ac:dyDescent="0.2">
      <c r="A3277" t="s">
        <v>22632</v>
      </c>
      <c r="B3277" t="s">
        <v>22633</v>
      </c>
      <c r="C3277" s="1">
        <f>[1]!b_anal_matu_cnbd($A3277,$N$1,3)</f>
        <v>2.1726000000000001</v>
      </c>
      <c r="D3277" t="s">
        <v>17</v>
      </c>
      <c r="E3277" t="s">
        <v>16884</v>
      </c>
      <c r="F3277" s="6">
        <f>[1]!b_anal_yield_cnbd($A3277,$N$1,3)</f>
        <v>1.5931999999999999</v>
      </c>
      <c r="G3277" t="s">
        <v>11</v>
      </c>
      <c r="H3277" t="s">
        <v>13</v>
      </c>
      <c r="I3277" t="s">
        <v>13</v>
      </c>
      <c r="J3277" t="s">
        <v>13</v>
      </c>
      <c r="K3277" t="s">
        <v>15525</v>
      </c>
      <c r="L3277" t="str">
        <f>[2]!thsiFinD("ths_subject_latest_rating_yy_bond",A3277)</f>
        <v>4-</v>
      </c>
      <c r="M3277" t="str">
        <f>[1]!s_info_industry_sw_2021($A3277,$N$1,1)</f>
        <v>银行(2021)</v>
      </c>
      <c r="O3277" t="str">
        <f>[1]!b_info_carrydate($A3277)</f>
        <v>2025-07-14</v>
      </c>
    </row>
    <row r="3278" spans="1:15" x14ac:dyDescent="0.2">
      <c r="A3278" t="s">
        <v>22634</v>
      </c>
      <c r="B3278" t="s">
        <v>22635</v>
      </c>
      <c r="C3278" s="1">
        <f>[1]!b_anal_matu_cnbd($A3278,$N$1,3)</f>
        <v>2.1726000000000001</v>
      </c>
      <c r="D3278" t="s">
        <v>21</v>
      </c>
      <c r="E3278" t="s">
        <v>17698</v>
      </c>
      <c r="F3278" s="6">
        <f>[1]!b_anal_yield_cnbd($A3278,$N$1,3)</f>
        <v>1.6614</v>
      </c>
      <c r="G3278" t="s">
        <v>11</v>
      </c>
      <c r="H3278" t="s">
        <v>13</v>
      </c>
      <c r="I3278" t="s">
        <v>13</v>
      </c>
      <c r="J3278" t="s">
        <v>13</v>
      </c>
      <c r="K3278" t="s">
        <v>15526</v>
      </c>
      <c r="L3278" t="str">
        <f>[2]!thsiFinD("ths_subject_latest_rating_yy_bond",A3278)</f>
        <v>5-</v>
      </c>
      <c r="M3278" t="str">
        <f>[1]!s_info_industry_sw_2021($A3278,$N$1,1)</f>
        <v>银行(2021)</v>
      </c>
      <c r="O3278" t="str">
        <f>[1]!b_info_carrydate($A3278)</f>
        <v>2025-07-14</v>
      </c>
    </row>
    <row r="3279" spans="1:15" x14ac:dyDescent="0.2">
      <c r="A3279" t="s">
        <v>23784</v>
      </c>
      <c r="B3279" t="s">
        <v>23785</v>
      </c>
      <c r="C3279" s="1">
        <f>[1]!b_anal_matu_cnbd($A3279,$N$1,3)</f>
        <v>2.1726000000000001</v>
      </c>
      <c r="D3279" t="s">
        <v>21</v>
      </c>
      <c r="E3279" t="s">
        <v>23786</v>
      </c>
      <c r="F3279" s="6">
        <f>[1]!b_anal_yield_cnbd($A3279,$N$1,3)</f>
        <v>1.7957000000000001</v>
      </c>
      <c r="G3279" t="s">
        <v>11</v>
      </c>
      <c r="H3279" t="s">
        <v>13</v>
      </c>
      <c r="I3279" t="s">
        <v>13</v>
      </c>
      <c r="J3279" t="s">
        <v>13</v>
      </c>
      <c r="K3279" t="s">
        <v>15639</v>
      </c>
      <c r="L3279" t="str">
        <f>[2]!thsiFinD("ths_subject_latest_rating_yy_bond",A3279)</f>
        <v>6</v>
      </c>
      <c r="M3279" t="str">
        <f>[1]!s_info_industry_sw_2021($A3279,$N$1,1)</f>
        <v>煤炭(2021)</v>
      </c>
      <c r="O3279" t="str">
        <f>[1]!b_info_carrydate($A3279)</f>
        <v>2025-07-14</v>
      </c>
    </row>
    <row r="3280" spans="1:15" x14ac:dyDescent="0.2">
      <c r="A3280" t="s">
        <v>23793</v>
      </c>
      <c r="B3280" t="s">
        <v>23794</v>
      </c>
      <c r="C3280" s="1">
        <f>[1]!b_anal_matu_cnbd($A3280,$N$1,3)</f>
        <v>2.1726000000000001</v>
      </c>
      <c r="D3280" t="s">
        <v>32</v>
      </c>
      <c r="E3280" t="s">
        <v>14717</v>
      </c>
      <c r="F3280" s="6">
        <f>[1]!b_anal_yield_cnbd($A3280,$N$1,3)</f>
        <v>1.7505999999999999</v>
      </c>
      <c r="G3280" t="s">
        <v>11</v>
      </c>
      <c r="H3280" t="s">
        <v>13</v>
      </c>
      <c r="I3280" t="s">
        <v>13</v>
      </c>
      <c r="J3280" t="s">
        <v>13</v>
      </c>
      <c r="K3280" t="s">
        <v>15639</v>
      </c>
      <c r="L3280" t="str">
        <f>[2]!thsiFinD("ths_subject_latest_rating_yy_bond",A3280)</f>
        <v>4</v>
      </c>
      <c r="M3280" t="str">
        <f>[1]!s_info_industry_sw_2021($A3280,$N$1,1)</f>
        <v>建筑装饰(2021)</v>
      </c>
      <c r="O3280" t="str">
        <f>[1]!b_info_carrydate($A3280)</f>
        <v>2025-07-14</v>
      </c>
    </row>
    <row r="3281" spans="1:15" x14ac:dyDescent="0.2">
      <c r="A3281" t="s">
        <v>7979</v>
      </c>
      <c r="B3281" t="s">
        <v>7980</v>
      </c>
      <c r="C3281" s="1">
        <f>[1]!b_anal_matu_cnbd($A3281,$N$1,3)</f>
        <v>4.1643999999999997</v>
      </c>
      <c r="D3281" t="s">
        <v>50</v>
      </c>
      <c r="E3281" t="s">
        <v>2114</v>
      </c>
      <c r="F3281" s="6">
        <f>[1]!b_anal_yield_cnbd($A3281,$N$1,3)</f>
        <v>1.8364</v>
      </c>
      <c r="G3281" t="s">
        <v>26</v>
      </c>
      <c r="H3281" t="s">
        <v>13</v>
      </c>
      <c r="I3281" t="s">
        <v>13</v>
      </c>
      <c r="J3281" t="s">
        <v>13</v>
      </c>
      <c r="K3281" t="s">
        <v>17</v>
      </c>
      <c r="L3281" t="str">
        <f>[2]!thsiFinD("ths_subject_latest_rating_yy_bond",A3281)</f>
        <v>2</v>
      </c>
      <c r="M3281" t="str">
        <f>[1]!s_info_industry_sw_2021($A3281,$N$1,1)</f>
        <v>综合(2021)</v>
      </c>
      <c r="O3281" t="str">
        <f>[1]!b_info_carrydate($A3281)</f>
        <v>2025-07-11</v>
      </c>
    </row>
    <row r="3282" spans="1:15" x14ac:dyDescent="0.2">
      <c r="A3282" t="s">
        <v>7981</v>
      </c>
      <c r="B3282" t="s">
        <v>7982</v>
      </c>
      <c r="C3282" s="1">
        <f>[1]!b_anal_matu_cnbd($A3282,$N$1,3)</f>
        <v>9.1644000000000005</v>
      </c>
      <c r="D3282" t="s">
        <v>50</v>
      </c>
      <c r="E3282" t="s">
        <v>2114</v>
      </c>
      <c r="F3282" s="6">
        <f>[1]!b_anal_yield_cnbd($A3282,$N$1,3)</f>
        <v>2.1812</v>
      </c>
      <c r="G3282" t="s">
        <v>26</v>
      </c>
      <c r="H3282" t="s">
        <v>13</v>
      </c>
      <c r="I3282" t="s">
        <v>13</v>
      </c>
      <c r="J3282" t="s">
        <v>13</v>
      </c>
      <c r="K3282" t="s">
        <v>17</v>
      </c>
      <c r="L3282" t="str">
        <f>[2]!thsiFinD("ths_subject_latest_rating_yy_bond",A3282)</f>
        <v>2</v>
      </c>
      <c r="M3282" t="str">
        <f>[1]!s_info_industry_sw_2021($A3282,$N$1,1)</f>
        <v>综合(2021)</v>
      </c>
      <c r="O3282" t="str">
        <f>[1]!b_info_carrydate($A3282)</f>
        <v>2025-07-11</v>
      </c>
    </row>
    <row r="3283" spans="1:15" x14ac:dyDescent="0.2">
      <c r="A3283" t="s">
        <v>9856</v>
      </c>
      <c r="B3283" t="s">
        <v>9857</v>
      </c>
      <c r="C3283" s="1">
        <f>[1]!b_anal_matu_cnbd($A3283,$N$1,3)</f>
        <v>2.1644000000000001</v>
      </c>
      <c r="D3283" t="s">
        <v>21</v>
      </c>
      <c r="E3283" t="s">
        <v>6722</v>
      </c>
      <c r="F3283" s="6">
        <f>[1]!b_anal_yield_cnbd($A3283,$N$1,3)</f>
        <v>1.8652</v>
      </c>
      <c r="G3283" t="s">
        <v>11</v>
      </c>
      <c r="H3283" t="s">
        <v>13</v>
      </c>
      <c r="I3283" t="s">
        <v>13</v>
      </c>
      <c r="J3283" t="s">
        <v>13</v>
      </c>
      <c r="K3283" t="s">
        <v>15639</v>
      </c>
      <c r="L3283" t="str">
        <f>[2]!thsiFinD("ths_subject_latest_rating_yy_bond",A3283)</f>
        <v>6</v>
      </c>
      <c r="M3283" t="str">
        <f>[1]!s_info_industry_sw_2021($A3283,$N$1,1)</f>
        <v>环保(2021)</v>
      </c>
      <c r="O3283" t="str">
        <f>[1]!b_info_carrydate($A3283)</f>
        <v>2025-07-11</v>
      </c>
    </row>
    <row r="3284" spans="1:15" x14ac:dyDescent="0.2">
      <c r="A3284" t="s">
        <v>9870</v>
      </c>
      <c r="B3284" t="s">
        <v>9871</v>
      </c>
      <c r="C3284" s="1">
        <f>[1]!b_anal_matu_cnbd($A3284,$N$1,3)</f>
        <v>4.1643999999999997</v>
      </c>
      <c r="D3284" t="s">
        <v>17</v>
      </c>
      <c r="E3284" t="s">
        <v>4847</v>
      </c>
      <c r="F3284" s="6">
        <f>[1]!b_anal_yield_cnbd($A3284,$N$1,3)</f>
        <v>1.9901</v>
      </c>
      <c r="G3284" t="s">
        <v>11</v>
      </c>
      <c r="H3284" t="s">
        <v>12</v>
      </c>
      <c r="I3284" t="s">
        <v>13</v>
      </c>
      <c r="J3284" t="s">
        <v>13</v>
      </c>
      <c r="K3284" t="s">
        <v>15526</v>
      </c>
      <c r="L3284" t="str">
        <f>[2]!thsiFinD("ths_subject_latest_rating_yy_bond",A3284)</f>
        <v>4-</v>
      </c>
      <c r="M3284" t="str">
        <f>[1]!s_info_industry_sw_2021($A3284,$N$1,1)</f>
        <v>建筑装饰(2021)</v>
      </c>
      <c r="O3284" t="str">
        <f>[1]!b_info_carrydate($A3284)</f>
        <v>2025-07-11</v>
      </c>
    </row>
    <row r="3285" spans="1:15" x14ac:dyDescent="0.2">
      <c r="A3285" t="s">
        <v>9874</v>
      </c>
      <c r="B3285" t="s">
        <v>9875</v>
      </c>
      <c r="C3285" s="1">
        <f>[1]!b_anal_matu_cnbd($A3285,$N$1,3)</f>
        <v>9.1644000000000005</v>
      </c>
      <c r="D3285" t="s">
        <v>50</v>
      </c>
      <c r="E3285" t="s">
        <v>362</v>
      </c>
      <c r="F3285" s="6">
        <f>[1]!b_anal_yield_cnbd($A3285,$N$1,3)</f>
        <v>2.1312000000000002</v>
      </c>
      <c r="G3285" t="s">
        <v>11</v>
      </c>
      <c r="H3285" t="s">
        <v>13</v>
      </c>
      <c r="I3285" t="s">
        <v>13</v>
      </c>
      <c r="J3285" t="s">
        <v>12</v>
      </c>
      <c r="K3285" t="s">
        <v>21</v>
      </c>
      <c r="L3285" t="str">
        <f>[2]!thsiFinD("ths_subject_latest_rating_yy_bond",A3285)</f>
        <v>2</v>
      </c>
      <c r="M3285" t="str">
        <f>[1]!s_info_industry_sw_2021($A3285,$N$1,1)</f>
        <v>公用事业(2021)</v>
      </c>
      <c r="O3285" t="str">
        <f>[1]!b_info_carrydate($A3285)</f>
        <v>2025-07-11</v>
      </c>
    </row>
    <row r="3286" spans="1:15" x14ac:dyDescent="0.2">
      <c r="A3286" t="s">
        <v>9876</v>
      </c>
      <c r="B3286" t="s">
        <v>9877</v>
      </c>
      <c r="C3286" s="1">
        <f>[1]!b_anal_matu_cnbd($A3286,$N$1,3)</f>
        <v>4.1643999999999997</v>
      </c>
      <c r="D3286" t="s">
        <v>17</v>
      </c>
      <c r="E3286" t="s">
        <v>4348</v>
      </c>
      <c r="F3286" s="6">
        <f>[1]!b_anal_yield_cnbd($A3286,$N$1,3)</f>
        <v>1.8900999999999999</v>
      </c>
      <c r="G3286" t="s">
        <v>11</v>
      </c>
      <c r="H3286" t="s">
        <v>13</v>
      </c>
      <c r="I3286" t="s">
        <v>13</v>
      </c>
      <c r="J3286" t="s">
        <v>13</v>
      </c>
      <c r="K3286" t="s">
        <v>1747</v>
      </c>
      <c r="L3286" t="str">
        <f>[2]!thsiFinD("ths_subject_latest_rating_yy_bond",A3286)</f>
        <v>4+</v>
      </c>
      <c r="M3286" t="str">
        <f>[1]!s_info_industry_sw_2021($A3286,$N$1,1)</f>
        <v>建筑装饰(2021)</v>
      </c>
      <c r="O3286" t="str">
        <f>[1]!b_info_carrydate($A3286)</f>
        <v>2025-07-11</v>
      </c>
    </row>
    <row r="3287" spans="1:15" x14ac:dyDescent="0.2">
      <c r="A3287" t="s">
        <v>9878</v>
      </c>
      <c r="B3287" t="s">
        <v>9879</v>
      </c>
      <c r="C3287" s="1">
        <f>[1]!b_anal_matu_cnbd($A3287,$N$1,3)</f>
        <v>2.1644000000000001</v>
      </c>
      <c r="D3287" t="s">
        <v>14</v>
      </c>
      <c r="E3287" t="s">
        <v>3949</v>
      </c>
      <c r="F3287" s="6">
        <f>[1]!b_anal_yield_cnbd($A3287,$N$1,3)</f>
        <v>1.8871</v>
      </c>
      <c r="G3287" t="s">
        <v>11</v>
      </c>
      <c r="H3287" t="s">
        <v>12</v>
      </c>
      <c r="I3287" t="s">
        <v>13</v>
      </c>
      <c r="J3287" t="s">
        <v>13</v>
      </c>
      <c r="K3287" t="s">
        <v>15639</v>
      </c>
      <c r="L3287" t="str">
        <f>[2]!thsiFinD("ths_subject_latest_rating_yy_bond",A3287)</f>
        <v>6</v>
      </c>
      <c r="M3287" t="str">
        <f>[1]!s_info_industry_sw_2021($A3287,$N$1,1)</f>
        <v>商贸零售(2021)</v>
      </c>
      <c r="O3287" t="str">
        <f>[1]!b_info_carrydate($A3287)</f>
        <v>2025-07-11</v>
      </c>
    </row>
    <row r="3288" spans="1:15" x14ac:dyDescent="0.2">
      <c r="A3288" t="s">
        <v>9880</v>
      </c>
      <c r="B3288" t="s">
        <v>9881</v>
      </c>
      <c r="C3288" s="1">
        <f>[1]!b_anal_matu_cnbd($A3288,$N$1,3)</f>
        <v>2.1644000000000001</v>
      </c>
      <c r="D3288" t="s">
        <v>21</v>
      </c>
      <c r="E3288" t="s">
        <v>1339</v>
      </c>
      <c r="F3288" s="6">
        <f>[1]!b_anal_yield_cnbd($A3288,$N$1,3)</f>
        <v>1.8426</v>
      </c>
      <c r="G3288" t="s">
        <v>11</v>
      </c>
      <c r="H3288" t="s">
        <v>13</v>
      </c>
      <c r="I3288" t="s">
        <v>13</v>
      </c>
      <c r="J3288" t="s">
        <v>13</v>
      </c>
      <c r="K3288" t="s">
        <v>15639</v>
      </c>
      <c r="L3288" t="str">
        <f>[2]!thsiFinD("ths_subject_latest_rating_yy_bond",A3288)</f>
        <v>6+</v>
      </c>
      <c r="M3288" t="str">
        <f>[1]!s_info_industry_sw_2021($A3288,$N$1,1)</f>
        <v>无</v>
      </c>
      <c r="O3288" t="str">
        <f>[1]!b_info_carrydate($A3288)</f>
        <v>2025-07-11</v>
      </c>
    </row>
    <row r="3289" spans="1:15" x14ac:dyDescent="0.2">
      <c r="A3289" t="s">
        <v>9884</v>
      </c>
      <c r="B3289" t="s">
        <v>9885</v>
      </c>
      <c r="C3289" s="1">
        <f>[1]!b_anal_matu_cnbd($A3289,$N$1,3)</f>
        <v>2.1644000000000001</v>
      </c>
      <c r="D3289" t="s">
        <v>21</v>
      </c>
      <c r="E3289" t="s">
        <v>6526</v>
      </c>
      <c r="F3289" s="6">
        <f>[1]!b_anal_yield_cnbd($A3289,$N$1,3)</f>
        <v>1.9152</v>
      </c>
      <c r="G3289" t="s">
        <v>194</v>
      </c>
      <c r="H3289" t="s">
        <v>13</v>
      </c>
      <c r="I3289" t="s">
        <v>13</v>
      </c>
      <c r="J3289" t="s">
        <v>12</v>
      </c>
      <c r="K3289" t="s">
        <v>15526</v>
      </c>
      <c r="L3289" t="str">
        <f>[2]!thsiFinD("ths_subject_latest_rating_yy_bond",A3289)</f>
        <v>5-</v>
      </c>
      <c r="M3289" t="str">
        <f>[1]!s_info_industry_sw_2021($A3289,$N$1,1)</f>
        <v>医药生物(2021)</v>
      </c>
      <c r="O3289" t="str">
        <f>[1]!b_info_carrydate($A3289)</f>
        <v>2025-07-11</v>
      </c>
    </row>
    <row r="3290" spans="1:15" x14ac:dyDescent="0.2">
      <c r="A3290" t="s">
        <v>9886</v>
      </c>
      <c r="B3290" t="s">
        <v>9887</v>
      </c>
      <c r="C3290" s="1">
        <f>[1]!b_anal_matu_cnbd($A3290,$N$1,3)</f>
        <v>2.1644000000000001</v>
      </c>
      <c r="D3290" t="s">
        <v>17</v>
      </c>
      <c r="E3290" t="s">
        <v>755</v>
      </c>
      <c r="F3290" s="6">
        <f>[1]!b_anal_yield_cnbd($A3290,$N$1,3)</f>
        <v>1.7199</v>
      </c>
      <c r="G3290" t="s">
        <v>11</v>
      </c>
      <c r="H3290" t="s">
        <v>13</v>
      </c>
      <c r="I3290" t="s">
        <v>13</v>
      </c>
      <c r="J3290" t="s">
        <v>12</v>
      </c>
      <c r="K3290" t="s">
        <v>445</v>
      </c>
      <c r="L3290" t="str">
        <f>[2]!thsiFinD("ths_subject_latest_rating_yy_bond",A3290)</f>
        <v>3</v>
      </c>
      <c r="M3290" t="str">
        <f>[1]!s_info_industry_sw_2021($A3290,$N$1,1)</f>
        <v>钢铁(2021)</v>
      </c>
      <c r="O3290" t="str">
        <f>[1]!b_info_carrydate($A3290)</f>
        <v>2025-07-11</v>
      </c>
    </row>
    <row r="3291" spans="1:15" x14ac:dyDescent="0.2">
      <c r="A3291" t="s">
        <v>9888</v>
      </c>
      <c r="B3291" t="s">
        <v>9889</v>
      </c>
      <c r="C3291" s="1">
        <f>[1]!b_anal_matu_cnbd($A3291,$N$1,3)</f>
        <v>4.1643999999999997</v>
      </c>
      <c r="D3291" t="s">
        <v>32</v>
      </c>
      <c r="E3291" t="s">
        <v>9173</v>
      </c>
      <c r="F3291" s="6">
        <f>[1]!b_anal_yield_cnbd($A3291,$N$1,3)</f>
        <v>1.8569</v>
      </c>
      <c r="G3291" t="s">
        <v>11</v>
      </c>
      <c r="H3291" t="s">
        <v>13</v>
      </c>
      <c r="I3291" t="s">
        <v>13</v>
      </c>
      <c r="J3291" t="s">
        <v>12</v>
      </c>
      <c r="K3291" t="s">
        <v>445</v>
      </c>
      <c r="L3291" t="str">
        <f>[2]!thsiFinD("ths_subject_latest_rating_yy_bond",A3291)</f>
        <v>4+</v>
      </c>
      <c r="M3291" t="str">
        <f>[1]!s_info_industry_sw_2021($A3291,$N$1,1)</f>
        <v>电子(2021)</v>
      </c>
      <c r="O3291" t="str">
        <f>[1]!b_info_carrydate($A3291)</f>
        <v>2025-07-11</v>
      </c>
    </row>
    <row r="3292" spans="1:15" x14ac:dyDescent="0.2">
      <c r="A3292" t="s">
        <v>20882</v>
      </c>
      <c r="B3292" t="s">
        <v>20883</v>
      </c>
      <c r="C3292" s="1">
        <f>[1]!b_anal_matu_cnbd($A3292,$N$1,3)</f>
        <v>4.1643999999999997</v>
      </c>
      <c r="D3292" t="s">
        <v>50</v>
      </c>
      <c r="E3292" t="s">
        <v>15598</v>
      </c>
      <c r="F3292" s="6">
        <f>[1]!b_anal_yield_cnbd($A3292,$N$1,3)</f>
        <v>1.7579</v>
      </c>
      <c r="G3292" t="s">
        <v>11</v>
      </c>
      <c r="H3292" t="s">
        <v>13</v>
      </c>
      <c r="I3292" t="s">
        <v>13</v>
      </c>
      <c r="J3292" t="s">
        <v>12</v>
      </c>
      <c r="K3292" t="s">
        <v>445</v>
      </c>
      <c r="L3292" t="str">
        <f>[2]!thsiFinD("ths_subject_latest_rating_yy_bond",A3292)</f>
        <v>3</v>
      </c>
      <c r="M3292" t="str">
        <f>[1]!s_info_industry_sw_2021($A3292,$N$1,1)</f>
        <v>交通运输(2021)</v>
      </c>
      <c r="O3292" t="str">
        <f>[1]!b_info_carrydate($A3292)</f>
        <v>2025-07-11</v>
      </c>
    </row>
    <row r="3293" spans="1:15" x14ac:dyDescent="0.2">
      <c r="A3293" t="s">
        <v>20884</v>
      </c>
      <c r="B3293" t="s">
        <v>20885</v>
      </c>
      <c r="C3293" s="1">
        <f>[1]!b_anal_matu_cnbd($A3293,$N$1,3)</f>
        <v>9.1644000000000005</v>
      </c>
      <c r="D3293" t="s">
        <v>50</v>
      </c>
      <c r="E3293" t="s">
        <v>15598</v>
      </c>
      <c r="F3293" s="6">
        <f>[1]!b_anal_yield_cnbd($A3293,$N$1,3)</f>
        <v>2.1503999999999999</v>
      </c>
      <c r="G3293" t="s">
        <v>11</v>
      </c>
      <c r="H3293" t="s">
        <v>13</v>
      </c>
      <c r="I3293" t="s">
        <v>13</v>
      </c>
      <c r="J3293" t="s">
        <v>12</v>
      </c>
      <c r="K3293" t="s">
        <v>445</v>
      </c>
      <c r="L3293" t="str">
        <f>[2]!thsiFinD("ths_subject_latest_rating_yy_bond",A3293)</f>
        <v>3</v>
      </c>
      <c r="M3293" t="str">
        <f>[1]!s_info_industry_sw_2021($A3293,$N$1,1)</f>
        <v>交通运输(2021)</v>
      </c>
      <c r="O3293" t="str">
        <f>[1]!b_info_carrydate($A3293)</f>
        <v>2025-07-11</v>
      </c>
    </row>
    <row r="3294" spans="1:15" x14ac:dyDescent="0.2">
      <c r="A3294" t="s">
        <v>20932</v>
      </c>
      <c r="B3294" t="s">
        <v>20933</v>
      </c>
      <c r="C3294" s="1">
        <f>[1]!b_anal_matu_cnbd($A3294,$N$1,3)</f>
        <v>4.1643999999999997</v>
      </c>
      <c r="D3294" t="s">
        <v>32</v>
      </c>
      <c r="E3294" t="s">
        <v>4137</v>
      </c>
      <c r="F3294" s="6">
        <f>[1]!b_anal_yield_cnbd($A3294,$N$1,3)</f>
        <v>1.7866</v>
      </c>
      <c r="G3294" t="s">
        <v>11</v>
      </c>
      <c r="H3294" t="s">
        <v>13</v>
      </c>
      <c r="I3294" t="s">
        <v>13</v>
      </c>
      <c r="J3294" t="s">
        <v>12</v>
      </c>
      <c r="K3294" t="s">
        <v>1747</v>
      </c>
      <c r="L3294" t="str">
        <f>[2]!thsiFinD("ths_subject_latest_rating_yy_bond",A3294)</f>
        <v>4</v>
      </c>
      <c r="M3294" t="str">
        <f>[1]!s_info_industry_sw_2021($A3294,$N$1,1)</f>
        <v>电子(2021)</v>
      </c>
      <c r="O3294" t="str">
        <f>[1]!b_info_carrydate($A3294)</f>
        <v>2025-07-11</v>
      </c>
    </row>
    <row r="3295" spans="1:15" x14ac:dyDescent="0.2">
      <c r="A3295" t="s">
        <v>20960</v>
      </c>
      <c r="B3295" t="s">
        <v>20961</v>
      </c>
      <c r="C3295" s="1">
        <f>[1]!b_anal_matu_cnbd($A3295,$N$1,3)</f>
        <v>4.1643999999999997</v>
      </c>
      <c r="D3295" t="s">
        <v>17</v>
      </c>
      <c r="E3295" t="s">
        <v>18534</v>
      </c>
      <c r="F3295" s="6">
        <f>[1]!b_anal_yield_cnbd($A3295,$N$1,3)</f>
        <v>1.9742999999999999</v>
      </c>
      <c r="G3295" t="s">
        <v>26</v>
      </c>
      <c r="H3295" t="s">
        <v>13</v>
      </c>
      <c r="I3295" t="s">
        <v>13</v>
      </c>
      <c r="J3295" t="s">
        <v>13</v>
      </c>
      <c r="K3295" t="s">
        <v>15525</v>
      </c>
      <c r="L3295" t="str">
        <f>[2]!thsiFinD("ths_subject_latest_rating_yy_bond",A3295)</f>
        <v>4</v>
      </c>
      <c r="M3295" t="str">
        <f>[1]!s_info_industry_sw_2021($A3295,$N$1,1)</f>
        <v>非银金融(2021)</v>
      </c>
      <c r="O3295" t="str">
        <f>[1]!b_info_carrydate($A3295)</f>
        <v>2025-07-11</v>
      </c>
    </row>
    <row r="3296" spans="1:15" x14ac:dyDescent="0.2">
      <c r="A3296" t="s">
        <v>20962</v>
      </c>
      <c r="B3296" t="s">
        <v>20963</v>
      </c>
      <c r="C3296" s="1">
        <f>[1]!b_anal_matu_cnbd($A3296,$N$1,3)</f>
        <v>4.1643999999999997</v>
      </c>
      <c r="D3296" t="s">
        <v>17</v>
      </c>
      <c r="E3296" t="s">
        <v>59</v>
      </c>
      <c r="F3296" s="6">
        <f>[1]!b_anal_yield_cnbd($A3296,$N$1,3)</f>
        <v>1.9043000000000001</v>
      </c>
      <c r="G3296" t="s">
        <v>11</v>
      </c>
      <c r="H3296" t="s">
        <v>13</v>
      </c>
      <c r="I3296" t="s">
        <v>13</v>
      </c>
      <c r="J3296" t="s">
        <v>13</v>
      </c>
      <c r="K3296" t="s">
        <v>15525</v>
      </c>
      <c r="L3296" t="str">
        <f>[2]!thsiFinD("ths_subject_latest_rating_yy_bond",A3296)</f>
        <v>4</v>
      </c>
      <c r="M3296" t="str">
        <f>[1]!s_info_industry_sw_2021($A3296,$N$1,1)</f>
        <v>非银金融(2021)</v>
      </c>
      <c r="O3296" t="str">
        <f>[1]!b_info_carrydate($A3296)</f>
        <v>2025-07-11</v>
      </c>
    </row>
    <row r="3297" spans="1:15" x14ac:dyDescent="0.2">
      <c r="A3297" t="s">
        <v>20966</v>
      </c>
      <c r="B3297" t="s">
        <v>20967</v>
      </c>
      <c r="C3297" s="1">
        <f>[1]!b_anal_matu_cnbd($A3297,$N$1,3)</f>
        <v>4.1643999999999997</v>
      </c>
      <c r="D3297" t="s">
        <v>21</v>
      </c>
      <c r="E3297" t="s">
        <v>5185</v>
      </c>
      <c r="F3297" s="6">
        <f>[1]!b_anal_yield_cnbd($A3297,$N$1,3)</f>
        <v>1.98</v>
      </c>
      <c r="G3297" t="s">
        <v>11</v>
      </c>
      <c r="H3297" t="s">
        <v>12</v>
      </c>
      <c r="I3297" t="s">
        <v>13</v>
      </c>
      <c r="J3297" t="s">
        <v>13</v>
      </c>
      <c r="K3297" t="s">
        <v>15639</v>
      </c>
      <c r="L3297" t="str">
        <f>[2]!thsiFinD("ths_subject_latest_rating_yy_bond",A3297)</f>
        <v>5</v>
      </c>
      <c r="M3297" t="str">
        <f>[1]!s_info_industry_sw_2021($A3297,$N$1,1)</f>
        <v>建筑装饰(2021)</v>
      </c>
      <c r="O3297" t="str">
        <f>[1]!b_info_carrydate($A3297)</f>
        <v>2025-07-11</v>
      </c>
    </row>
    <row r="3298" spans="1:15" x14ac:dyDescent="0.2">
      <c r="A3298" t="s">
        <v>20984</v>
      </c>
      <c r="B3298" t="s">
        <v>20985</v>
      </c>
      <c r="C3298" s="1">
        <f>[1]!b_anal_matu_cnbd($A3298,$N$1,3)</f>
        <v>4.1643999999999997</v>
      </c>
      <c r="D3298" t="s">
        <v>50</v>
      </c>
      <c r="E3298" t="s">
        <v>8852</v>
      </c>
      <c r="F3298" s="6">
        <f>[1]!b_anal_yield_cnbd($A3298,$N$1,3)</f>
        <v>1.7708999999999999</v>
      </c>
      <c r="G3298" t="s">
        <v>26</v>
      </c>
      <c r="H3298" t="s">
        <v>13</v>
      </c>
      <c r="I3298" t="s">
        <v>13</v>
      </c>
      <c r="J3298" t="s">
        <v>12</v>
      </c>
      <c r="K3298" t="s">
        <v>50</v>
      </c>
      <c r="L3298" t="str">
        <f>[2]!thsiFinD("ths_subject_latest_rating_yy_bond",A3298)</f>
        <v>2</v>
      </c>
      <c r="M3298" t="str">
        <f>[1]!s_info_industry_sw_2021($A3298,$N$1,1)</f>
        <v>综合(2021)</v>
      </c>
      <c r="O3298" t="str">
        <f>[1]!b_info_carrydate($A3298)</f>
        <v>2025-07-11</v>
      </c>
    </row>
    <row r="3299" spans="1:15" x14ac:dyDescent="0.2">
      <c r="A3299" t="s">
        <v>22765</v>
      </c>
      <c r="B3299" t="s">
        <v>22766</v>
      </c>
      <c r="C3299" s="1">
        <f>[1]!b_anal_matu_cnbd($A3299,$N$1,3)</f>
        <v>2.1644000000000001</v>
      </c>
      <c r="D3299" t="s">
        <v>32</v>
      </c>
      <c r="E3299" t="s">
        <v>17453</v>
      </c>
      <c r="F3299" s="6">
        <f>[1]!b_anal_yield_cnbd($A3299,$N$1,3)</f>
        <v>1.6525000000000001</v>
      </c>
      <c r="G3299" t="s">
        <v>194</v>
      </c>
      <c r="H3299" t="s">
        <v>13</v>
      </c>
      <c r="I3299" t="s">
        <v>13</v>
      </c>
      <c r="J3299" t="s">
        <v>13</v>
      </c>
      <c r="K3299" t="s">
        <v>15526</v>
      </c>
      <c r="L3299" t="str">
        <f>[2]!thsiFinD("ths_subject_latest_rating_yy_bond",A3299)</f>
        <v>5+</v>
      </c>
      <c r="M3299" t="str">
        <f>[1]!s_info_industry_sw_2021($A3299,$N$1,1)</f>
        <v>非银金融(2021)</v>
      </c>
      <c r="O3299" t="str">
        <f>[1]!b_info_carrydate($A3299)</f>
        <v>2025-07-11</v>
      </c>
    </row>
    <row r="3300" spans="1:15" x14ac:dyDescent="0.2">
      <c r="A3300" t="s">
        <v>23776</v>
      </c>
      <c r="B3300" t="s">
        <v>23777</v>
      </c>
      <c r="C3300" s="1">
        <f>[1]!b_anal_matu_cnbd($A3300,$N$1,3)</f>
        <v>4.1643999999999997</v>
      </c>
      <c r="D3300" t="s">
        <v>17</v>
      </c>
      <c r="E3300" t="s">
        <v>4220</v>
      </c>
      <c r="F3300" s="6">
        <f>[1]!b_anal_yield_cnbd($A3300,$N$1,3)</f>
        <v>1.8900999999999999</v>
      </c>
      <c r="G3300" t="s">
        <v>11</v>
      </c>
      <c r="H3300" t="s">
        <v>13</v>
      </c>
      <c r="I3300" t="s">
        <v>13</v>
      </c>
      <c r="J3300" t="s">
        <v>12</v>
      </c>
      <c r="K3300" t="s">
        <v>1760</v>
      </c>
      <c r="L3300" t="str">
        <f>[2]!thsiFinD("ths_subject_latest_rating_yy_bond",A3300)</f>
        <v>4</v>
      </c>
      <c r="M3300" t="str">
        <f>[1]!s_info_industry_sw_2021($A3300,$N$1,1)</f>
        <v>非银金融(2021)</v>
      </c>
      <c r="O3300" t="str">
        <f>[1]!b_info_carrydate($A3300)</f>
        <v>2025-07-11</v>
      </c>
    </row>
    <row r="3301" spans="1:15" x14ac:dyDescent="0.2">
      <c r="A3301" t="s">
        <v>23778</v>
      </c>
      <c r="B3301" t="s">
        <v>23779</v>
      </c>
      <c r="C3301" s="1">
        <f>[1]!b_anal_matu_cnbd($A3301,$N$1,3)</f>
        <v>9.1644000000000005</v>
      </c>
      <c r="D3301" t="s">
        <v>17</v>
      </c>
      <c r="E3301" t="s">
        <v>4220</v>
      </c>
      <c r="F3301" s="6">
        <f>[1]!b_anal_yield_cnbd($A3301,$N$1,3)</f>
        <v>2.2999000000000001</v>
      </c>
      <c r="G3301" t="s">
        <v>11</v>
      </c>
      <c r="H3301" t="s">
        <v>13</v>
      </c>
      <c r="I3301" t="s">
        <v>13</v>
      </c>
      <c r="J3301" t="s">
        <v>12</v>
      </c>
      <c r="K3301" t="s">
        <v>1760</v>
      </c>
      <c r="L3301" t="str">
        <f>[2]!thsiFinD("ths_subject_latest_rating_yy_bond",A3301)</f>
        <v>4</v>
      </c>
      <c r="M3301" t="str">
        <f>[1]!s_info_industry_sw_2021($A3301,$N$1,1)</f>
        <v>非银金融(2021)</v>
      </c>
      <c r="O3301" t="str">
        <f>[1]!b_info_carrydate($A3301)</f>
        <v>2025-07-11</v>
      </c>
    </row>
    <row r="3302" spans="1:15" x14ac:dyDescent="0.2">
      <c r="A3302" t="s">
        <v>9853</v>
      </c>
      <c r="B3302" t="s">
        <v>9854</v>
      </c>
      <c r="C3302" s="1">
        <f>[1]!b_anal_matu_cnbd($A3302,$N$1,3)</f>
        <v>4.1616</v>
      </c>
      <c r="D3302" t="s">
        <v>21</v>
      </c>
      <c r="E3302" t="s">
        <v>9855</v>
      </c>
      <c r="F3302" s="6">
        <f>[1]!b_anal_yield_cnbd($A3302,$N$1,3)</f>
        <v>2.5661</v>
      </c>
      <c r="G3302" t="s">
        <v>11</v>
      </c>
      <c r="H3302" t="s">
        <v>13</v>
      </c>
      <c r="I3302" t="s">
        <v>13</v>
      </c>
      <c r="J3302" t="s">
        <v>12</v>
      </c>
      <c r="K3302" t="s">
        <v>15639</v>
      </c>
      <c r="L3302" t="str">
        <f>[2]!thsiFinD("ths_subject_latest_rating_yy_bond",A3302)</f>
        <v>6</v>
      </c>
      <c r="M3302" t="str">
        <f>[1]!s_info_industry_sw_2021($A3302,$N$1,1)</f>
        <v>煤炭(2021)</v>
      </c>
      <c r="O3302" t="str">
        <f>[1]!b_info_carrydate($A3302)</f>
        <v>2025-07-10</v>
      </c>
    </row>
    <row r="3303" spans="1:15" x14ac:dyDescent="0.2">
      <c r="A3303" t="s">
        <v>9858</v>
      </c>
      <c r="B3303" t="s">
        <v>9859</v>
      </c>
      <c r="C3303" s="1">
        <f>[1]!b_anal_matu_cnbd($A3303,$N$1,3)</f>
        <v>4.1616</v>
      </c>
      <c r="D3303" t="s">
        <v>21</v>
      </c>
      <c r="E3303" t="s">
        <v>3603</v>
      </c>
      <c r="F3303" s="6">
        <f>[1]!b_anal_yield_cnbd($A3303,$N$1,3)</f>
        <v>1.9397</v>
      </c>
      <c r="G3303" t="s">
        <v>11</v>
      </c>
      <c r="H3303" t="s">
        <v>12</v>
      </c>
      <c r="I3303" t="s">
        <v>13</v>
      </c>
      <c r="J3303" t="s">
        <v>13</v>
      </c>
      <c r="K3303" t="s">
        <v>15526</v>
      </c>
      <c r="L3303" t="str">
        <f>[2]!thsiFinD("ths_subject_latest_rating_yy_bond",A3303)</f>
        <v>5+</v>
      </c>
      <c r="M3303" t="str">
        <f>[1]!s_info_industry_sw_2021($A3303,$N$1,1)</f>
        <v>汽车(2021)</v>
      </c>
      <c r="O3303" t="str">
        <f>[1]!b_info_carrydate($A3303)</f>
        <v>2025-07-10</v>
      </c>
    </row>
    <row r="3304" spans="1:15" x14ac:dyDescent="0.2">
      <c r="A3304" t="s">
        <v>9860</v>
      </c>
      <c r="B3304" t="s">
        <v>9861</v>
      </c>
      <c r="C3304" s="1">
        <f>[1]!b_anal_matu_cnbd($A3304,$N$1,3)</f>
        <v>9.1616</v>
      </c>
      <c r="D3304" t="s">
        <v>21</v>
      </c>
      <c r="E3304" t="s">
        <v>3603</v>
      </c>
      <c r="F3304" s="6">
        <f>[1]!b_anal_yield_cnbd($A3304,$N$1,3)</f>
        <v>2.5219999999999998</v>
      </c>
      <c r="G3304" t="s">
        <v>11</v>
      </c>
      <c r="H3304" t="s">
        <v>12</v>
      </c>
      <c r="I3304" t="s">
        <v>13</v>
      </c>
      <c r="J3304" t="s">
        <v>13</v>
      </c>
      <c r="K3304" t="s">
        <v>15526</v>
      </c>
      <c r="L3304" t="str">
        <f>[2]!thsiFinD("ths_subject_latest_rating_yy_bond",A3304)</f>
        <v>5+</v>
      </c>
      <c r="M3304" t="str">
        <f>[1]!s_info_industry_sw_2021($A3304,$N$1,1)</f>
        <v>汽车(2021)</v>
      </c>
      <c r="O3304" t="str">
        <f>[1]!b_info_carrydate($A3304)</f>
        <v>2025-07-10</v>
      </c>
    </row>
    <row r="3305" spans="1:15" x14ac:dyDescent="0.2">
      <c r="A3305" t="s">
        <v>9862</v>
      </c>
      <c r="B3305" t="s">
        <v>9863</v>
      </c>
      <c r="C3305" s="1">
        <f>[1]!b_anal_matu_cnbd($A3305,$N$1,3)</f>
        <v>2.1616</v>
      </c>
      <c r="D3305" t="s">
        <v>21</v>
      </c>
      <c r="E3305" t="s">
        <v>5094</v>
      </c>
      <c r="F3305" s="6">
        <f>[1]!b_anal_yield_cnbd($A3305,$N$1,3)</f>
        <v>1.7647999999999999</v>
      </c>
      <c r="G3305" t="s">
        <v>11</v>
      </c>
      <c r="H3305" t="s">
        <v>13</v>
      </c>
      <c r="I3305" t="s">
        <v>13</v>
      </c>
      <c r="J3305" t="s">
        <v>13</v>
      </c>
      <c r="K3305" t="s">
        <v>15639</v>
      </c>
      <c r="L3305" t="str">
        <f>[2]!thsiFinD("ths_subject_latest_rating_yy_bond",A3305)</f>
        <v>6+</v>
      </c>
      <c r="M3305" t="str">
        <f>[1]!s_info_industry_sw_2021($A3305,$N$1,1)</f>
        <v>商贸零售(2021)</v>
      </c>
      <c r="O3305" t="str">
        <f>[1]!b_info_carrydate($A3305)</f>
        <v>2025-07-10</v>
      </c>
    </row>
    <row r="3306" spans="1:15" x14ac:dyDescent="0.2">
      <c r="A3306" t="s">
        <v>9864</v>
      </c>
      <c r="B3306" t="s">
        <v>9865</v>
      </c>
      <c r="C3306" s="1">
        <f>[1]!b_anal_matu_cnbd($A3306,$N$1,3)</f>
        <v>2.1616</v>
      </c>
      <c r="D3306" t="s">
        <v>21</v>
      </c>
      <c r="E3306" t="s">
        <v>400</v>
      </c>
      <c r="F3306" s="6">
        <f>[1]!b_anal_yield_cnbd($A3306,$N$1,3)</f>
        <v>2.0148000000000001</v>
      </c>
      <c r="G3306" t="s">
        <v>11</v>
      </c>
      <c r="H3306" t="s">
        <v>13</v>
      </c>
      <c r="I3306" t="s">
        <v>13</v>
      </c>
      <c r="J3306" t="s">
        <v>13</v>
      </c>
      <c r="K3306" t="s">
        <v>15639</v>
      </c>
      <c r="L3306" t="str">
        <f>[2]!thsiFinD("ths_subject_latest_rating_yy_bond",A3306)</f>
        <v>5-</v>
      </c>
      <c r="M3306" t="str">
        <f>[1]!s_info_industry_sw_2021($A3306,$N$1,1)</f>
        <v>交通运输(2021)</v>
      </c>
      <c r="O3306" t="str">
        <f>[1]!b_info_carrydate($A3306)</f>
        <v>2025-07-10</v>
      </c>
    </row>
    <row r="3307" spans="1:15" x14ac:dyDescent="0.2">
      <c r="A3307" t="s">
        <v>9866</v>
      </c>
      <c r="B3307" t="s">
        <v>9867</v>
      </c>
      <c r="C3307" s="1">
        <f>[1]!b_anal_matu_cnbd($A3307,$N$1,3)</f>
        <v>4.1616</v>
      </c>
      <c r="D3307" t="s">
        <v>21</v>
      </c>
      <c r="E3307" t="s">
        <v>400</v>
      </c>
      <c r="F3307" s="6">
        <f>[1]!b_anal_yield_cnbd($A3307,$N$1,3)</f>
        <v>2.6160999999999999</v>
      </c>
      <c r="G3307" t="s">
        <v>11</v>
      </c>
      <c r="H3307" t="s">
        <v>13</v>
      </c>
      <c r="I3307" t="s">
        <v>13</v>
      </c>
      <c r="J3307" t="s">
        <v>13</v>
      </c>
      <c r="K3307" t="s">
        <v>15639</v>
      </c>
      <c r="L3307" t="str">
        <f>[2]!thsiFinD("ths_subject_latest_rating_yy_bond",A3307)</f>
        <v>5-</v>
      </c>
      <c r="M3307" t="str">
        <f>[1]!s_info_industry_sw_2021($A3307,$N$1,1)</f>
        <v>交通运输(2021)</v>
      </c>
      <c r="O3307" t="str">
        <f>[1]!b_info_carrydate($A3307)</f>
        <v>2025-07-10</v>
      </c>
    </row>
    <row r="3308" spans="1:15" x14ac:dyDescent="0.2">
      <c r="A3308" t="s">
        <v>9868</v>
      </c>
      <c r="B3308" t="s">
        <v>9869</v>
      </c>
      <c r="C3308" s="1">
        <f>[1]!b_anal_matu_cnbd($A3308,$N$1,3)</f>
        <v>2.1616</v>
      </c>
      <c r="D3308" t="s">
        <v>32</v>
      </c>
      <c r="E3308" t="s">
        <v>6295</v>
      </c>
      <c r="F3308" s="6">
        <f>[1]!b_anal_yield_cnbd($A3308,$N$1,3)</f>
        <v>1.6884999999999999</v>
      </c>
      <c r="G3308" t="s">
        <v>11</v>
      </c>
      <c r="H3308" t="s">
        <v>13</v>
      </c>
      <c r="I3308" t="s">
        <v>13</v>
      </c>
      <c r="J3308" t="s">
        <v>13</v>
      </c>
      <c r="K3308" t="s">
        <v>10</v>
      </c>
      <c r="L3308" t="str">
        <f>[2]!thsiFinD("ths_subject_latest_rating_yy_bond",A3308)</f>
        <v>3</v>
      </c>
      <c r="M3308" t="str">
        <f>[1]!s_info_industry_sw_2021($A3308,$N$1,1)</f>
        <v>公用事业(2021)</v>
      </c>
      <c r="O3308" t="str">
        <f>[1]!b_info_carrydate($A3308)</f>
        <v>2025-07-10</v>
      </c>
    </row>
    <row r="3309" spans="1:15" x14ac:dyDescent="0.2">
      <c r="A3309" t="s">
        <v>9872</v>
      </c>
      <c r="B3309" t="s">
        <v>9873</v>
      </c>
      <c r="C3309" s="1">
        <f>[1]!b_anal_matu_cnbd($A3309,$N$1,3)</f>
        <v>2.1616</v>
      </c>
      <c r="D3309" t="s">
        <v>21</v>
      </c>
      <c r="E3309" t="s">
        <v>3466</v>
      </c>
      <c r="F3309" s="6">
        <f>[1]!b_anal_yield_cnbd($A3309,$N$1,3)</f>
        <v>1.8648</v>
      </c>
      <c r="G3309" t="s">
        <v>11</v>
      </c>
      <c r="H3309" t="s">
        <v>13</v>
      </c>
      <c r="I3309" t="s">
        <v>13</v>
      </c>
      <c r="J3309" t="s">
        <v>12</v>
      </c>
      <c r="K3309" t="s">
        <v>15639</v>
      </c>
      <c r="L3309" t="str">
        <f>[2]!thsiFinD("ths_subject_latest_rating_yy_bond",A3309)</f>
        <v>6</v>
      </c>
      <c r="M3309" t="str">
        <f>[1]!s_info_industry_sw_2021($A3309,$N$1,1)</f>
        <v>基础化工(2021)</v>
      </c>
      <c r="O3309" t="str">
        <f>[1]!b_info_carrydate($A3309)</f>
        <v>2025-07-10</v>
      </c>
    </row>
    <row r="3310" spans="1:15" x14ac:dyDescent="0.2">
      <c r="A3310" t="s">
        <v>16873</v>
      </c>
      <c r="B3310" t="s">
        <v>16874</v>
      </c>
      <c r="C3310" s="1">
        <f>[1]!b_anal_matu_cnbd($A3310,$N$1,3)</f>
        <v>2.1616</v>
      </c>
      <c r="D3310" t="s">
        <v>32</v>
      </c>
      <c r="E3310" t="s">
        <v>1771</v>
      </c>
      <c r="F3310" s="6">
        <f>[1]!b_anal_yield_cnbd($A3310,$N$1,3)</f>
        <v>1.5530999999999999</v>
      </c>
      <c r="G3310" t="s">
        <v>26</v>
      </c>
      <c r="H3310" t="s">
        <v>13</v>
      </c>
      <c r="I3310" t="s">
        <v>13</v>
      </c>
      <c r="J3310" t="s">
        <v>13</v>
      </c>
      <c r="K3310" t="s">
        <v>10</v>
      </c>
      <c r="L3310" t="str">
        <f>[2]!thsiFinD("ths_subject_latest_rating_yy_bond",A3310)</f>
        <v>2</v>
      </c>
      <c r="M3310" t="str">
        <f>[1]!s_info_industry_sw_2021($A3310,$N$1,1)</f>
        <v>银行(2021)</v>
      </c>
      <c r="O3310" t="str">
        <f>[1]!b_info_carrydate($A3310)</f>
        <v>2025-07-10</v>
      </c>
    </row>
    <row r="3311" spans="1:15" x14ac:dyDescent="0.2">
      <c r="A3311" t="s">
        <v>20923</v>
      </c>
      <c r="B3311" t="s">
        <v>20924</v>
      </c>
      <c r="C3311" s="1">
        <f>[1]!b_anal_matu_cnbd($A3311,$N$1,3)</f>
        <v>4.1616</v>
      </c>
      <c r="D3311" t="s">
        <v>17</v>
      </c>
      <c r="E3311" t="s">
        <v>20925</v>
      </c>
      <c r="F3311" s="6">
        <f>[1]!b_anal_yield_cnbd($A3311,$N$1,3)</f>
        <v>1.8312999999999999</v>
      </c>
      <c r="G3311" t="s">
        <v>11</v>
      </c>
      <c r="H3311" t="s">
        <v>13</v>
      </c>
      <c r="I3311" t="s">
        <v>13</v>
      </c>
      <c r="J3311" t="s">
        <v>12</v>
      </c>
      <c r="K3311" t="s">
        <v>15639</v>
      </c>
      <c r="L3311" t="str">
        <f>[2]!thsiFinD("ths_subject_latest_rating_yy_bond",A3311)</f>
        <v>5</v>
      </c>
      <c r="M3311" t="str">
        <f>[1]!s_info_industry_sw_2021($A3311,$N$1,1)</f>
        <v>综合(2021)</v>
      </c>
      <c r="O3311" t="str">
        <f>[1]!b_info_carrydate($A3311)</f>
        <v>2025-07-10</v>
      </c>
    </row>
    <row r="3312" spans="1:15" x14ac:dyDescent="0.2">
      <c r="A3312" t="s">
        <v>20944</v>
      </c>
      <c r="B3312" t="s">
        <v>20945</v>
      </c>
      <c r="C3312" s="1">
        <f>[1]!b_anal_matu_cnbd($A3312,$N$1,3)</f>
        <v>4.1616</v>
      </c>
      <c r="D3312" t="s">
        <v>17</v>
      </c>
      <c r="E3312" t="s">
        <v>716</v>
      </c>
      <c r="F3312" s="6">
        <f>[1]!b_anal_yield_cnbd($A3312,$N$1,3)</f>
        <v>2.0398999999999998</v>
      </c>
      <c r="G3312" t="s">
        <v>11</v>
      </c>
      <c r="H3312" t="s">
        <v>13</v>
      </c>
      <c r="I3312" t="s">
        <v>13</v>
      </c>
      <c r="J3312" t="s">
        <v>13</v>
      </c>
      <c r="K3312" t="s">
        <v>15525</v>
      </c>
      <c r="L3312" t="str">
        <f>[2]!thsiFinD("ths_subject_latest_rating_yy_bond",A3312)</f>
        <v>5+</v>
      </c>
      <c r="M3312" t="str">
        <f>[1]!s_info_industry_sw_2021($A3312,$N$1,1)</f>
        <v>非银金融(2021)</v>
      </c>
      <c r="O3312" t="str">
        <f>[1]!b_info_carrydate($A3312)</f>
        <v>2025-07-10</v>
      </c>
    </row>
    <row r="3313" spans="1:15" x14ac:dyDescent="0.2">
      <c r="A3313" t="s">
        <v>20946</v>
      </c>
      <c r="B3313" t="s">
        <v>20947</v>
      </c>
      <c r="C3313" s="1">
        <f>[1]!b_anal_matu_cnbd($A3313,$N$1,3)</f>
        <v>2.1616</v>
      </c>
      <c r="D3313" t="s">
        <v>32</v>
      </c>
      <c r="E3313" t="s">
        <v>13038</v>
      </c>
      <c r="F3313" s="6">
        <f>[1]!b_anal_yield_cnbd($A3313,$N$1,3)</f>
        <v>1.6289</v>
      </c>
      <c r="G3313" t="s">
        <v>11</v>
      </c>
      <c r="H3313" t="s">
        <v>13</v>
      </c>
      <c r="I3313" t="s">
        <v>13</v>
      </c>
      <c r="J3313" t="s">
        <v>13</v>
      </c>
      <c r="K3313" t="s">
        <v>15526</v>
      </c>
      <c r="L3313" t="str">
        <f>[2]!thsiFinD("ths_subject_latest_rating_yy_bond",A3313)</f>
        <v>4</v>
      </c>
      <c r="M3313" t="str">
        <f>[1]!s_info_industry_sw_2021($A3313,$N$1,1)</f>
        <v>非银金融(2021)</v>
      </c>
      <c r="O3313" t="str">
        <f>[1]!b_info_carrydate($A3313)</f>
        <v>2025-07-10</v>
      </c>
    </row>
    <row r="3314" spans="1:15" x14ac:dyDescent="0.2">
      <c r="A3314" t="s">
        <v>22677</v>
      </c>
      <c r="B3314" t="s">
        <v>22678</v>
      </c>
      <c r="C3314" s="1">
        <f>[1]!b_anal_matu_cnbd($A3314,$N$1,3)</f>
        <v>2.1616</v>
      </c>
      <c r="D3314" t="s">
        <v>32</v>
      </c>
      <c r="E3314" t="s">
        <v>1756</v>
      </c>
      <c r="F3314" s="6">
        <f>[1]!b_anal_yield_cnbd($A3314,$N$1,3)</f>
        <v>1.5730999999999999</v>
      </c>
      <c r="G3314" t="s">
        <v>11</v>
      </c>
      <c r="H3314" t="s">
        <v>13</v>
      </c>
      <c r="I3314" t="s">
        <v>13</v>
      </c>
      <c r="J3314" t="s">
        <v>13</v>
      </c>
      <c r="K3314" t="s">
        <v>1747</v>
      </c>
      <c r="L3314" t="str">
        <f>[2]!thsiFinD("ths_subject_latest_rating_yy_bond",A3314)</f>
        <v>4+</v>
      </c>
      <c r="M3314" t="str">
        <f>[1]!s_info_industry_sw_2021($A3314,$N$1,1)</f>
        <v>银行(2021)</v>
      </c>
      <c r="O3314" t="str">
        <f>[1]!b_info_carrydate($A3314)</f>
        <v>2025-07-10</v>
      </c>
    </row>
    <row r="3315" spans="1:15" x14ac:dyDescent="0.2">
      <c r="A3315" t="s">
        <v>22679</v>
      </c>
      <c r="B3315" t="s">
        <v>22680</v>
      </c>
      <c r="C3315" s="1">
        <f>[1]!b_anal_matu_cnbd($A3315,$N$1,3)</f>
        <v>2.1616</v>
      </c>
      <c r="D3315" t="s">
        <v>32</v>
      </c>
      <c r="E3315" t="s">
        <v>1756</v>
      </c>
      <c r="F3315" s="6">
        <f>[1]!b_anal_yield_cnbd($A3315,$N$1,3)</f>
        <v>1.5325</v>
      </c>
      <c r="G3315" t="s">
        <v>11</v>
      </c>
      <c r="H3315" t="s">
        <v>13</v>
      </c>
      <c r="I3315" t="s">
        <v>13</v>
      </c>
      <c r="J3315" t="s">
        <v>13</v>
      </c>
      <c r="K3315" t="s">
        <v>1747</v>
      </c>
      <c r="L3315" t="str">
        <f>[2]!thsiFinD("ths_subject_latest_rating_yy_bond",A3315)</f>
        <v>4+</v>
      </c>
      <c r="M3315" t="str">
        <f>[1]!s_info_industry_sw_2021($A3315,$N$1,1)</f>
        <v>银行(2021)</v>
      </c>
      <c r="O3315" t="str">
        <f>[1]!b_info_carrydate($A3315)</f>
        <v>2025-07-10</v>
      </c>
    </row>
    <row r="3316" spans="1:15" x14ac:dyDescent="0.2">
      <c r="A3316" t="s">
        <v>22763</v>
      </c>
      <c r="B3316" t="s">
        <v>22764</v>
      </c>
      <c r="C3316" s="1">
        <f>[1]!b_anal_matu_cnbd($A3316,$N$1,3)</f>
        <v>2.1616</v>
      </c>
      <c r="D3316" t="s">
        <v>32</v>
      </c>
      <c r="E3316" t="s">
        <v>1725</v>
      </c>
      <c r="F3316" s="6">
        <f>[1]!b_anal_yield_cnbd($A3316,$N$1,3)</f>
        <v>1.6720999999999999</v>
      </c>
      <c r="G3316" t="s">
        <v>26</v>
      </c>
      <c r="H3316" t="s">
        <v>13</v>
      </c>
      <c r="I3316" t="s">
        <v>13</v>
      </c>
      <c r="J3316" t="s">
        <v>13</v>
      </c>
      <c r="K3316" t="s">
        <v>15525</v>
      </c>
      <c r="L3316" t="str">
        <f>[2]!thsiFinD("ths_subject_latest_rating_yy_bond",A3316)</f>
        <v>3</v>
      </c>
      <c r="M3316" t="str">
        <f>[1]!s_info_industry_sw_2021($A3316,$N$1,1)</f>
        <v>非银金融(2021)</v>
      </c>
      <c r="O3316" t="str">
        <f>[1]!b_info_carrydate($A3316)</f>
        <v>2025-07-10</v>
      </c>
    </row>
    <row r="3317" spans="1:15" x14ac:dyDescent="0.2">
      <c r="A3317" t="s">
        <v>23323</v>
      </c>
      <c r="B3317" t="s">
        <v>23324</v>
      </c>
      <c r="C3317" s="1">
        <f>[1]!b_anal_matu_cnbd($A3317,$N$1,3)</f>
        <v>2.1616</v>
      </c>
      <c r="D3317" t="s">
        <v>32</v>
      </c>
      <c r="E3317" t="s">
        <v>1779</v>
      </c>
      <c r="F3317" s="6">
        <f>[1]!b_anal_yield_cnbd($A3317,$N$1,3)</f>
        <v>1.5920000000000001</v>
      </c>
      <c r="G3317" t="s">
        <v>26</v>
      </c>
      <c r="H3317" t="s">
        <v>13</v>
      </c>
      <c r="I3317" t="s">
        <v>12</v>
      </c>
      <c r="J3317" t="s">
        <v>13</v>
      </c>
      <c r="K3317" t="s">
        <v>50</v>
      </c>
      <c r="L3317" t="str">
        <f>[2]!thsiFinD("ths_subject_latest_rating_yy_bond",A3317)</f>
        <v>1</v>
      </c>
      <c r="M3317" t="str">
        <f>[1]!s_info_industry_sw_2021($A3317,$N$1,1)</f>
        <v>银行(2021)</v>
      </c>
      <c r="O3317" t="str">
        <f>[1]!b_info_carrydate($A3317)</f>
        <v>2025-07-10</v>
      </c>
    </row>
    <row r="3318" spans="1:15" x14ac:dyDescent="0.2">
      <c r="A3318" t="s">
        <v>23369</v>
      </c>
      <c r="B3318" t="s">
        <v>23370</v>
      </c>
      <c r="C3318" s="1">
        <f>[1]!b_anal_matu_cnbd($A3318,$N$1,3)</f>
        <v>4.1616</v>
      </c>
      <c r="D3318" t="s">
        <v>32</v>
      </c>
      <c r="E3318" t="s">
        <v>1759</v>
      </c>
      <c r="F3318" s="6">
        <f>[1]!b_anal_yield_cnbd($A3318,$N$1,3)</f>
        <v>1.6263000000000001</v>
      </c>
      <c r="G3318" t="s">
        <v>194</v>
      </c>
      <c r="H3318" t="s">
        <v>13</v>
      </c>
      <c r="I3318" t="s">
        <v>13</v>
      </c>
      <c r="J3318" t="s">
        <v>12</v>
      </c>
      <c r="K3318" t="s">
        <v>445</v>
      </c>
      <c r="L3318" t="str">
        <f>[2]!thsiFinD("ths_subject_latest_rating_yy_bond",A3318)</f>
        <v>3</v>
      </c>
      <c r="M3318" t="str">
        <f>[1]!s_info_industry_sw_2021($A3318,$N$1,1)</f>
        <v>银行(2021)</v>
      </c>
      <c r="O3318" t="str">
        <f>[1]!b_info_carrydate($A3318)</f>
        <v>2025-07-10</v>
      </c>
    </row>
    <row r="3319" spans="1:15" x14ac:dyDescent="0.2">
      <c r="A3319" t="s">
        <v>23766</v>
      </c>
      <c r="B3319" t="s">
        <v>23767</v>
      </c>
      <c r="C3319" s="1">
        <f>[1]!b_anal_matu_cnbd($A3319,$N$1,3)</f>
        <v>2.1616</v>
      </c>
      <c r="D3319" t="s">
        <v>17</v>
      </c>
      <c r="E3319" t="s">
        <v>9193</v>
      </c>
      <c r="F3319" s="6">
        <f>[1]!b_anal_yield_cnbd($A3319,$N$1,3)</f>
        <v>1.9</v>
      </c>
      <c r="G3319" t="s">
        <v>11</v>
      </c>
      <c r="H3319" t="s">
        <v>13</v>
      </c>
      <c r="I3319" t="s">
        <v>13</v>
      </c>
      <c r="J3319" t="s">
        <v>13</v>
      </c>
      <c r="K3319" t="s">
        <v>15639</v>
      </c>
      <c r="L3319" t="str">
        <f>[2]!thsiFinD("ths_subject_latest_rating_yy_bond",A3319)</f>
        <v>5+</v>
      </c>
      <c r="M3319" t="str">
        <f>[1]!s_info_industry_sw_2021($A3319,$N$1,1)</f>
        <v>环保(2021)</v>
      </c>
      <c r="O3319" t="str">
        <f>[1]!b_info_carrydate($A3319)</f>
        <v>2025-07-10</v>
      </c>
    </row>
    <row r="3320" spans="1:15" x14ac:dyDescent="0.2">
      <c r="A3320" t="s">
        <v>23787</v>
      </c>
      <c r="B3320" t="s">
        <v>23788</v>
      </c>
      <c r="C3320" s="1">
        <f>[1]!b_anal_matu_cnbd($A3320,$N$1,3)</f>
        <v>2.1616</v>
      </c>
      <c r="D3320" t="s">
        <v>17</v>
      </c>
      <c r="E3320" t="s">
        <v>4538</v>
      </c>
      <c r="F3320" s="6">
        <f>[1]!b_anal_yield_cnbd($A3320,$N$1,3)</f>
        <v>1.7689999999999999</v>
      </c>
      <c r="G3320" t="s">
        <v>26</v>
      </c>
      <c r="H3320" t="s">
        <v>13</v>
      </c>
      <c r="I3320" t="s">
        <v>13</v>
      </c>
      <c r="J3320" t="s">
        <v>13</v>
      </c>
      <c r="K3320" t="s">
        <v>15639</v>
      </c>
      <c r="L3320" t="str">
        <f>[2]!thsiFinD("ths_subject_latest_rating_yy_bond",A3320)</f>
        <v>5-</v>
      </c>
      <c r="M3320" t="str">
        <f>[1]!s_info_industry_sw_2021($A3320,$N$1,1)</f>
        <v>非银金融(2021)</v>
      </c>
      <c r="O3320" t="str">
        <f>[1]!b_info_carrydate($A3320)</f>
        <v>2025-07-10</v>
      </c>
    </row>
    <row r="3321" spans="1:15" x14ac:dyDescent="0.2">
      <c r="A3321" t="s">
        <v>7973</v>
      </c>
      <c r="B3321" t="s">
        <v>7974</v>
      </c>
      <c r="C3321" s="1">
        <f>[1]!b_anal_matu_cnbd($A3321,$N$1,3)</f>
        <v>19.158899999999999</v>
      </c>
      <c r="D3321" t="s">
        <v>17</v>
      </c>
      <c r="E3321" t="s">
        <v>2289</v>
      </c>
      <c r="F3321" s="6">
        <f>[1]!b_anal_yield_cnbd($A3321,$N$1,3)</f>
        <v>2.6057000000000001</v>
      </c>
      <c r="G3321" t="s">
        <v>11</v>
      </c>
      <c r="H3321" t="s">
        <v>13</v>
      </c>
      <c r="I3321" t="s">
        <v>13</v>
      </c>
      <c r="J3321" t="s">
        <v>13</v>
      </c>
      <c r="K3321" t="s">
        <v>1747</v>
      </c>
      <c r="L3321" t="str">
        <f>[2]!thsiFinD("ths_subject_latest_rating_yy_bond",A3321)</f>
        <v>4+</v>
      </c>
      <c r="M3321" t="str">
        <f>[1]!s_info_industry_sw_2021($A3321,$N$1,1)</f>
        <v>交通运输(2021)</v>
      </c>
      <c r="O3321" t="str">
        <f>[1]!b_info_carrydate($A3321)</f>
        <v>2025-07-09</v>
      </c>
    </row>
    <row r="3322" spans="1:15" x14ac:dyDescent="0.2">
      <c r="A3322" t="s">
        <v>7975</v>
      </c>
      <c r="B3322" t="s">
        <v>7976</v>
      </c>
      <c r="C3322" s="1">
        <f>[1]!b_anal_matu_cnbd($A3322,$N$1,3)</f>
        <v>4.1589</v>
      </c>
      <c r="D3322" t="s">
        <v>21</v>
      </c>
      <c r="E3322" t="s">
        <v>1824</v>
      </c>
      <c r="F3322" s="6">
        <f>[1]!b_anal_yield_cnbd($A3322,$N$1,3)</f>
        <v>2.1793999999999998</v>
      </c>
      <c r="G3322" t="s">
        <v>11</v>
      </c>
      <c r="H3322" t="s">
        <v>13</v>
      </c>
      <c r="I3322" t="s">
        <v>13</v>
      </c>
      <c r="J3322" t="s">
        <v>13</v>
      </c>
      <c r="K3322" t="s">
        <v>15639</v>
      </c>
      <c r="L3322" t="str">
        <f>[2]!thsiFinD("ths_subject_latest_rating_yy_bond",A3322)</f>
        <v>5-</v>
      </c>
      <c r="M3322" t="str">
        <f>[1]!s_info_industry_sw_2021($A3322,$N$1,1)</f>
        <v>建筑装饰(2021)</v>
      </c>
      <c r="O3322" t="str">
        <f>[1]!b_info_carrydate($A3322)</f>
        <v>2025-07-09</v>
      </c>
    </row>
    <row r="3323" spans="1:15" x14ac:dyDescent="0.2">
      <c r="A3323" t="s">
        <v>7977</v>
      </c>
      <c r="B3323" t="s">
        <v>7978</v>
      </c>
      <c r="C3323" s="1">
        <f>[1]!b_anal_matu_cnbd($A3323,$N$1,3)</f>
        <v>2.1589</v>
      </c>
      <c r="D3323" t="s">
        <v>21</v>
      </c>
      <c r="E3323" t="s">
        <v>1824</v>
      </c>
      <c r="F3323" s="6">
        <f>[1]!b_anal_yield_cnbd($A3323,$N$1,3)</f>
        <v>1.8419000000000001</v>
      </c>
      <c r="G3323" t="s">
        <v>11</v>
      </c>
      <c r="H3323" t="s">
        <v>13</v>
      </c>
      <c r="I3323" t="s">
        <v>13</v>
      </c>
      <c r="J3323" t="s">
        <v>13</v>
      </c>
      <c r="K3323" t="s">
        <v>15639</v>
      </c>
      <c r="L3323" t="str">
        <f>[2]!thsiFinD("ths_subject_latest_rating_yy_bond",A3323)</f>
        <v>5-</v>
      </c>
      <c r="M3323" t="str">
        <f>[1]!s_info_industry_sw_2021($A3323,$N$1,1)</f>
        <v>建筑装饰(2021)</v>
      </c>
      <c r="O3323" t="str">
        <f>[1]!b_info_carrydate($A3323)</f>
        <v>2025-07-09</v>
      </c>
    </row>
    <row r="3324" spans="1:15" x14ac:dyDescent="0.2">
      <c r="A3324" t="s">
        <v>9837</v>
      </c>
      <c r="B3324" t="s">
        <v>9838</v>
      </c>
      <c r="C3324" s="1">
        <f>[1]!b_anal_matu_cnbd($A3324,$N$1,3)</f>
        <v>2.1589</v>
      </c>
      <c r="D3324" t="s">
        <v>21</v>
      </c>
      <c r="E3324" t="s">
        <v>821</v>
      </c>
      <c r="F3324" s="6">
        <f>[1]!b_anal_yield_cnbd($A3324,$N$1,3)</f>
        <v>1.7143999999999999</v>
      </c>
      <c r="G3324" t="s">
        <v>11</v>
      </c>
      <c r="H3324" t="s">
        <v>13</v>
      </c>
      <c r="I3324" t="s">
        <v>13</v>
      </c>
      <c r="J3324" t="s">
        <v>13</v>
      </c>
      <c r="K3324" t="s">
        <v>15639</v>
      </c>
      <c r="L3324" t="str">
        <f>[2]!thsiFinD("ths_subject_latest_rating_yy_bond",A3324)</f>
        <v>5</v>
      </c>
      <c r="M3324" t="str">
        <f>[1]!s_info_industry_sw_2021($A3324,$N$1,1)</f>
        <v>交通运输(2021)</v>
      </c>
      <c r="O3324" t="str">
        <f>[1]!b_info_carrydate($A3324)</f>
        <v>2025-07-09</v>
      </c>
    </row>
    <row r="3325" spans="1:15" x14ac:dyDescent="0.2">
      <c r="A3325" t="s">
        <v>9839</v>
      </c>
      <c r="B3325" t="s">
        <v>9840</v>
      </c>
      <c r="C3325" s="1">
        <f>[1]!b_anal_matu_cnbd($A3325,$N$1,3)</f>
        <v>2.1589</v>
      </c>
      <c r="D3325" t="s">
        <v>17</v>
      </c>
      <c r="E3325" t="s">
        <v>2622</v>
      </c>
      <c r="F3325" s="6">
        <f>[1]!b_anal_yield_cnbd($A3325,$N$1,3)</f>
        <v>1.7011000000000001</v>
      </c>
      <c r="G3325" t="s">
        <v>11</v>
      </c>
      <c r="H3325" t="s">
        <v>13</v>
      </c>
      <c r="I3325" t="s">
        <v>13</v>
      </c>
      <c r="J3325" t="s">
        <v>13</v>
      </c>
      <c r="K3325" t="s">
        <v>15526</v>
      </c>
      <c r="L3325" t="str">
        <f>[2]!thsiFinD("ths_subject_latest_rating_yy_bond",A3325)</f>
        <v>5+</v>
      </c>
      <c r="M3325" t="str">
        <f>[1]!s_info_industry_sw_2021($A3325,$N$1,1)</f>
        <v>房地产(2021)</v>
      </c>
      <c r="O3325" t="str">
        <f>[1]!b_info_carrydate($A3325)</f>
        <v>2025-07-09</v>
      </c>
    </row>
    <row r="3326" spans="1:15" x14ac:dyDescent="0.2">
      <c r="A3326" t="s">
        <v>9841</v>
      </c>
      <c r="B3326" t="s">
        <v>9842</v>
      </c>
      <c r="C3326" s="1">
        <f>[1]!b_anal_matu_cnbd($A3326,$N$1,3)</f>
        <v>1.1589</v>
      </c>
      <c r="D3326" t="s">
        <v>21</v>
      </c>
      <c r="E3326" t="s">
        <v>359</v>
      </c>
      <c r="F3326" s="6">
        <f>[1]!b_anal_yield_cnbd($A3326,$N$1,3)</f>
        <v>1.6346000000000001</v>
      </c>
      <c r="G3326" t="s">
        <v>11</v>
      </c>
      <c r="H3326" t="s">
        <v>13</v>
      </c>
      <c r="I3326" t="s">
        <v>13</v>
      </c>
      <c r="J3326" t="s">
        <v>13</v>
      </c>
      <c r="K3326" t="s">
        <v>15639</v>
      </c>
      <c r="L3326" t="str">
        <f>[2]!thsiFinD("ths_subject_latest_rating_yy_bond",A3326)</f>
        <v>5</v>
      </c>
      <c r="M3326" t="str">
        <f>[1]!s_info_industry_sw_2021($A3326,$N$1,1)</f>
        <v>钢铁(2021)</v>
      </c>
      <c r="O3326" t="str">
        <f>[1]!b_info_carrydate($A3326)</f>
        <v>2025-07-09</v>
      </c>
    </row>
    <row r="3327" spans="1:15" x14ac:dyDescent="0.2">
      <c r="A3327" t="s">
        <v>9843</v>
      </c>
      <c r="B3327" t="s">
        <v>9844</v>
      </c>
      <c r="C3327" s="1">
        <f>[1]!b_anal_matu_cnbd($A3327,$N$1,3)</f>
        <v>2.1589</v>
      </c>
      <c r="D3327" t="s">
        <v>50</v>
      </c>
      <c r="E3327" t="s">
        <v>971</v>
      </c>
      <c r="F3327" s="6">
        <f>[1]!b_anal_yield_cnbd($A3327,$N$1,3)</f>
        <v>1.7078</v>
      </c>
      <c r="G3327" t="s">
        <v>11</v>
      </c>
      <c r="H3327" t="s">
        <v>13</v>
      </c>
      <c r="I3327" t="s">
        <v>13</v>
      </c>
      <c r="J3327" t="s">
        <v>13</v>
      </c>
      <c r="K3327" t="s">
        <v>1747</v>
      </c>
      <c r="L3327" t="str">
        <f>[2]!thsiFinD("ths_subject_latest_rating_yy_bond",A3327)</f>
        <v>3</v>
      </c>
      <c r="M3327" t="str">
        <f>[1]!s_info_industry_sw_2021($A3327,$N$1,1)</f>
        <v>交通运输(2021)</v>
      </c>
      <c r="O3327" t="str">
        <f>[1]!b_info_carrydate($A3327)</f>
        <v>2025-07-09</v>
      </c>
    </row>
    <row r="3328" spans="1:15" x14ac:dyDescent="0.2">
      <c r="A3328" t="s">
        <v>9845</v>
      </c>
      <c r="B3328" t="s">
        <v>9846</v>
      </c>
      <c r="C3328" s="1">
        <f>[1]!b_anal_matu_cnbd($A3328,$N$1,3)</f>
        <v>2.1589</v>
      </c>
      <c r="D3328" t="s">
        <v>17</v>
      </c>
      <c r="E3328" t="s">
        <v>4896</v>
      </c>
      <c r="F3328" s="6">
        <f>[1]!b_anal_yield_cnbd($A3328,$N$1,3)</f>
        <v>1.7194</v>
      </c>
      <c r="G3328" t="s">
        <v>11</v>
      </c>
      <c r="H3328" t="s">
        <v>13</v>
      </c>
      <c r="I3328" t="s">
        <v>13</v>
      </c>
      <c r="J3328" t="s">
        <v>13</v>
      </c>
      <c r="K3328" t="s">
        <v>15526</v>
      </c>
      <c r="L3328" t="str">
        <f>[2]!thsiFinD("ths_subject_latest_rating_yy_bond",A3328)</f>
        <v>5</v>
      </c>
      <c r="M3328" t="str">
        <f>[1]!s_info_industry_sw_2021($A3328,$N$1,1)</f>
        <v>机械设备(2021)</v>
      </c>
      <c r="O3328" t="str">
        <f>[1]!b_info_carrydate($A3328)</f>
        <v>2025-07-09</v>
      </c>
    </row>
    <row r="3329" spans="1:15" x14ac:dyDescent="0.2">
      <c r="A3329" t="s">
        <v>9847</v>
      </c>
      <c r="B3329" t="s">
        <v>9848</v>
      </c>
      <c r="C3329" s="1">
        <f>[1]!b_anal_matu_cnbd($A3329,$N$1,3)</f>
        <v>9.1588999999999992</v>
      </c>
      <c r="D3329" t="s">
        <v>17</v>
      </c>
      <c r="E3329" t="s">
        <v>1077</v>
      </c>
      <c r="F3329" s="6">
        <f>[1]!b_anal_yield_cnbd($A3329,$N$1,3)</f>
        <v>2.2795000000000001</v>
      </c>
      <c r="G3329" t="s">
        <v>11</v>
      </c>
      <c r="H3329" t="s">
        <v>13</v>
      </c>
      <c r="I3329" t="s">
        <v>13</v>
      </c>
      <c r="J3329" t="s">
        <v>13</v>
      </c>
      <c r="K3329" t="s">
        <v>1747</v>
      </c>
      <c r="L3329" t="str">
        <f>[2]!thsiFinD("ths_subject_latest_rating_yy_bond",A3329)</f>
        <v>3</v>
      </c>
      <c r="M3329" t="str">
        <f>[1]!s_info_industry_sw_2021($A3329,$N$1,1)</f>
        <v>交通运输(2021)</v>
      </c>
      <c r="O3329" t="str">
        <f>[1]!b_info_carrydate($A3329)</f>
        <v>2025-07-09</v>
      </c>
    </row>
    <row r="3330" spans="1:15" x14ac:dyDescent="0.2">
      <c r="A3330" t="s">
        <v>9849</v>
      </c>
      <c r="B3330" t="s">
        <v>9850</v>
      </c>
      <c r="C3330" s="1">
        <f>[1]!b_anal_matu_cnbd($A3330,$N$1,3)</f>
        <v>2.1589</v>
      </c>
      <c r="D3330" t="s">
        <v>32</v>
      </c>
      <c r="E3330" t="s">
        <v>4106</v>
      </c>
      <c r="F3330" s="6">
        <f>[1]!b_anal_yield_cnbd($A3330,$N$1,3)</f>
        <v>1.6881999999999999</v>
      </c>
      <c r="G3330" t="s">
        <v>26</v>
      </c>
      <c r="H3330" t="s">
        <v>13</v>
      </c>
      <c r="I3330" t="s">
        <v>13</v>
      </c>
      <c r="J3330" t="s">
        <v>12</v>
      </c>
      <c r="K3330" t="s">
        <v>17</v>
      </c>
      <c r="L3330" t="str">
        <f>[2]!thsiFinD("ths_subject_latest_rating_yy_bond",A3330)</f>
        <v>4+</v>
      </c>
      <c r="M3330" t="str">
        <f>[1]!s_info_industry_sw_2021($A3330,$N$1,1)</f>
        <v>有色金属(2021)</v>
      </c>
      <c r="O3330" t="str">
        <f>[1]!b_info_carrydate($A3330)</f>
        <v>2025-07-09</v>
      </c>
    </row>
    <row r="3331" spans="1:15" x14ac:dyDescent="0.2">
      <c r="A3331" t="s">
        <v>9851</v>
      </c>
      <c r="B3331" t="s">
        <v>9852</v>
      </c>
      <c r="C3331" s="1">
        <f>[1]!b_anal_matu_cnbd($A3331,$N$1,3)</f>
        <v>4.1589</v>
      </c>
      <c r="D3331" t="s">
        <v>50</v>
      </c>
      <c r="E3331" t="s">
        <v>1818</v>
      </c>
      <c r="F3331" s="6">
        <f>[1]!b_anal_yield_cnbd($A3331,$N$1,3)</f>
        <v>1.8075000000000001</v>
      </c>
      <c r="G3331" t="s">
        <v>11</v>
      </c>
      <c r="H3331" t="s">
        <v>13</v>
      </c>
      <c r="I3331" t="s">
        <v>13</v>
      </c>
      <c r="J3331" t="s">
        <v>12</v>
      </c>
      <c r="K3331" t="s">
        <v>21</v>
      </c>
      <c r="L3331" t="str">
        <f>[2]!thsiFinD("ths_subject_latest_rating_yy_bond",A3331)</f>
        <v>2</v>
      </c>
      <c r="M3331" t="str">
        <f>[1]!s_info_industry_sw_2021($A3331,$N$1,1)</f>
        <v>综合(2021)</v>
      </c>
      <c r="O3331" t="str">
        <f>[1]!b_info_carrydate($A3331)</f>
        <v>2025-07-09</v>
      </c>
    </row>
    <row r="3332" spans="1:15" x14ac:dyDescent="0.2">
      <c r="A3332" t="s">
        <v>20938</v>
      </c>
      <c r="B3332" t="s">
        <v>20939</v>
      </c>
      <c r="C3332" s="1">
        <f>[1]!b_anal_matu_cnbd($A3332,$N$1,3)</f>
        <v>2.1589</v>
      </c>
      <c r="D3332" t="s">
        <v>17</v>
      </c>
      <c r="E3332" t="s">
        <v>85</v>
      </c>
      <c r="F3332" s="6">
        <f>[1]!b_anal_yield_cnbd($A3332,$N$1,3)</f>
        <v>1.6998</v>
      </c>
      <c r="G3332" t="s">
        <v>11</v>
      </c>
      <c r="H3332" t="s">
        <v>13</v>
      </c>
      <c r="I3332" t="s">
        <v>13</v>
      </c>
      <c r="J3332" t="s">
        <v>13</v>
      </c>
      <c r="K3332" t="s">
        <v>15526</v>
      </c>
      <c r="L3332" t="str">
        <f>[2]!thsiFinD("ths_subject_latest_rating_yy_bond",A3332)</f>
        <v>4</v>
      </c>
      <c r="M3332" t="str">
        <f>[1]!s_info_industry_sw_2021($A3332,$N$1,1)</f>
        <v>传媒(2021)</v>
      </c>
      <c r="O3332" t="str">
        <f>[1]!b_info_carrydate($A3332)</f>
        <v>2025-07-09</v>
      </c>
    </row>
    <row r="3333" spans="1:15" x14ac:dyDescent="0.2">
      <c r="A3333" t="s">
        <v>20942</v>
      </c>
      <c r="B3333" t="s">
        <v>20943</v>
      </c>
      <c r="C3333" s="1">
        <f>[1]!b_anal_matu_cnbd($A3333,$N$1,3)</f>
        <v>2.1589</v>
      </c>
      <c r="D3333" t="s">
        <v>17</v>
      </c>
      <c r="E3333" t="s">
        <v>905</v>
      </c>
      <c r="F3333" s="6">
        <f>[1]!b_anal_yield_cnbd($A3333,$N$1,3)</f>
        <v>1.6998</v>
      </c>
      <c r="G3333" t="s">
        <v>26</v>
      </c>
      <c r="H3333" t="s">
        <v>13</v>
      </c>
      <c r="I3333" t="s">
        <v>13</v>
      </c>
      <c r="J3333" t="s">
        <v>13</v>
      </c>
      <c r="K3333" t="s">
        <v>1760</v>
      </c>
      <c r="L3333" t="str">
        <f>[2]!thsiFinD("ths_subject_latest_rating_yy_bond",A3333)</f>
        <v>4-</v>
      </c>
      <c r="M3333" t="str">
        <f>[1]!s_info_industry_sw_2021($A3333,$N$1,1)</f>
        <v>公用事业(2021)</v>
      </c>
      <c r="O3333" t="str">
        <f>[1]!b_info_carrydate($A3333)</f>
        <v>2025-07-09</v>
      </c>
    </row>
    <row r="3334" spans="1:15" x14ac:dyDescent="0.2">
      <c r="A3334" t="s">
        <v>20958</v>
      </c>
      <c r="B3334" t="s">
        <v>20959</v>
      </c>
      <c r="C3334" s="1">
        <f>[1]!b_anal_matu_cnbd($A3334,$N$1,3)</f>
        <v>9.1588999999999992</v>
      </c>
      <c r="D3334" t="s">
        <v>17</v>
      </c>
      <c r="E3334" t="s">
        <v>245</v>
      </c>
      <c r="F3334" s="6">
        <f>[1]!b_anal_yield_cnbd($A3334,$N$1,3)</f>
        <v>2.2803</v>
      </c>
      <c r="G3334" t="s">
        <v>11</v>
      </c>
      <c r="H3334" t="s">
        <v>13</v>
      </c>
      <c r="I3334" t="s">
        <v>13</v>
      </c>
      <c r="J3334" t="s">
        <v>13</v>
      </c>
      <c r="K3334" t="s">
        <v>1747</v>
      </c>
      <c r="L3334" t="str">
        <f>[2]!thsiFinD("ths_subject_latest_rating_yy_bond",A3334)</f>
        <v>3</v>
      </c>
      <c r="M3334" t="str">
        <f>[1]!s_info_industry_sw_2021($A3334,$N$1,1)</f>
        <v>交通运输(2021)</v>
      </c>
      <c r="O3334" t="str">
        <f>[1]!b_info_carrydate($A3334)</f>
        <v>2025-07-09</v>
      </c>
    </row>
    <row r="3335" spans="1:15" x14ac:dyDescent="0.2">
      <c r="A3335" t="s">
        <v>23782</v>
      </c>
      <c r="B3335" t="s">
        <v>23783</v>
      </c>
      <c r="C3335" s="1">
        <f>[1]!b_anal_matu_cnbd($A3335,$N$1,3)</f>
        <v>2.1589</v>
      </c>
      <c r="D3335" t="s">
        <v>32</v>
      </c>
      <c r="E3335" t="s">
        <v>13889</v>
      </c>
      <c r="F3335" s="6">
        <f>[1]!b_anal_yield_cnbd($A3335,$N$1,3)</f>
        <v>1.6586000000000001</v>
      </c>
      <c r="G3335" t="s">
        <v>194</v>
      </c>
      <c r="H3335" t="s">
        <v>13</v>
      </c>
      <c r="I3335" t="s">
        <v>13</v>
      </c>
      <c r="J3335" t="s">
        <v>13</v>
      </c>
      <c r="K3335" t="s">
        <v>15526</v>
      </c>
      <c r="L3335" t="str">
        <f>[2]!thsiFinD("ths_subject_latest_rating_yy_bond",A3335)</f>
        <v>4-</v>
      </c>
      <c r="M3335" t="str">
        <f>[1]!s_info_industry_sw_2021($A3335,$N$1,1)</f>
        <v>非银金融(2021)</v>
      </c>
      <c r="O3335" t="str">
        <f>[1]!b_info_carrydate($A3335)</f>
        <v>2025-07-09</v>
      </c>
    </row>
    <row r="3336" spans="1:15" x14ac:dyDescent="0.2">
      <c r="A3336" t="s">
        <v>9829</v>
      </c>
      <c r="B3336" t="s">
        <v>9830</v>
      </c>
      <c r="C3336" s="1">
        <f>[1]!b_anal_matu_cnbd($A3336,$N$1,3)</f>
        <v>19.156199999999998</v>
      </c>
      <c r="D3336" t="s">
        <v>50</v>
      </c>
      <c r="E3336" t="s">
        <v>112</v>
      </c>
      <c r="F3336" s="6">
        <f>[1]!b_anal_yield_cnbd($A3336,$N$1,3)</f>
        <v>2.4748999999999999</v>
      </c>
      <c r="G3336" t="s">
        <v>11</v>
      </c>
      <c r="H3336" t="s">
        <v>13</v>
      </c>
      <c r="I3336" t="s">
        <v>13</v>
      </c>
      <c r="J3336" t="s">
        <v>13</v>
      </c>
      <c r="K3336" t="s">
        <v>10</v>
      </c>
      <c r="L3336" t="str">
        <f>[2]!thsiFinD("ths_subject_latest_rating_yy_bond",A3336)</f>
        <v>3</v>
      </c>
      <c r="M3336" t="str">
        <f>[1]!s_info_industry_sw_2021($A3336,$N$1,1)</f>
        <v>交通运输(2021)</v>
      </c>
      <c r="O3336" t="str">
        <f>[1]!b_info_carrydate($A3336)</f>
        <v>2025-07-08</v>
      </c>
    </row>
    <row r="3337" spans="1:15" x14ac:dyDescent="0.2">
      <c r="A3337" t="s">
        <v>9831</v>
      </c>
      <c r="B3337" t="s">
        <v>9832</v>
      </c>
      <c r="C3337" s="1">
        <f>[1]!b_anal_matu_cnbd($A3337,$N$1,3)</f>
        <v>4.1562000000000001</v>
      </c>
      <c r="D3337" t="s">
        <v>21</v>
      </c>
      <c r="E3337" t="s">
        <v>394</v>
      </c>
      <c r="F3337" s="6">
        <f>[1]!b_anal_yield_cnbd($A3337,$N$1,3)</f>
        <v>2.1654</v>
      </c>
      <c r="G3337" t="s">
        <v>11</v>
      </c>
      <c r="H3337" t="s">
        <v>13</v>
      </c>
      <c r="I3337" t="s">
        <v>13</v>
      </c>
      <c r="J3337" t="s">
        <v>13</v>
      </c>
      <c r="K3337" t="s">
        <v>15639</v>
      </c>
      <c r="L3337" t="str">
        <f>[2]!thsiFinD("ths_subject_latest_rating_yy_bond",A3337)</f>
        <v>5</v>
      </c>
      <c r="M3337" t="str">
        <f>[1]!s_info_industry_sw_2021($A3337,$N$1,1)</f>
        <v>房地产(2021)</v>
      </c>
      <c r="O3337" t="str">
        <f>[1]!b_info_carrydate($A3337)</f>
        <v>2025-07-08</v>
      </c>
    </row>
    <row r="3338" spans="1:15" x14ac:dyDescent="0.2">
      <c r="A3338" t="s">
        <v>9833</v>
      </c>
      <c r="B3338" t="s">
        <v>9834</v>
      </c>
      <c r="C3338" s="1">
        <f>[1]!b_anal_matu_cnbd($A3338,$N$1,3)</f>
        <v>4.1562000000000001</v>
      </c>
      <c r="D3338" t="s">
        <v>50</v>
      </c>
      <c r="E3338" t="s">
        <v>3226</v>
      </c>
      <c r="F3338" s="6">
        <f>[1]!b_anal_yield_cnbd($A3338,$N$1,3)</f>
        <v>1.8358000000000001</v>
      </c>
      <c r="G3338" t="s">
        <v>11</v>
      </c>
      <c r="H3338" t="s">
        <v>13</v>
      </c>
      <c r="I3338" t="s">
        <v>13</v>
      </c>
      <c r="J3338" t="s">
        <v>13</v>
      </c>
      <c r="K3338" t="s">
        <v>21</v>
      </c>
      <c r="L3338" t="str">
        <f>[2]!thsiFinD("ths_subject_latest_rating_yy_bond",A3338)</f>
        <v>3</v>
      </c>
      <c r="M3338" t="str">
        <f>[1]!s_info_industry_sw_2021($A3338,$N$1,1)</f>
        <v>综合(2021)</v>
      </c>
      <c r="O3338" t="str">
        <f>[1]!b_info_carrydate($A3338)</f>
        <v>2025-07-08</v>
      </c>
    </row>
    <row r="3339" spans="1:15" x14ac:dyDescent="0.2">
      <c r="A3339" t="s">
        <v>9835</v>
      </c>
      <c r="B3339" t="s">
        <v>9836</v>
      </c>
      <c r="C3339" s="1">
        <f>[1]!b_anal_matu_cnbd($A3339,$N$1,3)</f>
        <v>2.1562000000000001</v>
      </c>
      <c r="D3339" t="s">
        <v>17</v>
      </c>
      <c r="E3339" t="s">
        <v>5314</v>
      </c>
      <c r="F3339" s="6">
        <f>[1]!b_anal_yield_cnbd($A3339,$N$1,3)</f>
        <v>1.7461</v>
      </c>
      <c r="G3339" t="s">
        <v>11</v>
      </c>
      <c r="H3339" t="s">
        <v>13</v>
      </c>
      <c r="I3339" t="s">
        <v>13</v>
      </c>
      <c r="J3339" t="s">
        <v>13</v>
      </c>
      <c r="K3339" t="s">
        <v>15639</v>
      </c>
      <c r="L3339" t="str">
        <f>[2]!thsiFinD("ths_subject_latest_rating_yy_bond",A3339)</f>
        <v>5-</v>
      </c>
      <c r="M3339" t="str">
        <f>[1]!s_info_industry_sw_2021($A3339,$N$1,1)</f>
        <v>非银金融(2021)</v>
      </c>
      <c r="O3339" t="str">
        <f>[1]!b_info_carrydate($A3339)</f>
        <v>2025-07-08</v>
      </c>
    </row>
    <row r="3340" spans="1:15" x14ac:dyDescent="0.2">
      <c r="A3340" t="s">
        <v>22759</v>
      </c>
      <c r="B3340" t="s">
        <v>22760</v>
      </c>
      <c r="C3340" s="1">
        <f>[1]!b_anal_matu_cnbd($A3340,$N$1,3)</f>
        <v>2.1562000000000001</v>
      </c>
      <c r="D3340" t="s">
        <v>32</v>
      </c>
      <c r="E3340" t="s">
        <v>22735</v>
      </c>
      <c r="F3340" s="6">
        <f>[1]!b_anal_yield_cnbd($A3340,$N$1,3)</f>
        <v>1.6212</v>
      </c>
      <c r="G3340" t="s">
        <v>11</v>
      </c>
      <c r="H3340" t="s">
        <v>13</v>
      </c>
      <c r="I3340" t="s">
        <v>13</v>
      </c>
      <c r="J3340" t="s">
        <v>13</v>
      </c>
      <c r="K3340" t="s">
        <v>15525</v>
      </c>
      <c r="L3340" t="str">
        <f>[2]!thsiFinD("ths_subject_latest_rating_yy_bond",A3340)</f>
        <v>4</v>
      </c>
      <c r="M3340" t="str">
        <f>[1]!s_info_industry_sw_2021($A3340,$N$1,1)</f>
        <v>非银金融(2021)</v>
      </c>
      <c r="O3340" t="str">
        <f>[1]!b_info_carrydate($A3340)</f>
        <v>2025-07-08</v>
      </c>
    </row>
    <row r="3341" spans="1:15" x14ac:dyDescent="0.2">
      <c r="A3341" t="s">
        <v>22761</v>
      </c>
      <c r="B3341" t="s">
        <v>22762</v>
      </c>
      <c r="C3341" s="1">
        <f>[1]!b_anal_matu_cnbd($A3341,$N$1,3)</f>
        <v>4.1562000000000001</v>
      </c>
      <c r="D3341" t="s">
        <v>32</v>
      </c>
      <c r="E3341" t="s">
        <v>22735</v>
      </c>
      <c r="F3341" s="6">
        <f>[1]!b_anal_yield_cnbd($A3341,$N$1,3)</f>
        <v>1.8783000000000001</v>
      </c>
      <c r="G3341" t="s">
        <v>11</v>
      </c>
      <c r="H3341" t="s">
        <v>13</v>
      </c>
      <c r="I3341" t="s">
        <v>13</v>
      </c>
      <c r="J3341" t="s">
        <v>13</v>
      </c>
      <c r="K3341" t="s">
        <v>15525</v>
      </c>
      <c r="L3341" t="str">
        <f>[2]!thsiFinD("ths_subject_latest_rating_yy_bond",A3341)</f>
        <v>4</v>
      </c>
      <c r="M3341" t="str">
        <f>[1]!s_info_industry_sw_2021($A3341,$N$1,1)</f>
        <v>非银金融(2021)</v>
      </c>
      <c r="O3341" t="str">
        <f>[1]!b_info_carrydate($A3341)</f>
        <v>2025-07-08</v>
      </c>
    </row>
    <row r="3342" spans="1:15" x14ac:dyDescent="0.2">
      <c r="A3342" t="s">
        <v>23780</v>
      </c>
      <c r="B3342" t="s">
        <v>23781</v>
      </c>
      <c r="C3342" s="1">
        <f>[1]!b_anal_matu_cnbd($A3342,$N$1,3)</f>
        <v>9.1562000000000001</v>
      </c>
      <c r="D3342" t="s">
        <v>50</v>
      </c>
      <c r="E3342" t="s">
        <v>1082</v>
      </c>
      <c r="F3342" s="6">
        <f>[1]!b_anal_yield_cnbd($A3342,$N$1,3)</f>
        <v>2.1968000000000001</v>
      </c>
      <c r="G3342" t="s">
        <v>11</v>
      </c>
      <c r="H3342" t="s">
        <v>13</v>
      </c>
      <c r="I3342" t="s">
        <v>13</v>
      </c>
      <c r="J3342" t="s">
        <v>13</v>
      </c>
      <c r="K3342" t="s">
        <v>10</v>
      </c>
      <c r="L3342" t="str">
        <f>[2]!thsiFinD("ths_subject_latest_rating_yy_bond",A3342)</f>
        <v>3</v>
      </c>
      <c r="M3342" t="str">
        <f>[1]!s_info_industry_sw_2021($A3342,$N$1,1)</f>
        <v>环保(2021)</v>
      </c>
      <c r="O3342" t="str">
        <f>[1]!b_info_carrydate($A3342)</f>
        <v>2025-07-08</v>
      </c>
    </row>
    <row r="3343" spans="1:15" x14ac:dyDescent="0.2">
      <c r="A3343" t="s">
        <v>9812</v>
      </c>
      <c r="B3343" t="s">
        <v>9813</v>
      </c>
      <c r="C3343" s="1">
        <f>[1]!b_anal_matu_cnbd($A3343,$N$1,3)</f>
        <v>2.1534</v>
      </c>
      <c r="D3343" t="s">
        <v>17</v>
      </c>
      <c r="E3343" t="s">
        <v>2652</v>
      </c>
      <c r="F3343" s="6">
        <f>[1]!b_anal_yield_cnbd($A3343,$N$1,3)</f>
        <v>1.7004999999999999</v>
      </c>
      <c r="G3343" t="s">
        <v>11</v>
      </c>
      <c r="H3343" t="s">
        <v>13</v>
      </c>
      <c r="I3343" t="s">
        <v>13</v>
      </c>
      <c r="J3343" t="s">
        <v>13</v>
      </c>
      <c r="K3343" t="s">
        <v>15526</v>
      </c>
      <c r="L3343" t="str">
        <f>[2]!thsiFinD("ths_subject_latest_rating_yy_bond",A3343)</f>
        <v>4</v>
      </c>
      <c r="M3343" t="str">
        <f>[1]!s_info_industry_sw_2021($A3343,$N$1,1)</f>
        <v>公用事业(2021)</v>
      </c>
      <c r="O3343" t="str">
        <f>[1]!b_info_carrydate($A3343)</f>
        <v>2025-07-07</v>
      </c>
    </row>
    <row r="3344" spans="1:15" x14ac:dyDescent="0.2">
      <c r="A3344" t="s">
        <v>9814</v>
      </c>
      <c r="B3344" t="s">
        <v>9815</v>
      </c>
      <c r="C3344" s="1">
        <f>[1]!b_anal_matu_cnbd($A3344,$N$1,3)</f>
        <v>2.1534</v>
      </c>
      <c r="D3344" t="s">
        <v>17</v>
      </c>
      <c r="E3344" t="s">
        <v>3695</v>
      </c>
      <c r="F3344" s="6">
        <f>[1]!b_anal_yield_cnbd($A3344,$N$1,3)</f>
        <v>1.7188000000000001</v>
      </c>
      <c r="G3344" t="s">
        <v>11</v>
      </c>
      <c r="H3344" t="s">
        <v>13</v>
      </c>
      <c r="I3344" t="s">
        <v>13</v>
      </c>
      <c r="J3344" t="s">
        <v>13</v>
      </c>
      <c r="K3344" t="s">
        <v>1760</v>
      </c>
      <c r="L3344" t="str">
        <f>[2]!thsiFinD("ths_subject_latest_rating_yy_bond",A3344)</f>
        <v>4+</v>
      </c>
      <c r="M3344" t="str">
        <f>[1]!s_info_industry_sw_2021($A3344,$N$1,1)</f>
        <v>房地产(2021)</v>
      </c>
      <c r="O3344" t="str">
        <f>[1]!b_info_carrydate($A3344)</f>
        <v>2025-07-07</v>
      </c>
    </row>
    <row r="3345" spans="1:15" x14ac:dyDescent="0.2">
      <c r="A3345" t="s">
        <v>9816</v>
      </c>
      <c r="B3345" t="s">
        <v>9817</v>
      </c>
      <c r="C3345" s="1">
        <f>[1]!b_anal_matu_cnbd($A3345,$N$1,3)</f>
        <v>2.1534</v>
      </c>
      <c r="D3345" t="s">
        <v>21</v>
      </c>
      <c r="E3345" t="s">
        <v>359</v>
      </c>
      <c r="F3345" s="6">
        <f>[1]!b_anal_yield_cnbd($A3345,$N$1,3)</f>
        <v>1.8912</v>
      </c>
      <c r="G3345" t="s">
        <v>11</v>
      </c>
      <c r="H3345" t="s">
        <v>13</v>
      </c>
      <c r="I3345" t="s">
        <v>13</v>
      </c>
      <c r="J3345" t="s">
        <v>13</v>
      </c>
      <c r="K3345" t="s">
        <v>15639</v>
      </c>
      <c r="L3345" t="str">
        <f>[2]!thsiFinD("ths_subject_latest_rating_yy_bond",A3345)</f>
        <v>5</v>
      </c>
      <c r="M3345" t="str">
        <f>[1]!s_info_industry_sw_2021($A3345,$N$1,1)</f>
        <v>钢铁(2021)</v>
      </c>
      <c r="O3345" t="str">
        <f>[1]!b_info_carrydate($A3345)</f>
        <v>2025-07-07</v>
      </c>
    </row>
    <row r="3346" spans="1:15" x14ac:dyDescent="0.2">
      <c r="A3346" t="s">
        <v>9818</v>
      </c>
      <c r="B3346" t="s">
        <v>9819</v>
      </c>
      <c r="C3346" s="1">
        <f>[1]!b_anal_matu_cnbd($A3346,$N$1,3)</f>
        <v>9.1533999999999995</v>
      </c>
      <c r="D3346" t="s">
        <v>17</v>
      </c>
      <c r="E3346" t="s">
        <v>2111</v>
      </c>
      <c r="F3346" s="6">
        <f>[1]!b_anal_yield_cnbd($A3346,$N$1,3)</f>
        <v>2.3491</v>
      </c>
      <c r="G3346" t="s">
        <v>11</v>
      </c>
      <c r="H3346" t="s">
        <v>12</v>
      </c>
      <c r="I3346" t="s">
        <v>13</v>
      </c>
      <c r="J3346" t="s">
        <v>13</v>
      </c>
      <c r="K3346" t="s">
        <v>15639</v>
      </c>
      <c r="L3346" t="str">
        <f>[2]!thsiFinD("ths_subject_latest_rating_yy_bond",A3346)</f>
        <v>4-</v>
      </c>
      <c r="M3346" t="str">
        <f>[1]!s_info_industry_sw_2021($A3346,$N$1,1)</f>
        <v>建筑装饰(2021)</v>
      </c>
      <c r="O3346" t="str">
        <f>[1]!b_info_carrydate($A3346)</f>
        <v>2025-07-07</v>
      </c>
    </row>
    <row r="3347" spans="1:15" x14ac:dyDescent="0.2">
      <c r="A3347" t="s">
        <v>9825</v>
      </c>
      <c r="B3347" t="s">
        <v>9826</v>
      </c>
      <c r="C3347" s="1">
        <f>[1]!b_anal_matu_cnbd($A3347,$N$1,3)</f>
        <v>2.1534</v>
      </c>
      <c r="D3347" t="s">
        <v>21</v>
      </c>
      <c r="E3347" t="s">
        <v>1824</v>
      </c>
      <c r="F3347" s="6">
        <f>[1]!b_anal_yield_cnbd($A3347,$N$1,3)</f>
        <v>1.8411999999999999</v>
      </c>
      <c r="G3347" t="s">
        <v>11</v>
      </c>
      <c r="H3347" t="s">
        <v>13</v>
      </c>
      <c r="I3347" t="s">
        <v>13</v>
      </c>
      <c r="J3347" t="s">
        <v>13</v>
      </c>
      <c r="K3347" t="s">
        <v>15639</v>
      </c>
      <c r="L3347" t="str">
        <f>[2]!thsiFinD("ths_subject_latest_rating_yy_bond",A3347)</f>
        <v>5-</v>
      </c>
      <c r="M3347" t="str">
        <f>[1]!s_info_industry_sw_2021($A3347,$N$1,1)</f>
        <v>建筑装饰(2021)</v>
      </c>
      <c r="O3347" t="str">
        <f>[1]!b_info_carrydate($A3347)</f>
        <v>2025-07-07</v>
      </c>
    </row>
    <row r="3348" spans="1:15" x14ac:dyDescent="0.2">
      <c r="A3348" t="s">
        <v>9827</v>
      </c>
      <c r="B3348" t="s">
        <v>9828</v>
      </c>
      <c r="C3348" s="1">
        <f>[1]!b_anal_matu_cnbd($A3348,$N$1,3)</f>
        <v>4.1534000000000004</v>
      </c>
      <c r="D3348" t="s">
        <v>21</v>
      </c>
      <c r="E3348" t="s">
        <v>1824</v>
      </c>
      <c r="F3348" s="6">
        <f>[1]!b_anal_yield_cnbd($A3348,$N$1,3)</f>
        <v>2.1787999999999998</v>
      </c>
      <c r="G3348" t="s">
        <v>11</v>
      </c>
      <c r="H3348" t="s">
        <v>13</v>
      </c>
      <c r="I3348" t="s">
        <v>13</v>
      </c>
      <c r="J3348" t="s">
        <v>13</v>
      </c>
      <c r="K3348" t="s">
        <v>15639</v>
      </c>
      <c r="L3348" t="str">
        <f>[2]!thsiFinD("ths_subject_latest_rating_yy_bond",A3348)</f>
        <v>5-</v>
      </c>
      <c r="M3348" t="str">
        <f>[1]!s_info_industry_sw_2021($A3348,$N$1,1)</f>
        <v>建筑装饰(2021)</v>
      </c>
      <c r="O3348" t="str">
        <f>[1]!b_info_carrydate($A3348)</f>
        <v>2025-07-07</v>
      </c>
    </row>
    <row r="3349" spans="1:15" x14ac:dyDescent="0.2">
      <c r="A3349" t="s">
        <v>20936</v>
      </c>
      <c r="B3349" t="s">
        <v>20937</v>
      </c>
      <c r="C3349" s="1">
        <f>[1]!b_anal_matu_cnbd($A3349,$N$1,3)</f>
        <v>2.1534</v>
      </c>
      <c r="D3349" t="s">
        <v>17</v>
      </c>
      <c r="E3349" t="s">
        <v>4762</v>
      </c>
      <c r="F3349" s="6">
        <f>[1]!b_anal_yield_cnbd($A3349,$N$1,3)</f>
        <v>1.6628000000000001</v>
      </c>
      <c r="G3349" t="s">
        <v>11</v>
      </c>
      <c r="H3349" t="s">
        <v>13</v>
      </c>
      <c r="I3349" t="s">
        <v>13</v>
      </c>
      <c r="J3349" t="s">
        <v>12</v>
      </c>
      <c r="K3349" t="s">
        <v>1760</v>
      </c>
      <c r="L3349" t="str">
        <f>[2]!thsiFinD("ths_subject_latest_rating_yy_bond",A3349)</f>
        <v>4</v>
      </c>
      <c r="M3349" t="str">
        <f>[1]!s_info_industry_sw_2021($A3349,$N$1,1)</f>
        <v>计算机(2021)</v>
      </c>
      <c r="O3349" t="str">
        <f>[1]!b_info_carrydate($A3349)</f>
        <v>2025-07-07</v>
      </c>
    </row>
    <row r="3350" spans="1:15" x14ac:dyDescent="0.2">
      <c r="A3350" t="s">
        <v>22813</v>
      </c>
      <c r="B3350" t="s">
        <v>22814</v>
      </c>
      <c r="C3350" s="1">
        <f>[1]!b_anal_matu_cnbd($A3350,$N$1,3)</f>
        <v>2.1534</v>
      </c>
      <c r="D3350" t="s">
        <v>50</v>
      </c>
      <c r="E3350" t="s">
        <v>1784</v>
      </c>
      <c r="F3350" s="6">
        <f>[1]!b_anal_yield_cnbd($A3350,$N$1,3)</f>
        <v>1.482</v>
      </c>
      <c r="G3350" t="s">
        <v>26</v>
      </c>
      <c r="H3350" t="s">
        <v>13</v>
      </c>
      <c r="I3350" t="s">
        <v>13</v>
      </c>
      <c r="J3350" t="s">
        <v>13</v>
      </c>
      <c r="K3350" t="s">
        <v>50</v>
      </c>
      <c r="L3350" t="str">
        <f>[2]!thsiFinD("ths_subject_latest_rating_yy_bond",A3350)</f>
        <v>1</v>
      </c>
      <c r="M3350" t="str">
        <f>[1]!s_info_industry_sw_2021($A3350,$N$1,1)</f>
        <v>银行(2021)</v>
      </c>
      <c r="O3350" t="str">
        <f>[1]!b_info_carrydate($A3350)</f>
        <v>2025-07-07</v>
      </c>
    </row>
    <row r="3351" spans="1:15" x14ac:dyDescent="0.2">
      <c r="A3351" t="s">
        <v>9802</v>
      </c>
      <c r="B3351" t="s">
        <v>9803</v>
      </c>
      <c r="C3351" s="1">
        <f>[1]!b_anal_matu_cnbd($A3351,$N$1,3)</f>
        <v>4.1452</v>
      </c>
      <c r="D3351" t="s">
        <v>14</v>
      </c>
      <c r="E3351" t="s">
        <v>271</v>
      </c>
      <c r="F3351" s="6">
        <f>[1]!b_anal_yield_cnbd($A3351,$N$1,3)</f>
        <v>2.0183</v>
      </c>
      <c r="G3351" t="s">
        <v>11</v>
      </c>
      <c r="H3351" t="s">
        <v>13</v>
      </c>
      <c r="I3351" t="s">
        <v>13</v>
      </c>
      <c r="J3351" t="s">
        <v>13</v>
      </c>
      <c r="K3351" t="s">
        <v>15526</v>
      </c>
      <c r="L3351" t="str">
        <f>[2]!thsiFinD("ths_subject_latest_rating_yy_bond",A3351)</f>
        <v>5</v>
      </c>
      <c r="M3351" t="str">
        <f>[1]!s_info_industry_sw_2021($A3351,$N$1,1)</f>
        <v>交通运输(2021)</v>
      </c>
      <c r="O3351" t="str">
        <f>[1]!b_info_carrydate($A3351)</f>
        <v>2025-07-04</v>
      </c>
    </row>
    <row r="3352" spans="1:15" x14ac:dyDescent="0.2">
      <c r="A3352" t="s">
        <v>9806</v>
      </c>
      <c r="B3352" t="s">
        <v>9807</v>
      </c>
      <c r="C3352" s="1">
        <f>[1]!b_anal_matu_cnbd($A3352,$N$1,3)</f>
        <v>2.1452</v>
      </c>
      <c r="D3352" t="s">
        <v>21</v>
      </c>
      <c r="E3352" t="s">
        <v>3612</v>
      </c>
      <c r="F3352" s="6">
        <f>[1]!b_anal_yield_cnbd($A3352,$N$1,3)</f>
        <v>1.7697000000000001</v>
      </c>
      <c r="G3352" t="s">
        <v>11</v>
      </c>
      <c r="H3352" t="s">
        <v>13</v>
      </c>
      <c r="I3352" t="s">
        <v>13</v>
      </c>
      <c r="J3352" t="s">
        <v>13</v>
      </c>
      <c r="K3352" t="s">
        <v>15639</v>
      </c>
      <c r="L3352" t="str">
        <f>[2]!thsiFinD("ths_subject_latest_rating_yy_bond",A3352)</f>
        <v>6-</v>
      </c>
      <c r="M3352" t="str">
        <f>[1]!s_info_industry_sw_2021($A3352,$N$1,1)</f>
        <v>煤炭(2021)</v>
      </c>
      <c r="O3352" t="str">
        <f>[1]!b_info_carrydate($A3352)</f>
        <v>2025-07-04</v>
      </c>
    </row>
    <row r="3353" spans="1:15" x14ac:dyDescent="0.2">
      <c r="A3353" t="s">
        <v>9808</v>
      </c>
      <c r="B3353" t="s">
        <v>9809</v>
      </c>
      <c r="C3353" s="1">
        <f>[1]!b_anal_matu_cnbd($A3353,$N$1,3)</f>
        <v>4.1452</v>
      </c>
      <c r="D3353" t="s">
        <v>17</v>
      </c>
      <c r="E3353" t="s">
        <v>2445</v>
      </c>
      <c r="F3353" s="6">
        <f>[1]!b_anal_yield_cnbd($A3353,$N$1,3)</f>
        <v>1.8887</v>
      </c>
      <c r="G3353" t="s">
        <v>11</v>
      </c>
      <c r="H3353" t="s">
        <v>13</v>
      </c>
      <c r="I3353" t="s">
        <v>13</v>
      </c>
      <c r="J3353" t="s">
        <v>13</v>
      </c>
      <c r="K3353" t="s">
        <v>1747</v>
      </c>
      <c r="L3353" t="str">
        <f>[2]!thsiFinD("ths_subject_latest_rating_yy_bond",A3353)</f>
        <v>4</v>
      </c>
      <c r="M3353" t="str">
        <f>[1]!s_info_industry_sw_2021($A3353,$N$1,1)</f>
        <v>房地产(2021)</v>
      </c>
      <c r="O3353" t="str">
        <f>[1]!b_info_carrydate($A3353)</f>
        <v>2025-07-04</v>
      </c>
    </row>
    <row r="3354" spans="1:15" x14ac:dyDescent="0.2">
      <c r="A3354" t="s">
        <v>9810</v>
      </c>
      <c r="B3354" t="s">
        <v>9811</v>
      </c>
      <c r="C3354" s="1">
        <f>[1]!b_anal_matu_cnbd($A3354,$N$1,3)</f>
        <v>9.1452000000000009</v>
      </c>
      <c r="D3354" t="s">
        <v>17</v>
      </c>
      <c r="E3354" t="s">
        <v>2445</v>
      </c>
      <c r="F3354" s="6">
        <f>[1]!b_anal_yield_cnbd($A3354,$N$1,3)</f>
        <v>2.2986</v>
      </c>
      <c r="G3354" t="s">
        <v>11</v>
      </c>
      <c r="H3354" t="s">
        <v>13</v>
      </c>
      <c r="I3354" t="s">
        <v>13</v>
      </c>
      <c r="J3354" t="s">
        <v>13</v>
      </c>
      <c r="K3354" t="s">
        <v>1747</v>
      </c>
      <c r="L3354" t="str">
        <f>[2]!thsiFinD("ths_subject_latest_rating_yy_bond",A3354)</f>
        <v>4</v>
      </c>
      <c r="M3354" t="str">
        <f>[1]!s_info_industry_sw_2021($A3354,$N$1,1)</f>
        <v>房地产(2021)</v>
      </c>
      <c r="O3354" t="str">
        <f>[1]!b_info_carrydate($A3354)</f>
        <v>2025-07-04</v>
      </c>
    </row>
    <row r="3355" spans="1:15" x14ac:dyDescent="0.2">
      <c r="A3355" t="s">
        <v>9820</v>
      </c>
      <c r="B3355" t="s">
        <v>9821</v>
      </c>
      <c r="C3355" s="1">
        <f>[1]!b_anal_matu_cnbd($A3355,$N$1,3)</f>
        <v>2.1452</v>
      </c>
      <c r="D3355" t="s">
        <v>17</v>
      </c>
      <c r="E3355" t="s">
        <v>9822</v>
      </c>
      <c r="F3355" s="6">
        <f>[1]!b_anal_yield_cnbd($A3355,$N$1,3)</f>
        <v>1.7679</v>
      </c>
      <c r="G3355" t="s">
        <v>26</v>
      </c>
      <c r="H3355" t="s">
        <v>13</v>
      </c>
      <c r="I3355" t="s">
        <v>13</v>
      </c>
      <c r="J3355" t="s">
        <v>12</v>
      </c>
      <c r="K3355" t="s">
        <v>1747</v>
      </c>
      <c r="L3355" t="str">
        <f>[2]!thsiFinD("ths_subject_latest_rating_yy_bond",A3355)</f>
        <v>4</v>
      </c>
      <c r="M3355" t="str">
        <f>[1]!s_info_industry_sw_2021($A3355,$N$1,1)</f>
        <v>钢铁(2021)</v>
      </c>
      <c r="O3355" t="str">
        <f>[1]!b_info_carrydate($A3355)</f>
        <v>2025-07-04</v>
      </c>
    </row>
    <row r="3356" spans="1:15" x14ac:dyDescent="0.2">
      <c r="A3356" t="s">
        <v>9823</v>
      </c>
      <c r="B3356" t="s">
        <v>9824</v>
      </c>
      <c r="C3356" s="1">
        <f>[1]!b_anal_matu_cnbd($A3356,$N$1,3)</f>
        <v>2.1452</v>
      </c>
      <c r="D3356" t="s">
        <v>32</v>
      </c>
      <c r="E3356" t="s">
        <v>2774</v>
      </c>
      <c r="F3356" s="6">
        <f>[1]!b_anal_yield_cnbd($A3356,$N$1,3)</f>
        <v>1.6868000000000001</v>
      </c>
      <c r="G3356" t="s">
        <v>11</v>
      </c>
      <c r="H3356" t="s">
        <v>13</v>
      </c>
      <c r="I3356" t="s">
        <v>13</v>
      </c>
      <c r="J3356" t="s">
        <v>12</v>
      </c>
      <c r="K3356" t="s">
        <v>10</v>
      </c>
      <c r="L3356" t="str">
        <f>[2]!thsiFinD("ths_subject_latest_rating_yy_bond",A3356)</f>
        <v>3</v>
      </c>
      <c r="M3356" t="str">
        <f>[1]!s_info_industry_sw_2021($A3356,$N$1,1)</f>
        <v>有色金属(2021)</v>
      </c>
      <c r="O3356" t="str">
        <f>[1]!b_info_carrydate($A3356)</f>
        <v>2025-07-04</v>
      </c>
    </row>
    <row r="3357" spans="1:15" x14ac:dyDescent="0.2">
      <c r="A3357" t="s">
        <v>20902</v>
      </c>
      <c r="B3357" t="s">
        <v>20903</v>
      </c>
      <c r="C3357" s="1">
        <f>[1]!b_anal_matu_cnbd($A3357,$N$1,3)</f>
        <v>2.1452</v>
      </c>
      <c r="D3357" t="s">
        <v>17</v>
      </c>
      <c r="E3357" t="s">
        <v>12810</v>
      </c>
      <c r="F3357" s="6">
        <f>[1]!b_anal_yield_cnbd($A3357,$N$1,3)</f>
        <v>1.6995</v>
      </c>
      <c r="G3357" t="s">
        <v>11</v>
      </c>
      <c r="H3357" t="s">
        <v>12</v>
      </c>
      <c r="I3357" t="s">
        <v>13</v>
      </c>
      <c r="J3357" t="s">
        <v>13</v>
      </c>
      <c r="K3357" t="s">
        <v>15526</v>
      </c>
      <c r="L3357" t="str">
        <f>[2]!thsiFinD("ths_subject_latest_rating_yy_bond",A3357)</f>
        <v>4+</v>
      </c>
      <c r="M3357" t="str">
        <f>[1]!s_info_industry_sw_2021($A3357,$N$1,1)</f>
        <v>房地产(2021)</v>
      </c>
      <c r="O3357" t="str">
        <f>[1]!b_info_carrydate($A3357)</f>
        <v>2025-07-04</v>
      </c>
    </row>
    <row r="3358" spans="1:15" x14ac:dyDescent="0.2">
      <c r="A3358" t="s">
        <v>20930</v>
      </c>
      <c r="B3358" t="s">
        <v>20931</v>
      </c>
      <c r="C3358" s="1">
        <f>[1]!b_anal_matu_cnbd($A3358,$N$1,3)</f>
        <v>4.1452</v>
      </c>
      <c r="D3358" t="s">
        <v>32</v>
      </c>
      <c r="E3358" t="s">
        <v>4137</v>
      </c>
      <c r="F3358" s="6">
        <f>[1]!b_anal_yield_cnbd($A3358,$N$1,3)</f>
        <v>1.7857000000000001</v>
      </c>
      <c r="G3358" t="s">
        <v>11</v>
      </c>
      <c r="H3358" t="s">
        <v>13</v>
      </c>
      <c r="I3358" t="s">
        <v>13</v>
      </c>
      <c r="J3358" t="s">
        <v>12</v>
      </c>
      <c r="K3358" t="s">
        <v>1747</v>
      </c>
      <c r="L3358" t="str">
        <f>[2]!thsiFinD("ths_subject_latest_rating_yy_bond",A3358)</f>
        <v>4</v>
      </c>
      <c r="M3358" t="str">
        <f>[1]!s_info_industry_sw_2021($A3358,$N$1,1)</f>
        <v>电子(2021)</v>
      </c>
      <c r="O3358" t="str">
        <f>[1]!b_info_carrydate($A3358)</f>
        <v>2025-07-04</v>
      </c>
    </row>
    <row r="3359" spans="1:15" x14ac:dyDescent="0.2">
      <c r="A3359" t="s">
        <v>20948</v>
      </c>
      <c r="B3359" t="s">
        <v>20949</v>
      </c>
      <c r="C3359" s="1">
        <f>[1]!b_anal_matu_cnbd($A3359,$N$1,3)</f>
        <v>2.1452</v>
      </c>
      <c r="D3359" t="s">
        <v>17</v>
      </c>
      <c r="E3359" t="s">
        <v>2194</v>
      </c>
      <c r="F3359" s="6">
        <f>[1]!b_anal_yield_cnbd($A3359,$N$1,3)</f>
        <v>2.2484000000000002</v>
      </c>
      <c r="G3359" t="s">
        <v>26</v>
      </c>
      <c r="H3359" t="s">
        <v>13</v>
      </c>
      <c r="I3359" t="s">
        <v>13</v>
      </c>
      <c r="J3359" t="s">
        <v>13</v>
      </c>
      <c r="K3359" t="s">
        <v>1760</v>
      </c>
      <c r="L3359" t="str">
        <f>[2]!thsiFinD("ths_subject_latest_rating_yy_bond",A3359)</f>
        <v>3</v>
      </c>
      <c r="M3359" t="str">
        <f>[1]!s_info_industry_sw_2021($A3359,$N$1,1)</f>
        <v>房地产(2021)</v>
      </c>
      <c r="O3359" t="str">
        <f>[1]!b_info_carrydate($A3359)</f>
        <v>2025-07-04</v>
      </c>
    </row>
    <row r="3360" spans="1:15" x14ac:dyDescent="0.2">
      <c r="A3360" t="s">
        <v>20950</v>
      </c>
      <c r="B3360" t="s">
        <v>20951</v>
      </c>
      <c r="C3360" s="1">
        <f>[1]!b_anal_matu_cnbd($A3360,$N$1,3)</f>
        <v>4.1452</v>
      </c>
      <c r="D3360" t="s">
        <v>17</v>
      </c>
      <c r="E3360" t="s">
        <v>2194</v>
      </c>
      <c r="F3360" s="6">
        <f>[1]!b_anal_yield_cnbd($A3360,$N$1,3)</f>
        <v>2.8431000000000002</v>
      </c>
      <c r="G3360" t="s">
        <v>26</v>
      </c>
      <c r="H3360" t="s">
        <v>13</v>
      </c>
      <c r="I3360" t="s">
        <v>13</v>
      </c>
      <c r="J3360" t="s">
        <v>13</v>
      </c>
      <c r="K3360" t="s">
        <v>1760</v>
      </c>
      <c r="L3360" t="str">
        <f>[2]!thsiFinD("ths_subject_latest_rating_yy_bond",A3360)</f>
        <v>3</v>
      </c>
      <c r="M3360" t="str">
        <f>[1]!s_info_industry_sw_2021($A3360,$N$1,1)</f>
        <v>房地产(2021)</v>
      </c>
      <c r="O3360" t="str">
        <f>[1]!b_info_carrydate($A3360)</f>
        <v>2025-07-04</v>
      </c>
    </row>
    <row r="3361" spans="1:15" x14ac:dyDescent="0.2">
      <c r="A3361" t="s">
        <v>23774</v>
      </c>
      <c r="B3361" t="s">
        <v>23775</v>
      </c>
      <c r="C3361" s="1">
        <f>[1]!b_anal_matu_cnbd($A3361,$N$1,3)</f>
        <v>2.1452</v>
      </c>
      <c r="D3361" t="s">
        <v>32</v>
      </c>
      <c r="E3361" t="s">
        <v>1569</v>
      </c>
      <c r="F3361" s="6">
        <f>[1]!b_anal_yield_cnbd($A3361,$N$1,3)</f>
        <v>1.627</v>
      </c>
      <c r="G3361" t="s">
        <v>11</v>
      </c>
      <c r="H3361" t="s">
        <v>13</v>
      </c>
      <c r="I3361" t="s">
        <v>13</v>
      </c>
      <c r="J3361" t="s">
        <v>13</v>
      </c>
      <c r="K3361" t="s">
        <v>15639</v>
      </c>
      <c r="L3361" t="str">
        <f>[2]!thsiFinD("ths_subject_latest_rating_yy_bond",A3361)</f>
        <v>4-</v>
      </c>
      <c r="M3361" t="str">
        <f>[1]!s_info_industry_sw_2021($A3361,$N$1,1)</f>
        <v>非银金融(2021)</v>
      </c>
      <c r="O3361" t="str">
        <f>[1]!b_info_carrydate($A3361)</f>
        <v>2025-07-04</v>
      </c>
    </row>
    <row r="3362" spans="1:15" x14ac:dyDescent="0.2">
      <c r="A3362" t="s">
        <v>9790</v>
      </c>
      <c r="B3362" t="s">
        <v>9791</v>
      </c>
      <c r="C3362" s="1">
        <f>[1]!b_anal_matu_cnbd($A3362,$N$1,3)</f>
        <v>2.1425000000000001</v>
      </c>
      <c r="D3362" t="s">
        <v>17</v>
      </c>
      <c r="E3362" t="s">
        <v>3233</v>
      </c>
      <c r="F3362" s="6">
        <f>[1]!b_anal_yield_cnbd($A3362,$N$1,3)</f>
        <v>1.7176</v>
      </c>
      <c r="G3362" t="s">
        <v>11</v>
      </c>
      <c r="H3362" t="s">
        <v>13</v>
      </c>
      <c r="I3362" t="s">
        <v>13</v>
      </c>
      <c r="J3362" t="s">
        <v>13</v>
      </c>
      <c r="K3362" t="s">
        <v>15525</v>
      </c>
      <c r="L3362" t="str">
        <f>[2]!thsiFinD("ths_subject_latest_rating_yy_bond",A3362)</f>
        <v>3</v>
      </c>
      <c r="M3362" t="str">
        <f>[1]!s_info_industry_sw_2021($A3362,$N$1,1)</f>
        <v>基础化工(2021)</v>
      </c>
      <c r="O3362" t="str">
        <f>[1]!b_info_carrydate($A3362)</f>
        <v>2025-07-03</v>
      </c>
    </row>
    <row r="3363" spans="1:15" x14ac:dyDescent="0.2">
      <c r="A3363" t="s">
        <v>9792</v>
      </c>
      <c r="B3363" t="s">
        <v>9793</v>
      </c>
      <c r="C3363" s="1">
        <f>[1]!b_anal_matu_cnbd($A3363,$N$1,3)</f>
        <v>2.1425000000000001</v>
      </c>
      <c r="D3363" t="s">
        <v>17</v>
      </c>
      <c r="E3363" t="s">
        <v>1250</v>
      </c>
      <c r="F3363" s="6">
        <f>[1]!b_anal_yield_cnbd($A3363,$N$1,3)</f>
        <v>1.7176</v>
      </c>
      <c r="G3363" t="s">
        <v>26</v>
      </c>
      <c r="H3363" t="s">
        <v>13</v>
      </c>
      <c r="I3363" t="s">
        <v>13</v>
      </c>
      <c r="J3363" t="s">
        <v>13</v>
      </c>
      <c r="K3363" t="s">
        <v>15525</v>
      </c>
      <c r="L3363" t="str">
        <f>[2]!thsiFinD("ths_subject_latest_rating_yy_bond",A3363)</f>
        <v>5</v>
      </c>
      <c r="M3363" t="str">
        <f>[1]!s_info_industry_sw_2021($A3363,$N$1,1)</f>
        <v>公用事业(2021)</v>
      </c>
      <c r="O3363" t="str">
        <f>[1]!b_info_carrydate($A3363)</f>
        <v>2025-07-03</v>
      </c>
    </row>
    <row r="3364" spans="1:15" x14ac:dyDescent="0.2">
      <c r="A3364" t="s">
        <v>9794</v>
      </c>
      <c r="B3364" t="s">
        <v>9795</v>
      </c>
      <c r="C3364" s="1">
        <f>[1]!b_anal_matu_cnbd($A3364,$N$1,3)</f>
        <v>2.1425000000000001</v>
      </c>
      <c r="D3364" t="s">
        <v>32</v>
      </c>
      <c r="E3364" t="s">
        <v>33</v>
      </c>
      <c r="F3364" s="6">
        <f>[1]!b_anal_yield_cnbd($A3364,$N$1,3)</f>
        <v>1.7165999999999999</v>
      </c>
      <c r="G3364" t="s">
        <v>11</v>
      </c>
      <c r="H3364" t="s">
        <v>13</v>
      </c>
      <c r="I3364" t="s">
        <v>13</v>
      </c>
      <c r="J3364" t="s">
        <v>13</v>
      </c>
      <c r="K3364" t="s">
        <v>445</v>
      </c>
      <c r="L3364" t="str">
        <f>[2]!thsiFinD("ths_subject_latest_rating_yy_bond",A3364)</f>
        <v>4+</v>
      </c>
      <c r="M3364" t="str">
        <f>[1]!s_info_industry_sw_2021($A3364,$N$1,1)</f>
        <v>公用事业(2021)</v>
      </c>
      <c r="O3364" t="str">
        <f>[1]!b_info_carrydate($A3364)</f>
        <v>2025-07-03</v>
      </c>
    </row>
    <row r="3365" spans="1:15" x14ac:dyDescent="0.2">
      <c r="A3365" t="s">
        <v>9796</v>
      </c>
      <c r="B3365" t="s">
        <v>9797</v>
      </c>
      <c r="C3365" s="1">
        <f>[1]!b_anal_matu_cnbd($A3365,$N$1,3)</f>
        <v>9.1425000000000001</v>
      </c>
      <c r="D3365" t="s">
        <v>32</v>
      </c>
      <c r="E3365" t="s">
        <v>33</v>
      </c>
      <c r="F3365" s="6">
        <f>[1]!b_anal_yield_cnbd($A3365,$N$1,3)</f>
        <v>2.2511000000000001</v>
      </c>
      <c r="G3365" t="s">
        <v>11</v>
      </c>
      <c r="H3365" t="s">
        <v>13</v>
      </c>
      <c r="I3365" t="s">
        <v>13</v>
      </c>
      <c r="J3365" t="s">
        <v>13</v>
      </c>
      <c r="K3365" t="s">
        <v>445</v>
      </c>
      <c r="L3365" t="str">
        <f>[2]!thsiFinD("ths_subject_latest_rating_yy_bond",A3365)</f>
        <v>4+</v>
      </c>
      <c r="M3365" t="str">
        <f>[1]!s_info_industry_sw_2021($A3365,$N$1,1)</f>
        <v>公用事业(2021)</v>
      </c>
      <c r="O3365" t="str">
        <f>[1]!b_info_carrydate($A3365)</f>
        <v>2025-07-03</v>
      </c>
    </row>
    <row r="3366" spans="1:15" x14ac:dyDescent="0.2">
      <c r="A3366" t="s">
        <v>9798</v>
      </c>
      <c r="B3366" t="s">
        <v>9799</v>
      </c>
      <c r="C3366" s="1">
        <f>[1]!b_anal_matu_cnbd($A3366,$N$1,3)</f>
        <v>2.1425000000000001</v>
      </c>
      <c r="D3366" t="s">
        <v>21</v>
      </c>
      <c r="E3366" t="s">
        <v>858</v>
      </c>
      <c r="F3366" s="6">
        <f>[1]!b_anal_yield_cnbd($A3366,$N$1,3)</f>
        <v>1.8120000000000001</v>
      </c>
      <c r="G3366" t="s">
        <v>11</v>
      </c>
      <c r="H3366" t="s">
        <v>13</v>
      </c>
      <c r="I3366" t="s">
        <v>13</v>
      </c>
      <c r="J3366" t="s">
        <v>13</v>
      </c>
      <c r="K3366" t="s">
        <v>15639</v>
      </c>
      <c r="L3366" t="str">
        <f>[2]!thsiFinD("ths_subject_latest_rating_yy_bond",A3366)</f>
        <v>5-</v>
      </c>
      <c r="M3366" t="str">
        <f>[1]!s_info_industry_sw_2021($A3366,$N$1,1)</f>
        <v>交通运输(2021)</v>
      </c>
      <c r="O3366" t="str">
        <f>[1]!b_info_carrydate($A3366)</f>
        <v>2025-07-03</v>
      </c>
    </row>
    <row r="3367" spans="1:15" x14ac:dyDescent="0.2">
      <c r="A3367" t="s">
        <v>9804</v>
      </c>
      <c r="B3367" t="s">
        <v>9805</v>
      </c>
      <c r="C3367" s="1">
        <f>[1]!b_anal_matu_cnbd($A3367,$N$1,3)</f>
        <v>4.1425000000000001</v>
      </c>
      <c r="D3367" t="s">
        <v>50</v>
      </c>
      <c r="E3367" t="s">
        <v>206</v>
      </c>
      <c r="F3367" s="6">
        <f>[1]!b_anal_yield_cnbd($A3367,$N$1,3)</f>
        <v>1.8348</v>
      </c>
      <c r="G3367" t="s">
        <v>11</v>
      </c>
      <c r="H3367" t="s">
        <v>13</v>
      </c>
      <c r="I3367" t="s">
        <v>13</v>
      </c>
      <c r="J3367" t="s">
        <v>13</v>
      </c>
      <c r="K3367" t="s">
        <v>21</v>
      </c>
      <c r="L3367" t="str">
        <f>[2]!thsiFinD("ths_subject_latest_rating_yy_bond",A3367)</f>
        <v>2</v>
      </c>
      <c r="M3367" t="str">
        <f>[1]!s_info_industry_sw_2021($A3367,$N$1,1)</f>
        <v>交通运输(2021)</v>
      </c>
      <c r="O3367" t="str">
        <f>[1]!b_info_carrydate($A3367)</f>
        <v>2025-07-03</v>
      </c>
    </row>
    <row r="3368" spans="1:15" x14ac:dyDescent="0.2">
      <c r="A3368" t="s">
        <v>20859</v>
      </c>
      <c r="B3368" t="s">
        <v>20860</v>
      </c>
      <c r="C3368" s="1">
        <f>[1]!b_anal_matu_cnbd($A3368,$N$1,3)</f>
        <v>2.1425000000000001</v>
      </c>
      <c r="D3368" t="s">
        <v>17</v>
      </c>
      <c r="E3368" t="s">
        <v>20861</v>
      </c>
      <c r="F3368" s="6">
        <f>[1]!b_anal_yield_cnbd($A3368,$N$1,3)</f>
        <v>1.8815</v>
      </c>
      <c r="G3368" t="s">
        <v>11</v>
      </c>
      <c r="H3368" t="s">
        <v>13</v>
      </c>
      <c r="I3368" t="s">
        <v>13</v>
      </c>
      <c r="J3368" t="s">
        <v>12</v>
      </c>
      <c r="K3368" t="s">
        <v>15525</v>
      </c>
      <c r="L3368" t="str">
        <f>[2]!thsiFinD("ths_subject_latest_rating_yy_bond",A3368)</f>
        <v>4</v>
      </c>
      <c r="M3368" t="str">
        <f>[1]!s_info_industry_sw_2021($A3368,$N$1,1)</f>
        <v>房地产(2021)</v>
      </c>
      <c r="O3368" t="str">
        <f>[1]!b_info_carrydate($A3368)</f>
        <v>2025-07-03</v>
      </c>
    </row>
    <row r="3369" spans="1:15" x14ac:dyDescent="0.2">
      <c r="A3369" t="s">
        <v>20914</v>
      </c>
      <c r="B3369" t="s">
        <v>20915</v>
      </c>
      <c r="C3369" s="1">
        <f>[1]!b_anal_matu_cnbd($A3369,$N$1,3)</f>
        <v>9.1425000000000001</v>
      </c>
      <c r="D3369" t="s">
        <v>17</v>
      </c>
      <c r="E3369" t="s">
        <v>424</v>
      </c>
      <c r="F3369" s="6">
        <f>[1]!b_anal_yield_cnbd($A3369,$N$1,3)</f>
        <v>2.3184</v>
      </c>
      <c r="G3369" t="s">
        <v>11</v>
      </c>
      <c r="H3369" t="s">
        <v>13</v>
      </c>
      <c r="I3369" t="s">
        <v>13</v>
      </c>
      <c r="J3369" t="s">
        <v>13</v>
      </c>
      <c r="K3369" t="s">
        <v>1760</v>
      </c>
      <c r="L3369" t="str">
        <f>[2]!thsiFinD("ths_subject_latest_rating_yy_bond",A3369)</f>
        <v>4</v>
      </c>
      <c r="M3369" t="str">
        <f>[1]!s_info_industry_sw_2021($A3369,$N$1,1)</f>
        <v>公用事业(2021)</v>
      </c>
      <c r="O3369" t="str">
        <f>[1]!b_info_carrydate($A3369)</f>
        <v>2025-07-03</v>
      </c>
    </row>
    <row r="3370" spans="1:15" x14ac:dyDescent="0.2">
      <c r="A3370" t="s">
        <v>23367</v>
      </c>
      <c r="B3370" t="s">
        <v>23368</v>
      </c>
      <c r="C3370" s="1">
        <f>[1]!b_anal_matu_cnbd($A3370,$N$1,3)</f>
        <v>4.1425000000000001</v>
      </c>
      <c r="D3370" t="s">
        <v>17</v>
      </c>
      <c r="E3370" t="s">
        <v>16742</v>
      </c>
      <c r="F3370" s="6">
        <f>[1]!b_anal_yield_cnbd($A3370,$N$1,3)</f>
        <v>1.6554</v>
      </c>
      <c r="G3370" t="s">
        <v>11</v>
      </c>
      <c r="H3370" t="s">
        <v>13</v>
      </c>
      <c r="I3370" t="s">
        <v>13</v>
      </c>
      <c r="J3370" t="s">
        <v>12</v>
      </c>
      <c r="K3370" t="s">
        <v>1747</v>
      </c>
      <c r="L3370" t="str">
        <f>[2]!thsiFinD("ths_subject_latest_rating_yy_bond",A3370)</f>
        <v>4</v>
      </c>
      <c r="M3370" t="str">
        <f>[1]!s_info_industry_sw_2021($A3370,$N$1,1)</f>
        <v>银行(2021)</v>
      </c>
      <c r="O3370" t="str">
        <f>[1]!b_info_carrydate($A3370)</f>
        <v>2025-07-03</v>
      </c>
    </row>
    <row r="3371" spans="1:15" x14ac:dyDescent="0.2">
      <c r="A3371" t="s">
        <v>7969</v>
      </c>
      <c r="B3371" t="s">
        <v>7970</v>
      </c>
      <c r="C3371" s="1">
        <f>[1]!b_anal_matu_cnbd($A3371,$N$1,3)</f>
        <v>4.1397000000000004</v>
      </c>
      <c r="D3371" t="s">
        <v>17</v>
      </c>
      <c r="E3371" t="s">
        <v>1118</v>
      </c>
      <c r="F3371" s="6">
        <f>[1]!b_anal_yield_cnbd($A3371,$N$1,3)</f>
        <v>1.9882</v>
      </c>
      <c r="G3371" t="s">
        <v>11</v>
      </c>
      <c r="H3371" t="s">
        <v>13</v>
      </c>
      <c r="I3371" t="s">
        <v>13</v>
      </c>
      <c r="J3371" t="s">
        <v>13</v>
      </c>
      <c r="K3371" t="s">
        <v>15639</v>
      </c>
      <c r="L3371" t="str">
        <f>[2]!thsiFinD("ths_subject_latest_rating_yy_bond",A3371)</f>
        <v>4-</v>
      </c>
      <c r="M3371" t="str">
        <f>[1]!s_info_industry_sw_2021($A3371,$N$1,1)</f>
        <v>非银金融(2021)</v>
      </c>
      <c r="O3371" t="str">
        <f>[1]!b_info_carrydate($A3371)</f>
        <v>2025-07-02</v>
      </c>
    </row>
    <row r="3372" spans="1:15" x14ac:dyDescent="0.2">
      <c r="A3372" t="s">
        <v>7971</v>
      </c>
      <c r="B3372" t="s">
        <v>7972</v>
      </c>
      <c r="C3372" s="1">
        <f>[1]!b_anal_matu_cnbd($A3372,$N$1,3)</f>
        <v>9.1396999999999995</v>
      </c>
      <c r="D3372" t="s">
        <v>17</v>
      </c>
      <c r="E3372" t="s">
        <v>1118</v>
      </c>
      <c r="F3372" s="6">
        <f>[1]!b_anal_yield_cnbd($A3372,$N$1,3)</f>
        <v>2.3982000000000001</v>
      </c>
      <c r="G3372" t="s">
        <v>11</v>
      </c>
      <c r="H3372" t="s">
        <v>13</v>
      </c>
      <c r="I3372" t="s">
        <v>13</v>
      </c>
      <c r="J3372" t="s">
        <v>13</v>
      </c>
      <c r="K3372" t="s">
        <v>15639</v>
      </c>
      <c r="L3372" t="str">
        <f>[2]!thsiFinD("ths_subject_latest_rating_yy_bond",A3372)</f>
        <v>4-</v>
      </c>
      <c r="M3372" t="str">
        <f>[1]!s_info_industry_sw_2021($A3372,$N$1,1)</f>
        <v>非银金融(2021)</v>
      </c>
      <c r="O3372" t="str">
        <f>[1]!b_info_carrydate($A3372)</f>
        <v>2025-07-02</v>
      </c>
    </row>
    <row r="3373" spans="1:15" x14ac:dyDescent="0.2">
      <c r="A3373" t="s">
        <v>9788</v>
      </c>
      <c r="B3373" t="s">
        <v>9789</v>
      </c>
      <c r="C3373" s="1">
        <f>[1]!b_anal_matu_cnbd($A3373,$N$1,3)</f>
        <v>9.1396999999999995</v>
      </c>
      <c r="D3373" t="s">
        <v>32</v>
      </c>
      <c r="E3373" t="s">
        <v>3536</v>
      </c>
      <c r="F3373" s="6">
        <f>[1]!b_anal_yield_cnbd($A3373,$N$1,3)</f>
        <v>2.2210999999999999</v>
      </c>
      <c r="G3373" t="s">
        <v>11</v>
      </c>
      <c r="H3373" t="s">
        <v>13</v>
      </c>
      <c r="I3373" t="s">
        <v>13</v>
      </c>
      <c r="J3373" t="s">
        <v>13</v>
      </c>
      <c r="K3373" t="s">
        <v>445</v>
      </c>
      <c r="L3373" t="str">
        <f>[2]!thsiFinD("ths_subject_latest_rating_yy_bond",A3373)</f>
        <v>3</v>
      </c>
      <c r="M3373" t="str">
        <f>[1]!s_info_industry_sw_2021($A3373,$N$1,1)</f>
        <v>医药生物(2021)</v>
      </c>
      <c r="O3373" t="str">
        <f>[1]!b_info_carrydate($A3373)</f>
        <v>2025-07-02</v>
      </c>
    </row>
    <row r="3374" spans="1:15" x14ac:dyDescent="0.2">
      <c r="A3374" t="s">
        <v>9800</v>
      </c>
      <c r="B3374" t="s">
        <v>9801</v>
      </c>
      <c r="C3374" s="1">
        <f>[1]!b_anal_matu_cnbd($A3374,$N$1,3)</f>
        <v>4.1397000000000004</v>
      </c>
      <c r="D3374" t="s">
        <v>50</v>
      </c>
      <c r="E3374" t="s">
        <v>262</v>
      </c>
      <c r="F3374" s="6">
        <f>[1]!b_anal_yield_cnbd($A3374,$N$1,3)</f>
        <v>1.8546</v>
      </c>
      <c r="G3374" t="s">
        <v>11</v>
      </c>
      <c r="H3374" t="s">
        <v>13</v>
      </c>
      <c r="I3374" t="s">
        <v>13</v>
      </c>
      <c r="J3374" t="s">
        <v>12</v>
      </c>
      <c r="K3374" t="s">
        <v>445</v>
      </c>
      <c r="L3374" t="str">
        <f>[2]!thsiFinD("ths_subject_latest_rating_yy_bond",A3374)</f>
        <v>3</v>
      </c>
      <c r="M3374" t="str">
        <f>[1]!s_info_industry_sw_2021($A3374,$N$1,1)</f>
        <v>公用事业(2021)</v>
      </c>
      <c r="O3374" t="str">
        <f>[1]!b_info_carrydate($A3374)</f>
        <v>2025-07-02</v>
      </c>
    </row>
    <row r="3375" spans="1:15" x14ac:dyDescent="0.2">
      <c r="A3375" t="s">
        <v>23768</v>
      </c>
      <c r="B3375" t="s">
        <v>23769</v>
      </c>
      <c r="C3375" s="1">
        <f>[1]!b_anal_matu_cnbd($A3375,$N$1,3)</f>
        <v>4.1397000000000004</v>
      </c>
      <c r="D3375" t="s">
        <v>17</v>
      </c>
      <c r="E3375" t="s">
        <v>1158</v>
      </c>
      <c r="F3375" s="6">
        <f>[1]!b_anal_yield_cnbd($A3375,$N$1,3)</f>
        <v>1.84</v>
      </c>
      <c r="G3375" t="s">
        <v>11</v>
      </c>
      <c r="H3375" t="s">
        <v>13</v>
      </c>
      <c r="I3375" t="s">
        <v>13</v>
      </c>
      <c r="J3375" t="s">
        <v>12</v>
      </c>
      <c r="K3375" t="s">
        <v>1760</v>
      </c>
      <c r="L3375" t="str">
        <f>[2]!thsiFinD("ths_subject_latest_rating_yy_bond",A3375)</f>
        <v>4</v>
      </c>
      <c r="M3375" t="str">
        <f>[1]!s_info_industry_sw_2021($A3375,$N$1,1)</f>
        <v>钢铁(2021)</v>
      </c>
      <c r="O3375" t="str">
        <f>[1]!b_info_carrydate($A3375)</f>
        <v>2025-07-02</v>
      </c>
    </row>
    <row r="3376" spans="1:15" x14ac:dyDescent="0.2">
      <c r="A3376" t="s">
        <v>20928</v>
      </c>
      <c r="B3376" t="s">
        <v>20929</v>
      </c>
      <c r="C3376" s="1">
        <f>[1]!b_anal_matu_cnbd($A3376,$N$1,3)</f>
        <v>2.137</v>
      </c>
      <c r="D3376" t="s">
        <v>50</v>
      </c>
      <c r="E3376" t="s">
        <v>935</v>
      </c>
      <c r="F3376" s="6">
        <f>[1]!b_anal_yield_cnbd($A3376,$N$1,3)</f>
        <v>1.6243000000000001</v>
      </c>
      <c r="G3376" t="s">
        <v>26</v>
      </c>
      <c r="H3376" t="s">
        <v>13</v>
      </c>
      <c r="I3376" t="s">
        <v>13</v>
      </c>
      <c r="J3376" t="s">
        <v>12</v>
      </c>
      <c r="K3376" t="s">
        <v>50</v>
      </c>
      <c r="L3376" t="str">
        <f>[2]!thsiFinD("ths_subject_latest_rating_yy_bond",A3376)</f>
        <v>2</v>
      </c>
      <c r="M3376" t="str">
        <f>[1]!s_info_industry_sw_2021($A3376,$N$1,1)</f>
        <v>公用事业(2021)</v>
      </c>
      <c r="O3376" t="str">
        <f>[1]!b_info_carrydate($A3376)</f>
        <v>2025-07-01</v>
      </c>
    </row>
    <row r="3377" spans="1:15" x14ac:dyDescent="0.2">
      <c r="A3377" t="s">
        <v>20934</v>
      </c>
      <c r="B3377" t="s">
        <v>20935</v>
      </c>
      <c r="C3377" s="1">
        <f>[1]!b_anal_matu_cnbd($A3377,$N$1,3)</f>
        <v>4.1369999999999996</v>
      </c>
      <c r="D3377" t="s">
        <v>50</v>
      </c>
      <c r="E3377" t="s">
        <v>2256</v>
      </c>
      <c r="F3377" s="6">
        <f>[1]!b_anal_yield_cnbd($A3377,$N$1,3)</f>
        <v>1.7722</v>
      </c>
      <c r="G3377" t="s">
        <v>11</v>
      </c>
      <c r="H3377" t="s">
        <v>13</v>
      </c>
      <c r="I3377" t="s">
        <v>13</v>
      </c>
      <c r="J3377" t="s">
        <v>13</v>
      </c>
      <c r="K3377" t="s">
        <v>445</v>
      </c>
      <c r="L3377" t="str">
        <f>[2]!thsiFinD("ths_subject_latest_rating_yy_bond",A3377)</f>
        <v>4</v>
      </c>
      <c r="M3377" t="str">
        <f>[1]!s_info_industry_sw_2021($A3377,$N$1,1)</f>
        <v>公用事业(2021)</v>
      </c>
      <c r="O3377" t="str">
        <f>[1]!b_info_carrydate($A3377)</f>
        <v>2025-07-01</v>
      </c>
    </row>
    <row r="3378" spans="1:15" x14ac:dyDescent="0.2">
      <c r="A3378" t="s">
        <v>23389</v>
      </c>
      <c r="B3378" t="s">
        <v>23390</v>
      </c>
      <c r="C3378" s="1">
        <f>[1]!b_anal_matu_cnbd($A3378,$N$1,3)</f>
        <v>4.1369999999999996</v>
      </c>
      <c r="D3378" t="s">
        <v>50</v>
      </c>
      <c r="E3378" t="s">
        <v>1655</v>
      </c>
      <c r="F3378" s="6">
        <f>[1]!b_anal_yield_cnbd($A3378,$N$1,3)</f>
        <v>1.6611</v>
      </c>
      <c r="G3378" t="s">
        <v>11</v>
      </c>
      <c r="H3378" t="s">
        <v>13</v>
      </c>
      <c r="I3378" t="s">
        <v>13</v>
      </c>
      <c r="J3378" t="s">
        <v>12</v>
      </c>
      <c r="K3378" t="s">
        <v>445</v>
      </c>
      <c r="L3378" t="str">
        <f>[2]!thsiFinD("ths_subject_latest_rating_yy_bond",A3378)</f>
        <v>3</v>
      </c>
      <c r="M3378" t="str">
        <f>[1]!s_info_industry_sw_2021($A3378,$N$1,1)</f>
        <v>非银金融(2021)</v>
      </c>
      <c r="O3378" t="str">
        <f>[1]!b_info_carrydate($A3378)</f>
        <v>2025-07-01</v>
      </c>
    </row>
    <row r="3379" spans="1:15" x14ac:dyDescent="0.2">
      <c r="A3379" t="s">
        <v>9786</v>
      </c>
      <c r="B3379" t="s">
        <v>9787</v>
      </c>
      <c r="C3379" s="1">
        <f>[1]!b_anal_matu_cnbd($A3379,$N$1,3)</f>
        <v>2.1341999999999999</v>
      </c>
      <c r="D3379" t="s">
        <v>17</v>
      </c>
      <c r="E3379" t="s">
        <v>3372</v>
      </c>
      <c r="F3379" s="6">
        <f>[1]!b_anal_yield_cnbd($A3379,$N$1,3)</f>
        <v>1.8167</v>
      </c>
      <c r="G3379" t="s">
        <v>11</v>
      </c>
      <c r="H3379" t="s">
        <v>13</v>
      </c>
      <c r="I3379" t="s">
        <v>13</v>
      </c>
      <c r="J3379" t="s">
        <v>13</v>
      </c>
      <c r="K3379" t="s">
        <v>15525</v>
      </c>
      <c r="L3379" t="str">
        <f>[2]!thsiFinD("ths_subject_latest_rating_yy_bond",A3379)</f>
        <v>5-</v>
      </c>
      <c r="M3379" t="str">
        <f>[1]!s_info_industry_sw_2021($A3379,$N$1,1)</f>
        <v>钢铁(2021)</v>
      </c>
      <c r="O3379" t="str">
        <f>[1]!b_info_carrydate($A3379)</f>
        <v>2025-06-30</v>
      </c>
    </row>
    <row r="3380" spans="1:15" x14ac:dyDescent="0.2">
      <c r="A3380" t="s">
        <v>13767</v>
      </c>
      <c r="B3380" t="s">
        <v>13768</v>
      </c>
      <c r="C3380" s="1">
        <f>[1]!b_anal_matu_cnbd($A3380,$N$1,3)</f>
        <v>2.1341999999999999</v>
      </c>
      <c r="D3380" t="s">
        <v>32</v>
      </c>
      <c r="E3380" t="s">
        <v>829</v>
      </c>
      <c r="F3380" s="6">
        <f>[1]!b_anal_yield_cnbd($A3380,$N$1,3)</f>
        <v>1.6356999999999999</v>
      </c>
      <c r="G3380" t="s">
        <v>26</v>
      </c>
      <c r="H3380" t="s">
        <v>13</v>
      </c>
      <c r="I3380" t="s">
        <v>13</v>
      </c>
      <c r="J3380" t="s">
        <v>12</v>
      </c>
      <c r="K3380" t="s">
        <v>1747</v>
      </c>
      <c r="L3380" t="str">
        <f>[2]!thsiFinD("ths_subject_latest_rating_yy_bond",A3380)</f>
        <v>4+</v>
      </c>
      <c r="M3380" t="str">
        <f>[1]!s_info_industry_sw_2021($A3380,$N$1,1)</f>
        <v>公用事业(2021)</v>
      </c>
      <c r="O3380" t="str">
        <f>[1]!b_info_carrydate($A3380)</f>
        <v>2025-06-30</v>
      </c>
    </row>
    <row r="3381" spans="1:15" x14ac:dyDescent="0.2">
      <c r="A3381" t="s">
        <v>16871</v>
      </c>
      <c r="B3381" t="s">
        <v>16872</v>
      </c>
      <c r="C3381" s="1">
        <f>[1]!b_anal_matu_cnbd($A3381,$N$1,3)</f>
        <v>2.1341999999999999</v>
      </c>
      <c r="D3381" t="s">
        <v>32</v>
      </c>
      <c r="E3381" t="s">
        <v>1746</v>
      </c>
      <c r="F3381" s="6">
        <f>[1]!b_anal_yield_cnbd($A3381,$N$1,3)</f>
        <v>1.5729</v>
      </c>
      <c r="G3381" t="s">
        <v>11</v>
      </c>
      <c r="H3381" t="s">
        <v>13</v>
      </c>
      <c r="I3381" t="s">
        <v>13</v>
      </c>
      <c r="J3381" t="s">
        <v>13</v>
      </c>
      <c r="K3381" t="s">
        <v>445</v>
      </c>
      <c r="L3381" t="str">
        <f>[2]!thsiFinD("ths_subject_latest_rating_yy_bond",A3381)</f>
        <v>3</v>
      </c>
      <c r="M3381" t="str">
        <f>[1]!s_info_industry_sw_2021($A3381,$N$1,1)</f>
        <v>银行(2021)</v>
      </c>
      <c r="O3381" t="str">
        <f>[1]!b_info_carrydate($A3381)</f>
        <v>2025-06-30</v>
      </c>
    </row>
    <row r="3382" spans="1:15" x14ac:dyDescent="0.2">
      <c r="A3382" t="s">
        <v>17203</v>
      </c>
      <c r="B3382" t="s">
        <v>17204</v>
      </c>
      <c r="C3382" s="1">
        <f>[1]!b_anal_matu_cnbd($A3382,$N$1,3)</f>
        <v>2.1341999999999999</v>
      </c>
      <c r="D3382" t="s">
        <v>32</v>
      </c>
      <c r="E3382" t="s">
        <v>1746</v>
      </c>
      <c r="F3382" s="6">
        <f>[1]!b_anal_yield_cnbd($A3382,$N$1,3)</f>
        <v>1.5306999999999999</v>
      </c>
      <c r="G3382" t="s">
        <v>11</v>
      </c>
      <c r="H3382" t="s">
        <v>13</v>
      </c>
      <c r="I3382" t="s">
        <v>13</v>
      </c>
      <c r="J3382" t="s">
        <v>13</v>
      </c>
      <c r="K3382" t="s">
        <v>445</v>
      </c>
      <c r="L3382" t="str">
        <f>[2]!thsiFinD("ths_subject_latest_rating_yy_bond",A3382)</f>
        <v>3</v>
      </c>
      <c r="M3382" t="str">
        <f>[1]!s_info_industry_sw_2021($A3382,$N$1,1)</f>
        <v>银行(2021)</v>
      </c>
      <c r="O3382" t="str">
        <f>[1]!b_info_carrydate($A3382)</f>
        <v>2025-06-30</v>
      </c>
    </row>
    <row r="3383" spans="1:15" x14ac:dyDescent="0.2">
      <c r="A3383" t="s">
        <v>17658</v>
      </c>
      <c r="B3383" t="s">
        <v>17659</v>
      </c>
      <c r="C3383" s="1">
        <f>[1]!b_anal_matu_cnbd($A3383,$N$1,3)</f>
        <v>4.1341999999999999</v>
      </c>
      <c r="D3383" t="s">
        <v>21</v>
      </c>
      <c r="E3383" t="s">
        <v>17577</v>
      </c>
      <c r="F3383" s="6">
        <f>[1]!b_anal_yield_cnbd($A3383,$N$1,3)</f>
        <v>2.0985999999999998</v>
      </c>
      <c r="G3383" t="s">
        <v>11</v>
      </c>
      <c r="H3383" t="s">
        <v>13</v>
      </c>
      <c r="I3383" t="s">
        <v>12</v>
      </c>
      <c r="J3383" t="s">
        <v>13</v>
      </c>
      <c r="K3383" t="s">
        <v>15639</v>
      </c>
      <c r="L3383" t="str">
        <f>[2]!thsiFinD("ths_subject_latest_rating_yy_bond",A3383)</f>
        <v>5</v>
      </c>
      <c r="M3383" t="str">
        <f>[1]!s_info_industry_sw_2021($A3383,$N$1,1)</f>
        <v>银行(2021)</v>
      </c>
      <c r="O3383" t="str">
        <f>[1]!b_info_carrydate($A3383)</f>
        <v>2025-06-30</v>
      </c>
    </row>
    <row r="3384" spans="1:15" x14ac:dyDescent="0.2">
      <c r="A3384" t="s">
        <v>22630</v>
      </c>
      <c r="B3384" t="s">
        <v>22631</v>
      </c>
      <c r="C3384" s="1">
        <f>[1]!b_anal_matu_cnbd($A3384,$N$1,3)</f>
        <v>2.1341999999999999</v>
      </c>
      <c r="D3384" t="s">
        <v>17</v>
      </c>
      <c r="E3384" t="s">
        <v>16836</v>
      </c>
      <c r="F3384" s="6">
        <f>[1]!b_anal_yield_cnbd($A3384,$N$1,3)</f>
        <v>1.5929</v>
      </c>
      <c r="G3384" t="s">
        <v>11</v>
      </c>
      <c r="H3384" t="s">
        <v>13</v>
      </c>
      <c r="I3384" t="s">
        <v>13</v>
      </c>
      <c r="J3384" t="s">
        <v>13</v>
      </c>
      <c r="K3384" t="s">
        <v>1747</v>
      </c>
      <c r="L3384" t="str">
        <f>[2]!thsiFinD("ths_subject_latest_rating_yy_bond",A3384)</f>
        <v>4</v>
      </c>
      <c r="M3384" t="str">
        <f>[1]!s_info_industry_sw_2021($A3384,$N$1,1)</f>
        <v>银行(2021)</v>
      </c>
      <c r="O3384" t="str">
        <f>[1]!b_info_carrydate($A3384)</f>
        <v>2025-06-30</v>
      </c>
    </row>
    <row r="3385" spans="1:15" x14ac:dyDescent="0.2">
      <c r="A3385" t="s">
        <v>23317</v>
      </c>
      <c r="B3385" t="s">
        <v>23318</v>
      </c>
      <c r="C3385" s="1">
        <f>[1]!b_anal_matu_cnbd($A3385,$N$1,3)</f>
        <v>2.1341999999999999</v>
      </c>
      <c r="D3385" t="s">
        <v>32</v>
      </c>
      <c r="E3385" t="s">
        <v>1741</v>
      </c>
      <c r="F3385" s="6">
        <f>[1]!b_anal_yield_cnbd($A3385,$N$1,3)</f>
        <v>1.589</v>
      </c>
      <c r="G3385" t="s">
        <v>26</v>
      </c>
      <c r="H3385" t="s">
        <v>13</v>
      </c>
      <c r="I3385" t="s">
        <v>12</v>
      </c>
      <c r="J3385" t="s">
        <v>13</v>
      </c>
      <c r="K3385" t="s">
        <v>50</v>
      </c>
      <c r="L3385" t="str">
        <f>[2]!thsiFinD("ths_subject_latest_rating_yy_bond",A3385)</f>
        <v>1</v>
      </c>
      <c r="M3385" t="str">
        <f>[1]!s_info_industry_sw_2021($A3385,$N$1,1)</f>
        <v>银行(2021)</v>
      </c>
      <c r="O3385" t="str">
        <f>[1]!b_info_carrydate($A3385)</f>
        <v>2025-06-30</v>
      </c>
    </row>
    <row r="3386" spans="1:15" x14ac:dyDescent="0.2">
      <c r="A3386" t="s">
        <v>23319</v>
      </c>
      <c r="B3386" t="s">
        <v>23320</v>
      </c>
      <c r="C3386" s="1">
        <f>[1]!b_anal_matu_cnbd($A3386,$N$1,3)</f>
        <v>4.1341999999999999</v>
      </c>
      <c r="D3386" t="s">
        <v>32</v>
      </c>
      <c r="E3386" t="s">
        <v>1741</v>
      </c>
      <c r="F3386" s="6">
        <f>[1]!b_anal_yield_cnbd($A3386,$N$1,3)</f>
        <v>1.7708999999999999</v>
      </c>
      <c r="G3386" t="s">
        <v>26</v>
      </c>
      <c r="H3386" t="s">
        <v>13</v>
      </c>
      <c r="I3386" t="s">
        <v>12</v>
      </c>
      <c r="J3386" t="s">
        <v>13</v>
      </c>
      <c r="K3386" t="s">
        <v>50</v>
      </c>
      <c r="L3386" t="str">
        <f>[2]!thsiFinD("ths_subject_latest_rating_yy_bond",A3386)</f>
        <v>1</v>
      </c>
      <c r="M3386" t="str">
        <f>[1]!s_info_industry_sw_2021($A3386,$N$1,1)</f>
        <v>银行(2021)</v>
      </c>
      <c r="O3386" t="str">
        <f>[1]!b_info_carrydate($A3386)</f>
        <v>2025-06-30</v>
      </c>
    </row>
    <row r="3387" spans="1:15" x14ac:dyDescent="0.2">
      <c r="A3387" t="s">
        <v>23321</v>
      </c>
      <c r="B3387" t="s">
        <v>23322</v>
      </c>
      <c r="C3387" s="1">
        <f>[1]!b_anal_matu_cnbd($A3387,$N$1,3)</f>
        <v>9.1341999999999999</v>
      </c>
      <c r="D3387" t="s">
        <v>32</v>
      </c>
      <c r="E3387" t="s">
        <v>1741</v>
      </c>
      <c r="F3387" s="6">
        <f>[1]!b_anal_yield_cnbd($A3387,$N$1,3)</f>
        <v>2.1496</v>
      </c>
      <c r="G3387" t="s">
        <v>26</v>
      </c>
      <c r="H3387" t="s">
        <v>13</v>
      </c>
      <c r="I3387" t="s">
        <v>12</v>
      </c>
      <c r="J3387" t="s">
        <v>13</v>
      </c>
      <c r="K3387" t="s">
        <v>50</v>
      </c>
      <c r="L3387" t="str">
        <f>[2]!thsiFinD("ths_subject_latest_rating_yy_bond",A3387)</f>
        <v>1</v>
      </c>
      <c r="M3387" t="str">
        <f>[1]!s_info_industry_sw_2021($A3387,$N$1,1)</f>
        <v>银行(2021)</v>
      </c>
      <c r="O3387" t="str">
        <f>[1]!b_info_carrydate($A3387)</f>
        <v>2025-06-30</v>
      </c>
    </row>
    <row r="3388" spans="1:15" x14ac:dyDescent="0.2">
      <c r="A3388" t="s">
        <v>9756</v>
      </c>
      <c r="B3388" t="s">
        <v>9757</v>
      </c>
      <c r="C3388" s="1">
        <f>[1]!b_anal_matu_cnbd($A3388,$N$1,3)</f>
        <v>19.126000000000001</v>
      </c>
      <c r="D3388" t="s">
        <v>17</v>
      </c>
      <c r="E3388" t="s">
        <v>5744</v>
      </c>
      <c r="F3388" s="6">
        <f>[1]!b_anal_yield_cnbd($A3388,$N$1,3)</f>
        <v>2.8689</v>
      </c>
      <c r="G3388" t="s">
        <v>11</v>
      </c>
      <c r="H3388" t="s">
        <v>13</v>
      </c>
      <c r="I3388" t="s">
        <v>13</v>
      </c>
      <c r="J3388" t="s">
        <v>13</v>
      </c>
      <c r="K3388" t="s">
        <v>1747</v>
      </c>
      <c r="L3388" t="str">
        <f>[2]!thsiFinD("ths_subject_latest_rating_yy_bond",A3388)</f>
        <v>5+</v>
      </c>
      <c r="M3388" t="str">
        <f>[1]!s_info_industry_sw_2021($A3388,$N$1,1)</f>
        <v>有色金属(2021)</v>
      </c>
      <c r="O3388" t="str">
        <f>[1]!b_info_carrydate($A3388)</f>
        <v>2025-06-27</v>
      </c>
    </row>
    <row r="3389" spans="1:15" x14ac:dyDescent="0.2">
      <c r="A3389" t="s">
        <v>9758</v>
      </c>
      <c r="B3389" t="s">
        <v>9759</v>
      </c>
      <c r="C3389" s="1">
        <f>[1]!b_anal_matu_cnbd($A3389,$N$1,3)</f>
        <v>9.1259999999999994</v>
      </c>
      <c r="D3389" t="s">
        <v>17</v>
      </c>
      <c r="E3389" t="s">
        <v>2155</v>
      </c>
      <c r="F3389" s="6">
        <f>[1]!b_anal_yield_cnbd($A3389,$N$1,3)</f>
        <v>2.2972000000000001</v>
      </c>
      <c r="G3389" t="s">
        <v>11</v>
      </c>
      <c r="H3389" t="s">
        <v>13</v>
      </c>
      <c r="I3389" t="s">
        <v>13</v>
      </c>
      <c r="J3389" t="s">
        <v>13</v>
      </c>
      <c r="K3389" t="s">
        <v>15525</v>
      </c>
      <c r="L3389" t="str">
        <f>[2]!thsiFinD("ths_subject_latest_rating_yy_bond",A3389)</f>
        <v>4</v>
      </c>
      <c r="M3389" t="str">
        <f>[1]!s_info_industry_sw_2021($A3389,$N$1,1)</f>
        <v>房地产(2021)</v>
      </c>
      <c r="O3389" t="str">
        <f>[1]!b_info_carrydate($A3389)</f>
        <v>2025-06-27</v>
      </c>
    </row>
    <row r="3390" spans="1:15" x14ac:dyDescent="0.2">
      <c r="A3390" t="s">
        <v>9764</v>
      </c>
      <c r="B3390" t="s">
        <v>9765</v>
      </c>
      <c r="C3390" s="1">
        <f>[1]!b_anal_matu_cnbd($A3390,$N$1,3)</f>
        <v>1.1259999999999999</v>
      </c>
      <c r="D3390" t="s">
        <v>17</v>
      </c>
      <c r="E3390" t="s">
        <v>507</v>
      </c>
      <c r="F3390" s="6">
        <f>[1]!b_anal_yield_cnbd($A3390,$N$1,3)</f>
        <v>1.5596000000000001</v>
      </c>
      <c r="G3390" t="s">
        <v>26</v>
      </c>
      <c r="H3390" t="s">
        <v>13</v>
      </c>
      <c r="I3390" t="s">
        <v>13</v>
      </c>
      <c r="J3390" t="s">
        <v>13</v>
      </c>
      <c r="K3390" t="s">
        <v>15526</v>
      </c>
      <c r="L3390" t="str">
        <f>[2]!thsiFinD("ths_subject_latest_rating_yy_bond",A3390)</f>
        <v>5-</v>
      </c>
      <c r="M3390" t="str">
        <f>[1]!s_info_industry_sw_2021($A3390,$N$1,1)</f>
        <v>非银金融(2021)</v>
      </c>
      <c r="O3390" t="str">
        <f>[1]!b_info_carrydate($A3390)</f>
        <v>2025-06-27</v>
      </c>
    </row>
    <row r="3391" spans="1:15" x14ac:dyDescent="0.2">
      <c r="A3391" t="s">
        <v>9766</v>
      </c>
      <c r="B3391" t="s">
        <v>9767</v>
      </c>
      <c r="C3391" s="1">
        <f>[1]!b_anal_matu_cnbd($A3391,$N$1,3)</f>
        <v>2.1259999999999999</v>
      </c>
      <c r="D3391" t="s">
        <v>21</v>
      </c>
      <c r="E3391" t="s">
        <v>2233</v>
      </c>
      <c r="F3391" s="6">
        <f>[1]!b_anal_yield_cnbd($A3391,$N$1,3)</f>
        <v>1.8373999999999999</v>
      </c>
      <c r="G3391" t="s">
        <v>11</v>
      </c>
      <c r="H3391" t="s">
        <v>12</v>
      </c>
      <c r="I3391" t="s">
        <v>13</v>
      </c>
      <c r="J3391" t="s">
        <v>13</v>
      </c>
      <c r="K3391" t="s">
        <v>15639</v>
      </c>
      <c r="L3391" t="str">
        <f>[2]!thsiFinD("ths_subject_latest_rating_yy_bond",A3391)</f>
        <v>5+</v>
      </c>
      <c r="M3391" t="str">
        <f>[1]!s_info_industry_sw_2021($A3391,$N$1,1)</f>
        <v>建筑装饰(2021)</v>
      </c>
      <c r="O3391" t="str">
        <f>[1]!b_info_carrydate($A3391)</f>
        <v>2025-06-27</v>
      </c>
    </row>
    <row r="3392" spans="1:15" x14ac:dyDescent="0.2">
      <c r="A3392" t="s">
        <v>9768</v>
      </c>
      <c r="B3392" t="s">
        <v>9769</v>
      </c>
      <c r="C3392" s="1">
        <f>[1]!b_anal_matu_cnbd($A3392,$N$1,3)</f>
        <v>2.1259999999999999</v>
      </c>
      <c r="D3392" t="s">
        <v>17</v>
      </c>
      <c r="E3392" t="s">
        <v>1809</v>
      </c>
      <c r="F3392" s="6">
        <f>[1]!b_anal_yield_cnbd($A3392,$N$1,3)</f>
        <v>1.7158</v>
      </c>
      <c r="G3392" t="s">
        <v>11</v>
      </c>
      <c r="H3392" t="s">
        <v>13</v>
      </c>
      <c r="I3392" t="s">
        <v>13</v>
      </c>
      <c r="J3392" t="s">
        <v>13</v>
      </c>
      <c r="K3392" t="s">
        <v>1760</v>
      </c>
      <c r="L3392" t="str">
        <f>[2]!thsiFinD("ths_subject_latest_rating_yy_bond",A3392)</f>
        <v>4+</v>
      </c>
      <c r="M3392" t="str">
        <f>[1]!s_info_industry_sw_2021($A3392,$N$1,1)</f>
        <v>综合(2021)</v>
      </c>
      <c r="O3392" t="str">
        <f>[1]!b_info_carrydate($A3392)</f>
        <v>2025-06-27</v>
      </c>
    </row>
    <row r="3393" spans="1:15" x14ac:dyDescent="0.2">
      <c r="A3393" t="s">
        <v>9770</v>
      </c>
      <c r="B3393" t="s">
        <v>9771</v>
      </c>
      <c r="C3393" s="1">
        <f>[1]!b_anal_matu_cnbd($A3393,$N$1,3)</f>
        <v>19.126000000000001</v>
      </c>
      <c r="D3393" t="s">
        <v>307</v>
      </c>
      <c r="E3393" t="s">
        <v>487</v>
      </c>
      <c r="F3393" s="6">
        <f>[1]!b_anal_yield_cnbd($A3393,$N$1,3)</f>
        <v>2.4386999999999999</v>
      </c>
      <c r="G3393" t="s">
        <v>26</v>
      </c>
      <c r="H3393" t="s">
        <v>13</v>
      </c>
      <c r="I3393" t="s">
        <v>13</v>
      </c>
      <c r="J3393" t="s">
        <v>13</v>
      </c>
      <c r="K3393" t="s">
        <v>50</v>
      </c>
      <c r="L3393" t="str">
        <f>[2]!thsiFinD("ths_subject_latest_rating_yy_bond",A3393)</f>
        <v>1</v>
      </c>
      <c r="M3393" t="str">
        <f>[1]!s_info_industry_sw_2021($A3393,$N$1,1)</f>
        <v>公用事业(2021)</v>
      </c>
      <c r="O3393" t="str">
        <f>[1]!b_info_carrydate($A3393)</f>
        <v>2025-06-27</v>
      </c>
    </row>
    <row r="3394" spans="1:15" x14ac:dyDescent="0.2">
      <c r="A3394" t="s">
        <v>9772</v>
      </c>
      <c r="B3394" t="s">
        <v>9773</v>
      </c>
      <c r="C3394" s="1">
        <f>[1]!b_anal_matu_cnbd($A3394,$N$1,3)</f>
        <v>4.1260000000000003</v>
      </c>
      <c r="D3394" t="s">
        <v>32</v>
      </c>
      <c r="E3394" t="s">
        <v>106</v>
      </c>
      <c r="F3394" s="6">
        <f>[1]!b_anal_yield_cnbd($A3394,$N$1,3)</f>
        <v>1.8537999999999999</v>
      </c>
      <c r="G3394" t="s">
        <v>26</v>
      </c>
      <c r="H3394" t="s">
        <v>13</v>
      </c>
      <c r="I3394" t="s">
        <v>13</v>
      </c>
      <c r="J3394" t="s">
        <v>13</v>
      </c>
      <c r="K3394" t="s">
        <v>10</v>
      </c>
      <c r="L3394" t="str">
        <f>[2]!thsiFinD("ths_subject_latest_rating_yy_bond",A3394)</f>
        <v>3</v>
      </c>
      <c r="M3394" t="str">
        <f>[1]!s_info_industry_sw_2021($A3394,$N$1,1)</f>
        <v>交通运输(2021)</v>
      </c>
      <c r="O3394" t="str">
        <f>[1]!b_info_carrydate($A3394)</f>
        <v>2025-06-27</v>
      </c>
    </row>
    <row r="3395" spans="1:15" x14ac:dyDescent="0.2">
      <c r="A3395" t="s">
        <v>9774</v>
      </c>
      <c r="B3395" t="s">
        <v>9775</v>
      </c>
      <c r="C3395" s="1">
        <f>[1]!b_anal_matu_cnbd($A3395,$N$1,3)</f>
        <v>19.126000000000001</v>
      </c>
      <c r="D3395" t="s">
        <v>307</v>
      </c>
      <c r="E3395" t="s">
        <v>487</v>
      </c>
      <c r="F3395" s="6">
        <f>[1]!b_anal_yield_cnbd($A3395,$N$1,3)</f>
        <v>2.4386999999999999</v>
      </c>
      <c r="G3395" t="s">
        <v>26</v>
      </c>
      <c r="H3395" t="s">
        <v>13</v>
      </c>
      <c r="I3395" t="s">
        <v>13</v>
      </c>
      <c r="J3395" t="s">
        <v>13</v>
      </c>
      <c r="K3395" t="s">
        <v>50</v>
      </c>
      <c r="L3395" t="str">
        <f>[2]!thsiFinD("ths_subject_latest_rating_yy_bond",A3395)</f>
        <v>1</v>
      </c>
      <c r="M3395" t="str">
        <f>[1]!s_info_industry_sw_2021($A3395,$N$1,1)</f>
        <v>公用事业(2021)</v>
      </c>
      <c r="O3395" t="str">
        <f>[1]!b_info_carrydate($A3395)</f>
        <v>2025-06-27</v>
      </c>
    </row>
    <row r="3396" spans="1:15" x14ac:dyDescent="0.2">
      <c r="A3396" t="s">
        <v>9776</v>
      </c>
      <c r="B3396" t="s">
        <v>9777</v>
      </c>
      <c r="C3396" s="1">
        <f>[1]!b_anal_matu_cnbd($A3396,$N$1,3)</f>
        <v>2.1259999999999999</v>
      </c>
      <c r="D3396" t="s">
        <v>17</v>
      </c>
      <c r="E3396" t="s">
        <v>295</v>
      </c>
      <c r="F3396" s="6">
        <f>[1]!b_anal_yield_cnbd($A3396,$N$1,3)</f>
        <v>1.7658</v>
      </c>
      <c r="G3396" t="s">
        <v>11</v>
      </c>
      <c r="H3396" t="s">
        <v>13</v>
      </c>
      <c r="I3396" t="s">
        <v>13</v>
      </c>
      <c r="J3396" t="s">
        <v>13</v>
      </c>
      <c r="K3396" t="s">
        <v>15639</v>
      </c>
      <c r="L3396" t="str">
        <f>[2]!thsiFinD("ths_subject_latest_rating_yy_bond",A3396)</f>
        <v>5-</v>
      </c>
      <c r="M3396" t="str">
        <f>[1]!s_info_industry_sw_2021($A3396,$N$1,1)</f>
        <v>公用事业(2021)</v>
      </c>
      <c r="O3396" t="str">
        <f>[1]!b_info_carrydate($A3396)</f>
        <v>2025-06-27</v>
      </c>
    </row>
    <row r="3397" spans="1:15" x14ac:dyDescent="0.2">
      <c r="A3397" t="s">
        <v>9778</v>
      </c>
      <c r="B3397" t="s">
        <v>9779</v>
      </c>
      <c r="C3397" s="1">
        <f>[1]!b_anal_matu_cnbd($A3397,$N$1,3)</f>
        <v>2.1259999999999999</v>
      </c>
      <c r="D3397" t="s">
        <v>32</v>
      </c>
      <c r="E3397" t="s">
        <v>106</v>
      </c>
      <c r="F3397" s="6">
        <f>[1]!b_anal_yield_cnbd($A3397,$N$1,3)</f>
        <v>1.6848000000000001</v>
      </c>
      <c r="G3397" t="s">
        <v>26</v>
      </c>
      <c r="H3397" t="s">
        <v>13</v>
      </c>
      <c r="I3397" t="s">
        <v>13</v>
      </c>
      <c r="J3397" t="s">
        <v>13</v>
      </c>
      <c r="K3397" t="s">
        <v>10</v>
      </c>
      <c r="L3397" t="str">
        <f>[2]!thsiFinD("ths_subject_latest_rating_yy_bond",A3397)</f>
        <v>3</v>
      </c>
      <c r="M3397" t="str">
        <f>[1]!s_info_industry_sw_2021($A3397,$N$1,1)</f>
        <v>交通运输(2021)</v>
      </c>
      <c r="O3397" t="str">
        <f>[1]!b_info_carrydate($A3397)</f>
        <v>2025-06-27</v>
      </c>
    </row>
    <row r="3398" spans="1:15" x14ac:dyDescent="0.2">
      <c r="A3398" t="s">
        <v>9780</v>
      </c>
      <c r="B3398" t="s">
        <v>9781</v>
      </c>
      <c r="C3398" s="1">
        <f>[1]!b_anal_matu_cnbd($A3398,$N$1,3)</f>
        <v>4.1260000000000003</v>
      </c>
      <c r="D3398" t="s">
        <v>50</v>
      </c>
      <c r="E3398" t="s">
        <v>2256</v>
      </c>
      <c r="F3398" s="6">
        <f>[1]!b_anal_yield_cnbd($A3398,$N$1,3)</f>
        <v>1.8334999999999999</v>
      </c>
      <c r="G3398" t="s">
        <v>11</v>
      </c>
      <c r="H3398" t="s">
        <v>13</v>
      </c>
      <c r="I3398" t="s">
        <v>13</v>
      </c>
      <c r="J3398" t="s">
        <v>12</v>
      </c>
      <c r="K3398" t="s">
        <v>445</v>
      </c>
      <c r="L3398" t="str">
        <f>[2]!thsiFinD("ths_subject_latest_rating_yy_bond",A3398)</f>
        <v>4</v>
      </c>
      <c r="M3398" t="str">
        <f>[1]!s_info_industry_sw_2021($A3398,$N$1,1)</f>
        <v>公用事业(2021)</v>
      </c>
      <c r="O3398" t="str">
        <f>[1]!b_info_carrydate($A3398)</f>
        <v>2025-06-27</v>
      </c>
    </row>
    <row r="3399" spans="1:15" x14ac:dyDescent="0.2">
      <c r="A3399" t="s">
        <v>9782</v>
      </c>
      <c r="B3399" t="s">
        <v>9783</v>
      </c>
      <c r="C3399" s="1">
        <f>[1]!b_anal_matu_cnbd($A3399,$N$1,3)</f>
        <v>9.1259999999999994</v>
      </c>
      <c r="D3399" t="s">
        <v>50</v>
      </c>
      <c r="E3399" t="s">
        <v>2256</v>
      </c>
      <c r="F3399" s="6">
        <f>[1]!b_anal_yield_cnbd($A3399,$N$1,3)</f>
        <v>2.2210000000000001</v>
      </c>
      <c r="G3399" t="s">
        <v>11</v>
      </c>
      <c r="H3399" t="s">
        <v>13</v>
      </c>
      <c r="I3399" t="s">
        <v>13</v>
      </c>
      <c r="J3399" t="s">
        <v>12</v>
      </c>
      <c r="K3399" t="s">
        <v>445</v>
      </c>
      <c r="L3399" t="str">
        <f>[2]!thsiFinD("ths_subject_latest_rating_yy_bond",A3399)</f>
        <v>4</v>
      </c>
      <c r="M3399" t="str">
        <f>[1]!s_info_industry_sw_2021($A3399,$N$1,1)</f>
        <v>公用事业(2021)</v>
      </c>
      <c r="O3399" t="str">
        <f>[1]!b_info_carrydate($A3399)</f>
        <v>2025-06-27</v>
      </c>
    </row>
    <row r="3400" spans="1:15" x14ac:dyDescent="0.2">
      <c r="A3400" t="s">
        <v>9784</v>
      </c>
      <c r="B3400" t="s">
        <v>9785</v>
      </c>
      <c r="C3400" s="1">
        <f>[1]!b_anal_matu_cnbd($A3400,$N$1,3)</f>
        <v>4.1260000000000003</v>
      </c>
      <c r="D3400" t="s">
        <v>32</v>
      </c>
      <c r="E3400" t="s">
        <v>6622</v>
      </c>
      <c r="F3400" s="6">
        <f>[1]!b_anal_yield_cnbd($A3400,$N$1,3)</f>
        <v>1.9838</v>
      </c>
      <c r="G3400" t="s">
        <v>194</v>
      </c>
      <c r="H3400" t="s">
        <v>13</v>
      </c>
      <c r="I3400" t="s">
        <v>13</v>
      </c>
      <c r="J3400" t="s">
        <v>12</v>
      </c>
      <c r="K3400" t="s">
        <v>15639</v>
      </c>
      <c r="L3400" t="str">
        <f>[2]!thsiFinD("ths_subject_latest_rating_yy_bond",A3400)</f>
        <v>4+</v>
      </c>
      <c r="M3400" t="str">
        <f>[1]!s_info_industry_sw_2021($A3400,$N$1,1)</f>
        <v>通信(2021)</v>
      </c>
      <c r="O3400" t="str">
        <f>[1]!b_info_carrydate($A3400)</f>
        <v>2025-06-27</v>
      </c>
    </row>
    <row r="3401" spans="1:15" x14ac:dyDescent="0.2">
      <c r="A3401" t="s">
        <v>16866</v>
      </c>
      <c r="B3401" t="s">
        <v>16867</v>
      </c>
      <c r="C3401" s="1">
        <f>[1]!b_anal_matu_cnbd($A3401,$N$1,3)</f>
        <v>2.1259999999999999</v>
      </c>
      <c r="D3401" t="s">
        <v>17</v>
      </c>
      <c r="E3401" t="s">
        <v>16806</v>
      </c>
      <c r="F3401" s="6">
        <f>[1]!b_anal_yield_cnbd($A3401,$N$1,3)</f>
        <v>1.6429</v>
      </c>
      <c r="G3401" t="s">
        <v>194</v>
      </c>
      <c r="H3401" t="s">
        <v>13</v>
      </c>
      <c r="I3401" t="s">
        <v>13</v>
      </c>
      <c r="J3401" t="s">
        <v>13</v>
      </c>
      <c r="K3401" t="s">
        <v>1760</v>
      </c>
      <c r="L3401" t="str">
        <f>[2]!thsiFinD("ths_subject_latest_rating_yy_bond",A3401)</f>
        <v>5+</v>
      </c>
      <c r="M3401" t="str">
        <f>[1]!s_info_industry_sw_2021($A3401,$N$1,1)</f>
        <v>银行(2021)</v>
      </c>
      <c r="O3401" t="str">
        <f>[1]!b_info_carrydate($A3401)</f>
        <v>2025-06-27</v>
      </c>
    </row>
    <row r="3402" spans="1:15" x14ac:dyDescent="0.2">
      <c r="A3402" t="s">
        <v>20896</v>
      </c>
      <c r="B3402" t="s">
        <v>20897</v>
      </c>
      <c r="C3402" s="1">
        <f>[1]!b_anal_matu_cnbd($A3402,$N$1,3)</f>
        <v>4.1260000000000003</v>
      </c>
      <c r="D3402" t="s">
        <v>32</v>
      </c>
      <c r="E3402" t="s">
        <v>20474</v>
      </c>
      <c r="F3402" s="6">
        <f>[1]!b_anal_yield_cnbd($A3402,$N$1,3)</f>
        <v>1.7847999999999999</v>
      </c>
      <c r="G3402" t="s">
        <v>26</v>
      </c>
      <c r="H3402" t="s">
        <v>13</v>
      </c>
      <c r="I3402" t="s">
        <v>13</v>
      </c>
      <c r="J3402" t="s">
        <v>12</v>
      </c>
      <c r="K3402" t="s">
        <v>445</v>
      </c>
      <c r="L3402" t="str">
        <f>[2]!thsiFinD("ths_subject_latest_rating_yy_bond",A3402)</f>
        <v>4</v>
      </c>
      <c r="M3402" t="str">
        <f>[1]!s_info_industry_sw_2021($A3402,$N$1,1)</f>
        <v>非银金融(2021)</v>
      </c>
      <c r="O3402" t="str">
        <f>[1]!b_info_carrydate($A3402)</f>
        <v>2025-06-27</v>
      </c>
    </row>
    <row r="3403" spans="1:15" x14ac:dyDescent="0.2">
      <c r="A3403" t="s">
        <v>20921</v>
      </c>
      <c r="B3403" t="s">
        <v>20922</v>
      </c>
      <c r="C3403" s="1">
        <f>[1]!b_anal_matu_cnbd($A3403,$N$1,3)</f>
        <v>2.1259999999999999</v>
      </c>
      <c r="D3403" t="s">
        <v>32</v>
      </c>
      <c r="E3403" t="s">
        <v>4825</v>
      </c>
      <c r="F3403" s="6">
        <f>[1]!b_anal_yield_cnbd($A3403,$N$1,3)</f>
        <v>1.696</v>
      </c>
      <c r="G3403" t="s">
        <v>11</v>
      </c>
      <c r="H3403" t="s">
        <v>13</v>
      </c>
      <c r="I3403" t="s">
        <v>13</v>
      </c>
      <c r="J3403" t="s">
        <v>13</v>
      </c>
      <c r="K3403" t="s">
        <v>1760</v>
      </c>
      <c r="L3403" t="str">
        <f>[2]!thsiFinD("ths_subject_latest_rating_yy_bond",A3403)</f>
        <v>4+</v>
      </c>
      <c r="M3403" t="str">
        <f>[1]!s_info_industry_sw_2021($A3403,$N$1,1)</f>
        <v>非银金融(2021)</v>
      </c>
      <c r="O3403" t="str">
        <f>[1]!b_info_carrydate($A3403)</f>
        <v>2025-06-27</v>
      </c>
    </row>
    <row r="3404" spans="1:15" x14ac:dyDescent="0.2">
      <c r="A3404" t="s">
        <v>20926</v>
      </c>
      <c r="B3404" t="s">
        <v>20927</v>
      </c>
      <c r="C3404" s="1">
        <f>[1]!b_anal_matu_cnbd($A3404,$N$1,3)</f>
        <v>4.1260000000000003</v>
      </c>
      <c r="D3404" t="s">
        <v>17</v>
      </c>
      <c r="E3404" t="s">
        <v>7727</v>
      </c>
      <c r="F3404" s="6">
        <f>[1]!b_anal_yield_cnbd($A3404,$N$1,3)</f>
        <v>1.7593000000000001</v>
      </c>
      <c r="G3404" t="s">
        <v>26</v>
      </c>
      <c r="H3404" t="s">
        <v>13</v>
      </c>
      <c r="I3404" t="s">
        <v>13</v>
      </c>
      <c r="J3404" t="s">
        <v>12</v>
      </c>
      <c r="K3404" t="s">
        <v>1747</v>
      </c>
      <c r="L3404" t="str">
        <f>[2]!thsiFinD("ths_subject_latest_rating_yy_bond",A3404)</f>
        <v>4-</v>
      </c>
      <c r="M3404" t="str">
        <f>[1]!s_info_industry_sw_2021($A3404,$N$1,1)</f>
        <v>有色金属(2021)</v>
      </c>
      <c r="O3404" t="str">
        <f>[1]!b_info_carrydate($A3404)</f>
        <v>2025-06-27</v>
      </c>
    </row>
    <row r="3405" spans="1:15" x14ac:dyDescent="0.2">
      <c r="A3405" t="s">
        <v>23770</v>
      </c>
      <c r="B3405" t="s">
        <v>23771</v>
      </c>
      <c r="C3405" s="1">
        <f>[1]!b_anal_matu_cnbd($A3405,$N$1,3)</f>
        <v>4.1260000000000003</v>
      </c>
      <c r="D3405" t="s">
        <v>17</v>
      </c>
      <c r="E3405" t="s">
        <v>2751</v>
      </c>
      <c r="F3405" s="6">
        <f>[1]!b_anal_yield_cnbd($A3405,$N$1,3)</f>
        <v>1.8492999999999999</v>
      </c>
      <c r="G3405" t="s">
        <v>11</v>
      </c>
      <c r="H3405" t="s">
        <v>13</v>
      </c>
      <c r="I3405" t="s">
        <v>13</v>
      </c>
      <c r="J3405" t="s">
        <v>12</v>
      </c>
      <c r="K3405" t="s">
        <v>1760</v>
      </c>
      <c r="L3405" t="str">
        <f>[2]!thsiFinD("ths_subject_latest_rating_yy_bond",A3405)</f>
        <v>4</v>
      </c>
      <c r="M3405" t="str">
        <f>[1]!s_info_industry_sw_2021($A3405,$N$1,1)</f>
        <v>环保(2021)</v>
      </c>
      <c r="O3405" t="str">
        <f>[1]!b_info_carrydate($A3405)</f>
        <v>2025-06-27</v>
      </c>
    </row>
    <row r="3406" spans="1:15" x14ac:dyDescent="0.2">
      <c r="A3406" t="s">
        <v>23772</v>
      </c>
      <c r="B3406" t="s">
        <v>23773</v>
      </c>
      <c r="C3406" s="1">
        <f>[1]!b_anal_matu_cnbd($A3406,$N$1,3)</f>
        <v>2.1259999999999999</v>
      </c>
      <c r="D3406" t="s">
        <v>21</v>
      </c>
      <c r="E3406" t="s">
        <v>143</v>
      </c>
      <c r="F3406" s="6">
        <f>[1]!b_anal_yield_cnbd($A3406,$N$1,3)</f>
        <v>1.7198</v>
      </c>
      <c r="G3406" t="s">
        <v>11</v>
      </c>
      <c r="H3406" t="s">
        <v>13</v>
      </c>
      <c r="I3406" t="s">
        <v>13</v>
      </c>
      <c r="J3406" t="s">
        <v>12</v>
      </c>
      <c r="K3406" t="s">
        <v>15525</v>
      </c>
      <c r="L3406" t="str">
        <f>[2]!thsiFinD("ths_subject_latest_rating_yy_bond",A3406)</f>
        <v>5-</v>
      </c>
      <c r="M3406" t="str">
        <f>[1]!s_info_industry_sw_2021($A3406,$N$1,1)</f>
        <v>建筑装饰(2021)</v>
      </c>
      <c r="O3406" t="str">
        <f>[1]!b_info_carrydate($A3406)</f>
        <v>2025-06-27</v>
      </c>
    </row>
    <row r="3407" spans="1:15" x14ac:dyDescent="0.2">
      <c r="A3407" t="s">
        <v>9738</v>
      </c>
      <c r="B3407" t="s">
        <v>9739</v>
      </c>
      <c r="C3407" s="1">
        <f>[1]!b_anal_matu_cnbd($A3407,$N$1,3)</f>
        <v>4.1233000000000004</v>
      </c>
      <c r="D3407" t="s">
        <v>21</v>
      </c>
      <c r="E3407" t="s">
        <v>7874</v>
      </c>
      <c r="F3407" s="6">
        <f>[1]!b_anal_yield_cnbd($A3407,$N$1,3)</f>
        <v>1.9755</v>
      </c>
      <c r="G3407" t="s">
        <v>11</v>
      </c>
      <c r="H3407" t="s">
        <v>13</v>
      </c>
      <c r="I3407" t="s">
        <v>13</v>
      </c>
      <c r="J3407" t="s">
        <v>13</v>
      </c>
      <c r="K3407" t="s">
        <v>15639</v>
      </c>
      <c r="L3407" t="str">
        <f>[2]!thsiFinD("ths_subject_latest_rating_yy_bond",A3407)</f>
        <v>6</v>
      </c>
      <c r="M3407" t="str">
        <f>[1]!s_info_industry_sw_2021($A3407,$N$1,1)</f>
        <v>环保(2021)</v>
      </c>
      <c r="O3407" t="str">
        <f>[1]!b_info_carrydate($A3407)</f>
        <v>2025-06-26</v>
      </c>
    </row>
    <row r="3408" spans="1:15" x14ac:dyDescent="0.2">
      <c r="A3408" t="s">
        <v>9740</v>
      </c>
      <c r="B3408" t="s">
        <v>9741</v>
      </c>
      <c r="C3408" s="1">
        <f>[1]!b_anal_matu_cnbd($A3408,$N$1,3)</f>
        <v>4.1233000000000004</v>
      </c>
      <c r="D3408" t="s">
        <v>17</v>
      </c>
      <c r="E3408" t="s">
        <v>2652</v>
      </c>
      <c r="F3408" s="6">
        <f>[1]!b_anal_yield_cnbd($A3408,$N$1,3)</f>
        <v>1.8869</v>
      </c>
      <c r="G3408" t="s">
        <v>11</v>
      </c>
      <c r="H3408" t="s">
        <v>13</v>
      </c>
      <c r="I3408" t="s">
        <v>13</v>
      </c>
      <c r="J3408" t="s">
        <v>13</v>
      </c>
      <c r="K3408" t="s">
        <v>15526</v>
      </c>
      <c r="L3408" t="str">
        <f>[2]!thsiFinD("ths_subject_latest_rating_yy_bond",A3408)</f>
        <v>4</v>
      </c>
      <c r="M3408" t="str">
        <f>[1]!s_info_industry_sw_2021($A3408,$N$1,1)</f>
        <v>公用事业(2021)</v>
      </c>
      <c r="O3408" t="str">
        <f>[1]!b_info_carrydate($A3408)</f>
        <v>2025-06-26</v>
      </c>
    </row>
    <row r="3409" spans="1:15" x14ac:dyDescent="0.2">
      <c r="A3409" t="s">
        <v>9746</v>
      </c>
      <c r="B3409" t="s">
        <v>9747</v>
      </c>
      <c r="C3409" s="1">
        <f>[1]!b_anal_matu_cnbd($A3409,$N$1,3)</f>
        <v>2.1233</v>
      </c>
      <c r="D3409" t="s">
        <v>50</v>
      </c>
      <c r="E3409" t="s">
        <v>474</v>
      </c>
      <c r="F3409" s="6">
        <f>[1]!b_anal_yield_cnbd($A3409,$N$1,3)</f>
        <v>1.6741999999999999</v>
      </c>
      <c r="G3409" t="s">
        <v>26</v>
      </c>
      <c r="H3409" t="s">
        <v>13</v>
      </c>
      <c r="I3409" t="s">
        <v>13</v>
      </c>
      <c r="J3409" t="s">
        <v>13</v>
      </c>
      <c r="K3409" t="s">
        <v>50</v>
      </c>
      <c r="L3409" t="str">
        <f>[2]!thsiFinD("ths_subject_latest_rating_yy_bond",A3409)</f>
        <v>2</v>
      </c>
      <c r="M3409" t="str">
        <f>[1]!s_info_industry_sw_2021($A3409,$N$1,1)</f>
        <v>非银金融(2021)</v>
      </c>
      <c r="O3409" t="str">
        <f>[1]!b_info_carrydate($A3409)</f>
        <v>2025-06-26</v>
      </c>
    </row>
    <row r="3410" spans="1:15" x14ac:dyDescent="0.2">
      <c r="A3410" t="s">
        <v>9748</v>
      </c>
      <c r="B3410" t="s">
        <v>9749</v>
      </c>
      <c r="C3410" s="1">
        <f>[1]!b_anal_matu_cnbd($A3410,$N$1,3)</f>
        <v>5.1233000000000004</v>
      </c>
      <c r="D3410" t="s">
        <v>307</v>
      </c>
      <c r="E3410" t="s">
        <v>487</v>
      </c>
      <c r="F3410" s="6">
        <f>[1]!b_anal_yield_cnbd($A3410,$N$1,3)</f>
        <v>1.8509</v>
      </c>
      <c r="G3410" t="s">
        <v>26</v>
      </c>
      <c r="H3410" t="s">
        <v>13</v>
      </c>
      <c r="I3410" t="s">
        <v>13</v>
      </c>
      <c r="J3410" t="s">
        <v>13</v>
      </c>
      <c r="K3410" t="s">
        <v>50</v>
      </c>
      <c r="L3410" t="str">
        <f>[2]!thsiFinD("ths_subject_latest_rating_yy_bond",A3410)</f>
        <v>1</v>
      </c>
      <c r="M3410" t="str">
        <f>[1]!s_info_industry_sw_2021($A3410,$N$1,1)</f>
        <v>公用事业(2021)</v>
      </c>
      <c r="O3410" t="str">
        <f>[1]!b_info_carrydate($A3410)</f>
        <v>2025-06-26</v>
      </c>
    </row>
    <row r="3411" spans="1:15" x14ac:dyDescent="0.2">
      <c r="A3411" t="s">
        <v>9750</v>
      </c>
      <c r="B3411" t="s">
        <v>9751</v>
      </c>
      <c r="C3411" s="1">
        <f>[1]!b_anal_matu_cnbd($A3411,$N$1,3)</f>
        <v>2.1233</v>
      </c>
      <c r="D3411" t="s">
        <v>21</v>
      </c>
      <c r="E3411" t="s">
        <v>3623</v>
      </c>
      <c r="F3411" s="6">
        <f>[1]!b_anal_yield_cnbd($A3411,$N$1,3)</f>
        <v>1.7371000000000001</v>
      </c>
      <c r="G3411" t="s">
        <v>11</v>
      </c>
      <c r="H3411" t="s">
        <v>12</v>
      </c>
      <c r="I3411" t="s">
        <v>13</v>
      </c>
      <c r="J3411" t="s">
        <v>13</v>
      </c>
      <c r="K3411" t="s">
        <v>15639</v>
      </c>
      <c r="L3411" t="str">
        <f>[2]!thsiFinD("ths_subject_latest_rating_yy_bond",A3411)</f>
        <v>5</v>
      </c>
      <c r="M3411" t="str">
        <f>[1]!s_info_industry_sw_2021($A3411,$N$1,1)</f>
        <v>建筑装饰(2021)</v>
      </c>
      <c r="O3411" t="str">
        <f>[1]!b_info_carrydate($A3411)</f>
        <v>2025-06-26</v>
      </c>
    </row>
    <row r="3412" spans="1:15" x14ac:dyDescent="0.2">
      <c r="A3412" t="s">
        <v>9752</v>
      </c>
      <c r="B3412" t="s">
        <v>9753</v>
      </c>
      <c r="C3412" s="1">
        <f>[1]!b_anal_matu_cnbd($A3412,$N$1,3)</f>
        <v>14.1233</v>
      </c>
      <c r="D3412" t="s">
        <v>307</v>
      </c>
      <c r="E3412" t="s">
        <v>487</v>
      </c>
      <c r="F3412" s="6">
        <f>[1]!b_anal_yield_cnbd($A3412,$N$1,3)</f>
        <v>2.2776000000000001</v>
      </c>
      <c r="G3412" t="s">
        <v>26</v>
      </c>
      <c r="H3412" t="s">
        <v>13</v>
      </c>
      <c r="I3412" t="s">
        <v>13</v>
      </c>
      <c r="J3412" t="s">
        <v>13</v>
      </c>
      <c r="K3412" t="s">
        <v>50</v>
      </c>
      <c r="L3412" t="str">
        <f>[2]!thsiFinD("ths_subject_latest_rating_yy_bond",A3412)</f>
        <v>1</v>
      </c>
      <c r="M3412" t="str">
        <f>[1]!s_info_industry_sw_2021($A3412,$N$1,1)</f>
        <v>公用事业(2021)</v>
      </c>
      <c r="O3412" t="str">
        <f>[1]!b_info_carrydate($A3412)</f>
        <v>2025-06-26</v>
      </c>
    </row>
    <row r="3413" spans="1:15" x14ac:dyDescent="0.2">
      <c r="A3413" t="s">
        <v>9754</v>
      </c>
      <c r="B3413" t="s">
        <v>9755</v>
      </c>
      <c r="C3413" s="1">
        <f>[1]!b_anal_matu_cnbd($A3413,$N$1,3)</f>
        <v>4.1233000000000004</v>
      </c>
      <c r="D3413" t="s">
        <v>14</v>
      </c>
      <c r="E3413" t="s">
        <v>3949</v>
      </c>
      <c r="F3413" s="6">
        <f>[1]!b_anal_yield_cnbd($A3413,$N$1,3)</f>
        <v>2.2252999999999998</v>
      </c>
      <c r="G3413" t="s">
        <v>11</v>
      </c>
      <c r="H3413" t="s">
        <v>12</v>
      </c>
      <c r="I3413" t="s">
        <v>13</v>
      </c>
      <c r="J3413" t="s">
        <v>13</v>
      </c>
      <c r="K3413" t="s">
        <v>15639</v>
      </c>
      <c r="L3413" t="str">
        <f>[2]!thsiFinD("ths_subject_latest_rating_yy_bond",A3413)</f>
        <v>6</v>
      </c>
      <c r="M3413" t="str">
        <f>[1]!s_info_industry_sw_2021($A3413,$N$1,1)</f>
        <v>商贸零售(2021)</v>
      </c>
      <c r="O3413" t="str">
        <f>[1]!b_info_carrydate($A3413)</f>
        <v>2025-06-26</v>
      </c>
    </row>
    <row r="3414" spans="1:15" x14ac:dyDescent="0.2">
      <c r="A3414" t="s">
        <v>9762</v>
      </c>
      <c r="B3414" t="s">
        <v>9763</v>
      </c>
      <c r="C3414" s="1">
        <f>[1]!b_anal_matu_cnbd($A3414,$N$1,3)</f>
        <v>4.1233000000000004</v>
      </c>
      <c r="D3414" t="s">
        <v>32</v>
      </c>
      <c r="E3414" t="s">
        <v>6622</v>
      </c>
      <c r="F3414" s="6">
        <f>[1]!b_anal_yield_cnbd($A3414,$N$1,3)</f>
        <v>1.9836</v>
      </c>
      <c r="G3414" t="s">
        <v>194</v>
      </c>
      <c r="H3414" t="s">
        <v>13</v>
      </c>
      <c r="I3414" t="s">
        <v>13</v>
      </c>
      <c r="J3414" t="s">
        <v>12</v>
      </c>
      <c r="K3414" t="s">
        <v>15639</v>
      </c>
      <c r="L3414" t="str">
        <f>[2]!thsiFinD("ths_subject_latest_rating_yy_bond",A3414)</f>
        <v>4+</v>
      </c>
      <c r="M3414" t="str">
        <f>[1]!s_info_industry_sw_2021($A3414,$N$1,1)</f>
        <v>通信(2021)</v>
      </c>
      <c r="O3414" t="str">
        <f>[1]!b_info_carrydate($A3414)</f>
        <v>2025-06-26</v>
      </c>
    </row>
    <row r="3415" spans="1:15" x14ac:dyDescent="0.2">
      <c r="A3415" t="s">
        <v>13761</v>
      </c>
      <c r="B3415" t="s">
        <v>13762</v>
      </c>
      <c r="C3415" s="1">
        <f>[1]!b_anal_matu_cnbd($A3415,$N$1,3)</f>
        <v>2.1233</v>
      </c>
      <c r="D3415" t="s">
        <v>50</v>
      </c>
      <c r="E3415" t="s">
        <v>1804</v>
      </c>
      <c r="F3415" s="6">
        <f>[1]!b_anal_yield_cnbd($A3415,$N$1,3)</f>
        <v>1.6741999999999999</v>
      </c>
      <c r="G3415" t="s">
        <v>11</v>
      </c>
      <c r="H3415" t="s">
        <v>13</v>
      </c>
      <c r="I3415" t="s">
        <v>13</v>
      </c>
      <c r="J3415" t="s">
        <v>13</v>
      </c>
      <c r="K3415" t="s">
        <v>10</v>
      </c>
      <c r="L3415" t="str">
        <f>[2]!thsiFinD("ths_subject_latest_rating_yy_bond",A3415)</f>
        <v>4+</v>
      </c>
      <c r="M3415" t="str">
        <f>[1]!s_info_industry_sw_2021($A3415,$N$1,1)</f>
        <v>建筑装饰(2021)</v>
      </c>
      <c r="O3415" t="str">
        <f>[1]!b_info_carrydate($A3415)</f>
        <v>2025-06-26</v>
      </c>
    </row>
    <row r="3416" spans="1:15" x14ac:dyDescent="0.2">
      <c r="A3416" t="s">
        <v>13763</v>
      </c>
      <c r="B3416" t="s">
        <v>13764</v>
      </c>
      <c r="C3416" s="1">
        <f>[1]!b_anal_matu_cnbd($A3416,$N$1,3)</f>
        <v>4.1067999999999998</v>
      </c>
      <c r="D3416" t="s">
        <v>307</v>
      </c>
      <c r="E3416" t="s">
        <v>308</v>
      </c>
      <c r="F3416" s="6">
        <f>[1]!b_anal_yield_cnbd($A3416,$N$1,3)</f>
        <v>1.7483</v>
      </c>
      <c r="G3416" t="s">
        <v>26</v>
      </c>
      <c r="H3416" t="s">
        <v>13</v>
      </c>
      <c r="I3416" t="s">
        <v>13</v>
      </c>
      <c r="J3416" t="s">
        <v>13</v>
      </c>
      <c r="K3416" t="s">
        <v>50</v>
      </c>
      <c r="L3416" t="str">
        <f>[2]!thsiFinD("ths_subject_latest_rating_yy_bond",A3416)</f>
        <v>1</v>
      </c>
      <c r="M3416" t="str">
        <f>[1]!s_info_industry_sw_2021($A3416,$N$1,1)</f>
        <v>公用事业(2021)</v>
      </c>
      <c r="O3416" t="str">
        <f>[1]!b_info_carrydate($A3416)</f>
        <v>2025-06-26</v>
      </c>
    </row>
    <row r="3417" spans="1:15" x14ac:dyDescent="0.2">
      <c r="A3417" t="s">
        <v>13765</v>
      </c>
      <c r="B3417" t="s">
        <v>13766</v>
      </c>
      <c r="C3417" s="1">
        <f>[1]!b_anal_matu_cnbd($A3417,$N$1,3)</f>
        <v>4.1067999999999998</v>
      </c>
      <c r="D3417" t="s">
        <v>307</v>
      </c>
      <c r="E3417" t="s">
        <v>308</v>
      </c>
      <c r="F3417" s="6">
        <f>[1]!b_anal_yield_cnbd($A3417,$N$1,3)</f>
        <v>1.7483</v>
      </c>
      <c r="G3417" t="s">
        <v>26</v>
      </c>
      <c r="H3417" t="s">
        <v>13</v>
      </c>
      <c r="I3417" t="s">
        <v>13</v>
      </c>
      <c r="J3417" t="s">
        <v>13</v>
      </c>
      <c r="K3417" t="s">
        <v>50</v>
      </c>
      <c r="L3417" t="str">
        <f>[2]!thsiFinD("ths_subject_latest_rating_yy_bond",A3417)</f>
        <v>1</v>
      </c>
      <c r="M3417" t="str">
        <f>[1]!s_info_industry_sw_2021($A3417,$N$1,1)</f>
        <v>公用事业(2021)</v>
      </c>
      <c r="O3417" t="str">
        <f>[1]!b_info_carrydate($A3417)</f>
        <v>2025-06-26</v>
      </c>
    </row>
    <row r="3418" spans="1:15" x14ac:dyDescent="0.2">
      <c r="A3418" t="s">
        <v>15995</v>
      </c>
      <c r="B3418" t="s">
        <v>15996</v>
      </c>
      <c r="C3418" s="1">
        <f>[1]!b_anal_matu_cnbd($A3418,$N$1,3)</f>
        <v>9.1233000000000004</v>
      </c>
      <c r="D3418" t="s">
        <v>307</v>
      </c>
      <c r="E3418" t="s">
        <v>1560</v>
      </c>
      <c r="F3418" s="6">
        <f>[1]!b_anal_yield_cnbd($A3418,$N$1,3)</f>
        <v>1.9431</v>
      </c>
      <c r="G3418" t="s">
        <v>26</v>
      </c>
      <c r="H3418" t="s">
        <v>13</v>
      </c>
      <c r="I3418" t="s">
        <v>13</v>
      </c>
      <c r="J3418" t="s">
        <v>13</v>
      </c>
      <c r="K3418" t="s">
        <v>50</v>
      </c>
      <c r="L3418" t="str">
        <f>[2]!thsiFinD("ths_subject_latest_rating_yy_bond",A3418)</f>
        <v>1</v>
      </c>
      <c r="M3418" t="str">
        <f>[1]!s_info_industry_sw_2021($A3418,$N$1,1)</f>
        <v>交通运输(2021)</v>
      </c>
      <c r="O3418" t="str">
        <f>[1]!b_info_carrydate($A3418)</f>
        <v>2025-06-26</v>
      </c>
    </row>
    <row r="3419" spans="1:15" x14ac:dyDescent="0.2">
      <c r="A3419" t="s">
        <v>15997</v>
      </c>
      <c r="B3419" t="s">
        <v>15998</v>
      </c>
      <c r="C3419" s="1">
        <f>[1]!b_anal_matu_cnbd($A3419,$N$1,3)</f>
        <v>29.1233</v>
      </c>
      <c r="D3419" t="s">
        <v>307</v>
      </c>
      <c r="E3419" t="s">
        <v>1560</v>
      </c>
      <c r="F3419" s="6">
        <f>[1]!b_anal_yield_cnbd($A3419,$N$1,3)</f>
        <v>2.4639000000000002</v>
      </c>
      <c r="G3419" t="s">
        <v>26</v>
      </c>
      <c r="H3419" t="s">
        <v>13</v>
      </c>
      <c r="I3419" t="s">
        <v>13</v>
      </c>
      <c r="J3419" t="s">
        <v>13</v>
      </c>
      <c r="K3419" t="s">
        <v>50</v>
      </c>
      <c r="L3419" t="str">
        <f>[2]!thsiFinD("ths_subject_latest_rating_yy_bond",A3419)</f>
        <v>1</v>
      </c>
      <c r="M3419" t="str">
        <f>[1]!s_info_industry_sw_2021($A3419,$N$1,1)</f>
        <v>交通运输(2021)</v>
      </c>
      <c r="O3419" t="str">
        <f>[1]!b_info_carrydate($A3419)</f>
        <v>2025-06-26</v>
      </c>
    </row>
    <row r="3420" spans="1:15" x14ac:dyDescent="0.2">
      <c r="A3420" t="s">
        <v>17201</v>
      </c>
      <c r="B3420" t="s">
        <v>17202</v>
      </c>
      <c r="C3420" s="1">
        <f>[1]!b_anal_matu_cnbd($A3420,$N$1,3)</f>
        <v>2.1233</v>
      </c>
      <c r="D3420" t="s">
        <v>50</v>
      </c>
      <c r="E3420" t="s">
        <v>16922</v>
      </c>
      <c r="F3420" s="6">
        <f>[1]!b_anal_yield_cnbd($A3420,$N$1,3)</f>
        <v>1.48</v>
      </c>
      <c r="G3420" t="s">
        <v>26</v>
      </c>
      <c r="H3420" t="s">
        <v>13</v>
      </c>
      <c r="I3420" t="s">
        <v>13</v>
      </c>
      <c r="J3420" t="s">
        <v>13</v>
      </c>
      <c r="K3420" t="s">
        <v>50</v>
      </c>
      <c r="L3420" t="str">
        <f>[2]!thsiFinD("ths_subject_latest_rating_yy_bond",A3420)</f>
        <v>1</v>
      </c>
      <c r="M3420" t="str">
        <f>[1]!s_info_industry_sw_2021($A3420,$N$1,1)</f>
        <v>银行(2021)</v>
      </c>
      <c r="O3420" t="str">
        <f>[1]!b_info_carrydate($A3420)</f>
        <v>2025-06-26</v>
      </c>
    </row>
    <row r="3421" spans="1:15" x14ac:dyDescent="0.2">
      <c r="A3421" t="s">
        <v>20904</v>
      </c>
      <c r="B3421" t="s">
        <v>20905</v>
      </c>
      <c r="C3421" s="1">
        <f>[1]!b_anal_matu_cnbd($A3421,$N$1,3)</f>
        <v>2.1233</v>
      </c>
      <c r="D3421" t="s">
        <v>50</v>
      </c>
      <c r="E3421" t="s">
        <v>6806</v>
      </c>
      <c r="F3421" s="6">
        <f>[1]!b_anal_yield_cnbd($A3421,$N$1,3)</f>
        <v>1.6229</v>
      </c>
      <c r="G3421" t="s">
        <v>26</v>
      </c>
      <c r="H3421" t="s">
        <v>13</v>
      </c>
      <c r="I3421" t="s">
        <v>13</v>
      </c>
      <c r="J3421" t="s">
        <v>12</v>
      </c>
      <c r="K3421" t="s">
        <v>50</v>
      </c>
      <c r="L3421" t="str">
        <f>[2]!thsiFinD("ths_subject_latest_rating_yy_bond",A3421)</f>
        <v>1</v>
      </c>
      <c r="M3421" t="str">
        <f>[1]!s_info_industry_sw_2021($A3421,$N$1,1)</f>
        <v>煤炭(2021)</v>
      </c>
      <c r="O3421" t="str">
        <f>[1]!b_info_carrydate($A3421)</f>
        <v>2025-06-26</v>
      </c>
    </row>
    <row r="3422" spans="1:15" x14ac:dyDescent="0.2">
      <c r="A3422" t="s">
        <v>20919</v>
      </c>
      <c r="B3422" t="s">
        <v>20920</v>
      </c>
      <c r="C3422" s="1">
        <f>[1]!b_anal_matu_cnbd($A3422,$N$1,3)</f>
        <v>2.1233</v>
      </c>
      <c r="D3422" t="s">
        <v>17</v>
      </c>
      <c r="E3422" t="s">
        <v>12826</v>
      </c>
      <c r="F3422" s="6">
        <f>[1]!b_anal_yield_cnbd($A3422,$N$1,3)</f>
        <v>1.6593</v>
      </c>
      <c r="G3422" t="s">
        <v>11</v>
      </c>
      <c r="H3422" t="s">
        <v>13</v>
      </c>
      <c r="I3422" t="s">
        <v>13</v>
      </c>
      <c r="J3422" t="s">
        <v>12</v>
      </c>
      <c r="K3422" t="s">
        <v>1747</v>
      </c>
      <c r="L3422" t="str">
        <f>[2]!thsiFinD("ths_subject_latest_rating_yy_bond",A3422)</f>
        <v>4</v>
      </c>
      <c r="M3422" t="str">
        <f>[1]!s_info_industry_sw_2021($A3422,$N$1,1)</f>
        <v>非银金融(2021)</v>
      </c>
      <c r="O3422" t="str">
        <f>[1]!b_info_carrydate($A3422)</f>
        <v>2025-06-26</v>
      </c>
    </row>
    <row r="3423" spans="1:15" x14ac:dyDescent="0.2">
      <c r="A3423" t="s">
        <v>22937</v>
      </c>
      <c r="B3423" t="s">
        <v>15996</v>
      </c>
      <c r="C3423" s="1">
        <f>[1]!b_anal_matu_cnbd($A3423,$N$1,3)</f>
        <v>9.1233000000000004</v>
      </c>
      <c r="D3423" t="s">
        <v>307</v>
      </c>
      <c r="E3423" t="s">
        <v>1560</v>
      </c>
      <c r="F3423" s="6">
        <f>[1]!b_anal_yield_cnbd($A3423,$N$1,3)</f>
        <v>1.9431</v>
      </c>
      <c r="G3423" t="s">
        <v>26</v>
      </c>
      <c r="H3423" t="s">
        <v>13</v>
      </c>
      <c r="I3423" t="s">
        <v>13</v>
      </c>
      <c r="J3423" t="s">
        <v>13</v>
      </c>
      <c r="K3423" t="s">
        <v>50</v>
      </c>
      <c r="L3423" t="str">
        <f>[2]!thsiFinD("ths_subject_latest_rating_yy_bond",A3423)</f>
        <v>1</v>
      </c>
      <c r="M3423" t="str">
        <f>[1]!s_info_industry_sw_2021($A3423,$N$1,1)</f>
        <v>交通运输(2021)</v>
      </c>
      <c r="O3423" t="str">
        <f>[1]!b_info_carrydate($A3423)</f>
        <v>2025-06-26</v>
      </c>
    </row>
    <row r="3424" spans="1:15" x14ac:dyDescent="0.2">
      <c r="A3424" t="s">
        <v>22938</v>
      </c>
      <c r="B3424" t="s">
        <v>15998</v>
      </c>
      <c r="C3424" s="1">
        <f>[1]!b_anal_matu_cnbd($A3424,$N$1,3)</f>
        <v>29.1233</v>
      </c>
      <c r="D3424" t="s">
        <v>307</v>
      </c>
      <c r="E3424" t="s">
        <v>1560</v>
      </c>
      <c r="F3424" s="6">
        <f>[1]!b_anal_yield_cnbd($A3424,$N$1,3)</f>
        <v>2.4639000000000002</v>
      </c>
      <c r="G3424" t="s">
        <v>26</v>
      </c>
      <c r="H3424" t="s">
        <v>13</v>
      </c>
      <c r="I3424" t="s">
        <v>13</v>
      </c>
      <c r="J3424" t="s">
        <v>13</v>
      </c>
      <c r="K3424" t="s">
        <v>50</v>
      </c>
      <c r="L3424" t="str">
        <f>[2]!thsiFinD("ths_subject_latest_rating_yy_bond",A3424)</f>
        <v>1</v>
      </c>
      <c r="M3424" t="str">
        <f>[1]!s_info_industry_sw_2021($A3424,$N$1,1)</f>
        <v>交通运输(2021)</v>
      </c>
      <c r="O3424" t="str">
        <f>[1]!b_info_carrydate($A3424)</f>
        <v>2025-06-26</v>
      </c>
    </row>
    <row r="3425" spans="1:15" x14ac:dyDescent="0.2">
      <c r="A3425" t="s">
        <v>9700</v>
      </c>
      <c r="B3425" t="s">
        <v>9701</v>
      </c>
      <c r="C3425" s="1">
        <f>[1]!b_anal_matu_cnbd($A3425,$N$1,3)</f>
        <v>2.1204999999999998</v>
      </c>
      <c r="D3425" t="s">
        <v>307</v>
      </c>
      <c r="E3425" t="s">
        <v>772</v>
      </c>
      <c r="F3425" s="6">
        <f>[1]!b_anal_yield_cnbd($A3425,$N$1,3)</f>
        <v>1.6536999999999999</v>
      </c>
      <c r="G3425" t="s">
        <v>26</v>
      </c>
      <c r="H3425" t="s">
        <v>13</v>
      </c>
      <c r="I3425" t="s">
        <v>13</v>
      </c>
      <c r="J3425" t="s">
        <v>13</v>
      </c>
      <c r="K3425" t="s">
        <v>50</v>
      </c>
      <c r="L3425" t="str">
        <f>[2]!thsiFinD("ths_subject_latest_rating_yy_bond",A3425)</f>
        <v>1</v>
      </c>
      <c r="M3425" t="str">
        <f>[1]!s_info_industry_sw_2021($A3425,$N$1,1)</f>
        <v>石油石化(2021)</v>
      </c>
      <c r="O3425" t="str">
        <f>[1]!b_info_carrydate($A3425)</f>
        <v>2025-06-25</v>
      </c>
    </row>
    <row r="3426" spans="1:15" x14ac:dyDescent="0.2">
      <c r="A3426" t="s">
        <v>9716</v>
      </c>
      <c r="B3426" t="s">
        <v>9717</v>
      </c>
      <c r="C3426" s="1">
        <f>[1]!b_anal_matu_cnbd($A3426,$N$1,3)</f>
        <v>2.1204999999999998</v>
      </c>
      <c r="D3426" t="s">
        <v>17</v>
      </c>
      <c r="E3426" t="s">
        <v>2037</v>
      </c>
      <c r="F3426" s="6">
        <f>[1]!b_anal_yield_cnbd($A3426,$N$1,3)</f>
        <v>1.7964</v>
      </c>
      <c r="G3426" t="s">
        <v>11</v>
      </c>
      <c r="H3426" t="s">
        <v>13</v>
      </c>
      <c r="I3426" t="s">
        <v>13</v>
      </c>
      <c r="J3426" t="s">
        <v>13</v>
      </c>
      <c r="K3426" t="s">
        <v>15639</v>
      </c>
      <c r="L3426" t="str">
        <f>[2]!thsiFinD("ths_subject_latest_rating_yy_bond",A3426)</f>
        <v>4-</v>
      </c>
      <c r="M3426" t="str">
        <f>[1]!s_info_industry_sw_2021($A3426,$N$1,1)</f>
        <v>建筑装饰(2021)</v>
      </c>
      <c r="O3426" t="str">
        <f>[1]!b_info_carrydate($A3426)</f>
        <v>2025-06-25</v>
      </c>
    </row>
    <row r="3427" spans="1:15" x14ac:dyDescent="0.2">
      <c r="A3427" t="s">
        <v>9718</v>
      </c>
      <c r="B3427" t="s">
        <v>9719</v>
      </c>
      <c r="C3427" s="1">
        <f>[1]!b_anal_matu_cnbd($A3427,$N$1,3)</f>
        <v>4.1204999999999998</v>
      </c>
      <c r="D3427" t="s">
        <v>17</v>
      </c>
      <c r="E3427" t="s">
        <v>2037</v>
      </c>
      <c r="F3427" s="6">
        <f>[1]!b_anal_yield_cnbd($A3427,$N$1,3)</f>
        <v>2.0867</v>
      </c>
      <c r="G3427" t="s">
        <v>11</v>
      </c>
      <c r="H3427" t="s">
        <v>13</v>
      </c>
      <c r="I3427" t="s">
        <v>13</v>
      </c>
      <c r="J3427" t="s">
        <v>13</v>
      </c>
      <c r="K3427" t="s">
        <v>15639</v>
      </c>
      <c r="L3427" t="str">
        <f>[2]!thsiFinD("ths_subject_latest_rating_yy_bond",A3427)</f>
        <v>4-</v>
      </c>
      <c r="M3427" t="str">
        <f>[1]!s_info_industry_sw_2021($A3427,$N$1,1)</f>
        <v>建筑装饰(2021)</v>
      </c>
      <c r="O3427" t="str">
        <f>[1]!b_info_carrydate($A3427)</f>
        <v>2025-06-25</v>
      </c>
    </row>
    <row r="3428" spans="1:15" x14ac:dyDescent="0.2">
      <c r="A3428" t="s">
        <v>9720</v>
      </c>
      <c r="B3428" t="s">
        <v>9721</v>
      </c>
      <c r="C3428" s="1">
        <f>[1]!b_anal_matu_cnbd($A3428,$N$1,3)</f>
        <v>2.1204999999999998</v>
      </c>
      <c r="D3428" t="s">
        <v>50</v>
      </c>
      <c r="E3428" t="s">
        <v>134</v>
      </c>
      <c r="F3428" s="6">
        <f>[1]!b_anal_yield_cnbd($A3428,$N$1,3)</f>
        <v>1.7239</v>
      </c>
      <c r="G3428" t="s">
        <v>11</v>
      </c>
      <c r="H3428" t="s">
        <v>13</v>
      </c>
      <c r="I3428" t="s">
        <v>13</v>
      </c>
      <c r="J3428" t="s">
        <v>13</v>
      </c>
      <c r="K3428" t="s">
        <v>1760</v>
      </c>
      <c r="L3428" t="str">
        <f>[2]!thsiFinD("ths_subject_latest_rating_yy_bond",A3428)</f>
        <v>4+</v>
      </c>
      <c r="M3428" t="str">
        <f>[1]!s_info_industry_sw_2021($A3428,$N$1,1)</f>
        <v>商贸零售(2021)</v>
      </c>
      <c r="O3428" t="str">
        <f>[1]!b_info_carrydate($A3428)</f>
        <v>2025-06-25</v>
      </c>
    </row>
    <row r="3429" spans="1:15" x14ac:dyDescent="0.2">
      <c r="A3429" t="s">
        <v>9724</v>
      </c>
      <c r="B3429" t="s">
        <v>9725</v>
      </c>
      <c r="C3429" s="1">
        <f>[1]!b_anal_matu_cnbd($A3429,$N$1,3)</f>
        <v>2.1204999999999998</v>
      </c>
      <c r="D3429" t="s">
        <v>21</v>
      </c>
      <c r="E3429" t="s">
        <v>5419</v>
      </c>
      <c r="F3429" s="6">
        <f>[1]!b_anal_yield_cnbd($A3429,$N$1,3)</f>
        <v>1.7585999999999999</v>
      </c>
      <c r="G3429" t="s">
        <v>11</v>
      </c>
      <c r="H3429" t="s">
        <v>13</v>
      </c>
      <c r="I3429" t="s">
        <v>13</v>
      </c>
      <c r="J3429" t="s">
        <v>13</v>
      </c>
      <c r="K3429" t="s">
        <v>15525</v>
      </c>
      <c r="L3429" t="str">
        <f>[2]!thsiFinD("ths_subject_latest_rating_yy_bond",A3429)</f>
        <v>4</v>
      </c>
      <c r="M3429" t="str">
        <f>[1]!s_info_industry_sw_2021($A3429,$N$1,1)</f>
        <v>煤炭(2021)</v>
      </c>
      <c r="O3429" t="str">
        <f>[1]!b_info_carrydate($A3429)</f>
        <v>2025-06-25</v>
      </c>
    </row>
    <row r="3430" spans="1:15" x14ac:dyDescent="0.2">
      <c r="A3430" t="s">
        <v>9726</v>
      </c>
      <c r="B3430" t="s">
        <v>9727</v>
      </c>
      <c r="C3430" s="1">
        <f>[1]!b_anal_matu_cnbd($A3430,$N$1,3)</f>
        <v>4.1204999999999998</v>
      </c>
      <c r="D3430" t="s">
        <v>50</v>
      </c>
      <c r="E3430" t="s">
        <v>8852</v>
      </c>
      <c r="F3430" s="6">
        <f>[1]!b_anal_yield_cnbd($A3430,$N$1,3)</f>
        <v>1.8331</v>
      </c>
      <c r="G3430" t="s">
        <v>26</v>
      </c>
      <c r="H3430" t="s">
        <v>13</v>
      </c>
      <c r="I3430" t="s">
        <v>13</v>
      </c>
      <c r="J3430" t="s">
        <v>13</v>
      </c>
      <c r="K3430" t="s">
        <v>50</v>
      </c>
      <c r="L3430" t="str">
        <f>[2]!thsiFinD("ths_subject_latest_rating_yy_bond",A3430)</f>
        <v>2</v>
      </c>
      <c r="M3430" t="str">
        <f>[1]!s_info_industry_sw_2021($A3430,$N$1,1)</f>
        <v>综合(2021)</v>
      </c>
      <c r="O3430" t="str">
        <f>[1]!b_info_carrydate($A3430)</f>
        <v>2025-06-25</v>
      </c>
    </row>
    <row r="3431" spans="1:15" x14ac:dyDescent="0.2">
      <c r="A3431" t="s">
        <v>9728</v>
      </c>
      <c r="B3431" t="s">
        <v>9729</v>
      </c>
      <c r="C3431" s="1">
        <f>[1]!b_anal_matu_cnbd($A3431,$N$1,3)</f>
        <v>9.1204999999999998</v>
      </c>
      <c r="D3431" t="s">
        <v>307</v>
      </c>
      <c r="E3431" t="s">
        <v>308</v>
      </c>
      <c r="F3431" s="6">
        <f>[1]!b_anal_yield_cnbd($A3431,$N$1,3)</f>
        <v>2.1558000000000002</v>
      </c>
      <c r="G3431" t="s">
        <v>26</v>
      </c>
      <c r="H3431" t="s">
        <v>13</v>
      </c>
      <c r="I3431" t="s">
        <v>13</v>
      </c>
      <c r="J3431" t="s">
        <v>13</v>
      </c>
      <c r="K3431" t="s">
        <v>50</v>
      </c>
      <c r="L3431" t="str">
        <f>[2]!thsiFinD("ths_subject_latest_rating_yy_bond",A3431)</f>
        <v>1</v>
      </c>
      <c r="M3431" t="str">
        <f>[1]!s_info_industry_sw_2021($A3431,$N$1,1)</f>
        <v>公用事业(2021)</v>
      </c>
      <c r="O3431" t="str">
        <f>[1]!b_info_carrydate($A3431)</f>
        <v>2025-06-25</v>
      </c>
    </row>
    <row r="3432" spans="1:15" x14ac:dyDescent="0.2">
      <c r="A3432" t="s">
        <v>9730</v>
      </c>
      <c r="B3432" t="s">
        <v>9731</v>
      </c>
      <c r="C3432" s="1">
        <f>[1]!b_anal_matu_cnbd($A3432,$N$1,3)</f>
        <v>2.1204999999999998</v>
      </c>
      <c r="D3432" t="s">
        <v>21</v>
      </c>
      <c r="E3432" t="s">
        <v>4793</v>
      </c>
      <c r="F3432" s="6">
        <f>[1]!b_anal_yield_cnbd($A3432,$N$1,3)</f>
        <v>1.7585999999999999</v>
      </c>
      <c r="G3432" t="s">
        <v>11</v>
      </c>
      <c r="H3432" t="s">
        <v>13</v>
      </c>
      <c r="I3432" t="s">
        <v>13</v>
      </c>
      <c r="J3432" t="s">
        <v>13</v>
      </c>
      <c r="K3432" t="s">
        <v>15526</v>
      </c>
      <c r="L3432" t="str">
        <f>[2]!thsiFinD("ths_subject_latest_rating_yy_bond",A3432)</f>
        <v>5</v>
      </c>
      <c r="M3432" t="str">
        <f>[1]!s_info_industry_sw_2021($A3432,$N$1,1)</f>
        <v>非银金融(2021)</v>
      </c>
      <c r="O3432" t="str">
        <f>[1]!b_info_carrydate($A3432)</f>
        <v>2025-06-25</v>
      </c>
    </row>
    <row r="3433" spans="1:15" x14ac:dyDescent="0.2">
      <c r="A3433" t="s">
        <v>9732</v>
      </c>
      <c r="B3433" t="s">
        <v>9733</v>
      </c>
      <c r="C3433" s="1">
        <f>[1]!b_anal_matu_cnbd($A3433,$N$1,3)</f>
        <v>4.1204999999999998</v>
      </c>
      <c r="D3433" t="s">
        <v>17</v>
      </c>
      <c r="E3433" t="s">
        <v>2574</v>
      </c>
      <c r="F3433" s="6">
        <f>[1]!b_anal_yield_cnbd($A3433,$N$1,3)</f>
        <v>1.8838999999999999</v>
      </c>
      <c r="G3433" t="s">
        <v>11</v>
      </c>
      <c r="H3433" t="s">
        <v>13</v>
      </c>
      <c r="I3433" t="s">
        <v>13</v>
      </c>
      <c r="J3433" t="s">
        <v>13</v>
      </c>
      <c r="K3433" t="s">
        <v>1747</v>
      </c>
      <c r="L3433" t="str">
        <f>[2]!thsiFinD("ths_subject_latest_rating_yy_bond",A3433)</f>
        <v>4+</v>
      </c>
      <c r="M3433" t="str">
        <f>[1]!s_info_industry_sw_2021($A3433,$N$1,1)</f>
        <v>公用事业(2021)</v>
      </c>
      <c r="O3433" t="str">
        <f>[1]!b_info_carrydate($A3433)</f>
        <v>2025-06-25</v>
      </c>
    </row>
    <row r="3434" spans="1:15" x14ac:dyDescent="0.2">
      <c r="A3434" t="s">
        <v>9734</v>
      </c>
      <c r="B3434" t="s">
        <v>9735</v>
      </c>
      <c r="C3434" s="1">
        <f>[1]!b_anal_matu_cnbd($A3434,$N$1,3)</f>
        <v>2.1204999999999998</v>
      </c>
      <c r="D3434" t="s">
        <v>21</v>
      </c>
      <c r="E3434" t="s">
        <v>146</v>
      </c>
      <c r="F3434" s="6">
        <f>[1]!b_anal_yield_cnbd($A3434,$N$1,3)</f>
        <v>2.0586000000000002</v>
      </c>
      <c r="G3434" t="s">
        <v>11</v>
      </c>
      <c r="H3434" t="s">
        <v>13</v>
      </c>
      <c r="I3434" t="s">
        <v>13</v>
      </c>
      <c r="J3434" t="s">
        <v>13</v>
      </c>
      <c r="K3434" t="s">
        <v>15639</v>
      </c>
      <c r="L3434" t="str">
        <f>[2]!thsiFinD("ths_subject_latest_rating_yy_bond",A3434)</f>
        <v>6+</v>
      </c>
      <c r="M3434" t="str">
        <f>[1]!s_info_industry_sw_2021($A3434,$N$1,1)</f>
        <v>建筑装饰(2021)</v>
      </c>
      <c r="O3434" t="str">
        <f>[1]!b_info_carrydate($A3434)</f>
        <v>2025-06-25</v>
      </c>
    </row>
    <row r="3435" spans="1:15" x14ac:dyDescent="0.2">
      <c r="A3435" t="s">
        <v>9736</v>
      </c>
      <c r="B3435" t="s">
        <v>9737</v>
      </c>
      <c r="C3435" s="1">
        <f>[1]!b_anal_matu_cnbd($A3435,$N$1,3)</f>
        <v>4.1204999999999998</v>
      </c>
      <c r="D3435" t="s">
        <v>50</v>
      </c>
      <c r="E3435" t="s">
        <v>8852</v>
      </c>
      <c r="F3435" s="6">
        <f>[1]!b_anal_yield_cnbd($A3435,$N$1,3)</f>
        <v>1.8331</v>
      </c>
      <c r="G3435" t="s">
        <v>26</v>
      </c>
      <c r="H3435" t="s">
        <v>13</v>
      </c>
      <c r="I3435" t="s">
        <v>13</v>
      </c>
      <c r="J3435" t="s">
        <v>13</v>
      </c>
      <c r="K3435" t="s">
        <v>50</v>
      </c>
      <c r="L3435" t="str">
        <f>[2]!thsiFinD("ths_subject_latest_rating_yy_bond",A3435)</f>
        <v>2</v>
      </c>
      <c r="M3435" t="str">
        <f>[1]!s_info_industry_sw_2021($A3435,$N$1,1)</f>
        <v>综合(2021)</v>
      </c>
      <c r="O3435" t="str">
        <f>[1]!b_info_carrydate($A3435)</f>
        <v>2025-06-25</v>
      </c>
    </row>
    <row r="3436" spans="1:15" x14ac:dyDescent="0.2">
      <c r="A3436" t="s">
        <v>9742</v>
      </c>
      <c r="B3436" t="s">
        <v>9743</v>
      </c>
      <c r="C3436" s="1">
        <f>[1]!b_anal_matu_cnbd($A3436,$N$1,3)</f>
        <v>2.1204999999999998</v>
      </c>
      <c r="D3436" t="s">
        <v>32</v>
      </c>
      <c r="E3436" t="s">
        <v>9173</v>
      </c>
      <c r="F3436" s="6">
        <f>[1]!b_anal_yield_cnbd($A3436,$N$1,3)</f>
        <v>1.6841999999999999</v>
      </c>
      <c r="G3436" t="s">
        <v>11</v>
      </c>
      <c r="H3436" t="s">
        <v>13</v>
      </c>
      <c r="I3436" t="s">
        <v>13</v>
      </c>
      <c r="J3436" t="s">
        <v>12</v>
      </c>
      <c r="K3436" t="s">
        <v>445</v>
      </c>
      <c r="L3436" t="str">
        <f>[2]!thsiFinD("ths_subject_latest_rating_yy_bond",A3436)</f>
        <v>4+</v>
      </c>
      <c r="M3436" t="str">
        <f>[1]!s_info_industry_sw_2021($A3436,$N$1,1)</f>
        <v>电子(2021)</v>
      </c>
      <c r="O3436" t="str">
        <f>[1]!b_info_carrydate($A3436)</f>
        <v>2025-06-25</v>
      </c>
    </row>
    <row r="3437" spans="1:15" x14ac:dyDescent="0.2">
      <c r="A3437" t="s">
        <v>9744</v>
      </c>
      <c r="B3437" t="s">
        <v>9745</v>
      </c>
      <c r="C3437" s="1">
        <f>[1]!b_anal_matu_cnbd($A3437,$N$1,3)</f>
        <v>2.1204999999999998</v>
      </c>
      <c r="D3437" t="s">
        <v>32</v>
      </c>
      <c r="E3437" t="s">
        <v>2774</v>
      </c>
      <c r="F3437" s="6">
        <f>[1]!b_anal_yield_cnbd($A3437,$N$1,3)</f>
        <v>1.6841999999999999</v>
      </c>
      <c r="G3437" t="s">
        <v>11</v>
      </c>
      <c r="H3437" t="s">
        <v>13</v>
      </c>
      <c r="I3437" t="s">
        <v>13</v>
      </c>
      <c r="J3437" t="s">
        <v>12</v>
      </c>
      <c r="K3437" t="s">
        <v>10</v>
      </c>
      <c r="L3437" t="str">
        <f>[2]!thsiFinD("ths_subject_latest_rating_yy_bond",A3437)</f>
        <v>3</v>
      </c>
      <c r="M3437" t="str">
        <f>[1]!s_info_industry_sw_2021($A3437,$N$1,1)</f>
        <v>有色金属(2021)</v>
      </c>
      <c r="O3437" t="str">
        <f>[1]!b_info_carrydate($A3437)</f>
        <v>2025-06-25</v>
      </c>
    </row>
    <row r="3438" spans="1:15" x14ac:dyDescent="0.2">
      <c r="A3438" t="s">
        <v>9760</v>
      </c>
      <c r="B3438" t="s">
        <v>9761</v>
      </c>
      <c r="C3438" s="1">
        <f>[1]!b_anal_matu_cnbd($A3438,$N$1,3)</f>
        <v>4.1204999999999998</v>
      </c>
      <c r="D3438" t="s">
        <v>21</v>
      </c>
      <c r="E3438" t="s">
        <v>3612</v>
      </c>
      <c r="F3438" s="6">
        <f>[1]!b_anal_yield_cnbd($A3438,$N$1,3)</f>
        <v>2.1484999999999999</v>
      </c>
      <c r="G3438" t="s">
        <v>11</v>
      </c>
      <c r="H3438" t="s">
        <v>13</v>
      </c>
      <c r="I3438" t="s">
        <v>13</v>
      </c>
      <c r="J3438" t="s">
        <v>12</v>
      </c>
      <c r="K3438" t="s">
        <v>15639</v>
      </c>
      <c r="L3438" t="str">
        <f>[2]!thsiFinD("ths_subject_latest_rating_yy_bond",A3438)</f>
        <v>6-</v>
      </c>
      <c r="M3438" t="str">
        <f>[1]!s_info_industry_sw_2021($A3438,$N$1,1)</f>
        <v>煤炭(2021)</v>
      </c>
      <c r="O3438" t="str">
        <f>[1]!b_info_carrydate($A3438)</f>
        <v>2025-06-25</v>
      </c>
    </row>
    <row r="3439" spans="1:15" x14ac:dyDescent="0.2">
      <c r="A3439" t="s">
        <v>20825</v>
      </c>
      <c r="B3439" t="s">
        <v>20826</v>
      </c>
      <c r="C3439" s="1">
        <f>[1]!b_anal_matu_cnbd($A3439,$N$1,3)</f>
        <v>4.1204999999999998</v>
      </c>
      <c r="D3439" t="s">
        <v>14</v>
      </c>
      <c r="E3439" t="s">
        <v>3949</v>
      </c>
      <c r="F3439" s="6">
        <f>[1]!b_anal_yield_cnbd($A3439,$N$1,3)</f>
        <v>2.2250000000000001</v>
      </c>
      <c r="G3439" t="s">
        <v>11</v>
      </c>
      <c r="H3439" t="s">
        <v>12</v>
      </c>
      <c r="I3439" t="s">
        <v>13</v>
      </c>
      <c r="J3439" t="s">
        <v>13</v>
      </c>
      <c r="K3439" t="s">
        <v>15639</v>
      </c>
      <c r="L3439" t="str">
        <f>[2]!thsiFinD("ths_subject_latest_rating_yy_bond",A3439)</f>
        <v>6</v>
      </c>
      <c r="M3439" t="str">
        <f>[1]!s_info_industry_sw_2021($A3439,$N$1,1)</f>
        <v>商贸零售(2021)</v>
      </c>
      <c r="O3439" t="str">
        <f>[1]!b_info_carrydate($A3439)</f>
        <v>2025-06-25</v>
      </c>
    </row>
    <row r="3440" spans="1:15" x14ac:dyDescent="0.2">
      <c r="A3440" t="s">
        <v>20906</v>
      </c>
      <c r="B3440" t="s">
        <v>20907</v>
      </c>
      <c r="C3440" s="1">
        <f>[1]!b_anal_matu_cnbd($A3440,$N$1,3)</f>
        <v>4.1204999999999998</v>
      </c>
      <c r="D3440" t="s">
        <v>21</v>
      </c>
      <c r="E3440" t="s">
        <v>46</v>
      </c>
      <c r="F3440" s="6">
        <f>[1]!b_anal_yield_cnbd($A3440,$N$1,3)</f>
        <v>2.0283000000000002</v>
      </c>
      <c r="G3440" t="s">
        <v>11</v>
      </c>
      <c r="H3440" t="s">
        <v>13</v>
      </c>
      <c r="I3440" t="s">
        <v>13</v>
      </c>
      <c r="J3440" t="s">
        <v>12</v>
      </c>
      <c r="K3440" t="s">
        <v>15639</v>
      </c>
      <c r="L3440" t="str">
        <f>[2]!thsiFinD("ths_subject_latest_rating_yy_bond",A3440)</f>
        <v>4-</v>
      </c>
      <c r="M3440" t="str">
        <f>[1]!s_info_industry_sw_2021($A3440,$N$1,1)</f>
        <v>有色金属(2021)</v>
      </c>
      <c r="O3440" t="str">
        <f>[1]!b_info_carrydate($A3440)</f>
        <v>2025-06-25</v>
      </c>
    </row>
    <row r="3441" spans="1:15" x14ac:dyDescent="0.2">
      <c r="A3441" t="s">
        <v>20912</v>
      </c>
      <c r="B3441" t="s">
        <v>20913</v>
      </c>
      <c r="C3441" s="1">
        <f>[1]!b_anal_matu_cnbd($A3441,$N$1,3)</f>
        <v>2.1204999999999998</v>
      </c>
      <c r="D3441" t="s">
        <v>50</v>
      </c>
      <c r="E3441" t="s">
        <v>912</v>
      </c>
      <c r="F3441" s="6">
        <f>[1]!b_anal_yield_cnbd($A3441,$N$1,3)</f>
        <v>1.5951</v>
      </c>
      <c r="G3441" t="s">
        <v>11</v>
      </c>
      <c r="H3441" t="s">
        <v>13</v>
      </c>
      <c r="I3441" t="s">
        <v>13</v>
      </c>
      <c r="J3441" t="s">
        <v>12</v>
      </c>
      <c r="K3441" t="s">
        <v>21</v>
      </c>
      <c r="L3441" t="str">
        <f>[2]!thsiFinD("ths_subject_latest_rating_yy_bond",A3441)</f>
        <v>3</v>
      </c>
      <c r="M3441" t="str">
        <f>[1]!s_info_industry_sw_2021($A3441,$N$1,1)</f>
        <v>公用事业(2021)</v>
      </c>
      <c r="O3441" t="str">
        <f>[1]!b_info_carrydate($A3441)</f>
        <v>2025-06-25</v>
      </c>
    </row>
    <row r="3442" spans="1:15" x14ac:dyDescent="0.2">
      <c r="A3442" t="s">
        <v>22675</v>
      </c>
      <c r="B3442" t="s">
        <v>22676</v>
      </c>
      <c r="C3442" s="1">
        <f>[1]!b_anal_matu_cnbd($A3442,$N$1,3)</f>
        <v>4.1204999999999998</v>
      </c>
      <c r="D3442" t="s">
        <v>17</v>
      </c>
      <c r="E3442" t="s">
        <v>16839</v>
      </c>
      <c r="F3442" s="6">
        <f>[1]!b_anal_yield_cnbd($A3442,$N$1,3)</f>
        <v>1.6543000000000001</v>
      </c>
      <c r="G3442" t="s">
        <v>194</v>
      </c>
      <c r="H3442" t="s">
        <v>13</v>
      </c>
      <c r="I3442" t="s">
        <v>13</v>
      </c>
      <c r="J3442" t="s">
        <v>12</v>
      </c>
      <c r="K3442" t="s">
        <v>15526</v>
      </c>
      <c r="L3442" t="str">
        <f>[2]!thsiFinD("ths_subject_latest_rating_yy_bond",A3442)</f>
        <v>5+</v>
      </c>
      <c r="M3442" t="str">
        <f>[1]!s_info_industry_sw_2021($A3442,$N$1,1)</f>
        <v>银行(2021)</v>
      </c>
      <c r="O3442" t="str">
        <f>[1]!b_info_carrydate($A3442)</f>
        <v>2025-06-25</v>
      </c>
    </row>
    <row r="3443" spans="1:15" x14ac:dyDescent="0.2">
      <c r="A3443" t="s">
        <v>9706</v>
      </c>
      <c r="B3443" t="s">
        <v>9707</v>
      </c>
      <c r="C3443" s="1">
        <f>[1]!b_anal_matu_cnbd($A3443,$N$1,3)</f>
        <v>14.117800000000001</v>
      </c>
      <c r="D3443" t="s">
        <v>307</v>
      </c>
      <c r="E3443" t="s">
        <v>487</v>
      </c>
      <c r="F3443" s="6">
        <f>[1]!b_anal_yield_cnbd($A3443,$N$1,3)</f>
        <v>2.2774000000000001</v>
      </c>
      <c r="G3443" t="s">
        <v>26</v>
      </c>
      <c r="H3443" t="s">
        <v>13</v>
      </c>
      <c r="I3443" t="s">
        <v>13</v>
      </c>
      <c r="J3443" t="s">
        <v>13</v>
      </c>
      <c r="K3443" t="s">
        <v>50</v>
      </c>
      <c r="L3443" t="str">
        <f>[2]!thsiFinD("ths_subject_latest_rating_yy_bond",A3443)</f>
        <v>1</v>
      </c>
      <c r="M3443" t="str">
        <f>[1]!s_info_industry_sw_2021($A3443,$N$1,1)</f>
        <v>公用事业(2021)</v>
      </c>
      <c r="O3443" t="str">
        <f>[1]!b_info_carrydate($A3443)</f>
        <v>2025-06-24</v>
      </c>
    </row>
    <row r="3444" spans="1:15" x14ac:dyDescent="0.2">
      <c r="A3444" t="s">
        <v>9708</v>
      </c>
      <c r="B3444" t="s">
        <v>9709</v>
      </c>
      <c r="C3444" s="1">
        <f>[1]!b_anal_matu_cnbd($A3444,$N$1,3)</f>
        <v>14.117800000000001</v>
      </c>
      <c r="D3444" t="s">
        <v>307</v>
      </c>
      <c r="E3444" t="s">
        <v>487</v>
      </c>
      <c r="F3444" s="6">
        <f>[1]!b_anal_yield_cnbd($A3444,$N$1,3)</f>
        <v>2.2774000000000001</v>
      </c>
      <c r="G3444" t="s">
        <v>26</v>
      </c>
      <c r="H3444" t="s">
        <v>13</v>
      </c>
      <c r="I3444" t="s">
        <v>13</v>
      </c>
      <c r="J3444" t="s">
        <v>13</v>
      </c>
      <c r="K3444" t="s">
        <v>50</v>
      </c>
      <c r="L3444" t="str">
        <f>[2]!thsiFinD("ths_subject_latest_rating_yy_bond",A3444)</f>
        <v>1</v>
      </c>
      <c r="M3444" t="str">
        <f>[1]!s_info_industry_sw_2021($A3444,$N$1,1)</f>
        <v>公用事业(2021)</v>
      </c>
      <c r="O3444" t="str">
        <f>[1]!b_info_carrydate($A3444)</f>
        <v>2025-06-24</v>
      </c>
    </row>
    <row r="3445" spans="1:15" x14ac:dyDescent="0.2">
      <c r="A3445" t="s">
        <v>9710</v>
      </c>
      <c r="B3445" t="s">
        <v>9711</v>
      </c>
      <c r="C3445" s="1">
        <f>[1]!b_anal_matu_cnbd($A3445,$N$1,3)</f>
        <v>4.1177999999999999</v>
      </c>
      <c r="D3445" t="s">
        <v>50</v>
      </c>
      <c r="E3445" t="s">
        <v>1358</v>
      </c>
      <c r="F3445" s="6">
        <f>[1]!b_anal_yield_cnbd($A3445,$N$1,3)</f>
        <v>1.8329</v>
      </c>
      <c r="G3445" t="s">
        <v>11</v>
      </c>
      <c r="H3445" t="s">
        <v>13</v>
      </c>
      <c r="I3445" t="s">
        <v>13</v>
      </c>
      <c r="J3445" t="s">
        <v>13</v>
      </c>
      <c r="K3445" t="s">
        <v>21</v>
      </c>
      <c r="L3445" t="str">
        <f>[2]!thsiFinD("ths_subject_latest_rating_yy_bond",A3445)</f>
        <v>3</v>
      </c>
      <c r="M3445" t="str">
        <f>[1]!s_info_industry_sw_2021($A3445,$N$1,1)</f>
        <v>公用事业(2021)</v>
      </c>
      <c r="O3445" t="str">
        <f>[1]!b_info_carrydate($A3445)</f>
        <v>2025-06-24</v>
      </c>
    </row>
    <row r="3446" spans="1:15" x14ac:dyDescent="0.2">
      <c r="A3446" t="s">
        <v>9712</v>
      </c>
      <c r="B3446" t="s">
        <v>9713</v>
      </c>
      <c r="C3446" s="1">
        <f>[1]!b_anal_matu_cnbd($A3446,$N$1,3)</f>
        <v>14.117800000000001</v>
      </c>
      <c r="D3446" t="s">
        <v>307</v>
      </c>
      <c r="E3446" t="s">
        <v>487</v>
      </c>
      <c r="F3446" s="6">
        <f>[1]!b_anal_yield_cnbd($A3446,$N$1,3)</f>
        <v>2.2774000000000001</v>
      </c>
      <c r="G3446" t="s">
        <v>26</v>
      </c>
      <c r="H3446" t="s">
        <v>13</v>
      </c>
      <c r="I3446" t="s">
        <v>13</v>
      </c>
      <c r="J3446" t="s">
        <v>13</v>
      </c>
      <c r="K3446" t="s">
        <v>50</v>
      </c>
      <c r="L3446" t="str">
        <f>[2]!thsiFinD("ths_subject_latest_rating_yy_bond",A3446)</f>
        <v>1</v>
      </c>
      <c r="M3446" t="str">
        <f>[1]!s_info_industry_sw_2021($A3446,$N$1,1)</f>
        <v>公用事业(2021)</v>
      </c>
      <c r="O3446" t="str">
        <f>[1]!b_info_carrydate($A3446)</f>
        <v>2025-06-24</v>
      </c>
    </row>
    <row r="3447" spans="1:15" x14ac:dyDescent="0.2">
      <c r="A3447" t="s">
        <v>9714</v>
      </c>
      <c r="B3447" t="s">
        <v>9715</v>
      </c>
      <c r="C3447" s="1">
        <f>[1]!b_anal_matu_cnbd($A3447,$N$1,3)</f>
        <v>2.1177999999999999</v>
      </c>
      <c r="D3447" t="s">
        <v>17</v>
      </c>
      <c r="E3447" t="s">
        <v>3372</v>
      </c>
      <c r="F3447" s="6">
        <f>[1]!b_anal_yield_cnbd($A3447,$N$1,3)</f>
        <v>1.8148</v>
      </c>
      <c r="G3447" t="s">
        <v>11</v>
      </c>
      <c r="H3447" t="s">
        <v>13</v>
      </c>
      <c r="I3447" t="s">
        <v>13</v>
      </c>
      <c r="J3447" t="s">
        <v>13</v>
      </c>
      <c r="K3447" t="s">
        <v>15525</v>
      </c>
      <c r="L3447" t="str">
        <f>[2]!thsiFinD("ths_subject_latest_rating_yy_bond",A3447)</f>
        <v>5-</v>
      </c>
      <c r="M3447" t="str">
        <f>[1]!s_info_industry_sw_2021($A3447,$N$1,1)</f>
        <v>钢铁(2021)</v>
      </c>
      <c r="O3447" t="str">
        <f>[1]!b_info_carrydate($A3447)</f>
        <v>2025-06-24</v>
      </c>
    </row>
    <row r="3448" spans="1:15" x14ac:dyDescent="0.2">
      <c r="A3448" t="s">
        <v>9722</v>
      </c>
      <c r="B3448" t="s">
        <v>9723</v>
      </c>
      <c r="C3448" s="1">
        <f>[1]!b_anal_matu_cnbd($A3448,$N$1,3)</f>
        <v>2.1177999999999999</v>
      </c>
      <c r="D3448" t="s">
        <v>21</v>
      </c>
      <c r="E3448" t="s">
        <v>6134</v>
      </c>
      <c r="F3448" s="6">
        <f>[1]!b_anal_yield_cnbd($A3448,$N$1,3)</f>
        <v>1.6581999999999999</v>
      </c>
      <c r="G3448" t="s">
        <v>26</v>
      </c>
      <c r="H3448" t="s">
        <v>13</v>
      </c>
      <c r="I3448" t="s">
        <v>13</v>
      </c>
      <c r="J3448" t="s">
        <v>12</v>
      </c>
      <c r="K3448" t="s">
        <v>15526</v>
      </c>
      <c r="L3448" t="str">
        <f>[2]!thsiFinD("ths_subject_latest_rating_yy_bond",A3448)</f>
        <v>5-</v>
      </c>
      <c r="M3448" t="str">
        <f>[1]!s_info_industry_sw_2021($A3448,$N$1,1)</f>
        <v>电力设备(2021)</v>
      </c>
      <c r="O3448" t="str">
        <f>[1]!b_info_carrydate($A3448)</f>
        <v>2025-06-24</v>
      </c>
    </row>
    <row r="3449" spans="1:15" x14ac:dyDescent="0.2">
      <c r="A3449" t="s">
        <v>13759</v>
      </c>
      <c r="B3449" t="s">
        <v>13760</v>
      </c>
      <c r="C3449" s="1">
        <f>[1]!b_anal_matu_cnbd($A3449,$N$1,3)</f>
        <v>4.1177999999999999</v>
      </c>
      <c r="D3449" t="s">
        <v>17</v>
      </c>
      <c r="E3449" t="s">
        <v>2331</v>
      </c>
      <c r="F3449" s="6">
        <f>[1]!b_anal_yield_cnbd($A3449,$N$1,3)</f>
        <v>1.9365000000000001</v>
      </c>
      <c r="G3449" t="s">
        <v>11</v>
      </c>
      <c r="H3449" t="s">
        <v>13</v>
      </c>
      <c r="I3449" t="s">
        <v>13</v>
      </c>
      <c r="J3449" t="s">
        <v>13</v>
      </c>
      <c r="K3449" t="s">
        <v>1747</v>
      </c>
      <c r="L3449" t="str">
        <f>[2]!thsiFinD("ths_subject_latest_rating_yy_bond",A3449)</f>
        <v>4</v>
      </c>
      <c r="M3449" t="str">
        <f>[1]!s_info_industry_sw_2021($A3449,$N$1,1)</f>
        <v>房地产(2021)</v>
      </c>
      <c r="O3449" t="str">
        <f>[1]!b_info_carrydate($A3449)</f>
        <v>2025-06-24</v>
      </c>
    </row>
    <row r="3450" spans="1:15" x14ac:dyDescent="0.2">
      <c r="A3450" t="s">
        <v>16868</v>
      </c>
      <c r="B3450" t="s">
        <v>16869</v>
      </c>
      <c r="C3450" s="1">
        <f>[1]!b_anal_matu_cnbd($A3450,$N$1,3)</f>
        <v>2.1177999999999999</v>
      </c>
      <c r="D3450" t="s">
        <v>21</v>
      </c>
      <c r="E3450" t="s">
        <v>16870</v>
      </c>
      <c r="F3450" s="6">
        <f>[1]!b_anal_yield_cnbd($A3450,$N$1,3)</f>
        <v>1.6587000000000001</v>
      </c>
      <c r="G3450" t="s">
        <v>11</v>
      </c>
      <c r="H3450" t="s">
        <v>13</v>
      </c>
      <c r="I3450" t="s">
        <v>13</v>
      </c>
      <c r="J3450" t="s">
        <v>13</v>
      </c>
      <c r="K3450" t="s">
        <v>15639</v>
      </c>
      <c r="L3450" t="str">
        <f>[2]!thsiFinD("ths_subject_latest_rating_yy_bond",A3450)</f>
        <v>6+</v>
      </c>
      <c r="M3450" t="str">
        <f>[1]!s_info_industry_sw_2021($A3450,$N$1,1)</f>
        <v>银行(2021)</v>
      </c>
      <c r="O3450" t="str">
        <f>[1]!b_info_carrydate($A3450)</f>
        <v>2025-06-24</v>
      </c>
    </row>
    <row r="3451" spans="1:15" x14ac:dyDescent="0.2">
      <c r="A3451" t="s">
        <v>17684</v>
      </c>
      <c r="B3451" t="s">
        <v>17685</v>
      </c>
      <c r="C3451" s="1">
        <f>[1]!b_anal_matu_cnbd($A3451,$N$1,3)</f>
        <v>4.1177999999999999</v>
      </c>
      <c r="D3451" t="s">
        <v>21</v>
      </c>
      <c r="E3451" t="s">
        <v>16839</v>
      </c>
      <c r="F3451" s="6">
        <f>[1]!b_anal_yield_cnbd($A3451,$N$1,3)</f>
        <v>1.9962</v>
      </c>
      <c r="G3451" t="s">
        <v>194</v>
      </c>
      <c r="H3451" t="s">
        <v>13</v>
      </c>
      <c r="I3451" t="s">
        <v>12</v>
      </c>
      <c r="J3451" t="s">
        <v>13</v>
      </c>
      <c r="K3451" t="s">
        <v>15526</v>
      </c>
      <c r="L3451" t="str">
        <f>[2]!thsiFinD("ths_subject_latest_rating_yy_bond",A3451)</f>
        <v>5+</v>
      </c>
      <c r="M3451" t="str">
        <f>[1]!s_info_industry_sw_2021($A3451,$N$1,1)</f>
        <v>银行(2021)</v>
      </c>
      <c r="O3451" t="str">
        <f>[1]!b_info_carrydate($A3451)</f>
        <v>2025-06-24</v>
      </c>
    </row>
    <row r="3452" spans="1:15" x14ac:dyDescent="0.2">
      <c r="A3452" t="s">
        <v>20678</v>
      </c>
      <c r="B3452" t="s">
        <v>20679</v>
      </c>
      <c r="C3452" s="1">
        <f>[1]!b_anal_matu_cnbd($A3452,$N$1,3)</f>
        <v>9.1178000000000008</v>
      </c>
      <c r="D3452" t="s">
        <v>50</v>
      </c>
      <c r="E3452" t="s">
        <v>2225</v>
      </c>
      <c r="F3452" s="6">
        <f>[1]!b_anal_yield_cnbd($A3452,$N$1,3)</f>
        <v>2.1981999999999999</v>
      </c>
      <c r="G3452" t="s">
        <v>11</v>
      </c>
      <c r="H3452" t="s">
        <v>13</v>
      </c>
      <c r="I3452" t="s">
        <v>13</v>
      </c>
      <c r="J3452" t="s">
        <v>13</v>
      </c>
      <c r="K3452" t="s">
        <v>445</v>
      </c>
      <c r="L3452" t="str">
        <f>[2]!thsiFinD("ths_subject_latest_rating_yy_bond",A3452)</f>
        <v>3</v>
      </c>
      <c r="M3452" t="str">
        <f>[1]!s_info_industry_sw_2021($A3452,$N$1,1)</f>
        <v>交通运输(2021)</v>
      </c>
      <c r="O3452" t="str">
        <f>[1]!b_info_carrydate($A3452)</f>
        <v>2025-06-24</v>
      </c>
    </row>
    <row r="3453" spans="1:15" x14ac:dyDescent="0.2">
      <c r="A3453" t="s">
        <v>20680</v>
      </c>
      <c r="B3453" t="s">
        <v>20681</v>
      </c>
      <c r="C3453" s="1">
        <f>[1]!b_anal_matu_cnbd($A3453,$N$1,3)</f>
        <v>14.117800000000001</v>
      </c>
      <c r="D3453" t="s">
        <v>50</v>
      </c>
      <c r="E3453" t="s">
        <v>2225</v>
      </c>
      <c r="F3453" s="6">
        <f>[1]!b_anal_yield_cnbd($A3453,$N$1,3)</f>
        <v>2.3942000000000001</v>
      </c>
      <c r="G3453" t="s">
        <v>11</v>
      </c>
      <c r="H3453" t="s">
        <v>13</v>
      </c>
      <c r="I3453" t="s">
        <v>13</v>
      </c>
      <c r="J3453" t="s">
        <v>13</v>
      </c>
      <c r="K3453" t="s">
        <v>445</v>
      </c>
      <c r="L3453" t="str">
        <f>[2]!thsiFinD("ths_subject_latest_rating_yy_bond",A3453)</f>
        <v>3</v>
      </c>
      <c r="M3453" t="str">
        <f>[1]!s_info_industry_sw_2021($A3453,$N$1,1)</f>
        <v>交通运输(2021)</v>
      </c>
      <c r="O3453" t="str">
        <f>[1]!b_info_carrydate($A3453)</f>
        <v>2025-06-24</v>
      </c>
    </row>
    <row r="3454" spans="1:15" x14ac:dyDescent="0.2">
      <c r="A3454" t="s">
        <v>20845</v>
      </c>
      <c r="B3454" t="s">
        <v>20846</v>
      </c>
      <c r="C3454" s="1">
        <f>[1]!b_anal_matu_cnbd($A3454,$N$1,3)</f>
        <v>2.1177999999999999</v>
      </c>
      <c r="D3454" t="s">
        <v>17</v>
      </c>
      <c r="E3454" t="s">
        <v>5155</v>
      </c>
      <c r="F3454" s="6">
        <f>[1]!b_anal_yield_cnbd($A3454,$N$1,3)</f>
        <v>1.696</v>
      </c>
      <c r="G3454" t="s">
        <v>11</v>
      </c>
      <c r="H3454" t="s">
        <v>13</v>
      </c>
      <c r="I3454" t="s">
        <v>13</v>
      </c>
      <c r="J3454" t="s">
        <v>12</v>
      </c>
      <c r="K3454" t="s">
        <v>15639</v>
      </c>
      <c r="L3454" t="str">
        <f>[2]!thsiFinD("ths_subject_latest_rating_yy_bond",A3454)</f>
        <v>4+</v>
      </c>
      <c r="M3454" t="str">
        <f>[1]!s_info_industry_sw_2021($A3454,$N$1,1)</f>
        <v>公用事业(2021)</v>
      </c>
      <c r="O3454" t="str">
        <f>[1]!b_info_carrydate($A3454)</f>
        <v>2025-06-24</v>
      </c>
    </row>
    <row r="3455" spans="1:15" x14ac:dyDescent="0.2">
      <c r="A3455" t="s">
        <v>20870</v>
      </c>
      <c r="B3455" t="s">
        <v>20871</v>
      </c>
      <c r="C3455" s="1">
        <f>[1]!b_anal_matu_cnbd($A3455,$N$1,3)</f>
        <v>9.1178000000000008</v>
      </c>
      <c r="D3455" t="s">
        <v>17</v>
      </c>
      <c r="E3455" t="s">
        <v>1361</v>
      </c>
      <c r="F3455" s="6">
        <f>[1]!b_anal_yield_cnbd($A3455,$N$1,3)</f>
        <v>2.4485000000000001</v>
      </c>
      <c r="G3455" t="s">
        <v>11</v>
      </c>
      <c r="H3455" t="s">
        <v>13</v>
      </c>
      <c r="I3455" t="s">
        <v>13</v>
      </c>
      <c r="J3455" t="s">
        <v>13</v>
      </c>
      <c r="K3455" t="s">
        <v>15526</v>
      </c>
      <c r="L3455" t="str">
        <f>[2]!thsiFinD("ths_subject_latest_rating_yy_bond",A3455)</f>
        <v>5-</v>
      </c>
      <c r="M3455" t="str">
        <f>[1]!s_info_industry_sw_2021($A3455,$N$1,1)</f>
        <v>建筑装饰(2021)</v>
      </c>
      <c r="O3455" t="str">
        <f>[1]!b_info_carrydate($A3455)</f>
        <v>2025-06-24</v>
      </c>
    </row>
    <row r="3456" spans="1:15" x14ac:dyDescent="0.2">
      <c r="A3456" t="s">
        <v>20888</v>
      </c>
      <c r="B3456" t="s">
        <v>20889</v>
      </c>
      <c r="C3456" s="1">
        <f>[1]!b_anal_matu_cnbd($A3456,$N$1,3)</f>
        <v>2.1177999999999999</v>
      </c>
      <c r="D3456" t="s">
        <v>50</v>
      </c>
      <c r="E3456" t="s">
        <v>784</v>
      </c>
      <c r="F3456" s="6">
        <f>[1]!b_anal_yield_cnbd($A3456,$N$1,3)</f>
        <v>1.6224000000000001</v>
      </c>
      <c r="G3456" t="s">
        <v>26</v>
      </c>
      <c r="H3456" t="s">
        <v>13</v>
      </c>
      <c r="I3456" t="s">
        <v>13</v>
      </c>
      <c r="J3456" t="s">
        <v>12</v>
      </c>
      <c r="K3456" t="s">
        <v>50</v>
      </c>
      <c r="L3456" t="str">
        <f>[2]!thsiFinD("ths_subject_latest_rating_yy_bond",A3456)</f>
        <v>2</v>
      </c>
      <c r="M3456" t="str">
        <f>[1]!s_info_industry_sw_2021($A3456,$N$1,1)</f>
        <v>交通运输(2021)</v>
      </c>
      <c r="O3456" t="str">
        <f>[1]!b_info_carrydate($A3456)</f>
        <v>2025-06-24</v>
      </c>
    </row>
    <row r="3457" spans="1:15" x14ac:dyDescent="0.2">
      <c r="A3457" t="s">
        <v>20908</v>
      </c>
      <c r="B3457" t="s">
        <v>20909</v>
      </c>
      <c r="C3457" s="1">
        <f>[1]!b_anal_matu_cnbd($A3457,$N$1,3)</f>
        <v>2.1177999999999999</v>
      </c>
      <c r="D3457" t="s">
        <v>50</v>
      </c>
      <c r="E3457" t="s">
        <v>1168</v>
      </c>
      <c r="F3457" s="6">
        <f>[1]!b_anal_yield_cnbd($A3457,$N$1,3)</f>
        <v>1.6247</v>
      </c>
      <c r="G3457" t="s">
        <v>11</v>
      </c>
      <c r="H3457" t="s">
        <v>13</v>
      </c>
      <c r="I3457" t="s">
        <v>13</v>
      </c>
      <c r="J3457" t="s">
        <v>12</v>
      </c>
      <c r="K3457" t="s">
        <v>10</v>
      </c>
      <c r="L3457" t="str">
        <f>[2]!thsiFinD("ths_subject_latest_rating_yy_bond",A3457)</f>
        <v>2</v>
      </c>
      <c r="M3457" t="str">
        <f>[1]!s_info_industry_sw_2021($A3457,$N$1,1)</f>
        <v>建筑装饰(2021)</v>
      </c>
      <c r="O3457" t="str">
        <f>[1]!b_info_carrydate($A3457)</f>
        <v>2025-06-24</v>
      </c>
    </row>
    <row r="3458" spans="1:15" x14ac:dyDescent="0.2">
      <c r="A3458" t="s">
        <v>20910</v>
      </c>
      <c r="B3458" t="s">
        <v>20911</v>
      </c>
      <c r="C3458" s="1">
        <f>[1]!b_anal_matu_cnbd($A3458,$N$1,3)</f>
        <v>4.1177999999999999</v>
      </c>
      <c r="D3458" t="s">
        <v>50</v>
      </c>
      <c r="E3458" t="s">
        <v>1168</v>
      </c>
      <c r="F3458" s="6">
        <f>[1]!b_anal_yield_cnbd($A3458,$N$1,3)</f>
        <v>1.7746999999999999</v>
      </c>
      <c r="G3458" t="s">
        <v>11</v>
      </c>
      <c r="H3458" t="s">
        <v>13</v>
      </c>
      <c r="I3458" t="s">
        <v>13</v>
      </c>
      <c r="J3458" t="s">
        <v>12</v>
      </c>
      <c r="K3458" t="s">
        <v>10</v>
      </c>
      <c r="L3458" t="str">
        <f>[2]!thsiFinD("ths_subject_latest_rating_yy_bond",A3458)</f>
        <v>2</v>
      </c>
      <c r="M3458" t="str">
        <f>[1]!s_info_industry_sw_2021($A3458,$N$1,1)</f>
        <v>建筑装饰(2021)</v>
      </c>
      <c r="O3458" t="str">
        <f>[1]!b_info_carrydate($A3458)</f>
        <v>2025-06-24</v>
      </c>
    </row>
    <row r="3459" spans="1:15" x14ac:dyDescent="0.2">
      <c r="A3459" t="s">
        <v>23762</v>
      </c>
      <c r="B3459" t="s">
        <v>23763</v>
      </c>
      <c r="C3459" s="1">
        <f>[1]!b_anal_matu_cnbd($A3459,$N$1,3)</f>
        <v>2.1177999999999999</v>
      </c>
      <c r="D3459" t="s">
        <v>21</v>
      </c>
      <c r="E3459" t="s">
        <v>2204</v>
      </c>
      <c r="F3459" s="6">
        <f>[1]!b_anal_yield_cnbd($A3459,$N$1,3)</f>
        <v>2.3382999999999998</v>
      </c>
      <c r="G3459" t="s">
        <v>11</v>
      </c>
      <c r="H3459" t="s">
        <v>13</v>
      </c>
      <c r="I3459" t="s">
        <v>13</v>
      </c>
      <c r="J3459" t="s">
        <v>13</v>
      </c>
      <c r="K3459" t="s">
        <v>15639</v>
      </c>
      <c r="L3459" t="str">
        <f>[2]!thsiFinD("ths_subject_latest_rating_yy_bond",A3459)</f>
        <v>5</v>
      </c>
      <c r="M3459" t="str">
        <f>[1]!s_info_industry_sw_2021($A3459,$N$1,1)</f>
        <v>房地产(2021)</v>
      </c>
      <c r="O3459" t="str">
        <f>[1]!b_info_carrydate($A3459)</f>
        <v>2025-06-24</v>
      </c>
    </row>
    <row r="3460" spans="1:15" x14ac:dyDescent="0.2">
      <c r="A3460" t="s">
        <v>23764</v>
      </c>
      <c r="B3460" t="s">
        <v>23765</v>
      </c>
      <c r="C3460" s="1">
        <f>[1]!b_anal_matu_cnbd($A3460,$N$1,3)</f>
        <v>19.117799999999999</v>
      </c>
      <c r="D3460" t="s">
        <v>50</v>
      </c>
      <c r="E3460" t="s">
        <v>726</v>
      </c>
      <c r="F3460" s="6">
        <f>[1]!b_anal_yield_cnbd($A3460,$N$1,3)</f>
        <v>2.4834000000000001</v>
      </c>
      <c r="G3460" t="s">
        <v>11</v>
      </c>
      <c r="H3460" t="s">
        <v>13</v>
      </c>
      <c r="I3460" t="s">
        <v>13</v>
      </c>
      <c r="J3460" t="s">
        <v>12</v>
      </c>
      <c r="K3460" t="s">
        <v>445</v>
      </c>
      <c r="L3460" t="str">
        <f>[2]!thsiFinD("ths_subject_latest_rating_yy_bond",A3460)</f>
        <v>3</v>
      </c>
      <c r="M3460" t="str">
        <f>[1]!s_info_industry_sw_2021($A3460,$N$1,1)</f>
        <v>交通运输(2021)</v>
      </c>
      <c r="O3460" t="str">
        <f>[1]!b_info_carrydate($A3460)</f>
        <v>2025-06-24</v>
      </c>
    </row>
    <row r="3461" spans="1:15" x14ac:dyDescent="0.2">
      <c r="A3461" t="s">
        <v>9692</v>
      </c>
      <c r="B3461" t="s">
        <v>9693</v>
      </c>
      <c r="C3461" s="1">
        <f>[1]!b_anal_matu_cnbd($A3461,$N$1,3)</f>
        <v>9.1151</v>
      </c>
      <c r="D3461" t="s">
        <v>50</v>
      </c>
      <c r="E3461" t="s">
        <v>1930</v>
      </c>
      <c r="F3461" s="6">
        <f>[1]!b_anal_yield_cnbd($A3461,$N$1,3)</f>
        <v>2.2109999999999999</v>
      </c>
      <c r="G3461" t="s">
        <v>26</v>
      </c>
      <c r="H3461" t="s">
        <v>13</v>
      </c>
      <c r="I3461" t="s">
        <v>13</v>
      </c>
      <c r="J3461" t="s">
        <v>13</v>
      </c>
      <c r="K3461" t="s">
        <v>10</v>
      </c>
      <c r="L3461" t="str">
        <f>[2]!thsiFinD("ths_subject_latest_rating_yy_bond",A3461)</f>
        <v>4+</v>
      </c>
      <c r="M3461" t="str">
        <f>[1]!s_info_industry_sw_2021($A3461,$N$1,1)</f>
        <v>综合(2021)</v>
      </c>
      <c r="O3461" t="str">
        <f>[1]!b_info_carrydate($A3461)</f>
        <v>2025-06-23</v>
      </c>
    </row>
    <row r="3462" spans="1:15" x14ac:dyDescent="0.2">
      <c r="A3462" t="s">
        <v>9694</v>
      </c>
      <c r="B3462" t="s">
        <v>9695</v>
      </c>
      <c r="C3462" s="1">
        <f>[1]!b_anal_matu_cnbd($A3462,$N$1,3)</f>
        <v>14.1151</v>
      </c>
      <c r="D3462" t="s">
        <v>50</v>
      </c>
      <c r="E3462" t="s">
        <v>1930</v>
      </c>
      <c r="F3462" s="6">
        <f>[1]!b_anal_yield_cnbd($A3462,$N$1,3)</f>
        <v>2.3481000000000001</v>
      </c>
      <c r="G3462" t="s">
        <v>26</v>
      </c>
      <c r="H3462" t="s">
        <v>13</v>
      </c>
      <c r="I3462" t="s">
        <v>13</v>
      </c>
      <c r="J3462" t="s">
        <v>13</v>
      </c>
      <c r="K3462" t="s">
        <v>10</v>
      </c>
      <c r="L3462" t="str">
        <f>[2]!thsiFinD("ths_subject_latest_rating_yy_bond",A3462)</f>
        <v>4+</v>
      </c>
      <c r="M3462" t="str">
        <f>[1]!s_info_industry_sw_2021($A3462,$N$1,1)</f>
        <v>综合(2021)</v>
      </c>
      <c r="O3462" t="str">
        <f>[1]!b_info_carrydate($A3462)</f>
        <v>2025-06-23</v>
      </c>
    </row>
    <row r="3463" spans="1:15" x14ac:dyDescent="0.2">
      <c r="A3463" t="s">
        <v>9696</v>
      </c>
      <c r="B3463" t="s">
        <v>9697</v>
      </c>
      <c r="C3463" s="1">
        <f>[1]!b_anal_matu_cnbd($A3463,$N$1,3)</f>
        <v>4.1151</v>
      </c>
      <c r="D3463" t="s">
        <v>50</v>
      </c>
      <c r="E3463" t="s">
        <v>3482</v>
      </c>
      <c r="F3463" s="6">
        <f>[1]!b_anal_yield_cnbd($A3463,$N$1,3)</f>
        <v>1.8045</v>
      </c>
      <c r="G3463" t="s">
        <v>11</v>
      </c>
      <c r="H3463" t="s">
        <v>13</v>
      </c>
      <c r="I3463" t="s">
        <v>13</v>
      </c>
      <c r="J3463" t="s">
        <v>13</v>
      </c>
      <c r="K3463" t="s">
        <v>1747</v>
      </c>
      <c r="L3463" t="str">
        <f>[2]!thsiFinD("ths_subject_latest_rating_yy_bond",A3463)</f>
        <v>3</v>
      </c>
      <c r="M3463" t="str">
        <f>[1]!s_info_industry_sw_2021($A3463,$N$1,1)</f>
        <v>交通运输(2021)</v>
      </c>
      <c r="O3463" t="str">
        <f>[1]!b_info_carrydate($A3463)</f>
        <v>2025-06-23</v>
      </c>
    </row>
    <row r="3464" spans="1:15" x14ac:dyDescent="0.2">
      <c r="A3464" t="s">
        <v>9702</v>
      </c>
      <c r="B3464" t="s">
        <v>9703</v>
      </c>
      <c r="C3464" s="1">
        <f>[1]!b_anal_matu_cnbd($A3464,$N$1,3)</f>
        <v>2.1151</v>
      </c>
      <c r="D3464" t="s">
        <v>307</v>
      </c>
      <c r="E3464" t="s">
        <v>772</v>
      </c>
      <c r="F3464" s="6">
        <f>[1]!b_anal_yield_cnbd($A3464,$N$1,3)</f>
        <v>1.6531</v>
      </c>
      <c r="G3464" t="s">
        <v>26</v>
      </c>
      <c r="H3464" t="s">
        <v>13</v>
      </c>
      <c r="I3464" t="s">
        <v>13</v>
      </c>
      <c r="J3464" t="s">
        <v>13</v>
      </c>
      <c r="K3464" t="s">
        <v>50</v>
      </c>
      <c r="L3464" t="str">
        <f>[2]!thsiFinD("ths_subject_latest_rating_yy_bond",A3464)</f>
        <v>1</v>
      </c>
      <c r="M3464" t="str">
        <f>[1]!s_info_industry_sw_2021($A3464,$N$1,1)</f>
        <v>石油石化(2021)</v>
      </c>
      <c r="O3464" t="str">
        <f>[1]!b_info_carrydate($A3464)</f>
        <v>2025-06-23</v>
      </c>
    </row>
    <row r="3465" spans="1:15" x14ac:dyDescent="0.2">
      <c r="A3465" t="s">
        <v>9704</v>
      </c>
      <c r="B3465" t="s">
        <v>9705</v>
      </c>
      <c r="C3465" s="1">
        <f>[1]!b_anal_matu_cnbd($A3465,$N$1,3)</f>
        <v>4.1151</v>
      </c>
      <c r="D3465" t="s">
        <v>21</v>
      </c>
      <c r="E3465" t="s">
        <v>1835</v>
      </c>
      <c r="F3465" s="6">
        <f>[1]!b_anal_yield_cnbd($A3465,$N$1,3)</f>
        <v>1.9745999999999999</v>
      </c>
      <c r="G3465" t="s">
        <v>11</v>
      </c>
      <c r="H3465" t="s">
        <v>12</v>
      </c>
      <c r="I3465" t="s">
        <v>13</v>
      </c>
      <c r="J3465" t="s">
        <v>13</v>
      </c>
      <c r="K3465" t="s">
        <v>15639</v>
      </c>
      <c r="L3465" t="str">
        <f>[2]!thsiFinD("ths_subject_latest_rating_yy_bond",A3465)</f>
        <v>5</v>
      </c>
      <c r="M3465" t="str">
        <f>[1]!s_info_industry_sw_2021($A3465,$N$1,1)</f>
        <v>建筑装饰(2021)</v>
      </c>
      <c r="O3465" t="str">
        <f>[1]!b_info_carrydate($A3465)</f>
        <v>2025-06-23</v>
      </c>
    </row>
    <row r="3466" spans="1:15" x14ac:dyDescent="0.2">
      <c r="A3466" t="s">
        <v>20585</v>
      </c>
      <c r="B3466" t="s">
        <v>20586</v>
      </c>
      <c r="C3466" s="1">
        <f>[1]!b_anal_matu_cnbd($A3466,$N$1,3)</f>
        <v>2.1151</v>
      </c>
      <c r="D3466" t="s">
        <v>17</v>
      </c>
      <c r="E3466" t="s">
        <v>224</v>
      </c>
      <c r="F3466" s="6">
        <f>[1]!b_anal_yield_cnbd($A3466,$N$1,3)</f>
        <v>1.6952</v>
      </c>
      <c r="G3466" t="s">
        <v>11</v>
      </c>
      <c r="H3466" t="s">
        <v>13</v>
      </c>
      <c r="I3466" t="s">
        <v>13</v>
      </c>
      <c r="J3466" t="s">
        <v>13</v>
      </c>
      <c r="K3466" t="s">
        <v>1760</v>
      </c>
      <c r="L3466" t="str">
        <f>[2]!thsiFinD("ths_subject_latest_rating_yy_bond",A3466)</f>
        <v>4</v>
      </c>
      <c r="M3466" t="str">
        <f>[1]!s_info_industry_sw_2021($A3466,$N$1,1)</f>
        <v>交通运输(2021)</v>
      </c>
      <c r="O3466" t="str">
        <f>[1]!b_info_carrydate($A3466)</f>
        <v>2025-06-23</v>
      </c>
    </row>
    <row r="3467" spans="1:15" x14ac:dyDescent="0.2">
      <c r="A3467" t="s">
        <v>20696</v>
      </c>
      <c r="B3467" t="s">
        <v>20697</v>
      </c>
      <c r="C3467" s="1">
        <f>[1]!b_anal_matu_cnbd($A3467,$N$1,3)</f>
        <v>2.1151</v>
      </c>
      <c r="D3467" t="s">
        <v>21</v>
      </c>
      <c r="E3467" t="s">
        <v>20698</v>
      </c>
      <c r="F3467" s="6">
        <f>[1]!b_anal_yield_cnbd($A3467,$N$1,3)</f>
        <v>2.3921000000000001</v>
      </c>
      <c r="G3467" t="s">
        <v>194</v>
      </c>
      <c r="H3467" t="s">
        <v>13</v>
      </c>
      <c r="I3467" t="s">
        <v>13</v>
      </c>
      <c r="J3467" t="s">
        <v>13</v>
      </c>
      <c r="K3467" t="s">
        <v>15639</v>
      </c>
      <c r="L3467" t="str">
        <f>[2]!thsiFinD("ths_subject_latest_rating_yy_bond",A3467)</f>
        <v>7</v>
      </c>
      <c r="M3467" t="str">
        <f>[1]!s_info_industry_sw_2021($A3467,$N$1,1)</f>
        <v>非银金融(2021)</v>
      </c>
      <c r="O3467" t="str">
        <f>[1]!b_info_carrydate($A3467)</f>
        <v>2025-06-23</v>
      </c>
    </row>
    <row r="3468" spans="1:15" x14ac:dyDescent="0.2">
      <c r="A3468" t="s">
        <v>20855</v>
      </c>
      <c r="B3468" t="s">
        <v>20856</v>
      </c>
      <c r="C3468" s="1">
        <f>[1]!b_anal_matu_cnbd($A3468,$N$1,3)</f>
        <v>19.115100000000002</v>
      </c>
      <c r="D3468" t="s">
        <v>32</v>
      </c>
      <c r="E3468" t="s">
        <v>65</v>
      </c>
      <c r="F3468" s="6">
        <f>[1]!b_anal_yield_cnbd($A3468,$N$1,3)</f>
        <v>2.5198999999999998</v>
      </c>
      <c r="G3468" t="s">
        <v>26</v>
      </c>
      <c r="H3468" t="s">
        <v>13</v>
      </c>
      <c r="I3468" t="s">
        <v>13</v>
      </c>
      <c r="J3468" t="s">
        <v>12</v>
      </c>
      <c r="K3468" t="s">
        <v>21</v>
      </c>
      <c r="L3468" t="str">
        <f>[2]!thsiFinD("ths_subject_latest_rating_yy_bond",A3468)</f>
        <v>4</v>
      </c>
      <c r="M3468" t="str">
        <f>[1]!s_info_industry_sw_2021($A3468,$N$1,1)</f>
        <v>有色金属(2021)</v>
      </c>
      <c r="O3468" t="str">
        <f>[1]!b_info_carrydate($A3468)</f>
        <v>2025-06-23</v>
      </c>
    </row>
    <row r="3469" spans="1:15" x14ac:dyDescent="0.2">
      <c r="A3469" t="s">
        <v>20872</v>
      </c>
      <c r="B3469" t="s">
        <v>20873</v>
      </c>
      <c r="C3469" s="1">
        <f>[1]!b_anal_matu_cnbd($A3469,$N$1,3)</f>
        <v>1.0603</v>
      </c>
      <c r="D3469" t="s">
        <v>17</v>
      </c>
      <c r="E3469" t="s">
        <v>1708</v>
      </c>
      <c r="F3469" s="6">
        <f>[1]!b_anal_yield_cnbd($A3469,$N$1,3)</f>
        <v>1.4767999999999999</v>
      </c>
      <c r="G3469" t="s">
        <v>11</v>
      </c>
      <c r="H3469" t="s">
        <v>13</v>
      </c>
      <c r="I3469" t="s">
        <v>13</v>
      </c>
      <c r="J3469" t="s">
        <v>13</v>
      </c>
      <c r="K3469" t="s">
        <v>15639</v>
      </c>
      <c r="L3469" t="str">
        <f>[2]!thsiFinD("ths_subject_latest_rating_yy_bond",A3469)</f>
        <v>5-</v>
      </c>
      <c r="M3469" t="str">
        <f>[1]!s_info_industry_sw_2021($A3469,$N$1,1)</f>
        <v>非银金融(2021)</v>
      </c>
      <c r="O3469" t="str">
        <f>[1]!b_info_carrydate($A3469)</f>
        <v>2025-06-23</v>
      </c>
    </row>
    <row r="3470" spans="1:15" x14ac:dyDescent="0.2">
      <c r="A3470" t="s">
        <v>20876</v>
      </c>
      <c r="B3470" t="s">
        <v>20877</v>
      </c>
      <c r="C3470" s="1">
        <f>[1]!b_anal_matu_cnbd($A3470,$N$1,3)</f>
        <v>4.1151</v>
      </c>
      <c r="D3470" t="s">
        <v>17</v>
      </c>
      <c r="E3470" t="s">
        <v>59</v>
      </c>
      <c r="F3470" s="6">
        <f>[1]!b_anal_yield_cnbd($A3470,$N$1,3)</f>
        <v>1.9013</v>
      </c>
      <c r="G3470" t="s">
        <v>11</v>
      </c>
      <c r="H3470" t="s">
        <v>13</v>
      </c>
      <c r="I3470" t="s">
        <v>13</v>
      </c>
      <c r="J3470" t="s">
        <v>13</v>
      </c>
      <c r="K3470" t="s">
        <v>15525</v>
      </c>
      <c r="L3470" t="str">
        <f>[2]!thsiFinD("ths_subject_latest_rating_yy_bond",A3470)</f>
        <v>4</v>
      </c>
      <c r="M3470" t="str">
        <f>[1]!s_info_industry_sw_2021($A3470,$N$1,1)</f>
        <v>非银金融(2021)</v>
      </c>
      <c r="O3470" t="str">
        <f>[1]!b_info_carrydate($A3470)</f>
        <v>2025-06-23</v>
      </c>
    </row>
    <row r="3471" spans="1:15" x14ac:dyDescent="0.2">
      <c r="A3471" t="s">
        <v>20886</v>
      </c>
      <c r="B3471" t="s">
        <v>20887</v>
      </c>
      <c r="C3471" s="1">
        <f>[1]!b_anal_matu_cnbd($A3471,$N$1,3)</f>
        <v>2.1151</v>
      </c>
      <c r="D3471" t="s">
        <v>17</v>
      </c>
      <c r="E3471" t="s">
        <v>287</v>
      </c>
      <c r="F3471" s="6">
        <f>[1]!b_anal_yield_cnbd($A3471,$N$1,3)</f>
        <v>1.6584000000000001</v>
      </c>
      <c r="G3471" t="s">
        <v>11</v>
      </c>
      <c r="H3471" t="s">
        <v>13</v>
      </c>
      <c r="I3471" t="s">
        <v>13</v>
      </c>
      <c r="J3471" t="s">
        <v>12</v>
      </c>
      <c r="K3471" t="s">
        <v>15525</v>
      </c>
      <c r="L3471" t="str">
        <f>[2]!thsiFinD("ths_subject_latest_rating_yy_bond",A3471)</f>
        <v>5</v>
      </c>
      <c r="M3471" t="str">
        <f>[1]!s_info_industry_sw_2021($A3471,$N$1,1)</f>
        <v>钢铁(2021)</v>
      </c>
      <c r="O3471" t="str">
        <f>[1]!b_info_carrydate($A3471)</f>
        <v>2025-06-23</v>
      </c>
    </row>
    <row r="3472" spans="1:15" x14ac:dyDescent="0.2">
      <c r="A3472" t="s">
        <v>20894</v>
      </c>
      <c r="B3472" t="s">
        <v>20895</v>
      </c>
      <c r="C3472" s="1">
        <f>[1]!b_anal_matu_cnbd($A3472,$N$1,3)</f>
        <v>2.1151</v>
      </c>
      <c r="D3472" t="s">
        <v>32</v>
      </c>
      <c r="E3472" t="s">
        <v>12963</v>
      </c>
      <c r="F3472" s="6">
        <f>[1]!b_anal_yield_cnbd($A3472,$N$1,3)</f>
        <v>1.6233</v>
      </c>
      <c r="G3472" t="s">
        <v>26</v>
      </c>
      <c r="H3472" t="s">
        <v>13</v>
      </c>
      <c r="I3472" t="s">
        <v>13</v>
      </c>
      <c r="J3472" t="s">
        <v>13</v>
      </c>
      <c r="K3472" t="s">
        <v>15526</v>
      </c>
      <c r="L3472" t="str">
        <f>[2]!thsiFinD("ths_subject_latest_rating_yy_bond",A3472)</f>
        <v>3</v>
      </c>
      <c r="M3472" t="str">
        <f>[1]!s_info_industry_sw_2021($A3472,$N$1,1)</f>
        <v>非银金融(2021)</v>
      </c>
      <c r="O3472" t="str">
        <f>[1]!b_info_carrydate($A3472)</f>
        <v>2025-06-23</v>
      </c>
    </row>
    <row r="3473" spans="1:15" x14ac:dyDescent="0.2">
      <c r="A3473" t="s">
        <v>20898</v>
      </c>
      <c r="B3473" t="s">
        <v>20899</v>
      </c>
      <c r="C3473" s="1">
        <f>[1]!b_anal_matu_cnbd($A3473,$N$1,3)</f>
        <v>9.1151</v>
      </c>
      <c r="D3473" t="s">
        <v>32</v>
      </c>
      <c r="E3473" t="s">
        <v>10189</v>
      </c>
      <c r="F3473" s="6">
        <f>[1]!b_anal_yield_cnbd($A3473,$N$1,3)</f>
        <v>2.1998000000000002</v>
      </c>
      <c r="G3473" t="s">
        <v>26</v>
      </c>
      <c r="H3473" t="s">
        <v>13</v>
      </c>
      <c r="I3473" t="s">
        <v>13</v>
      </c>
      <c r="J3473" t="s">
        <v>12</v>
      </c>
      <c r="K3473" t="s">
        <v>17</v>
      </c>
      <c r="L3473" t="str">
        <f>[2]!thsiFinD("ths_subject_latest_rating_yy_bond",A3473)</f>
        <v>3</v>
      </c>
      <c r="M3473" t="str">
        <f>[1]!s_info_industry_sw_2021($A3473,$N$1,1)</f>
        <v>建筑装饰(2021)</v>
      </c>
      <c r="O3473" t="str">
        <f>[1]!b_info_carrydate($A3473)</f>
        <v>2025-06-23</v>
      </c>
    </row>
    <row r="3474" spans="1:15" x14ac:dyDescent="0.2">
      <c r="A3474" t="s">
        <v>20900</v>
      </c>
      <c r="B3474" t="s">
        <v>20901</v>
      </c>
      <c r="C3474" s="1">
        <f>[1]!b_anal_matu_cnbd($A3474,$N$1,3)</f>
        <v>2.1151</v>
      </c>
      <c r="D3474" t="s">
        <v>50</v>
      </c>
      <c r="E3474" t="s">
        <v>935</v>
      </c>
      <c r="F3474" s="6">
        <f>[1]!b_anal_yield_cnbd($A3474,$N$1,3)</f>
        <v>1.6221000000000001</v>
      </c>
      <c r="G3474" t="s">
        <v>26</v>
      </c>
      <c r="H3474" t="s">
        <v>13</v>
      </c>
      <c r="I3474" t="s">
        <v>13</v>
      </c>
      <c r="J3474" t="s">
        <v>12</v>
      </c>
      <c r="K3474" t="s">
        <v>50</v>
      </c>
      <c r="L3474" t="str">
        <f>[2]!thsiFinD("ths_subject_latest_rating_yy_bond",A3474)</f>
        <v>2</v>
      </c>
      <c r="M3474" t="str">
        <f>[1]!s_info_industry_sw_2021($A3474,$N$1,1)</f>
        <v>公用事业(2021)</v>
      </c>
      <c r="O3474" t="str">
        <f>[1]!b_info_carrydate($A3474)</f>
        <v>2025-06-23</v>
      </c>
    </row>
    <row r="3475" spans="1:15" x14ac:dyDescent="0.2">
      <c r="A3475" t="s">
        <v>22628</v>
      </c>
      <c r="B3475" t="s">
        <v>22629</v>
      </c>
      <c r="C3475" s="1">
        <f>[1]!b_anal_matu_cnbd($A3475,$N$1,3)</f>
        <v>2.1151</v>
      </c>
      <c r="D3475" t="s">
        <v>21</v>
      </c>
      <c r="E3475" t="s">
        <v>19628</v>
      </c>
      <c r="F3475" s="6">
        <f>[1]!b_anal_yield_cnbd($A3475,$N$1,3)</f>
        <v>1.6586000000000001</v>
      </c>
      <c r="G3475" t="s">
        <v>11</v>
      </c>
      <c r="H3475" t="s">
        <v>13</v>
      </c>
      <c r="I3475" t="s">
        <v>13</v>
      </c>
      <c r="J3475" t="s">
        <v>13</v>
      </c>
      <c r="K3475" t="s">
        <v>15639</v>
      </c>
      <c r="L3475" t="str">
        <f>[2]!thsiFinD("ths_subject_latest_rating_yy_bond",A3475)</f>
        <v>5-</v>
      </c>
      <c r="M3475" t="str">
        <f>[1]!s_info_industry_sw_2021($A3475,$N$1,1)</f>
        <v>银行(2021)</v>
      </c>
      <c r="O3475" t="str">
        <f>[1]!b_info_carrydate($A3475)</f>
        <v>2025-06-23</v>
      </c>
    </row>
    <row r="3476" spans="1:15" x14ac:dyDescent="0.2">
      <c r="A3476" t="s">
        <v>9680</v>
      </c>
      <c r="B3476" t="s">
        <v>9681</v>
      </c>
      <c r="C3476" s="1">
        <f>[1]!b_anal_matu_cnbd($A3476,$N$1,3)</f>
        <v>29.1068</v>
      </c>
      <c r="D3476" t="s">
        <v>50</v>
      </c>
      <c r="E3476" t="s">
        <v>1465</v>
      </c>
      <c r="F3476" s="6">
        <f>[1]!b_anal_yield_cnbd($A3476,$N$1,3)</f>
        <v>2.5188999999999999</v>
      </c>
      <c r="G3476" t="s">
        <v>11</v>
      </c>
      <c r="H3476" t="s">
        <v>13</v>
      </c>
      <c r="I3476" t="s">
        <v>13</v>
      </c>
      <c r="J3476" t="s">
        <v>13</v>
      </c>
      <c r="K3476" t="s">
        <v>10</v>
      </c>
      <c r="L3476" t="str">
        <f>[2]!thsiFinD("ths_subject_latest_rating_yy_bond",A3476)</f>
        <v>3</v>
      </c>
      <c r="M3476" t="str">
        <f>[1]!s_info_industry_sw_2021($A3476,$N$1,1)</f>
        <v>公用事业(2021)</v>
      </c>
      <c r="O3476" t="str">
        <f>[1]!b_info_carrydate($A3476)</f>
        <v>2025-06-20</v>
      </c>
    </row>
    <row r="3477" spans="1:15" x14ac:dyDescent="0.2">
      <c r="A3477" t="s">
        <v>9682</v>
      </c>
      <c r="B3477" t="s">
        <v>9683</v>
      </c>
      <c r="C3477" s="1">
        <f>[1]!b_anal_matu_cnbd($A3477,$N$1,3)</f>
        <v>4.1067999999999998</v>
      </c>
      <c r="D3477" t="s">
        <v>21</v>
      </c>
      <c r="E3477" t="s">
        <v>3463</v>
      </c>
      <c r="F3477" s="6">
        <f>[1]!b_anal_yield_cnbd($A3477,$N$1,3)</f>
        <v>2.1088</v>
      </c>
      <c r="G3477" t="s">
        <v>11</v>
      </c>
      <c r="H3477" t="s">
        <v>13</v>
      </c>
      <c r="I3477" t="s">
        <v>13</v>
      </c>
      <c r="J3477" t="s">
        <v>13</v>
      </c>
      <c r="K3477" t="s">
        <v>15525</v>
      </c>
      <c r="L3477" t="str">
        <f>[2]!thsiFinD("ths_subject_latest_rating_yy_bond",A3477)</f>
        <v>5-</v>
      </c>
      <c r="M3477" t="str">
        <f>[1]!s_info_industry_sw_2021($A3477,$N$1,1)</f>
        <v>煤炭(2021)</v>
      </c>
      <c r="O3477" t="str">
        <f>[1]!b_info_carrydate($A3477)</f>
        <v>2025-06-20</v>
      </c>
    </row>
    <row r="3478" spans="1:15" x14ac:dyDescent="0.2">
      <c r="A3478" t="s">
        <v>9686</v>
      </c>
      <c r="B3478" t="s">
        <v>9687</v>
      </c>
      <c r="C3478" s="1">
        <f>[1]!b_anal_matu_cnbd($A3478,$N$1,3)</f>
        <v>2.1067999999999998</v>
      </c>
      <c r="D3478" t="s">
        <v>32</v>
      </c>
      <c r="E3478" t="s">
        <v>2265</v>
      </c>
      <c r="F3478" s="6">
        <f>[1]!b_anal_yield_cnbd($A3478,$N$1,3)</f>
        <v>1.8827</v>
      </c>
      <c r="G3478" t="s">
        <v>26</v>
      </c>
      <c r="H3478" t="s">
        <v>13</v>
      </c>
      <c r="I3478" t="s">
        <v>13</v>
      </c>
      <c r="J3478" t="s">
        <v>13</v>
      </c>
      <c r="K3478" t="s">
        <v>15525</v>
      </c>
      <c r="L3478" t="str">
        <f>[2]!thsiFinD("ths_subject_latest_rating_yy_bond",A3478)</f>
        <v>4+</v>
      </c>
      <c r="M3478" t="str">
        <f>[1]!s_info_industry_sw_2021($A3478,$N$1,1)</f>
        <v>房地产(2021)</v>
      </c>
      <c r="O3478" t="str">
        <f>[1]!b_info_carrydate($A3478)</f>
        <v>2025-06-20</v>
      </c>
    </row>
    <row r="3479" spans="1:15" x14ac:dyDescent="0.2">
      <c r="A3479" t="s">
        <v>9688</v>
      </c>
      <c r="B3479" t="s">
        <v>9689</v>
      </c>
      <c r="C3479" s="1">
        <f>[1]!b_anal_matu_cnbd($A3479,$N$1,3)</f>
        <v>4.1067999999999998</v>
      </c>
      <c r="D3479" t="s">
        <v>32</v>
      </c>
      <c r="E3479" t="s">
        <v>2265</v>
      </c>
      <c r="F3479" s="6">
        <f>[1]!b_anal_yield_cnbd($A3479,$N$1,3)</f>
        <v>2.1722000000000001</v>
      </c>
      <c r="G3479" t="s">
        <v>26</v>
      </c>
      <c r="H3479" t="s">
        <v>13</v>
      </c>
      <c r="I3479" t="s">
        <v>13</v>
      </c>
      <c r="J3479" t="s">
        <v>13</v>
      </c>
      <c r="K3479" t="s">
        <v>15525</v>
      </c>
      <c r="L3479" t="str">
        <f>[2]!thsiFinD("ths_subject_latest_rating_yy_bond",A3479)</f>
        <v>4+</v>
      </c>
      <c r="M3479" t="str">
        <f>[1]!s_info_industry_sw_2021($A3479,$N$1,1)</f>
        <v>房地产(2021)</v>
      </c>
      <c r="O3479" t="str">
        <f>[1]!b_info_carrydate($A3479)</f>
        <v>2025-06-20</v>
      </c>
    </row>
    <row r="3480" spans="1:15" x14ac:dyDescent="0.2">
      <c r="A3480" t="s">
        <v>9690</v>
      </c>
      <c r="B3480" t="s">
        <v>9691</v>
      </c>
      <c r="C3480" s="1">
        <f>[1]!b_anal_matu_cnbd($A3480,$N$1,3)</f>
        <v>2.1067999999999998</v>
      </c>
      <c r="D3480" t="s">
        <v>17</v>
      </c>
      <c r="E3480" t="s">
        <v>3372</v>
      </c>
      <c r="F3480" s="6">
        <f>[1]!b_anal_yield_cnbd($A3480,$N$1,3)</f>
        <v>1.8134999999999999</v>
      </c>
      <c r="G3480" t="s">
        <v>11</v>
      </c>
      <c r="H3480" t="s">
        <v>13</v>
      </c>
      <c r="I3480" t="s">
        <v>13</v>
      </c>
      <c r="J3480" t="s">
        <v>13</v>
      </c>
      <c r="K3480" t="s">
        <v>15525</v>
      </c>
      <c r="L3480" t="str">
        <f>[2]!thsiFinD("ths_subject_latest_rating_yy_bond",A3480)</f>
        <v>5-</v>
      </c>
      <c r="M3480" t="str">
        <f>[1]!s_info_industry_sw_2021($A3480,$N$1,1)</f>
        <v>钢铁(2021)</v>
      </c>
      <c r="O3480" t="str">
        <f>[1]!b_info_carrydate($A3480)</f>
        <v>2025-06-20</v>
      </c>
    </row>
    <row r="3481" spans="1:15" x14ac:dyDescent="0.2">
      <c r="A3481" t="s">
        <v>9698</v>
      </c>
      <c r="B3481" t="s">
        <v>9699</v>
      </c>
      <c r="C3481" s="1">
        <f>[1]!b_anal_matu_cnbd($A3481,$N$1,3)</f>
        <v>2.1067999999999998</v>
      </c>
      <c r="D3481" t="s">
        <v>50</v>
      </c>
      <c r="E3481" t="s">
        <v>1231</v>
      </c>
      <c r="F3481" s="6">
        <f>[1]!b_anal_yield_cnbd($A3481,$N$1,3)</f>
        <v>1.6725000000000001</v>
      </c>
      <c r="G3481" t="s">
        <v>26</v>
      </c>
      <c r="H3481" t="s">
        <v>13</v>
      </c>
      <c r="I3481" t="s">
        <v>13</v>
      </c>
      <c r="J3481" t="s">
        <v>12</v>
      </c>
      <c r="K3481" t="s">
        <v>21</v>
      </c>
      <c r="L3481" t="str">
        <f>[2]!thsiFinD("ths_subject_latest_rating_yy_bond",A3481)</f>
        <v>2</v>
      </c>
      <c r="M3481" t="str">
        <f>[1]!s_info_industry_sw_2021($A3481,$N$1,1)</f>
        <v>公用事业(2021)</v>
      </c>
      <c r="O3481" t="str">
        <f>[1]!b_info_carrydate($A3481)</f>
        <v>2025-06-20</v>
      </c>
    </row>
    <row r="3482" spans="1:15" x14ac:dyDescent="0.2">
      <c r="A3482" t="s">
        <v>17682</v>
      </c>
      <c r="B3482" t="s">
        <v>17683</v>
      </c>
      <c r="C3482" s="1">
        <f>[1]!b_anal_matu_cnbd($A3482,$N$1,3)</f>
        <v>4.1067999999999998</v>
      </c>
      <c r="D3482" t="s">
        <v>21</v>
      </c>
      <c r="E3482" t="s">
        <v>16820</v>
      </c>
      <c r="F3482" s="6">
        <f>[1]!b_anal_yield_cnbd($A3482,$N$1,3)</f>
        <v>2.1145</v>
      </c>
      <c r="G3482" t="s">
        <v>11</v>
      </c>
      <c r="H3482" t="s">
        <v>13</v>
      </c>
      <c r="I3482" t="s">
        <v>12</v>
      </c>
      <c r="J3482" t="s">
        <v>13</v>
      </c>
      <c r="K3482" t="s">
        <v>15639</v>
      </c>
      <c r="L3482" t="str">
        <f>[2]!thsiFinD("ths_subject_latest_rating_yy_bond",A3482)</f>
        <v>5+</v>
      </c>
      <c r="M3482" t="str">
        <f>[1]!s_info_industry_sw_2021($A3482,$N$1,1)</f>
        <v>银行(2021)</v>
      </c>
      <c r="O3482" t="str">
        <f>[1]!b_info_carrydate($A3482)</f>
        <v>2025-06-20</v>
      </c>
    </row>
    <row r="3483" spans="1:15" x14ac:dyDescent="0.2">
      <c r="A3483" t="s">
        <v>20890</v>
      </c>
      <c r="B3483" t="s">
        <v>20891</v>
      </c>
      <c r="C3483" s="1">
        <f>[1]!b_anal_matu_cnbd($A3483,$N$1,3)</f>
        <v>4.1067999999999998</v>
      </c>
      <c r="D3483" t="s">
        <v>21</v>
      </c>
      <c r="E3483" t="s">
        <v>3126</v>
      </c>
      <c r="F3483" s="6">
        <f>[1]!b_anal_yield_cnbd($A3483,$N$1,3)</f>
        <v>2.0236999999999998</v>
      </c>
      <c r="G3483" t="s">
        <v>11</v>
      </c>
      <c r="H3483" t="s">
        <v>13</v>
      </c>
      <c r="I3483" t="s">
        <v>13</v>
      </c>
      <c r="J3483" t="s">
        <v>13</v>
      </c>
      <c r="K3483" t="s">
        <v>15639</v>
      </c>
      <c r="L3483" t="str">
        <f>[2]!thsiFinD("ths_subject_latest_rating_yy_bond",A3483)</f>
        <v>5-</v>
      </c>
      <c r="M3483" t="str">
        <f>[1]!s_info_industry_sw_2021($A3483,$N$1,1)</f>
        <v>交通运输(2021)</v>
      </c>
      <c r="O3483" t="str">
        <f>[1]!b_info_carrydate($A3483)</f>
        <v>2025-06-20</v>
      </c>
    </row>
    <row r="3484" spans="1:15" x14ac:dyDescent="0.2">
      <c r="A3484" t="s">
        <v>20892</v>
      </c>
      <c r="B3484" t="s">
        <v>20893</v>
      </c>
      <c r="C3484" s="1">
        <f>[1]!b_anal_matu_cnbd($A3484,$N$1,3)</f>
        <v>9.1067999999999998</v>
      </c>
      <c r="D3484" t="s">
        <v>21</v>
      </c>
      <c r="E3484" t="s">
        <v>3126</v>
      </c>
      <c r="F3484" s="6">
        <f>[1]!b_anal_yield_cnbd($A3484,$N$1,3)</f>
        <v>2.7269999999999999</v>
      </c>
      <c r="G3484" t="s">
        <v>11</v>
      </c>
      <c r="H3484" t="s">
        <v>13</v>
      </c>
      <c r="I3484" t="s">
        <v>13</v>
      </c>
      <c r="J3484" t="s">
        <v>13</v>
      </c>
      <c r="K3484" t="s">
        <v>15639</v>
      </c>
      <c r="L3484" t="str">
        <f>[2]!thsiFinD("ths_subject_latest_rating_yy_bond",A3484)</f>
        <v>5-</v>
      </c>
      <c r="M3484" t="str">
        <f>[1]!s_info_industry_sw_2021($A3484,$N$1,1)</f>
        <v>交通运输(2021)</v>
      </c>
      <c r="O3484" t="str">
        <f>[1]!b_info_carrydate($A3484)</f>
        <v>2025-06-20</v>
      </c>
    </row>
    <row r="3485" spans="1:15" x14ac:dyDescent="0.2">
      <c r="A3485" t="s">
        <v>23753</v>
      </c>
      <c r="B3485" t="s">
        <v>23754</v>
      </c>
      <c r="C3485" s="1">
        <f>[1]!b_anal_matu_cnbd($A3485,$N$1,3)</f>
        <v>4.1067999999999998</v>
      </c>
      <c r="D3485" t="s">
        <v>17</v>
      </c>
      <c r="E3485" t="s">
        <v>4518</v>
      </c>
      <c r="F3485" s="6">
        <f>[1]!b_anal_yield_cnbd($A3485,$N$1,3)</f>
        <v>1.8208</v>
      </c>
      <c r="G3485" t="s">
        <v>11</v>
      </c>
      <c r="H3485" t="s">
        <v>13</v>
      </c>
      <c r="I3485" t="s">
        <v>13</v>
      </c>
      <c r="J3485" t="s">
        <v>13</v>
      </c>
      <c r="K3485" t="s">
        <v>1747</v>
      </c>
      <c r="L3485" t="str">
        <f>[2]!thsiFinD("ths_subject_latest_rating_yy_bond",A3485)</f>
        <v>4</v>
      </c>
      <c r="M3485" t="str">
        <f>[1]!s_info_industry_sw_2021($A3485,$N$1,1)</f>
        <v>综合(2021)</v>
      </c>
      <c r="O3485" t="str">
        <f>[1]!b_info_carrydate($A3485)</f>
        <v>2025-06-20</v>
      </c>
    </row>
    <row r="3486" spans="1:15" x14ac:dyDescent="0.2">
      <c r="A3486" t="s">
        <v>23760</v>
      </c>
      <c r="B3486" t="s">
        <v>23761</v>
      </c>
      <c r="C3486" s="1">
        <f>[1]!b_anal_matu_cnbd($A3486,$N$1,3)</f>
        <v>4.1067999999999998</v>
      </c>
      <c r="D3486" t="s">
        <v>32</v>
      </c>
      <c r="E3486" t="s">
        <v>14297</v>
      </c>
      <c r="F3486" s="6">
        <f>[1]!b_anal_yield_cnbd($A3486,$N$1,3)</f>
        <v>1.7906</v>
      </c>
      <c r="G3486" t="s">
        <v>26</v>
      </c>
      <c r="H3486" t="s">
        <v>13</v>
      </c>
      <c r="I3486" t="s">
        <v>13</v>
      </c>
      <c r="J3486" t="s">
        <v>13</v>
      </c>
      <c r="K3486" t="s">
        <v>445</v>
      </c>
      <c r="L3486" t="str">
        <f>[2]!thsiFinD("ths_subject_latest_rating_yy_bond",A3486)</f>
        <v>2</v>
      </c>
      <c r="M3486" t="str">
        <f>[1]!s_info_industry_sw_2021($A3486,$N$1,1)</f>
        <v>非银金融(2021)</v>
      </c>
      <c r="O3486" t="str">
        <f>[1]!b_info_carrydate($A3486)</f>
        <v>2025-06-20</v>
      </c>
    </row>
    <row r="3487" spans="1:15" x14ac:dyDescent="0.2">
      <c r="A3487" t="s">
        <v>7967</v>
      </c>
      <c r="B3487" t="s">
        <v>7968</v>
      </c>
      <c r="C3487" s="1">
        <f>[1]!b_anal_matu_cnbd($A3487,$N$1,3)</f>
        <v>2.1040999999999999</v>
      </c>
      <c r="D3487" t="s">
        <v>14</v>
      </c>
      <c r="E3487" t="s">
        <v>5591</v>
      </c>
      <c r="F3487" s="6">
        <f>[1]!b_anal_yield_cnbd($A3487,$N$1,3)</f>
        <v>1.8280000000000001</v>
      </c>
      <c r="G3487" t="s">
        <v>11</v>
      </c>
      <c r="H3487" t="s">
        <v>12</v>
      </c>
      <c r="I3487" t="s">
        <v>13</v>
      </c>
      <c r="J3487" t="s">
        <v>13</v>
      </c>
      <c r="K3487" t="s">
        <v>15639</v>
      </c>
      <c r="L3487" t="str">
        <f>[2]!thsiFinD("ths_subject_latest_rating_yy_bond",A3487)</f>
        <v>5-</v>
      </c>
      <c r="M3487" t="str">
        <f>[1]!s_info_industry_sw_2021($A3487,$N$1,1)</f>
        <v>环保(2021)</v>
      </c>
      <c r="O3487" t="str">
        <f>[1]!b_info_carrydate($A3487)</f>
        <v>2025-06-19</v>
      </c>
    </row>
    <row r="3488" spans="1:15" x14ac:dyDescent="0.2">
      <c r="A3488" t="s">
        <v>9667</v>
      </c>
      <c r="B3488" t="s">
        <v>9668</v>
      </c>
      <c r="C3488" s="1">
        <f>[1]!b_anal_matu_cnbd($A3488,$N$1,3)</f>
        <v>2.1040999999999999</v>
      </c>
      <c r="D3488" t="s">
        <v>14</v>
      </c>
      <c r="E3488" t="s">
        <v>1303</v>
      </c>
      <c r="F3488" s="6">
        <f>[1]!b_anal_yield_cnbd($A3488,$N$1,3)</f>
        <v>1.778</v>
      </c>
      <c r="G3488" t="s">
        <v>11</v>
      </c>
      <c r="H3488" t="s">
        <v>12</v>
      </c>
      <c r="I3488" t="s">
        <v>13</v>
      </c>
      <c r="J3488" t="s">
        <v>13</v>
      </c>
      <c r="K3488" t="s">
        <v>15639</v>
      </c>
      <c r="L3488" t="str">
        <f>[2]!thsiFinD("ths_subject_latest_rating_yy_bond",A3488)</f>
        <v>5-</v>
      </c>
      <c r="M3488" t="str">
        <f>[1]!s_info_industry_sw_2021($A3488,$N$1,1)</f>
        <v>建筑装饰(2021)</v>
      </c>
      <c r="O3488" t="str">
        <f>[1]!b_info_carrydate($A3488)</f>
        <v>2025-06-19</v>
      </c>
    </row>
    <row r="3489" spans="1:15" x14ac:dyDescent="0.2">
      <c r="A3489" t="s">
        <v>9669</v>
      </c>
      <c r="B3489" t="s">
        <v>9670</v>
      </c>
      <c r="C3489" s="1">
        <f>[1]!b_anal_matu_cnbd($A3489,$N$1,3)</f>
        <v>2.1040999999999999</v>
      </c>
      <c r="D3489" t="s">
        <v>17</v>
      </c>
      <c r="E3489" t="s">
        <v>9671</v>
      </c>
      <c r="F3489" s="6">
        <f>[1]!b_anal_yield_cnbd($A3489,$N$1,3)</f>
        <v>1.6942999999999999</v>
      </c>
      <c r="G3489" t="s">
        <v>11</v>
      </c>
      <c r="H3489" t="s">
        <v>13</v>
      </c>
      <c r="I3489" t="s">
        <v>13</v>
      </c>
      <c r="J3489" t="s">
        <v>12</v>
      </c>
      <c r="K3489" t="s">
        <v>1760</v>
      </c>
      <c r="L3489" t="str">
        <f>[2]!thsiFinD("ths_subject_latest_rating_yy_bond",A3489)</f>
        <v>5+</v>
      </c>
      <c r="M3489" t="str">
        <f>[1]!s_info_industry_sw_2021($A3489,$N$1,1)</f>
        <v>公用事业(2021)</v>
      </c>
      <c r="O3489" t="str">
        <f>[1]!b_info_carrydate($A3489)</f>
        <v>2025-06-19</v>
      </c>
    </row>
    <row r="3490" spans="1:15" x14ac:dyDescent="0.2">
      <c r="A3490" t="s">
        <v>9676</v>
      </c>
      <c r="B3490" t="s">
        <v>9677</v>
      </c>
      <c r="C3490" s="1">
        <f>[1]!b_anal_matu_cnbd($A3490,$N$1,3)</f>
        <v>4.1040999999999999</v>
      </c>
      <c r="D3490" t="s">
        <v>21</v>
      </c>
      <c r="E3490" t="s">
        <v>2771</v>
      </c>
      <c r="F3490" s="6">
        <f>[1]!b_anal_yield_cnbd($A3490,$N$1,3)</f>
        <v>1.9734</v>
      </c>
      <c r="G3490" t="s">
        <v>11</v>
      </c>
      <c r="H3490" t="s">
        <v>12</v>
      </c>
      <c r="I3490" t="s">
        <v>13</v>
      </c>
      <c r="J3490" t="s">
        <v>13</v>
      </c>
      <c r="K3490" t="s">
        <v>15639</v>
      </c>
      <c r="L3490" t="str">
        <f>[2]!thsiFinD("ths_subject_latest_rating_yy_bond",A3490)</f>
        <v>5-</v>
      </c>
      <c r="M3490" t="str">
        <f>[1]!s_info_industry_sw_2021($A3490,$N$1,1)</f>
        <v>建筑装饰(2021)</v>
      </c>
      <c r="O3490" t="str">
        <f>[1]!b_info_carrydate($A3490)</f>
        <v>2025-06-19</v>
      </c>
    </row>
    <row r="3491" spans="1:15" x14ac:dyDescent="0.2">
      <c r="A3491" t="s">
        <v>9678</v>
      </c>
      <c r="B3491" t="s">
        <v>9679</v>
      </c>
      <c r="C3491" s="1">
        <f>[1]!b_anal_matu_cnbd($A3491,$N$1,3)</f>
        <v>2.1040999999999999</v>
      </c>
      <c r="D3491" t="s">
        <v>21</v>
      </c>
      <c r="E3491" t="s">
        <v>88</v>
      </c>
      <c r="F3491" s="6">
        <f>[1]!b_anal_yield_cnbd($A3491,$N$1,3)</f>
        <v>2.8843999999999999</v>
      </c>
      <c r="G3491" t="s">
        <v>11</v>
      </c>
      <c r="H3491" t="s">
        <v>13</v>
      </c>
      <c r="I3491" t="s">
        <v>13</v>
      </c>
      <c r="J3491" t="s">
        <v>13</v>
      </c>
      <c r="K3491" t="s">
        <v>15639</v>
      </c>
      <c r="L3491" t="str">
        <f>[2]!thsiFinD("ths_subject_latest_rating_yy_bond",A3491)</f>
        <v>5+</v>
      </c>
      <c r="M3491" t="str">
        <f>[1]!s_info_industry_sw_2021($A3491,$N$1,1)</f>
        <v>房地产(2021)</v>
      </c>
      <c r="O3491" t="str">
        <f>[1]!b_info_carrydate($A3491)</f>
        <v>2025-06-19</v>
      </c>
    </row>
    <row r="3492" spans="1:15" x14ac:dyDescent="0.2">
      <c r="A3492" t="s">
        <v>9684</v>
      </c>
      <c r="B3492" t="s">
        <v>9685</v>
      </c>
      <c r="C3492" s="1">
        <f>[1]!b_anal_matu_cnbd($A3492,$N$1,3)</f>
        <v>2.1040999999999999</v>
      </c>
      <c r="D3492" t="s">
        <v>50</v>
      </c>
      <c r="E3492" t="s">
        <v>2256</v>
      </c>
      <c r="F3492" s="6">
        <f>[1]!b_anal_yield_cnbd($A3492,$N$1,3)</f>
        <v>1.6721999999999999</v>
      </c>
      <c r="G3492" t="s">
        <v>11</v>
      </c>
      <c r="H3492" t="s">
        <v>13</v>
      </c>
      <c r="I3492" t="s">
        <v>13</v>
      </c>
      <c r="J3492" t="s">
        <v>13</v>
      </c>
      <c r="K3492" t="s">
        <v>445</v>
      </c>
      <c r="L3492" t="str">
        <f>[2]!thsiFinD("ths_subject_latest_rating_yy_bond",A3492)</f>
        <v>4</v>
      </c>
      <c r="M3492" t="str">
        <f>[1]!s_info_industry_sw_2021($A3492,$N$1,1)</f>
        <v>公用事业(2021)</v>
      </c>
      <c r="O3492" t="str">
        <f>[1]!b_info_carrydate($A3492)</f>
        <v>2025-06-19</v>
      </c>
    </row>
    <row r="3493" spans="1:15" x14ac:dyDescent="0.2">
      <c r="A3493" t="s">
        <v>13753</v>
      </c>
      <c r="B3493" t="s">
        <v>13754</v>
      </c>
      <c r="C3493" s="1">
        <f>[1]!b_anal_matu_cnbd($A3493,$N$1,3)</f>
        <v>4.1040999999999999</v>
      </c>
      <c r="D3493" t="s">
        <v>307</v>
      </c>
      <c r="E3493" t="s">
        <v>13023</v>
      </c>
      <c r="F3493" s="6">
        <f>[1]!b_anal_yield_cnbd($A3493,$N$1,3)</f>
        <v>1.6896</v>
      </c>
      <c r="G3493" t="s">
        <v>26</v>
      </c>
      <c r="H3493" t="s">
        <v>13</v>
      </c>
      <c r="I3493" t="s">
        <v>13</v>
      </c>
      <c r="J3493" t="s">
        <v>13</v>
      </c>
      <c r="K3493" t="s">
        <v>50</v>
      </c>
      <c r="L3493" t="str">
        <f>[2]!thsiFinD("ths_subject_latest_rating_yy_bond",A3493)</f>
        <v>1</v>
      </c>
      <c r="M3493" t="str">
        <f>[1]!s_info_industry_sw_2021($A3493,$N$1,1)</f>
        <v>公用事业(2021)</v>
      </c>
      <c r="O3493" t="str">
        <f>[1]!b_info_carrydate($A3493)</f>
        <v>2025-06-19</v>
      </c>
    </row>
    <row r="3494" spans="1:15" x14ac:dyDescent="0.2">
      <c r="A3494" t="s">
        <v>13755</v>
      </c>
      <c r="B3494" t="s">
        <v>13756</v>
      </c>
      <c r="C3494" s="1">
        <f>[1]!b_anal_matu_cnbd($A3494,$N$1,3)</f>
        <v>2.1040999999999999</v>
      </c>
      <c r="D3494" t="s">
        <v>50</v>
      </c>
      <c r="E3494" t="s">
        <v>1801</v>
      </c>
      <c r="F3494" s="6">
        <f>[1]!b_anal_yield_cnbd($A3494,$N$1,3)</f>
        <v>1.6422000000000001</v>
      </c>
      <c r="G3494" t="s">
        <v>26</v>
      </c>
      <c r="H3494" t="s">
        <v>13</v>
      </c>
      <c r="I3494" t="s">
        <v>13</v>
      </c>
      <c r="J3494" t="s">
        <v>13</v>
      </c>
      <c r="K3494" t="s">
        <v>50</v>
      </c>
      <c r="L3494" t="str">
        <f>[2]!thsiFinD("ths_subject_latest_rating_yy_bond",A3494)</f>
        <v>2</v>
      </c>
      <c r="M3494" t="str">
        <f>[1]!s_info_industry_sw_2021($A3494,$N$1,1)</f>
        <v>公用事业(2021)</v>
      </c>
      <c r="O3494" t="str">
        <f>[1]!b_info_carrydate($A3494)</f>
        <v>2025-06-19</v>
      </c>
    </row>
    <row r="3495" spans="1:15" x14ac:dyDescent="0.2">
      <c r="A3495" t="s">
        <v>13757</v>
      </c>
      <c r="B3495" t="s">
        <v>13758</v>
      </c>
      <c r="C3495" s="1">
        <f>[1]!b_anal_matu_cnbd($A3495,$N$1,3)</f>
        <v>2.1040999999999999</v>
      </c>
      <c r="D3495" t="s">
        <v>32</v>
      </c>
      <c r="E3495" t="s">
        <v>1218</v>
      </c>
      <c r="F3495" s="6">
        <f>[1]!b_anal_yield_cnbd($A3495,$N$1,3)</f>
        <v>1.6124000000000001</v>
      </c>
      <c r="G3495" t="s">
        <v>26</v>
      </c>
      <c r="H3495" t="s">
        <v>13</v>
      </c>
      <c r="I3495" t="s">
        <v>13</v>
      </c>
      <c r="J3495" t="s">
        <v>12</v>
      </c>
      <c r="K3495" t="s">
        <v>21</v>
      </c>
      <c r="L3495" t="str">
        <f>[2]!thsiFinD("ths_subject_latest_rating_yy_bond",A3495)</f>
        <v>3</v>
      </c>
      <c r="M3495" t="str">
        <f>[1]!s_info_industry_sw_2021($A3495,$N$1,1)</f>
        <v>公用事业(2021)</v>
      </c>
      <c r="O3495" t="str">
        <f>[1]!b_info_carrydate($A3495)</f>
        <v>2025-06-19</v>
      </c>
    </row>
    <row r="3496" spans="1:15" x14ac:dyDescent="0.2">
      <c r="A3496" t="s">
        <v>20807</v>
      </c>
      <c r="B3496" t="s">
        <v>20808</v>
      </c>
      <c r="C3496" s="1">
        <f>[1]!b_anal_matu_cnbd($A3496,$N$1,3)</f>
        <v>4.1040999999999999</v>
      </c>
      <c r="D3496" t="s">
        <v>21</v>
      </c>
      <c r="E3496" t="s">
        <v>3966</v>
      </c>
      <c r="F3496" s="6">
        <f>[1]!b_anal_yield_cnbd($A3496,$N$1,3)</f>
        <v>2.3763000000000001</v>
      </c>
      <c r="G3496" t="s">
        <v>11</v>
      </c>
      <c r="H3496" t="s">
        <v>13</v>
      </c>
      <c r="I3496" t="s">
        <v>13</v>
      </c>
      <c r="J3496" t="s">
        <v>12</v>
      </c>
      <c r="K3496" t="s">
        <v>15639</v>
      </c>
      <c r="L3496" t="str">
        <f>[2]!thsiFinD("ths_subject_latest_rating_yy_bond",A3496)</f>
        <v>5-</v>
      </c>
      <c r="M3496" t="str">
        <f>[1]!s_info_industry_sw_2021($A3496,$N$1,1)</f>
        <v>建筑装饰(2021)</v>
      </c>
      <c r="O3496" t="str">
        <f>[1]!b_info_carrydate($A3496)</f>
        <v>2025-06-19</v>
      </c>
    </row>
    <row r="3497" spans="1:15" x14ac:dyDescent="0.2">
      <c r="A3497" t="s">
        <v>20811</v>
      </c>
      <c r="B3497" t="s">
        <v>20812</v>
      </c>
      <c r="C3497" s="1">
        <f>[1]!b_anal_matu_cnbd($A3497,$N$1,3)</f>
        <v>2.1040999999999999</v>
      </c>
      <c r="D3497" t="s">
        <v>17</v>
      </c>
      <c r="E3497" t="s">
        <v>568</v>
      </c>
      <c r="F3497" s="6">
        <f>[1]!b_anal_yield_cnbd($A3497,$N$1,3)</f>
        <v>1.8069999999999999</v>
      </c>
      <c r="G3497" t="s">
        <v>11</v>
      </c>
      <c r="H3497" t="s">
        <v>13</v>
      </c>
      <c r="I3497" t="s">
        <v>13</v>
      </c>
      <c r="J3497" t="s">
        <v>12</v>
      </c>
      <c r="K3497" t="s">
        <v>15526</v>
      </c>
      <c r="L3497" t="str">
        <f>[2]!thsiFinD("ths_subject_latest_rating_yy_bond",A3497)</f>
        <v>5+</v>
      </c>
      <c r="M3497" t="str">
        <f>[1]!s_info_industry_sw_2021($A3497,$N$1,1)</f>
        <v>非银金融(2021)</v>
      </c>
      <c r="O3497" t="str">
        <f>[1]!b_info_carrydate($A3497)</f>
        <v>2025-06-19</v>
      </c>
    </row>
    <row r="3498" spans="1:15" x14ac:dyDescent="0.2">
      <c r="A3498" t="s">
        <v>20847</v>
      </c>
      <c r="B3498" t="s">
        <v>20848</v>
      </c>
      <c r="C3498" s="1">
        <f>[1]!b_anal_matu_cnbd($A3498,$N$1,3)</f>
        <v>2.1040999999999999</v>
      </c>
      <c r="D3498" t="s">
        <v>17</v>
      </c>
      <c r="E3498" t="s">
        <v>13038</v>
      </c>
      <c r="F3498" s="6">
        <f>[1]!b_anal_yield_cnbd($A3498,$N$1,3)</f>
        <v>1.6983999999999999</v>
      </c>
      <c r="G3498" t="s">
        <v>11</v>
      </c>
      <c r="H3498" t="s">
        <v>13</v>
      </c>
      <c r="I3498" t="s">
        <v>12</v>
      </c>
      <c r="J3498" t="s">
        <v>12</v>
      </c>
      <c r="K3498" t="s">
        <v>15526</v>
      </c>
      <c r="L3498" t="str">
        <f>[2]!thsiFinD("ths_subject_latest_rating_yy_bond",A3498)</f>
        <v>4</v>
      </c>
      <c r="M3498" t="str">
        <f>[1]!s_info_industry_sw_2021($A3498,$N$1,1)</f>
        <v>非银金融(2021)</v>
      </c>
      <c r="O3498" t="str">
        <f>[1]!b_info_carrydate($A3498)</f>
        <v>2025-06-19</v>
      </c>
    </row>
    <row r="3499" spans="1:15" x14ac:dyDescent="0.2">
      <c r="A3499" t="s">
        <v>20851</v>
      </c>
      <c r="B3499" t="s">
        <v>20852</v>
      </c>
      <c r="C3499" s="1">
        <f>[1]!b_anal_matu_cnbd($A3499,$N$1,3)</f>
        <v>4.1040999999999999</v>
      </c>
      <c r="D3499" t="s">
        <v>50</v>
      </c>
      <c r="E3499" t="s">
        <v>3240</v>
      </c>
      <c r="F3499" s="6">
        <f>[1]!b_anal_yield_cnbd($A3499,$N$1,3)</f>
        <v>1.7685</v>
      </c>
      <c r="G3499" t="s">
        <v>26</v>
      </c>
      <c r="H3499" t="s">
        <v>13</v>
      </c>
      <c r="I3499" t="s">
        <v>13</v>
      </c>
      <c r="J3499" t="s">
        <v>12</v>
      </c>
      <c r="K3499" t="s">
        <v>21</v>
      </c>
      <c r="L3499" t="str">
        <f>[2]!thsiFinD("ths_subject_latest_rating_yy_bond",A3499)</f>
        <v>2</v>
      </c>
      <c r="M3499" t="str">
        <f>[1]!s_info_industry_sw_2021($A3499,$N$1,1)</f>
        <v>建筑装饰(2021)</v>
      </c>
      <c r="O3499" t="str">
        <f>[1]!b_info_carrydate($A3499)</f>
        <v>2025-06-19</v>
      </c>
    </row>
    <row r="3500" spans="1:15" x14ac:dyDescent="0.2">
      <c r="A3500" t="s">
        <v>20857</v>
      </c>
      <c r="B3500" t="s">
        <v>20858</v>
      </c>
      <c r="C3500" s="1">
        <f>[1]!b_anal_matu_cnbd($A3500,$N$1,3)</f>
        <v>2.1040999999999999</v>
      </c>
      <c r="D3500" t="s">
        <v>21</v>
      </c>
      <c r="E3500" t="s">
        <v>5498</v>
      </c>
      <c r="F3500" s="6">
        <f>[1]!b_anal_yield_cnbd($A3500,$N$1,3)</f>
        <v>1.7364999999999999</v>
      </c>
      <c r="G3500" t="s">
        <v>11</v>
      </c>
      <c r="H3500" t="s">
        <v>13</v>
      </c>
      <c r="I3500" t="s">
        <v>13</v>
      </c>
      <c r="J3500" t="s">
        <v>13</v>
      </c>
      <c r="K3500" t="s">
        <v>15526</v>
      </c>
      <c r="L3500" t="str">
        <f>[2]!thsiFinD("ths_subject_latest_rating_yy_bond",A3500)</f>
        <v>6-</v>
      </c>
      <c r="M3500" t="str">
        <f>[1]!s_info_industry_sw_2021($A3500,$N$1,1)</f>
        <v>煤炭(2021)</v>
      </c>
      <c r="O3500" t="str">
        <f>[1]!b_info_carrydate($A3500)</f>
        <v>2025-06-19</v>
      </c>
    </row>
    <row r="3501" spans="1:15" x14ac:dyDescent="0.2">
      <c r="A3501" t="s">
        <v>20862</v>
      </c>
      <c r="B3501" t="s">
        <v>20863</v>
      </c>
      <c r="C3501" s="1">
        <f>[1]!b_anal_matu_cnbd($A3501,$N$1,3)</f>
        <v>2.1040999999999999</v>
      </c>
      <c r="D3501" t="s">
        <v>32</v>
      </c>
      <c r="E3501" t="s">
        <v>701</v>
      </c>
      <c r="F3501" s="6">
        <f>[1]!b_anal_yield_cnbd($A3501,$N$1,3)</f>
        <v>1.6365000000000001</v>
      </c>
      <c r="G3501" t="s">
        <v>26</v>
      </c>
      <c r="H3501" t="s">
        <v>13</v>
      </c>
      <c r="I3501" t="s">
        <v>13</v>
      </c>
      <c r="J3501" t="s">
        <v>12</v>
      </c>
      <c r="K3501" t="s">
        <v>445</v>
      </c>
      <c r="L3501" t="str">
        <f>[2]!thsiFinD("ths_subject_latest_rating_yy_bond",A3501)</f>
        <v>4+</v>
      </c>
      <c r="M3501" t="str">
        <f>[1]!s_info_industry_sw_2021($A3501,$N$1,1)</f>
        <v>交通运输(2021)</v>
      </c>
      <c r="O3501" t="str">
        <f>[1]!b_info_carrydate($A3501)</f>
        <v>2025-06-19</v>
      </c>
    </row>
    <row r="3502" spans="1:15" x14ac:dyDescent="0.2">
      <c r="A3502" t="s">
        <v>20874</v>
      </c>
      <c r="B3502" t="s">
        <v>20875</v>
      </c>
      <c r="C3502" s="1">
        <f>[1]!b_anal_matu_cnbd($A3502,$N$1,3)</f>
        <v>2.1040999999999999</v>
      </c>
      <c r="D3502" t="s">
        <v>17</v>
      </c>
      <c r="E3502" t="s">
        <v>17863</v>
      </c>
      <c r="F3502" s="6">
        <f>[1]!b_anal_yield_cnbd($A3502,$N$1,3)</f>
        <v>1.6942999999999999</v>
      </c>
      <c r="G3502" t="s">
        <v>11</v>
      </c>
      <c r="H3502" t="s">
        <v>13</v>
      </c>
      <c r="I3502" t="s">
        <v>13</v>
      </c>
      <c r="J3502" t="s">
        <v>13</v>
      </c>
      <c r="K3502" t="s">
        <v>1760</v>
      </c>
      <c r="L3502" t="str">
        <f>[2]!thsiFinD("ths_subject_latest_rating_yy_bond",A3502)</f>
        <v>4+</v>
      </c>
      <c r="M3502" t="str">
        <f>[1]!s_info_industry_sw_2021($A3502,$N$1,1)</f>
        <v>房地产(2021)</v>
      </c>
      <c r="O3502" t="str">
        <f>[1]!b_info_carrydate($A3502)</f>
        <v>2025-06-19</v>
      </c>
    </row>
    <row r="3503" spans="1:15" x14ac:dyDescent="0.2">
      <c r="A3503" t="s">
        <v>20878</v>
      </c>
      <c r="B3503" t="s">
        <v>20879</v>
      </c>
      <c r="C3503" s="1">
        <f>[1]!b_anal_matu_cnbd($A3503,$N$1,3)</f>
        <v>4.1040999999999999</v>
      </c>
      <c r="D3503" t="s">
        <v>17</v>
      </c>
      <c r="E3503" t="s">
        <v>245</v>
      </c>
      <c r="F3503" s="6">
        <f>[1]!b_anal_yield_cnbd($A3503,$N$1,3)</f>
        <v>1.8206</v>
      </c>
      <c r="G3503" t="s">
        <v>11</v>
      </c>
      <c r="H3503" t="s">
        <v>13</v>
      </c>
      <c r="I3503" t="s">
        <v>13</v>
      </c>
      <c r="J3503" t="s">
        <v>13</v>
      </c>
      <c r="K3503" t="s">
        <v>1747</v>
      </c>
      <c r="L3503" t="str">
        <f>[2]!thsiFinD("ths_subject_latest_rating_yy_bond",A3503)</f>
        <v>3</v>
      </c>
      <c r="M3503" t="str">
        <f>[1]!s_info_industry_sw_2021($A3503,$N$1,1)</f>
        <v>交通运输(2021)</v>
      </c>
      <c r="O3503" t="str">
        <f>[1]!b_info_carrydate($A3503)</f>
        <v>2025-06-19</v>
      </c>
    </row>
    <row r="3504" spans="1:15" x14ac:dyDescent="0.2">
      <c r="A3504" t="s">
        <v>20880</v>
      </c>
      <c r="B3504" t="s">
        <v>20881</v>
      </c>
      <c r="C3504" s="1">
        <f>[1]!b_anal_matu_cnbd($A3504,$N$1,3)</f>
        <v>9.1041000000000007</v>
      </c>
      <c r="D3504" t="s">
        <v>17</v>
      </c>
      <c r="E3504" t="s">
        <v>245</v>
      </c>
      <c r="F3504" s="6">
        <f>[1]!b_anal_yield_cnbd($A3504,$N$1,3)</f>
        <v>2.2778999999999998</v>
      </c>
      <c r="G3504" t="s">
        <v>11</v>
      </c>
      <c r="H3504" t="s">
        <v>13</v>
      </c>
      <c r="I3504" t="s">
        <v>13</v>
      </c>
      <c r="J3504" t="s">
        <v>13</v>
      </c>
      <c r="K3504" t="s">
        <v>1747</v>
      </c>
      <c r="L3504" t="str">
        <f>[2]!thsiFinD("ths_subject_latest_rating_yy_bond",A3504)</f>
        <v>3</v>
      </c>
      <c r="M3504" t="str">
        <f>[1]!s_info_industry_sw_2021($A3504,$N$1,1)</f>
        <v>交通运输(2021)</v>
      </c>
      <c r="O3504" t="str">
        <f>[1]!b_info_carrydate($A3504)</f>
        <v>2025-06-19</v>
      </c>
    </row>
    <row r="3505" spans="1:15" x14ac:dyDescent="0.2">
      <c r="A3505" t="s">
        <v>22626</v>
      </c>
      <c r="B3505" t="s">
        <v>22627</v>
      </c>
      <c r="C3505" s="1">
        <f>[1]!b_anal_matu_cnbd($A3505,$N$1,3)</f>
        <v>2.1040999999999999</v>
      </c>
      <c r="D3505" t="s">
        <v>21</v>
      </c>
      <c r="E3505" t="s">
        <v>17188</v>
      </c>
      <c r="F3505" s="6">
        <f>[1]!b_anal_yield_cnbd($A3505,$N$1,3)</f>
        <v>1.6579999999999999</v>
      </c>
      <c r="G3505" t="s">
        <v>11</v>
      </c>
      <c r="H3505" t="s">
        <v>13</v>
      </c>
      <c r="I3505" t="s">
        <v>13</v>
      </c>
      <c r="J3505" t="s">
        <v>13</v>
      </c>
      <c r="K3505" t="s">
        <v>15526</v>
      </c>
      <c r="L3505" t="str">
        <f>[2]!thsiFinD("ths_subject_latest_rating_yy_bond",A3505)</f>
        <v>5-</v>
      </c>
      <c r="M3505" t="str">
        <f>[1]!s_info_industry_sw_2021($A3505,$N$1,1)</f>
        <v>银行(2021)</v>
      </c>
      <c r="O3505" t="str">
        <f>[1]!b_info_carrydate($A3505)</f>
        <v>2025-06-19</v>
      </c>
    </row>
    <row r="3506" spans="1:15" x14ac:dyDescent="0.2">
      <c r="A3506" t="s">
        <v>22811</v>
      </c>
      <c r="B3506" t="s">
        <v>22812</v>
      </c>
      <c r="C3506" s="1">
        <f>[1]!b_anal_matu_cnbd($A3506,$N$1,3)</f>
        <v>2.1040999999999999</v>
      </c>
      <c r="D3506" t="s">
        <v>32</v>
      </c>
      <c r="E3506" t="s">
        <v>16906</v>
      </c>
      <c r="F3506" s="6">
        <f>[1]!b_anal_yield_cnbd($A3506,$N$1,3)</f>
        <v>1.5086999999999999</v>
      </c>
      <c r="G3506" t="s">
        <v>11</v>
      </c>
      <c r="H3506" t="s">
        <v>13</v>
      </c>
      <c r="I3506" t="s">
        <v>13</v>
      </c>
      <c r="J3506" t="s">
        <v>13</v>
      </c>
      <c r="K3506" t="s">
        <v>21</v>
      </c>
      <c r="L3506" t="str">
        <f>[2]!thsiFinD("ths_subject_latest_rating_yy_bond",A3506)</f>
        <v>2</v>
      </c>
      <c r="M3506" t="str">
        <f>[1]!s_info_industry_sw_2021($A3506,$N$1,1)</f>
        <v>银行(2021)</v>
      </c>
      <c r="O3506" t="str">
        <f>[1]!b_info_carrydate($A3506)</f>
        <v>2025-06-19</v>
      </c>
    </row>
    <row r="3507" spans="1:15" x14ac:dyDescent="0.2">
      <c r="A3507" t="s">
        <v>23755</v>
      </c>
      <c r="B3507" t="s">
        <v>23756</v>
      </c>
      <c r="C3507" s="1">
        <f>[1]!b_anal_matu_cnbd($A3507,$N$1,3)</f>
        <v>2.1040999999999999</v>
      </c>
      <c r="D3507" t="s">
        <v>17</v>
      </c>
      <c r="E3507" t="s">
        <v>12803</v>
      </c>
      <c r="F3507" s="6">
        <f>[1]!b_anal_yield_cnbd($A3507,$N$1,3)</f>
        <v>1.6536</v>
      </c>
      <c r="G3507" t="s">
        <v>11</v>
      </c>
      <c r="H3507" t="s">
        <v>13</v>
      </c>
      <c r="I3507" t="s">
        <v>13</v>
      </c>
      <c r="J3507" t="s">
        <v>13</v>
      </c>
      <c r="K3507" t="s">
        <v>15639</v>
      </c>
      <c r="L3507" t="str">
        <f>[2]!thsiFinD("ths_subject_latest_rating_yy_bond",A3507)</f>
        <v>5-</v>
      </c>
      <c r="M3507" t="str">
        <f>[1]!s_info_industry_sw_2021($A3507,$N$1,1)</f>
        <v>非银金融(2021)</v>
      </c>
      <c r="O3507" t="str">
        <f>[1]!b_info_carrydate($A3507)</f>
        <v>2025-06-19</v>
      </c>
    </row>
    <row r="3508" spans="1:15" x14ac:dyDescent="0.2">
      <c r="A3508" t="s">
        <v>23757</v>
      </c>
      <c r="B3508" t="s">
        <v>23758</v>
      </c>
      <c r="C3508" s="1">
        <f>[1]!b_anal_matu_cnbd($A3508,$N$1,3)</f>
        <v>2.1040999999999999</v>
      </c>
      <c r="D3508" t="s">
        <v>21</v>
      </c>
      <c r="E3508" t="s">
        <v>23759</v>
      </c>
      <c r="F3508" s="6">
        <f>[1]!b_anal_yield_cnbd($A3508,$N$1,3)</f>
        <v>1.7364999999999999</v>
      </c>
      <c r="G3508" t="s">
        <v>11</v>
      </c>
      <c r="H3508" t="s">
        <v>13</v>
      </c>
      <c r="I3508" t="s">
        <v>13</v>
      </c>
      <c r="J3508" t="s">
        <v>13</v>
      </c>
      <c r="K3508" t="s">
        <v>15639</v>
      </c>
      <c r="L3508" t="str">
        <f>[2]!thsiFinD("ths_subject_latest_rating_yy_bond",A3508)</f>
        <v>5</v>
      </c>
      <c r="M3508" t="str">
        <f>[1]!s_info_industry_sw_2021($A3508,$N$1,1)</f>
        <v>建筑材料(2021)</v>
      </c>
      <c r="O3508" t="str">
        <f>[1]!b_info_carrydate($A3508)</f>
        <v>2025-06-19</v>
      </c>
    </row>
    <row r="3509" spans="1:15" x14ac:dyDescent="0.2">
      <c r="A3509" t="s">
        <v>7965</v>
      </c>
      <c r="B3509" t="s">
        <v>7966</v>
      </c>
      <c r="C3509" s="1">
        <f>[1]!b_anal_matu_cnbd($A3509,$N$1,3)</f>
        <v>4.1013999999999999</v>
      </c>
      <c r="D3509" t="s">
        <v>50</v>
      </c>
      <c r="E3509" t="s">
        <v>4500</v>
      </c>
      <c r="F3509" s="6">
        <f>[1]!b_anal_yield_cnbd($A3509,$N$1,3)</f>
        <v>1.8314999999999999</v>
      </c>
      <c r="G3509" t="s">
        <v>26</v>
      </c>
      <c r="H3509" t="s">
        <v>13</v>
      </c>
      <c r="I3509" t="s">
        <v>13</v>
      </c>
      <c r="J3509" t="s">
        <v>12</v>
      </c>
      <c r="K3509" t="s">
        <v>1747</v>
      </c>
      <c r="L3509" t="str">
        <f>[2]!thsiFinD("ths_subject_latest_rating_yy_bond",A3509)</f>
        <v>3</v>
      </c>
      <c r="M3509" t="str">
        <f>[1]!s_info_industry_sw_2021($A3509,$N$1,1)</f>
        <v>建筑装饰(2021)</v>
      </c>
      <c r="O3509" t="str">
        <f>[1]!b_info_carrydate($A3509)</f>
        <v>2025-06-18</v>
      </c>
    </row>
    <row r="3510" spans="1:15" x14ac:dyDescent="0.2">
      <c r="A3510" t="s">
        <v>9629</v>
      </c>
      <c r="B3510" t="s">
        <v>9630</v>
      </c>
      <c r="C3510" s="1">
        <f>[1]!b_anal_matu_cnbd($A3510,$N$1,3)</f>
        <v>2.1013999999999999</v>
      </c>
      <c r="D3510" t="s">
        <v>17</v>
      </c>
      <c r="E3510" t="s">
        <v>320</v>
      </c>
      <c r="F3510" s="6">
        <f>[1]!b_anal_yield_cnbd($A3510,$N$1,3)</f>
        <v>1.6939</v>
      </c>
      <c r="G3510" t="s">
        <v>11</v>
      </c>
      <c r="H3510" t="s">
        <v>13</v>
      </c>
      <c r="I3510" t="s">
        <v>13</v>
      </c>
      <c r="J3510" t="s">
        <v>13</v>
      </c>
      <c r="K3510" t="s">
        <v>1747</v>
      </c>
      <c r="L3510" t="str">
        <f>[2]!thsiFinD("ths_subject_latest_rating_yy_bond",A3510)</f>
        <v>3</v>
      </c>
      <c r="M3510" t="str">
        <f>[1]!s_info_industry_sw_2021($A3510,$N$1,1)</f>
        <v>电子(2021)</v>
      </c>
      <c r="O3510" t="str">
        <f>[1]!b_info_carrydate($A3510)</f>
        <v>2025-06-18</v>
      </c>
    </row>
    <row r="3511" spans="1:15" x14ac:dyDescent="0.2">
      <c r="A3511" t="s">
        <v>9653</v>
      </c>
      <c r="B3511" t="s">
        <v>9654</v>
      </c>
      <c r="C3511" s="1">
        <f>[1]!b_anal_matu_cnbd($A3511,$N$1,3)</f>
        <v>2.1013999999999999</v>
      </c>
      <c r="D3511" t="s">
        <v>17</v>
      </c>
      <c r="E3511" t="s">
        <v>7321</v>
      </c>
      <c r="F3511" s="6">
        <f>[1]!b_anal_yield_cnbd($A3511,$N$1,3)</f>
        <v>1.7628999999999999</v>
      </c>
      <c r="G3511" t="s">
        <v>26</v>
      </c>
      <c r="H3511" t="s">
        <v>13</v>
      </c>
      <c r="I3511" t="s">
        <v>13</v>
      </c>
      <c r="J3511" t="s">
        <v>13</v>
      </c>
      <c r="K3511" t="s">
        <v>15526</v>
      </c>
      <c r="L3511" t="str">
        <f>[2]!thsiFinD("ths_subject_latest_rating_yy_bond",A3511)</f>
        <v>5-</v>
      </c>
      <c r="M3511" t="str">
        <f>[1]!s_info_industry_sw_2021($A3511,$N$1,1)</f>
        <v>汽车(2021)</v>
      </c>
      <c r="O3511" t="str">
        <f>[1]!b_info_carrydate($A3511)</f>
        <v>2025-06-18</v>
      </c>
    </row>
    <row r="3512" spans="1:15" x14ac:dyDescent="0.2">
      <c r="A3512" t="s">
        <v>9655</v>
      </c>
      <c r="B3512" t="s">
        <v>9656</v>
      </c>
      <c r="C3512" s="1">
        <f>[1]!b_anal_matu_cnbd($A3512,$N$1,3)</f>
        <v>2.1013999999999999</v>
      </c>
      <c r="D3512" t="s">
        <v>14</v>
      </c>
      <c r="E3512" t="s">
        <v>4002</v>
      </c>
      <c r="F3512" s="6">
        <f>[1]!b_anal_yield_cnbd($A3512,$N$1,3)</f>
        <v>1.7776000000000001</v>
      </c>
      <c r="G3512" t="s">
        <v>11</v>
      </c>
      <c r="H3512" t="s">
        <v>12</v>
      </c>
      <c r="I3512" t="s">
        <v>13</v>
      </c>
      <c r="J3512" t="s">
        <v>13</v>
      </c>
      <c r="K3512" t="s">
        <v>15639</v>
      </c>
      <c r="L3512" t="str">
        <f>[2]!thsiFinD("ths_subject_latest_rating_yy_bond",A3512)</f>
        <v>5-</v>
      </c>
      <c r="M3512" t="str">
        <f>[1]!s_info_industry_sw_2021($A3512,$N$1,1)</f>
        <v>建筑装饰(2021)</v>
      </c>
      <c r="O3512" t="str">
        <f>[1]!b_info_carrydate($A3512)</f>
        <v>2025-06-18</v>
      </c>
    </row>
    <row r="3513" spans="1:15" x14ac:dyDescent="0.2">
      <c r="A3513" t="s">
        <v>9657</v>
      </c>
      <c r="B3513" t="s">
        <v>9658</v>
      </c>
      <c r="C3513" s="1">
        <f>[1]!b_anal_matu_cnbd($A3513,$N$1,3)</f>
        <v>2.1013999999999999</v>
      </c>
      <c r="D3513" t="s">
        <v>32</v>
      </c>
      <c r="E3513" t="s">
        <v>9599</v>
      </c>
      <c r="F3513" s="6">
        <f>[1]!b_anal_yield_cnbd($A3513,$N$1,3)</f>
        <v>1.6819999999999999</v>
      </c>
      <c r="G3513" t="s">
        <v>26</v>
      </c>
      <c r="H3513" t="s">
        <v>13</v>
      </c>
      <c r="I3513" t="s">
        <v>13</v>
      </c>
      <c r="J3513" t="s">
        <v>13</v>
      </c>
      <c r="K3513" t="s">
        <v>445</v>
      </c>
      <c r="L3513" t="str">
        <f>[2]!thsiFinD("ths_subject_latest_rating_yy_bond",A3513)</f>
        <v>3</v>
      </c>
      <c r="M3513" t="str">
        <f>[1]!s_info_industry_sw_2021($A3513,$N$1,1)</f>
        <v>公用事业(2021)</v>
      </c>
      <c r="O3513" t="str">
        <f>[1]!b_info_carrydate($A3513)</f>
        <v>2025-06-18</v>
      </c>
    </row>
    <row r="3514" spans="1:15" x14ac:dyDescent="0.2">
      <c r="A3514" t="s">
        <v>9659</v>
      </c>
      <c r="B3514" t="s">
        <v>9660</v>
      </c>
      <c r="C3514" s="1">
        <f>[1]!b_anal_matu_cnbd($A3514,$N$1,3)</f>
        <v>2.1013999999999999</v>
      </c>
      <c r="D3514" t="s">
        <v>50</v>
      </c>
      <c r="E3514" t="s">
        <v>1818</v>
      </c>
      <c r="F3514" s="6">
        <f>[1]!b_anal_yield_cnbd($A3514,$N$1,3)</f>
        <v>1.6529</v>
      </c>
      <c r="G3514" t="s">
        <v>11</v>
      </c>
      <c r="H3514" t="s">
        <v>13</v>
      </c>
      <c r="I3514" t="s">
        <v>13</v>
      </c>
      <c r="J3514" t="s">
        <v>13</v>
      </c>
      <c r="K3514" t="s">
        <v>21</v>
      </c>
      <c r="L3514" t="str">
        <f>[2]!thsiFinD("ths_subject_latest_rating_yy_bond",A3514)</f>
        <v>2</v>
      </c>
      <c r="M3514" t="str">
        <f>[1]!s_info_industry_sw_2021($A3514,$N$1,1)</f>
        <v>综合(2021)</v>
      </c>
      <c r="O3514" t="str">
        <f>[1]!b_info_carrydate($A3514)</f>
        <v>2025-06-18</v>
      </c>
    </row>
    <row r="3515" spans="1:15" x14ac:dyDescent="0.2">
      <c r="A3515" t="s">
        <v>9661</v>
      </c>
      <c r="B3515" t="s">
        <v>9662</v>
      </c>
      <c r="C3515" s="1">
        <f>[1]!b_anal_matu_cnbd($A3515,$N$1,3)</f>
        <v>2.0903999999999998</v>
      </c>
      <c r="D3515" t="s">
        <v>21</v>
      </c>
      <c r="E3515" t="s">
        <v>6504</v>
      </c>
      <c r="F3515" s="6">
        <f>[1]!b_anal_yield_cnbd($A3515,$N$1,3)</f>
        <v>1.7436</v>
      </c>
      <c r="G3515" t="s">
        <v>11</v>
      </c>
      <c r="H3515" t="s">
        <v>13</v>
      </c>
      <c r="I3515" t="s">
        <v>13</v>
      </c>
      <c r="J3515" t="s">
        <v>13</v>
      </c>
      <c r="K3515" t="s">
        <v>15525</v>
      </c>
      <c r="L3515" t="str">
        <f>[2]!thsiFinD("ths_subject_latest_rating_yy_bond",A3515)</f>
        <v>5-</v>
      </c>
      <c r="M3515" t="str">
        <f>[1]!s_info_industry_sw_2021($A3515,$N$1,1)</f>
        <v>煤炭(2021)</v>
      </c>
      <c r="O3515" t="str">
        <f>[1]!b_info_carrydate($A3515)</f>
        <v>2025-06-18</v>
      </c>
    </row>
    <row r="3516" spans="1:15" x14ac:dyDescent="0.2">
      <c r="A3516" t="s">
        <v>9663</v>
      </c>
      <c r="B3516" t="s">
        <v>9664</v>
      </c>
      <c r="C3516" s="1">
        <f>[1]!b_anal_matu_cnbd($A3516,$N$1,3)</f>
        <v>4.1013999999999999</v>
      </c>
      <c r="D3516" t="s">
        <v>32</v>
      </c>
      <c r="E3516" t="s">
        <v>3011</v>
      </c>
      <c r="F3516" s="6">
        <f>[1]!b_anal_yield_cnbd($A3516,$N$1,3)</f>
        <v>2.0017</v>
      </c>
      <c r="G3516" t="s">
        <v>11</v>
      </c>
      <c r="H3516" t="s">
        <v>13</v>
      </c>
      <c r="I3516" t="s">
        <v>13</v>
      </c>
      <c r="J3516" t="s">
        <v>13</v>
      </c>
      <c r="K3516" t="s">
        <v>1760</v>
      </c>
      <c r="L3516" t="str">
        <f>[2]!thsiFinD("ths_subject_latest_rating_yy_bond",A3516)</f>
        <v>4+</v>
      </c>
      <c r="M3516" t="str">
        <f>[1]!s_info_industry_sw_2021($A3516,$N$1,1)</f>
        <v>建筑装饰(2021)</v>
      </c>
      <c r="O3516" t="str">
        <f>[1]!b_info_carrydate($A3516)</f>
        <v>2025-06-18</v>
      </c>
    </row>
    <row r="3517" spans="1:15" x14ac:dyDescent="0.2">
      <c r="A3517" t="s">
        <v>9665</v>
      </c>
      <c r="B3517" t="s">
        <v>9666</v>
      </c>
      <c r="C3517" s="1">
        <f>[1]!b_anal_matu_cnbd($A3517,$N$1,3)</f>
        <v>9.1013999999999999</v>
      </c>
      <c r="D3517" t="s">
        <v>17</v>
      </c>
      <c r="E3517" t="s">
        <v>1904</v>
      </c>
      <c r="F3517" s="6">
        <f>[1]!b_anal_yield_cnbd($A3517,$N$1,3)</f>
        <v>2.3355000000000001</v>
      </c>
      <c r="G3517" t="s">
        <v>11</v>
      </c>
      <c r="H3517" t="s">
        <v>12</v>
      </c>
      <c r="I3517" t="s">
        <v>13</v>
      </c>
      <c r="J3517" t="s">
        <v>13</v>
      </c>
      <c r="K3517" t="s">
        <v>15525</v>
      </c>
      <c r="L3517" t="str">
        <f>[2]!thsiFinD("ths_subject_latest_rating_yy_bond",A3517)</f>
        <v>4</v>
      </c>
      <c r="M3517" t="str">
        <f>[1]!s_info_industry_sw_2021($A3517,$N$1,1)</f>
        <v>建筑装饰(2021)</v>
      </c>
      <c r="O3517" t="str">
        <f>[1]!b_info_carrydate($A3517)</f>
        <v>2025-06-18</v>
      </c>
    </row>
    <row r="3518" spans="1:15" x14ac:dyDescent="0.2">
      <c r="A3518" t="s">
        <v>9672</v>
      </c>
      <c r="B3518" t="s">
        <v>9673</v>
      </c>
      <c r="C3518" s="1">
        <f>[1]!b_anal_matu_cnbd($A3518,$N$1,3)</f>
        <v>2.1013999999999999</v>
      </c>
      <c r="D3518" t="s">
        <v>32</v>
      </c>
      <c r="E3518" t="s">
        <v>4137</v>
      </c>
      <c r="F3518" s="6">
        <f>[1]!b_anal_yield_cnbd($A3518,$N$1,3)</f>
        <v>1.6819999999999999</v>
      </c>
      <c r="G3518" t="s">
        <v>11</v>
      </c>
      <c r="H3518" t="s">
        <v>13</v>
      </c>
      <c r="I3518" t="s">
        <v>13</v>
      </c>
      <c r="J3518" t="s">
        <v>13</v>
      </c>
      <c r="K3518" t="s">
        <v>1747</v>
      </c>
      <c r="L3518" t="str">
        <f>[2]!thsiFinD("ths_subject_latest_rating_yy_bond",A3518)</f>
        <v>4</v>
      </c>
      <c r="M3518" t="str">
        <f>[1]!s_info_industry_sw_2021($A3518,$N$1,1)</f>
        <v>电子(2021)</v>
      </c>
      <c r="O3518" t="str">
        <f>[1]!b_info_carrydate($A3518)</f>
        <v>2025-06-18</v>
      </c>
    </row>
    <row r="3519" spans="1:15" x14ac:dyDescent="0.2">
      <c r="A3519" t="s">
        <v>9674</v>
      </c>
      <c r="B3519" t="s">
        <v>9675</v>
      </c>
      <c r="C3519" s="1">
        <f>[1]!b_anal_matu_cnbd($A3519,$N$1,3)</f>
        <v>6.1013999999999999</v>
      </c>
      <c r="D3519" t="s">
        <v>17</v>
      </c>
      <c r="E3519" t="s">
        <v>1077</v>
      </c>
      <c r="F3519" s="6">
        <f>[1]!b_anal_yield_cnbd($A3519,$N$1,3)</f>
        <v>2.0249000000000001</v>
      </c>
      <c r="G3519" t="s">
        <v>11</v>
      </c>
      <c r="H3519" t="s">
        <v>13</v>
      </c>
      <c r="I3519" t="s">
        <v>13</v>
      </c>
      <c r="J3519" t="s">
        <v>13</v>
      </c>
      <c r="K3519" t="s">
        <v>1747</v>
      </c>
      <c r="L3519" t="str">
        <f>[2]!thsiFinD("ths_subject_latest_rating_yy_bond",A3519)</f>
        <v>3</v>
      </c>
      <c r="M3519" t="str">
        <f>[1]!s_info_industry_sw_2021($A3519,$N$1,1)</f>
        <v>交通运输(2021)</v>
      </c>
      <c r="O3519" t="str">
        <f>[1]!b_info_carrydate($A3519)</f>
        <v>2025-06-18</v>
      </c>
    </row>
    <row r="3520" spans="1:15" x14ac:dyDescent="0.2">
      <c r="A3520" t="s">
        <v>13751</v>
      </c>
      <c r="B3520" t="s">
        <v>13752</v>
      </c>
      <c r="C3520" s="1">
        <f>[1]!b_anal_matu_cnbd($A3520,$N$1,3)</f>
        <v>2.1013999999999999</v>
      </c>
      <c r="D3520" t="s">
        <v>307</v>
      </c>
      <c r="E3520" t="s">
        <v>13023</v>
      </c>
      <c r="F3520" s="6">
        <f>[1]!b_anal_yield_cnbd($A3520,$N$1,3)</f>
        <v>1.6352</v>
      </c>
      <c r="G3520" t="s">
        <v>26</v>
      </c>
      <c r="H3520" t="s">
        <v>13</v>
      </c>
      <c r="I3520" t="s">
        <v>13</v>
      </c>
      <c r="J3520" t="s">
        <v>13</v>
      </c>
      <c r="K3520" t="s">
        <v>50</v>
      </c>
      <c r="L3520" t="str">
        <f>[2]!thsiFinD("ths_subject_latest_rating_yy_bond",A3520)</f>
        <v>1</v>
      </c>
      <c r="M3520" t="str">
        <f>[1]!s_info_industry_sw_2021($A3520,$N$1,1)</f>
        <v>公用事业(2021)</v>
      </c>
      <c r="O3520" t="str">
        <f>[1]!b_info_carrydate($A3520)</f>
        <v>2025-06-18</v>
      </c>
    </row>
    <row r="3521" spans="1:15" x14ac:dyDescent="0.2">
      <c r="A3521" t="s">
        <v>20805</v>
      </c>
      <c r="B3521" t="s">
        <v>20806</v>
      </c>
      <c r="C3521" s="1">
        <f>[1]!b_anal_matu_cnbd($A3521,$N$1,3)</f>
        <v>4.1013999999999999</v>
      </c>
      <c r="D3521" t="s">
        <v>17</v>
      </c>
      <c r="E3521" t="s">
        <v>18140</v>
      </c>
      <c r="F3521" s="6">
        <f>[1]!b_anal_yield_cnbd($A3521,$N$1,3)</f>
        <v>1.7650999999999999</v>
      </c>
      <c r="G3521" t="s">
        <v>11</v>
      </c>
      <c r="H3521" t="s">
        <v>13</v>
      </c>
      <c r="I3521" t="s">
        <v>13</v>
      </c>
      <c r="J3521" t="s">
        <v>12</v>
      </c>
      <c r="K3521" t="s">
        <v>1760</v>
      </c>
      <c r="L3521" t="str">
        <f>[2]!thsiFinD("ths_subject_latest_rating_yy_bond",A3521)</f>
        <v>4</v>
      </c>
      <c r="M3521" t="str">
        <f>[1]!s_info_industry_sw_2021($A3521,$N$1,1)</f>
        <v>环保(2021)</v>
      </c>
      <c r="O3521" t="str">
        <f>[1]!b_info_carrydate($A3521)</f>
        <v>2025-06-18</v>
      </c>
    </row>
    <row r="3522" spans="1:15" x14ac:dyDescent="0.2">
      <c r="A3522" t="s">
        <v>20843</v>
      </c>
      <c r="B3522" t="s">
        <v>20844</v>
      </c>
      <c r="C3522" s="1">
        <f>[1]!b_anal_matu_cnbd($A3522,$N$1,3)</f>
        <v>2.1013999999999999</v>
      </c>
      <c r="D3522" t="s">
        <v>32</v>
      </c>
      <c r="E3522" t="s">
        <v>2014</v>
      </c>
      <c r="F3522" s="6">
        <f>[1]!b_anal_yield_cnbd($A3522,$N$1,3)</f>
        <v>1.6735</v>
      </c>
      <c r="G3522" t="s">
        <v>11</v>
      </c>
      <c r="H3522" t="s">
        <v>13</v>
      </c>
      <c r="I3522" t="s">
        <v>13</v>
      </c>
      <c r="J3522" t="s">
        <v>13</v>
      </c>
      <c r="K3522" t="s">
        <v>445</v>
      </c>
      <c r="L3522" t="str">
        <f>[2]!thsiFinD("ths_subject_latest_rating_yy_bond",A3522)</f>
        <v>3</v>
      </c>
      <c r="M3522" t="str">
        <f>[1]!s_info_industry_sw_2021($A3522,$N$1,1)</f>
        <v>非银金融(2021)</v>
      </c>
      <c r="O3522" t="str">
        <f>[1]!b_info_carrydate($A3522)</f>
        <v>2025-06-18</v>
      </c>
    </row>
    <row r="3523" spans="1:15" x14ac:dyDescent="0.2">
      <c r="A3523" t="s">
        <v>22612</v>
      </c>
      <c r="B3523" t="s">
        <v>22613</v>
      </c>
      <c r="C3523" s="1">
        <f>[1]!b_anal_matu_cnbd($A3523,$N$1,3)</f>
        <v>4.1013999999999999</v>
      </c>
      <c r="D3523" t="s">
        <v>17</v>
      </c>
      <c r="E3523" t="s">
        <v>16884</v>
      </c>
      <c r="F3523" s="6">
        <f>[1]!b_anal_yield_cnbd($A3523,$N$1,3)</f>
        <v>1.6533</v>
      </c>
      <c r="G3523" t="s">
        <v>11</v>
      </c>
      <c r="H3523" t="s">
        <v>13</v>
      </c>
      <c r="I3523" t="s">
        <v>13</v>
      </c>
      <c r="J3523" t="s">
        <v>12</v>
      </c>
      <c r="K3523" t="s">
        <v>15525</v>
      </c>
      <c r="L3523" t="str">
        <f>[2]!thsiFinD("ths_subject_latest_rating_yy_bond",A3523)</f>
        <v>4-</v>
      </c>
      <c r="M3523" t="str">
        <f>[1]!s_info_industry_sw_2021($A3523,$N$1,1)</f>
        <v>银行(2021)</v>
      </c>
      <c r="O3523" t="str">
        <f>[1]!b_info_carrydate($A3523)</f>
        <v>2025-06-18</v>
      </c>
    </row>
    <row r="3524" spans="1:15" x14ac:dyDescent="0.2">
      <c r="A3524" t="s">
        <v>22620</v>
      </c>
      <c r="B3524" t="s">
        <v>22621</v>
      </c>
      <c r="C3524" s="1">
        <f>[1]!b_anal_matu_cnbd($A3524,$N$1,3)</f>
        <v>2.1013999999999999</v>
      </c>
      <c r="D3524" t="s">
        <v>32</v>
      </c>
      <c r="E3524" t="s">
        <v>1776</v>
      </c>
      <c r="F3524" s="6">
        <f>[1]!b_anal_yield_cnbd($A3524,$N$1,3)</f>
        <v>1.5726</v>
      </c>
      <c r="G3524" t="s">
        <v>194</v>
      </c>
      <c r="H3524" t="s">
        <v>13</v>
      </c>
      <c r="I3524" t="s">
        <v>13</v>
      </c>
      <c r="J3524" t="s">
        <v>13</v>
      </c>
      <c r="K3524" t="s">
        <v>1747</v>
      </c>
      <c r="L3524" t="str">
        <f>[2]!thsiFinD("ths_subject_latest_rating_yy_bond",A3524)</f>
        <v>3</v>
      </c>
      <c r="M3524" t="str">
        <f>[1]!s_info_industry_sw_2021($A3524,$N$1,1)</f>
        <v>银行(2021)</v>
      </c>
      <c r="O3524" t="str">
        <f>[1]!b_info_carrydate($A3524)</f>
        <v>2025-06-18</v>
      </c>
    </row>
    <row r="3525" spans="1:15" x14ac:dyDescent="0.2">
      <c r="A3525" t="s">
        <v>22622</v>
      </c>
      <c r="B3525" t="s">
        <v>22623</v>
      </c>
      <c r="C3525" s="1">
        <f>[1]!b_anal_matu_cnbd($A3525,$N$1,3)</f>
        <v>4.1013999999999999</v>
      </c>
      <c r="D3525" t="s">
        <v>32</v>
      </c>
      <c r="E3525" t="s">
        <v>1776</v>
      </c>
      <c r="F3525" s="6">
        <f>[1]!b_anal_yield_cnbd($A3525,$N$1,3)</f>
        <v>1.6333</v>
      </c>
      <c r="G3525" t="s">
        <v>194</v>
      </c>
      <c r="H3525" t="s">
        <v>13</v>
      </c>
      <c r="I3525" t="s">
        <v>13</v>
      </c>
      <c r="J3525" t="s">
        <v>13</v>
      </c>
      <c r="K3525" t="s">
        <v>1747</v>
      </c>
      <c r="L3525" t="str">
        <f>[2]!thsiFinD("ths_subject_latest_rating_yy_bond",A3525)</f>
        <v>3</v>
      </c>
      <c r="M3525" t="str">
        <f>[1]!s_info_industry_sw_2021($A3525,$N$1,1)</f>
        <v>银行(2021)</v>
      </c>
      <c r="O3525" t="str">
        <f>[1]!b_info_carrydate($A3525)</f>
        <v>2025-06-18</v>
      </c>
    </row>
    <row r="3526" spans="1:15" x14ac:dyDescent="0.2">
      <c r="A3526" t="s">
        <v>22624</v>
      </c>
      <c r="B3526" t="s">
        <v>22625</v>
      </c>
      <c r="C3526" s="1">
        <f>[1]!b_anal_matu_cnbd($A3526,$N$1,3)</f>
        <v>2.1013999999999999</v>
      </c>
      <c r="D3526" t="s">
        <v>17</v>
      </c>
      <c r="E3526" t="s">
        <v>16909</v>
      </c>
      <c r="F3526" s="6">
        <f>[1]!b_anal_yield_cnbd($A3526,$N$1,3)</f>
        <v>1.6426000000000001</v>
      </c>
      <c r="G3526" t="s">
        <v>194</v>
      </c>
      <c r="H3526" t="s">
        <v>13</v>
      </c>
      <c r="I3526" t="s">
        <v>13</v>
      </c>
      <c r="J3526" t="s">
        <v>13</v>
      </c>
      <c r="K3526" t="s">
        <v>15526</v>
      </c>
      <c r="L3526" t="str">
        <f>[2]!thsiFinD("ths_subject_latest_rating_yy_bond",A3526)</f>
        <v>5</v>
      </c>
      <c r="M3526" t="str">
        <f>[1]!s_info_industry_sw_2021($A3526,$N$1,1)</f>
        <v>银行(2021)</v>
      </c>
      <c r="O3526" t="str">
        <f>[1]!b_info_carrydate($A3526)</f>
        <v>2025-06-18</v>
      </c>
    </row>
    <row r="3527" spans="1:15" x14ac:dyDescent="0.2">
      <c r="A3527" t="s">
        <v>22990</v>
      </c>
      <c r="B3527" t="s">
        <v>22991</v>
      </c>
      <c r="C3527" s="1">
        <f>[1]!b_anal_matu_cnbd($A3527,$N$1,3)</f>
        <v>2.1013999999999999</v>
      </c>
      <c r="D3527" t="s">
        <v>32</v>
      </c>
      <c r="E3527" t="s">
        <v>22726</v>
      </c>
      <c r="F3527" s="6">
        <f>[1]!b_anal_yield_cnbd($A3527,$N$1,3)</f>
        <v>1.613</v>
      </c>
      <c r="G3527" t="s">
        <v>26</v>
      </c>
      <c r="H3527" t="s">
        <v>13</v>
      </c>
      <c r="I3527" t="s">
        <v>13</v>
      </c>
      <c r="J3527" t="s">
        <v>13</v>
      </c>
      <c r="K3527" t="s">
        <v>445</v>
      </c>
      <c r="L3527" t="str">
        <f>[2]!thsiFinD("ths_subject_latest_rating_yy_bond",A3527)</f>
        <v>3</v>
      </c>
      <c r="M3527" t="str">
        <f>[1]!s_info_industry_sw_2021($A3527,$N$1,1)</f>
        <v>非银金融(2021)</v>
      </c>
      <c r="O3527" t="str">
        <f>[1]!b_info_carrydate($A3527)</f>
        <v>2025-06-18</v>
      </c>
    </row>
    <row r="3528" spans="1:15" x14ac:dyDescent="0.2">
      <c r="A3528" t="s">
        <v>23739</v>
      </c>
      <c r="B3528" t="s">
        <v>23740</v>
      </c>
      <c r="C3528" s="1">
        <f>[1]!b_anal_matu_cnbd($A3528,$N$1,3)</f>
        <v>2.1013999999999999</v>
      </c>
      <c r="D3528" t="s">
        <v>17</v>
      </c>
      <c r="E3528" t="s">
        <v>1591</v>
      </c>
      <c r="F3528" s="6">
        <f>[1]!b_anal_yield_cnbd($A3528,$N$1,3)</f>
        <v>1.6533</v>
      </c>
      <c r="G3528" t="s">
        <v>11</v>
      </c>
      <c r="H3528" t="s">
        <v>13</v>
      </c>
      <c r="I3528" t="s">
        <v>13</v>
      </c>
      <c r="J3528" t="s">
        <v>13</v>
      </c>
      <c r="K3528" t="s">
        <v>15526</v>
      </c>
      <c r="L3528" t="str">
        <f>[2]!thsiFinD("ths_subject_latest_rating_yy_bond",A3528)</f>
        <v>5</v>
      </c>
      <c r="M3528" t="str">
        <f>[1]!s_info_industry_sw_2021($A3528,$N$1,1)</f>
        <v>非银金融(2021)</v>
      </c>
      <c r="O3528" t="str">
        <f>[1]!b_info_carrydate($A3528)</f>
        <v>2025-06-18</v>
      </c>
    </row>
    <row r="3529" spans="1:15" x14ac:dyDescent="0.2">
      <c r="A3529" t="s">
        <v>23741</v>
      </c>
      <c r="B3529" t="s">
        <v>23742</v>
      </c>
      <c r="C3529" s="1">
        <f>[1]!b_anal_matu_cnbd($A3529,$N$1,3)</f>
        <v>2.1013999999999999</v>
      </c>
      <c r="D3529" t="s">
        <v>32</v>
      </c>
      <c r="E3529" t="s">
        <v>14470</v>
      </c>
      <c r="F3529" s="6">
        <f>[1]!b_anal_yield_cnbd($A3529,$N$1,3)</f>
        <v>1.6935</v>
      </c>
      <c r="G3529" t="s">
        <v>11</v>
      </c>
      <c r="H3529" t="s">
        <v>13</v>
      </c>
      <c r="I3529" t="s">
        <v>13</v>
      </c>
      <c r="J3529" t="s">
        <v>13</v>
      </c>
      <c r="K3529" t="s">
        <v>445</v>
      </c>
      <c r="L3529" t="str">
        <f>[2]!thsiFinD("ths_subject_latest_rating_yy_bond",A3529)</f>
        <v>4+</v>
      </c>
      <c r="M3529" t="str">
        <f>[1]!s_info_industry_sw_2021($A3529,$N$1,1)</f>
        <v>非银金融(2021)</v>
      </c>
      <c r="O3529" t="str">
        <f>[1]!b_info_carrydate($A3529)</f>
        <v>2025-06-18</v>
      </c>
    </row>
    <row r="3530" spans="1:15" x14ac:dyDescent="0.2">
      <c r="A3530" t="s">
        <v>23743</v>
      </c>
      <c r="B3530" t="s">
        <v>23744</v>
      </c>
      <c r="C3530" s="1">
        <f>[1]!b_anal_matu_cnbd($A3530,$N$1,3)</f>
        <v>2.1013999999999999</v>
      </c>
      <c r="D3530" t="s">
        <v>21</v>
      </c>
      <c r="E3530" t="s">
        <v>1097</v>
      </c>
      <c r="F3530" s="6">
        <f>[1]!b_anal_yield_cnbd($A3530,$N$1,3)</f>
        <v>1.7361</v>
      </c>
      <c r="G3530" t="s">
        <v>11</v>
      </c>
      <c r="H3530" t="s">
        <v>13</v>
      </c>
      <c r="I3530" t="s">
        <v>13</v>
      </c>
      <c r="J3530" t="s">
        <v>13</v>
      </c>
      <c r="K3530" t="s">
        <v>15526</v>
      </c>
      <c r="L3530" t="str">
        <f>[2]!thsiFinD("ths_subject_latest_rating_yy_bond",A3530)</f>
        <v>5-</v>
      </c>
      <c r="M3530" t="str">
        <f>[1]!s_info_industry_sw_2021($A3530,$N$1,1)</f>
        <v>非银金融(2021)</v>
      </c>
      <c r="O3530" t="str">
        <f>[1]!b_info_carrydate($A3530)</f>
        <v>2025-06-18</v>
      </c>
    </row>
    <row r="3531" spans="1:15" x14ac:dyDescent="0.2">
      <c r="A3531" t="s">
        <v>9647</v>
      </c>
      <c r="B3531" t="s">
        <v>9648</v>
      </c>
      <c r="C3531" s="1">
        <f>[1]!b_anal_matu_cnbd($A3531,$N$1,3)</f>
        <v>4.0986000000000002</v>
      </c>
      <c r="D3531" t="s">
        <v>21</v>
      </c>
      <c r="E3531" t="s">
        <v>5880</v>
      </c>
      <c r="F3531" s="6">
        <f>[1]!b_anal_yield_cnbd($A3531,$N$1,3)</f>
        <v>2.2075999999999998</v>
      </c>
      <c r="G3531" t="s">
        <v>11</v>
      </c>
      <c r="H3531" t="s">
        <v>13</v>
      </c>
      <c r="I3531" t="s">
        <v>13</v>
      </c>
      <c r="J3531" t="s">
        <v>13</v>
      </c>
      <c r="K3531" t="s">
        <v>15639</v>
      </c>
      <c r="L3531" t="str">
        <f>[2]!thsiFinD("ths_subject_latest_rating_yy_bond",A3531)</f>
        <v>6</v>
      </c>
      <c r="M3531" t="str">
        <f>[1]!s_info_industry_sw_2021($A3531,$N$1,1)</f>
        <v>非银金融(2021)</v>
      </c>
      <c r="O3531" t="str">
        <f>[1]!b_info_carrydate($A3531)</f>
        <v>2025-06-17</v>
      </c>
    </row>
    <row r="3532" spans="1:15" x14ac:dyDescent="0.2">
      <c r="A3532" t="s">
        <v>9649</v>
      </c>
      <c r="B3532" t="s">
        <v>9650</v>
      </c>
      <c r="C3532" s="1">
        <f>[1]!b_anal_matu_cnbd($A3532,$N$1,3)</f>
        <v>4.0986000000000002</v>
      </c>
      <c r="D3532" t="s">
        <v>17</v>
      </c>
      <c r="E3532" t="s">
        <v>1077</v>
      </c>
      <c r="F3532" s="6">
        <f>[1]!b_anal_yield_cnbd($A3532,$N$1,3)</f>
        <v>1.8849</v>
      </c>
      <c r="G3532" t="s">
        <v>11</v>
      </c>
      <c r="H3532" t="s">
        <v>13</v>
      </c>
      <c r="I3532" t="s">
        <v>13</v>
      </c>
      <c r="J3532" t="s">
        <v>13</v>
      </c>
      <c r="K3532" t="s">
        <v>1747</v>
      </c>
      <c r="L3532" t="str">
        <f>[2]!thsiFinD("ths_subject_latest_rating_yy_bond",A3532)</f>
        <v>3</v>
      </c>
      <c r="M3532" t="str">
        <f>[1]!s_info_industry_sw_2021($A3532,$N$1,1)</f>
        <v>交通运输(2021)</v>
      </c>
      <c r="O3532" t="str">
        <f>[1]!b_info_carrydate($A3532)</f>
        <v>2025-06-17</v>
      </c>
    </row>
    <row r="3533" spans="1:15" x14ac:dyDescent="0.2">
      <c r="A3533" t="s">
        <v>9651</v>
      </c>
      <c r="B3533" t="s">
        <v>9652</v>
      </c>
      <c r="C3533" s="1">
        <f>[1]!b_anal_matu_cnbd($A3533,$N$1,3)</f>
        <v>1.0986</v>
      </c>
      <c r="D3533" t="s">
        <v>21</v>
      </c>
      <c r="E3533" t="s">
        <v>1041</v>
      </c>
      <c r="F3533" s="6">
        <f>[1]!b_anal_yield_cnbd($A3533,$N$1,3)</f>
        <v>1.6492</v>
      </c>
      <c r="G3533" t="s">
        <v>194</v>
      </c>
      <c r="H3533" t="s">
        <v>13</v>
      </c>
      <c r="I3533" t="s">
        <v>13</v>
      </c>
      <c r="J3533" t="s">
        <v>13</v>
      </c>
      <c r="K3533" t="s">
        <v>15526</v>
      </c>
      <c r="L3533" t="str">
        <f>[2]!thsiFinD("ths_subject_latest_rating_yy_bond",A3533)</f>
        <v>5</v>
      </c>
      <c r="M3533" t="str">
        <f>[1]!s_info_industry_sw_2021($A3533,$N$1,1)</f>
        <v>非银金融(2021)</v>
      </c>
      <c r="O3533" t="str">
        <f>[1]!b_info_carrydate($A3533)</f>
        <v>2025-06-17</v>
      </c>
    </row>
    <row r="3534" spans="1:15" x14ac:dyDescent="0.2">
      <c r="A3534" t="s">
        <v>13749</v>
      </c>
      <c r="B3534" t="s">
        <v>13750</v>
      </c>
      <c r="C3534" s="1">
        <f>[1]!b_anal_matu_cnbd($A3534,$N$1,3)</f>
        <v>2.0985999999999998</v>
      </c>
      <c r="D3534" t="s">
        <v>17</v>
      </c>
      <c r="E3534" t="s">
        <v>997</v>
      </c>
      <c r="F3534" s="6">
        <f>[1]!b_anal_yield_cnbd($A3534,$N$1,3)</f>
        <v>1.7301</v>
      </c>
      <c r="G3534" t="s">
        <v>26</v>
      </c>
      <c r="H3534" t="s">
        <v>13</v>
      </c>
      <c r="I3534" t="s">
        <v>13</v>
      </c>
      <c r="J3534" t="s">
        <v>13</v>
      </c>
      <c r="K3534" t="s">
        <v>15526</v>
      </c>
      <c r="L3534" t="str">
        <f>[2]!thsiFinD("ths_subject_latest_rating_yy_bond",A3534)</f>
        <v>5-</v>
      </c>
      <c r="M3534" t="str">
        <f>[1]!s_info_industry_sw_2021($A3534,$N$1,1)</f>
        <v>非银金融(2021)</v>
      </c>
      <c r="O3534" t="str">
        <f>[1]!b_info_carrydate($A3534)</f>
        <v>2025-06-17</v>
      </c>
    </row>
    <row r="3535" spans="1:15" x14ac:dyDescent="0.2">
      <c r="A3535" t="s">
        <v>17678</v>
      </c>
      <c r="B3535" t="s">
        <v>17679</v>
      </c>
      <c r="C3535" s="1">
        <f>[1]!b_anal_matu_cnbd($A3535,$N$1,3)</f>
        <v>4.0986000000000002</v>
      </c>
      <c r="D3535" t="s">
        <v>32</v>
      </c>
      <c r="E3535" t="s">
        <v>1741</v>
      </c>
      <c r="F3535" s="6">
        <f>[1]!b_anal_yield_cnbd($A3535,$N$1,3)</f>
        <v>1.8415999999999999</v>
      </c>
      <c r="G3535" t="s">
        <v>26</v>
      </c>
      <c r="H3535" t="s">
        <v>13</v>
      </c>
      <c r="I3535" t="s">
        <v>12</v>
      </c>
      <c r="J3535" t="s">
        <v>13</v>
      </c>
      <c r="K3535" t="s">
        <v>50</v>
      </c>
      <c r="L3535" t="str">
        <f>[2]!thsiFinD("ths_subject_latest_rating_yy_bond",A3535)</f>
        <v>1</v>
      </c>
      <c r="M3535" t="str">
        <f>[1]!s_info_industry_sw_2021($A3535,$N$1,1)</f>
        <v>银行(2021)</v>
      </c>
      <c r="O3535" t="str">
        <f>[1]!b_info_carrydate($A3535)</f>
        <v>2025-06-17</v>
      </c>
    </row>
    <row r="3536" spans="1:15" x14ac:dyDescent="0.2">
      <c r="A3536" t="s">
        <v>17680</v>
      </c>
      <c r="B3536" t="s">
        <v>17681</v>
      </c>
      <c r="C3536" s="1">
        <f>[1]!b_anal_matu_cnbd($A3536,$N$1,3)</f>
        <v>9.0985999999999994</v>
      </c>
      <c r="D3536" t="s">
        <v>32</v>
      </c>
      <c r="E3536" t="s">
        <v>1741</v>
      </c>
      <c r="F3536" s="6">
        <f>[1]!b_anal_yield_cnbd($A3536,$N$1,3)</f>
        <v>2.2075</v>
      </c>
      <c r="G3536" t="s">
        <v>26</v>
      </c>
      <c r="H3536" t="s">
        <v>13</v>
      </c>
      <c r="I3536" t="s">
        <v>12</v>
      </c>
      <c r="J3536" t="s">
        <v>13</v>
      </c>
      <c r="K3536" t="s">
        <v>50</v>
      </c>
      <c r="L3536" t="str">
        <f>[2]!thsiFinD("ths_subject_latest_rating_yy_bond",A3536)</f>
        <v>1</v>
      </c>
      <c r="M3536" t="str">
        <f>[1]!s_info_industry_sw_2021($A3536,$N$1,1)</f>
        <v>银行(2021)</v>
      </c>
      <c r="O3536" t="str">
        <f>[1]!b_info_carrydate($A3536)</f>
        <v>2025-06-17</v>
      </c>
    </row>
    <row r="3537" spans="1:15" x14ac:dyDescent="0.2">
      <c r="A3537" t="s">
        <v>20809</v>
      </c>
      <c r="B3537" t="s">
        <v>20810</v>
      </c>
      <c r="C3537" s="1">
        <f>[1]!b_anal_matu_cnbd($A3537,$N$1,3)</f>
        <v>2.0985999999999998</v>
      </c>
      <c r="D3537" t="s">
        <v>32</v>
      </c>
      <c r="E3537" t="s">
        <v>20066</v>
      </c>
      <c r="F3537" s="6">
        <f>[1]!b_anal_yield_cnbd($A3537,$N$1,3)</f>
        <v>1.6732</v>
      </c>
      <c r="G3537" t="s">
        <v>11</v>
      </c>
      <c r="H3537" t="s">
        <v>13</v>
      </c>
      <c r="I3537" t="s">
        <v>13</v>
      </c>
      <c r="J3537" t="s">
        <v>13</v>
      </c>
      <c r="K3537" t="s">
        <v>445</v>
      </c>
      <c r="L3537" t="str">
        <f>[2]!thsiFinD("ths_subject_latest_rating_yy_bond",A3537)</f>
        <v>4+</v>
      </c>
      <c r="M3537" t="str">
        <f>[1]!s_info_industry_sw_2021($A3537,$N$1,1)</f>
        <v>医药生物(2021)</v>
      </c>
      <c r="O3537" t="str">
        <f>[1]!b_info_carrydate($A3537)</f>
        <v>2025-06-17</v>
      </c>
    </row>
    <row r="3538" spans="1:15" x14ac:dyDescent="0.2">
      <c r="A3538" t="s">
        <v>20864</v>
      </c>
      <c r="B3538" t="s">
        <v>20865</v>
      </c>
      <c r="C3538" s="1">
        <f>[1]!b_anal_matu_cnbd($A3538,$N$1,3)</f>
        <v>2.0985999999999998</v>
      </c>
      <c r="D3538" t="s">
        <v>17</v>
      </c>
      <c r="E3538" t="s">
        <v>18</v>
      </c>
      <c r="F3538" s="6">
        <f>[1]!b_anal_yield_cnbd($A3538,$N$1,3)</f>
        <v>1.6335999999999999</v>
      </c>
      <c r="G3538" t="s">
        <v>11</v>
      </c>
      <c r="H3538" t="s">
        <v>13</v>
      </c>
      <c r="I3538" t="s">
        <v>13</v>
      </c>
      <c r="J3538" t="s">
        <v>12</v>
      </c>
      <c r="K3538" t="s">
        <v>445</v>
      </c>
      <c r="L3538" t="str">
        <f>[2]!thsiFinD("ths_subject_latest_rating_yy_bond",A3538)</f>
        <v>3</v>
      </c>
      <c r="M3538" t="str">
        <f>[1]!s_info_industry_sw_2021($A3538,$N$1,1)</f>
        <v>建筑装饰(2021)</v>
      </c>
      <c r="O3538" t="str">
        <f>[1]!b_info_carrydate($A3538)</f>
        <v>2025-06-17</v>
      </c>
    </row>
    <row r="3539" spans="1:15" x14ac:dyDescent="0.2">
      <c r="A3539" t="s">
        <v>20866</v>
      </c>
      <c r="B3539" t="s">
        <v>20867</v>
      </c>
      <c r="C3539" s="1">
        <f>[1]!b_anal_matu_cnbd($A3539,$N$1,3)</f>
        <v>2.0985999999999998</v>
      </c>
      <c r="D3539" t="s">
        <v>17</v>
      </c>
      <c r="E3539" t="s">
        <v>4626</v>
      </c>
      <c r="F3539" s="6">
        <f>[1]!b_anal_yield_cnbd($A3539,$N$1,3)</f>
        <v>1.9234</v>
      </c>
      <c r="G3539" t="s">
        <v>11</v>
      </c>
      <c r="H3539" t="s">
        <v>13</v>
      </c>
      <c r="I3539" t="s">
        <v>13</v>
      </c>
      <c r="J3539" t="s">
        <v>13</v>
      </c>
      <c r="K3539" t="s">
        <v>15639</v>
      </c>
      <c r="L3539" t="str">
        <f>[2]!thsiFinD("ths_subject_latest_rating_yy_bond",A3539)</f>
        <v>5-</v>
      </c>
      <c r="M3539" t="str">
        <f>[1]!s_info_industry_sw_2021($A3539,$N$1,1)</f>
        <v>交通运输(2021)</v>
      </c>
      <c r="O3539" t="str">
        <f>[1]!b_info_carrydate($A3539)</f>
        <v>2025-06-17</v>
      </c>
    </row>
    <row r="3540" spans="1:15" x14ac:dyDescent="0.2">
      <c r="A3540" t="s">
        <v>20868</v>
      </c>
      <c r="B3540" t="s">
        <v>20869</v>
      </c>
      <c r="C3540" s="1">
        <f>[1]!b_anal_matu_cnbd($A3540,$N$1,3)</f>
        <v>4.0986000000000002</v>
      </c>
      <c r="D3540" t="s">
        <v>17</v>
      </c>
      <c r="E3540" t="s">
        <v>4626</v>
      </c>
      <c r="F3540" s="6">
        <f>[1]!b_anal_yield_cnbd($A3540,$N$1,3)</f>
        <v>2.2703000000000002</v>
      </c>
      <c r="G3540" t="s">
        <v>11</v>
      </c>
      <c r="H3540" t="s">
        <v>13</v>
      </c>
      <c r="I3540" t="s">
        <v>13</v>
      </c>
      <c r="J3540" t="s">
        <v>13</v>
      </c>
      <c r="K3540" t="s">
        <v>15639</v>
      </c>
      <c r="L3540" t="str">
        <f>[2]!thsiFinD("ths_subject_latest_rating_yy_bond",A3540)</f>
        <v>5-</v>
      </c>
      <c r="M3540" t="str">
        <f>[1]!s_info_industry_sw_2021($A3540,$N$1,1)</f>
        <v>交通运输(2021)</v>
      </c>
      <c r="O3540" t="str">
        <f>[1]!b_info_carrydate($A3540)</f>
        <v>2025-06-17</v>
      </c>
    </row>
    <row r="3541" spans="1:15" x14ac:dyDescent="0.2">
      <c r="A3541" t="s">
        <v>23735</v>
      </c>
      <c r="B3541" t="s">
        <v>23736</v>
      </c>
      <c r="C3541" s="1">
        <f>[1]!b_anal_matu_cnbd($A3541,$N$1,3)</f>
        <v>2.0985999999999998</v>
      </c>
      <c r="D3541" t="s">
        <v>17</v>
      </c>
      <c r="E3541" t="s">
        <v>14981</v>
      </c>
      <c r="F3541" s="6">
        <f>[1]!b_anal_yield_cnbd($A3541,$N$1,3)</f>
        <v>1.6934</v>
      </c>
      <c r="G3541" t="s">
        <v>11</v>
      </c>
      <c r="H3541" t="s">
        <v>13</v>
      </c>
      <c r="I3541" t="s">
        <v>13</v>
      </c>
      <c r="J3541" t="s">
        <v>13</v>
      </c>
      <c r="K3541" t="s">
        <v>15526</v>
      </c>
      <c r="L3541" t="str">
        <f>[2]!thsiFinD("ths_subject_latest_rating_yy_bond",A3541)</f>
        <v>4</v>
      </c>
      <c r="M3541" t="str">
        <f>[1]!s_info_industry_sw_2021($A3541,$N$1,1)</f>
        <v>房地产(2021)</v>
      </c>
      <c r="O3541" t="str">
        <f>[1]!b_info_carrydate($A3541)</f>
        <v>2025-06-17</v>
      </c>
    </row>
    <row r="3542" spans="1:15" x14ac:dyDescent="0.2">
      <c r="A3542" t="s">
        <v>23745</v>
      </c>
      <c r="B3542" t="s">
        <v>23746</v>
      </c>
      <c r="C3542" s="1">
        <f>[1]!b_anal_matu_cnbd($A3542,$N$1,3)</f>
        <v>2.0985999999999998</v>
      </c>
      <c r="D3542" t="s">
        <v>17</v>
      </c>
      <c r="E3542" t="s">
        <v>1569</v>
      </c>
      <c r="F3542" s="6">
        <f>[1]!b_anal_yield_cnbd($A3542,$N$1,3)</f>
        <v>1.7776000000000001</v>
      </c>
      <c r="G3542" t="s">
        <v>11</v>
      </c>
      <c r="H3542" t="s">
        <v>13</v>
      </c>
      <c r="I3542" t="s">
        <v>12</v>
      </c>
      <c r="J3542" t="s">
        <v>13</v>
      </c>
      <c r="K3542" t="s">
        <v>15639</v>
      </c>
      <c r="L3542" t="str">
        <f>[2]!thsiFinD("ths_subject_latest_rating_yy_bond",A3542)</f>
        <v>4-</v>
      </c>
      <c r="M3542" t="str">
        <f>[1]!s_info_industry_sw_2021($A3542,$N$1,1)</f>
        <v>非银金融(2021)</v>
      </c>
      <c r="O3542" t="str">
        <f>[1]!b_info_carrydate($A3542)</f>
        <v>2025-06-17</v>
      </c>
    </row>
    <row r="3543" spans="1:15" x14ac:dyDescent="0.2">
      <c r="A3543" t="s">
        <v>23747</v>
      </c>
      <c r="B3543" t="s">
        <v>23748</v>
      </c>
      <c r="C3543" s="1">
        <f>[1]!b_anal_matu_cnbd($A3543,$N$1,3)</f>
        <v>2.0985999999999998</v>
      </c>
      <c r="D3543" t="s">
        <v>17</v>
      </c>
      <c r="E3543" t="s">
        <v>14866</v>
      </c>
      <c r="F3543" s="6">
        <f>[1]!b_anal_yield_cnbd($A3543,$N$1,3)</f>
        <v>1.6859999999999999</v>
      </c>
      <c r="G3543" t="s">
        <v>11</v>
      </c>
      <c r="H3543" t="s">
        <v>13</v>
      </c>
      <c r="I3543" t="s">
        <v>13</v>
      </c>
      <c r="J3543" t="s">
        <v>13</v>
      </c>
      <c r="K3543" t="s">
        <v>1747</v>
      </c>
      <c r="L3543" t="str">
        <f>[2]!thsiFinD("ths_subject_latest_rating_yy_bond",A3543)</f>
        <v>5+</v>
      </c>
      <c r="M3543" t="str">
        <f>[1]!s_info_industry_sw_2021($A3543,$N$1,1)</f>
        <v>非银金融(2021)</v>
      </c>
      <c r="O3543" t="str">
        <f>[1]!b_info_carrydate($A3543)</f>
        <v>2025-06-17</v>
      </c>
    </row>
    <row r="3544" spans="1:15" x14ac:dyDescent="0.2">
      <c r="A3544" t="s">
        <v>23749</v>
      </c>
      <c r="B3544" t="s">
        <v>23750</v>
      </c>
      <c r="C3544" s="1">
        <f>[1]!b_anal_matu_cnbd($A3544,$N$1,3)</f>
        <v>2.0985999999999998</v>
      </c>
      <c r="D3544" t="s">
        <v>17</v>
      </c>
      <c r="E3544" t="s">
        <v>18605</v>
      </c>
      <c r="F3544" s="6">
        <f>[1]!b_anal_yield_cnbd($A3544,$N$1,3)</f>
        <v>1.6934</v>
      </c>
      <c r="G3544" t="s">
        <v>26</v>
      </c>
      <c r="H3544" t="s">
        <v>13</v>
      </c>
      <c r="I3544" t="s">
        <v>13</v>
      </c>
      <c r="J3544" t="s">
        <v>13</v>
      </c>
      <c r="K3544" t="s">
        <v>1760</v>
      </c>
      <c r="L3544" t="str">
        <f>[2]!thsiFinD("ths_subject_latest_rating_yy_bond",A3544)</f>
        <v>4+</v>
      </c>
      <c r="M3544" t="str">
        <f>[1]!s_info_industry_sw_2021($A3544,$N$1,1)</f>
        <v>医药生物(2021)</v>
      </c>
      <c r="O3544" t="str">
        <f>[1]!b_info_carrydate($A3544)</f>
        <v>2025-06-17</v>
      </c>
    </row>
    <row r="3545" spans="1:15" x14ac:dyDescent="0.2">
      <c r="A3545" t="s">
        <v>23751</v>
      </c>
      <c r="B3545" t="s">
        <v>23752</v>
      </c>
      <c r="C3545" s="1">
        <f>[1]!b_anal_matu_cnbd($A3545,$N$1,3)</f>
        <v>4.0986000000000002</v>
      </c>
      <c r="D3545" t="s">
        <v>50</v>
      </c>
      <c r="E3545" t="s">
        <v>1082</v>
      </c>
      <c r="F3545" s="6">
        <f>[1]!b_anal_yield_cnbd($A3545,$N$1,3)</f>
        <v>1.8001</v>
      </c>
      <c r="G3545" t="s">
        <v>11</v>
      </c>
      <c r="H3545" t="s">
        <v>13</v>
      </c>
      <c r="I3545" t="s">
        <v>13</v>
      </c>
      <c r="J3545" t="s">
        <v>13</v>
      </c>
      <c r="K3545" t="s">
        <v>10</v>
      </c>
      <c r="L3545" t="str">
        <f>[2]!thsiFinD("ths_subject_latest_rating_yy_bond",A3545)</f>
        <v>3</v>
      </c>
      <c r="M3545" t="str">
        <f>[1]!s_info_industry_sw_2021($A3545,$N$1,1)</f>
        <v>环保(2021)</v>
      </c>
      <c r="O3545" t="str">
        <f>[1]!b_info_carrydate($A3545)</f>
        <v>2025-06-17</v>
      </c>
    </row>
    <row r="3546" spans="1:15" x14ac:dyDescent="0.2">
      <c r="A3546" t="s">
        <v>9627</v>
      </c>
      <c r="B3546" t="s">
        <v>9628</v>
      </c>
      <c r="C3546" s="1">
        <f>[1]!b_anal_matu_cnbd($A3546,$N$1,3)</f>
        <v>19.0959</v>
      </c>
      <c r="D3546" t="s">
        <v>17</v>
      </c>
      <c r="E3546" t="s">
        <v>7797</v>
      </c>
      <c r="F3546" s="6">
        <f>[1]!b_anal_yield_cnbd($A3546,$N$1,3)</f>
        <v>2.8176999999999999</v>
      </c>
      <c r="G3546" t="s">
        <v>26</v>
      </c>
      <c r="H3546" t="s">
        <v>13</v>
      </c>
      <c r="I3546" t="s">
        <v>13</v>
      </c>
      <c r="J3546" t="s">
        <v>12</v>
      </c>
      <c r="K3546" t="s">
        <v>1760</v>
      </c>
      <c r="L3546" t="str">
        <f>[2]!thsiFinD("ths_subject_latest_rating_yy_bond",A3546)</f>
        <v>4+</v>
      </c>
      <c r="M3546" t="str">
        <f>[1]!s_info_industry_sw_2021($A3546,$N$1,1)</f>
        <v>建筑装饰(2021)</v>
      </c>
      <c r="O3546" t="str">
        <f>[1]!b_info_carrydate($A3546)</f>
        <v>2025-06-16</v>
      </c>
    </row>
    <row r="3547" spans="1:15" x14ac:dyDescent="0.2">
      <c r="A3547" t="s">
        <v>9637</v>
      </c>
      <c r="B3547" t="s">
        <v>9638</v>
      </c>
      <c r="C3547" s="1">
        <f>[1]!b_anal_matu_cnbd($A3547,$N$1,3)</f>
        <v>2.0958999999999999</v>
      </c>
      <c r="D3547" t="s">
        <v>50</v>
      </c>
      <c r="E3547" t="s">
        <v>606</v>
      </c>
      <c r="F3547" s="6">
        <f>[1]!b_anal_yield_cnbd($A3547,$N$1,3)</f>
        <v>1.6712</v>
      </c>
      <c r="G3547" t="s">
        <v>11</v>
      </c>
      <c r="H3547" t="s">
        <v>13</v>
      </c>
      <c r="I3547" t="s">
        <v>13</v>
      </c>
      <c r="J3547" t="s">
        <v>13</v>
      </c>
      <c r="K3547" t="s">
        <v>21</v>
      </c>
      <c r="L3547" t="str">
        <f>[2]!thsiFinD("ths_subject_latest_rating_yy_bond",A3547)</f>
        <v>2</v>
      </c>
      <c r="M3547" t="str">
        <f>[1]!s_info_industry_sw_2021($A3547,$N$1,1)</f>
        <v>建筑装饰(2021)</v>
      </c>
      <c r="O3547" t="str">
        <f>[1]!b_info_carrydate($A3547)</f>
        <v>2025-06-16</v>
      </c>
    </row>
    <row r="3548" spans="1:15" x14ac:dyDescent="0.2">
      <c r="A3548" t="s">
        <v>9639</v>
      </c>
      <c r="B3548" t="s">
        <v>9640</v>
      </c>
      <c r="C3548" s="1">
        <f>[1]!b_anal_matu_cnbd($A3548,$N$1,3)</f>
        <v>1.0959000000000001</v>
      </c>
      <c r="D3548" t="s">
        <v>17</v>
      </c>
      <c r="E3548" t="s">
        <v>510</v>
      </c>
      <c r="F3548" s="6">
        <f>[1]!b_anal_yield_cnbd($A3548,$N$1,3)</f>
        <v>1.5536000000000001</v>
      </c>
      <c r="G3548" t="s">
        <v>26</v>
      </c>
      <c r="H3548" t="s">
        <v>13</v>
      </c>
      <c r="I3548" t="s">
        <v>13</v>
      </c>
      <c r="J3548" t="s">
        <v>13</v>
      </c>
      <c r="K3548" t="s">
        <v>15525</v>
      </c>
      <c r="L3548" t="str">
        <f>[2]!thsiFinD("ths_subject_latest_rating_yy_bond",A3548)</f>
        <v>4-</v>
      </c>
      <c r="M3548" t="str">
        <f>[1]!s_info_industry_sw_2021($A3548,$N$1,1)</f>
        <v>非银金融(2021)</v>
      </c>
      <c r="O3548" t="str">
        <f>[1]!b_info_carrydate($A3548)</f>
        <v>2025-06-16</v>
      </c>
    </row>
    <row r="3549" spans="1:15" x14ac:dyDescent="0.2">
      <c r="A3549" t="s">
        <v>9641</v>
      </c>
      <c r="B3549" t="s">
        <v>9642</v>
      </c>
      <c r="C3549" s="1">
        <f>[1]!b_anal_matu_cnbd($A3549,$N$1,3)</f>
        <v>4.0959000000000003</v>
      </c>
      <c r="D3549" t="s">
        <v>17</v>
      </c>
      <c r="E3549" t="s">
        <v>594</v>
      </c>
      <c r="F3549" s="6">
        <f>[1]!b_anal_yield_cnbd($A3549,$N$1,3)</f>
        <v>1.9346000000000001</v>
      </c>
      <c r="G3549" t="s">
        <v>11</v>
      </c>
      <c r="H3549" t="s">
        <v>12</v>
      </c>
      <c r="I3549" t="s">
        <v>13</v>
      </c>
      <c r="J3549" t="s">
        <v>13</v>
      </c>
      <c r="K3549" t="s">
        <v>1760</v>
      </c>
      <c r="L3549" t="str">
        <f>[2]!thsiFinD("ths_subject_latest_rating_yy_bond",A3549)</f>
        <v>4+</v>
      </c>
      <c r="M3549" t="str">
        <f>[1]!s_info_industry_sw_2021($A3549,$N$1,1)</f>
        <v>建筑装饰(2021)</v>
      </c>
      <c r="O3549" t="str">
        <f>[1]!b_info_carrydate($A3549)</f>
        <v>2025-06-16</v>
      </c>
    </row>
    <row r="3550" spans="1:15" x14ac:dyDescent="0.2">
      <c r="A3550" t="s">
        <v>9643</v>
      </c>
      <c r="B3550" t="s">
        <v>9644</v>
      </c>
      <c r="C3550" s="1">
        <f>[1]!b_anal_matu_cnbd($A3550,$N$1,3)</f>
        <v>2.0958999999999999</v>
      </c>
      <c r="D3550" t="s">
        <v>17</v>
      </c>
      <c r="E3550" t="s">
        <v>295</v>
      </c>
      <c r="F3550" s="6">
        <f>[1]!b_anal_yield_cnbd($A3550,$N$1,3)</f>
        <v>1.7622</v>
      </c>
      <c r="G3550" t="s">
        <v>11</v>
      </c>
      <c r="H3550" t="s">
        <v>13</v>
      </c>
      <c r="I3550" t="s">
        <v>13</v>
      </c>
      <c r="J3550" t="s">
        <v>13</v>
      </c>
      <c r="K3550" t="s">
        <v>15639</v>
      </c>
      <c r="L3550" t="str">
        <f>[2]!thsiFinD("ths_subject_latest_rating_yy_bond",A3550)</f>
        <v>5-</v>
      </c>
      <c r="M3550" t="str">
        <f>[1]!s_info_industry_sw_2021($A3550,$N$1,1)</f>
        <v>公用事业(2021)</v>
      </c>
      <c r="O3550" t="str">
        <f>[1]!b_info_carrydate($A3550)</f>
        <v>2025-06-16</v>
      </c>
    </row>
    <row r="3551" spans="1:15" x14ac:dyDescent="0.2">
      <c r="A3551" t="s">
        <v>9645</v>
      </c>
      <c r="B3551" t="s">
        <v>9646</v>
      </c>
      <c r="C3551" s="1">
        <f>[1]!b_anal_matu_cnbd($A3551,$N$1,3)</f>
        <v>9.0959000000000003</v>
      </c>
      <c r="D3551" t="s">
        <v>32</v>
      </c>
      <c r="E3551" t="s">
        <v>932</v>
      </c>
      <c r="F3551" s="6">
        <f>[1]!b_anal_yield_cnbd($A3551,$N$1,3)</f>
        <v>2.2208999999999999</v>
      </c>
      <c r="G3551" t="s">
        <v>26</v>
      </c>
      <c r="H3551" t="s">
        <v>13</v>
      </c>
      <c r="I3551" t="s">
        <v>13</v>
      </c>
      <c r="J3551" t="s">
        <v>12</v>
      </c>
      <c r="K3551" t="s">
        <v>10</v>
      </c>
      <c r="L3551" t="str">
        <f>[2]!thsiFinD("ths_subject_latest_rating_yy_bond",A3551)</f>
        <v>4+</v>
      </c>
      <c r="M3551" t="str">
        <f>[1]!s_info_industry_sw_2021($A3551,$N$1,1)</f>
        <v>建筑材料(2021)</v>
      </c>
      <c r="O3551" t="str">
        <f>[1]!b_info_carrydate($A3551)</f>
        <v>2025-06-16</v>
      </c>
    </row>
    <row r="3552" spans="1:15" x14ac:dyDescent="0.2">
      <c r="A3552" t="s">
        <v>20789</v>
      </c>
      <c r="B3552" t="s">
        <v>20790</v>
      </c>
      <c r="C3552" s="1">
        <f>[1]!b_anal_matu_cnbd($A3552,$N$1,3)</f>
        <v>4.0959000000000003</v>
      </c>
      <c r="D3552" t="s">
        <v>50</v>
      </c>
      <c r="E3552" t="s">
        <v>2511</v>
      </c>
      <c r="F3552" s="6">
        <f>[1]!b_anal_yield_cnbd($A3552,$N$1,3)</f>
        <v>1.7681</v>
      </c>
      <c r="G3552" t="s">
        <v>26</v>
      </c>
      <c r="H3552" t="s">
        <v>13</v>
      </c>
      <c r="I3552" t="s">
        <v>13</v>
      </c>
      <c r="J3552" t="s">
        <v>12</v>
      </c>
      <c r="K3552" t="s">
        <v>50</v>
      </c>
      <c r="L3552" t="str">
        <f>[2]!thsiFinD("ths_subject_latest_rating_yy_bond",A3552)</f>
        <v>2</v>
      </c>
      <c r="M3552" t="str">
        <f>[1]!s_info_industry_sw_2021($A3552,$N$1,1)</f>
        <v>公用事业(2021)</v>
      </c>
      <c r="O3552" t="str">
        <f>[1]!b_info_carrydate($A3552)</f>
        <v>2025-06-16</v>
      </c>
    </row>
    <row r="3553" spans="1:15" x14ac:dyDescent="0.2">
      <c r="A3553" t="s">
        <v>20827</v>
      </c>
      <c r="B3553" t="s">
        <v>20828</v>
      </c>
      <c r="C3553" s="1">
        <f>[1]!b_anal_matu_cnbd($A3553,$N$1,3)</f>
        <v>2.0958999999999999</v>
      </c>
      <c r="D3553" t="s">
        <v>32</v>
      </c>
      <c r="E3553" t="s">
        <v>365</v>
      </c>
      <c r="F3553" s="6">
        <f>[1]!b_anal_yield_cnbd($A3553,$N$1,3)</f>
        <v>1.6729000000000001</v>
      </c>
      <c r="G3553" t="s">
        <v>11</v>
      </c>
      <c r="H3553" t="s">
        <v>13</v>
      </c>
      <c r="I3553" t="s">
        <v>13</v>
      </c>
      <c r="J3553" t="s">
        <v>13</v>
      </c>
      <c r="K3553" t="s">
        <v>445</v>
      </c>
      <c r="L3553" t="str">
        <f>[2]!thsiFinD("ths_subject_latest_rating_yy_bond",A3553)</f>
        <v>3</v>
      </c>
      <c r="M3553" t="str">
        <f>[1]!s_info_industry_sw_2021($A3553,$N$1,1)</f>
        <v>交通运输(2021)</v>
      </c>
      <c r="O3553" t="str">
        <f>[1]!b_info_carrydate($A3553)</f>
        <v>2025-06-16</v>
      </c>
    </row>
    <row r="3554" spans="1:15" x14ac:dyDescent="0.2">
      <c r="A3554" t="s">
        <v>20839</v>
      </c>
      <c r="B3554" t="s">
        <v>20840</v>
      </c>
      <c r="C3554" s="1">
        <f>[1]!b_anal_matu_cnbd($A3554,$N$1,3)</f>
        <v>4.0959000000000003</v>
      </c>
      <c r="D3554" t="s">
        <v>21</v>
      </c>
      <c r="E3554" t="s">
        <v>4017</v>
      </c>
      <c r="F3554" s="6">
        <f>[1]!b_anal_yield_cnbd($A3554,$N$1,3)</f>
        <v>2.0636999999999999</v>
      </c>
      <c r="G3554" t="s">
        <v>11</v>
      </c>
      <c r="H3554" t="s">
        <v>12</v>
      </c>
      <c r="I3554" t="s">
        <v>13</v>
      </c>
      <c r="J3554" t="s">
        <v>13</v>
      </c>
      <c r="K3554" t="s">
        <v>15639</v>
      </c>
      <c r="L3554" t="str">
        <f>[2]!thsiFinD("ths_subject_latest_rating_yy_bond",A3554)</f>
        <v>5-</v>
      </c>
      <c r="M3554" t="str">
        <f>[1]!s_info_industry_sw_2021($A3554,$N$1,1)</f>
        <v>交通运输(2021)</v>
      </c>
      <c r="O3554" t="str">
        <f>[1]!b_info_carrydate($A3554)</f>
        <v>2025-06-16</v>
      </c>
    </row>
    <row r="3555" spans="1:15" x14ac:dyDescent="0.2">
      <c r="A3555" t="s">
        <v>20841</v>
      </c>
      <c r="B3555" t="s">
        <v>20842</v>
      </c>
      <c r="C3555" s="1">
        <f>[1]!b_anal_matu_cnbd($A3555,$N$1,3)</f>
        <v>6.0959000000000003</v>
      </c>
      <c r="D3555" t="s">
        <v>21</v>
      </c>
      <c r="E3555" t="s">
        <v>4017</v>
      </c>
      <c r="F3555" s="6">
        <f>[1]!b_anal_yield_cnbd($A3555,$N$1,3)</f>
        <v>2.4700000000000002</v>
      </c>
      <c r="G3555" t="s">
        <v>11</v>
      </c>
      <c r="H3555" t="s">
        <v>12</v>
      </c>
      <c r="I3555" t="s">
        <v>13</v>
      </c>
      <c r="J3555" t="s">
        <v>13</v>
      </c>
      <c r="K3555" t="s">
        <v>15639</v>
      </c>
      <c r="L3555" t="str">
        <f>[2]!thsiFinD("ths_subject_latest_rating_yy_bond",A3555)</f>
        <v>5-</v>
      </c>
      <c r="M3555" t="str">
        <f>[1]!s_info_industry_sw_2021($A3555,$N$1,1)</f>
        <v>交通运输(2021)</v>
      </c>
      <c r="O3555" t="str">
        <f>[1]!b_info_carrydate($A3555)</f>
        <v>2025-06-16</v>
      </c>
    </row>
    <row r="3556" spans="1:15" x14ac:dyDescent="0.2">
      <c r="A3556" t="s">
        <v>20853</v>
      </c>
      <c r="B3556" t="s">
        <v>20854</v>
      </c>
      <c r="C3556" s="1">
        <f>[1]!b_anal_matu_cnbd($A3556,$N$1,3)</f>
        <v>2.0958999999999999</v>
      </c>
      <c r="D3556" t="s">
        <v>50</v>
      </c>
      <c r="E3556" t="s">
        <v>935</v>
      </c>
      <c r="F3556" s="6">
        <f>[1]!b_anal_yield_cnbd($A3556,$N$1,3)</f>
        <v>1.6201000000000001</v>
      </c>
      <c r="G3556" t="s">
        <v>26</v>
      </c>
      <c r="H3556" t="s">
        <v>13</v>
      </c>
      <c r="I3556" t="s">
        <v>13</v>
      </c>
      <c r="J3556" t="s">
        <v>12</v>
      </c>
      <c r="K3556" t="s">
        <v>50</v>
      </c>
      <c r="L3556" t="str">
        <f>[2]!thsiFinD("ths_subject_latest_rating_yy_bond",A3556)</f>
        <v>2</v>
      </c>
      <c r="M3556" t="str">
        <f>[1]!s_info_industry_sw_2021($A3556,$N$1,1)</f>
        <v>公用事业(2021)</v>
      </c>
      <c r="O3556" t="str">
        <f>[1]!b_info_carrydate($A3556)</f>
        <v>2025-06-16</v>
      </c>
    </row>
    <row r="3557" spans="1:15" x14ac:dyDescent="0.2">
      <c r="A3557" t="s">
        <v>22618</v>
      </c>
      <c r="B3557" t="s">
        <v>22619</v>
      </c>
      <c r="C3557" s="1">
        <f>[1]!b_anal_matu_cnbd($A3557,$N$1,3)</f>
        <v>2.0958999999999999</v>
      </c>
      <c r="D3557" t="s">
        <v>32</v>
      </c>
      <c r="E3557" t="s">
        <v>16730</v>
      </c>
      <c r="F3557" s="6">
        <f>[1]!b_anal_yield_cnbd($A3557,$N$1,3)</f>
        <v>1.5282</v>
      </c>
      <c r="G3557" t="s">
        <v>11</v>
      </c>
      <c r="H3557" t="s">
        <v>13</v>
      </c>
      <c r="I3557" t="s">
        <v>13</v>
      </c>
      <c r="J3557" t="s">
        <v>13</v>
      </c>
      <c r="K3557" t="s">
        <v>445</v>
      </c>
      <c r="L3557" t="str">
        <f>[2]!thsiFinD("ths_subject_latest_rating_yy_bond",A3557)</f>
        <v>3</v>
      </c>
      <c r="M3557" t="str">
        <f>[1]!s_info_industry_sw_2021($A3557,$N$1,1)</f>
        <v>银行(2021)</v>
      </c>
      <c r="O3557" t="str">
        <f>[1]!b_info_carrydate($A3557)</f>
        <v>2025-06-16</v>
      </c>
    </row>
    <row r="3558" spans="1:15" x14ac:dyDescent="0.2">
      <c r="A3558" t="s">
        <v>23313</v>
      </c>
      <c r="B3558" t="s">
        <v>23314</v>
      </c>
      <c r="C3558" s="1">
        <f>[1]!b_anal_matu_cnbd($A3558,$N$1,3)</f>
        <v>2.0958999999999999</v>
      </c>
      <c r="D3558" t="s">
        <v>32</v>
      </c>
      <c r="E3558" t="s">
        <v>1793</v>
      </c>
      <c r="F3558" s="6">
        <f>[1]!b_anal_yield_cnbd($A3558,$N$1,3)</f>
        <v>1.5847</v>
      </c>
      <c r="G3558" t="s">
        <v>26</v>
      </c>
      <c r="H3558" t="s">
        <v>13</v>
      </c>
      <c r="I3558" t="s">
        <v>12</v>
      </c>
      <c r="J3558" t="s">
        <v>13</v>
      </c>
      <c r="K3558" t="s">
        <v>50</v>
      </c>
      <c r="L3558" t="str">
        <f>[2]!thsiFinD("ths_subject_latest_rating_yy_bond",A3558)</f>
        <v>1</v>
      </c>
      <c r="M3558" t="str">
        <f>[1]!s_info_industry_sw_2021($A3558,$N$1,1)</f>
        <v>银行(2021)</v>
      </c>
      <c r="O3558" t="str">
        <f>[1]!b_info_carrydate($A3558)</f>
        <v>2025-06-16</v>
      </c>
    </row>
    <row r="3559" spans="1:15" x14ac:dyDescent="0.2">
      <c r="A3559" t="s">
        <v>23315</v>
      </c>
      <c r="B3559" t="s">
        <v>23316</v>
      </c>
      <c r="C3559" s="1">
        <f>[1]!b_anal_matu_cnbd($A3559,$N$1,3)</f>
        <v>4.0959000000000003</v>
      </c>
      <c r="D3559" t="s">
        <v>32</v>
      </c>
      <c r="E3559" t="s">
        <v>1793</v>
      </c>
      <c r="F3559" s="6">
        <f>[1]!b_anal_yield_cnbd($A3559,$N$1,3)</f>
        <v>1.7679</v>
      </c>
      <c r="G3559" t="s">
        <v>26</v>
      </c>
      <c r="H3559" t="s">
        <v>13</v>
      </c>
      <c r="I3559" t="s">
        <v>12</v>
      </c>
      <c r="J3559" t="s">
        <v>13</v>
      </c>
      <c r="K3559" t="s">
        <v>50</v>
      </c>
      <c r="L3559" t="str">
        <f>[2]!thsiFinD("ths_subject_latest_rating_yy_bond",A3559)</f>
        <v>1</v>
      </c>
      <c r="M3559" t="str">
        <f>[1]!s_info_industry_sw_2021($A3559,$N$1,1)</f>
        <v>银行(2021)</v>
      </c>
      <c r="O3559" t="str">
        <f>[1]!b_info_carrydate($A3559)</f>
        <v>2025-06-16</v>
      </c>
    </row>
    <row r="3560" spans="1:15" x14ac:dyDescent="0.2">
      <c r="A3560" t="s">
        <v>23737</v>
      </c>
      <c r="B3560" t="s">
        <v>23738</v>
      </c>
      <c r="C3560" s="1">
        <f>[1]!b_anal_matu_cnbd($A3560,$N$1,3)</f>
        <v>2.0958999999999999</v>
      </c>
      <c r="D3560" t="s">
        <v>17</v>
      </c>
      <c r="E3560" t="s">
        <v>14761</v>
      </c>
      <c r="F3560" s="6">
        <f>[1]!b_anal_yield_cnbd($A3560,$N$1,3)</f>
        <v>1.6561999999999999</v>
      </c>
      <c r="G3560" t="s">
        <v>26</v>
      </c>
      <c r="H3560" t="s">
        <v>13</v>
      </c>
      <c r="I3560" t="s">
        <v>13</v>
      </c>
      <c r="J3560" t="s">
        <v>12</v>
      </c>
      <c r="K3560" t="s">
        <v>15525</v>
      </c>
      <c r="L3560" t="str">
        <f>[2]!thsiFinD("ths_subject_latest_rating_yy_bond",A3560)</f>
        <v>4-</v>
      </c>
      <c r="M3560" t="str">
        <f>[1]!s_info_industry_sw_2021($A3560,$N$1,1)</f>
        <v>钢铁(2021)</v>
      </c>
      <c r="O3560" t="str">
        <f>[1]!b_info_carrydate($A3560)</f>
        <v>2025-06-16</v>
      </c>
    </row>
    <row r="3561" spans="1:15" x14ac:dyDescent="0.2">
      <c r="A3561" t="s">
        <v>9606</v>
      </c>
      <c r="B3561" t="s">
        <v>9607</v>
      </c>
      <c r="C3561" s="1">
        <f>[1]!b_anal_matu_cnbd($A3561,$N$1,3)</f>
        <v>4.0876999999999999</v>
      </c>
      <c r="D3561" t="s">
        <v>17</v>
      </c>
      <c r="E3561" t="s">
        <v>2525</v>
      </c>
      <c r="F3561" s="6">
        <f>[1]!b_anal_yield_cnbd($A3561,$N$1,3)</f>
        <v>1.8808</v>
      </c>
      <c r="G3561" t="s">
        <v>11</v>
      </c>
      <c r="H3561" t="s">
        <v>13</v>
      </c>
      <c r="I3561" t="s">
        <v>13</v>
      </c>
      <c r="J3561" t="s">
        <v>13</v>
      </c>
      <c r="K3561" t="s">
        <v>1747</v>
      </c>
      <c r="L3561" t="str">
        <f>[2]!thsiFinD("ths_subject_latest_rating_yy_bond",A3561)</f>
        <v>4+</v>
      </c>
      <c r="M3561" t="str">
        <f>[1]!s_info_industry_sw_2021($A3561,$N$1,1)</f>
        <v>基础化工(2021)</v>
      </c>
      <c r="O3561" t="str">
        <f>[1]!b_info_carrydate($A3561)</f>
        <v>2025-06-13</v>
      </c>
    </row>
    <row r="3562" spans="1:15" x14ac:dyDescent="0.2">
      <c r="A3562" t="s">
        <v>9608</v>
      </c>
      <c r="B3562" t="s">
        <v>9609</v>
      </c>
      <c r="C3562" s="1">
        <f>[1]!b_anal_matu_cnbd($A3562,$N$1,3)</f>
        <v>1.0876999999999999</v>
      </c>
      <c r="D3562" t="s">
        <v>21</v>
      </c>
      <c r="E3562" t="s">
        <v>3612</v>
      </c>
      <c r="F3562" s="6">
        <f>[1]!b_anal_yield_cnbd($A3562,$N$1,3)</f>
        <v>1.57</v>
      </c>
      <c r="G3562" t="s">
        <v>11</v>
      </c>
      <c r="H3562" t="s">
        <v>13</v>
      </c>
      <c r="I3562" t="s">
        <v>13</v>
      </c>
      <c r="J3562" t="s">
        <v>13</v>
      </c>
      <c r="K3562" t="s">
        <v>15639</v>
      </c>
      <c r="L3562" t="str">
        <f>[2]!thsiFinD("ths_subject_latest_rating_yy_bond",A3562)</f>
        <v>6-</v>
      </c>
      <c r="M3562" t="str">
        <f>[1]!s_info_industry_sw_2021($A3562,$N$1,1)</f>
        <v>煤炭(2021)</v>
      </c>
      <c r="O3562" t="str">
        <f>[1]!b_info_carrydate($A3562)</f>
        <v>2025-06-13</v>
      </c>
    </row>
    <row r="3563" spans="1:15" x14ac:dyDescent="0.2">
      <c r="A3563" t="s">
        <v>9610</v>
      </c>
      <c r="B3563" t="s">
        <v>9611</v>
      </c>
      <c r="C3563" s="1">
        <f>[1]!b_anal_matu_cnbd($A3563,$N$1,3)</f>
        <v>2.0876999999999999</v>
      </c>
      <c r="D3563" t="s">
        <v>17</v>
      </c>
      <c r="E3563" t="s">
        <v>9612</v>
      </c>
      <c r="F3563" s="6">
        <f>[1]!b_anal_yield_cnbd($A3563,$N$1,3)</f>
        <v>1.7112000000000001</v>
      </c>
      <c r="G3563" t="s">
        <v>26</v>
      </c>
      <c r="H3563" t="s">
        <v>13</v>
      </c>
      <c r="I3563" t="s">
        <v>13</v>
      </c>
      <c r="J3563" t="s">
        <v>13</v>
      </c>
      <c r="K3563" t="s">
        <v>15639</v>
      </c>
      <c r="L3563" t="str">
        <f>[2]!thsiFinD("ths_subject_latest_rating_yy_bond",A3563)</f>
        <v>5</v>
      </c>
      <c r="M3563" t="str">
        <f>[1]!s_info_industry_sw_2021($A3563,$N$1,1)</f>
        <v>建筑装饰(2021)</v>
      </c>
      <c r="O3563" t="str">
        <f>[1]!b_info_carrydate($A3563)</f>
        <v>2025-06-13</v>
      </c>
    </row>
    <row r="3564" spans="1:15" x14ac:dyDescent="0.2">
      <c r="A3564" t="s">
        <v>9613</v>
      </c>
      <c r="B3564" t="s">
        <v>9614</v>
      </c>
      <c r="C3564" s="1">
        <f>[1]!b_anal_matu_cnbd($A3564,$N$1,3)</f>
        <v>4.0876999999999999</v>
      </c>
      <c r="D3564" t="s">
        <v>17</v>
      </c>
      <c r="E3564" t="s">
        <v>9612</v>
      </c>
      <c r="F3564" s="6">
        <f>[1]!b_anal_yield_cnbd($A3564,$N$1,3)</f>
        <v>1.8808</v>
      </c>
      <c r="G3564" t="s">
        <v>26</v>
      </c>
      <c r="H3564" t="s">
        <v>13</v>
      </c>
      <c r="I3564" t="s">
        <v>13</v>
      </c>
      <c r="J3564" t="s">
        <v>13</v>
      </c>
      <c r="K3564" t="s">
        <v>15639</v>
      </c>
      <c r="L3564" t="str">
        <f>[2]!thsiFinD("ths_subject_latest_rating_yy_bond",A3564)</f>
        <v>5</v>
      </c>
      <c r="M3564" t="str">
        <f>[1]!s_info_industry_sw_2021($A3564,$N$1,1)</f>
        <v>建筑装饰(2021)</v>
      </c>
      <c r="O3564" t="str">
        <f>[1]!b_info_carrydate($A3564)</f>
        <v>2025-06-13</v>
      </c>
    </row>
    <row r="3565" spans="1:15" x14ac:dyDescent="0.2">
      <c r="A3565" t="s">
        <v>9615</v>
      </c>
      <c r="B3565" t="s">
        <v>9616</v>
      </c>
      <c r="C3565" s="1">
        <f>[1]!b_anal_matu_cnbd($A3565,$N$1,3)</f>
        <v>2.0876999999999999</v>
      </c>
      <c r="D3565" t="s">
        <v>32</v>
      </c>
      <c r="E3565" t="s">
        <v>2045</v>
      </c>
      <c r="F3565" s="6">
        <f>[1]!b_anal_yield_cnbd($A3565,$N$1,3)</f>
        <v>1.7804</v>
      </c>
      <c r="G3565" t="s">
        <v>11</v>
      </c>
      <c r="H3565" t="s">
        <v>13</v>
      </c>
      <c r="I3565" t="s">
        <v>13</v>
      </c>
      <c r="J3565" t="s">
        <v>13</v>
      </c>
      <c r="K3565" t="s">
        <v>1760</v>
      </c>
      <c r="L3565" t="str">
        <f>[2]!thsiFinD("ths_subject_latest_rating_yy_bond",A3565)</f>
        <v>4+</v>
      </c>
      <c r="M3565" t="str">
        <f>[1]!s_info_industry_sw_2021($A3565,$N$1,1)</f>
        <v>房地产(2021)</v>
      </c>
      <c r="O3565" t="str">
        <f>[1]!b_info_carrydate($A3565)</f>
        <v>2025-06-13</v>
      </c>
    </row>
    <row r="3566" spans="1:15" x14ac:dyDescent="0.2">
      <c r="A3566" t="s">
        <v>9619</v>
      </c>
      <c r="B3566" t="s">
        <v>9620</v>
      </c>
      <c r="C3566" s="1">
        <f>[1]!b_anal_matu_cnbd($A3566,$N$1,3)</f>
        <v>2.0876999999999999</v>
      </c>
      <c r="D3566" t="s">
        <v>17</v>
      </c>
      <c r="E3566" t="s">
        <v>585</v>
      </c>
      <c r="F3566" s="6">
        <f>[1]!b_anal_yield_cnbd($A3566,$N$1,3)</f>
        <v>1.7112000000000001</v>
      </c>
      <c r="G3566" t="s">
        <v>11</v>
      </c>
      <c r="H3566" t="s">
        <v>13</v>
      </c>
      <c r="I3566" t="s">
        <v>13</v>
      </c>
      <c r="J3566" t="s">
        <v>12</v>
      </c>
      <c r="K3566" t="s">
        <v>1747</v>
      </c>
      <c r="L3566" t="str">
        <f>[2]!thsiFinD("ths_subject_latest_rating_yy_bond",A3566)</f>
        <v>4</v>
      </c>
      <c r="M3566" t="str">
        <f>[1]!s_info_industry_sw_2021($A3566,$N$1,1)</f>
        <v>钢铁(2021)</v>
      </c>
      <c r="O3566" t="str">
        <f>[1]!b_info_carrydate($A3566)</f>
        <v>2025-06-13</v>
      </c>
    </row>
    <row r="3567" spans="1:15" x14ac:dyDescent="0.2">
      <c r="A3567" t="s">
        <v>9621</v>
      </c>
      <c r="B3567" t="s">
        <v>9622</v>
      </c>
      <c r="C3567" s="1">
        <f>[1]!b_anal_matu_cnbd($A3567,$N$1,3)</f>
        <v>4.0876999999999999</v>
      </c>
      <c r="D3567" t="s">
        <v>17</v>
      </c>
      <c r="E3567" t="s">
        <v>585</v>
      </c>
      <c r="F3567" s="6">
        <f>[1]!b_anal_yield_cnbd($A3567,$N$1,3)</f>
        <v>1.8308</v>
      </c>
      <c r="G3567" t="s">
        <v>11</v>
      </c>
      <c r="H3567" t="s">
        <v>13</v>
      </c>
      <c r="I3567" t="s">
        <v>13</v>
      </c>
      <c r="J3567" t="s">
        <v>12</v>
      </c>
      <c r="K3567" t="s">
        <v>1747</v>
      </c>
      <c r="L3567" t="str">
        <f>[2]!thsiFinD("ths_subject_latest_rating_yy_bond",A3567)</f>
        <v>4</v>
      </c>
      <c r="M3567" t="str">
        <f>[1]!s_info_industry_sw_2021($A3567,$N$1,1)</f>
        <v>钢铁(2021)</v>
      </c>
      <c r="O3567" t="str">
        <f>[1]!b_info_carrydate($A3567)</f>
        <v>2025-06-13</v>
      </c>
    </row>
    <row r="3568" spans="1:15" x14ac:dyDescent="0.2">
      <c r="A3568" t="s">
        <v>9623</v>
      </c>
      <c r="B3568" t="s">
        <v>9624</v>
      </c>
      <c r="C3568" s="1">
        <f>[1]!b_anal_matu_cnbd($A3568,$N$1,3)</f>
        <v>2.0876999999999999</v>
      </c>
      <c r="D3568" t="s">
        <v>17</v>
      </c>
      <c r="E3568" t="s">
        <v>660</v>
      </c>
      <c r="F3568" s="6">
        <f>[1]!b_anal_yield_cnbd($A3568,$N$1,3)</f>
        <v>1.7112000000000001</v>
      </c>
      <c r="G3568" t="s">
        <v>11</v>
      </c>
      <c r="H3568" t="s">
        <v>13</v>
      </c>
      <c r="I3568" t="s">
        <v>13</v>
      </c>
      <c r="J3568" t="s">
        <v>12</v>
      </c>
      <c r="K3568" t="s">
        <v>1747</v>
      </c>
      <c r="L3568" t="str">
        <f>[2]!thsiFinD("ths_subject_latest_rating_yy_bond",A3568)</f>
        <v>3</v>
      </c>
      <c r="M3568" t="str">
        <f>[1]!s_info_industry_sw_2021($A3568,$N$1,1)</f>
        <v>基础化工(2021)</v>
      </c>
      <c r="O3568" t="str">
        <f>[1]!b_info_carrydate($A3568)</f>
        <v>2025-06-13</v>
      </c>
    </row>
    <row r="3569" spans="1:15" x14ac:dyDescent="0.2">
      <c r="A3569" t="s">
        <v>9625</v>
      </c>
      <c r="B3569" t="s">
        <v>9626</v>
      </c>
      <c r="C3569" s="1">
        <f>[1]!b_anal_matu_cnbd($A3569,$N$1,3)</f>
        <v>2.0876999999999999</v>
      </c>
      <c r="D3569" t="s">
        <v>21</v>
      </c>
      <c r="E3569" t="s">
        <v>5258</v>
      </c>
      <c r="F3569" s="6">
        <f>[1]!b_anal_yield_cnbd($A3569,$N$1,3)</f>
        <v>1.7535000000000001</v>
      </c>
      <c r="G3569" t="s">
        <v>26</v>
      </c>
      <c r="H3569" t="s">
        <v>13</v>
      </c>
      <c r="I3569" t="s">
        <v>13</v>
      </c>
      <c r="J3569" t="s">
        <v>12</v>
      </c>
      <c r="K3569" t="s">
        <v>15639</v>
      </c>
      <c r="L3569" t="str">
        <f>[2]!thsiFinD("ths_subject_latest_rating_yy_bond",A3569)</f>
        <v>5+</v>
      </c>
      <c r="M3569" t="str">
        <f>[1]!s_info_industry_sw_2021($A3569,$N$1,1)</f>
        <v>建筑材料(2021)</v>
      </c>
      <c r="O3569" t="str">
        <f>[1]!b_info_carrydate($A3569)</f>
        <v>2025-06-13</v>
      </c>
    </row>
    <row r="3570" spans="1:15" x14ac:dyDescent="0.2">
      <c r="A3570" t="s">
        <v>9631</v>
      </c>
      <c r="B3570" t="s">
        <v>9632</v>
      </c>
      <c r="C3570" s="1">
        <f>[1]!b_anal_matu_cnbd($A3570,$N$1,3)</f>
        <v>4.0876999999999999</v>
      </c>
      <c r="D3570" t="s">
        <v>50</v>
      </c>
      <c r="E3570" t="s">
        <v>206</v>
      </c>
      <c r="F3570" s="6">
        <f>[1]!b_anal_yield_cnbd($A3570,$N$1,3)</f>
        <v>1.8303</v>
      </c>
      <c r="G3570" t="s">
        <v>11</v>
      </c>
      <c r="H3570" t="s">
        <v>13</v>
      </c>
      <c r="I3570" t="s">
        <v>13</v>
      </c>
      <c r="J3570" t="s">
        <v>13</v>
      </c>
      <c r="K3570" t="s">
        <v>21</v>
      </c>
      <c r="L3570" t="str">
        <f>[2]!thsiFinD("ths_subject_latest_rating_yy_bond",A3570)</f>
        <v>2</v>
      </c>
      <c r="M3570" t="str">
        <f>[1]!s_info_industry_sw_2021($A3570,$N$1,1)</f>
        <v>交通运输(2021)</v>
      </c>
      <c r="O3570" t="str">
        <f>[1]!b_info_carrydate($A3570)</f>
        <v>2025-06-13</v>
      </c>
    </row>
    <row r="3571" spans="1:15" x14ac:dyDescent="0.2">
      <c r="A3571" t="s">
        <v>9633</v>
      </c>
      <c r="B3571" t="s">
        <v>9634</v>
      </c>
      <c r="C3571" s="1">
        <f>[1]!b_anal_matu_cnbd($A3571,$N$1,3)</f>
        <v>2.0876999999999999</v>
      </c>
      <c r="D3571" t="s">
        <v>17</v>
      </c>
      <c r="E3571" t="s">
        <v>3372</v>
      </c>
      <c r="F3571" s="6">
        <f>[1]!b_anal_yield_cnbd($A3571,$N$1,3)</f>
        <v>1.8111999999999999</v>
      </c>
      <c r="G3571" t="s">
        <v>11</v>
      </c>
      <c r="H3571" t="s">
        <v>13</v>
      </c>
      <c r="I3571" t="s">
        <v>13</v>
      </c>
      <c r="J3571" t="s">
        <v>13</v>
      </c>
      <c r="K3571" t="s">
        <v>15525</v>
      </c>
      <c r="L3571" t="str">
        <f>[2]!thsiFinD("ths_subject_latest_rating_yy_bond",A3571)</f>
        <v>5-</v>
      </c>
      <c r="M3571" t="str">
        <f>[1]!s_info_industry_sw_2021($A3571,$N$1,1)</f>
        <v>钢铁(2021)</v>
      </c>
      <c r="O3571" t="str">
        <f>[1]!b_info_carrydate($A3571)</f>
        <v>2025-06-13</v>
      </c>
    </row>
    <row r="3572" spans="1:15" x14ac:dyDescent="0.2">
      <c r="A3572" t="s">
        <v>9635</v>
      </c>
      <c r="B3572" t="s">
        <v>9636</v>
      </c>
      <c r="C3572" s="1">
        <f>[1]!b_anal_matu_cnbd($A3572,$N$1,3)</f>
        <v>2.0876999999999999</v>
      </c>
      <c r="D3572" t="s">
        <v>50</v>
      </c>
      <c r="E3572" t="s">
        <v>2376</v>
      </c>
      <c r="F3572" s="6">
        <f>[1]!b_anal_yield_cnbd($A3572,$N$1,3)</f>
        <v>1.6702999999999999</v>
      </c>
      <c r="G3572" t="s">
        <v>26</v>
      </c>
      <c r="H3572" t="s">
        <v>13</v>
      </c>
      <c r="I3572" t="s">
        <v>13</v>
      </c>
      <c r="J3572" t="s">
        <v>13</v>
      </c>
      <c r="K3572" t="s">
        <v>21</v>
      </c>
      <c r="L3572" t="str">
        <f>[2]!thsiFinD("ths_subject_latest_rating_yy_bond",A3572)</f>
        <v>2</v>
      </c>
      <c r="M3572" t="str">
        <f>[1]!s_info_industry_sw_2021($A3572,$N$1,1)</f>
        <v>公用事业(2021)</v>
      </c>
      <c r="O3572" t="str">
        <f>[1]!b_info_carrydate($A3572)</f>
        <v>2025-06-13</v>
      </c>
    </row>
    <row r="3573" spans="1:15" x14ac:dyDescent="0.2">
      <c r="A3573" t="s">
        <v>13747</v>
      </c>
      <c r="B3573" t="s">
        <v>13748</v>
      </c>
      <c r="C3573" s="1">
        <f>[1]!b_anal_matu_cnbd($A3573,$N$1,3)</f>
        <v>9.0876999999999999</v>
      </c>
      <c r="D3573" t="s">
        <v>17</v>
      </c>
      <c r="E3573" t="s">
        <v>163</v>
      </c>
      <c r="F3573" s="6">
        <f>[1]!b_anal_yield_cnbd($A3573,$N$1,3)</f>
        <v>2.2945000000000002</v>
      </c>
      <c r="G3573" t="s">
        <v>11</v>
      </c>
      <c r="H3573" t="s">
        <v>13</v>
      </c>
      <c r="I3573" t="s">
        <v>13</v>
      </c>
      <c r="J3573" t="s">
        <v>13</v>
      </c>
      <c r="K3573" t="s">
        <v>1747</v>
      </c>
      <c r="L3573" t="str">
        <f>[2]!thsiFinD("ths_subject_latest_rating_yy_bond",A3573)</f>
        <v>4+</v>
      </c>
      <c r="M3573" t="str">
        <f>[1]!s_info_industry_sw_2021($A3573,$N$1,1)</f>
        <v>交通运输(2021)</v>
      </c>
      <c r="O3573" t="str">
        <f>[1]!b_info_carrydate($A3573)</f>
        <v>2025-06-13</v>
      </c>
    </row>
    <row r="3574" spans="1:15" x14ac:dyDescent="0.2">
      <c r="A3574" t="s">
        <v>20801</v>
      </c>
      <c r="B3574" t="s">
        <v>20802</v>
      </c>
      <c r="C3574" s="1">
        <f>[1]!b_anal_matu_cnbd($A3574,$N$1,3)</f>
        <v>4.0876999999999999</v>
      </c>
      <c r="D3574" t="s">
        <v>50</v>
      </c>
      <c r="E3574" t="s">
        <v>784</v>
      </c>
      <c r="F3574" s="6">
        <f>[1]!b_anal_yield_cnbd($A3574,$N$1,3)</f>
        <v>1.7678</v>
      </c>
      <c r="G3574" t="s">
        <v>26</v>
      </c>
      <c r="H3574" t="s">
        <v>13</v>
      </c>
      <c r="I3574" t="s">
        <v>13</v>
      </c>
      <c r="J3574" t="s">
        <v>12</v>
      </c>
      <c r="K3574" t="s">
        <v>50</v>
      </c>
      <c r="L3574" t="str">
        <f>[2]!thsiFinD("ths_subject_latest_rating_yy_bond",A3574)</f>
        <v>2</v>
      </c>
      <c r="M3574" t="str">
        <f>[1]!s_info_industry_sw_2021($A3574,$N$1,1)</f>
        <v>交通运输(2021)</v>
      </c>
      <c r="O3574" t="str">
        <f>[1]!b_info_carrydate($A3574)</f>
        <v>2025-06-13</v>
      </c>
    </row>
    <row r="3575" spans="1:15" x14ac:dyDescent="0.2">
      <c r="A3575" t="s">
        <v>20813</v>
      </c>
      <c r="B3575" t="s">
        <v>20814</v>
      </c>
      <c r="C3575" s="1">
        <f>[1]!b_anal_matu_cnbd($A3575,$N$1,3)</f>
        <v>2.0876999999999999</v>
      </c>
      <c r="D3575" t="s">
        <v>17</v>
      </c>
      <c r="E3575" t="s">
        <v>85</v>
      </c>
      <c r="F3575" s="6">
        <f>[1]!b_anal_yield_cnbd($A3575,$N$1,3)</f>
        <v>1.6921999999999999</v>
      </c>
      <c r="G3575" t="s">
        <v>11</v>
      </c>
      <c r="H3575" t="s">
        <v>13</v>
      </c>
      <c r="I3575" t="s">
        <v>13</v>
      </c>
      <c r="J3575" t="s">
        <v>13</v>
      </c>
      <c r="K3575" t="s">
        <v>15526</v>
      </c>
      <c r="L3575" t="str">
        <f>[2]!thsiFinD("ths_subject_latest_rating_yy_bond",A3575)</f>
        <v>4</v>
      </c>
      <c r="M3575" t="str">
        <f>[1]!s_info_industry_sw_2021($A3575,$N$1,1)</f>
        <v>传媒(2021)</v>
      </c>
      <c r="O3575" t="str">
        <f>[1]!b_info_carrydate($A3575)</f>
        <v>2025-06-13</v>
      </c>
    </row>
    <row r="3576" spans="1:15" x14ac:dyDescent="0.2">
      <c r="A3576" t="s">
        <v>20835</v>
      </c>
      <c r="B3576" t="s">
        <v>20836</v>
      </c>
      <c r="C3576" s="1">
        <f>[1]!b_anal_matu_cnbd($A3576,$N$1,3)</f>
        <v>2.0876999999999999</v>
      </c>
      <c r="D3576" t="s">
        <v>50</v>
      </c>
      <c r="E3576" t="s">
        <v>1846</v>
      </c>
      <c r="F3576" s="6">
        <f>[1]!b_anal_yield_cnbd($A3576,$N$1,3)</f>
        <v>1.7193000000000001</v>
      </c>
      <c r="G3576" t="s">
        <v>11</v>
      </c>
      <c r="H3576" t="s">
        <v>13</v>
      </c>
      <c r="I3576" t="s">
        <v>13</v>
      </c>
      <c r="J3576" t="s">
        <v>12</v>
      </c>
      <c r="K3576" t="s">
        <v>445</v>
      </c>
      <c r="L3576" t="str">
        <f>[2]!thsiFinD("ths_subject_latest_rating_yy_bond",A3576)</f>
        <v>3</v>
      </c>
      <c r="M3576" t="str">
        <f>[1]!s_info_industry_sw_2021($A3576,$N$1,1)</f>
        <v>环保(2021)</v>
      </c>
      <c r="O3576" t="str">
        <f>[1]!b_info_carrydate($A3576)</f>
        <v>2025-06-13</v>
      </c>
    </row>
    <row r="3577" spans="1:15" x14ac:dyDescent="0.2">
      <c r="A3577" t="s">
        <v>20837</v>
      </c>
      <c r="B3577" t="s">
        <v>20838</v>
      </c>
      <c r="C3577" s="1">
        <f>[1]!b_anal_matu_cnbd($A3577,$N$1,3)</f>
        <v>2.0876999999999999</v>
      </c>
      <c r="D3577" t="s">
        <v>21</v>
      </c>
      <c r="E3577" t="s">
        <v>1610</v>
      </c>
      <c r="F3577" s="6">
        <f>[1]!b_anal_yield_cnbd($A3577,$N$1,3)</f>
        <v>1.7270000000000001</v>
      </c>
      <c r="G3577" t="s">
        <v>11</v>
      </c>
      <c r="H3577" t="s">
        <v>13</v>
      </c>
      <c r="I3577" t="s">
        <v>12</v>
      </c>
      <c r="J3577" t="s">
        <v>13</v>
      </c>
      <c r="K3577" t="s">
        <v>15526</v>
      </c>
      <c r="L3577" t="str">
        <f>[2]!thsiFinD("ths_subject_latest_rating_yy_bond",A3577)</f>
        <v>5</v>
      </c>
      <c r="M3577" t="str">
        <f>[1]!s_info_industry_sw_2021($A3577,$N$1,1)</f>
        <v>非银金融(2021)</v>
      </c>
      <c r="O3577" t="str">
        <f>[1]!b_info_carrydate($A3577)</f>
        <v>2025-06-13</v>
      </c>
    </row>
    <row r="3578" spans="1:15" x14ac:dyDescent="0.2">
      <c r="A3578" t="s">
        <v>20849</v>
      </c>
      <c r="B3578" t="s">
        <v>20850</v>
      </c>
      <c r="C3578" s="1">
        <f>[1]!b_anal_matu_cnbd($A3578,$N$1,3)</f>
        <v>2.0876999999999999</v>
      </c>
      <c r="D3578" t="s">
        <v>32</v>
      </c>
      <c r="E3578" t="s">
        <v>18180</v>
      </c>
      <c r="F3578" s="6">
        <f>[1]!b_anal_yield_cnbd($A3578,$N$1,3)</f>
        <v>1.6719999999999999</v>
      </c>
      <c r="G3578" t="s">
        <v>11</v>
      </c>
      <c r="H3578" t="s">
        <v>13</v>
      </c>
      <c r="I3578" t="s">
        <v>13</v>
      </c>
      <c r="J3578" t="s">
        <v>13</v>
      </c>
      <c r="K3578" t="s">
        <v>1747</v>
      </c>
      <c r="L3578" t="str">
        <f>[2]!thsiFinD("ths_subject_latest_rating_yy_bond",A3578)</f>
        <v>3</v>
      </c>
      <c r="M3578" t="str">
        <f>[1]!s_info_industry_sw_2021($A3578,$N$1,1)</f>
        <v>交通运输(2021)</v>
      </c>
      <c r="O3578" t="str">
        <f>[1]!b_info_carrydate($A3578)</f>
        <v>2025-06-13</v>
      </c>
    </row>
    <row r="3579" spans="1:15" x14ac:dyDescent="0.2">
      <c r="A3579" t="s">
        <v>23725</v>
      </c>
      <c r="B3579" t="s">
        <v>23726</v>
      </c>
      <c r="C3579" s="1">
        <f>[1]!b_anal_matu_cnbd($A3579,$N$1,3)</f>
        <v>2.0876999999999999</v>
      </c>
      <c r="D3579" t="s">
        <v>17</v>
      </c>
      <c r="E3579" t="s">
        <v>23678</v>
      </c>
      <c r="F3579" s="6">
        <f>[1]!b_anal_yield_cnbd($A3579,$N$1,3)</f>
        <v>1.6713</v>
      </c>
      <c r="G3579" t="s">
        <v>11</v>
      </c>
      <c r="H3579" t="s">
        <v>13</v>
      </c>
      <c r="I3579" t="s">
        <v>13</v>
      </c>
      <c r="J3579" t="s">
        <v>13</v>
      </c>
      <c r="K3579" t="s">
        <v>15639</v>
      </c>
      <c r="L3579" t="str">
        <f>[2]!thsiFinD("ths_subject_latest_rating_yy_bond",A3579)</f>
        <v>6+</v>
      </c>
      <c r="M3579" t="str">
        <f>[1]!s_info_industry_sw_2021($A3579,$N$1,1)</f>
        <v>非银金融(2021)</v>
      </c>
      <c r="O3579" t="str">
        <f>[1]!b_info_carrydate($A3579)</f>
        <v>2025-06-13</v>
      </c>
    </row>
    <row r="3580" spans="1:15" x14ac:dyDescent="0.2">
      <c r="A3580" t="s">
        <v>23727</v>
      </c>
      <c r="B3580" t="s">
        <v>23728</v>
      </c>
      <c r="C3580" s="1">
        <f>[1]!b_anal_matu_cnbd($A3580,$N$1,3)</f>
        <v>4.0876999999999999</v>
      </c>
      <c r="D3580" t="s">
        <v>32</v>
      </c>
      <c r="E3580" t="s">
        <v>9173</v>
      </c>
      <c r="F3580" s="6">
        <f>[1]!b_anal_yield_cnbd($A3580,$N$1,3)</f>
        <v>1.7829999999999999</v>
      </c>
      <c r="G3580" t="s">
        <v>11</v>
      </c>
      <c r="H3580" t="s">
        <v>13</v>
      </c>
      <c r="I3580" t="s">
        <v>13</v>
      </c>
      <c r="J3580" t="s">
        <v>12</v>
      </c>
      <c r="K3580" t="s">
        <v>445</v>
      </c>
      <c r="L3580" t="str">
        <f>[2]!thsiFinD("ths_subject_latest_rating_yy_bond",A3580)</f>
        <v>4+</v>
      </c>
      <c r="M3580" t="str">
        <f>[1]!s_info_industry_sw_2021($A3580,$N$1,1)</f>
        <v>电子(2021)</v>
      </c>
      <c r="O3580" t="str">
        <f>[1]!b_info_carrydate($A3580)</f>
        <v>2025-06-13</v>
      </c>
    </row>
    <row r="3581" spans="1:15" x14ac:dyDescent="0.2">
      <c r="A3581" t="s">
        <v>23731</v>
      </c>
      <c r="B3581" t="s">
        <v>23732</v>
      </c>
      <c r="C3581" s="1">
        <f>[1]!b_anal_matu_cnbd($A3581,$N$1,3)</f>
        <v>2.0876999999999999</v>
      </c>
      <c r="D3581" t="s">
        <v>32</v>
      </c>
      <c r="E3581" t="s">
        <v>13889</v>
      </c>
      <c r="F3581" s="6">
        <f>[1]!b_anal_yield_cnbd($A3581,$N$1,3)</f>
        <v>1.5999000000000001</v>
      </c>
      <c r="G3581" t="s">
        <v>194</v>
      </c>
      <c r="H3581" t="s">
        <v>13</v>
      </c>
      <c r="I3581" t="s">
        <v>13</v>
      </c>
      <c r="J3581" t="s">
        <v>12</v>
      </c>
      <c r="K3581" t="s">
        <v>15526</v>
      </c>
      <c r="L3581" t="str">
        <f>[2]!thsiFinD("ths_subject_latest_rating_yy_bond",A3581)</f>
        <v>4-</v>
      </c>
      <c r="M3581" t="str">
        <f>[1]!s_info_industry_sw_2021($A3581,$N$1,1)</f>
        <v>非银金融(2021)</v>
      </c>
      <c r="O3581" t="str">
        <f>[1]!b_info_carrydate($A3581)</f>
        <v>2025-06-13</v>
      </c>
    </row>
    <row r="3582" spans="1:15" x14ac:dyDescent="0.2">
      <c r="A3582" t="s">
        <v>23733</v>
      </c>
      <c r="B3582" t="s">
        <v>23734</v>
      </c>
      <c r="C3582" s="1">
        <f>[1]!b_anal_matu_cnbd($A3582,$N$1,3)</f>
        <v>4.0876999999999999</v>
      </c>
      <c r="D3582" t="s">
        <v>17</v>
      </c>
      <c r="E3582" t="s">
        <v>1215</v>
      </c>
      <c r="F3582" s="6">
        <f>[1]!b_anal_yield_cnbd($A3582,$N$1,3)</f>
        <v>1.7839</v>
      </c>
      <c r="G3582" t="s">
        <v>11</v>
      </c>
      <c r="H3582" t="s">
        <v>13</v>
      </c>
      <c r="I3582" t="s">
        <v>13</v>
      </c>
      <c r="J3582" t="s">
        <v>12</v>
      </c>
      <c r="K3582" t="s">
        <v>1760</v>
      </c>
      <c r="L3582" t="str">
        <f>[2]!thsiFinD("ths_subject_latest_rating_yy_bond",A3582)</f>
        <v>4</v>
      </c>
      <c r="M3582" t="str">
        <f>[1]!s_info_industry_sw_2021($A3582,$N$1,1)</f>
        <v>建筑装饰(2021)</v>
      </c>
      <c r="O3582" t="str">
        <f>[1]!b_info_carrydate($A3582)</f>
        <v>2025-06-13</v>
      </c>
    </row>
    <row r="3583" spans="1:15" x14ac:dyDescent="0.2">
      <c r="A3583" t="s">
        <v>7962</v>
      </c>
      <c r="B3583" t="s">
        <v>7963</v>
      </c>
      <c r="C3583" s="1">
        <f>[1]!b_anal_matu_cnbd($A3583,$N$1,3)</f>
        <v>4.0849000000000002</v>
      </c>
      <c r="D3583" t="s">
        <v>21</v>
      </c>
      <c r="E3583" t="s">
        <v>7964</v>
      </c>
      <c r="F3583" s="6">
        <f>[1]!b_anal_yield_cnbd($A3583,$N$1,3)</f>
        <v>2.0556000000000001</v>
      </c>
      <c r="G3583" t="s">
        <v>11</v>
      </c>
      <c r="H3583" t="s">
        <v>13</v>
      </c>
      <c r="I3583" t="s">
        <v>13</v>
      </c>
      <c r="J3583" t="s">
        <v>13</v>
      </c>
      <c r="K3583" t="s">
        <v>15526</v>
      </c>
      <c r="L3583" t="str">
        <f>[2]!thsiFinD("ths_subject_latest_rating_yy_bond",A3583)</f>
        <v>5-</v>
      </c>
      <c r="M3583" t="str">
        <f>[1]!s_info_industry_sw_2021($A3583,$N$1,1)</f>
        <v>机械设备(2021)</v>
      </c>
      <c r="O3583" t="str">
        <f>[1]!b_info_carrydate($A3583)</f>
        <v>2025-06-12</v>
      </c>
    </row>
    <row r="3584" spans="1:15" x14ac:dyDescent="0.2">
      <c r="A3584" t="s">
        <v>9591</v>
      </c>
      <c r="B3584" t="s">
        <v>9592</v>
      </c>
      <c r="C3584" s="1">
        <f>[1]!b_anal_matu_cnbd($A3584,$N$1,3)</f>
        <v>6.0849000000000002</v>
      </c>
      <c r="D3584" t="s">
        <v>17</v>
      </c>
      <c r="E3584" t="s">
        <v>2093</v>
      </c>
      <c r="F3584" s="6">
        <f>[1]!b_anal_yield_cnbd($A3584,$N$1,3)</f>
        <v>2.0236000000000001</v>
      </c>
      <c r="G3584" t="s">
        <v>11</v>
      </c>
      <c r="H3584" t="s">
        <v>13</v>
      </c>
      <c r="I3584" t="s">
        <v>13</v>
      </c>
      <c r="J3584" t="s">
        <v>13</v>
      </c>
      <c r="K3584" t="s">
        <v>1747</v>
      </c>
      <c r="L3584" t="str">
        <f>[2]!thsiFinD("ths_subject_latest_rating_yy_bond",A3584)</f>
        <v>4+</v>
      </c>
      <c r="M3584" t="str">
        <f>[1]!s_info_industry_sw_2021($A3584,$N$1,1)</f>
        <v>交通运输(2021)</v>
      </c>
      <c r="O3584" t="str">
        <f>[1]!b_info_carrydate($A3584)</f>
        <v>2025-06-12</v>
      </c>
    </row>
    <row r="3585" spans="1:15" x14ac:dyDescent="0.2">
      <c r="A3585" t="s">
        <v>9597</v>
      </c>
      <c r="B3585" t="s">
        <v>9598</v>
      </c>
      <c r="C3585" s="1">
        <f>[1]!b_anal_matu_cnbd($A3585,$N$1,3)</f>
        <v>2.0849000000000002</v>
      </c>
      <c r="D3585" t="s">
        <v>32</v>
      </c>
      <c r="E3585" t="s">
        <v>9599</v>
      </c>
      <c r="F3585" s="6">
        <f>[1]!b_anal_yield_cnbd($A3585,$N$1,3)</f>
        <v>1.6800999999999999</v>
      </c>
      <c r="G3585" t="s">
        <v>26</v>
      </c>
      <c r="H3585" t="s">
        <v>13</v>
      </c>
      <c r="I3585" t="s">
        <v>13</v>
      </c>
      <c r="J3585" t="s">
        <v>13</v>
      </c>
      <c r="K3585" t="s">
        <v>445</v>
      </c>
      <c r="L3585" t="str">
        <f>[2]!thsiFinD("ths_subject_latest_rating_yy_bond",A3585)</f>
        <v>3</v>
      </c>
      <c r="M3585" t="str">
        <f>[1]!s_info_industry_sw_2021($A3585,$N$1,1)</f>
        <v>公用事业(2021)</v>
      </c>
      <c r="O3585" t="str">
        <f>[1]!b_info_carrydate($A3585)</f>
        <v>2025-06-12</v>
      </c>
    </row>
    <row r="3586" spans="1:15" x14ac:dyDescent="0.2">
      <c r="A3586" t="s">
        <v>9600</v>
      </c>
      <c r="B3586" t="s">
        <v>9601</v>
      </c>
      <c r="C3586" s="1">
        <f>[1]!b_anal_matu_cnbd($A3586,$N$1,3)</f>
        <v>4.0849000000000002</v>
      </c>
      <c r="D3586" t="s">
        <v>50</v>
      </c>
      <c r="E3586" t="s">
        <v>8852</v>
      </c>
      <c r="F3586" s="6">
        <f>[1]!b_anal_yield_cnbd($A3586,$N$1,3)</f>
        <v>1.8301000000000001</v>
      </c>
      <c r="G3586" t="s">
        <v>26</v>
      </c>
      <c r="H3586" t="s">
        <v>13</v>
      </c>
      <c r="I3586" t="s">
        <v>13</v>
      </c>
      <c r="J3586" t="s">
        <v>13</v>
      </c>
      <c r="K3586" t="s">
        <v>50</v>
      </c>
      <c r="L3586" t="str">
        <f>[2]!thsiFinD("ths_subject_latest_rating_yy_bond",A3586)</f>
        <v>2</v>
      </c>
      <c r="M3586" t="str">
        <f>[1]!s_info_industry_sw_2021($A3586,$N$1,1)</f>
        <v>综合(2021)</v>
      </c>
      <c r="O3586" t="str">
        <f>[1]!b_info_carrydate($A3586)</f>
        <v>2025-06-12</v>
      </c>
    </row>
    <row r="3587" spans="1:15" x14ac:dyDescent="0.2">
      <c r="A3587" t="s">
        <v>9602</v>
      </c>
      <c r="B3587" t="s">
        <v>9603</v>
      </c>
      <c r="C3587" s="1">
        <f>[1]!b_anal_matu_cnbd($A3587,$N$1,3)</f>
        <v>4.0849000000000002</v>
      </c>
      <c r="D3587" t="s">
        <v>17</v>
      </c>
      <c r="E3587" t="s">
        <v>594</v>
      </c>
      <c r="F3587" s="6">
        <f>[1]!b_anal_yield_cnbd($A3587,$N$1,3)</f>
        <v>1.9337</v>
      </c>
      <c r="G3587" t="s">
        <v>11</v>
      </c>
      <c r="H3587" t="s">
        <v>12</v>
      </c>
      <c r="I3587" t="s">
        <v>13</v>
      </c>
      <c r="J3587" t="s">
        <v>13</v>
      </c>
      <c r="K3587" t="s">
        <v>1760</v>
      </c>
      <c r="L3587" t="str">
        <f>[2]!thsiFinD("ths_subject_latest_rating_yy_bond",A3587)</f>
        <v>4+</v>
      </c>
      <c r="M3587" t="str">
        <f>[1]!s_info_industry_sw_2021($A3587,$N$1,1)</f>
        <v>建筑装饰(2021)</v>
      </c>
      <c r="O3587" t="str">
        <f>[1]!b_info_carrydate($A3587)</f>
        <v>2025-06-12</v>
      </c>
    </row>
    <row r="3588" spans="1:15" x14ac:dyDescent="0.2">
      <c r="A3588" t="s">
        <v>9604</v>
      </c>
      <c r="B3588" t="s">
        <v>9605</v>
      </c>
      <c r="C3588" s="1">
        <f>[1]!b_anal_matu_cnbd($A3588,$N$1,3)</f>
        <v>1.0849</v>
      </c>
      <c r="D3588" t="s">
        <v>14</v>
      </c>
      <c r="E3588" t="s">
        <v>265</v>
      </c>
      <c r="F3588" s="6">
        <f>[1]!b_anal_yield_cnbd($A3588,$N$1,3)</f>
        <v>1.6544000000000001</v>
      </c>
      <c r="G3588" t="s">
        <v>11</v>
      </c>
      <c r="H3588" t="s">
        <v>12</v>
      </c>
      <c r="I3588" t="s">
        <v>13</v>
      </c>
      <c r="J3588" t="s">
        <v>13</v>
      </c>
      <c r="K3588" t="s">
        <v>15639</v>
      </c>
      <c r="L3588" t="str">
        <f>[2]!thsiFinD("ths_subject_latest_rating_yy_bond",A3588)</f>
        <v>6</v>
      </c>
      <c r="M3588" t="str">
        <f>[1]!s_info_industry_sw_2021($A3588,$N$1,1)</f>
        <v>建筑装饰(2021)</v>
      </c>
      <c r="O3588" t="str">
        <f>[1]!b_info_carrydate($A3588)</f>
        <v>2025-06-12</v>
      </c>
    </row>
    <row r="3589" spans="1:15" x14ac:dyDescent="0.2">
      <c r="A3589" t="s">
        <v>9617</v>
      </c>
      <c r="B3589" t="s">
        <v>9618</v>
      </c>
      <c r="C3589" s="1">
        <f>[1]!b_anal_matu_cnbd($A3589,$N$1,3)</f>
        <v>2.0849000000000002</v>
      </c>
      <c r="D3589" t="s">
        <v>17</v>
      </c>
      <c r="E3589" t="s">
        <v>4144</v>
      </c>
      <c r="F3589" s="6">
        <f>[1]!b_anal_yield_cnbd($A3589,$N$1,3)</f>
        <v>1.7108000000000001</v>
      </c>
      <c r="G3589" t="s">
        <v>11</v>
      </c>
      <c r="H3589" t="s">
        <v>13</v>
      </c>
      <c r="I3589" t="s">
        <v>13</v>
      </c>
      <c r="J3589" t="s">
        <v>12</v>
      </c>
      <c r="K3589" t="s">
        <v>1760</v>
      </c>
      <c r="L3589" t="str">
        <f>[2]!thsiFinD("ths_subject_latest_rating_yy_bond",A3589)</f>
        <v>4</v>
      </c>
      <c r="M3589" t="str">
        <f>[1]!s_info_industry_sw_2021($A3589,$N$1,1)</f>
        <v>有色金属(2021)</v>
      </c>
      <c r="O3589" t="str">
        <f>[1]!b_info_carrydate($A3589)</f>
        <v>2025-06-12</v>
      </c>
    </row>
    <row r="3590" spans="1:15" x14ac:dyDescent="0.2">
      <c r="A3590" t="s">
        <v>13424</v>
      </c>
      <c r="B3590" t="s">
        <v>13425</v>
      </c>
      <c r="C3590" s="1">
        <f>[1]!b_anal_matu_cnbd($A3590,$N$1,3)</f>
        <v>4.0849000000000002</v>
      </c>
      <c r="D3590" t="s">
        <v>307</v>
      </c>
      <c r="E3590" t="s">
        <v>1560</v>
      </c>
      <c r="F3590" s="6">
        <f>[1]!b_anal_yield_cnbd($A3590,$N$1,3)</f>
        <v>1.6629</v>
      </c>
      <c r="G3590" t="s">
        <v>26</v>
      </c>
      <c r="H3590" t="s">
        <v>13</v>
      </c>
      <c r="I3590" t="s">
        <v>13</v>
      </c>
      <c r="J3590" t="s">
        <v>13</v>
      </c>
      <c r="K3590" t="s">
        <v>50</v>
      </c>
      <c r="L3590" t="str">
        <f>[2]!thsiFinD("ths_subject_latest_rating_yy_bond",A3590)</f>
        <v>1</v>
      </c>
      <c r="M3590" t="str">
        <f>[1]!s_info_industry_sw_2021($A3590,$N$1,1)</f>
        <v>交通运输(2021)</v>
      </c>
      <c r="O3590" t="str">
        <f>[1]!b_info_carrydate($A3590)</f>
        <v>2025-06-12</v>
      </c>
    </row>
    <row r="3591" spans="1:15" x14ac:dyDescent="0.2">
      <c r="A3591" t="s">
        <v>13426</v>
      </c>
      <c r="B3591" t="s">
        <v>13427</v>
      </c>
      <c r="C3591" s="1">
        <f>[1]!b_anal_matu_cnbd($A3591,$N$1,3)</f>
        <v>29.084900000000001</v>
      </c>
      <c r="D3591" t="s">
        <v>307</v>
      </c>
      <c r="E3591" t="s">
        <v>1560</v>
      </c>
      <c r="F3591" s="6">
        <f>[1]!b_anal_yield_cnbd($A3591,$N$1,3)</f>
        <v>2.4639000000000002</v>
      </c>
      <c r="G3591" t="s">
        <v>26</v>
      </c>
      <c r="H3591" t="s">
        <v>13</v>
      </c>
      <c r="I3591" t="s">
        <v>13</v>
      </c>
      <c r="J3591" t="s">
        <v>13</v>
      </c>
      <c r="K3591" t="s">
        <v>50</v>
      </c>
      <c r="L3591" t="str">
        <f>[2]!thsiFinD("ths_subject_latest_rating_yy_bond",A3591)</f>
        <v>1</v>
      </c>
      <c r="M3591" t="str">
        <f>[1]!s_info_industry_sw_2021($A3591,$N$1,1)</f>
        <v>交通运输(2021)</v>
      </c>
      <c r="O3591" t="str">
        <f>[1]!b_info_carrydate($A3591)</f>
        <v>2025-06-12</v>
      </c>
    </row>
    <row r="3592" spans="1:15" x14ac:dyDescent="0.2">
      <c r="A3592" t="s">
        <v>20777</v>
      </c>
      <c r="B3592" t="s">
        <v>20778</v>
      </c>
      <c r="C3592" s="1">
        <f>[1]!b_anal_matu_cnbd($A3592,$N$1,3)</f>
        <v>2.0849000000000002</v>
      </c>
      <c r="D3592" t="s">
        <v>50</v>
      </c>
      <c r="E3592" t="s">
        <v>15394</v>
      </c>
      <c r="F3592" s="6">
        <f>[1]!b_anal_yield_cnbd($A3592,$N$1,3)</f>
        <v>1.651</v>
      </c>
      <c r="G3592" t="s">
        <v>11</v>
      </c>
      <c r="H3592" t="s">
        <v>13</v>
      </c>
      <c r="I3592" t="s">
        <v>13</v>
      </c>
      <c r="J3592" t="s">
        <v>13</v>
      </c>
      <c r="K3592" t="s">
        <v>445</v>
      </c>
      <c r="L3592" t="str">
        <f>[2]!thsiFinD("ths_subject_latest_rating_yy_bond",A3592)</f>
        <v>4+</v>
      </c>
      <c r="M3592" t="str">
        <f>[1]!s_info_industry_sw_2021($A3592,$N$1,1)</f>
        <v>交通运输(2021)</v>
      </c>
      <c r="O3592" t="str">
        <f>[1]!b_info_carrydate($A3592)</f>
        <v>2025-06-12</v>
      </c>
    </row>
    <row r="3593" spans="1:15" x14ac:dyDescent="0.2">
      <c r="A3593" t="s">
        <v>20793</v>
      </c>
      <c r="B3593" t="s">
        <v>20794</v>
      </c>
      <c r="C3593" s="1">
        <f>[1]!b_anal_matu_cnbd($A3593,$N$1,3)</f>
        <v>4.0849000000000002</v>
      </c>
      <c r="D3593" t="s">
        <v>17</v>
      </c>
      <c r="E3593" t="s">
        <v>20701</v>
      </c>
      <c r="F3593" s="6">
        <f>[1]!b_anal_yield_cnbd($A3593,$N$1,3)</f>
        <v>1.9195</v>
      </c>
      <c r="G3593" t="s">
        <v>26</v>
      </c>
      <c r="H3593" t="s">
        <v>13</v>
      </c>
      <c r="I3593" t="s">
        <v>13</v>
      </c>
      <c r="J3593" t="s">
        <v>13</v>
      </c>
      <c r="K3593" t="s">
        <v>15525</v>
      </c>
      <c r="L3593" t="str">
        <f>[2]!thsiFinD("ths_subject_latest_rating_yy_bond",A3593)</f>
        <v>5+</v>
      </c>
      <c r="M3593" t="str">
        <f>[1]!s_info_industry_sw_2021($A3593,$N$1,1)</f>
        <v>机械设备(2021)</v>
      </c>
      <c r="O3593" t="str">
        <f>[1]!b_info_carrydate($A3593)</f>
        <v>2025-06-12</v>
      </c>
    </row>
    <row r="3594" spans="1:15" x14ac:dyDescent="0.2">
      <c r="A3594" t="s">
        <v>20819</v>
      </c>
      <c r="B3594" t="s">
        <v>20820</v>
      </c>
      <c r="C3594" s="1">
        <f>[1]!b_anal_matu_cnbd($A3594,$N$1,3)</f>
        <v>2.0849000000000002</v>
      </c>
      <c r="D3594" t="s">
        <v>14</v>
      </c>
      <c r="E3594" t="s">
        <v>271</v>
      </c>
      <c r="F3594" s="6">
        <f>[1]!b_anal_yield_cnbd($A3594,$N$1,3)</f>
        <v>1.7150000000000001</v>
      </c>
      <c r="G3594" t="s">
        <v>11</v>
      </c>
      <c r="H3594" t="s">
        <v>13</v>
      </c>
      <c r="I3594" t="s">
        <v>13</v>
      </c>
      <c r="J3594" t="s">
        <v>13</v>
      </c>
      <c r="K3594" t="s">
        <v>15526</v>
      </c>
      <c r="L3594" t="str">
        <f>[2]!thsiFinD("ths_subject_latest_rating_yy_bond",A3594)</f>
        <v>5</v>
      </c>
      <c r="M3594" t="str">
        <f>[1]!s_info_industry_sw_2021($A3594,$N$1,1)</f>
        <v>交通运输(2021)</v>
      </c>
      <c r="O3594" t="str">
        <f>[1]!b_info_carrydate($A3594)</f>
        <v>2025-06-12</v>
      </c>
    </row>
    <row r="3595" spans="1:15" x14ac:dyDescent="0.2">
      <c r="A3595" t="s">
        <v>20821</v>
      </c>
      <c r="B3595" t="s">
        <v>20822</v>
      </c>
      <c r="C3595" s="1">
        <f>[1]!b_anal_matu_cnbd($A3595,$N$1,3)</f>
        <v>1.0849</v>
      </c>
      <c r="D3595" t="s">
        <v>32</v>
      </c>
      <c r="E3595" t="s">
        <v>1581</v>
      </c>
      <c r="F3595" s="6">
        <f>[1]!b_anal_yield_cnbd($A3595,$N$1,3)</f>
        <v>1.4691000000000001</v>
      </c>
      <c r="G3595" t="s">
        <v>194</v>
      </c>
      <c r="H3595" t="s">
        <v>13</v>
      </c>
      <c r="I3595" t="s">
        <v>13</v>
      </c>
      <c r="J3595" t="s">
        <v>13</v>
      </c>
      <c r="K3595" t="s">
        <v>15526</v>
      </c>
      <c r="L3595" t="str">
        <f>[2]!thsiFinD("ths_subject_latest_rating_yy_bond",A3595)</f>
        <v>4+</v>
      </c>
      <c r="M3595" t="str">
        <f>[1]!s_info_industry_sw_2021($A3595,$N$1,1)</f>
        <v>非银金融(2021)</v>
      </c>
      <c r="O3595" t="str">
        <f>[1]!b_info_carrydate($A3595)</f>
        <v>2025-06-12</v>
      </c>
    </row>
    <row r="3596" spans="1:15" x14ac:dyDescent="0.2">
      <c r="A3596" t="s">
        <v>20823</v>
      </c>
      <c r="B3596" t="s">
        <v>20824</v>
      </c>
      <c r="C3596" s="1">
        <f>[1]!b_anal_matu_cnbd($A3596,$N$1,3)</f>
        <v>2.0849000000000002</v>
      </c>
      <c r="D3596" t="s">
        <v>32</v>
      </c>
      <c r="E3596" t="s">
        <v>1581</v>
      </c>
      <c r="F3596" s="6">
        <f>[1]!b_anal_yield_cnbd($A3596,$N$1,3)</f>
        <v>1.6395</v>
      </c>
      <c r="G3596" t="s">
        <v>194</v>
      </c>
      <c r="H3596" t="s">
        <v>13</v>
      </c>
      <c r="I3596" t="s">
        <v>13</v>
      </c>
      <c r="J3596" t="s">
        <v>13</v>
      </c>
      <c r="K3596" t="s">
        <v>15526</v>
      </c>
      <c r="L3596" t="str">
        <f>[2]!thsiFinD("ths_subject_latest_rating_yy_bond",A3596)</f>
        <v>4+</v>
      </c>
      <c r="M3596" t="str">
        <f>[1]!s_info_industry_sw_2021($A3596,$N$1,1)</f>
        <v>非银金融(2021)</v>
      </c>
      <c r="O3596" t="str">
        <f>[1]!b_info_carrydate($A3596)</f>
        <v>2025-06-12</v>
      </c>
    </row>
    <row r="3597" spans="1:15" x14ac:dyDescent="0.2">
      <c r="A3597" t="s">
        <v>20829</v>
      </c>
      <c r="B3597" t="s">
        <v>20830</v>
      </c>
      <c r="C3597" s="1">
        <f>[1]!b_anal_matu_cnbd($A3597,$N$1,3)</f>
        <v>2.0849000000000002</v>
      </c>
      <c r="D3597" t="s">
        <v>17</v>
      </c>
      <c r="E3597" t="s">
        <v>2021</v>
      </c>
      <c r="F3597" s="6">
        <f>[1]!b_anal_yield_cnbd($A3597,$N$1,3)</f>
        <v>1.5418000000000001</v>
      </c>
      <c r="G3597" t="s">
        <v>11</v>
      </c>
      <c r="H3597" t="s">
        <v>13</v>
      </c>
      <c r="I3597" t="s">
        <v>13</v>
      </c>
      <c r="J3597" t="s">
        <v>12</v>
      </c>
      <c r="K3597" t="s">
        <v>1747</v>
      </c>
      <c r="L3597" t="str">
        <f>[2]!thsiFinD("ths_subject_latest_rating_yy_bond",A3597)</f>
        <v>4+</v>
      </c>
      <c r="M3597" t="str">
        <f>[1]!s_info_industry_sw_2021($A3597,$N$1,1)</f>
        <v>交通运输(2021)</v>
      </c>
      <c r="O3597" t="str">
        <f>[1]!b_info_carrydate($A3597)</f>
        <v>2025-06-12</v>
      </c>
    </row>
    <row r="3598" spans="1:15" x14ac:dyDescent="0.2">
      <c r="A3598" t="s">
        <v>20831</v>
      </c>
      <c r="B3598" t="s">
        <v>20832</v>
      </c>
      <c r="C3598" s="1">
        <f>[1]!b_anal_matu_cnbd($A3598,$N$1,3)</f>
        <v>1.0849</v>
      </c>
      <c r="D3598" t="s">
        <v>17</v>
      </c>
      <c r="E3598" t="s">
        <v>1578</v>
      </c>
      <c r="F3598" s="6">
        <f>[1]!b_anal_yield_cnbd($A3598,$N$1,3)</f>
        <v>1.4794</v>
      </c>
      <c r="G3598" t="s">
        <v>43</v>
      </c>
      <c r="H3598" t="s">
        <v>13</v>
      </c>
      <c r="I3598" t="s">
        <v>13</v>
      </c>
      <c r="J3598" t="s">
        <v>12</v>
      </c>
      <c r="K3598" t="s">
        <v>15639</v>
      </c>
      <c r="L3598" t="str">
        <f>[2]!thsiFinD("ths_subject_latest_rating_yy_bond",A3598)</f>
        <v>5</v>
      </c>
      <c r="M3598" t="str">
        <f>[1]!s_info_industry_sw_2021($A3598,$N$1,1)</f>
        <v>非银金融(2021)</v>
      </c>
      <c r="O3598" t="str">
        <f>[1]!b_info_carrydate($A3598)</f>
        <v>2025-06-12</v>
      </c>
    </row>
    <row r="3599" spans="1:15" x14ac:dyDescent="0.2">
      <c r="A3599" t="s">
        <v>20833</v>
      </c>
      <c r="B3599" t="s">
        <v>20834</v>
      </c>
      <c r="C3599" s="1">
        <f>[1]!b_anal_matu_cnbd($A3599,$N$1,3)</f>
        <v>4.0849000000000002</v>
      </c>
      <c r="D3599" t="s">
        <v>17</v>
      </c>
      <c r="E3599" t="s">
        <v>2083</v>
      </c>
      <c r="F3599" s="6">
        <f>[1]!b_anal_yield_cnbd($A3599,$N$1,3)</f>
        <v>1.8836999999999999</v>
      </c>
      <c r="G3599" t="s">
        <v>11</v>
      </c>
      <c r="H3599" t="s">
        <v>13</v>
      </c>
      <c r="I3599" t="s">
        <v>13</v>
      </c>
      <c r="J3599" t="s">
        <v>13</v>
      </c>
      <c r="K3599" t="s">
        <v>1760</v>
      </c>
      <c r="L3599" t="str">
        <f>[2]!thsiFinD("ths_subject_latest_rating_yy_bond",A3599)</f>
        <v>4+</v>
      </c>
      <c r="M3599" t="str">
        <f>[1]!s_info_industry_sw_2021($A3599,$N$1,1)</f>
        <v>交通运输(2021)</v>
      </c>
      <c r="O3599" t="str">
        <f>[1]!b_info_carrydate($A3599)</f>
        <v>2025-06-12</v>
      </c>
    </row>
    <row r="3600" spans="1:15" x14ac:dyDescent="0.2">
      <c r="A3600" t="s">
        <v>22703</v>
      </c>
      <c r="B3600" t="s">
        <v>22704</v>
      </c>
      <c r="C3600" s="1">
        <f>[1]!b_anal_matu_cnbd($A3600,$N$1,3)</f>
        <v>2.0849000000000002</v>
      </c>
      <c r="D3600" t="s">
        <v>32</v>
      </c>
      <c r="E3600" t="s">
        <v>19909</v>
      </c>
      <c r="F3600" s="6">
        <f>[1]!b_anal_yield_cnbd($A3600,$N$1,3)</f>
        <v>1.6106</v>
      </c>
      <c r="G3600" t="s">
        <v>26</v>
      </c>
      <c r="H3600" t="s">
        <v>13</v>
      </c>
      <c r="I3600" t="s">
        <v>13</v>
      </c>
      <c r="J3600" t="s">
        <v>13</v>
      </c>
      <c r="K3600" t="s">
        <v>1747</v>
      </c>
      <c r="L3600" t="str">
        <f>[2]!thsiFinD("ths_subject_latest_rating_yy_bond",A3600)</f>
        <v>3</v>
      </c>
      <c r="M3600" t="str">
        <f>[1]!s_info_industry_sw_2021($A3600,$N$1,1)</f>
        <v>非银金融(2021)</v>
      </c>
      <c r="O3600" t="str">
        <f>[1]!b_info_carrydate($A3600)</f>
        <v>2025-06-12</v>
      </c>
    </row>
    <row r="3601" spans="1:15" x14ac:dyDescent="0.2">
      <c r="A3601" t="s">
        <v>22931</v>
      </c>
      <c r="B3601" t="s">
        <v>22932</v>
      </c>
      <c r="C3601" s="1">
        <f>[1]!b_anal_matu_cnbd($A3601,$N$1,3)</f>
        <v>4.0849000000000002</v>
      </c>
      <c r="D3601" t="s">
        <v>307</v>
      </c>
      <c r="E3601" t="s">
        <v>1560</v>
      </c>
      <c r="F3601" s="6">
        <f>[1]!b_anal_yield_cnbd($A3601,$N$1,3)</f>
        <v>1.6629</v>
      </c>
      <c r="G3601" t="s">
        <v>26</v>
      </c>
      <c r="H3601" t="s">
        <v>13</v>
      </c>
      <c r="I3601" t="s">
        <v>13</v>
      </c>
      <c r="J3601" t="s">
        <v>13</v>
      </c>
      <c r="K3601" t="s">
        <v>50</v>
      </c>
      <c r="L3601" t="str">
        <f>[2]!thsiFinD("ths_subject_latest_rating_yy_bond",A3601)</f>
        <v>1</v>
      </c>
      <c r="M3601" t="str">
        <f>[1]!s_info_industry_sw_2021($A3601,$N$1,1)</f>
        <v>交通运输(2021)</v>
      </c>
      <c r="O3601" t="str">
        <f>[1]!b_info_carrydate($A3601)</f>
        <v>2025-06-12</v>
      </c>
    </row>
    <row r="3602" spans="1:15" x14ac:dyDescent="0.2">
      <c r="A3602" t="s">
        <v>22933</v>
      </c>
      <c r="B3602" t="s">
        <v>22934</v>
      </c>
      <c r="C3602" s="1">
        <f>[1]!b_anal_matu_cnbd($A3602,$N$1,3)</f>
        <v>29.084900000000001</v>
      </c>
      <c r="D3602" t="s">
        <v>307</v>
      </c>
      <c r="E3602" t="s">
        <v>1560</v>
      </c>
      <c r="F3602" s="6">
        <f>[1]!b_anal_yield_cnbd($A3602,$N$1,3)</f>
        <v>2.4639000000000002</v>
      </c>
      <c r="G3602" t="s">
        <v>26</v>
      </c>
      <c r="H3602" t="s">
        <v>13</v>
      </c>
      <c r="I3602" t="s">
        <v>13</v>
      </c>
      <c r="J3602" t="s">
        <v>13</v>
      </c>
      <c r="K3602" t="s">
        <v>50</v>
      </c>
      <c r="L3602" t="str">
        <f>[2]!thsiFinD("ths_subject_latest_rating_yy_bond",A3602)</f>
        <v>1</v>
      </c>
      <c r="M3602" t="str">
        <f>[1]!s_info_industry_sw_2021($A3602,$N$1,1)</f>
        <v>交通运输(2021)</v>
      </c>
      <c r="O3602" t="str">
        <f>[1]!b_info_carrydate($A3602)</f>
        <v>2025-06-12</v>
      </c>
    </row>
    <row r="3603" spans="1:15" x14ac:dyDescent="0.2">
      <c r="A3603" t="s">
        <v>23365</v>
      </c>
      <c r="B3603" t="s">
        <v>23366</v>
      </c>
      <c r="C3603" s="1">
        <f>[1]!b_anal_matu_cnbd($A3603,$N$1,3)</f>
        <v>4.0849000000000002</v>
      </c>
      <c r="D3603" t="s">
        <v>32</v>
      </c>
      <c r="E3603" t="s">
        <v>16730</v>
      </c>
      <c r="F3603" s="6">
        <f>[1]!b_anal_yield_cnbd($A3603,$N$1,3)</f>
        <v>1.6224000000000001</v>
      </c>
      <c r="G3603" t="s">
        <v>11</v>
      </c>
      <c r="H3603" t="s">
        <v>13</v>
      </c>
      <c r="I3603" t="s">
        <v>13</v>
      </c>
      <c r="J3603" t="s">
        <v>12</v>
      </c>
      <c r="K3603" t="s">
        <v>445</v>
      </c>
      <c r="L3603" t="str">
        <f>[2]!thsiFinD("ths_subject_latest_rating_yy_bond",A3603)</f>
        <v>3</v>
      </c>
      <c r="M3603" t="str">
        <f>[1]!s_info_industry_sw_2021($A3603,$N$1,1)</f>
        <v>银行(2021)</v>
      </c>
      <c r="O3603" t="str">
        <f>[1]!b_info_carrydate($A3603)</f>
        <v>2025-06-12</v>
      </c>
    </row>
    <row r="3604" spans="1:15" x14ac:dyDescent="0.2">
      <c r="A3604" t="s">
        <v>23719</v>
      </c>
      <c r="B3604" t="s">
        <v>23720</v>
      </c>
      <c r="C3604" s="1">
        <f>[1]!b_anal_matu_cnbd($A3604,$N$1,3)</f>
        <v>2.0849000000000002</v>
      </c>
      <c r="D3604" t="s">
        <v>21</v>
      </c>
      <c r="E3604" t="s">
        <v>14501</v>
      </c>
      <c r="F3604" s="6">
        <f>[1]!b_anal_yield_cnbd($A3604,$N$1,3)</f>
        <v>1.8266</v>
      </c>
      <c r="G3604" t="s">
        <v>194</v>
      </c>
      <c r="H3604" t="s">
        <v>13</v>
      </c>
      <c r="I3604" t="s">
        <v>12</v>
      </c>
      <c r="J3604" t="s">
        <v>12</v>
      </c>
      <c r="K3604" t="s">
        <v>15526</v>
      </c>
      <c r="L3604" t="str">
        <f>[2]!thsiFinD("ths_subject_latest_rating_yy_bond",A3604)</f>
        <v>5-</v>
      </c>
      <c r="M3604" t="str">
        <f>[1]!s_info_industry_sw_2021($A3604,$N$1,1)</f>
        <v>非银金融(2021)</v>
      </c>
      <c r="O3604" t="str">
        <f>[1]!b_info_carrydate($A3604)</f>
        <v>2025-06-12</v>
      </c>
    </row>
    <row r="3605" spans="1:15" x14ac:dyDescent="0.2">
      <c r="A3605" t="s">
        <v>23729</v>
      </c>
      <c r="B3605" t="s">
        <v>23730</v>
      </c>
      <c r="C3605" s="1">
        <f>[1]!b_anal_matu_cnbd($A3605,$N$1,3)</f>
        <v>2.0849000000000002</v>
      </c>
      <c r="D3605" t="s">
        <v>32</v>
      </c>
      <c r="E3605" t="s">
        <v>1675</v>
      </c>
      <c r="F3605" s="6">
        <f>[1]!b_anal_yield_cnbd($A3605,$N$1,3)</f>
        <v>1.6194999999999999</v>
      </c>
      <c r="G3605" t="s">
        <v>26</v>
      </c>
      <c r="H3605" t="s">
        <v>13</v>
      </c>
      <c r="I3605" t="s">
        <v>13</v>
      </c>
      <c r="J3605" t="s">
        <v>13</v>
      </c>
      <c r="K3605" t="s">
        <v>15526</v>
      </c>
      <c r="L3605" t="str">
        <f>[2]!thsiFinD("ths_subject_latest_rating_yy_bond",A3605)</f>
        <v>5+</v>
      </c>
      <c r="M3605" t="str">
        <f>[1]!s_info_industry_sw_2021($A3605,$N$1,1)</f>
        <v>非银金融(2021)</v>
      </c>
      <c r="O3605" t="str">
        <f>[1]!b_info_carrydate($A3605)</f>
        <v>2025-06-12</v>
      </c>
    </row>
    <row r="3606" spans="1:15" x14ac:dyDescent="0.2">
      <c r="A3606" t="s">
        <v>7958</v>
      </c>
      <c r="B3606" t="s">
        <v>7959</v>
      </c>
      <c r="C3606" s="1">
        <f>[1]!b_anal_matu_cnbd($A3606,$N$1,3)</f>
        <v>4.0822000000000003</v>
      </c>
      <c r="D3606" t="s">
        <v>17</v>
      </c>
      <c r="E3606" t="s">
        <v>4111</v>
      </c>
      <c r="F3606" s="6">
        <f>[1]!b_anal_yield_cnbd($A3606,$N$1,3)</f>
        <v>1.8802000000000001</v>
      </c>
      <c r="G3606" t="s">
        <v>11</v>
      </c>
      <c r="H3606" t="s">
        <v>13</v>
      </c>
      <c r="I3606" t="s">
        <v>13</v>
      </c>
      <c r="J3606" t="s">
        <v>13</v>
      </c>
      <c r="K3606" t="s">
        <v>1760</v>
      </c>
      <c r="L3606" t="str">
        <f>[2]!thsiFinD("ths_subject_latest_rating_yy_bond",A3606)</f>
        <v>4-</v>
      </c>
      <c r="M3606" t="str">
        <f>[1]!s_info_industry_sw_2021($A3606,$N$1,1)</f>
        <v>基础化工(2021)</v>
      </c>
      <c r="O3606" t="str">
        <f>[1]!b_info_carrydate($A3606)</f>
        <v>2025-06-11</v>
      </c>
    </row>
    <row r="3607" spans="1:15" x14ac:dyDescent="0.2">
      <c r="A3607" t="s">
        <v>7960</v>
      </c>
      <c r="B3607" t="s">
        <v>7961</v>
      </c>
      <c r="C3607" s="1">
        <f>[1]!b_anal_matu_cnbd($A3607,$N$1,3)</f>
        <v>9.0822000000000003</v>
      </c>
      <c r="D3607" t="s">
        <v>17</v>
      </c>
      <c r="E3607" t="s">
        <v>4111</v>
      </c>
      <c r="F3607" s="6">
        <f>[1]!b_anal_yield_cnbd($A3607,$N$1,3)</f>
        <v>2.4251999999999998</v>
      </c>
      <c r="G3607" t="s">
        <v>11</v>
      </c>
      <c r="H3607" t="s">
        <v>13</v>
      </c>
      <c r="I3607" t="s">
        <v>13</v>
      </c>
      <c r="J3607" t="s">
        <v>13</v>
      </c>
      <c r="K3607" t="s">
        <v>1760</v>
      </c>
      <c r="L3607" t="str">
        <f>[2]!thsiFinD("ths_subject_latest_rating_yy_bond",A3607)</f>
        <v>4-</v>
      </c>
      <c r="M3607" t="str">
        <f>[1]!s_info_industry_sw_2021($A3607,$N$1,1)</f>
        <v>基础化工(2021)</v>
      </c>
      <c r="O3607" t="str">
        <f>[1]!b_info_carrydate($A3607)</f>
        <v>2025-06-11</v>
      </c>
    </row>
    <row r="3608" spans="1:15" x14ac:dyDescent="0.2">
      <c r="A3608" t="s">
        <v>9570</v>
      </c>
      <c r="B3608" t="s">
        <v>9571</v>
      </c>
      <c r="C3608" s="1">
        <f>[1]!b_anal_matu_cnbd($A3608,$N$1,3)</f>
        <v>9.0822000000000003</v>
      </c>
      <c r="D3608" t="s">
        <v>32</v>
      </c>
      <c r="E3608" t="s">
        <v>932</v>
      </c>
      <c r="F3608" s="6">
        <f>[1]!b_anal_yield_cnbd($A3608,$N$1,3)</f>
        <v>2.2208000000000001</v>
      </c>
      <c r="G3608" t="s">
        <v>26</v>
      </c>
      <c r="H3608" t="s">
        <v>13</v>
      </c>
      <c r="I3608" t="s">
        <v>13</v>
      </c>
      <c r="J3608" t="s">
        <v>12</v>
      </c>
      <c r="K3608" t="s">
        <v>10</v>
      </c>
      <c r="L3608" t="str">
        <f>[2]!thsiFinD("ths_subject_latest_rating_yy_bond",A3608)</f>
        <v>4+</v>
      </c>
      <c r="M3608" t="str">
        <f>[1]!s_info_industry_sw_2021($A3608,$N$1,1)</f>
        <v>建筑材料(2021)</v>
      </c>
      <c r="O3608" t="str">
        <f>[1]!b_info_carrydate($A3608)</f>
        <v>2025-06-11</v>
      </c>
    </row>
    <row r="3609" spans="1:15" x14ac:dyDescent="0.2">
      <c r="A3609" t="s">
        <v>9576</v>
      </c>
      <c r="B3609" t="s">
        <v>9577</v>
      </c>
      <c r="C3609" s="1">
        <f>[1]!b_anal_matu_cnbd($A3609,$N$1,3)</f>
        <v>2.0821999999999998</v>
      </c>
      <c r="D3609" t="s">
        <v>17</v>
      </c>
      <c r="E3609" t="s">
        <v>149</v>
      </c>
      <c r="F3609" s="6">
        <f>[1]!b_anal_yield_cnbd($A3609,$N$1,3)</f>
        <v>1.7805</v>
      </c>
      <c r="G3609" t="s">
        <v>11</v>
      </c>
      <c r="H3609" t="s">
        <v>13</v>
      </c>
      <c r="I3609" t="s">
        <v>13</v>
      </c>
      <c r="J3609" t="s">
        <v>13</v>
      </c>
      <c r="K3609" t="s">
        <v>15639</v>
      </c>
      <c r="L3609" t="str">
        <f>[2]!thsiFinD("ths_subject_latest_rating_yy_bond",A3609)</f>
        <v>5</v>
      </c>
      <c r="M3609" t="str">
        <f>[1]!s_info_industry_sw_2021($A3609,$N$1,1)</f>
        <v>社会服务(2021)</v>
      </c>
      <c r="O3609" t="str">
        <f>[1]!b_info_carrydate($A3609)</f>
        <v>2025-06-11</v>
      </c>
    </row>
    <row r="3610" spans="1:15" x14ac:dyDescent="0.2">
      <c r="A3610" t="s">
        <v>9578</v>
      </c>
      <c r="B3610" t="s">
        <v>9579</v>
      </c>
      <c r="C3610" s="1">
        <f>[1]!b_anal_matu_cnbd($A3610,$N$1,3)</f>
        <v>9.0822000000000003</v>
      </c>
      <c r="D3610" t="s">
        <v>32</v>
      </c>
      <c r="E3610" t="s">
        <v>2786</v>
      </c>
      <c r="F3610" s="6">
        <f>[1]!b_anal_yield_cnbd($A3610,$N$1,3)</f>
        <v>2.2208000000000001</v>
      </c>
      <c r="G3610" t="s">
        <v>11</v>
      </c>
      <c r="H3610" t="s">
        <v>13</v>
      </c>
      <c r="I3610" t="s">
        <v>13</v>
      </c>
      <c r="J3610" t="s">
        <v>13</v>
      </c>
      <c r="K3610" t="s">
        <v>10</v>
      </c>
      <c r="L3610" t="str">
        <f>[2]!thsiFinD("ths_subject_latest_rating_yy_bond",A3610)</f>
        <v>3</v>
      </c>
      <c r="M3610" t="str">
        <f>[1]!s_info_industry_sw_2021($A3610,$N$1,1)</f>
        <v>公用事业(2021)</v>
      </c>
      <c r="O3610" t="str">
        <f>[1]!b_info_carrydate($A3610)</f>
        <v>2025-06-11</v>
      </c>
    </row>
    <row r="3611" spans="1:15" x14ac:dyDescent="0.2">
      <c r="A3611" t="s">
        <v>9580</v>
      </c>
      <c r="B3611" t="s">
        <v>9581</v>
      </c>
      <c r="C3611" s="1">
        <f>[1]!b_anal_matu_cnbd($A3611,$N$1,3)</f>
        <v>4.0822000000000003</v>
      </c>
      <c r="D3611" t="s">
        <v>21</v>
      </c>
      <c r="E3611" t="s">
        <v>8815</v>
      </c>
      <c r="F3611" s="6">
        <f>[1]!b_anal_yield_cnbd($A3611,$N$1,3)</f>
        <v>1.9709000000000001</v>
      </c>
      <c r="G3611" t="s">
        <v>11</v>
      </c>
      <c r="H3611" t="s">
        <v>13</v>
      </c>
      <c r="I3611" t="s">
        <v>13</v>
      </c>
      <c r="J3611" t="s">
        <v>13</v>
      </c>
      <c r="K3611" t="s">
        <v>15639</v>
      </c>
      <c r="L3611" t="str">
        <f>[2]!thsiFinD("ths_subject_latest_rating_yy_bond",A3611)</f>
        <v>5+</v>
      </c>
      <c r="M3611" t="str">
        <f>[1]!s_info_industry_sw_2021($A3611,$N$1,1)</f>
        <v>交通运输(2021)</v>
      </c>
      <c r="O3611" t="str">
        <f>[1]!b_info_carrydate($A3611)</f>
        <v>2025-06-11</v>
      </c>
    </row>
    <row r="3612" spans="1:15" x14ac:dyDescent="0.2">
      <c r="A3612" t="s">
        <v>9582</v>
      </c>
      <c r="B3612" t="s">
        <v>9583</v>
      </c>
      <c r="C3612" s="1">
        <f>[1]!b_anal_matu_cnbd($A3612,$N$1,3)</f>
        <v>4.0822000000000003</v>
      </c>
      <c r="D3612" t="s">
        <v>50</v>
      </c>
      <c r="E3612" t="s">
        <v>206</v>
      </c>
      <c r="F3612" s="6">
        <f>[1]!b_anal_yield_cnbd($A3612,$N$1,3)</f>
        <v>1.8298000000000001</v>
      </c>
      <c r="G3612" t="s">
        <v>11</v>
      </c>
      <c r="H3612" t="s">
        <v>13</v>
      </c>
      <c r="I3612" t="s">
        <v>13</v>
      </c>
      <c r="J3612" t="s">
        <v>13</v>
      </c>
      <c r="K3612" t="s">
        <v>21</v>
      </c>
      <c r="L3612" t="str">
        <f>[2]!thsiFinD("ths_subject_latest_rating_yy_bond",A3612)</f>
        <v>2</v>
      </c>
      <c r="M3612" t="str">
        <f>[1]!s_info_industry_sw_2021($A3612,$N$1,1)</f>
        <v>交通运输(2021)</v>
      </c>
      <c r="O3612" t="str">
        <f>[1]!b_info_carrydate($A3612)</f>
        <v>2025-06-11</v>
      </c>
    </row>
    <row r="3613" spans="1:15" x14ac:dyDescent="0.2">
      <c r="A3613" t="s">
        <v>9584</v>
      </c>
      <c r="B3613" t="s">
        <v>9585</v>
      </c>
      <c r="C3613" s="1">
        <f>[1]!b_anal_matu_cnbd($A3613,$N$1,3)</f>
        <v>29.0822</v>
      </c>
      <c r="D3613" t="s">
        <v>50</v>
      </c>
      <c r="E3613" t="s">
        <v>221</v>
      </c>
      <c r="F3613" s="6">
        <f>[1]!b_anal_yield_cnbd($A3613,$N$1,3)</f>
        <v>2.5289000000000001</v>
      </c>
      <c r="G3613" t="s">
        <v>11</v>
      </c>
      <c r="H3613" t="s">
        <v>13</v>
      </c>
      <c r="I3613" t="s">
        <v>13</v>
      </c>
      <c r="J3613" t="s">
        <v>13</v>
      </c>
      <c r="K3613" t="s">
        <v>10</v>
      </c>
      <c r="L3613" t="str">
        <f>[2]!thsiFinD("ths_subject_latest_rating_yy_bond",A3613)</f>
        <v>3</v>
      </c>
      <c r="M3613" t="str">
        <f>[1]!s_info_industry_sw_2021($A3613,$N$1,1)</f>
        <v>交通运输(2021)</v>
      </c>
      <c r="O3613" t="str">
        <f>[1]!b_info_carrydate($A3613)</f>
        <v>2025-06-11</v>
      </c>
    </row>
    <row r="3614" spans="1:15" x14ac:dyDescent="0.2">
      <c r="A3614" t="s">
        <v>9586</v>
      </c>
      <c r="B3614" t="s">
        <v>9587</v>
      </c>
      <c r="C3614" s="1">
        <f>[1]!b_anal_matu_cnbd($A3614,$N$1,3)</f>
        <v>4.0822000000000003</v>
      </c>
      <c r="D3614" t="s">
        <v>50</v>
      </c>
      <c r="E3614" t="s">
        <v>9588</v>
      </c>
      <c r="F3614" s="6">
        <f>[1]!b_anal_yield_cnbd($A3614,$N$1,3)</f>
        <v>1.9021999999999999</v>
      </c>
      <c r="G3614" t="s">
        <v>11</v>
      </c>
      <c r="H3614" t="s">
        <v>13</v>
      </c>
      <c r="I3614" t="s">
        <v>13</v>
      </c>
      <c r="J3614" t="s">
        <v>13</v>
      </c>
      <c r="K3614" t="s">
        <v>1760</v>
      </c>
      <c r="L3614" t="str">
        <f>[2]!thsiFinD("ths_subject_latest_rating_yy_bond",A3614)</f>
        <v>3</v>
      </c>
      <c r="M3614" t="str">
        <f>[1]!s_info_industry_sw_2021($A3614,$N$1,1)</f>
        <v>房地产(2021)</v>
      </c>
      <c r="O3614" t="str">
        <f>[1]!b_info_carrydate($A3614)</f>
        <v>2025-06-11</v>
      </c>
    </row>
    <row r="3615" spans="1:15" x14ac:dyDescent="0.2">
      <c r="A3615" t="s">
        <v>9589</v>
      </c>
      <c r="B3615" t="s">
        <v>9590</v>
      </c>
      <c r="C3615" s="1">
        <f>[1]!b_anal_matu_cnbd($A3615,$N$1,3)</f>
        <v>2.0821999999999998</v>
      </c>
      <c r="D3615" t="s">
        <v>21</v>
      </c>
      <c r="E3615" t="s">
        <v>56</v>
      </c>
      <c r="F3615" s="6">
        <f>[1]!b_anal_yield_cnbd($A3615,$N$1,3)</f>
        <v>1.9525999999999999</v>
      </c>
      <c r="G3615" t="s">
        <v>11</v>
      </c>
      <c r="H3615" t="s">
        <v>13</v>
      </c>
      <c r="I3615" t="s">
        <v>13</v>
      </c>
      <c r="J3615" t="s">
        <v>13</v>
      </c>
      <c r="K3615" t="s">
        <v>15639</v>
      </c>
      <c r="L3615" t="str">
        <f>[2]!thsiFinD("ths_subject_latest_rating_yy_bond",A3615)</f>
        <v>5-</v>
      </c>
      <c r="M3615" t="str">
        <f>[1]!s_info_industry_sw_2021($A3615,$N$1,1)</f>
        <v>非银金融(2021)</v>
      </c>
      <c r="O3615" t="str">
        <f>[1]!b_info_carrydate($A3615)</f>
        <v>2025-06-11</v>
      </c>
    </row>
    <row r="3616" spans="1:15" x14ac:dyDescent="0.2">
      <c r="A3616" t="s">
        <v>9593</v>
      </c>
      <c r="B3616" t="s">
        <v>9594</v>
      </c>
      <c r="C3616" s="1">
        <f>[1]!b_anal_matu_cnbd($A3616,$N$1,3)</f>
        <v>4.0822000000000003</v>
      </c>
      <c r="D3616" t="s">
        <v>50</v>
      </c>
      <c r="E3616" t="s">
        <v>3240</v>
      </c>
      <c r="F3616" s="6">
        <f>[1]!b_anal_yield_cnbd($A3616,$N$1,3)</f>
        <v>1.8298000000000001</v>
      </c>
      <c r="G3616" t="s">
        <v>26</v>
      </c>
      <c r="H3616" t="s">
        <v>13</v>
      </c>
      <c r="I3616" t="s">
        <v>13</v>
      </c>
      <c r="J3616" t="s">
        <v>12</v>
      </c>
      <c r="K3616" t="s">
        <v>21</v>
      </c>
      <c r="L3616" t="str">
        <f>[2]!thsiFinD("ths_subject_latest_rating_yy_bond",A3616)</f>
        <v>2</v>
      </c>
      <c r="M3616" t="str">
        <f>[1]!s_info_industry_sw_2021($A3616,$N$1,1)</f>
        <v>建筑装饰(2021)</v>
      </c>
      <c r="O3616" t="str">
        <f>[1]!b_info_carrydate($A3616)</f>
        <v>2025-06-11</v>
      </c>
    </row>
    <row r="3617" spans="1:15" x14ac:dyDescent="0.2">
      <c r="A3617" t="s">
        <v>9595</v>
      </c>
      <c r="B3617" t="s">
        <v>9596</v>
      </c>
      <c r="C3617" s="1">
        <f>[1]!b_anal_matu_cnbd($A3617,$N$1,3)</f>
        <v>2.0821999999999998</v>
      </c>
      <c r="D3617" t="s">
        <v>17</v>
      </c>
      <c r="E3617" t="s">
        <v>3824</v>
      </c>
      <c r="F3617" s="6">
        <f>[1]!b_anal_yield_cnbd($A3617,$N$1,3)</f>
        <v>1.7276</v>
      </c>
      <c r="G3617" t="s">
        <v>26</v>
      </c>
      <c r="H3617" t="s">
        <v>13</v>
      </c>
      <c r="I3617" t="s">
        <v>13</v>
      </c>
      <c r="J3617" t="s">
        <v>13</v>
      </c>
      <c r="K3617" t="s">
        <v>15639</v>
      </c>
      <c r="L3617" t="str">
        <f>[2]!thsiFinD("ths_subject_latest_rating_yy_bond",A3617)</f>
        <v>5</v>
      </c>
      <c r="M3617" t="str">
        <f>[1]!s_info_industry_sw_2021($A3617,$N$1,1)</f>
        <v>非银金融(2021)</v>
      </c>
      <c r="O3617" t="str">
        <f>[1]!b_info_carrydate($A3617)</f>
        <v>2025-06-11</v>
      </c>
    </row>
    <row r="3618" spans="1:15" x14ac:dyDescent="0.2">
      <c r="A3618" t="s">
        <v>12603</v>
      </c>
      <c r="B3618" t="s">
        <v>12604</v>
      </c>
      <c r="C3618" s="1">
        <f>[1]!b_anal_matu_cnbd($A3618,$N$1,3)</f>
        <v>14.0822</v>
      </c>
      <c r="D3618" t="s">
        <v>50</v>
      </c>
      <c r="E3618" t="s">
        <v>2140</v>
      </c>
      <c r="F3618" s="6">
        <f>[1]!b_anal_yield_cnbd($A3618,$N$1,3)</f>
        <v>2.3754</v>
      </c>
      <c r="G3618" t="s">
        <v>11</v>
      </c>
      <c r="H3618" t="s">
        <v>13</v>
      </c>
      <c r="I3618" t="s">
        <v>13</v>
      </c>
      <c r="J3618" t="s">
        <v>13</v>
      </c>
      <c r="K3618" t="s">
        <v>10</v>
      </c>
      <c r="L3618" t="str">
        <f>[2]!thsiFinD("ths_subject_latest_rating_yy_bond",A3618)</f>
        <v>2</v>
      </c>
      <c r="M3618" t="str">
        <f>[1]!s_info_industry_sw_2021($A3618,$N$1,1)</f>
        <v>社会服务(2021)</v>
      </c>
      <c r="O3618" t="str">
        <f>[1]!b_info_carrydate($A3618)</f>
        <v>2025-06-11</v>
      </c>
    </row>
    <row r="3619" spans="1:15" x14ac:dyDescent="0.2">
      <c r="A3619" t="s">
        <v>20222</v>
      </c>
      <c r="B3619" t="s">
        <v>20223</v>
      </c>
      <c r="C3619" s="1">
        <f>[1]!b_anal_matu_cnbd($A3619,$N$1,3)</f>
        <v>2.0821999999999998</v>
      </c>
      <c r="D3619" t="s">
        <v>32</v>
      </c>
      <c r="E3619" t="s">
        <v>8655</v>
      </c>
      <c r="F3619" s="6">
        <f>[1]!b_anal_yield_cnbd($A3619,$N$1,3)</f>
        <v>1.6641999999999999</v>
      </c>
      <c r="G3619" t="s">
        <v>26</v>
      </c>
      <c r="H3619" t="s">
        <v>13</v>
      </c>
      <c r="I3619" t="s">
        <v>13</v>
      </c>
      <c r="J3619" t="s">
        <v>12</v>
      </c>
      <c r="K3619" t="s">
        <v>1760</v>
      </c>
      <c r="L3619" t="str">
        <f>[2]!thsiFinD("ths_subject_latest_rating_yy_bond",A3619)</f>
        <v>4+</v>
      </c>
      <c r="M3619" t="str">
        <f>[1]!s_info_industry_sw_2021($A3619,$N$1,1)</f>
        <v>汽车(2021)</v>
      </c>
      <c r="O3619" t="str">
        <f>[1]!b_info_carrydate($A3619)</f>
        <v>2025-06-11</v>
      </c>
    </row>
    <row r="3620" spans="1:15" x14ac:dyDescent="0.2">
      <c r="A3620" t="s">
        <v>20803</v>
      </c>
      <c r="B3620" t="s">
        <v>20804</v>
      </c>
      <c r="C3620" s="1">
        <f>[1]!b_anal_matu_cnbd($A3620,$N$1,3)</f>
        <v>9.0822000000000003</v>
      </c>
      <c r="D3620" t="s">
        <v>50</v>
      </c>
      <c r="E3620" t="s">
        <v>4049</v>
      </c>
      <c r="F3620" s="6">
        <f>[1]!b_anal_yield_cnbd($A3620,$N$1,3)</f>
        <v>2.2665000000000002</v>
      </c>
      <c r="G3620" t="s">
        <v>11</v>
      </c>
      <c r="H3620" t="s">
        <v>13</v>
      </c>
      <c r="I3620" t="s">
        <v>13</v>
      </c>
      <c r="J3620" t="s">
        <v>12</v>
      </c>
      <c r="K3620" t="s">
        <v>445</v>
      </c>
      <c r="L3620" t="str">
        <f>[2]!thsiFinD("ths_subject_latest_rating_yy_bond",A3620)</f>
        <v>4</v>
      </c>
      <c r="M3620" t="str">
        <f>[1]!s_info_industry_sw_2021($A3620,$N$1,1)</f>
        <v>非银金融(2021)</v>
      </c>
      <c r="O3620" t="str">
        <f>[1]!b_info_carrydate($A3620)</f>
        <v>2025-06-11</v>
      </c>
    </row>
    <row r="3621" spans="1:15" x14ac:dyDescent="0.2">
      <c r="A3621" t="s">
        <v>22809</v>
      </c>
      <c r="B3621" t="s">
        <v>22810</v>
      </c>
      <c r="C3621" s="1">
        <f>[1]!b_anal_matu_cnbd($A3621,$N$1,3)</f>
        <v>4.0822000000000003</v>
      </c>
      <c r="D3621" t="s">
        <v>32</v>
      </c>
      <c r="E3621" t="s">
        <v>1768</v>
      </c>
      <c r="F3621" s="6">
        <f>[1]!b_anal_yield_cnbd($A3621,$N$1,3)</f>
        <v>1.6123000000000001</v>
      </c>
      <c r="G3621" t="s">
        <v>11</v>
      </c>
      <c r="H3621" t="s">
        <v>13</v>
      </c>
      <c r="I3621" t="s">
        <v>13</v>
      </c>
      <c r="J3621" t="s">
        <v>12</v>
      </c>
      <c r="K3621" t="s">
        <v>445</v>
      </c>
      <c r="L3621" t="str">
        <f>[2]!thsiFinD("ths_subject_latest_rating_yy_bond",A3621)</f>
        <v>3</v>
      </c>
      <c r="M3621" t="str">
        <f>[1]!s_info_industry_sw_2021($A3621,$N$1,1)</f>
        <v>银行(2021)</v>
      </c>
      <c r="O3621" t="str">
        <f>[1]!b_info_carrydate($A3621)</f>
        <v>2025-06-11</v>
      </c>
    </row>
    <row r="3622" spans="1:15" x14ac:dyDescent="0.2">
      <c r="A3622" t="s">
        <v>22935</v>
      </c>
      <c r="B3622" t="s">
        <v>22936</v>
      </c>
      <c r="C3622" s="1">
        <f>[1]!b_anal_matu_cnbd($A3622,$N$1,3)</f>
        <v>14.0822</v>
      </c>
      <c r="D3622" t="s">
        <v>50</v>
      </c>
      <c r="E3622" t="s">
        <v>2140</v>
      </c>
      <c r="F3622" s="6">
        <f>[1]!b_anal_yield_cnbd($A3622,$N$1,3)</f>
        <v>2.3754</v>
      </c>
      <c r="G3622" t="s">
        <v>11</v>
      </c>
      <c r="H3622" t="s">
        <v>13</v>
      </c>
      <c r="I3622" t="s">
        <v>13</v>
      </c>
      <c r="J3622" t="s">
        <v>13</v>
      </c>
      <c r="K3622" t="s">
        <v>10</v>
      </c>
      <c r="L3622" t="str">
        <f>[2]!thsiFinD("ths_subject_latest_rating_yy_bond",A3622)</f>
        <v>2</v>
      </c>
      <c r="M3622" t="str">
        <f>[1]!s_info_industry_sw_2021($A3622,$N$1,1)</f>
        <v>社会服务(2021)</v>
      </c>
      <c r="O3622" t="str">
        <f>[1]!b_info_carrydate($A3622)</f>
        <v>2025-06-11</v>
      </c>
    </row>
    <row r="3623" spans="1:15" x14ac:dyDescent="0.2">
      <c r="A3623" t="s">
        <v>23717</v>
      </c>
      <c r="B3623" t="s">
        <v>23718</v>
      </c>
      <c r="C3623" s="1">
        <f>[1]!b_anal_matu_cnbd($A3623,$N$1,3)</f>
        <v>4.0822000000000003</v>
      </c>
      <c r="D3623" t="s">
        <v>32</v>
      </c>
      <c r="E3623" t="s">
        <v>14470</v>
      </c>
      <c r="F3623" s="6">
        <f>[1]!b_anal_yield_cnbd($A3623,$N$1,3)</f>
        <v>1.8391999999999999</v>
      </c>
      <c r="G3623" t="s">
        <v>11</v>
      </c>
      <c r="H3623" t="s">
        <v>13</v>
      </c>
      <c r="I3623" t="s">
        <v>13</v>
      </c>
      <c r="J3623" t="s">
        <v>13</v>
      </c>
      <c r="K3623" t="s">
        <v>445</v>
      </c>
      <c r="L3623" t="str">
        <f>[2]!thsiFinD("ths_subject_latest_rating_yy_bond",A3623)</f>
        <v>4+</v>
      </c>
      <c r="M3623" t="str">
        <f>[1]!s_info_industry_sw_2021($A3623,$N$1,1)</f>
        <v>非银金融(2021)</v>
      </c>
      <c r="O3623" t="str">
        <f>[1]!b_info_carrydate($A3623)</f>
        <v>2025-06-11</v>
      </c>
    </row>
    <row r="3624" spans="1:15" x14ac:dyDescent="0.2">
      <c r="A3624" t="s">
        <v>23721</v>
      </c>
      <c r="B3624" t="s">
        <v>23722</v>
      </c>
      <c r="C3624" s="1">
        <f>[1]!b_anal_matu_cnbd($A3624,$N$1,3)</f>
        <v>2.0821999999999998</v>
      </c>
      <c r="D3624" t="s">
        <v>21</v>
      </c>
      <c r="E3624" t="s">
        <v>88</v>
      </c>
      <c r="F3624" s="6">
        <f>[1]!b_anal_yield_cnbd($A3624,$N$1,3)</f>
        <v>2.8813</v>
      </c>
      <c r="G3624" t="s">
        <v>11</v>
      </c>
      <c r="H3624" t="s">
        <v>13</v>
      </c>
      <c r="I3624" t="s">
        <v>13</v>
      </c>
      <c r="J3624" t="s">
        <v>13</v>
      </c>
      <c r="K3624" t="s">
        <v>15639</v>
      </c>
      <c r="L3624" t="str">
        <f>[2]!thsiFinD("ths_subject_latest_rating_yy_bond",A3624)</f>
        <v>5+</v>
      </c>
      <c r="M3624" t="str">
        <f>[1]!s_info_industry_sw_2021($A3624,$N$1,1)</f>
        <v>房地产(2021)</v>
      </c>
      <c r="O3624" t="str">
        <f>[1]!b_info_carrydate($A3624)</f>
        <v>2025-06-11</v>
      </c>
    </row>
    <row r="3625" spans="1:15" x14ac:dyDescent="0.2">
      <c r="A3625" t="s">
        <v>9572</v>
      </c>
      <c r="B3625" t="s">
        <v>9573</v>
      </c>
      <c r="C3625" s="1">
        <f>[1]!b_anal_matu_cnbd($A3625,$N$1,3)</f>
        <v>2.0794999999999999</v>
      </c>
      <c r="D3625" t="s">
        <v>14</v>
      </c>
      <c r="E3625" t="s">
        <v>1881</v>
      </c>
      <c r="F3625" s="6">
        <f>[1]!b_anal_yield_cnbd($A3625,$N$1,3)</f>
        <v>1.7741</v>
      </c>
      <c r="G3625" t="s">
        <v>11</v>
      </c>
      <c r="H3625" t="s">
        <v>12</v>
      </c>
      <c r="I3625" t="s">
        <v>13</v>
      </c>
      <c r="J3625" t="s">
        <v>13</v>
      </c>
      <c r="K3625" t="s">
        <v>15639</v>
      </c>
      <c r="L3625" t="str">
        <f>[2]!thsiFinD("ths_subject_latest_rating_yy_bond",A3625)</f>
        <v>5-</v>
      </c>
      <c r="M3625" t="str">
        <f>[1]!s_info_industry_sw_2021($A3625,$N$1,1)</f>
        <v>交通运输(2021)</v>
      </c>
      <c r="O3625" t="str">
        <f>[1]!b_info_carrydate($A3625)</f>
        <v>2025-06-10</v>
      </c>
    </row>
    <row r="3626" spans="1:15" x14ac:dyDescent="0.2">
      <c r="A3626" t="s">
        <v>9574</v>
      </c>
      <c r="B3626" t="s">
        <v>9575</v>
      </c>
      <c r="C3626" s="1">
        <f>[1]!b_anal_matu_cnbd($A3626,$N$1,3)</f>
        <v>4.0795000000000003</v>
      </c>
      <c r="D3626" t="s">
        <v>17</v>
      </c>
      <c r="E3626" t="s">
        <v>594</v>
      </c>
      <c r="F3626" s="6">
        <f>[1]!b_anal_yield_cnbd($A3626,$N$1,3)</f>
        <v>1.9332</v>
      </c>
      <c r="G3626" t="s">
        <v>11</v>
      </c>
      <c r="H3626" t="s">
        <v>12</v>
      </c>
      <c r="I3626" t="s">
        <v>13</v>
      </c>
      <c r="J3626" t="s">
        <v>13</v>
      </c>
      <c r="K3626" t="s">
        <v>1760</v>
      </c>
      <c r="L3626" t="str">
        <f>[2]!thsiFinD("ths_subject_latest_rating_yy_bond",A3626)</f>
        <v>4+</v>
      </c>
      <c r="M3626" t="str">
        <f>[1]!s_info_industry_sw_2021($A3626,$N$1,1)</f>
        <v>建筑装饰(2021)</v>
      </c>
      <c r="O3626" t="str">
        <f>[1]!b_info_carrydate($A3626)</f>
        <v>2025-06-10</v>
      </c>
    </row>
    <row r="3627" spans="1:15" x14ac:dyDescent="0.2">
      <c r="A3627" t="s">
        <v>20783</v>
      </c>
      <c r="B3627" t="s">
        <v>20784</v>
      </c>
      <c r="C3627" s="1">
        <f>[1]!b_anal_matu_cnbd($A3627,$N$1,3)</f>
        <v>2.0794999999999999</v>
      </c>
      <c r="D3627" t="s">
        <v>21</v>
      </c>
      <c r="E3627" t="s">
        <v>3868</v>
      </c>
      <c r="F3627" s="6">
        <f>[1]!b_anal_yield_cnbd($A3627,$N$1,3)</f>
        <v>1.7126999999999999</v>
      </c>
      <c r="G3627" t="s">
        <v>11</v>
      </c>
      <c r="H3627" t="s">
        <v>13</v>
      </c>
      <c r="I3627" t="s">
        <v>13</v>
      </c>
      <c r="J3627" t="s">
        <v>12</v>
      </c>
      <c r="K3627" t="s">
        <v>15525</v>
      </c>
      <c r="L3627" t="str">
        <f>[2]!thsiFinD("ths_subject_latest_rating_yy_bond",A3627)</f>
        <v>5-</v>
      </c>
      <c r="M3627" t="str">
        <f>[1]!s_info_industry_sw_2021($A3627,$N$1,1)</f>
        <v>汽车(2021)</v>
      </c>
      <c r="O3627" t="str">
        <f>[1]!b_info_carrydate($A3627)</f>
        <v>2025-06-10</v>
      </c>
    </row>
    <row r="3628" spans="1:15" x14ac:dyDescent="0.2">
      <c r="A3628" t="s">
        <v>20785</v>
      </c>
      <c r="B3628" t="s">
        <v>20786</v>
      </c>
      <c r="C3628" s="1">
        <f>[1]!b_anal_matu_cnbd($A3628,$N$1,3)</f>
        <v>4.0795000000000003</v>
      </c>
      <c r="D3628" t="s">
        <v>17</v>
      </c>
      <c r="E3628" t="s">
        <v>320</v>
      </c>
      <c r="F3628" s="6">
        <f>[1]!b_anal_yield_cnbd($A3628,$N$1,3)</f>
        <v>1.8832</v>
      </c>
      <c r="G3628" t="s">
        <v>11</v>
      </c>
      <c r="H3628" t="s">
        <v>13</v>
      </c>
      <c r="I3628" t="s">
        <v>13</v>
      </c>
      <c r="J3628" t="s">
        <v>13</v>
      </c>
      <c r="K3628" t="s">
        <v>1747</v>
      </c>
      <c r="L3628" t="str">
        <f>[2]!thsiFinD("ths_subject_latest_rating_yy_bond",A3628)</f>
        <v>3</v>
      </c>
      <c r="M3628" t="str">
        <f>[1]!s_info_industry_sw_2021($A3628,$N$1,1)</f>
        <v>电子(2021)</v>
      </c>
      <c r="O3628" t="str">
        <f>[1]!b_info_carrydate($A3628)</f>
        <v>2025-06-10</v>
      </c>
    </row>
    <row r="3629" spans="1:15" x14ac:dyDescent="0.2">
      <c r="A3629" t="s">
        <v>20787</v>
      </c>
      <c r="B3629" t="s">
        <v>20788</v>
      </c>
      <c r="C3629" s="1">
        <f>[1]!b_anal_matu_cnbd($A3629,$N$1,3)</f>
        <v>9.0794999999999995</v>
      </c>
      <c r="D3629" t="s">
        <v>17</v>
      </c>
      <c r="E3629" t="s">
        <v>320</v>
      </c>
      <c r="F3629" s="6">
        <f>[1]!b_anal_yield_cnbd($A3629,$N$1,3)</f>
        <v>2.294</v>
      </c>
      <c r="G3629" t="s">
        <v>11</v>
      </c>
      <c r="H3629" t="s">
        <v>13</v>
      </c>
      <c r="I3629" t="s">
        <v>13</v>
      </c>
      <c r="J3629" t="s">
        <v>13</v>
      </c>
      <c r="K3629" t="s">
        <v>1747</v>
      </c>
      <c r="L3629" t="str">
        <f>[2]!thsiFinD("ths_subject_latest_rating_yy_bond",A3629)</f>
        <v>3</v>
      </c>
      <c r="M3629" t="str">
        <f>[1]!s_info_industry_sw_2021($A3629,$N$1,1)</f>
        <v>电子(2021)</v>
      </c>
      <c r="O3629" t="str">
        <f>[1]!b_info_carrydate($A3629)</f>
        <v>2025-06-10</v>
      </c>
    </row>
    <row r="3630" spans="1:15" x14ac:dyDescent="0.2">
      <c r="A3630" t="s">
        <v>23723</v>
      </c>
      <c r="B3630" t="s">
        <v>23724</v>
      </c>
      <c r="C3630" s="1">
        <f>[1]!b_anal_matu_cnbd($A3630,$N$1,3)</f>
        <v>4.0795000000000003</v>
      </c>
      <c r="D3630" t="s">
        <v>17</v>
      </c>
      <c r="E3630" t="s">
        <v>14817</v>
      </c>
      <c r="F3630" s="6">
        <f>[1]!b_anal_yield_cnbd($A3630,$N$1,3)</f>
        <v>1.8031999999999999</v>
      </c>
      <c r="G3630" t="s">
        <v>11</v>
      </c>
      <c r="H3630" t="s">
        <v>13</v>
      </c>
      <c r="I3630" t="s">
        <v>13</v>
      </c>
      <c r="J3630" t="s">
        <v>12</v>
      </c>
      <c r="K3630" t="s">
        <v>1760</v>
      </c>
      <c r="L3630" t="str">
        <f>[2]!thsiFinD("ths_subject_latest_rating_yy_bond",A3630)</f>
        <v>4+</v>
      </c>
      <c r="M3630" t="str">
        <f>[1]!s_info_industry_sw_2021($A3630,$N$1,1)</f>
        <v>环保(2021)</v>
      </c>
      <c r="O3630" t="str">
        <f>[1]!b_info_carrydate($A3630)</f>
        <v>2025-06-10</v>
      </c>
    </row>
    <row r="3631" spans="1:15" x14ac:dyDescent="0.2">
      <c r="A3631" t="s">
        <v>9534</v>
      </c>
      <c r="B3631" t="s">
        <v>9535</v>
      </c>
      <c r="C3631" s="1">
        <f>[1]!b_anal_matu_cnbd($A3631,$N$1,3)</f>
        <v>9.0767000000000007</v>
      </c>
      <c r="D3631" t="s">
        <v>50</v>
      </c>
      <c r="E3631" t="s">
        <v>1853</v>
      </c>
      <c r="F3631" s="6">
        <f>[1]!b_anal_yield_cnbd($A3631,$N$1,3)</f>
        <v>2.1808000000000001</v>
      </c>
      <c r="G3631" t="s">
        <v>26</v>
      </c>
      <c r="H3631" t="s">
        <v>13</v>
      </c>
      <c r="I3631" t="s">
        <v>13</v>
      </c>
      <c r="J3631" t="s">
        <v>13</v>
      </c>
      <c r="K3631" t="s">
        <v>10</v>
      </c>
      <c r="L3631" t="str">
        <f>[2]!thsiFinD("ths_subject_latest_rating_yy_bond",A3631)</f>
        <v>3</v>
      </c>
      <c r="M3631" t="str">
        <f>[1]!s_info_industry_sw_2021($A3631,$N$1,1)</f>
        <v>非银金融(2021)</v>
      </c>
      <c r="O3631" t="str">
        <f>[1]!b_info_carrydate($A3631)</f>
        <v>2025-06-09</v>
      </c>
    </row>
    <row r="3632" spans="1:15" x14ac:dyDescent="0.2">
      <c r="A3632" t="s">
        <v>9540</v>
      </c>
      <c r="B3632" t="s">
        <v>9541</v>
      </c>
      <c r="C3632" s="1">
        <f>[1]!b_anal_matu_cnbd($A3632,$N$1,3)</f>
        <v>2.0767000000000002</v>
      </c>
      <c r="D3632" t="s">
        <v>17</v>
      </c>
      <c r="E3632" t="s">
        <v>2622</v>
      </c>
      <c r="F3632" s="6">
        <f>[1]!b_anal_yield_cnbd($A3632,$N$1,3)</f>
        <v>1.6907000000000001</v>
      </c>
      <c r="G3632" t="s">
        <v>11</v>
      </c>
      <c r="H3632" t="s">
        <v>13</v>
      </c>
      <c r="I3632" t="s">
        <v>13</v>
      </c>
      <c r="J3632" t="s">
        <v>13</v>
      </c>
      <c r="K3632" t="s">
        <v>15526</v>
      </c>
      <c r="L3632" t="str">
        <f>[2]!thsiFinD("ths_subject_latest_rating_yy_bond",A3632)</f>
        <v>5+</v>
      </c>
      <c r="M3632" t="str">
        <f>[1]!s_info_industry_sw_2021($A3632,$N$1,1)</f>
        <v>房地产(2021)</v>
      </c>
      <c r="O3632" t="str">
        <f>[1]!b_info_carrydate($A3632)</f>
        <v>2025-06-09</v>
      </c>
    </row>
    <row r="3633" spans="1:15" x14ac:dyDescent="0.2">
      <c r="A3633" t="s">
        <v>9556</v>
      </c>
      <c r="B3633" t="s">
        <v>9557</v>
      </c>
      <c r="C3633" s="1">
        <f>[1]!b_anal_matu_cnbd($A3633,$N$1,3)</f>
        <v>2.0767000000000002</v>
      </c>
      <c r="D3633" t="s">
        <v>32</v>
      </c>
      <c r="E3633" t="s">
        <v>6344</v>
      </c>
      <c r="F3633" s="6">
        <f>[1]!b_anal_yield_cnbd($A3633,$N$1,3)</f>
        <v>1.6791</v>
      </c>
      <c r="G3633" t="s">
        <v>26</v>
      </c>
      <c r="H3633" t="s">
        <v>13</v>
      </c>
      <c r="I3633" t="s">
        <v>13</v>
      </c>
      <c r="J3633" t="s">
        <v>13</v>
      </c>
      <c r="K3633" t="s">
        <v>1747</v>
      </c>
      <c r="L3633" t="str">
        <f>[2]!thsiFinD("ths_subject_latest_rating_yy_bond",A3633)</f>
        <v>4</v>
      </c>
      <c r="M3633" t="str">
        <f>[1]!s_info_industry_sw_2021($A3633,$N$1,1)</f>
        <v>公用事业(2021)</v>
      </c>
      <c r="O3633" t="str">
        <f>[1]!b_info_carrydate($A3633)</f>
        <v>2025-06-09</v>
      </c>
    </row>
    <row r="3634" spans="1:15" x14ac:dyDescent="0.2">
      <c r="A3634" t="s">
        <v>9558</v>
      </c>
      <c r="B3634" t="s">
        <v>9559</v>
      </c>
      <c r="C3634" s="1">
        <f>[1]!b_anal_matu_cnbd($A3634,$N$1,3)</f>
        <v>9.0767000000000007</v>
      </c>
      <c r="D3634" t="s">
        <v>50</v>
      </c>
      <c r="E3634" t="s">
        <v>1930</v>
      </c>
      <c r="F3634" s="6">
        <f>[1]!b_anal_yield_cnbd($A3634,$N$1,3)</f>
        <v>2.2107999999999999</v>
      </c>
      <c r="G3634" t="s">
        <v>26</v>
      </c>
      <c r="H3634" t="s">
        <v>13</v>
      </c>
      <c r="I3634" t="s">
        <v>13</v>
      </c>
      <c r="J3634" t="s">
        <v>13</v>
      </c>
      <c r="K3634" t="s">
        <v>10</v>
      </c>
      <c r="L3634" t="str">
        <f>[2]!thsiFinD("ths_subject_latest_rating_yy_bond",A3634)</f>
        <v>4+</v>
      </c>
      <c r="M3634" t="str">
        <f>[1]!s_info_industry_sw_2021($A3634,$N$1,1)</f>
        <v>综合(2021)</v>
      </c>
      <c r="O3634" t="str">
        <f>[1]!b_info_carrydate($A3634)</f>
        <v>2025-06-09</v>
      </c>
    </row>
    <row r="3635" spans="1:15" x14ac:dyDescent="0.2">
      <c r="A3635" t="s">
        <v>9560</v>
      </c>
      <c r="B3635" t="s">
        <v>9561</v>
      </c>
      <c r="C3635" s="1">
        <f>[1]!b_anal_matu_cnbd($A3635,$N$1,3)</f>
        <v>2.0767000000000002</v>
      </c>
      <c r="D3635" t="s">
        <v>21</v>
      </c>
      <c r="E3635" t="s">
        <v>1996</v>
      </c>
      <c r="F3635" s="6">
        <f>[1]!b_anal_yield_cnbd($A3635,$N$1,3)</f>
        <v>1.7304999999999999</v>
      </c>
      <c r="G3635" t="s">
        <v>11</v>
      </c>
      <c r="H3635" t="s">
        <v>13</v>
      </c>
      <c r="I3635" t="s">
        <v>13</v>
      </c>
      <c r="J3635" t="s">
        <v>13</v>
      </c>
      <c r="K3635" t="s">
        <v>15639</v>
      </c>
      <c r="L3635" t="str">
        <f>[2]!thsiFinD("ths_subject_latest_rating_yy_bond",A3635)</f>
        <v>5</v>
      </c>
      <c r="M3635" t="str">
        <f>[1]!s_info_industry_sw_2021($A3635,$N$1,1)</f>
        <v>房地产(2021)</v>
      </c>
      <c r="O3635" t="str">
        <f>[1]!b_info_carrydate($A3635)</f>
        <v>2025-06-09</v>
      </c>
    </row>
    <row r="3636" spans="1:15" x14ac:dyDescent="0.2">
      <c r="A3636" t="s">
        <v>9562</v>
      </c>
      <c r="B3636" t="s">
        <v>9563</v>
      </c>
      <c r="C3636" s="1">
        <f>[1]!b_anal_matu_cnbd($A3636,$N$1,3)</f>
        <v>2.0767000000000002</v>
      </c>
      <c r="D3636" t="s">
        <v>21</v>
      </c>
      <c r="E3636" t="s">
        <v>2204</v>
      </c>
      <c r="F3636" s="6">
        <f>[1]!b_anal_yield_cnbd($A3636,$N$1,3)</f>
        <v>2.3517999999999999</v>
      </c>
      <c r="G3636" t="s">
        <v>11</v>
      </c>
      <c r="H3636" t="s">
        <v>13</v>
      </c>
      <c r="I3636" t="s">
        <v>13</v>
      </c>
      <c r="J3636" t="s">
        <v>13</v>
      </c>
      <c r="K3636" t="s">
        <v>15639</v>
      </c>
      <c r="L3636" t="str">
        <f>[2]!thsiFinD("ths_subject_latest_rating_yy_bond",A3636)</f>
        <v>5</v>
      </c>
      <c r="M3636" t="str">
        <f>[1]!s_info_industry_sw_2021($A3636,$N$1,1)</f>
        <v>房地产(2021)</v>
      </c>
      <c r="O3636" t="str">
        <f>[1]!b_info_carrydate($A3636)</f>
        <v>2025-06-09</v>
      </c>
    </row>
    <row r="3637" spans="1:15" x14ac:dyDescent="0.2">
      <c r="A3637" t="s">
        <v>9564</v>
      </c>
      <c r="B3637" t="s">
        <v>9565</v>
      </c>
      <c r="C3637" s="1">
        <f>[1]!b_anal_matu_cnbd($A3637,$N$1,3)</f>
        <v>4.0766999999999998</v>
      </c>
      <c r="D3637" t="s">
        <v>17</v>
      </c>
      <c r="E3637" t="s">
        <v>3853</v>
      </c>
      <c r="F3637" s="6">
        <f>[1]!b_anal_yield_cnbd($A3637,$N$1,3)</f>
        <v>1.9330000000000001</v>
      </c>
      <c r="G3637" t="s">
        <v>11</v>
      </c>
      <c r="H3637" t="s">
        <v>13</v>
      </c>
      <c r="I3637" t="s">
        <v>13</v>
      </c>
      <c r="J3637" t="s">
        <v>13</v>
      </c>
      <c r="K3637" t="s">
        <v>15526</v>
      </c>
      <c r="L3637" t="str">
        <f>[2]!thsiFinD("ths_subject_latest_rating_yy_bond",A3637)</f>
        <v>4</v>
      </c>
      <c r="M3637" t="str">
        <f>[1]!s_info_industry_sw_2021($A3637,$N$1,1)</f>
        <v>房地产(2021)</v>
      </c>
      <c r="O3637" t="str">
        <f>[1]!b_info_carrydate($A3637)</f>
        <v>2025-06-09</v>
      </c>
    </row>
    <row r="3638" spans="1:15" x14ac:dyDescent="0.2">
      <c r="A3638" t="s">
        <v>9566</v>
      </c>
      <c r="B3638" t="s">
        <v>9567</v>
      </c>
      <c r="C3638" s="1">
        <f>[1]!b_anal_matu_cnbd($A3638,$N$1,3)</f>
        <v>9.0767000000000007</v>
      </c>
      <c r="D3638" t="s">
        <v>17</v>
      </c>
      <c r="E3638" t="s">
        <v>3853</v>
      </c>
      <c r="F3638" s="6">
        <f>[1]!b_anal_yield_cnbd($A3638,$N$1,3)</f>
        <v>2.3437999999999999</v>
      </c>
      <c r="G3638" t="s">
        <v>11</v>
      </c>
      <c r="H3638" t="s">
        <v>13</v>
      </c>
      <c r="I3638" t="s">
        <v>13</v>
      </c>
      <c r="J3638" t="s">
        <v>13</v>
      </c>
      <c r="K3638" t="s">
        <v>15526</v>
      </c>
      <c r="L3638" t="str">
        <f>[2]!thsiFinD("ths_subject_latest_rating_yy_bond",A3638)</f>
        <v>4</v>
      </c>
      <c r="M3638" t="str">
        <f>[1]!s_info_industry_sw_2021($A3638,$N$1,1)</f>
        <v>房地产(2021)</v>
      </c>
      <c r="O3638" t="str">
        <f>[1]!b_info_carrydate($A3638)</f>
        <v>2025-06-09</v>
      </c>
    </row>
    <row r="3639" spans="1:15" x14ac:dyDescent="0.2">
      <c r="A3639" t="s">
        <v>9568</v>
      </c>
      <c r="B3639" t="s">
        <v>9569</v>
      </c>
      <c r="C3639" s="1">
        <f>[1]!b_anal_matu_cnbd($A3639,$N$1,3)</f>
        <v>2.0767000000000002</v>
      </c>
      <c r="D3639" t="s">
        <v>50</v>
      </c>
      <c r="E3639" t="s">
        <v>1818</v>
      </c>
      <c r="F3639" s="6">
        <f>[1]!b_anal_yield_cnbd($A3639,$N$1,3)</f>
        <v>1.65</v>
      </c>
      <c r="G3639" t="s">
        <v>11</v>
      </c>
      <c r="H3639" t="s">
        <v>13</v>
      </c>
      <c r="I3639" t="s">
        <v>13</v>
      </c>
      <c r="J3639" t="s">
        <v>13</v>
      </c>
      <c r="K3639" t="s">
        <v>21</v>
      </c>
      <c r="L3639" t="str">
        <f>[2]!thsiFinD("ths_subject_latest_rating_yy_bond",A3639)</f>
        <v>2</v>
      </c>
      <c r="M3639" t="str">
        <f>[1]!s_info_industry_sw_2021($A3639,$N$1,1)</f>
        <v>综合(2021)</v>
      </c>
      <c r="O3639" t="str">
        <f>[1]!b_info_carrydate($A3639)</f>
        <v>2025-06-09</v>
      </c>
    </row>
    <row r="3640" spans="1:15" x14ac:dyDescent="0.2">
      <c r="A3640" t="s">
        <v>20756</v>
      </c>
      <c r="B3640" t="s">
        <v>20757</v>
      </c>
      <c r="C3640" s="1">
        <f>[1]!b_anal_matu_cnbd($A3640,$N$1,3)</f>
        <v>2.0767000000000002</v>
      </c>
      <c r="D3640" t="s">
        <v>32</v>
      </c>
      <c r="E3640" t="s">
        <v>20758</v>
      </c>
      <c r="F3640" s="6">
        <f>[1]!b_anal_yield_cnbd($A3640,$N$1,3)</f>
        <v>1.7707999999999999</v>
      </c>
      <c r="G3640" t="s">
        <v>11</v>
      </c>
      <c r="H3640" t="s">
        <v>13</v>
      </c>
      <c r="I3640" t="s">
        <v>13</v>
      </c>
      <c r="J3640" t="s">
        <v>13</v>
      </c>
      <c r="K3640" t="s">
        <v>15525</v>
      </c>
      <c r="L3640" t="str">
        <f>[2]!thsiFinD("ths_subject_latest_rating_yy_bond",A3640)</f>
        <v>3</v>
      </c>
      <c r="M3640" t="str">
        <f>[1]!s_info_industry_sw_2021($A3640,$N$1,1)</f>
        <v>交通运输(2021)</v>
      </c>
      <c r="O3640" t="str">
        <f>[1]!b_info_carrydate($A3640)</f>
        <v>2025-06-09</v>
      </c>
    </row>
    <row r="3641" spans="1:15" x14ac:dyDescent="0.2">
      <c r="A3641" t="s">
        <v>20763</v>
      </c>
      <c r="B3641" t="s">
        <v>20764</v>
      </c>
      <c r="C3641" s="1">
        <f>[1]!b_anal_matu_cnbd($A3641,$N$1,3)</f>
        <v>4.0766999999999998</v>
      </c>
      <c r="D3641" t="s">
        <v>17</v>
      </c>
      <c r="E3641" t="s">
        <v>1809</v>
      </c>
      <c r="F3641" s="6">
        <f>[1]!b_anal_yield_cnbd($A3641,$N$1,3)</f>
        <v>1.7967</v>
      </c>
      <c r="G3641" t="s">
        <v>11</v>
      </c>
      <c r="H3641" t="s">
        <v>13</v>
      </c>
      <c r="I3641" t="s">
        <v>13</v>
      </c>
      <c r="J3641" t="s">
        <v>12</v>
      </c>
      <c r="K3641" t="s">
        <v>1760</v>
      </c>
      <c r="L3641" t="str">
        <f>[2]!thsiFinD("ths_subject_latest_rating_yy_bond",A3641)</f>
        <v>4+</v>
      </c>
      <c r="M3641" t="str">
        <f>[1]!s_info_industry_sw_2021($A3641,$N$1,1)</f>
        <v>综合(2021)</v>
      </c>
      <c r="O3641" t="str">
        <f>[1]!b_info_carrydate($A3641)</f>
        <v>2025-06-09</v>
      </c>
    </row>
    <row r="3642" spans="1:15" x14ac:dyDescent="0.2">
      <c r="A3642" t="s">
        <v>20765</v>
      </c>
      <c r="B3642" t="s">
        <v>20766</v>
      </c>
      <c r="C3642" s="1">
        <f>[1]!b_anal_matu_cnbd($A3642,$N$1,3)</f>
        <v>4.0766999999999998</v>
      </c>
      <c r="D3642" t="s">
        <v>17</v>
      </c>
      <c r="E3642" t="s">
        <v>9030</v>
      </c>
      <c r="F3642" s="6">
        <f>[1]!b_anal_yield_cnbd($A3642,$N$1,3)</f>
        <v>1.919</v>
      </c>
      <c r="G3642" t="s">
        <v>26</v>
      </c>
      <c r="H3642" t="s">
        <v>13</v>
      </c>
      <c r="I3642" t="s">
        <v>13</v>
      </c>
      <c r="J3642" t="s">
        <v>13</v>
      </c>
      <c r="K3642" t="s">
        <v>15639</v>
      </c>
      <c r="L3642" t="str">
        <f>[2]!thsiFinD("ths_subject_latest_rating_yy_bond",A3642)</f>
        <v>5-</v>
      </c>
      <c r="M3642" t="str">
        <f>[1]!s_info_industry_sw_2021($A3642,$N$1,1)</f>
        <v>建筑装饰(2021)</v>
      </c>
      <c r="O3642" t="str">
        <f>[1]!b_info_carrydate($A3642)</f>
        <v>2025-06-09</v>
      </c>
    </row>
    <row r="3643" spans="1:15" x14ac:dyDescent="0.2">
      <c r="A3643" t="s">
        <v>20769</v>
      </c>
      <c r="B3643" t="s">
        <v>20770</v>
      </c>
      <c r="C3643" s="1">
        <f>[1]!b_anal_matu_cnbd($A3643,$N$1,3)</f>
        <v>2.0767000000000002</v>
      </c>
      <c r="D3643" t="s">
        <v>17</v>
      </c>
      <c r="E3643" t="s">
        <v>3723</v>
      </c>
      <c r="F3643" s="6">
        <f>[1]!b_anal_yield_cnbd($A3643,$N$1,3)</f>
        <v>1.6907000000000001</v>
      </c>
      <c r="G3643" t="s">
        <v>11</v>
      </c>
      <c r="H3643" t="s">
        <v>13</v>
      </c>
      <c r="I3643" t="s">
        <v>13</v>
      </c>
      <c r="J3643" t="s">
        <v>13</v>
      </c>
      <c r="K3643" t="s">
        <v>1747</v>
      </c>
      <c r="L3643" t="str">
        <f>[2]!thsiFinD("ths_subject_latest_rating_yy_bond",A3643)</f>
        <v>4</v>
      </c>
      <c r="M3643" t="str">
        <f>[1]!s_info_industry_sw_2021($A3643,$N$1,1)</f>
        <v>交通运输(2021)</v>
      </c>
      <c r="O3643" t="str">
        <f>[1]!b_info_carrydate($A3643)</f>
        <v>2025-06-09</v>
      </c>
    </row>
    <row r="3644" spans="1:15" x14ac:dyDescent="0.2">
      <c r="A3644" t="s">
        <v>20771</v>
      </c>
      <c r="B3644" t="s">
        <v>20772</v>
      </c>
      <c r="C3644" s="1">
        <f>[1]!b_anal_matu_cnbd($A3644,$N$1,3)</f>
        <v>2.0767000000000002</v>
      </c>
      <c r="D3644" t="s">
        <v>17</v>
      </c>
      <c r="E3644" t="s">
        <v>3824</v>
      </c>
      <c r="F3644" s="6">
        <f>[1]!b_anal_yield_cnbd($A3644,$N$1,3)</f>
        <v>1.7266999999999999</v>
      </c>
      <c r="G3644" t="s">
        <v>26</v>
      </c>
      <c r="H3644" t="s">
        <v>13</v>
      </c>
      <c r="I3644" t="s">
        <v>13</v>
      </c>
      <c r="J3644" t="s">
        <v>13</v>
      </c>
      <c r="K3644" t="s">
        <v>15639</v>
      </c>
      <c r="L3644" t="str">
        <f>[2]!thsiFinD("ths_subject_latest_rating_yy_bond",A3644)</f>
        <v>5</v>
      </c>
      <c r="M3644" t="str">
        <f>[1]!s_info_industry_sw_2021($A3644,$N$1,1)</f>
        <v>非银金融(2021)</v>
      </c>
      <c r="O3644" t="str">
        <f>[1]!b_info_carrydate($A3644)</f>
        <v>2025-06-09</v>
      </c>
    </row>
    <row r="3645" spans="1:15" x14ac:dyDescent="0.2">
      <c r="A3645" t="s">
        <v>20791</v>
      </c>
      <c r="B3645" t="s">
        <v>20792</v>
      </c>
      <c r="C3645" s="1">
        <f>[1]!b_anal_matu_cnbd($A3645,$N$1,3)</f>
        <v>2.0767000000000002</v>
      </c>
      <c r="D3645" t="s">
        <v>17</v>
      </c>
      <c r="E3645" t="s">
        <v>18114</v>
      </c>
      <c r="F3645" s="6">
        <f>[1]!b_anal_yield_cnbd($A3645,$N$1,3)</f>
        <v>1.6909000000000001</v>
      </c>
      <c r="G3645" t="s">
        <v>11</v>
      </c>
      <c r="H3645" t="s">
        <v>13</v>
      </c>
      <c r="I3645" t="s">
        <v>13</v>
      </c>
      <c r="J3645" t="s">
        <v>13</v>
      </c>
      <c r="K3645" t="s">
        <v>15526</v>
      </c>
      <c r="L3645" t="str">
        <f>[2]!thsiFinD("ths_subject_latest_rating_yy_bond",A3645)</f>
        <v>5</v>
      </c>
      <c r="M3645" t="str">
        <f>[1]!s_info_industry_sw_2021($A3645,$N$1,1)</f>
        <v>非银金融(2021)</v>
      </c>
      <c r="O3645" t="str">
        <f>[1]!b_info_carrydate($A3645)</f>
        <v>2025-06-09</v>
      </c>
    </row>
    <row r="3646" spans="1:15" x14ac:dyDescent="0.2">
      <c r="A3646" t="s">
        <v>20797</v>
      </c>
      <c r="B3646" t="s">
        <v>20798</v>
      </c>
      <c r="C3646" s="1">
        <f>[1]!b_anal_matu_cnbd($A3646,$N$1,3)</f>
        <v>2.0767000000000002</v>
      </c>
      <c r="D3646" t="s">
        <v>32</v>
      </c>
      <c r="E3646" t="s">
        <v>1640</v>
      </c>
      <c r="F3646" s="6">
        <f>[1]!b_anal_yield_cnbd($A3646,$N$1,3)</f>
        <v>1.6185</v>
      </c>
      <c r="G3646" t="s">
        <v>11</v>
      </c>
      <c r="H3646" t="s">
        <v>13</v>
      </c>
      <c r="I3646" t="s">
        <v>13</v>
      </c>
      <c r="J3646" t="s">
        <v>13</v>
      </c>
      <c r="K3646" t="s">
        <v>15526</v>
      </c>
      <c r="L3646" t="str">
        <f>[2]!thsiFinD("ths_subject_latest_rating_yy_bond",A3646)</f>
        <v>4-</v>
      </c>
      <c r="M3646" t="str">
        <f>[1]!s_info_industry_sw_2021($A3646,$N$1,1)</f>
        <v>非银金融(2021)</v>
      </c>
      <c r="O3646" t="str">
        <f>[1]!b_info_carrydate($A3646)</f>
        <v>2025-06-09</v>
      </c>
    </row>
    <row r="3647" spans="1:15" x14ac:dyDescent="0.2">
      <c r="A3647" t="s">
        <v>20799</v>
      </c>
      <c r="B3647" t="s">
        <v>20800</v>
      </c>
      <c r="C3647" s="1">
        <f>[1]!b_anal_matu_cnbd($A3647,$N$1,3)</f>
        <v>4.0766999999999998</v>
      </c>
      <c r="D3647" t="s">
        <v>32</v>
      </c>
      <c r="E3647" t="s">
        <v>1640</v>
      </c>
      <c r="F3647" s="6">
        <f>[1]!b_anal_yield_cnbd($A3647,$N$1,3)</f>
        <v>1.7499</v>
      </c>
      <c r="G3647" t="s">
        <v>11</v>
      </c>
      <c r="H3647" t="s">
        <v>13</v>
      </c>
      <c r="I3647" t="s">
        <v>13</v>
      </c>
      <c r="J3647" t="s">
        <v>13</v>
      </c>
      <c r="K3647" t="s">
        <v>15526</v>
      </c>
      <c r="L3647" t="str">
        <f>[2]!thsiFinD("ths_subject_latest_rating_yy_bond",A3647)</f>
        <v>4-</v>
      </c>
      <c r="M3647" t="str">
        <f>[1]!s_info_industry_sw_2021($A3647,$N$1,1)</f>
        <v>非银金融(2021)</v>
      </c>
      <c r="O3647" t="str">
        <f>[1]!b_info_carrydate($A3647)</f>
        <v>2025-06-09</v>
      </c>
    </row>
    <row r="3648" spans="1:15" x14ac:dyDescent="0.2">
      <c r="A3648" t="s">
        <v>20815</v>
      </c>
      <c r="B3648" t="s">
        <v>20816</v>
      </c>
      <c r="C3648" s="1">
        <f>[1]!b_anal_matu_cnbd($A3648,$N$1,3)</f>
        <v>4.0766999999999998</v>
      </c>
      <c r="D3648" t="s">
        <v>50</v>
      </c>
      <c r="E3648" t="s">
        <v>3226</v>
      </c>
      <c r="F3648" s="6">
        <f>[1]!b_anal_yield_cnbd($A3648,$N$1,3)</f>
        <v>1.7673000000000001</v>
      </c>
      <c r="G3648" t="s">
        <v>11</v>
      </c>
      <c r="H3648" t="s">
        <v>13</v>
      </c>
      <c r="I3648" t="s">
        <v>13</v>
      </c>
      <c r="J3648" t="s">
        <v>12</v>
      </c>
      <c r="K3648" t="s">
        <v>21</v>
      </c>
      <c r="L3648" t="str">
        <f>[2]!thsiFinD("ths_subject_latest_rating_yy_bond",A3648)</f>
        <v>3</v>
      </c>
      <c r="M3648" t="str">
        <f>[1]!s_info_industry_sw_2021($A3648,$N$1,1)</f>
        <v>综合(2021)</v>
      </c>
      <c r="O3648" t="str">
        <f>[1]!b_info_carrydate($A3648)</f>
        <v>2025-06-09</v>
      </c>
    </row>
    <row r="3649" spans="1:15" x14ac:dyDescent="0.2">
      <c r="A3649" t="s">
        <v>20817</v>
      </c>
      <c r="B3649" t="s">
        <v>20818</v>
      </c>
      <c r="C3649" s="1">
        <f>[1]!b_anal_matu_cnbd($A3649,$N$1,3)</f>
        <v>9.0767000000000007</v>
      </c>
      <c r="D3649" t="s">
        <v>50</v>
      </c>
      <c r="E3649" t="s">
        <v>3226</v>
      </c>
      <c r="F3649" s="6">
        <f>[1]!b_anal_yield_cnbd($A3649,$N$1,3)</f>
        <v>2.17</v>
      </c>
      <c r="G3649" t="s">
        <v>11</v>
      </c>
      <c r="H3649" t="s">
        <v>13</v>
      </c>
      <c r="I3649" t="s">
        <v>13</v>
      </c>
      <c r="J3649" t="s">
        <v>12</v>
      </c>
      <c r="K3649" t="s">
        <v>21</v>
      </c>
      <c r="L3649" t="str">
        <f>[2]!thsiFinD("ths_subject_latest_rating_yy_bond",A3649)</f>
        <v>3</v>
      </c>
      <c r="M3649" t="str">
        <f>[1]!s_info_industry_sw_2021($A3649,$N$1,1)</f>
        <v>综合(2021)</v>
      </c>
      <c r="O3649" t="str">
        <f>[1]!b_info_carrydate($A3649)</f>
        <v>2025-06-09</v>
      </c>
    </row>
    <row r="3650" spans="1:15" x14ac:dyDescent="0.2">
      <c r="A3650" t="s">
        <v>22616</v>
      </c>
      <c r="B3650" t="s">
        <v>22617</v>
      </c>
      <c r="C3650" s="1">
        <f>[1]!b_anal_matu_cnbd($A3650,$N$1,3)</f>
        <v>4.0766999999999998</v>
      </c>
      <c r="D3650" t="s">
        <v>17</v>
      </c>
      <c r="E3650" t="s">
        <v>17135</v>
      </c>
      <c r="F3650" s="6">
        <f>[1]!b_anal_yield_cnbd($A3650,$N$1,3)</f>
        <v>1.6520999999999999</v>
      </c>
      <c r="G3650" t="s">
        <v>11</v>
      </c>
      <c r="H3650" t="s">
        <v>13</v>
      </c>
      <c r="I3650" t="s">
        <v>13</v>
      </c>
      <c r="J3650" t="s">
        <v>12</v>
      </c>
      <c r="K3650" t="s">
        <v>1760</v>
      </c>
      <c r="L3650" t="str">
        <f>[2]!thsiFinD("ths_subject_latest_rating_yy_bond",A3650)</f>
        <v>4</v>
      </c>
      <c r="M3650" t="str">
        <f>[1]!s_info_industry_sw_2021($A3650,$N$1,1)</f>
        <v>银行(2021)</v>
      </c>
      <c r="O3650" t="str">
        <f>[1]!b_info_carrydate($A3650)</f>
        <v>2025-06-09</v>
      </c>
    </row>
    <row r="3651" spans="1:15" x14ac:dyDescent="0.2">
      <c r="A3651" t="s">
        <v>22807</v>
      </c>
      <c r="B3651" t="s">
        <v>22808</v>
      </c>
      <c r="C3651" s="1">
        <f>[1]!b_anal_matu_cnbd($A3651,$N$1,3)</f>
        <v>2.0767000000000002</v>
      </c>
      <c r="D3651" t="s">
        <v>32</v>
      </c>
      <c r="E3651" t="s">
        <v>20527</v>
      </c>
      <c r="F3651" s="6">
        <f>[1]!b_anal_yield_cnbd($A3651,$N$1,3)</f>
        <v>1.5068999999999999</v>
      </c>
      <c r="G3651" t="s">
        <v>194</v>
      </c>
      <c r="H3651" t="s">
        <v>13</v>
      </c>
      <c r="I3651" t="s">
        <v>13</v>
      </c>
      <c r="J3651" t="s">
        <v>13</v>
      </c>
      <c r="K3651" t="s">
        <v>17</v>
      </c>
      <c r="L3651" t="str">
        <f>[2]!thsiFinD("ths_subject_latest_rating_yy_bond",A3651)</f>
        <v>1</v>
      </c>
      <c r="M3651" t="str">
        <f>[1]!s_info_industry_sw_2021($A3651,$N$1,1)</f>
        <v>银行(2021)</v>
      </c>
      <c r="O3651" t="str">
        <f>[1]!b_info_carrydate($A3651)</f>
        <v>2025-06-09</v>
      </c>
    </row>
    <row r="3652" spans="1:15" x14ac:dyDescent="0.2">
      <c r="A3652" t="s">
        <v>9526</v>
      </c>
      <c r="B3652" t="s">
        <v>9527</v>
      </c>
      <c r="C3652" s="1">
        <f>[1]!b_anal_matu_cnbd($A3652,$N$1,3)</f>
        <v>4.0685000000000002</v>
      </c>
      <c r="D3652" t="s">
        <v>17</v>
      </c>
      <c r="E3652" t="s">
        <v>2549</v>
      </c>
      <c r="F3652" s="6">
        <f>[1]!b_anal_yield_cnbd($A3652,$N$1,3)</f>
        <v>1.8789</v>
      </c>
      <c r="G3652" t="s">
        <v>11</v>
      </c>
      <c r="H3652" t="s">
        <v>13</v>
      </c>
      <c r="I3652" t="s">
        <v>13</v>
      </c>
      <c r="J3652" t="s">
        <v>13</v>
      </c>
      <c r="K3652" t="s">
        <v>445</v>
      </c>
      <c r="L3652" t="str">
        <f>[2]!thsiFinD("ths_subject_latest_rating_yy_bond",A3652)</f>
        <v>3</v>
      </c>
      <c r="M3652" t="str">
        <f>[1]!s_info_industry_sw_2021($A3652,$N$1,1)</f>
        <v>食品饮料(2021)</v>
      </c>
      <c r="O3652" t="str">
        <f>[1]!b_info_carrydate($A3652)</f>
        <v>2025-06-06</v>
      </c>
    </row>
    <row r="3653" spans="1:15" x14ac:dyDescent="0.2">
      <c r="A3653" t="s">
        <v>9528</v>
      </c>
      <c r="B3653" t="s">
        <v>9529</v>
      </c>
      <c r="C3653" s="1">
        <f>[1]!b_anal_matu_cnbd($A3653,$N$1,3)</f>
        <v>2.0684999999999998</v>
      </c>
      <c r="D3653" t="s">
        <v>307</v>
      </c>
      <c r="E3653" t="s">
        <v>3253</v>
      </c>
      <c r="F3653" s="6">
        <f>[1]!b_anal_yield_cnbd($A3653,$N$1,3)</f>
        <v>1.6478999999999999</v>
      </c>
      <c r="G3653" t="s">
        <v>26</v>
      </c>
      <c r="H3653" t="s">
        <v>13</v>
      </c>
      <c r="I3653" t="s">
        <v>13</v>
      </c>
      <c r="J3653" t="s">
        <v>13</v>
      </c>
      <c r="K3653" t="s">
        <v>50</v>
      </c>
      <c r="L3653" t="str">
        <f>[2]!thsiFinD("ths_subject_latest_rating_yy_bond",A3653)</f>
        <v>1</v>
      </c>
      <c r="M3653" t="str">
        <f>[1]!s_info_industry_sw_2021($A3653,$N$1,1)</f>
        <v>非银金融(2021)</v>
      </c>
      <c r="O3653" t="str">
        <f>[1]!b_info_carrydate($A3653)</f>
        <v>2025-06-06</v>
      </c>
    </row>
    <row r="3654" spans="1:15" x14ac:dyDescent="0.2">
      <c r="A3654" t="s">
        <v>9530</v>
      </c>
      <c r="B3654" t="s">
        <v>9531</v>
      </c>
      <c r="C3654" s="1">
        <f>[1]!b_anal_matu_cnbd($A3654,$N$1,3)</f>
        <v>4.0685000000000002</v>
      </c>
      <c r="D3654" t="s">
        <v>307</v>
      </c>
      <c r="E3654" t="s">
        <v>3253</v>
      </c>
      <c r="F3654" s="6">
        <f>[1]!b_anal_yield_cnbd($A3654,$N$1,3)</f>
        <v>1.7856000000000001</v>
      </c>
      <c r="G3654" t="s">
        <v>26</v>
      </c>
      <c r="H3654" t="s">
        <v>13</v>
      </c>
      <c r="I3654" t="s">
        <v>13</v>
      </c>
      <c r="J3654" t="s">
        <v>13</v>
      </c>
      <c r="K3654" t="s">
        <v>50</v>
      </c>
      <c r="L3654" t="str">
        <f>[2]!thsiFinD("ths_subject_latest_rating_yy_bond",A3654)</f>
        <v>1</v>
      </c>
      <c r="M3654" t="str">
        <f>[1]!s_info_industry_sw_2021($A3654,$N$1,1)</f>
        <v>非银金融(2021)</v>
      </c>
      <c r="O3654" t="str">
        <f>[1]!b_info_carrydate($A3654)</f>
        <v>2025-06-06</v>
      </c>
    </row>
    <row r="3655" spans="1:15" x14ac:dyDescent="0.2">
      <c r="A3655" t="s">
        <v>9532</v>
      </c>
      <c r="B3655" t="s">
        <v>9533</v>
      </c>
      <c r="C3655" s="1">
        <f>[1]!b_anal_matu_cnbd($A3655,$N$1,3)</f>
        <v>2.0684999999999998</v>
      </c>
      <c r="D3655" t="s">
        <v>17</v>
      </c>
      <c r="E3655" t="s">
        <v>7353</v>
      </c>
      <c r="F3655" s="6">
        <f>[1]!b_anal_yield_cnbd($A3655,$N$1,3)</f>
        <v>1.7754000000000001</v>
      </c>
      <c r="G3655" t="s">
        <v>26</v>
      </c>
      <c r="H3655" t="s">
        <v>13</v>
      </c>
      <c r="I3655" t="s">
        <v>13</v>
      </c>
      <c r="J3655" t="s">
        <v>13</v>
      </c>
      <c r="K3655" t="s">
        <v>15639</v>
      </c>
      <c r="L3655" t="str">
        <f>[2]!thsiFinD("ths_subject_latest_rating_yy_bond",A3655)</f>
        <v>5-</v>
      </c>
      <c r="M3655" t="str">
        <f>[1]!s_info_industry_sw_2021($A3655,$N$1,1)</f>
        <v>非银金融(2021)</v>
      </c>
      <c r="O3655" t="str">
        <f>[1]!b_info_carrydate($A3655)</f>
        <v>2025-06-06</v>
      </c>
    </row>
    <row r="3656" spans="1:15" x14ac:dyDescent="0.2">
      <c r="A3656" t="s">
        <v>9536</v>
      </c>
      <c r="B3656" t="s">
        <v>9537</v>
      </c>
      <c r="C3656" s="1">
        <f>[1]!b_anal_matu_cnbd($A3656,$N$1,3)</f>
        <v>2.0684999999999998</v>
      </c>
      <c r="D3656" t="s">
        <v>32</v>
      </c>
      <c r="E3656" t="s">
        <v>2197</v>
      </c>
      <c r="F3656" s="6">
        <f>[1]!b_anal_yield_cnbd($A3656,$N$1,3)</f>
        <v>1.8781000000000001</v>
      </c>
      <c r="G3656" t="s">
        <v>26</v>
      </c>
      <c r="H3656" t="s">
        <v>13</v>
      </c>
      <c r="I3656" t="s">
        <v>13</v>
      </c>
      <c r="J3656" t="s">
        <v>13</v>
      </c>
      <c r="K3656" t="s">
        <v>1747</v>
      </c>
      <c r="L3656" t="str">
        <f>[2]!thsiFinD("ths_subject_latest_rating_yy_bond",A3656)</f>
        <v>3</v>
      </c>
      <c r="M3656" t="str">
        <f>[1]!s_info_industry_sw_2021($A3656,$N$1,1)</f>
        <v>房地产(2021)</v>
      </c>
      <c r="O3656" t="str">
        <f>[1]!b_info_carrydate($A3656)</f>
        <v>2025-06-06</v>
      </c>
    </row>
    <row r="3657" spans="1:15" x14ac:dyDescent="0.2">
      <c r="A3657" t="s">
        <v>9538</v>
      </c>
      <c r="B3657" t="s">
        <v>9539</v>
      </c>
      <c r="C3657" s="1">
        <f>[1]!b_anal_matu_cnbd($A3657,$N$1,3)</f>
        <v>4.0685000000000002</v>
      </c>
      <c r="D3657" t="s">
        <v>21</v>
      </c>
      <c r="E3657" t="s">
        <v>2771</v>
      </c>
      <c r="F3657" s="6">
        <f>[1]!b_anal_yield_cnbd($A3657,$N$1,3)</f>
        <v>1.9693000000000001</v>
      </c>
      <c r="G3657" t="s">
        <v>11</v>
      </c>
      <c r="H3657" t="s">
        <v>12</v>
      </c>
      <c r="I3657" t="s">
        <v>13</v>
      </c>
      <c r="J3657" t="s">
        <v>13</v>
      </c>
      <c r="K3657" t="s">
        <v>15639</v>
      </c>
      <c r="L3657" t="str">
        <f>[2]!thsiFinD("ths_subject_latest_rating_yy_bond",A3657)</f>
        <v>5-</v>
      </c>
      <c r="M3657" t="str">
        <f>[1]!s_info_industry_sw_2021($A3657,$N$1,1)</f>
        <v>建筑装饰(2021)</v>
      </c>
      <c r="O3657" t="str">
        <f>[1]!b_info_carrydate($A3657)</f>
        <v>2025-06-06</v>
      </c>
    </row>
    <row r="3658" spans="1:15" x14ac:dyDescent="0.2">
      <c r="A3658" t="s">
        <v>9542</v>
      </c>
      <c r="B3658" t="s">
        <v>9543</v>
      </c>
      <c r="C3658" s="1">
        <f>[1]!b_anal_matu_cnbd($A3658,$N$1,3)</f>
        <v>2.0684999999999998</v>
      </c>
      <c r="D3658" t="s">
        <v>17</v>
      </c>
      <c r="E3658" t="s">
        <v>5314</v>
      </c>
      <c r="F3658" s="6">
        <f>[1]!b_anal_yield_cnbd($A3658,$N$1,3)</f>
        <v>1.7306999999999999</v>
      </c>
      <c r="G3658" t="s">
        <v>11</v>
      </c>
      <c r="H3658" t="s">
        <v>13</v>
      </c>
      <c r="I3658" t="s">
        <v>13</v>
      </c>
      <c r="J3658" t="s">
        <v>13</v>
      </c>
      <c r="K3658" t="s">
        <v>15639</v>
      </c>
      <c r="L3658" t="str">
        <f>[2]!thsiFinD("ths_subject_latest_rating_yy_bond",A3658)</f>
        <v>5-</v>
      </c>
      <c r="M3658" t="str">
        <f>[1]!s_info_industry_sw_2021($A3658,$N$1,1)</f>
        <v>非银金融(2021)</v>
      </c>
      <c r="O3658" t="str">
        <f>[1]!b_info_carrydate($A3658)</f>
        <v>2025-06-06</v>
      </c>
    </row>
    <row r="3659" spans="1:15" x14ac:dyDescent="0.2">
      <c r="A3659" t="s">
        <v>9544</v>
      </c>
      <c r="B3659" t="s">
        <v>9545</v>
      </c>
      <c r="C3659" s="1">
        <f>[1]!b_anal_matu_cnbd($A3659,$N$1,3)</f>
        <v>2.0684999999999998</v>
      </c>
      <c r="D3659" t="s">
        <v>17</v>
      </c>
      <c r="E3659" t="s">
        <v>3718</v>
      </c>
      <c r="F3659" s="6">
        <f>[1]!b_anal_yield_cnbd($A3659,$N$1,3)</f>
        <v>1.6896</v>
      </c>
      <c r="G3659" t="s">
        <v>11</v>
      </c>
      <c r="H3659" t="s">
        <v>13</v>
      </c>
      <c r="I3659" t="s">
        <v>13</v>
      </c>
      <c r="J3659" t="s">
        <v>13</v>
      </c>
      <c r="K3659" t="s">
        <v>15525</v>
      </c>
      <c r="L3659" t="str">
        <f>[2]!thsiFinD("ths_subject_latest_rating_yy_bond",A3659)</f>
        <v>4-</v>
      </c>
      <c r="M3659" t="str">
        <f>[1]!s_info_industry_sw_2021($A3659,$N$1,1)</f>
        <v>无</v>
      </c>
      <c r="O3659" t="str">
        <f>[1]!b_info_carrydate($A3659)</f>
        <v>2025-06-06</v>
      </c>
    </row>
    <row r="3660" spans="1:15" x14ac:dyDescent="0.2">
      <c r="A3660" t="s">
        <v>9546</v>
      </c>
      <c r="B3660" t="s">
        <v>9547</v>
      </c>
      <c r="C3660" s="1">
        <f>[1]!b_anal_matu_cnbd($A3660,$N$1,3)</f>
        <v>2.0684999999999998</v>
      </c>
      <c r="D3660" t="s">
        <v>17</v>
      </c>
      <c r="E3660" t="s">
        <v>1000</v>
      </c>
      <c r="F3660" s="6">
        <f>[1]!b_anal_yield_cnbd($A3660,$N$1,3)</f>
        <v>1.7087000000000001</v>
      </c>
      <c r="G3660" t="s">
        <v>11</v>
      </c>
      <c r="H3660" t="s">
        <v>13</v>
      </c>
      <c r="I3660" t="s">
        <v>13</v>
      </c>
      <c r="J3660" t="s">
        <v>13</v>
      </c>
      <c r="K3660" t="s">
        <v>445</v>
      </c>
      <c r="L3660" t="str">
        <f>[2]!thsiFinD("ths_subject_latest_rating_yy_bond",A3660)</f>
        <v>3</v>
      </c>
      <c r="M3660" t="str">
        <f>[1]!s_info_industry_sw_2021($A3660,$N$1,1)</f>
        <v>交通运输(2021)</v>
      </c>
      <c r="O3660" t="str">
        <f>[1]!b_info_carrydate($A3660)</f>
        <v>2025-06-06</v>
      </c>
    </row>
    <row r="3661" spans="1:15" x14ac:dyDescent="0.2">
      <c r="A3661" t="s">
        <v>9548</v>
      </c>
      <c r="B3661" t="s">
        <v>9549</v>
      </c>
      <c r="C3661" s="1">
        <f>[1]!b_anal_matu_cnbd($A3661,$N$1,3)</f>
        <v>2.0684999999999998</v>
      </c>
      <c r="D3661" t="s">
        <v>17</v>
      </c>
      <c r="E3661" t="s">
        <v>418</v>
      </c>
      <c r="F3661" s="6">
        <f>[1]!b_anal_yield_cnbd($A3661,$N$1,3)</f>
        <v>1.6807000000000001</v>
      </c>
      <c r="G3661" t="s">
        <v>11</v>
      </c>
      <c r="H3661" t="s">
        <v>13</v>
      </c>
      <c r="I3661" t="s">
        <v>13</v>
      </c>
      <c r="J3661" t="s">
        <v>13</v>
      </c>
      <c r="K3661" t="s">
        <v>15639</v>
      </c>
      <c r="L3661" t="str">
        <f>[2]!thsiFinD("ths_subject_latest_rating_yy_bond",A3661)</f>
        <v>5+</v>
      </c>
      <c r="M3661" t="str">
        <f>[1]!s_info_industry_sw_2021($A3661,$N$1,1)</f>
        <v>非银金融(2021)</v>
      </c>
      <c r="O3661" t="str">
        <f>[1]!b_info_carrydate($A3661)</f>
        <v>2025-06-06</v>
      </c>
    </row>
    <row r="3662" spans="1:15" x14ac:dyDescent="0.2">
      <c r="A3662" t="s">
        <v>9550</v>
      </c>
      <c r="B3662" t="s">
        <v>9551</v>
      </c>
      <c r="C3662" s="1">
        <f>[1]!b_anal_matu_cnbd($A3662,$N$1,3)</f>
        <v>2.0684999999999998</v>
      </c>
      <c r="D3662" t="s">
        <v>32</v>
      </c>
      <c r="E3662" t="s">
        <v>2265</v>
      </c>
      <c r="F3662" s="6">
        <f>[1]!b_anal_yield_cnbd($A3662,$N$1,3)</f>
        <v>1.8781000000000001</v>
      </c>
      <c r="G3662" t="s">
        <v>26</v>
      </c>
      <c r="H3662" t="s">
        <v>13</v>
      </c>
      <c r="I3662" t="s">
        <v>13</v>
      </c>
      <c r="J3662" t="s">
        <v>13</v>
      </c>
      <c r="K3662" t="s">
        <v>15525</v>
      </c>
      <c r="L3662" t="str">
        <f>[2]!thsiFinD("ths_subject_latest_rating_yy_bond",A3662)</f>
        <v>4+</v>
      </c>
      <c r="M3662" t="str">
        <f>[1]!s_info_industry_sw_2021($A3662,$N$1,1)</f>
        <v>房地产(2021)</v>
      </c>
      <c r="O3662" t="str">
        <f>[1]!b_info_carrydate($A3662)</f>
        <v>2025-06-06</v>
      </c>
    </row>
    <row r="3663" spans="1:15" x14ac:dyDescent="0.2">
      <c r="A3663" t="s">
        <v>9552</v>
      </c>
      <c r="B3663" t="s">
        <v>9553</v>
      </c>
      <c r="C3663" s="1">
        <f>[1]!b_anal_matu_cnbd($A3663,$N$1,3)</f>
        <v>4.0685000000000002</v>
      </c>
      <c r="D3663" t="s">
        <v>32</v>
      </c>
      <c r="E3663" t="s">
        <v>2265</v>
      </c>
      <c r="F3663" s="6">
        <f>[1]!b_anal_yield_cnbd($A3663,$N$1,3)</f>
        <v>2.1686999999999999</v>
      </c>
      <c r="G3663" t="s">
        <v>26</v>
      </c>
      <c r="H3663" t="s">
        <v>13</v>
      </c>
      <c r="I3663" t="s">
        <v>13</v>
      </c>
      <c r="J3663" t="s">
        <v>13</v>
      </c>
      <c r="K3663" t="s">
        <v>15525</v>
      </c>
      <c r="L3663" t="str">
        <f>[2]!thsiFinD("ths_subject_latest_rating_yy_bond",A3663)</f>
        <v>4+</v>
      </c>
      <c r="M3663" t="str">
        <f>[1]!s_info_industry_sw_2021($A3663,$N$1,1)</f>
        <v>房地产(2021)</v>
      </c>
      <c r="O3663" t="str">
        <f>[1]!b_info_carrydate($A3663)</f>
        <v>2025-06-06</v>
      </c>
    </row>
    <row r="3664" spans="1:15" x14ac:dyDescent="0.2">
      <c r="A3664" t="s">
        <v>9554</v>
      </c>
      <c r="B3664" t="s">
        <v>9555</v>
      </c>
      <c r="C3664" s="1">
        <f>[1]!b_anal_matu_cnbd($A3664,$N$1,3)</f>
        <v>2.0684999999999998</v>
      </c>
      <c r="D3664" t="s">
        <v>17</v>
      </c>
      <c r="E3664" t="s">
        <v>660</v>
      </c>
      <c r="F3664" s="6">
        <f>[1]!b_anal_yield_cnbd($A3664,$N$1,3)</f>
        <v>1.7087000000000001</v>
      </c>
      <c r="G3664" t="s">
        <v>11</v>
      </c>
      <c r="H3664" t="s">
        <v>13</v>
      </c>
      <c r="I3664" t="s">
        <v>13</v>
      </c>
      <c r="J3664" t="s">
        <v>12</v>
      </c>
      <c r="K3664" t="s">
        <v>1747</v>
      </c>
      <c r="L3664" t="str">
        <f>[2]!thsiFinD("ths_subject_latest_rating_yy_bond",A3664)</f>
        <v>3</v>
      </c>
      <c r="M3664" t="str">
        <f>[1]!s_info_industry_sw_2021($A3664,$N$1,1)</f>
        <v>基础化工(2021)</v>
      </c>
      <c r="O3664" t="str">
        <f>[1]!b_info_carrydate($A3664)</f>
        <v>2025-06-06</v>
      </c>
    </row>
    <row r="3665" spans="1:15" x14ac:dyDescent="0.2">
      <c r="A3665" t="s">
        <v>20262</v>
      </c>
      <c r="B3665" t="s">
        <v>20263</v>
      </c>
      <c r="C3665" s="1">
        <f>[1]!b_anal_matu_cnbd($A3665,$N$1,3)</f>
        <v>4.0685000000000002</v>
      </c>
      <c r="D3665" t="s">
        <v>17</v>
      </c>
      <c r="E3665" t="s">
        <v>197</v>
      </c>
      <c r="F3665" s="6">
        <f>[1]!b_anal_yield_cnbd($A3665,$N$1,3)</f>
        <v>1.7964</v>
      </c>
      <c r="G3665" t="s">
        <v>11</v>
      </c>
      <c r="H3665" t="s">
        <v>13</v>
      </c>
      <c r="I3665" t="s">
        <v>13</v>
      </c>
      <c r="J3665" t="s">
        <v>12</v>
      </c>
      <c r="K3665" t="s">
        <v>1747</v>
      </c>
      <c r="L3665" t="str">
        <f>[2]!thsiFinD("ths_subject_latest_rating_yy_bond",A3665)</f>
        <v>4+</v>
      </c>
      <c r="M3665" t="str">
        <f>[1]!s_info_industry_sw_2021($A3665,$N$1,1)</f>
        <v>煤炭(2021)</v>
      </c>
      <c r="O3665" t="str">
        <f>[1]!b_info_carrydate($A3665)</f>
        <v>2025-06-06</v>
      </c>
    </row>
    <row r="3666" spans="1:15" x14ac:dyDescent="0.2">
      <c r="A3666" t="s">
        <v>20748</v>
      </c>
      <c r="B3666" t="s">
        <v>20749</v>
      </c>
      <c r="C3666" s="1">
        <f>[1]!b_anal_matu_cnbd($A3666,$N$1,3)</f>
        <v>4.0685000000000002</v>
      </c>
      <c r="D3666" t="s">
        <v>50</v>
      </c>
      <c r="E3666" t="s">
        <v>3240</v>
      </c>
      <c r="F3666" s="6">
        <f>[1]!b_anal_yield_cnbd($A3666,$N$1,3)</f>
        <v>1.7668999999999999</v>
      </c>
      <c r="G3666" t="s">
        <v>26</v>
      </c>
      <c r="H3666" t="s">
        <v>13</v>
      </c>
      <c r="I3666" t="s">
        <v>13</v>
      </c>
      <c r="J3666" t="s">
        <v>12</v>
      </c>
      <c r="K3666" t="s">
        <v>21</v>
      </c>
      <c r="L3666" t="str">
        <f>[2]!thsiFinD("ths_subject_latest_rating_yy_bond",A3666)</f>
        <v>2</v>
      </c>
      <c r="M3666" t="str">
        <f>[1]!s_info_industry_sw_2021($A3666,$N$1,1)</f>
        <v>建筑装饰(2021)</v>
      </c>
      <c r="O3666" t="str">
        <f>[1]!b_info_carrydate($A3666)</f>
        <v>2025-06-06</v>
      </c>
    </row>
    <row r="3667" spans="1:15" x14ac:dyDescent="0.2">
      <c r="A3667" t="s">
        <v>20773</v>
      </c>
      <c r="B3667" t="s">
        <v>20774</v>
      </c>
      <c r="C3667" s="1">
        <f>[1]!b_anal_matu_cnbd($A3667,$N$1,3)</f>
        <v>2.0684999999999998</v>
      </c>
      <c r="D3667" t="s">
        <v>17</v>
      </c>
      <c r="E3667" t="s">
        <v>1578</v>
      </c>
      <c r="F3667" s="6">
        <f>[1]!b_anal_yield_cnbd($A3667,$N$1,3)</f>
        <v>1.6486000000000001</v>
      </c>
      <c r="G3667" t="s">
        <v>43</v>
      </c>
      <c r="H3667" t="s">
        <v>13</v>
      </c>
      <c r="I3667" t="s">
        <v>13</v>
      </c>
      <c r="J3667" t="s">
        <v>13</v>
      </c>
      <c r="K3667" t="s">
        <v>15639</v>
      </c>
      <c r="L3667" t="str">
        <f>[2]!thsiFinD("ths_subject_latest_rating_yy_bond",A3667)</f>
        <v>5</v>
      </c>
      <c r="M3667" t="str">
        <f>[1]!s_info_industry_sw_2021($A3667,$N$1,1)</f>
        <v>非银金融(2021)</v>
      </c>
      <c r="O3667" t="str">
        <f>[1]!b_info_carrydate($A3667)</f>
        <v>2025-06-06</v>
      </c>
    </row>
    <row r="3668" spans="1:15" x14ac:dyDescent="0.2">
      <c r="A3668" t="s">
        <v>20779</v>
      </c>
      <c r="B3668" t="s">
        <v>20780</v>
      </c>
      <c r="C3668" s="1">
        <f>[1]!b_anal_matu_cnbd($A3668,$N$1,3)</f>
        <v>2.0684999999999998</v>
      </c>
      <c r="D3668" t="s">
        <v>21</v>
      </c>
      <c r="E3668" t="s">
        <v>4479</v>
      </c>
      <c r="F3668" s="6">
        <f>[1]!b_anal_yield_cnbd($A3668,$N$1,3)</f>
        <v>1.7110000000000001</v>
      </c>
      <c r="G3668" t="s">
        <v>11</v>
      </c>
      <c r="H3668" t="s">
        <v>13</v>
      </c>
      <c r="I3668" t="s">
        <v>13</v>
      </c>
      <c r="J3668" t="s">
        <v>12</v>
      </c>
      <c r="K3668" t="s">
        <v>15639</v>
      </c>
      <c r="L3668" t="str">
        <f>[2]!thsiFinD("ths_subject_latest_rating_yy_bond",A3668)</f>
        <v>5-</v>
      </c>
      <c r="M3668" t="str">
        <f>[1]!s_info_industry_sw_2021($A3668,$N$1,1)</f>
        <v>非银金融(2021)</v>
      </c>
      <c r="O3668" t="str">
        <f>[1]!b_info_carrydate($A3668)</f>
        <v>2025-06-06</v>
      </c>
    </row>
    <row r="3669" spans="1:15" x14ac:dyDescent="0.2">
      <c r="A3669" t="s">
        <v>20781</v>
      </c>
      <c r="B3669" t="s">
        <v>20782</v>
      </c>
      <c r="C3669" s="1">
        <f>[1]!b_anal_matu_cnbd($A3669,$N$1,3)</f>
        <v>2.0684999999999998</v>
      </c>
      <c r="D3669" t="s">
        <v>17</v>
      </c>
      <c r="E3669" t="s">
        <v>7368</v>
      </c>
      <c r="F3669" s="6">
        <f>[1]!b_anal_yield_cnbd($A3669,$N$1,3)</f>
        <v>1.6896</v>
      </c>
      <c r="G3669" t="s">
        <v>11</v>
      </c>
      <c r="H3669" t="s">
        <v>13</v>
      </c>
      <c r="I3669" t="s">
        <v>13</v>
      </c>
      <c r="J3669" t="s">
        <v>13</v>
      </c>
      <c r="K3669" t="s">
        <v>15525</v>
      </c>
      <c r="L3669" t="str">
        <f>[2]!thsiFinD("ths_subject_latest_rating_yy_bond",A3669)</f>
        <v>4-</v>
      </c>
      <c r="M3669" t="str">
        <f>[1]!s_info_industry_sw_2021($A3669,$N$1,1)</f>
        <v>医药生物(2021)</v>
      </c>
      <c r="O3669" t="str">
        <f>[1]!b_info_carrydate($A3669)</f>
        <v>2025-06-06</v>
      </c>
    </row>
    <row r="3670" spans="1:15" x14ac:dyDescent="0.2">
      <c r="A3670" t="s">
        <v>23715</v>
      </c>
      <c r="B3670" t="s">
        <v>23716</v>
      </c>
      <c r="C3670" s="1">
        <f>[1]!b_anal_matu_cnbd($A3670,$N$1,3)</f>
        <v>2.0684999999999998</v>
      </c>
      <c r="D3670" t="s">
        <v>50</v>
      </c>
      <c r="E3670" t="s">
        <v>1575</v>
      </c>
      <c r="F3670" s="6">
        <f>[1]!b_anal_yield_cnbd($A3670,$N$1,3)</f>
        <v>1.5669</v>
      </c>
      <c r="G3670" t="s">
        <v>11</v>
      </c>
      <c r="H3670" t="s">
        <v>13</v>
      </c>
      <c r="I3670" t="s">
        <v>13</v>
      </c>
      <c r="J3670" t="s">
        <v>12</v>
      </c>
      <c r="K3670" t="s">
        <v>1747</v>
      </c>
      <c r="L3670" t="str">
        <f>[2]!thsiFinD("ths_subject_latest_rating_yy_bond",A3670)</f>
        <v>3</v>
      </c>
      <c r="M3670" t="str">
        <f>[1]!s_info_industry_sw_2021($A3670,$N$1,1)</f>
        <v>非银金融(2021)</v>
      </c>
      <c r="O3670" t="str">
        <f>[1]!b_info_carrydate($A3670)</f>
        <v>2025-06-06</v>
      </c>
    </row>
    <row r="3671" spans="1:15" x14ac:dyDescent="0.2">
      <c r="A3671" t="s">
        <v>7956</v>
      </c>
      <c r="B3671" t="s">
        <v>7957</v>
      </c>
      <c r="C3671" s="1">
        <f>[1]!b_anal_matu_cnbd($A3671,$N$1,3)</f>
        <v>4.0658000000000003</v>
      </c>
      <c r="D3671" t="s">
        <v>21</v>
      </c>
      <c r="E3671" t="s">
        <v>1097</v>
      </c>
      <c r="F3671" s="6">
        <f>[1]!b_anal_yield_cnbd($A3671,$N$1,3)</f>
        <v>2.0527000000000002</v>
      </c>
      <c r="G3671" t="s">
        <v>11</v>
      </c>
      <c r="H3671" t="s">
        <v>13</v>
      </c>
      <c r="I3671" t="s">
        <v>13</v>
      </c>
      <c r="J3671" t="s">
        <v>12</v>
      </c>
      <c r="K3671" t="s">
        <v>15526</v>
      </c>
      <c r="L3671" t="str">
        <f>[2]!thsiFinD("ths_subject_latest_rating_yy_bond",A3671)</f>
        <v>5-</v>
      </c>
      <c r="M3671" t="str">
        <f>[1]!s_info_industry_sw_2021($A3671,$N$1,1)</f>
        <v>非银金融(2021)</v>
      </c>
      <c r="O3671" t="str">
        <f>[1]!b_info_carrydate($A3671)</f>
        <v>2025-06-05</v>
      </c>
    </row>
    <row r="3672" spans="1:15" x14ac:dyDescent="0.2">
      <c r="A3672" t="s">
        <v>9520</v>
      </c>
      <c r="B3672" t="s">
        <v>9521</v>
      </c>
      <c r="C3672" s="1">
        <f>[1]!b_anal_matu_cnbd($A3672,$N$1,3)</f>
        <v>9.0657999999999994</v>
      </c>
      <c r="D3672" t="s">
        <v>21</v>
      </c>
      <c r="E3672" t="s">
        <v>3463</v>
      </c>
      <c r="F3672" s="6">
        <f>[1]!b_anal_yield_cnbd($A3672,$N$1,3)</f>
        <v>2.6143999999999998</v>
      </c>
      <c r="G3672" t="s">
        <v>11</v>
      </c>
      <c r="H3672" t="s">
        <v>13</v>
      </c>
      <c r="I3672" t="s">
        <v>13</v>
      </c>
      <c r="J3672" t="s">
        <v>13</v>
      </c>
      <c r="K3672" t="s">
        <v>15525</v>
      </c>
      <c r="L3672" t="str">
        <f>[2]!thsiFinD("ths_subject_latest_rating_yy_bond",A3672)</f>
        <v>5-</v>
      </c>
      <c r="M3672" t="str">
        <f>[1]!s_info_industry_sw_2021($A3672,$N$1,1)</f>
        <v>煤炭(2021)</v>
      </c>
      <c r="O3672" t="str">
        <f>[1]!b_info_carrydate($A3672)</f>
        <v>2025-06-05</v>
      </c>
    </row>
    <row r="3673" spans="1:15" x14ac:dyDescent="0.2">
      <c r="A3673" t="s">
        <v>9522</v>
      </c>
      <c r="B3673" t="s">
        <v>9523</v>
      </c>
      <c r="C3673" s="1">
        <f>[1]!b_anal_matu_cnbd($A3673,$N$1,3)</f>
        <v>2.0657999999999999</v>
      </c>
      <c r="D3673" t="s">
        <v>14</v>
      </c>
      <c r="E3673" t="s">
        <v>1349</v>
      </c>
      <c r="F3673" s="6">
        <f>[1]!b_anal_yield_cnbd($A3673,$N$1,3)</f>
        <v>1.8219000000000001</v>
      </c>
      <c r="G3673" t="s">
        <v>11</v>
      </c>
      <c r="H3673" t="s">
        <v>13</v>
      </c>
      <c r="I3673" t="s">
        <v>13</v>
      </c>
      <c r="J3673" t="s">
        <v>13</v>
      </c>
      <c r="K3673" t="s">
        <v>15526</v>
      </c>
      <c r="L3673" t="str">
        <f>[2]!thsiFinD("ths_subject_latest_rating_yy_bond",A3673)</f>
        <v>6</v>
      </c>
      <c r="M3673" t="str">
        <f>[1]!s_info_industry_sw_2021($A3673,$N$1,1)</f>
        <v>煤炭(2021)</v>
      </c>
      <c r="O3673" t="str">
        <f>[1]!b_info_carrydate($A3673)</f>
        <v>2025-06-05</v>
      </c>
    </row>
    <row r="3674" spans="1:15" x14ac:dyDescent="0.2">
      <c r="A3674" t="s">
        <v>9524</v>
      </c>
      <c r="B3674" t="s">
        <v>9525</v>
      </c>
      <c r="C3674" s="1">
        <f>[1]!b_anal_matu_cnbd($A3674,$N$1,3)</f>
        <v>2.0657999999999999</v>
      </c>
      <c r="D3674" t="s">
        <v>50</v>
      </c>
      <c r="E3674" t="s">
        <v>221</v>
      </c>
      <c r="F3674" s="6">
        <f>[1]!b_anal_yield_cnbd($A3674,$N$1,3)</f>
        <v>1.6677</v>
      </c>
      <c r="G3674" t="s">
        <v>11</v>
      </c>
      <c r="H3674" t="s">
        <v>13</v>
      </c>
      <c r="I3674" t="s">
        <v>13</v>
      </c>
      <c r="J3674" t="s">
        <v>13</v>
      </c>
      <c r="K3674" t="s">
        <v>10</v>
      </c>
      <c r="L3674" t="str">
        <f>[2]!thsiFinD("ths_subject_latest_rating_yy_bond",A3674)</f>
        <v>3</v>
      </c>
      <c r="M3674" t="str">
        <f>[1]!s_info_industry_sw_2021($A3674,$N$1,1)</f>
        <v>交通运输(2021)</v>
      </c>
      <c r="O3674" t="str">
        <f>[1]!b_info_carrydate($A3674)</f>
        <v>2025-06-05</v>
      </c>
    </row>
    <row r="3675" spans="1:15" x14ac:dyDescent="0.2">
      <c r="A3675" t="s">
        <v>20767</v>
      </c>
      <c r="B3675" t="s">
        <v>20768</v>
      </c>
      <c r="C3675" s="1">
        <f>[1]!b_anal_matu_cnbd($A3675,$N$1,3)</f>
        <v>14.065799999999999</v>
      </c>
      <c r="D3675" t="s">
        <v>17</v>
      </c>
      <c r="E3675" t="s">
        <v>245</v>
      </c>
      <c r="F3675" s="6">
        <f>[1]!b_anal_yield_cnbd($A3675,$N$1,3)</f>
        <v>2.5223</v>
      </c>
      <c r="G3675" t="s">
        <v>11</v>
      </c>
      <c r="H3675" t="s">
        <v>13</v>
      </c>
      <c r="I3675" t="s">
        <v>13</v>
      </c>
      <c r="J3675" t="s">
        <v>13</v>
      </c>
      <c r="K3675" t="s">
        <v>1747</v>
      </c>
      <c r="L3675" t="str">
        <f>[2]!thsiFinD("ths_subject_latest_rating_yy_bond",A3675)</f>
        <v>3</v>
      </c>
      <c r="M3675" t="str">
        <f>[1]!s_info_industry_sw_2021($A3675,$N$1,1)</f>
        <v>交通运输(2021)</v>
      </c>
      <c r="O3675" t="str">
        <f>[1]!b_info_carrydate($A3675)</f>
        <v>2025-06-05</v>
      </c>
    </row>
    <row r="3676" spans="1:15" x14ac:dyDescent="0.2">
      <c r="A3676" t="s">
        <v>9516</v>
      </c>
      <c r="B3676" t="s">
        <v>9517</v>
      </c>
      <c r="C3676" s="1">
        <f>[1]!b_anal_matu_cnbd($A3676,$N$1,3)</f>
        <v>19.062999999999999</v>
      </c>
      <c r="D3676" t="s">
        <v>17</v>
      </c>
      <c r="E3676" t="s">
        <v>979</v>
      </c>
      <c r="F3676" s="6">
        <f>[1]!b_anal_yield_cnbd($A3676,$N$1,3)</f>
        <v>2.6934</v>
      </c>
      <c r="G3676" t="s">
        <v>11</v>
      </c>
      <c r="H3676" t="s">
        <v>13</v>
      </c>
      <c r="I3676" t="s">
        <v>13</v>
      </c>
      <c r="J3676" t="s">
        <v>13</v>
      </c>
      <c r="K3676" t="s">
        <v>1747</v>
      </c>
      <c r="L3676" t="str">
        <f>[2]!thsiFinD("ths_subject_latest_rating_yy_bond",A3676)</f>
        <v>4+</v>
      </c>
      <c r="M3676" t="str">
        <f>[1]!s_info_industry_sw_2021($A3676,$N$1,1)</f>
        <v>建筑装饰(2021)</v>
      </c>
      <c r="O3676" t="str">
        <f>[1]!b_info_carrydate($A3676)</f>
        <v>2025-06-04</v>
      </c>
    </row>
    <row r="3677" spans="1:15" x14ac:dyDescent="0.2">
      <c r="A3677" t="s">
        <v>20795</v>
      </c>
      <c r="B3677" t="s">
        <v>20796</v>
      </c>
      <c r="C3677" s="1">
        <f>[1]!b_anal_matu_cnbd($A3677,$N$1,3)</f>
        <v>2.0630000000000002</v>
      </c>
      <c r="D3677" t="s">
        <v>50</v>
      </c>
      <c r="E3677" t="s">
        <v>935</v>
      </c>
      <c r="F3677" s="6">
        <f>[1]!b_anal_yield_cnbd($A3677,$N$1,3)</f>
        <v>1.6168</v>
      </c>
      <c r="G3677" t="s">
        <v>26</v>
      </c>
      <c r="H3677" t="s">
        <v>13</v>
      </c>
      <c r="I3677" t="s">
        <v>13</v>
      </c>
      <c r="J3677" t="s">
        <v>12</v>
      </c>
      <c r="K3677" t="s">
        <v>50</v>
      </c>
      <c r="L3677" t="str">
        <f>[2]!thsiFinD("ths_subject_latest_rating_yy_bond",A3677)</f>
        <v>2</v>
      </c>
      <c r="M3677" t="str">
        <f>[1]!s_info_industry_sw_2021($A3677,$N$1,1)</f>
        <v>公用事业(2021)</v>
      </c>
      <c r="O3677" t="str">
        <f>[1]!b_info_carrydate($A3677)</f>
        <v>2025-06-04</v>
      </c>
    </row>
    <row r="3678" spans="1:15" x14ac:dyDescent="0.2">
      <c r="A3678" t="s">
        <v>9510</v>
      </c>
      <c r="B3678" t="s">
        <v>9511</v>
      </c>
      <c r="C3678" s="1">
        <f>[1]!b_anal_matu_cnbd($A3678,$N$1,3)</f>
        <v>2.0602999999999998</v>
      </c>
      <c r="D3678" t="s">
        <v>21</v>
      </c>
      <c r="E3678" t="s">
        <v>1996</v>
      </c>
      <c r="F3678" s="6">
        <f>[1]!b_anal_yield_cnbd($A3678,$N$1,3)</f>
        <v>1.7281</v>
      </c>
      <c r="G3678" t="s">
        <v>11</v>
      </c>
      <c r="H3678" t="s">
        <v>13</v>
      </c>
      <c r="I3678" t="s">
        <v>13</v>
      </c>
      <c r="J3678" t="s">
        <v>13</v>
      </c>
      <c r="K3678" t="s">
        <v>15639</v>
      </c>
      <c r="L3678" t="str">
        <f>[2]!thsiFinD("ths_subject_latest_rating_yy_bond",A3678)</f>
        <v>5</v>
      </c>
      <c r="M3678" t="str">
        <f>[1]!s_info_industry_sw_2021($A3678,$N$1,1)</f>
        <v>房地产(2021)</v>
      </c>
      <c r="O3678" t="str">
        <f>[1]!b_info_carrydate($A3678)</f>
        <v>2025-06-03</v>
      </c>
    </row>
    <row r="3679" spans="1:15" x14ac:dyDescent="0.2">
      <c r="A3679" t="s">
        <v>9512</v>
      </c>
      <c r="B3679" t="s">
        <v>9513</v>
      </c>
      <c r="C3679" s="1">
        <f>[1]!b_anal_matu_cnbd($A3679,$N$1,3)</f>
        <v>2.0602999999999998</v>
      </c>
      <c r="D3679" t="s">
        <v>21</v>
      </c>
      <c r="E3679" t="s">
        <v>4578</v>
      </c>
      <c r="F3679" s="6">
        <f>[1]!b_anal_yield_cnbd($A3679,$N$1,3)</f>
        <v>1.7281</v>
      </c>
      <c r="G3679" t="s">
        <v>11</v>
      </c>
      <c r="H3679" t="s">
        <v>12</v>
      </c>
      <c r="I3679" t="s">
        <v>13</v>
      </c>
      <c r="J3679" t="s">
        <v>13</v>
      </c>
      <c r="K3679" t="s">
        <v>15525</v>
      </c>
      <c r="L3679" t="str">
        <f>[2]!thsiFinD("ths_subject_latest_rating_yy_bond",A3679)</f>
        <v>5-</v>
      </c>
      <c r="M3679" t="str">
        <f>[1]!s_info_industry_sw_2021($A3679,$N$1,1)</f>
        <v>建筑装饰(2021)</v>
      </c>
      <c r="O3679" t="str">
        <f>[1]!b_info_carrydate($A3679)</f>
        <v>2025-06-03</v>
      </c>
    </row>
    <row r="3680" spans="1:15" x14ac:dyDescent="0.2">
      <c r="A3680" t="s">
        <v>9514</v>
      </c>
      <c r="B3680" t="s">
        <v>9515</v>
      </c>
      <c r="C3680" s="1">
        <f>[1]!b_anal_matu_cnbd($A3680,$N$1,3)</f>
        <v>2.0602999999999998</v>
      </c>
      <c r="D3680" t="s">
        <v>50</v>
      </c>
      <c r="E3680" t="s">
        <v>140</v>
      </c>
      <c r="F3680" s="6">
        <f>[1]!b_anal_yield_cnbd($A3680,$N$1,3)</f>
        <v>1.6480999999999999</v>
      </c>
      <c r="G3680" t="s">
        <v>11</v>
      </c>
      <c r="H3680" t="s">
        <v>13</v>
      </c>
      <c r="I3680" t="s">
        <v>13</v>
      </c>
      <c r="J3680" t="s">
        <v>13</v>
      </c>
      <c r="K3680" t="s">
        <v>10</v>
      </c>
      <c r="L3680" t="str">
        <f>[2]!thsiFinD("ths_subject_latest_rating_yy_bond",A3680)</f>
        <v>3</v>
      </c>
      <c r="M3680" t="str">
        <f>[1]!s_info_industry_sw_2021($A3680,$N$1,1)</f>
        <v>交通运输(2021)</v>
      </c>
      <c r="O3680" t="str">
        <f>[1]!b_info_carrydate($A3680)</f>
        <v>2025-06-03</v>
      </c>
    </row>
    <row r="3681" spans="1:15" x14ac:dyDescent="0.2">
      <c r="A3681" t="s">
        <v>9518</v>
      </c>
      <c r="B3681" t="s">
        <v>9519</v>
      </c>
      <c r="C3681" s="1">
        <f>[1]!b_anal_matu_cnbd($A3681,$N$1,3)</f>
        <v>3.0602999999999998</v>
      </c>
      <c r="D3681" t="s">
        <v>17</v>
      </c>
      <c r="E3681" t="s">
        <v>1077</v>
      </c>
      <c r="F3681" s="6">
        <f>[1]!b_anal_yield_cnbd($A3681,$N$1,3)</f>
        <v>1.7846</v>
      </c>
      <c r="G3681" t="s">
        <v>11</v>
      </c>
      <c r="H3681" t="s">
        <v>13</v>
      </c>
      <c r="I3681" t="s">
        <v>13</v>
      </c>
      <c r="J3681" t="s">
        <v>13</v>
      </c>
      <c r="K3681" t="s">
        <v>1747</v>
      </c>
      <c r="L3681" t="str">
        <f>[2]!thsiFinD("ths_subject_latest_rating_yy_bond",A3681)</f>
        <v>3</v>
      </c>
      <c r="M3681" t="str">
        <f>[1]!s_info_industry_sw_2021($A3681,$N$1,1)</f>
        <v>交通运输(2021)</v>
      </c>
      <c r="O3681" t="str">
        <f>[1]!b_info_carrydate($A3681)</f>
        <v>2025-06-03</v>
      </c>
    </row>
    <row r="3682" spans="1:15" x14ac:dyDescent="0.2">
      <c r="A3682" t="s">
        <v>20775</v>
      </c>
      <c r="B3682" t="s">
        <v>20776</v>
      </c>
      <c r="C3682" s="1">
        <f>[1]!b_anal_matu_cnbd($A3682,$N$1,3)</f>
        <v>2.0602999999999998</v>
      </c>
      <c r="D3682" t="s">
        <v>21</v>
      </c>
      <c r="E3682" t="s">
        <v>4682</v>
      </c>
      <c r="F3682" s="6">
        <f>[1]!b_anal_yield_cnbd($A3682,$N$1,3)</f>
        <v>1.7098</v>
      </c>
      <c r="G3682" t="s">
        <v>11</v>
      </c>
      <c r="H3682" t="s">
        <v>13</v>
      </c>
      <c r="I3682" t="s">
        <v>13</v>
      </c>
      <c r="J3682" t="s">
        <v>12</v>
      </c>
      <c r="K3682" t="s">
        <v>15525</v>
      </c>
      <c r="L3682" t="str">
        <f>[2]!thsiFinD("ths_subject_latest_rating_yy_bond",A3682)</f>
        <v>5</v>
      </c>
      <c r="M3682" t="str">
        <f>[1]!s_info_industry_sw_2021($A3682,$N$1,1)</f>
        <v>基础化工(2021)</v>
      </c>
      <c r="O3682" t="str">
        <f>[1]!b_info_carrydate($A3682)</f>
        <v>2025-06-03</v>
      </c>
    </row>
    <row r="3683" spans="1:15" x14ac:dyDescent="0.2">
      <c r="A3683" t="s">
        <v>22614</v>
      </c>
      <c r="B3683" t="s">
        <v>22615</v>
      </c>
      <c r="C3683" s="1">
        <f>[1]!b_anal_matu_cnbd($A3683,$N$1,3)</f>
        <v>2.0602999999999998</v>
      </c>
      <c r="D3683" t="s">
        <v>32</v>
      </c>
      <c r="E3683" t="s">
        <v>16725</v>
      </c>
      <c r="F3683" s="6">
        <f>[1]!b_anal_yield_cnbd($A3683,$N$1,3)</f>
        <v>1.5823</v>
      </c>
      <c r="G3683" t="s">
        <v>194</v>
      </c>
      <c r="H3683" t="s">
        <v>13</v>
      </c>
      <c r="I3683" t="s">
        <v>13</v>
      </c>
      <c r="J3683" t="s">
        <v>13</v>
      </c>
      <c r="K3683" t="s">
        <v>1760</v>
      </c>
      <c r="L3683" t="str">
        <f>[2]!thsiFinD("ths_subject_latest_rating_yy_bond",A3683)</f>
        <v>4</v>
      </c>
      <c r="M3683" t="str">
        <f>[1]!s_info_industry_sw_2021($A3683,$N$1,1)</f>
        <v>银行(2021)</v>
      </c>
      <c r="O3683" t="str">
        <f>[1]!b_info_carrydate($A3683)</f>
        <v>2025-06-03</v>
      </c>
    </row>
    <row r="3684" spans="1:15" x14ac:dyDescent="0.2">
      <c r="A3684" t="s">
        <v>23701</v>
      </c>
      <c r="B3684" t="s">
        <v>23702</v>
      </c>
      <c r="C3684" s="1">
        <f>[1]!b_anal_matu_cnbd($A3684,$N$1,3)</f>
        <v>2.0602999999999998</v>
      </c>
      <c r="D3684" t="s">
        <v>17</v>
      </c>
      <c r="E3684" t="s">
        <v>1591</v>
      </c>
      <c r="F3684" s="6">
        <f>[1]!b_anal_yield_cnbd($A3684,$N$1,3)</f>
        <v>1.5673999999999999</v>
      </c>
      <c r="G3684" t="s">
        <v>11</v>
      </c>
      <c r="H3684" t="s">
        <v>13</v>
      </c>
      <c r="I3684" t="s">
        <v>13</v>
      </c>
      <c r="J3684" t="s">
        <v>12</v>
      </c>
      <c r="K3684" t="s">
        <v>15526</v>
      </c>
      <c r="L3684" t="str">
        <f>[2]!thsiFinD("ths_subject_latest_rating_yy_bond",A3684)</f>
        <v>5</v>
      </c>
      <c r="M3684" t="str">
        <f>[1]!s_info_industry_sw_2021($A3684,$N$1,1)</f>
        <v>非银金融(2021)</v>
      </c>
      <c r="O3684" t="str">
        <f>[1]!b_info_carrydate($A3684)</f>
        <v>2025-06-03</v>
      </c>
    </row>
    <row r="3685" spans="1:15" x14ac:dyDescent="0.2">
      <c r="A3685" t="s">
        <v>23711</v>
      </c>
      <c r="B3685" t="s">
        <v>23712</v>
      </c>
      <c r="C3685" s="1">
        <f>[1]!b_anal_matu_cnbd($A3685,$N$1,3)</f>
        <v>2.0602999999999998</v>
      </c>
      <c r="D3685" t="s">
        <v>17</v>
      </c>
      <c r="E3685" t="s">
        <v>12803</v>
      </c>
      <c r="F3685" s="6">
        <f>[1]!b_anal_yield_cnbd($A3685,$N$1,3)</f>
        <v>1.6173999999999999</v>
      </c>
      <c r="G3685" t="s">
        <v>11</v>
      </c>
      <c r="H3685" t="s">
        <v>13</v>
      </c>
      <c r="I3685" t="s">
        <v>13</v>
      </c>
      <c r="J3685" t="s">
        <v>12</v>
      </c>
      <c r="K3685" t="s">
        <v>15639</v>
      </c>
      <c r="L3685" t="str">
        <f>[2]!thsiFinD("ths_subject_latest_rating_yy_bond",A3685)</f>
        <v>5-</v>
      </c>
      <c r="M3685" t="str">
        <f>[1]!s_info_industry_sw_2021($A3685,$N$1,1)</f>
        <v>非银金融(2021)</v>
      </c>
      <c r="O3685" t="str">
        <f>[1]!b_info_carrydate($A3685)</f>
        <v>2025-06-03</v>
      </c>
    </row>
    <row r="3686" spans="1:15" x14ac:dyDescent="0.2">
      <c r="A3686" t="s">
        <v>23713</v>
      </c>
      <c r="B3686" t="s">
        <v>23714</v>
      </c>
      <c r="C3686" s="1">
        <f>[1]!b_anal_matu_cnbd($A3686,$N$1,3)</f>
        <v>4.0602999999999998</v>
      </c>
      <c r="D3686" t="s">
        <v>17</v>
      </c>
      <c r="E3686" t="s">
        <v>4518</v>
      </c>
      <c r="F3686" s="6">
        <f>[1]!b_anal_yield_cnbd($A3686,$N$1,3)</f>
        <v>1.796</v>
      </c>
      <c r="G3686" t="s">
        <v>11</v>
      </c>
      <c r="H3686" t="s">
        <v>13</v>
      </c>
      <c r="I3686" t="s">
        <v>13</v>
      </c>
      <c r="J3686" t="s">
        <v>12</v>
      </c>
      <c r="K3686" t="s">
        <v>1747</v>
      </c>
      <c r="L3686" t="str">
        <f>[2]!thsiFinD("ths_subject_latest_rating_yy_bond",A3686)</f>
        <v>4</v>
      </c>
      <c r="M3686" t="str">
        <f>[1]!s_info_industry_sw_2021($A3686,$N$1,1)</f>
        <v>综合(2021)</v>
      </c>
      <c r="O3686" t="str">
        <f>[1]!b_info_carrydate($A3686)</f>
        <v>2025-06-03</v>
      </c>
    </row>
    <row r="3687" spans="1:15" x14ac:dyDescent="0.2">
      <c r="A3687" t="s">
        <v>9506</v>
      </c>
      <c r="B3687" t="s">
        <v>9507</v>
      </c>
      <c r="C3687" s="1">
        <f>[1]!b_anal_matu_cnbd($A3687,$N$1,3)</f>
        <v>4.0492999999999997</v>
      </c>
      <c r="D3687" t="s">
        <v>21</v>
      </c>
      <c r="E3687" t="s">
        <v>4292</v>
      </c>
      <c r="F3687" s="6">
        <f>[1]!b_anal_yield_cnbd($A3687,$N$1,3)</f>
        <v>2.2501000000000002</v>
      </c>
      <c r="G3687" t="s">
        <v>11</v>
      </c>
      <c r="H3687" t="s">
        <v>13</v>
      </c>
      <c r="I3687" t="s">
        <v>13</v>
      </c>
      <c r="J3687" t="s">
        <v>13</v>
      </c>
      <c r="K3687" t="s">
        <v>15639</v>
      </c>
      <c r="L3687" t="str">
        <f>[2]!thsiFinD("ths_subject_latest_rating_yy_bond",A3687)</f>
        <v>5-</v>
      </c>
      <c r="M3687" t="str">
        <f>[1]!s_info_industry_sw_2021($A3687,$N$1,1)</f>
        <v>有色金属(2021)</v>
      </c>
      <c r="O3687" t="str">
        <f>[1]!b_info_carrydate($A3687)</f>
        <v>2025-05-30</v>
      </c>
    </row>
    <row r="3688" spans="1:15" x14ac:dyDescent="0.2">
      <c r="A3688" t="s">
        <v>9508</v>
      </c>
      <c r="B3688" t="s">
        <v>9509</v>
      </c>
      <c r="C3688" s="1">
        <f>[1]!b_anal_matu_cnbd($A3688,$N$1,3)</f>
        <v>4.0492999999999997</v>
      </c>
      <c r="D3688" t="s">
        <v>50</v>
      </c>
      <c r="E3688" t="s">
        <v>1818</v>
      </c>
      <c r="F3688" s="6">
        <f>[1]!b_anal_yield_cnbd($A3688,$N$1,3)</f>
        <v>1.8</v>
      </c>
      <c r="G3688" t="s">
        <v>11</v>
      </c>
      <c r="H3688" t="s">
        <v>13</v>
      </c>
      <c r="I3688" t="s">
        <v>13</v>
      </c>
      <c r="J3688" t="s">
        <v>13</v>
      </c>
      <c r="K3688" t="s">
        <v>21</v>
      </c>
      <c r="L3688" t="str">
        <f>[2]!thsiFinD("ths_subject_latest_rating_yy_bond",A3688)</f>
        <v>2</v>
      </c>
      <c r="M3688" t="str">
        <f>[1]!s_info_industry_sw_2021($A3688,$N$1,1)</f>
        <v>综合(2021)</v>
      </c>
      <c r="O3688" t="str">
        <f>[1]!b_info_carrydate($A3688)</f>
        <v>2025-05-30</v>
      </c>
    </row>
    <row r="3689" spans="1:15" x14ac:dyDescent="0.2">
      <c r="A3689" t="s">
        <v>23707</v>
      </c>
      <c r="B3689" t="s">
        <v>23708</v>
      </c>
      <c r="C3689" s="1">
        <f>[1]!b_anal_matu_cnbd($A3689,$N$1,3)</f>
        <v>2.0493000000000001</v>
      </c>
      <c r="D3689" t="s">
        <v>17</v>
      </c>
      <c r="E3689" t="s">
        <v>14506</v>
      </c>
      <c r="F3689" s="6">
        <f>[1]!b_anal_yield_cnbd($A3689,$N$1,3)</f>
        <v>1.5657000000000001</v>
      </c>
      <c r="G3689" t="s">
        <v>11</v>
      </c>
      <c r="H3689" t="s">
        <v>13</v>
      </c>
      <c r="I3689" t="s">
        <v>13</v>
      </c>
      <c r="J3689" t="s">
        <v>12</v>
      </c>
      <c r="K3689" t="s">
        <v>15639</v>
      </c>
      <c r="L3689" t="str">
        <f>[2]!thsiFinD("ths_subject_latest_rating_yy_bond",A3689)</f>
        <v>5</v>
      </c>
      <c r="M3689" t="str">
        <f>[1]!s_info_industry_sw_2021($A3689,$N$1,1)</f>
        <v>非银金融(2021)</v>
      </c>
      <c r="O3689" t="str">
        <f>[1]!b_info_carrydate($A3689)</f>
        <v>2025-05-30</v>
      </c>
    </row>
    <row r="3690" spans="1:15" x14ac:dyDescent="0.2">
      <c r="A3690" t="s">
        <v>23709</v>
      </c>
      <c r="B3690" t="s">
        <v>23710</v>
      </c>
      <c r="C3690" s="1">
        <f>[1]!b_anal_matu_cnbd($A3690,$N$1,3)</f>
        <v>2.0493000000000001</v>
      </c>
      <c r="D3690" t="s">
        <v>17</v>
      </c>
      <c r="E3690" t="s">
        <v>14738</v>
      </c>
      <c r="F3690" s="6">
        <f>[1]!b_anal_yield_cnbd($A3690,$N$1,3)</f>
        <v>1.7009000000000001</v>
      </c>
      <c r="G3690" t="s">
        <v>11</v>
      </c>
      <c r="H3690" t="s">
        <v>13</v>
      </c>
      <c r="I3690" t="s">
        <v>13</v>
      </c>
      <c r="J3690" t="s">
        <v>12</v>
      </c>
      <c r="K3690" t="s">
        <v>15639</v>
      </c>
      <c r="L3690" t="str">
        <f>[2]!thsiFinD("ths_subject_latest_rating_yy_bond",A3690)</f>
        <v>5</v>
      </c>
      <c r="M3690" t="str">
        <f>[1]!s_info_industry_sw_2021($A3690,$N$1,1)</f>
        <v>计算机(2021)</v>
      </c>
      <c r="O3690" t="str">
        <f>[1]!b_info_carrydate($A3690)</f>
        <v>2025-05-30</v>
      </c>
    </row>
    <row r="3691" spans="1:15" x14ac:dyDescent="0.2">
      <c r="A3691" t="s">
        <v>7953</v>
      </c>
      <c r="B3691" t="s">
        <v>7954</v>
      </c>
      <c r="C3691" s="1">
        <f>[1]!b_anal_matu_cnbd($A3691,$N$1,3)</f>
        <v>9.0465999999999998</v>
      </c>
      <c r="D3691" t="s">
        <v>17</v>
      </c>
      <c r="E3691" t="s">
        <v>7955</v>
      </c>
      <c r="F3691" s="6">
        <f>[1]!b_anal_yield_cnbd($A3691,$N$1,3)</f>
        <v>2.3431999999999999</v>
      </c>
      <c r="G3691" t="s">
        <v>11</v>
      </c>
      <c r="H3691" t="s">
        <v>13</v>
      </c>
      <c r="I3691" t="s">
        <v>13</v>
      </c>
      <c r="J3691" t="s">
        <v>12</v>
      </c>
      <c r="K3691" t="s">
        <v>1760</v>
      </c>
      <c r="L3691" t="str">
        <f>[2]!thsiFinD("ths_subject_latest_rating_yy_bond",A3691)</f>
        <v>4-</v>
      </c>
      <c r="M3691" t="str">
        <f>[1]!s_info_industry_sw_2021($A3691,$N$1,1)</f>
        <v>有色金属(2021)</v>
      </c>
      <c r="O3691" t="str">
        <f>[1]!b_info_carrydate($A3691)</f>
        <v>2025-05-29</v>
      </c>
    </row>
    <row r="3692" spans="1:15" x14ac:dyDescent="0.2">
      <c r="A3692" t="s">
        <v>9494</v>
      </c>
      <c r="B3692" t="s">
        <v>9495</v>
      </c>
      <c r="C3692" s="1">
        <f>[1]!b_anal_matu_cnbd($A3692,$N$1,3)</f>
        <v>29.046600000000002</v>
      </c>
      <c r="D3692" t="s">
        <v>50</v>
      </c>
      <c r="E3692" t="s">
        <v>112</v>
      </c>
      <c r="F3692" s="6">
        <f>[1]!b_anal_yield_cnbd($A3692,$N$1,3)</f>
        <v>2.5369000000000002</v>
      </c>
      <c r="G3692" t="s">
        <v>11</v>
      </c>
      <c r="H3692" t="s">
        <v>13</v>
      </c>
      <c r="I3692" t="s">
        <v>13</v>
      </c>
      <c r="J3692" t="s">
        <v>13</v>
      </c>
      <c r="K3692" t="s">
        <v>10</v>
      </c>
      <c r="L3692" t="str">
        <f>[2]!thsiFinD("ths_subject_latest_rating_yy_bond",A3692)</f>
        <v>3</v>
      </c>
      <c r="M3692" t="str">
        <f>[1]!s_info_industry_sw_2021($A3692,$N$1,1)</f>
        <v>交通运输(2021)</v>
      </c>
      <c r="O3692" t="str">
        <f>[1]!b_info_carrydate($A3692)</f>
        <v>2025-05-29</v>
      </c>
    </row>
    <row r="3693" spans="1:15" x14ac:dyDescent="0.2">
      <c r="A3693" t="s">
        <v>9496</v>
      </c>
      <c r="B3693" t="s">
        <v>9497</v>
      </c>
      <c r="C3693" s="1">
        <f>[1]!b_anal_matu_cnbd($A3693,$N$1,3)</f>
        <v>2.0466000000000002</v>
      </c>
      <c r="D3693" t="s">
        <v>21</v>
      </c>
      <c r="E3693" t="s">
        <v>4511</v>
      </c>
      <c r="F3693" s="6">
        <f>[1]!b_anal_yield_cnbd($A3693,$N$1,3)</f>
        <v>1.7467999999999999</v>
      </c>
      <c r="G3693" t="s">
        <v>11</v>
      </c>
      <c r="H3693" t="s">
        <v>13</v>
      </c>
      <c r="I3693" t="s">
        <v>13</v>
      </c>
      <c r="J3693" t="s">
        <v>12</v>
      </c>
      <c r="K3693" t="s">
        <v>15526</v>
      </c>
      <c r="L3693" t="str">
        <f>[2]!thsiFinD("ths_subject_latest_rating_yy_bond",A3693)</f>
        <v>6+</v>
      </c>
      <c r="M3693" t="str">
        <f>[1]!s_info_industry_sw_2021($A3693,$N$1,1)</f>
        <v>有色金属(2021)</v>
      </c>
      <c r="O3693" t="str">
        <f>[1]!b_info_carrydate($A3693)</f>
        <v>2025-05-29</v>
      </c>
    </row>
    <row r="3694" spans="1:15" x14ac:dyDescent="0.2">
      <c r="A3694" t="s">
        <v>9498</v>
      </c>
      <c r="B3694" t="s">
        <v>9499</v>
      </c>
      <c r="C3694" s="1">
        <f>[1]!b_anal_matu_cnbd($A3694,$N$1,3)</f>
        <v>2.0466000000000002</v>
      </c>
      <c r="D3694" t="s">
        <v>21</v>
      </c>
      <c r="E3694" t="s">
        <v>4305</v>
      </c>
      <c r="F3694" s="6">
        <f>[1]!b_anal_yield_cnbd($A3694,$N$1,3)</f>
        <v>1.776</v>
      </c>
      <c r="G3694" t="s">
        <v>11</v>
      </c>
      <c r="H3694" t="s">
        <v>12</v>
      </c>
      <c r="I3694" t="s">
        <v>13</v>
      </c>
      <c r="J3694" t="s">
        <v>13</v>
      </c>
      <c r="K3694" t="s">
        <v>15639</v>
      </c>
      <c r="L3694" t="str">
        <f>[2]!thsiFinD("ths_subject_latest_rating_yy_bond",A3694)</f>
        <v>5-</v>
      </c>
      <c r="M3694" t="str">
        <f>[1]!s_info_industry_sw_2021($A3694,$N$1,1)</f>
        <v>建筑装饰(2021)</v>
      </c>
      <c r="O3694" t="str">
        <f>[1]!b_info_carrydate($A3694)</f>
        <v>2025-05-29</v>
      </c>
    </row>
    <row r="3695" spans="1:15" x14ac:dyDescent="0.2">
      <c r="A3695" t="s">
        <v>9500</v>
      </c>
      <c r="B3695" t="s">
        <v>9501</v>
      </c>
      <c r="C3695" s="1">
        <f>[1]!b_anal_matu_cnbd($A3695,$N$1,3)</f>
        <v>4.0465999999999998</v>
      </c>
      <c r="D3695" t="s">
        <v>17</v>
      </c>
      <c r="E3695" t="s">
        <v>59</v>
      </c>
      <c r="F3695" s="6">
        <f>[1]!b_anal_yield_cnbd($A3695,$N$1,3)</f>
        <v>1.9567000000000001</v>
      </c>
      <c r="G3695" t="s">
        <v>11</v>
      </c>
      <c r="H3695" t="s">
        <v>13</v>
      </c>
      <c r="I3695" t="s">
        <v>13</v>
      </c>
      <c r="J3695" t="s">
        <v>13</v>
      </c>
      <c r="K3695" t="s">
        <v>15525</v>
      </c>
      <c r="L3695" t="str">
        <f>[2]!thsiFinD("ths_subject_latest_rating_yy_bond",A3695)</f>
        <v>4</v>
      </c>
      <c r="M3695" t="str">
        <f>[1]!s_info_industry_sw_2021($A3695,$N$1,1)</f>
        <v>非银金融(2021)</v>
      </c>
      <c r="O3695" t="str">
        <f>[1]!b_info_carrydate($A3695)</f>
        <v>2025-05-29</v>
      </c>
    </row>
    <row r="3696" spans="1:15" x14ac:dyDescent="0.2">
      <c r="A3696" t="s">
        <v>9502</v>
      </c>
      <c r="B3696" t="s">
        <v>9503</v>
      </c>
      <c r="C3696" s="1">
        <f>[1]!b_anal_matu_cnbd($A3696,$N$1,3)</f>
        <v>2.0466000000000002</v>
      </c>
      <c r="D3696" t="s">
        <v>21</v>
      </c>
      <c r="E3696" t="s">
        <v>3992</v>
      </c>
      <c r="F3696" s="6">
        <f>[1]!b_anal_yield_cnbd($A3696,$N$1,3)</f>
        <v>1.726</v>
      </c>
      <c r="G3696" t="s">
        <v>11</v>
      </c>
      <c r="H3696" t="s">
        <v>13</v>
      </c>
      <c r="I3696" t="s">
        <v>13</v>
      </c>
      <c r="J3696" t="s">
        <v>13</v>
      </c>
      <c r="K3696" t="s">
        <v>15639</v>
      </c>
      <c r="L3696" t="str">
        <f>[2]!thsiFinD("ths_subject_latest_rating_yy_bond",A3696)</f>
        <v>5-</v>
      </c>
      <c r="M3696" t="str">
        <f>[1]!s_info_industry_sw_2021($A3696,$N$1,1)</f>
        <v>房地产(2021)</v>
      </c>
      <c r="O3696" t="str">
        <f>[1]!b_info_carrydate($A3696)</f>
        <v>2025-05-29</v>
      </c>
    </row>
    <row r="3697" spans="1:15" x14ac:dyDescent="0.2">
      <c r="A3697" t="s">
        <v>9504</v>
      </c>
      <c r="B3697" t="s">
        <v>9505</v>
      </c>
      <c r="C3697" s="1">
        <f>[1]!b_anal_matu_cnbd($A3697,$N$1,3)</f>
        <v>4.0465999999999998</v>
      </c>
      <c r="D3697" t="s">
        <v>17</v>
      </c>
      <c r="E3697" t="s">
        <v>4762</v>
      </c>
      <c r="F3697" s="6">
        <f>[1]!b_anal_yield_cnbd($A3697,$N$1,3)</f>
        <v>1.8767</v>
      </c>
      <c r="G3697" t="s">
        <v>11</v>
      </c>
      <c r="H3697" t="s">
        <v>13</v>
      </c>
      <c r="I3697" t="s">
        <v>13</v>
      </c>
      <c r="J3697" t="s">
        <v>13</v>
      </c>
      <c r="K3697" t="s">
        <v>1760</v>
      </c>
      <c r="L3697" t="str">
        <f>[2]!thsiFinD("ths_subject_latest_rating_yy_bond",A3697)</f>
        <v>4</v>
      </c>
      <c r="M3697" t="str">
        <f>[1]!s_info_industry_sw_2021($A3697,$N$1,1)</f>
        <v>计算机(2021)</v>
      </c>
      <c r="O3697" t="str">
        <f>[1]!b_info_carrydate($A3697)</f>
        <v>2025-05-29</v>
      </c>
    </row>
    <row r="3698" spans="1:15" x14ac:dyDescent="0.2">
      <c r="A3698" t="s">
        <v>13745</v>
      </c>
      <c r="B3698" t="s">
        <v>13746</v>
      </c>
      <c r="C3698" s="1">
        <f>[1]!b_anal_matu_cnbd($A3698,$N$1,3)</f>
        <v>4.0301</v>
      </c>
      <c r="D3698" t="s">
        <v>307</v>
      </c>
      <c r="E3698" t="s">
        <v>308</v>
      </c>
      <c r="F3698" s="6">
        <f>[1]!b_anal_yield_cnbd($A3698,$N$1,3)</f>
        <v>1.7426999999999999</v>
      </c>
      <c r="G3698" t="s">
        <v>26</v>
      </c>
      <c r="H3698" t="s">
        <v>13</v>
      </c>
      <c r="I3698" t="s">
        <v>13</v>
      </c>
      <c r="J3698" t="s">
        <v>13</v>
      </c>
      <c r="K3698" t="s">
        <v>50</v>
      </c>
      <c r="L3698" t="str">
        <f>[2]!thsiFinD("ths_subject_latest_rating_yy_bond",A3698)</f>
        <v>1</v>
      </c>
      <c r="M3698" t="str">
        <f>[1]!s_info_industry_sw_2021($A3698,$N$1,1)</f>
        <v>公用事业(2021)</v>
      </c>
      <c r="O3698" t="str">
        <f>[1]!b_info_carrydate($A3698)</f>
        <v>2025-05-29</v>
      </c>
    </row>
    <row r="3699" spans="1:15" x14ac:dyDescent="0.2">
      <c r="A3699" t="s">
        <v>20493</v>
      </c>
      <c r="B3699" t="s">
        <v>20494</v>
      </c>
      <c r="C3699" s="1">
        <f>[1]!b_anal_matu_cnbd($A3699,$N$1,3)</f>
        <v>2.0466000000000002</v>
      </c>
      <c r="D3699" t="s">
        <v>21</v>
      </c>
      <c r="E3699" t="s">
        <v>4479</v>
      </c>
      <c r="F3699" s="6">
        <f>[1]!b_anal_yield_cnbd($A3699,$N$1,3)</f>
        <v>1.7284999999999999</v>
      </c>
      <c r="G3699" t="s">
        <v>11</v>
      </c>
      <c r="H3699" t="s">
        <v>13</v>
      </c>
      <c r="I3699" t="s">
        <v>13</v>
      </c>
      <c r="J3699" t="s">
        <v>13</v>
      </c>
      <c r="K3699" t="s">
        <v>15639</v>
      </c>
      <c r="L3699" t="str">
        <f>[2]!thsiFinD("ths_subject_latest_rating_yy_bond",A3699)</f>
        <v>5-</v>
      </c>
      <c r="M3699" t="str">
        <f>[1]!s_info_industry_sw_2021($A3699,$N$1,1)</f>
        <v>非银金融(2021)</v>
      </c>
      <c r="O3699" t="str">
        <f>[1]!b_info_carrydate($A3699)</f>
        <v>2025-05-29</v>
      </c>
    </row>
    <row r="3700" spans="1:15" x14ac:dyDescent="0.2">
      <c r="A3700" t="s">
        <v>22701</v>
      </c>
      <c r="B3700" t="s">
        <v>22702</v>
      </c>
      <c r="C3700" s="1">
        <f>[1]!b_anal_matu_cnbd($A3700,$N$1,3)</f>
        <v>2.0466000000000002</v>
      </c>
      <c r="D3700" t="s">
        <v>17</v>
      </c>
      <c r="E3700" t="s">
        <v>19927</v>
      </c>
      <c r="F3700" s="6">
        <f>[1]!b_anal_yield_cnbd($A3700,$N$1,3)</f>
        <v>1.6769000000000001</v>
      </c>
      <c r="G3700" t="s">
        <v>26</v>
      </c>
      <c r="H3700" t="s">
        <v>13</v>
      </c>
      <c r="I3700" t="s">
        <v>13</v>
      </c>
      <c r="J3700" t="s">
        <v>13</v>
      </c>
      <c r="K3700" t="s">
        <v>15525</v>
      </c>
      <c r="L3700" t="str">
        <f>[2]!thsiFinD("ths_subject_latest_rating_yy_bond",A3700)</f>
        <v>5-</v>
      </c>
      <c r="M3700" t="str">
        <f>[1]!s_info_industry_sw_2021($A3700,$N$1,1)</f>
        <v>非银金融(2021)</v>
      </c>
      <c r="O3700" t="str">
        <f>[1]!b_info_carrydate($A3700)</f>
        <v>2025-05-29</v>
      </c>
    </row>
    <row r="3701" spans="1:15" x14ac:dyDescent="0.2">
      <c r="A3701" t="s">
        <v>23699</v>
      </c>
      <c r="B3701" t="s">
        <v>23700</v>
      </c>
      <c r="C3701" s="1">
        <f>[1]!b_anal_matu_cnbd($A3701,$N$1,3)</f>
        <v>2.0466000000000002</v>
      </c>
      <c r="D3701" t="s">
        <v>32</v>
      </c>
      <c r="E3701" t="s">
        <v>13896</v>
      </c>
      <c r="F3701" s="6">
        <f>[1]!b_anal_yield_cnbd($A3701,$N$1,3)</f>
        <v>1.67</v>
      </c>
      <c r="G3701" t="s">
        <v>194</v>
      </c>
      <c r="H3701" t="s">
        <v>13</v>
      </c>
      <c r="I3701" t="s">
        <v>12</v>
      </c>
      <c r="J3701" t="s">
        <v>12</v>
      </c>
      <c r="K3701" t="s">
        <v>1747</v>
      </c>
      <c r="L3701" t="str">
        <f>[2]!thsiFinD("ths_subject_latest_rating_yy_bond",A3701)</f>
        <v>3</v>
      </c>
      <c r="M3701" t="str">
        <f>[1]!s_info_industry_sw_2021($A3701,$N$1,1)</f>
        <v>非银金融(2021)</v>
      </c>
      <c r="O3701" t="str">
        <f>[1]!b_info_carrydate($A3701)</f>
        <v>2025-05-29</v>
      </c>
    </row>
    <row r="3702" spans="1:15" x14ac:dyDescent="0.2">
      <c r="A3702" t="s">
        <v>23703</v>
      </c>
      <c r="B3702" t="s">
        <v>23704</v>
      </c>
      <c r="C3702" s="1">
        <f>[1]!b_anal_matu_cnbd($A3702,$N$1,3)</f>
        <v>4.0465999999999998</v>
      </c>
      <c r="D3702" t="s">
        <v>17</v>
      </c>
      <c r="E3702" t="s">
        <v>3164</v>
      </c>
      <c r="F3702" s="6">
        <f>[1]!b_anal_yield_cnbd($A3702,$N$1,3)</f>
        <v>1.8803000000000001</v>
      </c>
      <c r="G3702" t="s">
        <v>11</v>
      </c>
      <c r="H3702" t="s">
        <v>13</v>
      </c>
      <c r="I3702" t="s">
        <v>13</v>
      </c>
      <c r="J3702" t="s">
        <v>13</v>
      </c>
      <c r="K3702" t="s">
        <v>1760</v>
      </c>
      <c r="L3702" t="str">
        <f>[2]!thsiFinD("ths_subject_latest_rating_yy_bond",A3702)</f>
        <v>4</v>
      </c>
      <c r="M3702" t="str">
        <f>[1]!s_info_industry_sw_2021($A3702,$N$1,1)</f>
        <v>社会服务(2021)</v>
      </c>
      <c r="O3702" t="str">
        <f>[1]!b_info_carrydate($A3702)</f>
        <v>2025-05-29</v>
      </c>
    </row>
    <row r="3703" spans="1:15" x14ac:dyDescent="0.2">
      <c r="A3703" t="s">
        <v>23705</v>
      </c>
      <c r="B3703" t="s">
        <v>23706</v>
      </c>
      <c r="C3703" s="1">
        <f>[1]!b_anal_matu_cnbd($A3703,$N$1,3)</f>
        <v>9.0465999999999998</v>
      </c>
      <c r="D3703" t="s">
        <v>17</v>
      </c>
      <c r="E3703" t="s">
        <v>3164</v>
      </c>
      <c r="F3703" s="6">
        <f>[1]!b_anal_yield_cnbd($A3703,$N$1,3)</f>
        <v>2.2917000000000001</v>
      </c>
      <c r="G3703" t="s">
        <v>11</v>
      </c>
      <c r="H3703" t="s">
        <v>13</v>
      </c>
      <c r="I3703" t="s">
        <v>13</v>
      </c>
      <c r="J3703" t="s">
        <v>13</v>
      </c>
      <c r="K3703" t="s">
        <v>1760</v>
      </c>
      <c r="L3703" t="str">
        <f>[2]!thsiFinD("ths_subject_latest_rating_yy_bond",A3703)</f>
        <v>4</v>
      </c>
      <c r="M3703" t="str">
        <f>[1]!s_info_industry_sw_2021($A3703,$N$1,1)</f>
        <v>社会服务(2021)</v>
      </c>
      <c r="O3703" t="str">
        <f>[1]!b_info_carrydate($A3703)</f>
        <v>2025-05-29</v>
      </c>
    </row>
    <row r="3704" spans="1:15" x14ac:dyDescent="0.2">
      <c r="A3704" t="s">
        <v>9454</v>
      </c>
      <c r="B3704" t="s">
        <v>9455</v>
      </c>
      <c r="C3704" s="1">
        <f>[1]!b_anal_matu_cnbd($A3704,$N$1,3)</f>
        <v>4.0438000000000001</v>
      </c>
      <c r="D3704" t="s">
        <v>21</v>
      </c>
      <c r="E3704" t="s">
        <v>9456</v>
      </c>
      <c r="F3704" s="6">
        <f>[1]!b_anal_yield_cnbd($A3704,$N$1,3)</f>
        <v>2.0491999999999999</v>
      </c>
      <c r="G3704" t="s">
        <v>11</v>
      </c>
      <c r="H3704" t="s">
        <v>13</v>
      </c>
      <c r="I3704" t="s">
        <v>13</v>
      </c>
      <c r="J3704" t="s">
        <v>12</v>
      </c>
      <c r="K3704" t="s">
        <v>15526</v>
      </c>
      <c r="L3704" t="str">
        <f>[2]!thsiFinD("ths_subject_latest_rating_yy_bond",A3704)</f>
        <v>6</v>
      </c>
      <c r="M3704" t="str">
        <f>[1]!s_info_industry_sw_2021($A3704,$N$1,1)</f>
        <v>环保(2021)</v>
      </c>
      <c r="O3704" t="str">
        <f>[1]!b_info_carrydate($A3704)</f>
        <v>2025-05-28</v>
      </c>
    </row>
    <row r="3705" spans="1:15" x14ac:dyDescent="0.2">
      <c r="A3705" t="s">
        <v>9476</v>
      </c>
      <c r="B3705" t="s">
        <v>9477</v>
      </c>
      <c r="C3705" s="1">
        <f>[1]!b_anal_matu_cnbd($A3705,$N$1,3)</f>
        <v>2.0438000000000001</v>
      </c>
      <c r="D3705" t="s">
        <v>50</v>
      </c>
      <c r="E3705" t="s">
        <v>1465</v>
      </c>
      <c r="F3705" s="6">
        <f>[1]!b_anal_yield_cnbd($A3705,$N$1,3)</f>
        <v>1.6649</v>
      </c>
      <c r="G3705" t="s">
        <v>11</v>
      </c>
      <c r="H3705" t="s">
        <v>13</v>
      </c>
      <c r="I3705" t="s">
        <v>13</v>
      </c>
      <c r="J3705" t="s">
        <v>13</v>
      </c>
      <c r="K3705" t="s">
        <v>10</v>
      </c>
      <c r="L3705" t="str">
        <f>[2]!thsiFinD("ths_subject_latest_rating_yy_bond",A3705)</f>
        <v>3</v>
      </c>
      <c r="M3705" t="str">
        <f>[1]!s_info_industry_sw_2021($A3705,$N$1,1)</f>
        <v>公用事业(2021)</v>
      </c>
      <c r="O3705" t="str">
        <f>[1]!b_info_carrydate($A3705)</f>
        <v>2025-05-28</v>
      </c>
    </row>
    <row r="3706" spans="1:15" x14ac:dyDescent="0.2">
      <c r="A3706" t="s">
        <v>9478</v>
      </c>
      <c r="B3706" t="s">
        <v>9479</v>
      </c>
      <c r="C3706" s="1">
        <f>[1]!b_anal_matu_cnbd($A3706,$N$1,3)</f>
        <v>2.0438000000000001</v>
      </c>
      <c r="D3706" t="s">
        <v>17</v>
      </c>
      <c r="E3706" t="s">
        <v>3372</v>
      </c>
      <c r="F3706" s="6">
        <f>[1]!b_anal_yield_cnbd($A3706,$N$1,3)</f>
        <v>1.8052999999999999</v>
      </c>
      <c r="G3706" t="s">
        <v>11</v>
      </c>
      <c r="H3706" t="s">
        <v>13</v>
      </c>
      <c r="I3706" t="s">
        <v>13</v>
      </c>
      <c r="J3706" t="s">
        <v>13</v>
      </c>
      <c r="K3706" t="s">
        <v>15525</v>
      </c>
      <c r="L3706" t="str">
        <f>[2]!thsiFinD("ths_subject_latest_rating_yy_bond",A3706)</f>
        <v>5-</v>
      </c>
      <c r="M3706" t="str">
        <f>[1]!s_info_industry_sw_2021($A3706,$N$1,1)</f>
        <v>钢铁(2021)</v>
      </c>
      <c r="O3706" t="str">
        <f>[1]!b_info_carrydate($A3706)</f>
        <v>2025-05-28</v>
      </c>
    </row>
    <row r="3707" spans="1:15" x14ac:dyDescent="0.2">
      <c r="A3707" t="s">
        <v>9480</v>
      </c>
      <c r="B3707" t="s">
        <v>9481</v>
      </c>
      <c r="C3707" s="1">
        <f>[1]!b_anal_matu_cnbd($A3707,$N$1,3)</f>
        <v>2.0438000000000001</v>
      </c>
      <c r="D3707" t="s">
        <v>17</v>
      </c>
      <c r="E3707" t="s">
        <v>2194</v>
      </c>
      <c r="F3707" s="6">
        <f>[1]!b_anal_yield_cnbd($A3707,$N$1,3)</f>
        <v>2.2553000000000001</v>
      </c>
      <c r="G3707" t="s">
        <v>26</v>
      </c>
      <c r="H3707" t="s">
        <v>13</v>
      </c>
      <c r="I3707" t="s">
        <v>13</v>
      </c>
      <c r="J3707" t="s">
        <v>13</v>
      </c>
      <c r="K3707" t="s">
        <v>1760</v>
      </c>
      <c r="L3707" t="str">
        <f>[2]!thsiFinD("ths_subject_latest_rating_yy_bond",A3707)</f>
        <v>3</v>
      </c>
      <c r="M3707" t="str">
        <f>[1]!s_info_industry_sw_2021($A3707,$N$1,1)</f>
        <v>房地产(2021)</v>
      </c>
      <c r="O3707" t="str">
        <f>[1]!b_info_carrydate($A3707)</f>
        <v>2025-05-28</v>
      </c>
    </row>
    <row r="3708" spans="1:15" x14ac:dyDescent="0.2">
      <c r="A3708" t="s">
        <v>9482</v>
      </c>
      <c r="B3708" t="s">
        <v>9483</v>
      </c>
      <c r="C3708" s="1">
        <f>[1]!b_anal_matu_cnbd($A3708,$N$1,3)</f>
        <v>9.0437999999999992</v>
      </c>
      <c r="D3708" t="s">
        <v>21</v>
      </c>
      <c r="E3708" t="s">
        <v>5573</v>
      </c>
      <c r="F3708" s="6">
        <f>[1]!b_anal_yield_cnbd($A3708,$N$1,3)</f>
        <v>2.7330999999999999</v>
      </c>
      <c r="G3708" t="s">
        <v>11</v>
      </c>
      <c r="H3708" t="s">
        <v>13</v>
      </c>
      <c r="I3708" t="s">
        <v>13</v>
      </c>
      <c r="J3708" t="s">
        <v>13</v>
      </c>
      <c r="K3708" t="s">
        <v>15526</v>
      </c>
      <c r="L3708" t="str">
        <f>[2]!thsiFinD("ths_subject_latest_rating_yy_bond",A3708)</f>
        <v>5-</v>
      </c>
      <c r="M3708" t="str">
        <f>[1]!s_info_industry_sw_2021($A3708,$N$1,1)</f>
        <v>公用事业(2021)</v>
      </c>
      <c r="O3708" t="str">
        <f>[1]!b_info_carrydate($A3708)</f>
        <v>2025-05-28</v>
      </c>
    </row>
    <row r="3709" spans="1:15" x14ac:dyDescent="0.2">
      <c r="A3709" t="s">
        <v>9484</v>
      </c>
      <c r="B3709" t="s">
        <v>9485</v>
      </c>
      <c r="C3709" s="1">
        <f>[1]!b_anal_matu_cnbd($A3709,$N$1,3)</f>
        <v>4.0438000000000001</v>
      </c>
      <c r="D3709" t="s">
        <v>21</v>
      </c>
      <c r="E3709" t="s">
        <v>9486</v>
      </c>
      <c r="F3709" s="6">
        <f>[1]!b_anal_yield_cnbd($A3709,$N$1,3)</f>
        <v>1.9662999999999999</v>
      </c>
      <c r="G3709" t="s">
        <v>11</v>
      </c>
      <c r="H3709" t="s">
        <v>13</v>
      </c>
      <c r="I3709" t="s">
        <v>13</v>
      </c>
      <c r="J3709" t="s">
        <v>13</v>
      </c>
      <c r="K3709" t="s">
        <v>15526</v>
      </c>
      <c r="L3709" t="str">
        <f>[2]!thsiFinD("ths_subject_latest_rating_yy_bond",A3709)</f>
        <v>5+</v>
      </c>
      <c r="M3709" t="str">
        <f>[1]!s_info_industry_sw_2021($A3709,$N$1,1)</f>
        <v>建筑装饰(2021)</v>
      </c>
      <c r="O3709" t="str">
        <f>[1]!b_info_carrydate($A3709)</f>
        <v>2025-05-28</v>
      </c>
    </row>
    <row r="3710" spans="1:15" x14ac:dyDescent="0.2">
      <c r="A3710" t="s">
        <v>9487</v>
      </c>
      <c r="B3710" t="s">
        <v>9488</v>
      </c>
      <c r="C3710" s="1">
        <f>[1]!b_anal_matu_cnbd($A3710,$N$1,3)</f>
        <v>2.0438000000000001</v>
      </c>
      <c r="D3710" t="s">
        <v>21</v>
      </c>
      <c r="E3710" t="s">
        <v>1339</v>
      </c>
      <c r="F3710" s="6">
        <f>[1]!b_anal_yield_cnbd($A3710,$N$1,3)</f>
        <v>1.7756000000000001</v>
      </c>
      <c r="G3710" t="s">
        <v>11</v>
      </c>
      <c r="H3710" t="s">
        <v>13</v>
      </c>
      <c r="I3710" t="s">
        <v>13</v>
      </c>
      <c r="J3710" t="s">
        <v>13</v>
      </c>
      <c r="K3710" t="s">
        <v>15639</v>
      </c>
      <c r="L3710" t="str">
        <f>[2]!thsiFinD("ths_subject_latest_rating_yy_bond",A3710)</f>
        <v>6+</v>
      </c>
      <c r="M3710" t="str">
        <f>[1]!s_info_industry_sw_2021($A3710,$N$1,1)</f>
        <v>无</v>
      </c>
      <c r="O3710" t="str">
        <f>[1]!b_info_carrydate($A3710)</f>
        <v>2025-05-28</v>
      </c>
    </row>
    <row r="3711" spans="1:15" x14ac:dyDescent="0.2">
      <c r="A3711" t="s">
        <v>9489</v>
      </c>
      <c r="B3711" t="s">
        <v>9490</v>
      </c>
      <c r="C3711" s="1">
        <f>[1]!b_anal_matu_cnbd($A3711,$N$1,3)</f>
        <v>2.0438000000000001</v>
      </c>
      <c r="D3711" t="s">
        <v>21</v>
      </c>
      <c r="E3711" t="s">
        <v>6911</v>
      </c>
      <c r="F3711" s="6">
        <f>[1]!b_anal_yield_cnbd($A3711,$N$1,3)</f>
        <v>1.7518</v>
      </c>
      <c r="G3711" t="s">
        <v>26</v>
      </c>
      <c r="H3711" t="s">
        <v>13</v>
      </c>
      <c r="I3711" t="s">
        <v>13</v>
      </c>
      <c r="J3711" t="s">
        <v>13</v>
      </c>
      <c r="K3711" t="s">
        <v>15639</v>
      </c>
      <c r="L3711" t="str">
        <f>[2]!thsiFinD("ths_subject_latest_rating_yy_bond",A3711)</f>
        <v>5-</v>
      </c>
      <c r="M3711" t="str">
        <f>[1]!s_info_industry_sw_2021($A3711,$N$1,1)</f>
        <v>非银金融(2021)</v>
      </c>
      <c r="O3711" t="str">
        <f>[1]!b_info_carrydate($A3711)</f>
        <v>2025-05-28</v>
      </c>
    </row>
    <row r="3712" spans="1:15" x14ac:dyDescent="0.2">
      <c r="A3712" t="s">
        <v>9491</v>
      </c>
      <c r="B3712" t="s">
        <v>9492</v>
      </c>
      <c r="C3712" s="1">
        <f>[1]!b_anal_matu_cnbd($A3712,$N$1,3)</f>
        <v>2.0438000000000001</v>
      </c>
      <c r="D3712" t="s">
        <v>50</v>
      </c>
      <c r="E3712" t="s">
        <v>9493</v>
      </c>
      <c r="F3712" s="6">
        <f>[1]!b_anal_yield_cnbd($A3712,$N$1,3)</f>
        <v>1.6649</v>
      </c>
      <c r="G3712" t="s">
        <v>26</v>
      </c>
      <c r="H3712" t="s">
        <v>13</v>
      </c>
      <c r="I3712" t="s">
        <v>13</v>
      </c>
      <c r="J3712" t="s">
        <v>13</v>
      </c>
      <c r="K3712" t="s">
        <v>21</v>
      </c>
      <c r="L3712" t="str">
        <f>[2]!thsiFinD("ths_subject_latest_rating_yy_bond",A3712)</f>
        <v>2</v>
      </c>
      <c r="M3712" t="str">
        <f>[1]!s_info_industry_sw_2021($A3712,$N$1,1)</f>
        <v>建筑装饰(2021)</v>
      </c>
      <c r="O3712" t="str">
        <f>[1]!b_info_carrydate($A3712)</f>
        <v>2025-05-28</v>
      </c>
    </row>
    <row r="3713" spans="1:15" x14ac:dyDescent="0.2">
      <c r="A3713" t="s">
        <v>13420</v>
      </c>
      <c r="B3713" t="s">
        <v>13421</v>
      </c>
      <c r="C3713" s="1">
        <f>[1]!b_anal_matu_cnbd($A3713,$N$1,3)</f>
        <v>9.0437999999999992</v>
      </c>
      <c r="D3713" t="s">
        <v>307</v>
      </c>
      <c r="E3713" t="s">
        <v>1560</v>
      </c>
      <c r="F3713" s="6">
        <f>[1]!b_anal_yield_cnbd($A3713,$N$1,3)</f>
        <v>1.9387000000000001</v>
      </c>
      <c r="G3713" t="s">
        <v>26</v>
      </c>
      <c r="H3713" t="s">
        <v>13</v>
      </c>
      <c r="I3713" t="s">
        <v>13</v>
      </c>
      <c r="J3713" t="s">
        <v>13</v>
      </c>
      <c r="K3713" t="s">
        <v>50</v>
      </c>
      <c r="L3713" t="str">
        <f>[2]!thsiFinD("ths_subject_latest_rating_yy_bond",A3713)</f>
        <v>1</v>
      </c>
      <c r="M3713" t="str">
        <f>[1]!s_info_industry_sw_2021($A3713,$N$1,1)</f>
        <v>交通运输(2021)</v>
      </c>
      <c r="O3713" t="str">
        <f>[1]!b_info_carrydate($A3713)</f>
        <v>2025-05-28</v>
      </c>
    </row>
    <row r="3714" spans="1:15" x14ac:dyDescent="0.2">
      <c r="A3714" t="s">
        <v>13422</v>
      </c>
      <c r="B3714" t="s">
        <v>13423</v>
      </c>
      <c r="C3714" s="1">
        <f>[1]!b_anal_matu_cnbd($A3714,$N$1,3)</f>
        <v>29.043800000000001</v>
      </c>
      <c r="D3714" t="s">
        <v>307</v>
      </c>
      <c r="E3714" t="s">
        <v>1560</v>
      </c>
      <c r="F3714" s="6">
        <f>[1]!b_anal_yield_cnbd($A3714,$N$1,3)</f>
        <v>2.4639000000000002</v>
      </c>
      <c r="G3714" t="s">
        <v>26</v>
      </c>
      <c r="H3714" t="s">
        <v>13</v>
      </c>
      <c r="I3714" t="s">
        <v>13</v>
      </c>
      <c r="J3714" t="s">
        <v>13</v>
      </c>
      <c r="K3714" t="s">
        <v>50</v>
      </c>
      <c r="L3714" t="str">
        <f>[2]!thsiFinD("ths_subject_latest_rating_yy_bond",A3714)</f>
        <v>1</v>
      </c>
      <c r="M3714" t="str">
        <f>[1]!s_info_industry_sw_2021($A3714,$N$1,1)</f>
        <v>交通运输(2021)</v>
      </c>
      <c r="O3714" t="str">
        <f>[1]!b_info_carrydate($A3714)</f>
        <v>2025-05-28</v>
      </c>
    </row>
    <row r="3715" spans="1:15" x14ac:dyDescent="0.2">
      <c r="A3715" t="s">
        <v>13743</v>
      </c>
      <c r="B3715" t="s">
        <v>13744</v>
      </c>
      <c r="C3715" s="1">
        <f>[1]!b_anal_matu_cnbd($A3715,$N$1,3)</f>
        <v>19.043800000000001</v>
      </c>
      <c r="D3715" t="s">
        <v>50</v>
      </c>
      <c r="E3715" t="s">
        <v>1465</v>
      </c>
      <c r="F3715" s="6">
        <f>[1]!b_anal_yield_cnbd($A3715,$N$1,3)</f>
        <v>2.4693000000000001</v>
      </c>
      <c r="G3715" t="s">
        <v>11</v>
      </c>
      <c r="H3715" t="s">
        <v>13</v>
      </c>
      <c r="I3715" t="s">
        <v>13</v>
      </c>
      <c r="J3715" t="s">
        <v>12</v>
      </c>
      <c r="K3715" t="s">
        <v>10</v>
      </c>
      <c r="L3715" t="str">
        <f>[2]!thsiFinD("ths_subject_latest_rating_yy_bond",A3715)</f>
        <v>3</v>
      </c>
      <c r="M3715" t="str">
        <f>[1]!s_info_industry_sw_2021($A3715,$N$1,1)</f>
        <v>公用事业(2021)</v>
      </c>
      <c r="O3715" t="str">
        <f>[1]!b_info_carrydate($A3715)</f>
        <v>2025-05-28</v>
      </c>
    </row>
    <row r="3716" spans="1:15" x14ac:dyDescent="0.2">
      <c r="A3716" t="s">
        <v>20736</v>
      </c>
      <c r="B3716" t="s">
        <v>20737</v>
      </c>
      <c r="C3716" s="1">
        <f>[1]!b_anal_matu_cnbd($A3716,$N$1,3)</f>
        <v>2.0438000000000001</v>
      </c>
      <c r="D3716" t="s">
        <v>50</v>
      </c>
      <c r="E3716" t="s">
        <v>474</v>
      </c>
      <c r="F3716" s="6">
        <f>[1]!b_anal_yield_cnbd($A3716,$N$1,3)</f>
        <v>1.6467000000000001</v>
      </c>
      <c r="G3716" t="s">
        <v>26</v>
      </c>
      <c r="H3716" t="s">
        <v>13</v>
      </c>
      <c r="I3716" t="s">
        <v>13</v>
      </c>
      <c r="J3716" t="s">
        <v>13</v>
      </c>
      <c r="K3716" t="s">
        <v>50</v>
      </c>
      <c r="L3716" t="str">
        <f>[2]!thsiFinD("ths_subject_latest_rating_yy_bond",A3716)</f>
        <v>2</v>
      </c>
      <c r="M3716" t="str">
        <f>[1]!s_info_industry_sw_2021($A3716,$N$1,1)</f>
        <v>非银金融(2021)</v>
      </c>
      <c r="O3716" t="str">
        <f>[1]!b_info_carrydate($A3716)</f>
        <v>2025-05-28</v>
      </c>
    </row>
    <row r="3717" spans="1:15" x14ac:dyDescent="0.2">
      <c r="A3717" t="s">
        <v>20752</v>
      </c>
      <c r="B3717" t="s">
        <v>20753</v>
      </c>
      <c r="C3717" s="1">
        <f>[1]!b_anal_matu_cnbd($A3717,$N$1,3)</f>
        <v>2.0438000000000001</v>
      </c>
      <c r="D3717" t="s">
        <v>32</v>
      </c>
      <c r="E3717" t="s">
        <v>4825</v>
      </c>
      <c r="F3717" s="6">
        <f>[1]!b_anal_yield_cnbd($A3717,$N$1,3)</f>
        <v>1.6871</v>
      </c>
      <c r="G3717" t="s">
        <v>11</v>
      </c>
      <c r="H3717" t="s">
        <v>13</v>
      </c>
      <c r="I3717" t="s">
        <v>13</v>
      </c>
      <c r="J3717" t="s">
        <v>13</v>
      </c>
      <c r="K3717" t="s">
        <v>1760</v>
      </c>
      <c r="L3717" t="str">
        <f>[2]!thsiFinD("ths_subject_latest_rating_yy_bond",A3717)</f>
        <v>4+</v>
      </c>
      <c r="M3717" t="str">
        <f>[1]!s_info_industry_sw_2021($A3717,$N$1,1)</f>
        <v>非银金融(2021)</v>
      </c>
      <c r="O3717" t="str">
        <f>[1]!b_info_carrydate($A3717)</f>
        <v>2025-05-28</v>
      </c>
    </row>
    <row r="3718" spans="1:15" x14ac:dyDescent="0.2">
      <c r="A3718" t="s">
        <v>20759</v>
      </c>
      <c r="B3718" t="s">
        <v>20760</v>
      </c>
      <c r="C3718" s="1">
        <f>[1]!b_anal_matu_cnbd($A3718,$N$1,3)</f>
        <v>1.0438000000000001</v>
      </c>
      <c r="D3718" t="s">
        <v>21</v>
      </c>
      <c r="E3718" t="s">
        <v>1041</v>
      </c>
      <c r="F3718" s="6">
        <f>[1]!b_anal_yield_cnbd($A3718,$N$1,3)</f>
        <v>1.6383000000000001</v>
      </c>
      <c r="G3718" t="s">
        <v>194</v>
      </c>
      <c r="H3718" t="s">
        <v>13</v>
      </c>
      <c r="I3718" t="s">
        <v>13</v>
      </c>
      <c r="J3718" t="s">
        <v>13</v>
      </c>
      <c r="K3718" t="s">
        <v>15526</v>
      </c>
      <c r="L3718" t="str">
        <f>[2]!thsiFinD("ths_subject_latest_rating_yy_bond",A3718)</f>
        <v>5</v>
      </c>
      <c r="M3718" t="str">
        <f>[1]!s_info_industry_sw_2021($A3718,$N$1,1)</f>
        <v>非银金融(2021)</v>
      </c>
      <c r="O3718" t="str">
        <f>[1]!b_info_carrydate($A3718)</f>
        <v>2025-05-28</v>
      </c>
    </row>
    <row r="3719" spans="1:15" x14ac:dyDescent="0.2">
      <c r="A3719" t="s">
        <v>22927</v>
      </c>
      <c r="B3719" t="s">
        <v>22928</v>
      </c>
      <c r="C3719" s="1">
        <f>[1]!b_anal_matu_cnbd($A3719,$N$1,3)</f>
        <v>9.0437999999999992</v>
      </c>
      <c r="D3719" t="s">
        <v>307</v>
      </c>
      <c r="E3719" t="s">
        <v>1560</v>
      </c>
      <c r="F3719" s="6">
        <f>[1]!b_anal_yield_cnbd($A3719,$N$1,3)</f>
        <v>1.9387000000000001</v>
      </c>
      <c r="G3719" t="s">
        <v>26</v>
      </c>
      <c r="H3719" t="s">
        <v>13</v>
      </c>
      <c r="I3719" t="s">
        <v>13</v>
      </c>
      <c r="J3719" t="s">
        <v>13</v>
      </c>
      <c r="K3719" t="s">
        <v>50</v>
      </c>
      <c r="L3719" t="str">
        <f>[2]!thsiFinD("ths_subject_latest_rating_yy_bond",A3719)</f>
        <v>1</v>
      </c>
      <c r="M3719" t="str">
        <f>[1]!s_info_industry_sw_2021($A3719,$N$1,1)</f>
        <v>交通运输(2021)</v>
      </c>
      <c r="O3719" t="str">
        <f>[1]!b_info_carrydate($A3719)</f>
        <v>2025-05-28</v>
      </c>
    </row>
    <row r="3720" spans="1:15" x14ac:dyDescent="0.2">
      <c r="A3720" t="s">
        <v>22929</v>
      </c>
      <c r="B3720" t="s">
        <v>22930</v>
      </c>
      <c r="C3720" s="1">
        <f>[1]!b_anal_matu_cnbd($A3720,$N$1,3)</f>
        <v>29.043800000000001</v>
      </c>
      <c r="D3720" t="s">
        <v>307</v>
      </c>
      <c r="E3720" t="s">
        <v>1560</v>
      </c>
      <c r="F3720" s="6">
        <f>[1]!b_anal_yield_cnbd($A3720,$N$1,3)</f>
        <v>2.4639000000000002</v>
      </c>
      <c r="G3720" t="s">
        <v>26</v>
      </c>
      <c r="H3720" t="s">
        <v>13</v>
      </c>
      <c r="I3720" t="s">
        <v>13</v>
      </c>
      <c r="J3720" t="s">
        <v>13</v>
      </c>
      <c r="K3720" t="s">
        <v>50</v>
      </c>
      <c r="L3720" t="str">
        <f>[2]!thsiFinD("ths_subject_latest_rating_yy_bond",A3720)</f>
        <v>1</v>
      </c>
      <c r="M3720" t="str">
        <f>[1]!s_info_industry_sw_2021($A3720,$N$1,1)</f>
        <v>交通运输(2021)</v>
      </c>
      <c r="O3720" t="str">
        <f>[1]!b_info_carrydate($A3720)</f>
        <v>2025-05-28</v>
      </c>
    </row>
    <row r="3721" spans="1:15" x14ac:dyDescent="0.2">
      <c r="A3721" t="s">
        <v>23693</v>
      </c>
      <c r="B3721" t="s">
        <v>23694</v>
      </c>
      <c r="C3721" s="1">
        <f>[1]!b_anal_matu_cnbd($A3721,$N$1,3)</f>
        <v>4.0438000000000001</v>
      </c>
      <c r="D3721" t="s">
        <v>17</v>
      </c>
      <c r="E3721" t="s">
        <v>4220</v>
      </c>
      <c r="F3721" s="6">
        <f>[1]!b_anal_yield_cnbd($A3721,$N$1,3)</f>
        <v>1.8801000000000001</v>
      </c>
      <c r="G3721" t="s">
        <v>11</v>
      </c>
      <c r="H3721" t="s">
        <v>13</v>
      </c>
      <c r="I3721" t="s">
        <v>13</v>
      </c>
      <c r="J3721" t="s">
        <v>12</v>
      </c>
      <c r="K3721" t="s">
        <v>1760</v>
      </c>
      <c r="L3721" t="str">
        <f>[2]!thsiFinD("ths_subject_latest_rating_yy_bond",A3721)</f>
        <v>4</v>
      </c>
      <c r="M3721" t="str">
        <f>[1]!s_info_industry_sw_2021($A3721,$N$1,1)</f>
        <v>非银金融(2021)</v>
      </c>
      <c r="O3721" t="str">
        <f>[1]!b_info_carrydate($A3721)</f>
        <v>2025-05-28</v>
      </c>
    </row>
    <row r="3722" spans="1:15" x14ac:dyDescent="0.2">
      <c r="A3722" t="s">
        <v>9443</v>
      </c>
      <c r="B3722" t="s">
        <v>9444</v>
      </c>
      <c r="C3722" s="1">
        <f>[1]!b_anal_matu_cnbd($A3722,$N$1,3)</f>
        <v>2.0411000000000001</v>
      </c>
      <c r="D3722" t="s">
        <v>21</v>
      </c>
      <c r="E3722" t="s">
        <v>6188</v>
      </c>
      <c r="F3722" s="6">
        <f>[1]!b_anal_yield_cnbd($A3722,$N$1,3)</f>
        <v>1.9459</v>
      </c>
      <c r="G3722" t="s">
        <v>43</v>
      </c>
      <c r="H3722" t="s">
        <v>13</v>
      </c>
      <c r="I3722" t="s">
        <v>13</v>
      </c>
      <c r="J3722" t="s">
        <v>12</v>
      </c>
      <c r="K3722" t="s">
        <v>15639</v>
      </c>
      <c r="L3722" t="str">
        <f>[2]!thsiFinD("ths_subject_latest_rating_yy_bond",A3722)</f>
        <v>5-</v>
      </c>
      <c r="M3722" t="str">
        <f>[1]!s_info_industry_sw_2021($A3722,$N$1,1)</f>
        <v>交通运输(2021)</v>
      </c>
      <c r="O3722" t="str">
        <f>[1]!b_info_carrydate($A3722)</f>
        <v>2025-05-27</v>
      </c>
    </row>
    <row r="3723" spans="1:15" x14ac:dyDescent="0.2">
      <c r="A3723" t="s">
        <v>9457</v>
      </c>
      <c r="B3723" t="s">
        <v>9458</v>
      </c>
      <c r="C3723" s="1">
        <f>[1]!b_anal_matu_cnbd($A3723,$N$1,3)</f>
        <v>1.0410999999999999</v>
      </c>
      <c r="D3723" t="s">
        <v>21</v>
      </c>
      <c r="E3723" t="s">
        <v>7948</v>
      </c>
      <c r="F3723" s="6">
        <f>[1]!b_anal_yield_cnbd($A3723,$N$1,3)</f>
        <v>1.5623</v>
      </c>
      <c r="G3723" t="s">
        <v>26</v>
      </c>
      <c r="H3723" t="s">
        <v>13</v>
      </c>
      <c r="I3723" t="s">
        <v>13</v>
      </c>
      <c r="J3723" t="s">
        <v>13</v>
      </c>
      <c r="K3723" t="s">
        <v>15639</v>
      </c>
      <c r="L3723" t="str">
        <f>[2]!thsiFinD("ths_subject_latest_rating_yy_bond",A3723)</f>
        <v>6+</v>
      </c>
      <c r="M3723" t="str">
        <f>[1]!s_info_industry_sw_2021($A3723,$N$1,1)</f>
        <v>非银金融(2021)</v>
      </c>
      <c r="O3723" t="str">
        <f>[1]!b_info_carrydate($A3723)</f>
        <v>2025-05-27</v>
      </c>
    </row>
    <row r="3724" spans="1:15" x14ac:dyDescent="0.2">
      <c r="A3724" t="s">
        <v>9459</v>
      </c>
      <c r="B3724" t="s">
        <v>9460</v>
      </c>
      <c r="C3724" s="1">
        <f>[1]!b_anal_matu_cnbd($A3724,$N$1,3)</f>
        <v>2.0411000000000001</v>
      </c>
      <c r="D3724" t="s">
        <v>21</v>
      </c>
      <c r="E3724" t="s">
        <v>7948</v>
      </c>
      <c r="F3724" s="6">
        <f>[1]!b_anal_yield_cnbd($A3724,$N$1,3)</f>
        <v>1.7513000000000001</v>
      </c>
      <c r="G3724" t="s">
        <v>26</v>
      </c>
      <c r="H3724" t="s">
        <v>13</v>
      </c>
      <c r="I3724" t="s">
        <v>13</v>
      </c>
      <c r="J3724" t="s">
        <v>13</v>
      </c>
      <c r="K3724" t="s">
        <v>15639</v>
      </c>
      <c r="L3724" t="str">
        <f>[2]!thsiFinD("ths_subject_latest_rating_yy_bond",A3724)</f>
        <v>6+</v>
      </c>
      <c r="M3724" t="str">
        <f>[1]!s_info_industry_sw_2021($A3724,$N$1,1)</f>
        <v>非银金融(2021)</v>
      </c>
      <c r="O3724" t="str">
        <f>[1]!b_info_carrydate($A3724)</f>
        <v>2025-05-27</v>
      </c>
    </row>
    <row r="3725" spans="1:15" x14ac:dyDescent="0.2">
      <c r="A3725" t="s">
        <v>9461</v>
      </c>
      <c r="B3725" t="s">
        <v>9462</v>
      </c>
      <c r="C3725" s="1">
        <f>[1]!b_anal_matu_cnbd($A3725,$N$1,3)</f>
        <v>6.0218999999999996</v>
      </c>
      <c r="D3725" t="s">
        <v>307</v>
      </c>
      <c r="E3725" t="s">
        <v>308</v>
      </c>
      <c r="F3725" s="6">
        <f>[1]!b_anal_yield_cnbd($A3725,$N$1,3)</f>
        <v>1.9608000000000001</v>
      </c>
      <c r="G3725" t="s">
        <v>26</v>
      </c>
      <c r="H3725" t="s">
        <v>13</v>
      </c>
      <c r="I3725" t="s">
        <v>13</v>
      </c>
      <c r="J3725" t="s">
        <v>13</v>
      </c>
      <c r="K3725" t="s">
        <v>50</v>
      </c>
      <c r="L3725" t="str">
        <f>[2]!thsiFinD("ths_subject_latest_rating_yy_bond",A3725)</f>
        <v>1</v>
      </c>
      <c r="M3725" t="str">
        <f>[1]!s_info_industry_sw_2021($A3725,$N$1,1)</f>
        <v>公用事业(2021)</v>
      </c>
      <c r="O3725" t="str">
        <f>[1]!b_info_carrydate($A3725)</f>
        <v>2025-05-27</v>
      </c>
    </row>
    <row r="3726" spans="1:15" x14ac:dyDescent="0.2">
      <c r="A3726" t="s">
        <v>9463</v>
      </c>
      <c r="B3726" t="s">
        <v>9464</v>
      </c>
      <c r="C3726" s="1">
        <f>[1]!b_anal_matu_cnbd($A3726,$N$1,3)</f>
        <v>2.0411000000000001</v>
      </c>
      <c r="D3726" t="s">
        <v>32</v>
      </c>
      <c r="E3726" t="s">
        <v>240</v>
      </c>
      <c r="F3726" s="6">
        <f>[1]!b_anal_yield_cnbd($A3726,$N$1,3)</f>
        <v>1.6746000000000001</v>
      </c>
      <c r="G3726" t="s">
        <v>26</v>
      </c>
      <c r="H3726" t="s">
        <v>13</v>
      </c>
      <c r="I3726" t="s">
        <v>13</v>
      </c>
      <c r="J3726" t="s">
        <v>13</v>
      </c>
      <c r="K3726" t="s">
        <v>10</v>
      </c>
      <c r="L3726" t="str">
        <f>[2]!thsiFinD("ths_subject_latest_rating_yy_bond",A3726)</f>
        <v>3</v>
      </c>
      <c r="M3726" t="str">
        <f>[1]!s_info_industry_sw_2021($A3726,$N$1,1)</f>
        <v>公用事业(2021)</v>
      </c>
      <c r="O3726" t="str">
        <f>[1]!b_info_carrydate($A3726)</f>
        <v>2025-05-27</v>
      </c>
    </row>
    <row r="3727" spans="1:15" x14ac:dyDescent="0.2">
      <c r="A3727" t="s">
        <v>9465</v>
      </c>
      <c r="B3727" t="s">
        <v>9466</v>
      </c>
      <c r="C3727" s="1">
        <f>[1]!b_anal_matu_cnbd($A3727,$N$1,3)</f>
        <v>2.0411000000000001</v>
      </c>
      <c r="D3727" t="s">
        <v>50</v>
      </c>
      <c r="E3727" t="s">
        <v>9467</v>
      </c>
      <c r="F3727" s="6">
        <f>[1]!b_anal_yield_cnbd($A3727,$N$1,3)</f>
        <v>1.6645000000000001</v>
      </c>
      <c r="G3727" t="s">
        <v>26</v>
      </c>
      <c r="H3727" t="s">
        <v>13</v>
      </c>
      <c r="I3727" t="s">
        <v>13</v>
      </c>
      <c r="J3727" t="s">
        <v>13</v>
      </c>
      <c r="K3727" t="s">
        <v>10</v>
      </c>
      <c r="L3727" t="str">
        <f>[2]!thsiFinD("ths_subject_latest_rating_yy_bond",A3727)</f>
        <v>3</v>
      </c>
      <c r="M3727" t="str">
        <f>[1]!s_info_industry_sw_2021($A3727,$N$1,1)</f>
        <v>建筑装饰(2021)</v>
      </c>
      <c r="O3727" t="str">
        <f>[1]!b_info_carrydate($A3727)</f>
        <v>2025-05-27</v>
      </c>
    </row>
    <row r="3728" spans="1:15" x14ac:dyDescent="0.2">
      <c r="A3728" t="s">
        <v>9468</v>
      </c>
      <c r="B3728" t="s">
        <v>9469</v>
      </c>
      <c r="C3728" s="1">
        <f>[1]!b_anal_matu_cnbd($A3728,$N$1,3)</f>
        <v>4.0247000000000002</v>
      </c>
      <c r="D3728" t="s">
        <v>307</v>
      </c>
      <c r="E3728" t="s">
        <v>308</v>
      </c>
      <c r="F3728" s="6">
        <f>[1]!b_anal_yield_cnbd($A3728,$N$1,3)</f>
        <v>1.7823</v>
      </c>
      <c r="G3728" t="s">
        <v>26</v>
      </c>
      <c r="H3728" t="s">
        <v>13</v>
      </c>
      <c r="I3728" t="s">
        <v>13</v>
      </c>
      <c r="J3728" t="s">
        <v>13</v>
      </c>
      <c r="K3728" t="s">
        <v>50</v>
      </c>
      <c r="L3728" t="str">
        <f>[2]!thsiFinD("ths_subject_latest_rating_yy_bond",A3728)</f>
        <v>1</v>
      </c>
      <c r="M3728" t="str">
        <f>[1]!s_info_industry_sw_2021($A3728,$N$1,1)</f>
        <v>公用事业(2021)</v>
      </c>
      <c r="O3728" t="str">
        <f>[1]!b_info_carrydate($A3728)</f>
        <v>2025-05-27</v>
      </c>
    </row>
    <row r="3729" spans="1:15" x14ac:dyDescent="0.2">
      <c r="A3729" t="s">
        <v>9470</v>
      </c>
      <c r="B3729" t="s">
        <v>9471</v>
      </c>
      <c r="C3729" s="1">
        <f>[1]!b_anal_matu_cnbd($A3729,$N$1,3)</f>
        <v>9.0411000000000001</v>
      </c>
      <c r="D3729" t="s">
        <v>307</v>
      </c>
      <c r="E3729" t="s">
        <v>308</v>
      </c>
      <c r="F3729" s="6">
        <f>[1]!b_anal_yield_cnbd($A3729,$N$1,3)</f>
        <v>2.1528999999999998</v>
      </c>
      <c r="G3729" t="s">
        <v>26</v>
      </c>
      <c r="H3729" t="s">
        <v>13</v>
      </c>
      <c r="I3729" t="s">
        <v>13</v>
      </c>
      <c r="J3729" t="s">
        <v>13</v>
      </c>
      <c r="K3729" t="s">
        <v>50</v>
      </c>
      <c r="L3729" t="str">
        <f>[2]!thsiFinD("ths_subject_latest_rating_yy_bond",A3729)</f>
        <v>1</v>
      </c>
      <c r="M3729" t="str">
        <f>[1]!s_info_industry_sw_2021($A3729,$N$1,1)</f>
        <v>公用事业(2021)</v>
      </c>
      <c r="O3729" t="str">
        <f>[1]!b_info_carrydate($A3729)</f>
        <v>2025-05-27</v>
      </c>
    </row>
    <row r="3730" spans="1:15" x14ac:dyDescent="0.2">
      <c r="A3730" t="s">
        <v>9472</v>
      </c>
      <c r="B3730" t="s">
        <v>9473</v>
      </c>
      <c r="C3730" s="1">
        <f>[1]!b_anal_matu_cnbd($A3730,$N$1,3)</f>
        <v>19.0411</v>
      </c>
      <c r="D3730" t="s">
        <v>307</v>
      </c>
      <c r="E3730" t="s">
        <v>487</v>
      </c>
      <c r="F3730" s="6">
        <f>[1]!b_anal_yield_cnbd($A3730,$N$1,3)</f>
        <v>2.4367999999999999</v>
      </c>
      <c r="G3730" t="s">
        <v>26</v>
      </c>
      <c r="H3730" t="s">
        <v>13</v>
      </c>
      <c r="I3730" t="s">
        <v>13</v>
      </c>
      <c r="J3730" t="s">
        <v>13</v>
      </c>
      <c r="K3730" t="s">
        <v>50</v>
      </c>
      <c r="L3730" t="str">
        <f>[2]!thsiFinD("ths_subject_latest_rating_yy_bond",A3730)</f>
        <v>1</v>
      </c>
      <c r="M3730" t="str">
        <f>[1]!s_info_industry_sw_2021($A3730,$N$1,1)</f>
        <v>公用事业(2021)</v>
      </c>
      <c r="O3730" t="str">
        <f>[1]!b_info_carrydate($A3730)</f>
        <v>2025-05-27</v>
      </c>
    </row>
    <row r="3731" spans="1:15" x14ac:dyDescent="0.2">
      <c r="A3731" t="s">
        <v>9474</v>
      </c>
      <c r="B3731" t="s">
        <v>9475</v>
      </c>
      <c r="C3731" s="1">
        <f>[1]!b_anal_matu_cnbd($A3731,$N$1,3)</f>
        <v>4.0411000000000001</v>
      </c>
      <c r="D3731" t="s">
        <v>14</v>
      </c>
      <c r="E3731" t="s">
        <v>3949</v>
      </c>
      <c r="F3731" s="6">
        <f>[1]!b_anal_yield_cnbd($A3731,$N$1,3)</f>
        <v>2.2134</v>
      </c>
      <c r="G3731" t="s">
        <v>11</v>
      </c>
      <c r="H3731" t="s">
        <v>12</v>
      </c>
      <c r="I3731" t="s">
        <v>13</v>
      </c>
      <c r="J3731" t="s">
        <v>13</v>
      </c>
      <c r="K3731" t="s">
        <v>15639</v>
      </c>
      <c r="L3731" t="str">
        <f>[2]!thsiFinD("ths_subject_latest_rating_yy_bond",A3731)</f>
        <v>6</v>
      </c>
      <c r="M3731" t="str">
        <f>[1]!s_info_industry_sw_2021($A3731,$N$1,1)</f>
        <v>商贸零售(2021)</v>
      </c>
      <c r="O3731" t="str">
        <f>[1]!b_info_carrydate($A3731)</f>
        <v>2025-05-27</v>
      </c>
    </row>
    <row r="3732" spans="1:15" x14ac:dyDescent="0.2">
      <c r="A3732" t="s">
        <v>20485</v>
      </c>
      <c r="B3732" t="s">
        <v>20486</v>
      </c>
      <c r="C3732" s="1">
        <f>[1]!b_anal_matu_cnbd($A3732,$N$1,3)</f>
        <v>14.0411</v>
      </c>
      <c r="D3732" t="s">
        <v>32</v>
      </c>
      <c r="E3732" t="s">
        <v>701</v>
      </c>
      <c r="F3732" s="6">
        <f>[1]!b_anal_yield_cnbd($A3732,$N$1,3)</f>
        <v>2.4201999999999999</v>
      </c>
      <c r="G3732" t="s">
        <v>26</v>
      </c>
      <c r="H3732" t="s">
        <v>13</v>
      </c>
      <c r="I3732" t="s">
        <v>13</v>
      </c>
      <c r="J3732" t="s">
        <v>12</v>
      </c>
      <c r="K3732" t="s">
        <v>445</v>
      </c>
      <c r="L3732" t="str">
        <f>[2]!thsiFinD("ths_subject_latest_rating_yy_bond",A3732)</f>
        <v>4+</v>
      </c>
      <c r="M3732" t="str">
        <f>[1]!s_info_industry_sw_2021($A3732,$N$1,1)</f>
        <v>交通运输(2021)</v>
      </c>
      <c r="O3732" t="str">
        <f>[1]!b_info_carrydate($A3732)</f>
        <v>2025-05-27</v>
      </c>
    </row>
    <row r="3733" spans="1:15" x14ac:dyDescent="0.2">
      <c r="A3733" t="s">
        <v>20738</v>
      </c>
      <c r="B3733" t="s">
        <v>20739</v>
      </c>
      <c r="C3733" s="1">
        <f>[1]!b_anal_matu_cnbd($A3733,$N$1,3)</f>
        <v>2.0411000000000001</v>
      </c>
      <c r="D3733" t="s">
        <v>17</v>
      </c>
      <c r="E3733" t="s">
        <v>7792</v>
      </c>
      <c r="F3733" s="6">
        <f>[1]!b_anal_yield_cnbd($A3733,$N$1,3)</f>
        <v>1.8168</v>
      </c>
      <c r="G3733" t="s">
        <v>11</v>
      </c>
      <c r="H3733" t="s">
        <v>13</v>
      </c>
      <c r="I3733" t="s">
        <v>13</v>
      </c>
      <c r="J3733" t="s">
        <v>13</v>
      </c>
      <c r="K3733" t="s">
        <v>15525</v>
      </c>
      <c r="L3733" t="str">
        <f>[2]!thsiFinD("ths_subject_latest_rating_yy_bond",A3733)</f>
        <v>4+</v>
      </c>
      <c r="M3733" t="str">
        <f>[1]!s_info_industry_sw_2021($A3733,$N$1,1)</f>
        <v>房地产(2021)</v>
      </c>
      <c r="O3733" t="str">
        <f>[1]!b_info_carrydate($A3733)</f>
        <v>2025-05-27</v>
      </c>
    </row>
    <row r="3734" spans="1:15" x14ac:dyDescent="0.2">
      <c r="A3734" t="s">
        <v>20746</v>
      </c>
      <c r="B3734" t="s">
        <v>20747</v>
      </c>
      <c r="C3734" s="1">
        <f>[1]!b_anal_matu_cnbd($A3734,$N$1,3)</f>
        <v>4.0411000000000001</v>
      </c>
      <c r="D3734" t="s">
        <v>21</v>
      </c>
      <c r="E3734" t="s">
        <v>2011</v>
      </c>
      <c r="F3734" s="6">
        <f>[1]!b_anal_yield_cnbd($A3734,$N$1,3)</f>
        <v>1.966</v>
      </c>
      <c r="G3734" t="s">
        <v>11</v>
      </c>
      <c r="H3734" t="s">
        <v>12</v>
      </c>
      <c r="I3734" t="s">
        <v>13</v>
      </c>
      <c r="J3734" t="s">
        <v>13</v>
      </c>
      <c r="K3734" t="s">
        <v>15639</v>
      </c>
      <c r="L3734" t="str">
        <f>[2]!thsiFinD("ths_subject_latest_rating_yy_bond",A3734)</f>
        <v>5+</v>
      </c>
      <c r="M3734" t="str">
        <f>[1]!s_info_industry_sw_2021($A3734,$N$1,1)</f>
        <v>建筑装饰(2021)</v>
      </c>
      <c r="O3734" t="str">
        <f>[1]!b_info_carrydate($A3734)</f>
        <v>2025-05-27</v>
      </c>
    </row>
    <row r="3735" spans="1:15" x14ac:dyDescent="0.2">
      <c r="A3735" t="s">
        <v>20750</v>
      </c>
      <c r="B3735" t="s">
        <v>20751</v>
      </c>
      <c r="C3735" s="1">
        <f>[1]!b_anal_matu_cnbd($A3735,$N$1,3)</f>
        <v>4.0411000000000001</v>
      </c>
      <c r="D3735" t="s">
        <v>17</v>
      </c>
      <c r="E3735" t="s">
        <v>3233</v>
      </c>
      <c r="F3735" s="6">
        <f>[1]!b_anal_yield_cnbd($A3735,$N$1,3)</f>
        <v>1.8170999999999999</v>
      </c>
      <c r="G3735" t="s">
        <v>11</v>
      </c>
      <c r="H3735" t="s">
        <v>13</v>
      </c>
      <c r="I3735" t="s">
        <v>13</v>
      </c>
      <c r="J3735" t="s">
        <v>13</v>
      </c>
      <c r="K3735" t="s">
        <v>15525</v>
      </c>
      <c r="L3735" t="str">
        <f>[2]!thsiFinD("ths_subject_latest_rating_yy_bond",A3735)</f>
        <v>3</v>
      </c>
      <c r="M3735" t="str">
        <f>[1]!s_info_industry_sw_2021($A3735,$N$1,1)</f>
        <v>基础化工(2021)</v>
      </c>
      <c r="O3735" t="str">
        <f>[1]!b_info_carrydate($A3735)</f>
        <v>2025-05-27</v>
      </c>
    </row>
    <row r="3736" spans="1:15" x14ac:dyDescent="0.2">
      <c r="A3736" t="s">
        <v>20761</v>
      </c>
      <c r="B3736" t="s">
        <v>20762</v>
      </c>
      <c r="C3736" s="1">
        <f>[1]!b_anal_matu_cnbd($A3736,$N$1,3)</f>
        <v>2.0411000000000001</v>
      </c>
      <c r="D3736" t="s">
        <v>17</v>
      </c>
      <c r="E3736" t="s">
        <v>5106</v>
      </c>
      <c r="F3736" s="6">
        <f>[1]!b_anal_yield_cnbd($A3736,$N$1,3)</f>
        <v>1.7209000000000001</v>
      </c>
      <c r="G3736" t="s">
        <v>26</v>
      </c>
      <c r="H3736" t="s">
        <v>13</v>
      </c>
      <c r="I3736" t="s">
        <v>13</v>
      </c>
      <c r="J3736" t="s">
        <v>13</v>
      </c>
      <c r="K3736" t="s">
        <v>15639</v>
      </c>
      <c r="L3736" t="str">
        <f>[2]!thsiFinD("ths_subject_latest_rating_yy_bond",A3736)</f>
        <v>6</v>
      </c>
      <c r="M3736" t="str">
        <f>[1]!s_info_industry_sw_2021($A3736,$N$1,1)</f>
        <v>非银金融(2021)</v>
      </c>
      <c r="O3736" t="str">
        <f>[1]!b_info_carrydate($A3736)</f>
        <v>2025-05-27</v>
      </c>
    </row>
    <row r="3737" spans="1:15" x14ac:dyDescent="0.2">
      <c r="A3737" t="s">
        <v>22610</v>
      </c>
      <c r="B3737" t="s">
        <v>22611</v>
      </c>
      <c r="C3737" s="1">
        <f>[1]!b_anal_matu_cnbd($A3737,$N$1,3)</f>
        <v>2.0411000000000001</v>
      </c>
      <c r="D3737" t="s">
        <v>32</v>
      </c>
      <c r="E3737" t="s">
        <v>17415</v>
      </c>
      <c r="F3737" s="6">
        <f>[1]!b_anal_yield_cnbd($A3737,$N$1,3)</f>
        <v>1.5621</v>
      </c>
      <c r="G3737" t="s">
        <v>11</v>
      </c>
      <c r="H3737" t="s">
        <v>13</v>
      </c>
      <c r="I3737" t="s">
        <v>13</v>
      </c>
      <c r="J3737" t="s">
        <v>12</v>
      </c>
      <c r="K3737" t="s">
        <v>10</v>
      </c>
      <c r="L3737" t="str">
        <f>[2]!thsiFinD("ths_subject_latest_rating_yy_bond",A3737)</f>
        <v>3</v>
      </c>
      <c r="M3737" t="str">
        <f>[1]!s_info_industry_sw_2021($A3737,$N$1,1)</f>
        <v>银行(2021)</v>
      </c>
      <c r="O3737" t="str">
        <f>[1]!b_info_carrydate($A3737)</f>
        <v>2025-05-27</v>
      </c>
    </row>
    <row r="3738" spans="1:15" x14ac:dyDescent="0.2">
      <c r="A3738" t="s">
        <v>23695</v>
      </c>
      <c r="B3738" t="s">
        <v>23696</v>
      </c>
      <c r="C3738" s="1">
        <f>[1]!b_anal_matu_cnbd($A3738,$N$1,3)</f>
        <v>2.0411000000000001</v>
      </c>
      <c r="D3738" t="s">
        <v>50</v>
      </c>
      <c r="E3738" t="s">
        <v>262</v>
      </c>
      <c r="F3738" s="6">
        <f>[1]!b_anal_yield_cnbd($A3738,$N$1,3)</f>
        <v>1.6464000000000001</v>
      </c>
      <c r="G3738" t="s">
        <v>11</v>
      </c>
      <c r="H3738" t="s">
        <v>13</v>
      </c>
      <c r="I3738" t="s">
        <v>13</v>
      </c>
      <c r="J3738" t="s">
        <v>13</v>
      </c>
      <c r="K3738" t="s">
        <v>445</v>
      </c>
      <c r="L3738" t="str">
        <f>[2]!thsiFinD("ths_subject_latest_rating_yy_bond",A3738)</f>
        <v>3</v>
      </c>
      <c r="M3738" t="str">
        <f>[1]!s_info_industry_sw_2021($A3738,$N$1,1)</f>
        <v>公用事业(2021)</v>
      </c>
      <c r="O3738" t="str">
        <f>[1]!b_info_carrydate($A3738)</f>
        <v>2025-05-27</v>
      </c>
    </row>
    <row r="3739" spans="1:15" x14ac:dyDescent="0.2">
      <c r="A3739" t="s">
        <v>23697</v>
      </c>
      <c r="B3739" t="s">
        <v>23698</v>
      </c>
      <c r="C3739" s="1">
        <f>[1]!b_anal_matu_cnbd($A3739,$N$1,3)</f>
        <v>9.0411000000000001</v>
      </c>
      <c r="D3739" t="s">
        <v>50</v>
      </c>
      <c r="E3739" t="s">
        <v>262</v>
      </c>
      <c r="F3739" s="6">
        <f>[1]!b_anal_yield_cnbd($A3739,$N$1,3)</f>
        <v>2.1840999999999999</v>
      </c>
      <c r="G3739" t="s">
        <v>11</v>
      </c>
      <c r="H3739" t="s">
        <v>13</v>
      </c>
      <c r="I3739" t="s">
        <v>13</v>
      </c>
      <c r="J3739" t="s">
        <v>13</v>
      </c>
      <c r="K3739" t="s">
        <v>445</v>
      </c>
      <c r="L3739" t="str">
        <f>[2]!thsiFinD("ths_subject_latest_rating_yy_bond",A3739)</f>
        <v>3</v>
      </c>
      <c r="M3739" t="str">
        <f>[1]!s_info_industry_sw_2021($A3739,$N$1,1)</f>
        <v>公用事业(2021)</v>
      </c>
      <c r="O3739" t="str">
        <f>[1]!b_info_carrydate($A3739)</f>
        <v>2025-05-27</v>
      </c>
    </row>
    <row r="3740" spans="1:15" x14ac:dyDescent="0.2">
      <c r="A3740" t="s">
        <v>7949</v>
      </c>
      <c r="B3740" t="s">
        <v>7950</v>
      </c>
      <c r="C3740" s="1">
        <f>[1]!b_anal_matu_cnbd($A3740,$N$1,3)</f>
        <v>1.0384</v>
      </c>
      <c r="D3740" t="s">
        <v>21</v>
      </c>
      <c r="E3740" t="s">
        <v>889</v>
      </c>
      <c r="F3740" s="6">
        <f>[1]!b_anal_yield_cnbd($A3740,$N$1,3)</f>
        <v>1.5618000000000001</v>
      </c>
      <c r="G3740" t="s">
        <v>26</v>
      </c>
      <c r="H3740" t="s">
        <v>13</v>
      </c>
      <c r="I3740" t="s">
        <v>13</v>
      </c>
      <c r="J3740" t="s">
        <v>13</v>
      </c>
      <c r="K3740" t="s">
        <v>15526</v>
      </c>
      <c r="L3740" t="str">
        <f>[2]!thsiFinD("ths_subject_latest_rating_yy_bond",A3740)</f>
        <v>5-</v>
      </c>
      <c r="M3740" t="str">
        <f>[1]!s_info_industry_sw_2021($A3740,$N$1,1)</f>
        <v>非银金融(2021)</v>
      </c>
      <c r="O3740" t="str">
        <f>[1]!b_info_carrydate($A3740)</f>
        <v>2025-05-26</v>
      </c>
    </row>
    <row r="3741" spans="1:15" x14ac:dyDescent="0.2">
      <c r="A3741" t="s">
        <v>9445</v>
      </c>
      <c r="B3741" t="s">
        <v>9446</v>
      </c>
      <c r="C3741" s="1">
        <f>[1]!b_anal_matu_cnbd($A3741,$N$1,3)</f>
        <v>9.0383999999999993</v>
      </c>
      <c r="D3741" t="s">
        <v>50</v>
      </c>
      <c r="E3741" t="s">
        <v>1465</v>
      </c>
      <c r="F3741" s="6">
        <f>[1]!b_anal_yield_cnbd($A3741,$N$1,3)</f>
        <v>2.1806000000000001</v>
      </c>
      <c r="G3741" t="s">
        <v>11</v>
      </c>
      <c r="H3741" t="s">
        <v>13</v>
      </c>
      <c r="I3741" t="s">
        <v>13</v>
      </c>
      <c r="J3741" t="s">
        <v>13</v>
      </c>
      <c r="K3741" t="s">
        <v>10</v>
      </c>
      <c r="L3741" t="str">
        <f>[2]!thsiFinD("ths_subject_latest_rating_yy_bond",A3741)</f>
        <v>3</v>
      </c>
      <c r="M3741" t="str">
        <f>[1]!s_info_industry_sw_2021($A3741,$N$1,1)</f>
        <v>公用事业(2021)</v>
      </c>
      <c r="O3741" t="str">
        <f>[1]!b_info_carrydate($A3741)</f>
        <v>2025-05-26</v>
      </c>
    </row>
    <row r="3742" spans="1:15" x14ac:dyDescent="0.2">
      <c r="A3742" t="s">
        <v>9447</v>
      </c>
      <c r="B3742" t="s">
        <v>9448</v>
      </c>
      <c r="C3742" s="1">
        <f>[1]!b_anal_matu_cnbd($A3742,$N$1,3)</f>
        <v>19.038399999999999</v>
      </c>
      <c r="D3742" t="s">
        <v>307</v>
      </c>
      <c r="E3742" t="s">
        <v>487</v>
      </c>
      <c r="F3742" s="6">
        <f>[1]!b_anal_yield_cnbd($A3742,$N$1,3)</f>
        <v>2.4367000000000001</v>
      </c>
      <c r="G3742" t="s">
        <v>26</v>
      </c>
      <c r="H3742" t="s">
        <v>13</v>
      </c>
      <c r="I3742" t="s">
        <v>13</v>
      </c>
      <c r="J3742" t="s">
        <v>13</v>
      </c>
      <c r="K3742" t="s">
        <v>50</v>
      </c>
      <c r="L3742" t="str">
        <f>[2]!thsiFinD("ths_subject_latest_rating_yy_bond",A3742)</f>
        <v>1</v>
      </c>
      <c r="M3742" t="str">
        <f>[1]!s_info_industry_sw_2021($A3742,$N$1,1)</f>
        <v>公用事业(2021)</v>
      </c>
      <c r="O3742" t="str">
        <f>[1]!b_info_carrydate($A3742)</f>
        <v>2025-05-26</v>
      </c>
    </row>
    <row r="3743" spans="1:15" x14ac:dyDescent="0.2">
      <c r="A3743" t="s">
        <v>9449</v>
      </c>
      <c r="B3743" t="s">
        <v>9450</v>
      </c>
      <c r="C3743" s="1">
        <f>[1]!b_anal_matu_cnbd($A3743,$N$1,3)</f>
        <v>4.0384000000000002</v>
      </c>
      <c r="D3743" t="s">
        <v>21</v>
      </c>
      <c r="E3743" t="s">
        <v>9451</v>
      </c>
      <c r="F3743" s="6">
        <f>[1]!b_anal_yield_cnbd($A3743,$N$1,3)</f>
        <v>1.9157</v>
      </c>
      <c r="G3743" t="s">
        <v>11</v>
      </c>
      <c r="H3743" t="s">
        <v>12</v>
      </c>
      <c r="I3743" t="s">
        <v>13</v>
      </c>
      <c r="J3743" t="s">
        <v>13</v>
      </c>
      <c r="K3743" t="s">
        <v>15526</v>
      </c>
      <c r="L3743" t="str">
        <f>[2]!thsiFinD("ths_subject_latest_rating_yy_bond",A3743)</f>
        <v>4</v>
      </c>
      <c r="M3743" t="str">
        <f>[1]!s_info_industry_sw_2021($A3743,$N$1,1)</f>
        <v>建筑装饰(2021)</v>
      </c>
      <c r="O3743" t="str">
        <f>[1]!b_info_carrydate($A3743)</f>
        <v>2025-05-26</v>
      </c>
    </row>
    <row r="3744" spans="1:15" x14ac:dyDescent="0.2">
      <c r="A3744" t="s">
        <v>9452</v>
      </c>
      <c r="B3744" t="s">
        <v>9453</v>
      </c>
      <c r="C3744" s="1">
        <f>[1]!b_anal_matu_cnbd($A3744,$N$1,3)</f>
        <v>4.0384000000000002</v>
      </c>
      <c r="D3744" t="s">
        <v>21</v>
      </c>
      <c r="E3744" t="s">
        <v>6087</v>
      </c>
      <c r="F3744" s="6">
        <f>[1]!b_anal_yield_cnbd($A3744,$N$1,3)</f>
        <v>1.9657</v>
      </c>
      <c r="G3744" t="s">
        <v>11</v>
      </c>
      <c r="H3744" t="s">
        <v>12</v>
      </c>
      <c r="I3744" t="s">
        <v>13</v>
      </c>
      <c r="J3744" t="s">
        <v>13</v>
      </c>
      <c r="K3744" t="s">
        <v>15639</v>
      </c>
      <c r="L3744" t="str">
        <f>[2]!thsiFinD("ths_subject_latest_rating_yy_bond",A3744)</f>
        <v>6+</v>
      </c>
      <c r="M3744" t="str">
        <f>[1]!s_info_industry_sw_2021($A3744,$N$1,1)</f>
        <v>建筑装饰(2021)</v>
      </c>
      <c r="O3744" t="str">
        <f>[1]!b_info_carrydate($A3744)</f>
        <v>2025-05-26</v>
      </c>
    </row>
    <row r="3745" spans="1:15" x14ac:dyDescent="0.2">
      <c r="A3745" t="s">
        <v>17674</v>
      </c>
      <c r="B3745" t="s">
        <v>17675</v>
      </c>
      <c r="C3745" s="1">
        <f>[1]!b_anal_matu_cnbd($A3745,$N$1,3)</f>
        <v>4.0384000000000002</v>
      </c>
      <c r="D3745" t="s">
        <v>10</v>
      </c>
      <c r="E3745" t="s">
        <v>17188</v>
      </c>
      <c r="F3745" s="6">
        <f>[1]!b_anal_yield_cnbd($A3745,$N$1,3)</f>
        <v>2.3342000000000001</v>
      </c>
      <c r="G3745" t="s">
        <v>11</v>
      </c>
      <c r="H3745" t="s">
        <v>13</v>
      </c>
      <c r="I3745" t="s">
        <v>12</v>
      </c>
      <c r="J3745" t="s">
        <v>13</v>
      </c>
      <c r="K3745" t="s">
        <v>15526</v>
      </c>
      <c r="L3745" t="str">
        <f>[2]!thsiFinD("ths_subject_latest_rating_yy_bond",A3745)</f>
        <v>5-</v>
      </c>
      <c r="M3745" t="str">
        <f>[1]!s_info_industry_sw_2021($A3745,$N$1,1)</f>
        <v>银行(2021)</v>
      </c>
      <c r="O3745" t="str">
        <f>[1]!b_info_carrydate($A3745)</f>
        <v>2025-05-26</v>
      </c>
    </row>
    <row r="3746" spans="1:15" x14ac:dyDescent="0.2">
      <c r="A3746" t="s">
        <v>17676</v>
      </c>
      <c r="B3746" t="s">
        <v>17677</v>
      </c>
      <c r="C3746" s="1">
        <f>[1]!b_anal_matu_cnbd($A3746,$N$1,3)</f>
        <v>4.0384000000000002</v>
      </c>
      <c r="D3746" t="s">
        <v>32</v>
      </c>
      <c r="E3746" t="s">
        <v>1779</v>
      </c>
      <c r="F3746" s="6">
        <f>[1]!b_anal_yield_cnbd($A3746,$N$1,3)</f>
        <v>1.8337000000000001</v>
      </c>
      <c r="G3746" t="s">
        <v>26</v>
      </c>
      <c r="H3746" t="s">
        <v>13</v>
      </c>
      <c r="I3746" t="s">
        <v>12</v>
      </c>
      <c r="J3746" t="s">
        <v>13</v>
      </c>
      <c r="K3746" t="s">
        <v>50</v>
      </c>
      <c r="L3746" t="str">
        <f>[2]!thsiFinD("ths_subject_latest_rating_yy_bond",A3746)</f>
        <v>1</v>
      </c>
      <c r="M3746" t="str">
        <f>[1]!s_info_industry_sw_2021($A3746,$N$1,1)</f>
        <v>银行(2021)</v>
      </c>
      <c r="O3746" t="str">
        <f>[1]!b_info_carrydate($A3746)</f>
        <v>2025-05-26</v>
      </c>
    </row>
    <row r="3747" spans="1:15" x14ac:dyDescent="0.2">
      <c r="A3747" t="s">
        <v>20720</v>
      </c>
      <c r="B3747" t="s">
        <v>20721</v>
      </c>
      <c r="C3747" s="1">
        <f>[1]!b_anal_matu_cnbd($A3747,$N$1,3)</f>
        <v>9.0383999999999993</v>
      </c>
      <c r="D3747" t="s">
        <v>17</v>
      </c>
      <c r="E3747" t="s">
        <v>424</v>
      </c>
      <c r="F3747" s="6">
        <f>[1]!b_anal_yield_cnbd($A3747,$N$1,3)</f>
        <v>2.3111000000000002</v>
      </c>
      <c r="G3747" t="s">
        <v>11</v>
      </c>
      <c r="H3747" t="s">
        <v>13</v>
      </c>
      <c r="I3747" t="s">
        <v>13</v>
      </c>
      <c r="J3747" t="s">
        <v>13</v>
      </c>
      <c r="K3747" t="s">
        <v>1760</v>
      </c>
      <c r="L3747" t="str">
        <f>[2]!thsiFinD("ths_subject_latest_rating_yy_bond",A3747)</f>
        <v>4</v>
      </c>
      <c r="M3747" t="str">
        <f>[1]!s_info_industry_sw_2021($A3747,$N$1,1)</f>
        <v>公用事业(2021)</v>
      </c>
      <c r="O3747" t="str">
        <f>[1]!b_info_carrydate($A3747)</f>
        <v>2025-05-26</v>
      </c>
    </row>
    <row r="3748" spans="1:15" x14ac:dyDescent="0.2">
      <c r="A3748" t="s">
        <v>20724</v>
      </c>
      <c r="B3748" t="s">
        <v>20725</v>
      </c>
      <c r="C3748" s="1">
        <f>[1]!b_anal_matu_cnbd($A3748,$N$1,3)</f>
        <v>14.038399999999999</v>
      </c>
      <c r="D3748" t="s">
        <v>32</v>
      </c>
      <c r="E3748" t="s">
        <v>65</v>
      </c>
      <c r="F3748" s="6">
        <f>[1]!b_anal_yield_cnbd($A3748,$N$1,3)</f>
        <v>2.3700999999999999</v>
      </c>
      <c r="G3748" t="s">
        <v>26</v>
      </c>
      <c r="H3748" t="s">
        <v>13</v>
      </c>
      <c r="I3748" t="s">
        <v>13</v>
      </c>
      <c r="J3748" t="s">
        <v>12</v>
      </c>
      <c r="K3748" t="s">
        <v>21</v>
      </c>
      <c r="L3748" t="str">
        <f>[2]!thsiFinD("ths_subject_latest_rating_yy_bond",A3748)</f>
        <v>4</v>
      </c>
      <c r="M3748" t="str">
        <f>[1]!s_info_industry_sw_2021($A3748,$N$1,1)</f>
        <v>有色金属(2021)</v>
      </c>
      <c r="O3748" t="str">
        <f>[1]!b_info_carrydate($A3748)</f>
        <v>2025-05-26</v>
      </c>
    </row>
    <row r="3749" spans="1:15" x14ac:dyDescent="0.2">
      <c r="A3749" t="s">
        <v>20730</v>
      </c>
      <c r="B3749" t="s">
        <v>20731</v>
      </c>
      <c r="C3749" s="1">
        <f>[1]!b_anal_matu_cnbd($A3749,$N$1,3)</f>
        <v>2.0384000000000002</v>
      </c>
      <c r="D3749" t="s">
        <v>21</v>
      </c>
      <c r="E3749" t="s">
        <v>2233</v>
      </c>
      <c r="F3749" s="6">
        <f>[1]!b_anal_yield_cnbd($A3749,$N$1,3)</f>
        <v>1.8248</v>
      </c>
      <c r="G3749" t="s">
        <v>11</v>
      </c>
      <c r="H3749" t="s">
        <v>12</v>
      </c>
      <c r="I3749" t="s">
        <v>13</v>
      </c>
      <c r="J3749" t="s">
        <v>13</v>
      </c>
      <c r="K3749" t="s">
        <v>15639</v>
      </c>
      <c r="L3749" t="str">
        <f>[2]!thsiFinD("ths_subject_latest_rating_yy_bond",A3749)</f>
        <v>5+</v>
      </c>
      <c r="M3749" t="str">
        <f>[1]!s_info_industry_sw_2021($A3749,$N$1,1)</f>
        <v>建筑装饰(2021)</v>
      </c>
      <c r="O3749" t="str">
        <f>[1]!b_info_carrydate($A3749)</f>
        <v>2025-05-26</v>
      </c>
    </row>
    <row r="3750" spans="1:15" x14ac:dyDescent="0.2">
      <c r="A3750" t="s">
        <v>20740</v>
      </c>
      <c r="B3750" t="s">
        <v>20741</v>
      </c>
      <c r="C3750" s="1">
        <f>[1]!b_anal_matu_cnbd($A3750,$N$1,3)</f>
        <v>4.0384000000000002</v>
      </c>
      <c r="D3750" t="s">
        <v>32</v>
      </c>
      <c r="E3750" t="s">
        <v>385</v>
      </c>
      <c r="F3750" s="6">
        <f>[1]!b_anal_yield_cnbd($A3750,$N$1,3)</f>
        <v>1.7868999999999999</v>
      </c>
      <c r="G3750" t="s">
        <v>11</v>
      </c>
      <c r="H3750" t="s">
        <v>13</v>
      </c>
      <c r="I3750" t="s">
        <v>13</v>
      </c>
      <c r="J3750" t="s">
        <v>13</v>
      </c>
      <c r="K3750" t="s">
        <v>445</v>
      </c>
      <c r="L3750" t="str">
        <f>[2]!thsiFinD("ths_subject_latest_rating_yy_bond",A3750)</f>
        <v>3</v>
      </c>
      <c r="M3750" t="str">
        <f>[1]!s_info_industry_sw_2021($A3750,$N$1,1)</f>
        <v>公用事业(2021)</v>
      </c>
      <c r="O3750" t="str">
        <f>[1]!b_info_carrydate($A3750)</f>
        <v>2025-05-26</v>
      </c>
    </row>
    <row r="3751" spans="1:15" x14ac:dyDescent="0.2">
      <c r="A3751" t="s">
        <v>20742</v>
      </c>
      <c r="B3751" t="s">
        <v>20743</v>
      </c>
      <c r="C3751" s="1">
        <f>[1]!b_anal_matu_cnbd($A3751,$N$1,3)</f>
        <v>9.0383999999999993</v>
      </c>
      <c r="D3751" t="s">
        <v>32</v>
      </c>
      <c r="E3751" t="s">
        <v>385</v>
      </c>
      <c r="F3751" s="6">
        <f>[1]!b_anal_yield_cnbd($A3751,$N$1,3)</f>
        <v>2.2547999999999999</v>
      </c>
      <c r="G3751" t="s">
        <v>11</v>
      </c>
      <c r="H3751" t="s">
        <v>13</v>
      </c>
      <c r="I3751" t="s">
        <v>13</v>
      </c>
      <c r="J3751" t="s">
        <v>13</v>
      </c>
      <c r="K3751" t="s">
        <v>445</v>
      </c>
      <c r="L3751" t="str">
        <f>[2]!thsiFinD("ths_subject_latest_rating_yy_bond",A3751)</f>
        <v>3</v>
      </c>
      <c r="M3751" t="str">
        <f>[1]!s_info_industry_sw_2021($A3751,$N$1,1)</f>
        <v>公用事业(2021)</v>
      </c>
      <c r="O3751" t="str">
        <f>[1]!b_info_carrydate($A3751)</f>
        <v>2025-05-26</v>
      </c>
    </row>
    <row r="3752" spans="1:15" x14ac:dyDescent="0.2">
      <c r="A3752" t="s">
        <v>20744</v>
      </c>
      <c r="B3752" t="s">
        <v>20745</v>
      </c>
      <c r="C3752" s="1">
        <f>[1]!b_anal_matu_cnbd($A3752,$N$1,3)</f>
        <v>2.0384000000000002</v>
      </c>
      <c r="D3752" t="s">
        <v>17</v>
      </c>
      <c r="E3752" t="s">
        <v>5106</v>
      </c>
      <c r="F3752" s="6">
        <f>[1]!b_anal_yield_cnbd($A3752,$N$1,3)</f>
        <v>1.7204999999999999</v>
      </c>
      <c r="G3752" t="s">
        <v>26</v>
      </c>
      <c r="H3752" t="s">
        <v>13</v>
      </c>
      <c r="I3752" t="s">
        <v>13</v>
      </c>
      <c r="J3752" t="s">
        <v>13</v>
      </c>
      <c r="K3752" t="s">
        <v>15639</v>
      </c>
      <c r="L3752" t="str">
        <f>[2]!thsiFinD("ths_subject_latest_rating_yy_bond",A3752)</f>
        <v>6</v>
      </c>
      <c r="M3752" t="str">
        <f>[1]!s_info_industry_sw_2021($A3752,$N$1,1)</f>
        <v>非银金融(2021)</v>
      </c>
      <c r="O3752" t="str">
        <f>[1]!b_info_carrydate($A3752)</f>
        <v>2025-05-26</v>
      </c>
    </row>
    <row r="3753" spans="1:15" x14ac:dyDescent="0.2">
      <c r="A3753" t="s">
        <v>22699</v>
      </c>
      <c r="B3753" t="s">
        <v>22700</v>
      </c>
      <c r="C3753" s="1">
        <f>[1]!b_anal_matu_cnbd($A3753,$N$1,3)</f>
        <v>2.0384000000000002</v>
      </c>
      <c r="D3753" t="s">
        <v>32</v>
      </c>
      <c r="E3753" t="s">
        <v>17448</v>
      </c>
      <c r="F3753" s="6">
        <f>[1]!b_anal_yield_cnbd($A3753,$N$1,3)</f>
        <v>1.6040000000000001</v>
      </c>
      <c r="G3753" t="s">
        <v>26</v>
      </c>
      <c r="H3753" t="s">
        <v>13</v>
      </c>
      <c r="I3753" t="s">
        <v>13</v>
      </c>
      <c r="J3753" t="s">
        <v>13</v>
      </c>
      <c r="K3753" t="s">
        <v>445</v>
      </c>
      <c r="L3753" t="str">
        <f>[2]!thsiFinD("ths_subject_latest_rating_yy_bond",A3753)</f>
        <v>3</v>
      </c>
      <c r="M3753" t="str">
        <f>[1]!s_info_industry_sw_2021($A3753,$N$1,1)</f>
        <v>非银金融(2021)</v>
      </c>
      <c r="O3753" t="str">
        <f>[1]!b_info_carrydate($A3753)</f>
        <v>2025-05-26</v>
      </c>
    </row>
    <row r="3754" spans="1:15" x14ac:dyDescent="0.2">
      <c r="A3754" t="s">
        <v>23361</v>
      </c>
      <c r="B3754" t="s">
        <v>23362</v>
      </c>
      <c r="C3754" s="1">
        <f>[1]!b_anal_matu_cnbd($A3754,$N$1,3)</f>
        <v>2.0384000000000002</v>
      </c>
      <c r="D3754" t="s">
        <v>50</v>
      </c>
      <c r="E3754" t="s">
        <v>1784</v>
      </c>
      <c r="F3754" s="6">
        <f>[1]!b_anal_yield_cnbd($A3754,$N$1,3)</f>
        <v>1.5421</v>
      </c>
      <c r="G3754" t="s">
        <v>26</v>
      </c>
      <c r="H3754" t="s">
        <v>13</v>
      </c>
      <c r="I3754" t="s">
        <v>13</v>
      </c>
      <c r="J3754" t="s">
        <v>12</v>
      </c>
      <c r="K3754" t="s">
        <v>50</v>
      </c>
      <c r="L3754" t="str">
        <f>[2]!thsiFinD("ths_subject_latest_rating_yy_bond",A3754)</f>
        <v>1</v>
      </c>
      <c r="M3754" t="str">
        <f>[1]!s_info_industry_sw_2021($A3754,$N$1,1)</f>
        <v>银行(2021)</v>
      </c>
      <c r="O3754" t="str">
        <f>[1]!b_info_carrydate($A3754)</f>
        <v>2025-05-26</v>
      </c>
    </row>
    <row r="3755" spans="1:15" x14ac:dyDescent="0.2">
      <c r="A3755" t="s">
        <v>23363</v>
      </c>
      <c r="B3755" t="s">
        <v>23364</v>
      </c>
      <c r="C3755" s="1">
        <f>[1]!b_anal_matu_cnbd($A3755,$N$1,3)</f>
        <v>4.0384000000000002</v>
      </c>
      <c r="D3755" t="s">
        <v>50</v>
      </c>
      <c r="E3755" t="s">
        <v>1784</v>
      </c>
      <c r="F3755" s="6">
        <f>[1]!b_anal_yield_cnbd($A3755,$N$1,3)</f>
        <v>1.6</v>
      </c>
      <c r="G3755" t="s">
        <v>26</v>
      </c>
      <c r="H3755" t="s">
        <v>13</v>
      </c>
      <c r="I3755" t="s">
        <v>13</v>
      </c>
      <c r="J3755" t="s">
        <v>12</v>
      </c>
      <c r="K3755" t="s">
        <v>50</v>
      </c>
      <c r="L3755" t="str">
        <f>[2]!thsiFinD("ths_subject_latest_rating_yy_bond",A3755)</f>
        <v>1</v>
      </c>
      <c r="M3755" t="str">
        <f>[1]!s_info_industry_sw_2021($A3755,$N$1,1)</f>
        <v>银行(2021)</v>
      </c>
      <c r="O3755" t="str">
        <f>[1]!b_info_carrydate($A3755)</f>
        <v>2025-05-26</v>
      </c>
    </row>
    <row r="3756" spans="1:15" x14ac:dyDescent="0.2">
      <c r="A3756" t="s">
        <v>9423</v>
      </c>
      <c r="B3756" t="s">
        <v>9424</v>
      </c>
      <c r="C3756" s="1">
        <f>[1]!b_anal_matu_cnbd($A3756,$N$1,3)</f>
        <v>2.0301</v>
      </c>
      <c r="D3756" t="s">
        <v>17</v>
      </c>
      <c r="E3756" t="s">
        <v>805</v>
      </c>
      <c r="F3756" s="6">
        <f>[1]!b_anal_yield_cnbd($A3756,$N$1,3)</f>
        <v>1.7034</v>
      </c>
      <c r="G3756" t="s">
        <v>11</v>
      </c>
      <c r="H3756" t="s">
        <v>13</v>
      </c>
      <c r="I3756" t="s">
        <v>13</v>
      </c>
      <c r="J3756" t="s">
        <v>13</v>
      </c>
      <c r="K3756" t="s">
        <v>15525</v>
      </c>
      <c r="L3756" t="str">
        <f>[2]!thsiFinD("ths_subject_latest_rating_yy_bond",A3756)</f>
        <v>4+</v>
      </c>
      <c r="M3756" t="str">
        <f>[1]!s_info_industry_sw_2021($A3756,$N$1,1)</f>
        <v>交通运输(2021)</v>
      </c>
      <c r="O3756" t="str">
        <f>[1]!b_info_carrydate($A3756)</f>
        <v>2025-05-23</v>
      </c>
    </row>
    <row r="3757" spans="1:15" x14ac:dyDescent="0.2">
      <c r="A3757" t="s">
        <v>9425</v>
      </c>
      <c r="B3757" t="s">
        <v>9426</v>
      </c>
      <c r="C3757" s="1">
        <f>[1]!b_anal_matu_cnbd($A3757,$N$1,3)</f>
        <v>2.0301</v>
      </c>
      <c r="D3757" t="s">
        <v>17</v>
      </c>
      <c r="E3757" t="s">
        <v>568</v>
      </c>
      <c r="F3757" s="6">
        <f>[1]!b_anal_yield_cnbd($A3757,$N$1,3)</f>
        <v>1.7922</v>
      </c>
      <c r="G3757" t="s">
        <v>11</v>
      </c>
      <c r="H3757" t="s">
        <v>13</v>
      </c>
      <c r="I3757" t="s">
        <v>13</v>
      </c>
      <c r="J3757" t="s">
        <v>13</v>
      </c>
      <c r="K3757" t="s">
        <v>15526</v>
      </c>
      <c r="L3757" t="str">
        <f>[2]!thsiFinD("ths_subject_latest_rating_yy_bond",A3757)</f>
        <v>5+</v>
      </c>
      <c r="M3757" t="str">
        <f>[1]!s_info_industry_sw_2021($A3757,$N$1,1)</f>
        <v>非银金融(2021)</v>
      </c>
      <c r="O3757" t="str">
        <f>[1]!b_info_carrydate($A3757)</f>
        <v>2025-05-23</v>
      </c>
    </row>
    <row r="3758" spans="1:15" x14ac:dyDescent="0.2">
      <c r="A3758" t="s">
        <v>9427</v>
      </c>
      <c r="B3758" t="s">
        <v>9428</v>
      </c>
      <c r="C3758" s="1">
        <f>[1]!b_anal_matu_cnbd($A3758,$N$1,3)</f>
        <v>2.0301</v>
      </c>
      <c r="D3758" t="s">
        <v>17</v>
      </c>
      <c r="E3758" t="s">
        <v>660</v>
      </c>
      <c r="F3758" s="6">
        <f>[1]!b_anal_yield_cnbd($A3758,$N$1,3)</f>
        <v>1.7034</v>
      </c>
      <c r="G3758" t="s">
        <v>11</v>
      </c>
      <c r="H3758" t="s">
        <v>13</v>
      </c>
      <c r="I3758" t="s">
        <v>13</v>
      </c>
      <c r="J3758" t="s">
        <v>12</v>
      </c>
      <c r="K3758" t="s">
        <v>1747</v>
      </c>
      <c r="L3758" t="str">
        <f>[2]!thsiFinD("ths_subject_latest_rating_yy_bond",A3758)</f>
        <v>3</v>
      </c>
      <c r="M3758" t="str">
        <f>[1]!s_info_industry_sw_2021($A3758,$N$1,1)</f>
        <v>基础化工(2021)</v>
      </c>
      <c r="O3758" t="str">
        <f>[1]!b_info_carrydate($A3758)</f>
        <v>2025-05-23</v>
      </c>
    </row>
    <row r="3759" spans="1:15" x14ac:dyDescent="0.2">
      <c r="A3759" t="s">
        <v>9431</v>
      </c>
      <c r="B3759" t="s">
        <v>9432</v>
      </c>
      <c r="C3759" s="1">
        <f>[1]!b_anal_matu_cnbd($A3759,$N$1,3)</f>
        <v>4.0301</v>
      </c>
      <c r="D3759" t="s">
        <v>17</v>
      </c>
      <c r="E3759" t="s">
        <v>3528</v>
      </c>
      <c r="F3759" s="6">
        <f>[1]!b_anal_yield_cnbd($A3759,$N$1,3)</f>
        <v>2.2250000000000001</v>
      </c>
      <c r="G3759" t="s">
        <v>194</v>
      </c>
      <c r="H3759" t="s">
        <v>13</v>
      </c>
      <c r="I3759" t="s">
        <v>13</v>
      </c>
      <c r="J3759" t="s">
        <v>13</v>
      </c>
      <c r="K3759" t="s">
        <v>1760</v>
      </c>
      <c r="L3759" t="str">
        <f>[2]!thsiFinD("ths_subject_latest_rating_yy_bond",A3759)</f>
        <v>4+</v>
      </c>
      <c r="M3759" t="str">
        <f>[1]!s_info_industry_sw_2021($A3759,$N$1,1)</f>
        <v>公用事业(2021)</v>
      </c>
      <c r="O3759" t="str">
        <f>[1]!b_info_carrydate($A3759)</f>
        <v>2025-05-23</v>
      </c>
    </row>
    <row r="3760" spans="1:15" x14ac:dyDescent="0.2">
      <c r="A3760" t="s">
        <v>9433</v>
      </c>
      <c r="B3760" t="s">
        <v>9434</v>
      </c>
      <c r="C3760" s="1">
        <f>[1]!b_anal_matu_cnbd($A3760,$N$1,3)</f>
        <v>9.0300999999999991</v>
      </c>
      <c r="D3760" t="s">
        <v>50</v>
      </c>
      <c r="E3760" t="s">
        <v>5927</v>
      </c>
      <c r="F3760" s="6">
        <f>[1]!b_anal_yield_cnbd($A3760,$N$1,3)</f>
        <v>2.1804999999999999</v>
      </c>
      <c r="G3760" t="s">
        <v>26</v>
      </c>
      <c r="H3760" t="s">
        <v>13</v>
      </c>
      <c r="I3760" t="s">
        <v>13</v>
      </c>
      <c r="J3760" t="s">
        <v>13</v>
      </c>
      <c r="K3760" t="s">
        <v>50</v>
      </c>
      <c r="L3760" t="str">
        <f>[2]!thsiFinD("ths_subject_latest_rating_yy_bond",A3760)</f>
        <v>2</v>
      </c>
      <c r="M3760" t="str">
        <f>[1]!s_info_industry_sw_2021($A3760,$N$1,1)</f>
        <v>商贸零售(2021)</v>
      </c>
      <c r="O3760" t="str">
        <f>[1]!b_info_carrydate($A3760)</f>
        <v>2025-05-23</v>
      </c>
    </row>
    <row r="3761" spans="1:15" x14ac:dyDescent="0.2">
      <c r="A3761" t="s">
        <v>9435</v>
      </c>
      <c r="B3761" t="s">
        <v>9436</v>
      </c>
      <c r="C3761" s="1">
        <f>[1]!b_anal_matu_cnbd($A3761,$N$1,3)</f>
        <v>4.0301</v>
      </c>
      <c r="D3761" t="s">
        <v>50</v>
      </c>
      <c r="E3761" t="s">
        <v>3240</v>
      </c>
      <c r="F3761" s="6">
        <f>[1]!b_anal_yield_cnbd($A3761,$N$1,3)</f>
        <v>1.8249</v>
      </c>
      <c r="G3761" t="s">
        <v>26</v>
      </c>
      <c r="H3761" t="s">
        <v>13</v>
      </c>
      <c r="I3761" t="s">
        <v>13</v>
      </c>
      <c r="J3761" t="s">
        <v>13</v>
      </c>
      <c r="K3761" t="s">
        <v>21</v>
      </c>
      <c r="L3761" t="str">
        <f>[2]!thsiFinD("ths_subject_latest_rating_yy_bond",A3761)</f>
        <v>2</v>
      </c>
      <c r="M3761" t="str">
        <f>[1]!s_info_industry_sw_2021($A3761,$N$1,1)</f>
        <v>建筑装饰(2021)</v>
      </c>
      <c r="O3761" t="str">
        <f>[1]!b_info_carrydate($A3761)</f>
        <v>2025-05-23</v>
      </c>
    </row>
    <row r="3762" spans="1:15" x14ac:dyDescent="0.2">
      <c r="A3762" t="s">
        <v>9437</v>
      </c>
      <c r="B3762" t="s">
        <v>9438</v>
      </c>
      <c r="C3762" s="1">
        <f>[1]!b_anal_matu_cnbd($A3762,$N$1,3)</f>
        <v>9.0300999999999991</v>
      </c>
      <c r="D3762" t="s">
        <v>50</v>
      </c>
      <c r="E3762" t="s">
        <v>5523</v>
      </c>
      <c r="F3762" s="6">
        <f>[1]!b_anal_yield_cnbd($A3762,$N$1,3)</f>
        <v>2.1804999999999999</v>
      </c>
      <c r="G3762" t="s">
        <v>11</v>
      </c>
      <c r="H3762" t="s">
        <v>13</v>
      </c>
      <c r="I3762" t="s">
        <v>13</v>
      </c>
      <c r="J3762" t="s">
        <v>13</v>
      </c>
      <c r="K3762" t="s">
        <v>21</v>
      </c>
      <c r="L3762" t="str">
        <f>[2]!thsiFinD("ths_subject_latest_rating_yy_bond",A3762)</f>
        <v>2</v>
      </c>
      <c r="M3762" t="str">
        <f>[1]!s_info_industry_sw_2021($A3762,$N$1,1)</f>
        <v>交通运输(2021)</v>
      </c>
      <c r="O3762" t="str">
        <f>[1]!b_info_carrydate($A3762)</f>
        <v>2025-05-23</v>
      </c>
    </row>
    <row r="3763" spans="1:15" x14ac:dyDescent="0.2">
      <c r="A3763" t="s">
        <v>9439</v>
      </c>
      <c r="B3763" t="s">
        <v>9440</v>
      </c>
      <c r="C3763" s="1">
        <f>[1]!b_anal_matu_cnbd($A3763,$N$1,3)</f>
        <v>2.0301</v>
      </c>
      <c r="D3763" t="s">
        <v>50</v>
      </c>
      <c r="E3763" t="s">
        <v>5927</v>
      </c>
      <c r="F3763" s="6">
        <f>[1]!b_anal_yield_cnbd($A3763,$N$1,3)</f>
        <v>1.6631</v>
      </c>
      <c r="G3763" t="s">
        <v>26</v>
      </c>
      <c r="H3763" t="s">
        <v>13</v>
      </c>
      <c r="I3763" t="s">
        <v>13</v>
      </c>
      <c r="J3763" t="s">
        <v>13</v>
      </c>
      <c r="K3763" t="s">
        <v>50</v>
      </c>
      <c r="L3763" t="str">
        <f>[2]!thsiFinD("ths_subject_latest_rating_yy_bond",A3763)</f>
        <v>2</v>
      </c>
      <c r="M3763" t="str">
        <f>[1]!s_info_industry_sw_2021($A3763,$N$1,1)</f>
        <v>商贸零售(2021)</v>
      </c>
      <c r="O3763" t="str">
        <f>[1]!b_info_carrydate($A3763)</f>
        <v>2025-05-23</v>
      </c>
    </row>
    <row r="3764" spans="1:15" x14ac:dyDescent="0.2">
      <c r="A3764" t="s">
        <v>9441</v>
      </c>
      <c r="B3764" t="s">
        <v>9442</v>
      </c>
      <c r="C3764" s="1">
        <f>[1]!b_anal_matu_cnbd($A3764,$N$1,3)</f>
        <v>9.0300999999999991</v>
      </c>
      <c r="D3764" t="s">
        <v>32</v>
      </c>
      <c r="E3764" t="s">
        <v>2338</v>
      </c>
      <c r="F3764" s="6">
        <f>[1]!b_anal_yield_cnbd($A3764,$N$1,3)</f>
        <v>2.3205</v>
      </c>
      <c r="G3764" t="s">
        <v>26</v>
      </c>
      <c r="H3764" t="s">
        <v>13</v>
      </c>
      <c r="I3764" t="s">
        <v>13</v>
      </c>
      <c r="J3764" t="s">
        <v>13</v>
      </c>
      <c r="K3764" t="s">
        <v>10</v>
      </c>
      <c r="L3764" t="str">
        <f>[2]!thsiFinD("ths_subject_latest_rating_yy_bond",A3764)</f>
        <v>4+</v>
      </c>
      <c r="M3764" t="str">
        <f>[1]!s_info_industry_sw_2021($A3764,$N$1,1)</f>
        <v>石油石化(2021)</v>
      </c>
      <c r="O3764" t="str">
        <f>[1]!b_info_carrydate($A3764)</f>
        <v>2025-05-23</v>
      </c>
    </row>
    <row r="3765" spans="1:15" x14ac:dyDescent="0.2">
      <c r="A3765" t="s">
        <v>13739</v>
      </c>
      <c r="B3765" t="s">
        <v>13740</v>
      </c>
      <c r="C3765" s="1">
        <f>[1]!b_anal_matu_cnbd($A3765,$N$1,3)</f>
        <v>9.0300999999999991</v>
      </c>
      <c r="D3765" t="s">
        <v>50</v>
      </c>
      <c r="E3765" t="s">
        <v>6806</v>
      </c>
      <c r="F3765" s="6">
        <f>[1]!b_anal_yield_cnbd($A3765,$N$1,3)</f>
        <v>2.1305000000000001</v>
      </c>
      <c r="G3765" t="s">
        <v>26</v>
      </c>
      <c r="H3765" t="s">
        <v>13</v>
      </c>
      <c r="I3765" t="s">
        <v>13</v>
      </c>
      <c r="J3765" t="s">
        <v>13</v>
      </c>
      <c r="K3765" t="s">
        <v>50</v>
      </c>
      <c r="L3765" t="str">
        <f>[2]!thsiFinD("ths_subject_latest_rating_yy_bond",A3765)</f>
        <v>1</v>
      </c>
      <c r="M3765" t="str">
        <f>[1]!s_info_industry_sw_2021($A3765,$N$1,1)</f>
        <v>煤炭(2021)</v>
      </c>
      <c r="O3765" t="str">
        <f>[1]!b_info_carrydate($A3765)</f>
        <v>2025-05-23</v>
      </c>
    </row>
    <row r="3766" spans="1:15" x14ac:dyDescent="0.2">
      <c r="A3766" t="s">
        <v>13741</v>
      </c>
      <c r="B3766" t="s">
        <v>13742</v>
      </c>
      <c r="C3766" s="1">
        <f>[1]!b_anal_matu_cnbd($A3766,$N$1,3)</f>
        <v>9.0300999999999991</v>
      </c>
      <c r="D3766" t="s">
        <v>50</v>
      </c>
      <c r="E3766" t="s">
        <v>6806</v>
      </c>
      <c r="F3766" s="6">
        <f>[1]!b_anal_yield_cnbd($A3766,$N$1,3)</f>
        <v>2.1305000000000001</v>
      </c>
      <c r="G3766" t="s">
        <v>26</v>
      </c>
      <c r="H3766" t="s">
        <v>13</v>
      </c>
      <c r="I3766" t="s">
        <v>13</v>
      </c>
      <c r="J3766" t="s">
        <v>13</v>
      </c>
      <c r="K3766" t="s">
        <v>50</v>
      </c>
      <c r="L3766" t="str">
        <f>[2]!thsiFinD("ths_subject_latest_rating_yy_bond",A3766)</f>
        <v>1</v>
      </c>
      <c r="M3766" t="str">
        <f>[1]!s_info_industry_sw_2021($A3766,$N$1,1)</f>
        <v>煤炭(2021)</v>
      </c>
      <c r="O3766" t="str">
        <f>[1]!b_info_carrydate($A3766)</f>
        <v>2025-05-23</v>
      </c>
    </row>
    <row r="3767" spans="1:15" x14ac:dyDescent="0.2">
      <c r="A3767" t="s">
        <v>20710</v>
      </c>
      <c r="B3767" t="s">
        <v>20711</v>
      </c>
      <c r="C3767" s="1">
        <f>[1]!b_anal_matu_cnbd($A3767,$N$1,3)</f>
        <v>4.0301</v>
      </c>
      <c r="D3767" t="s">
        <v>14</v>
      </c>
      <c r="E3767" t="s">
        <v>3446</v>
      </c>
      <c r="F3767" s="6">
        <f>[1]!b_anal_yield_cnbd($A3767,$N$1,3)</f>
        <v>2.0617000000000001</v>
      </c>
      <c r="G3767" t="s">
        <v>11</v>
      </c>
      <c r="H3767" t="s">
        <v>13</v>
      </c>
      <c r="I3767" t="s">
        <v>13</v>
      </c>
      <c r="J3767" t="s">
        <v>13</v>
      </c>
      <c r="K3767" t="s">
        <v>15639</v>
      </c>
      <c r="L3767" t="str">
        <f>[2]!thsiFinD("ths_subject_latest_rating_yy_bond",A3767)</f>
        <v>6+</v>
      </c>
      <c r="M3767" t="str">
        <f>[1]!s_info_industry_sw_2021($A3767,$N$1,1)</f>
        <v>房地产(2021)</v>
      </c>
      <c r="O3767" t="str">
        <f>[1]!b_info_carrydate($A3767)</f>
        <v>2025-05-23</v>
      </c>
    </row>
    <row r="3768" spans="1:15" x14ac:dyDescent="0.2">
      <c r="A3768" t="s">
        <v>20726</v>
      </c>
      <c r="B3768" t="s">
        <v>20727</v>
      </c>
      <c r="C3768" s="1">
        <f>[1]!b_anal_matu_cnbd($A3768,$N$1,3)</f>
        <v>9.0300999999999991</v>
      </c>
      <c r="D3768" t="s">
        <v>50</v>
      </c>
      <c r="E3768" t="s">
        <v>1821</v>
      </c>
      <c r="F3768" s="6">
        <f>[1]!b_anal_yield_cnbd($A3768,$N$1,3)</f>
        <v>2.1638999999999999</v>
      </c>
      <c r="G3768" t="s">
        <v>11</v>
      </c>
      <c r="H3768" t="s">
        <v>13</v>
      </c>
      <c r="I3768" t="s">
        <v>13</v>
      </c>
      <c r="J3768" t="s">
        <v>13</v>
      </c>
      <c r="K3768" t="s">
        <v>10</v>
      </c>
      <c r="L3768" t="str">
        <f>[2]!thsiFinD("ths_subject_latest_rating_yy_bond",A3768)</f>
        <v>3</v>
      </c>
      <c r="M3768" t="str">
        <f>[1]!s_info_industry_sw_2021($A3768,$N$1,1)</f>
        <v>无</v>
      </c>
      <c r="O3768" t="str">
        <f>[1]!b_info_carrydate($A3768)</f>
        <v>2025-05-23</v>
      </c>
    </row>
    <row r="3769" spans="1:15" x14ac:dyDescent="0.2">
      <c r="A3769" t="s">
        <v>20728</v>
      </c>
      <c r="B3769" t="s">
        <v>20729</v>
      </c>
      <c r="C3769" s="1">
        <f>[1]!b_anal_matu_cnbd($A3769,$N$1,3)</f>
        <v>4.0301</v>
      </c>
      <c r="D3769" t="s">
        <v>21</v>
      </c>
      <c r="E3769" t="s">
        <v>4547</v>
      </c>
      <c r="F3769" s="6">
        <f>[1]!b_anal_yield_cnbd($A3769,$N$1,3)</f>
        <v>1.9646999999999999</v>
      </c>
      <c r="G3769" t="s">
        <v>11</v>
      </c>
      <c r="H3769" t="s">
        <v>13</v>
      </c>
      <c r="I3769" t="s">
        <v>13</v>
      </c>
      <c r="J3769" t="s">
        <v>13</v>
      </c>
      <c r="K3769" t="s">
        <v>15639</v>
      </c>
      <c r="L3769" t="str">
        <f>[2]!thsiFinD("ths_subject_latest_rating_yy_bond",A3769)</f>
        <v>5+</v>
      </c>
      <c r="M3769" t="str">
        <f>[1]!s_info_industry_sw_2021($A3769,$N$1,1)</f>
        <v>社会服务(2021)</v>
      </c>
      <c r="O3769" t="str">
        <f>[1]!b_info_carrydate($A3769)</f>
        <v>2025-05-23</v>
      </c>
    </row>
    <row r="3770" spans="1:15" x14ac:dyDescent="0.2">
      <c r="A3770" t="s">
        <v>20754</v>
      </c>
      <c r="B3770" t="s">
        <v>20755</v>
      </c>
      <c r="C3770" s="1">
        <f>[1]!b_anal_matu_cnbd($A3770,$N$1,3)</f>
        <v>1.0301</v>
      </c>
      <c r="D3770" t="s">
        <v>32</v>
      </c>
      <c r="E3770" t="s">
        <v>1601</v>
      </c>
      <c r="F3770" s="6">
        <f>[1]!b_anal_yield_cnbd($A3770,$N$1,3)</f>
        <v>1.4643999999999999</v>
      </c>
      <c r="G3770" t="s">
        <v>11</v>
      </c>
      <c r="H3770" t="s">
        <v>13</v>
      </c>
      <c r="I3770" t="s">
        <v>13</v>
      </c>
      <c r="J3770" t="s">
        <v>12</v>
      </c>
      <c r="K3770" t="s">
        <v>15639</v>
      </c>
      <c r="L3770" t="str">
        <f>[2]!thsiFinD("ths_subject_latest_rating_yy_bond",A3770)</f>
        <v>4-</v>
      </c>
      <c r="M3770" t="str">
        <f>[1]!s_info_industry_sw_2021($A3770,$N$1,1)</f>
        <v>非银金融(2021)</v>
      </c>
      <c r="O3770" t="str">
        <f>[1]!b_info_carrydate($A3770)</f>
        <v>2025-05-23</v>
      </c>
    </row>
    <row r="3771" spans="1:15" x14ac:dyDescent="0.2">
      <c r="A3771" t="s">
        <v>7951</v>
      </c>
      <c r="B3771" t="s">
        <v>7952</v>
      </c>
      <c r="C3771" s="1">
        <f>[1]!b_anal_matu_cnbd($A3771,$N$1,3)</f>
        <v>19.0274</v>
      </c>
      <c r="D3771" t="s">
        <v>17</v>
      </c>
      <c r="E3771" t="s">
        <v>2289</v>
      </c>
      <c r="F3771" s="6">
        <f>[1]!b_anal_yield_cnbd($A3771,$N$1,3)</f>
        <v>2.6025</v>
      </c>
      <c r="G3771" t="s">
        <v>11</v>
      </c>
      <c r="H3771" t="s">
        <v>13</v>
      </c>
      <c r="I3771" t="s">
        <v>13</v>
      </c>
      <c r="J3771" t="s">
        <v>13</v>
      </c>
      <c r="K3771" t="s">
        <v>1747</v>
      </c>
      <c r="L3771" t="str">
        <f>[2]!thsiFinD("ths_subject_latest_rating_yy_bond",A3771)</f>
        <v>4+</v>
      </c>
      <c r="M3771" t="str">
        <f>[1]!s_info_industry_sw_2021($A3771,$N$1,1)</f>
        <v>交通运输(2021)</v>
      </c>
      <c r="O3771" t="str">
        <f>[1]!b_info_carrydate($A3771)</f>
        <v>2025-05-22</v>
      </c>
    </row>
    <row r="3772" spans="1:15" x14ac:dyDescent="0.2">
      <c r="A3772" t="s">
        <v>9415</v>
      </c>
      <c r="B3772" t="s">
        <v>9416</v>
      </c>
      <c r="C3772" s="1">
        <f>[1]!b_anal_matu_cnbd($A3772,$N$1,3)</f>
        <v>2.0274000000000001</v>
      </c>
      <c r="D3772" t="s">
        <v>32</v>
      </c>
      <c r="E3772" t="s">
        <v>458</v>
      </c>
      <c r="F3772" s="6">
        <f>[1]!b_anal_yield_cnbd($A3772,$N$1,3)</f>
        <v>1.6727000000000001</v>
      </c>
      <c r="G3772" t="s">
        <v>11</v>
      </c>
      <c r="H3772" t="s">
        <v>13</v>
      </c>
      <c r="I3772" t="s">
        <v>13</v>
      </c>
      <c r="J3772" t="s">
        <v>13</v>
      </c>
      <c r="K3772" t="s">
        <v>1747</v>
      </c>
      <c r="L3772" t="str">
        <f>[2]!thsiFinD("ths_subject_latest_rating_yy_bond",A3772)</f>
        <v>4+</v>
      </c>
      <c r="M3772" t="str">
        <f>[1]!s_info_industry_sw_2021($A3772,$N$1,1)</f>
        <v>基础化工(2021)</v>
      </c>
      <c r="O3772" t="str">
        <f>[1]!b_info_carrydate($A3772)</f>
        <v>2025-05-22</v>
      </c>
    </row>
    <row r="3773" spans="1:15" x14ac:dyDescent="0.2">
      <c r="A3773" t="s">
        <v>9417</v>
      </c>
      <c r="B3773" t="s">
        <v>9418</v>
      </c>
      <c r="C3773" s="1">
        <f>[1]!b_anal_matu_cnbd($A3773,$N$1,3)</f>
        <v>2.0274000000000001</v>
      </c>
      <c r="D3773" t="s">
        <v>17</v>
      </c>
      <c r="E3773" t="s">
        <v>409</v>
      </c>
      <c r="F3773" s="6">
        <f>[1]!b_anal_yield_cnbd($A3773,$N$1,3)</f>
        <v>1.7385999999999999</v>
      </c>
      <c r="G3773" t="s">
        <v>11</v>
      </c>
      <c r="H3773" t="s">
        <v>13</v>
      </c>
      <c r="I3773" t="s">
        <v>13</v>
      </c>
      <c r="J3773" t="s">
        <v>13</v>
      </c>
      <c r="K3773" t="s">
        <v>15526</v>
      </c>
      <c r="L3773" t="str">
        <f>[2]!thsiFinD("ths_subject_latest_rating_yy_bond",A3773)</f>
        <v>5-</v>
      </c>
      <c r="M3773" t="str">
        <f>[1]!s_info_industry_sw_2021($A3773,$N$1,1)</f>
        <v>非银金融(2021)</v>
      </c>
      <c r="O3773" t="str">
        <f>[1]!b_info_carrydate($A3773)</f>
        <v>2025-05-22</v>
      </c>
    </row>
    <row r="3774" spans="1:15" x14ac:dyDescent="0.2">
      <c r="A3774" t="s">
        <v>9419</v>
      </c>
      <c r="B3774" t="s">
        <v>9420</v>
      </c>
      <c r="C3774" s="1">
        <f>[1]!b_anal_matu_cnbd($A3774,$N$1,3)</f>
        <v>4.0274000000000001</v>
      </c>
      <c r="D3774" t="s">
        <v>17</v>
      </c>
      <c r="E3774" t="s">
        <v>409</v>
      </c>
      <c r="F3774" s="6">
        <f>[1]!b_anal_yield_cnbd($A3774,$N$1,3)</f>
        <v>2.0133999999999999</v>
      </c>
      <c r="G3774" t="s">
        <v>11</v>
      </c>
      <c r="H3774" t="s">
        <v>13</v>
      </c>
      <c r="I3774" t="s">
        <v>13</v>
      </c>
      <c r="J3774" t="s">
        <v>13</v>
      </c>
      <c r="K3774" t="s">
        <v>15526</v>
      </c>
      <c r="L3774" t="str">
        <f>[2]!thsiFinD("ths_subject_latest_rating_yy_bond",A3774)</f>
        <v>5-</v>
      </c>
      <c r="M3774" t="str">
        <f>[1]!s_info_industry_sw_2021($A3774,$N$1,1)</f>
        <v>非银金融(2021)</v>
      </c>
      <c r="O3774" t="str">
        <f>[1]!b_info_carrydate($A3774)</f>
        <v>2025-05-22</v>
      </c>
    </row>
    <row r="3775" spans="1:15" x14ac:dyDescent="0.2">
      <c r="A3775" t="s">
        <v>9421</v>
      </c>
      <c r="B3775" t="s">
        <v>9422</v>
      </c>
      <c r="C3775" s="1">
        <f>[1]!b_anal_matu_cnbd($A3775,$N$1,3)</f>
        <v>2.0274000000000001</v>
      </c>
      <c r="D3775" t="s">
        <v>50</v>
      </c>
      <c r="E3775" t="s">
        <v>206</v>
      </c>
      <c r="F3775" s="6">
        <f>[1]!b_anal_yield_cnbd($A3775,$N$1,3)</f>
        <v>1.6627000000000001</v>
      </c>
      <c r="G3775" t="s">
        <v>11</v>
      </c>
      <c r="H3775" t="s">
        <v>13</v>
      </c>
      <c r="I3775" t="s">
        <v>13</v>
      </c>
      <c r="J3775" t="s">
        <v>13</v>
      </c>
      <c r="K3775" t="s">
        <v>21</v>
      </c>
      <c r="L3775" t="str">
        <f>[2]!thsiFinD("ths_subject_latest_rating_yy_bond",A3775)</f>
        <v>2</v>
      </c>
      <c r="M3775" t="str">
        <f>[1]!s_info_industry_sw_2021($A3775,$N$1,1)</f>
        <v>交通运输(2021)</v>
      </c>
      <c r="O3775" t="str">
        <f>[1]!b_info_carrydate($A3775)</f>
        <v>2025-05-22</v>
      </c>
    </row>
    <row r="3776" spans="1:15" x14ac:dyDescent="0.2">
      <c r="A3776" t="s">
        <v>9429</v>
      </c>
      <c r="B3776" t="s">
        <v>9430</v>
      </c>
      <c r="C3776" s="1">
        <f>[1]!b_anal_matu_cnbd($A3776,$N$1,3)</f>
        <v>4.0274000000000001</v>
      </c>
      <c r="D3776" t="s">
        <v>21</v>
      </c>
      <c r="E3776" t="s">
        <v>2272</v>
      </c>
      <c r="F3776" s="6">
        <f>[1]!b_anal_yield_cnbd($A3776,$N$1,3)</f>
        <v>2.0143</v>
      </c>
      <c r="G3776" t="s">
        <v>11</v>
      </c>
      <c r="H3776" t="s">
        <v>12</v>
      </c>
      <c r="I3776" t="s">
        <v>13</v>
      </c>
      <c r="J3776" t="s">
        <v>13</v>
      </c>
      <c r="K3776" t="s">
        <v>15639</v>
      </c>
      <c r="L3776" t="str">
        <f>[2]!thsiFinD("ths_subject_latest_rating_yy_bond",A3776)</f>
        <v>5-</v>
      </c>
      <c r="M3776" t="str">
        <f>[1]!s_info_industry_sw_2021($A3776,$N$1,1)</f>
        <v>建筑装饰(2021)</v>
      </c>
      <c r="O3776" t="str">
        <f>[1]!b_info_carrydate($A3776)</f>
        <v>2025-05-22</v>
      </c>
    </row>
    <row r="3777" spans="1:15" x14ac:dyDescent="0.2">
      <c r="A3777" t="s">
        <v>13737</v>
      </c>
      <c r="B3777" t="s">
        <v>13738</v>
      </c>
      <c r="C3777" s="1">
        <f>[1]!b_anal_matu_cnbd($A3777,$N$1,3)</f>
        <v>2.0274000000000001</v>
      </c>
      <c r="D3777" t="s">
        <v>32</v>
      </c>
      <c r="E3777" t="s">
        <v>1218</v>
      </c>
      <c r="F3777" s="6">
        <f>[1]!b_anal_yield_cnbd($A3777,$N$1,3)</f>
        <v>1.6027</v>
      </c>
      <c r="G3777" t="s">
        <v>26</v>
      </c>
      <c r="H3777" t="s">
        <v>13</v>
      </c>
      <c r="I3777" t="s">
        <v>13</v>
      </c>
      <c r="J3777" t="s">
        <v>12</v>
      </c>
      <c r="K3777" t="s">
        <v>21</v>
      </c>
      <c r="L3777" t="str">
        <f>[2]!thsiFinD("ths_subject_latest_rating_yy_bond",A3777)</f>
        <v>3</v>
      </c>
      <c r="M3777" t="str">
        <f>[1]!s_info_industry_sw_2021($A3777,$N$1,1)</f>
        <v>公用事业(2021)</v>
      </c>
      <c r="O3777" t="str">
        <f>[1]!b_info_carrydate($A3777)</f>
        <v>2025-05-22</v>
      </c>
    </row>
    <row r="3778" spans="1:15" x14ac:dyDescent="0.2">
      <c r="A3778" t="s">
        <v>16864</v>
      </c>
      <c r="B3778" t="s">
        <v>16865</v>
      </c>
      <c r="C3778" s="1">
        <f>[1]!b_anal_matu_cnbd($A3778,$N$1,3)</f>
        <v>2.0274000000000001</v>
      </c>
      <c r="D3778" t="s">
        <v>17</v>
      </c>
      <c r="E3778" t="s">
        <v>16811</v>
      </c>
      <c r="F3778" s="6">
        <f>[1]!b_anal_yield_cnbd($A3778,$N$1,3)</f>
        <v>1.6419999999999999</v>
      </c>
      <c r="G3778" t="s">
        <v>26</v>
      </c>
      <c r="H3778" t="s">
        <v>13</v>
      </c>
      <c r="I3778" t="s">
        <v>13</v>
      </c>
      <c r="J3778" t="s">
        <v>13</v>
      </c>
      <c r="K3778" t="s">
        <v>15639</v>
      </c>
      <c r="L3778" t="str">
        <f>[2]!thsiFinD("ths_subject_latest_rating_yy_bond",A3778)</f>
        <v>4-</v>
      </c>
      <c r="M3778" t="str">
        <f>[1]!s_info_industry_sw_2021($A3778,$N$1,1)</f>
        <v>银行(2021)</v>
      </c>
      <c r="O3778" t="str">
        <f>[1]!b_info_carrydate($A3778)</f>
        <v>2025-05-22</v>
      </c>
    </row>
    <row r="3779" spans="1:15" x14ac:dyDescent="0.2">
      <c r="A3779" t="s">
        <v>20690</v>
      </c>
      <c r="B3779" t="s">
        <v>20691</v>
      </c>
      <c r="C3779" s="1">
        <f>[1]!b_anal_matu_cnbd($A3779,$N$1,3)</f>
        <v>1.0274000000000001</v>
      </c>
      <c r="D3779" t="s">
        <v>32</v>
      </c>
      <c r="E3779" t="s">
        <v>1581</v>
      </c>
      <c r="F3779" s="6">
        <f>[1]!b_anal_yield_cnbd($A3779,$N$1,3)</f>
        <v>1.4641999999999999</v>
      </c>
      <c r="G3779" t="s">
        <v>194</v>
      </c>
      <c r="H3779" t="s">
        <v>13</v>
      </c>
      <c r="I3779" t="s">
        <v>13</v>
      </c>
      <c r="J3779" t="s">
        <v>13</v>
      </c>
      <c r="K3779" t="s">
        <v>15526</v>
      </c>
      <c r="L3779" t="str">
        <f>[2]!thsiFinD("ths_subject_latest_rating_yy_bond",A3779)</f>
        <v>4+</v>
      </c>
      <c r="M3779" t="str">
        <f>[1]!s_info_industry_sw_2021($A3779,$N$1,1)</f>
        <v>非银金融(2021)</v>
      </c>
      <c r="O3779" t="str">
        <f>[1]!b_info_carrydate($A3779)</f>
        <v>2025-05-22</v>
      </c>
    </row>
    <row r="3780" spans="1:15" x14ac:dyDescent="0.2">
      <c r="A3780" t="s">
        <v>20692</v>
      </c>
      <c r="B3780" t="s">
        <v>20693</v>
      </c>
      <c r="C3780" s="1">
        <f>[1]!b_anal_matu_cnbd($A3780,$N$1,3)</f>
        <v>2.0274000000000001</v>
      </c>
      <c r="D3780" t="s">
        <v>32</v>
      </c>
      <c r="E3780" t="s">
        <v>1581</v>
      </c>
      <c r="F3780" s="6">
        <f>[1]!b_anal_yield_cnbd($A3780,$N$1,3)</f>
        <v>1.6317999999999999</v>
      </c>
      <c r="G3780" t="s">
        <v>194</v>
      </c>
      <c r="H3780" t="s">
        <v>13</v>
      </c>
      <c r="I3780" t="s">
        <v>13</v>
      </c>
      <c r="J3780" t="s">
        <v>13</v>
      </c>
      <c r="K3780" t="s">
        <v>15526</v>
      </c>
      <c r="L3780" t="str">
        <f>[2]!thsiFinD("ths_subject_latest_rating_yy_bond",A3780)</f>
        <v>4+</v>
      </c>
      <c r="M3780" t="str">
        <f>[1]!s_info_industry_sw_2021($A3780,$N$1,1)</f>
        <v>非银金融(2021)</v>
      </c>
      <c r="O3780" t="str">
        <f>[1]!b_info_carrydate($A3780)</f>
        <v>2025-05-22</v>
      </c>
    </row>
    <row r="3781" spans="1:15" x14ac:dyDescent="0.2">
      <c r="A3781" t="s">
        <v>20694</v>
      </c>
      <c r="B3781" t="s">
        <v>20695</v>
      </c>
      <c r="C3781" s="1">
        <f>[1]!b_anal_matu_cnbd($A3781,$N$1,3)</f>
        <v>4.0274000000000001</v>
      </c>
      <c r="D3781" t="s">
        <v>32</v>
      </c>
      <c r="E3781" t="s">
        <v>1581</v>
      </c>
      <c r="F3781" s="6">
        <f>[1]!b_anal_yield_cnbd($A3781,$N$1,3)</f>
        <v>1.7669999999999999</v>
      </c>
      <c r="G3781" t="s">
        <v>194</v>
      </c>
      <c r="H3781" t="s">
        <v>13</v>
      </c>
      <c r="I3781" t="s">
        <v>13</v>
      </c>
      <c r="J3781" t="s">
        <v>13</v>
      </c>
      <c r="K3781" t="s">
        <v>15526</v>
      </c>
      <c r="L3781" t="str">
        <f>[2]!thsiFinD("ths_subject_latest_rating_yy_bond",A3781)</f>
        <v>4+</v>
      </c>
      <c r="M3781" t="str">
        <f>[1]!s_info_industry_sw_2021($A3781,$N$1,1)</f>
        <v>非银金融(2021)</v>
      </c>
      <c r="O3781" t="str">
        <f>[1]!b_info_carrydate($A3781)</f>
        <v>2025-05-22</v>
      </c>
    </row>
    <row r="3782" spans="1:15" x14ac:dyDescent="0.2">
      <c r="A3782" t="s">
        <v>20704</v>
      </c>
      <c r="B3782" t="s">
        <v>20705</v>
      </c>
      <c r="C3782" s="1">
        <f>[1]!b_anal_matu_cnbd($A3782,$N$1,3)</f>
        <v>2.0274000000000001</v>
      </c>
      <c r="D3782" t="s">
        <v>32</v>
      </c>
      <c r="E3782" t="s">
        <v>13038</v>
      </c>
      <c r="F3782" s="6">
        <f>[1]!b_anal_yield_cnbd($A3782,$N$1,3)</f>
        <v>1.6117999999999999</v>
      </c>
      <c r="G3782" t="s">
        <v>11</v>
      </c>
      <c r="H3782" t="s">
        <v>13</v>
      </c>
      <c r="I3782" t="s">
        <v>13</v>
      </c>
      <c r="J3782" t="s">
        <v>13</v>
      </c>
      <c r="K3782" t="s">
        <v>15526</v>
      </c>
      <c r="L3782" t="str">
        <f>[2]!thsiFinD("ths_subject_latest_rating_yy_bond",A3782)</f>
        <v>4</v>
      </c>
      <c r="M3782" t="str">
        <f>[1]!s_info_industry_sw_2021($A3782,$N$1,1)</f>
        <v>非银金融(2021)</v>
      </c>
      <c r="O3782" t="str">
        <f>[1]!b_info_carrydate($A3782)</f>
        <v>2025-05-22</v>
      </c>
    </row>
    <row r="3783" spans="1:15" x14ac:dyDescent="0.2">
      <c r="A3783" t="s">
        <v>20714</v>
      </c>
      <c r="B3783" t="s">
        <v>20715</v>
      </c>
      <c r="C3783" s="1">
        <f>[1]!b_anal_matu_cnbd($A3783,$N$1,3)</f>
        <v>2.0274000000000001</v>
      </c>
      <c r="D3783" t="s">
        <v>14</v>
      </c>
      <c r="E3783" t="s">
        <v>761</v>
      </c>
      <c r="F3783" s="6">
        <f>[1]!b_anal_yield_cnbd($A3783,$N$1,3)</f>
        <v>1.7657</v>
      </c>
      <c r="G3783" t="s">
        <v>11</v>
      </c>
      <c r="H3783" t="s">
        <v>13</v>
      </c>
      <c r="I3783" t="s">
        <v>13</v>
      </c>
      <c r="J3783" t="s">
        <v>13</v>
      </c>
      <c r="K3783" t="s">
        <v>15639</v>
      </c>
      <c r="L3783" t="str">
        <f>[2]!thsiFinD("ths_subject_latest_rating_yy_bond",A3783)</f>
        <v>6</v>
      </c>
      <c r="M3783" t="str">
        <f>[1]!s_info_industry_sw_2021($A3783,$N$1,1)</f>
        <v>建筑装饰(2021)</v>
      </c>
      <c r="O3783" t="str">
        <f>[1]!b_info_carrydate($A3783)</f>
        <v>2025-05-22</v>
      </c>
    </row>
    <row r="3784" spans="1:15" x14ac:dyDescent="0.2">
      <c r="A3784" t="s">
        <v>20732</v>
      </c>
      <c r="B3784" t="s">
        <v>20733</v>
      </c>
      <c r="C3784" s="1">
        <f>[1]!b_anal_matu_cnbd($A3784,$N$1,3)</f>
        <v>4.0274000000000001</v>
      </c>
      <c r="D3784" t="s">
        <v>50</v>
      </c>
      <c r="E3784" t="s">
        <v>362</v>
      </c>
      <c r="F3784" s="6">
        <f>[1]!b_anal_yield_cnbd($A3784,$N$1,3)</f>
        <v>1.7948999999999999</v>
      </c>
      <c r="G3784" t="s">
        <v>11</v>
      </c>
      <c r="H3784" t="s">
        <v>13</v>
      </c>
      <c r="I3784" t="s">
        <v>13</v>
      </c>
      <c r="J3784" t="s">
        <v>12</v>
      </c>
      <c r="K3784" t="s">
        <v>21</v>
      </c>
      <c r="L3784" t="str">
        <f>[2]!thsiFinD("ths_subject_latest_rating_yy_bond",A3784)</f>
        <v>2</v>
      </c>
      <c r="M3784" t="str">
        <f>[1]!s_info_industry_sw_2021($A3784,$N$1,1)</f>
        <v>公用事业(2021)</v>
      </c>
      <c r="O3784" t="str">
        <f>[1]!b_info_carrydate($A3784)</f>
        <v>2025-05-22</v>
      </c>
    </row>
    <row r="3785" spans="1:15" x14ac:dyDescent="0.2">
      <c r="A3785" t="s">
        <v>20734</v>
      </c>
      <c r="B3785" t="s">
        <v>20735</v>
      </c>
      <c r="C3785" s="1">
        <f>[1]!b_anal_matu_cnbd($A3785,$N$1,3)</f>
        <v>9.0274000000000001</v>
      </c>
      <c r="D3785" t="s">
        <v>50</v>
      </c>
      <c r="E3785" t="s">
        <v>362</v>
      </c>
      <c r="F3785" s="6">
        <f>[1]!b_anal_yield_cnbd($A3785,$N$1,3)</f>
        <v>2.16</v>
      </c>
      <c r="G3785" t="s">
        <v>11</v>
      </c>
      <c r="H3785" t="s">
        <v>13</v>
      </c>
      <c r="I3785" t="s">
        <v>13</v>
      </c>
      <c r="J3785" t="s">
        <v>12</v>
      </c>
      <c r="K3785" t="s">
        <v>21</v>
      </c>
      <c r="L3785" t="str">
        <f>[2]!thsiFinD("ths_subject_latest_rating_yy_bond",A3785)</f>
        <v>2</v>
      </c>
      <c r="M3785" t="str">
        <f>[1]!s_info_industry_sw_2021($A3785,$N$1,1)</f>
        <v>公用事业(2021)</v>
      </c>
      <c r="O3785" t="str">
        <f>[1]!b_info_carrydate($A3785)</f>
        <v>2025-05-22</v>
      </c>
    </row>
    <row r="3786" spans="1:15" x14ac:dyDescent="0.2">
      <c r="A3786" t="s">
        <v>22608</v>
      </c>
      <c r="B3786" t="s">
        <v>22609</v>
      </c>
      <c r="C3786" s="1">
        <f>[1]!b_anal_matu_cnbd($A3786,$N$1,3)</f>
        <v>2.0274000000000001</v>
      </c>
      <c r="D3786" t="s">
        <v>32</v>
      </c>
      <c r="E3786" t="s">
        <v>16725</v>
      </c>
      <c r="F3786" s="6">
        <f>[1]!b_anal_yield_cnbd($A3786,$N$1,3)</f>
        <v>1.5619000000000001</v>
      </c>
      <c r="G3786" t="s">
        <v>194</v>
      </c>
      <c r="H3786" t="s">
        <v>13</v>
      </c>
      <c r="I3786" t="s">
        <v>13</v>
      </c>
      <c r="J3786" t="s">
        <v>12</v>
      </c>
      <c r="K3786" t="s">
        <v>1760</v>
      </c>
      <c r="L3786" t="str">
        <f>[2]!thsiFinD("ths_subject_latest_rating_yy_bond",A3786)</f>
        <v>4</v>
      </c>
      <c r="M3786" t="str">
        <f>[1]!s_info_industry_sw_2021($A3786,$N$1,1)</f>
        <v>银行(2021)</v>
      </c>
      <c r="O3786" t="str">
        <f>[1]!b_info_carrydate($A3786)</f>
        <v>2025-05-22</v>
      </c>
    </row>
    <row r="3787" spans="1:15" x14ac:dyDescent="0.2">
      <c r="A3787" t="s">
        <v>22805</v>
      </c>
      <c r="B3787" t="s">
        <v>22806</v>
      </c>
      <c r="C3787" s="1">
        <f>[1]!b_anal_matu_cnbd($A3787,$N$1,3)</f>
        <v>2.0274000000000001</v>
      </c>
      <c r="D3787" t="s">
        <v>50</v>
      </c>
      <c r="E3787" t="s">
        <v>1779</v>
      </c>
      <c r="F3787" s="6">
        <f>[1]!b_anal_yield_cnbd($A3787,$N$1,3)</f>
        <v>1.542</v>
      </c>
      <c r="G3787" t="s">
        <v>26</v>
      </c>
      <c r="H3787" t="s">
        <v>13</v>
      </c>
      <c r="I3787" t="s">
        <v>13</v>
      </c>
      <c r="J3787" t="s">
        <v>12</v>
      </c>
      <c r="K3787" t="s">
        <v>50</v>
      </c>
      <c r="L3787" t="str">
        <f>[2]!thsiFinD("ths_subject_latest_rating_yy_bond",A3787)</f>
        <v>1</v>
      </c>
      <c r="M3787" t="str">
        <f>[1]!s_info_industry_sw_2021($A3787,$N$1,1)</f>
        <v>银行(2021)</v>
      </c>
      <c r="O3787" t="str">
        <f>[1]!b_info_carrydate($A3787)</f>
        <v>2025-05-22</v>
      </c>
    </row>
    <row r="3788" spans="1:15" x14ac:dyDescent="0.2">
      <c r="A3788" t="s">
        <v>23681</v>
      </c>
      <c r="B3788" t="s">
        <v>23682</v>
      </c>
      <c r="C3788" s="1">
        <f>[1]!b_anal_matu_cnbd($A3788,$N$1,3)</f>
        <v>2.0274000000000001</v>
      </c>
      <c r="D3788" t="s">
        <v>32</v>
      </c>
      <c r="E3788" t="s">
        <v>13896</v>
      </c>
      <c r="F3788" s="6">
        <f>[1]!b_anal_yield_cnbd($A3788,$N$1,3)</f>
        <v>1.6867000000000001</v>
      </c>
      <c r="G3788" t="s">
        <v>194</v>
      </c>
      <c r="H3788" t="s">
        <v>13</v>
      </c>
      <c r="I3788" t="s">
        <v>12</v>
      </c>
      <c r="J3788" t="s">
        <v>13</v>
      </c>
      <c r="K3788" t="s">
        <v>1747</v>
      </c>
      <c r="L3788" t="str">
        <f>[2]!thsiFinD("ths_subject_latest_rating_yy_bond",A3788)</f>
        <v>3</v>
      </c>
      <c r="M3788" t="str">
        <f>[1]!s_info_industry_sw_2021($A3788,$N$1,1)</f>
        <v>非银金融(2021)</v>
      </c>
      <c r="O3788" t="str">
        <f>[1]!b_info_carrydate($A3788)</f>
        <v>2025-05-22</v>
      </c>
    </row>
    <row r="3789" spans="1:15" x14ac:dyDescent="0.2">
      <c r="A3789" t="s">
        <v>23691</v>
      </c>
      <c r="B3789" t="s">
        <v>23692</v>
      </c>
      <c r="C3789" s="1">
        <f>[1]!b_anal_matu_cnbd($A3789,$N$1,3)</f>
        <v>2.0274000000000001</v>
      </c>
      <c r="D3789" t="s">
        <v>32</v>
      </c>
      <c r="E3789" t="s">
        <v>14582</v>
      </c>
      <c r="F3789" s="6">
        <f>[1]!b_anal_yield_cnbd($A3789,$N$1,3)</f>
        <v>1.7983</v>
      </c>
      <c r="G3789" t="s">
        <v>194</v>
      </c>
      <c r="H3789" t="s">
        <v>13</v>
      </c>
      <c r="I3789" t="s">
        <v>13</v>
      </c>
      <c r="J3789" t="s">
        <v>12</v>
      </c>
      <c r="K3789" t="s">
        <v>15639</v>
      </c>
      <c r="L3789" t="str">
        <f>[2]!thsiFinD("ths_subject_latest_rating_yy_bond",A3789)</f>
        <v>4-</v>
      </c>
      <c r="M3789" t="str">
        <f>[1]!s_info_industry_sw_2021($A3789,$N$1,1)</f>
        <v>通信(2021)</v>
      </c>
      <c r="O3789" t="str">
        <f>[1]!b_info_carrydate($A3789)</f>
        <v>2025-05-22</v>
      </c>
    </row>
    <row r="3790" spans="1:15" x14ac:dyDescent="0.2">
      <c r="A3790" t="s">
        <v>9409</v>
      </c>
      <c r="B3790" t="s">
        <v>9410</v>
      </c>
      <c r="C3790" s="1">
        <f>[1]!b_anal_matu_cnbd($A3790,$N$1,3)</f>
        <v>2.0247000000000002</v>
      </c>
      <c r="D3790" t="s">
        <v>307</v>
      </c>
      <c r="E3790" t="s">
        <v>6419</v>
      </c>
      <c r="F3790" s="6">
        <f>[1]!b_anal_yield_cnbd($A3790,$N$1,3)</f>
        <v>1.6224000000000001</v>
      </c>
      <c r="G3790" t="s">
        <v>26</v>
      </c>
      <c r="H3790" t="s">
        <v>13</v>
      </c>
      <c r="I3790" t="s">
        <v>13</v>
      </c>
      <c r="J3790" t="s">
        <v>12</v>
      </c>
      <c r="K3790" t="s">
        <v>17</v>
      </c>
      <c r="L3790" t="str">
        <f>[2]!thsiFinD("ths_subject_latest_rating_yy_bond",A3790)</f>
        <v>1</v>
      </c>
      <c r="M3790" t="str">
        <f>[1]!s_info_industry_sw_2021($A3790,$N$1,1)</f>
        <v>石油石化(2021)</v>
      </c>
      <c r="O3790" t="str">
        <f>[1]!b_info_carrydate($A3790)</f>
        <v>2025-05-21</v>
      </c>
    </row>
    <row r="3791" spans="1:15" x14ac:dyDescent="0.2">
      <c r="A3791" t="s">
        <v>9411</v>
      </c>
      <c r="B3791" t="s">
        <v>9412</v>
      </c>
      <c r="C3791" s="1">
        <f>[1]!b_anal_matu_cnbd($A3791,$N$1,3)</f>
        <v>2.0247000000000002</v>
      </c>
      <c r="D3791" t="s">
        <v>17</v>
      </c>
      <c r="E3791" t="s">
        <v>3824</v>
      </c>
      <c r="F3791" s="6">
        <f>[1]!b_anal_yield_cnbd($A3791,$N$1,3)</f>
        <v>1.7181</v>
      </c>
      <c r="G3791" t="s">
        <v>26</v>
      </c>
      <c r="H3791" t="s">
        <v>13</v>
      </c>
      <c r="I3791" t="s">
        <v>13</v>
      </c>
      <c r="J3791" t="s">
        <v>13</v>
      </c>
      <c r="K3791" t="s">
        <v>15639</v>
      </c>
      <c r="L3791" t="str">
        <f>[2]!thsiFinD("ths_subject_latest_rating_yy_bond",A3791)</f>
        <v>5</v>
      </c>
      <c r="M3791" t="str">
        <f>[1]!s_info_industry_sw_2021($A3791,$N$1,1)</f>
        <v>非银金融(2021)</v>
      </c>
      <c r="O3791" t="str">
        <f>[1]!b_info_carrydate($A3791)</f>
        <v>2025-05-21</v>
      </c>
    </row>
    <row r="3792" spans="1:15" x14ac:dyDescent="0.2">
      <c r="A3792" t="s">
        <v>9413</v>
      </c>
      <c r="B3792" t="s">
        <v>9414</v>
      </c>
      <c r="C3792" s="1">
        <f>[1]!b_anal_matu_cnbd($A3792,$N$1,3)</f>
        <v>2.0247000000000002</v>
      </c>
      <c r="D3792" t="s">
        <v>50</v>
      </c>
      <c r="E3792" t="s">
        <v>606</v>
      </c>
      <c r="F3792" s="6">
        <f>[1]!b_anal_yield_cnbd($A3792,$N$1,3)</f>
        <v>1.6623000000000001</v>
      </c>
      <c r="G3792" t="s">
        <v>11</v>
      </c>
      <c r="H3792" t="s">
        <v>13</v>
      </c>
      <c r="I3792" t="s">
        <v>13</v>
      </c>
      <c r="J3792" t="s">
        <v>13</v>
      </c>
      <c r="K3792" t="s">
        <v>21</v>
      </c>
      <c r="L3792" t="str">
        <f>[2]!thsiFinD("ths_subject_latest_rating_yy_bond",A3792)</f>
        <v>2</v>
      </c>
      <c r="M3792" t="str">
        <f>[1]!s_info_industry_sw_2021($A3792,$N$1,1)</f>
        <v>建筑装饰(2021)</v>
      </c>
      <c r="O3792" t="str">
        <f>[1]!b_info_carrydate($A3792)</f>
        <v>2025-05-21</v>
      </c>
    </row>
    <row r="3793" spans="1:15" x14ac:dyDescent="0.2">
      <c r="A3793" t="s">
        <v>15991</v>
      </c>
      <c r="B3793" t="s">
        <v>15992</v>
      </c>
      <c r="C3793" s="1">
        <f>[1]!b_anal_matu_cnbd($A3793,$N$1,3)</f>
        <v>9.0246999999999993</v>
      </c>
      <c r="D3793" t="s">
        <v>307</v>
      </c>
      <c r="E3793" t="s">
        <v>1560</v>
      </c>
      <c r="F3793" s="6">
        <f>[1]!b_anal_yield_cnbd($A3793,$N$1,3)</f>
        <v>1.9375</v>
      </c>
      <c r="G3793" t="s">
        <v>26</v>
      </c>
      <c r="H3793" t="s">
        <v>13</v>
      </c>
      <c r="I3793" t="s">
        <v>13</v>
      </c>
      <c r="J3793" t="s">
        <v>13</v>
      </c>
      <c r="K3793" t="s">
        <v>50</v>
      </c>
      <c r="L3793" t="str">
        <f>[2]!thsiFinD("ths_subject_latest_rating_yy_bond",A3793)</f>
        <v>1</v>
      </c>
      <c r="M3793" t="str">
        <f>[1]!s_info_industry_sw_2021($A3793,$N$1,1)</f>
        <v>交通运输(2021)</v>
      </c>
      <c r="O3793" t="str">
        <f>[1]!b_info_carrydate($A3793)</f>
        <v>2025-05-21</v>
      </c>
    </row>
    <row r="3794" spans="1:15" x14ac:dyDescent="0.2">
      <c r="A3794" t="s">
        <v>15993</v>
      </c>
      <c r="B3794" t="s">
        <v>15994</v>
      </c>
      <c r="C3794" s="1">
        <f>[1]!b_anal_matu_cnbd($A3794,$N$1,3)</f>
        <v>29.024699999999999</v>
      </c>
      <c r="D3794" t="s">
        <v>307</v>
      </c>
      <c r="E3794" t="s">
        <v>1560</v>
      </c>
      <c r="F3794" s="6">
        <f>[1]!b_anal_yield_cnbd($A3794,$N$1,3)</f>
        <v>2.4638</v>
      </c>
      <c r="G3794" t="s">
        <v>26</v>
      </c>
      <c r="H3794" t="s">
        <v>13</v>
      </c>
      <c r="I3794" t="s">
        <v>13</v>
      </c>
      <c r="J3794" t="s">
        <v>13</v>
      </c>
      <c r="K3794" t="s">
        <v>50</v>
      </c>
      <c r="L3794" t="str">
        <f>[2]!thsiFinD("ths_subject_latest_rating_yy_bond",A3794)</f>
        <v>1</v>
      </c>
      <c r="M3794" t="str">
        <f>[1]!s_info_industry_sw_2021($A3794,$N$1,1)</f>
        <v>交通运输(2021)</v>
      </c>
      <c r="O3794" t="str">
        <f>[1]!b_info_carrydate($A3794)</f>
        <v>2025-05-21</v>
      </c>
    </row>
    <row r="3795" spans="1:15" x14ac:dyDescent="0.2">
      <c r="A3795" t="s">
        <v>20722</v>
      </c>
      <c r="B3795" t="s">
        <v>20723</v>
      </c>
      <c r="C3795" s="1">
        <f>[1]!b_anal_matu_cnbd($A3795,$N$1,3)</f>
        <v>2.0247000000000002</v>
      </c>
      <c r="D3795" t="s">
        <v>21</v>
      </c>
      <c r="E3795" t="s">
        <v>1610</v>
      </c>
      <c r="F3795" s="6">
        <f>[1]!b_anal_yield_cnbd($A3795,$N$1,3)</f>
        <v>1.7064999999999999</v>
      </c>
      <c r="G3795" t="s">
        <v>11</v>
      </c>
      <c r="H3795" t="s">
        <v>13</v>
      </c>
      <c r="I3795" t="s">
        <v>12</v>
      </c>
      <c r="J3795" t="s">
        <v>12</v>
      </c>
      <c r="K3795" t="s">
        <v>15526</v>
      </c>
      <c r="L3795" t="str">
        <f>[2]!thsiFinD("ths_subject_latest_rating_yy_bond",A3795)</f>
        <v>5</v>
      </c>
      <c r="M3795" t="str">
        <f>[1]!s_info_industry_sw_2021($A3795,$N$1,1)</f>
        <v>非银金融(2021)</v>
      </c>
      <c r="O3795" t="str">
        <f>[1]!b_info_carrydate($A3795)</f>
        <v>2025-05-21</v>
      </c>
    </row>
    <row r="3796" spans="1:15" x14ac:dyDescent="0.2">
      <c r="A3796" t="s">
        <v>22803</v>
      </c>
      <c r="B3796" t="s">
        <v>22804</v>
      </c>
      <c r="C3796" s="1">
        <f>[1]!b_anal_matu_cnbd($A3796,$N$1,3)</f>
        <v>2.0247000000000002</v>
      </c>
      <c r="D3796" t="s">
        <v>32</v>
      </c>
      <c r="E3796" t="s">
        <v>16935</v>
      </c>
      <c r="F3796" s="6">
        <f>[1]!b_anal_yield_cnbd($A3796,$N$1,3)</f>
        <v>1.5719000000000001</v>
      </c>
      <c r="G3796" t="s">
        <v>194</v>
      </c>
      <c r="H3796" t="s">
        <v>13</v>
      </c>
      <c r="I3796" t="s">
        <v>13</v>
      </c>
      <c r="J3796" t="s">
        <v>13</v>
      </c>
      <c r="K3796" t="s">
        <v>1747</v>
      </c>
      <c r="L3796" t="str">
        <f>[2]!thsiFinD("ths_subject_latest_rating_yy_bond",A3796)</f>
        <v>2</v>
      </c>
      <c r="M3796" t="str">
        <f>[1]!s_info_industry_sw_2021($A3796,$N$1,1)</f>
        <v>银行(2021)</v>
      </c>
      <c r="O3796" t="str">
        <f>[1]!b_info_carrydate($A3796)</f>
        <v>2025-05-21</v>
      </c>
    </row>
    <row r="3797" spans="1:15" x14ac:dyDescent="0.2">
      <c r="A3797" t="s">
        <v>22925</v>
      </c>
      <c r="B3797" t="s">
        <v>15992</v>
      </c>
      <c r="C3797" s="1">
        <f>[1]!b_anal_matu_cnbd($A3797,$N$1,3)</f>
        <v>9.0246999999999993</v>
      </c>
      <c r="D3797" t="s">
        <v>307</v>
      </c>
      <c r="E3797" t="s">
        <v>1560</v>
      </c>
      <c r="F3797" s="6">
        <f>[1]!b_anal_yield_cnbd($A3797,$N$1,3)</f>
        <v>1.9375</v>
      </c>
      <c r="G3797" t="s">
        <v>26</v>
      </c>
      <c r="H3797" t="s">
        <v>13</v>
      </c>
      <c r="I3797" t="s">
        <v>13</v>
      </c>
      <c r="J3797" t="s">
        <v>13</v>
      </c>
      <c r="K3797" t="s">
        <v>50</v>
      </c>
      <c r="L3797" t="str">
        <f>[2]!thsiFinD("ths_subject_latest_rating_yy_bond",A3797)</f>
        <v>1</v>
      </c>
      <c r="M3797" t="str">
        <f>[1]!s_info_industry_sw_2021($A3797,$N$1,1)</f>
        <v>交通运输(2021)</v>
      </c>
      <c r="O3797" t="str">
        <f>[1]!b_info_carrydate($A3797)</f>
        <v>2025-05-21</v>
      </c>
    </row>
    <row r="3798" spans="1:15" x14ac:dyDescent="0.2">
      <c r="A3798" t="s">
        <v>22926</v>
      </c>
      <c r="B3798" t="s">
        <v>15994</v>
      </c>
      <c r="C3798" s="1">
        <f>[1]!b_anal_matu_cnbd($A3798,$N$1,3)</f>
        <v>29.024699999999999</v>
      </c>
      <c r="D3798" t="s">
        <v>307</v>
      </c>
      <c r="E3798" t="s">
        <v>1560</v>
      </c>
      <c r="F3798" s="6">
        <f>[1]!b_anal_yield_cnbd($A3798,$N$1,3)</f>
        <v>2.4638</v>
      </c>
      <c r="G3798" t="s">
        <v>26</v>
      </c>
      <c r="H3798" t="s">
        <v>13</v>
      </c>
      <c r="I3798" t="s">
        <v>13</v>
      </c>
      <c r="J3798" t="s">
        <v>13</v>
      </c>
      <c r="K3798" t="s">
        <v>50</v>
      </c>
      <c r="L3798" t="str">
        <f>[2]!thsiFinD("ths_subject_latest_rating_yy_bond",A3798)</f>
        <v>1</v>
      </c>
      <c r="M3798" t="str">
        <f>[1]!s_info_industry_sw_2021($A3798,$N$1,1)</f>
        <v>交通运输(2021)</v>
      </c>
      <c r="O3798" t="str">
        <f>[1]!b_info_carrydate($A3798)</f>
        <v>2025-05-21</v>
      </c>
    </row>
    <row r="3799" spans="1:15" x14ac:dyDescent="0.2">
      <c r="A3799" t="s">
        <v>22962</v>
      </c>
      <c r="B3799" t="s">
        <v>22963</v>
      </c>
      <c r="C3799" s="1">
        <f>[1]!b_anal_matu_cnbd($A3799,$N$1,3)</f>
        <v>1.0246999999999999</v>
      </c>
      <c r="D3799" t="s">
        <v>32</v>
      </c>
      <c r="E3799" t="s">
        <v>1664</v>
      </c>
      <c r="F3799" s="6">
        <f>[1]!b_anal_yield_cnbd($A3799,$N$1,3)</f>
        <v>1.4797</v>
      </c>
      <c r="G3799" t="s">
        <v>11</v>
      </c>
      <c r="H3799" t="s">
        <v>13</v>
      </c>
      <c r="I3799" t="s">
        <v>13</v>
      </c>
      <c r="J3799" t="s">
        <v>12</v>
      </c>
      <c r="K3799" t="s">
        <v>1760</v>
      </c>
      <c r="L3799" t="str">
        <f>[2]!thsiFinD("ths_subject_latest_rating_yy_bond",A3799)</f>
        <v>3</v>
      </c>
      <c r="M3799" t="str">
        <f>[1]!s_info_industry_sw_2021($A3799,$N$1,1)</f>
        <v>非银金融(2021)</v>
      </c>
      <c r="O3799" t="str">
        <f>[1]!b_info_carrydate($A3799)</f>
        <v>2025-05-21</v>
      </c>
    </row>
    <row r="3800" spans="1:15" x14ac:dyDescent="0.2">
      <c r="A3800" t="s">
        <v>23359</v>
      </c>
      <c r="B3800" t="s">
        <v>23360</v>
      </c>
      <c r="C3800" s="1">
        <f>[1]!b_anal_matu_cnbd($A3800,$N$1,3)</f>
        <v>2.0247000000000002</v>
      </c>
      <c r="D3800" t="s">
        <v>32</v>
      </c>
      <c r="E3800" t="s">
        <v>16801</v>
      </c>
      <c r="F3800" s="6">
        <f>[1]!b_anal_yield_cnbd($A3800,$N$1,3)</f>
        <v>1.5719000000000001</v>
      </c>
      <c r="G3800" t="s">
        <v>194</v>
      </c>
      <c r="H3800" t="s">
        <v>13</v>
      </c>
      <c r="I3800" t="s">
        <v>13</v>
      </c>
      <c r="J3800" t="s">
        <v>12</v>
      </c>
      <c r="K3800" t="s">
        <v>1760</v>
      </c>
      <c r="L3800" t="str">
        <f>[2]!thsiFinD("ths_subject_latest_rating_yy_bond",A3800)</f>
        <v>4+</v>
      </c>
      <c r="M3800" t="str">
        <f>[1]!s_info_industry_sw_2021($A3800,$N$1,1)</f>
        <v>银行(2021)</v>
      </c>
      <c r="O3800" t="str">
        <f>[1]!b_info_carrydate($A3800)</f>
        <v>2025-05-21</v>
      </c>
    </row>
    <row r="3801" spans="1:15" x14ac:dyDescent="0.2">
      <c r="A3801" t="s">
        <v>9405</v>
      </c>
      <c r="B3801" t="s">
        <v>9406</v>
      </c>
      <c r="C3801" s="1">
        <f>[1]!b_anal_matu_cnbd($A3801,$N$1,3)</f>
        <v>9.0219000000000005</v>
      </c>
      <c r="D3801" t="s">
        <v>50</v>
      </c>
      <c r="E3801" t="s">
        <v>5523</v>
      </c>
      <c r="F3801" s="6">
        <f>[1]!b_anal_yield_cnbd($A3801,$N$1,3)</f>
        <v>2.1804999999999999</v>
      </c>
      <c r="G3801" t="s">
        <v>11</v>
      </c>
      <c r="H3801" t="s">
        <v>13</v>
      </c>
      <c r="I3801" t="s">
        <v>13</v>
      </c>
      <c r="J3801" t="s">
        <v>13</v>
      </c>
      <c r="K3801" t="s">
        <v>21</v>
      </c>
      <c r="L3801" t="str">
        <f>[2]!thsiFinD("ths_subject_latest_rating_yy_bond",A3801)</f>
        <v>2</v>
      </c>
      <c r="M3801" t="str">
        <f>[1]!s_info_industry_sw_2021($A3801,$N$1,1)</f>
        <v>交通运输(2021)</v>
      </c>
      <c r="O3801" t="str">
        <f>[1]!b_info_carrydate($A3801)</f>
        <v>2025-05-20</v>
      </c>
    </row>
    <row r="3802" spans="1:15" x14ac:dyDescent="0.2">
      <c r="A3802" t="s">
        <v>9407</v>
      </c>
      <c r="B3802" t="s">
        <v>9408</v>
      </c>
      <c r="C3802" s="1">
        <f>[1]!b_anal_matu_cnbd($A3802,$N$1,3)</f>
        <v>1.0219</v>
      </c>
      <c r="D3802" t="s">
        <v>17</v>
      </c>
      <c r="E3802" t="s">
        <v>510</v>
      </c>
      <c r="F3802" s="6">
        <f>[1]!b_anal_yield_cnbd($A3802,$N$1,3)</f>
        <v>1.5383</v>
      </c>
      <c r="G3802" t="s">
        <v>26</v>
      </c>
      <c r="H3802" t="s">
        <v>13</v>
      </c>
      <c r="I3802" t="s">
        <v>13</v>
      </c>
      <c r="J3802" t="s">
        <v>13</v>
      </c>
      <c r="K3802" t="s">
        <v>15525</v>
      </c>
      <c r="L3802" t="str">
        <f>[2]!thsiFinD("ths_subject_latest_rating_yy_bond",A3802)</f>
        <v>4-</v>
      </c>
      <c r="M3802" t="str">
        <f>[1]!s_info_industry_sw_2021($A3802,$N$1,1)</f>
        <v>非银金融(2021)</v>
      </c>
      <c r="O3802" t="str">
        <f>[1]!b_info_carrydate($A3802)</f>
        <v>2025-05-20</v>
      </c>
    </row>
    <row r="3803" spans="1:15" x14ac:dyDescent="0.2">
      <c r="A3803" t="s">
        <v>20699</v>
      </c>
      <c r="B3803" t="s">
        <v>20700</v>
      </c>
      <c r="C3803" s="1">
        <f>[1]!b_anal_matu_cnbd($A3803,$N$1,3)</f>
        <v>2.0219</v>
      </c>
      <c r="D3803" t="s">
        <v>17</v>
      </c>
      <c r="E3803" t="s">
        <v>20701</v>
      </c>
      <c r="F3803" s="6">
        <f>[1]!b_anal_yield_cnbd($A3803,$N$1,3)</f>
        <v>1.7845</v>
      </c>
      <c r="G3803" t="s">
        <v>26</v>
      </c>
      <c r="H3803" t="s">
        <v>13</v>
      </c>
      <c r="I3803" t="s">
        <v>13</v>
      </c>
      <c r="J3803" t="s">
        <v>13</v>
      </c>
      <c r="K3803" t="s">
        <v>15525</v>
      </c>
      <c r="L3803" t="str">
        <f>[2]!thsiFinD("ths_subject_latest_rating_yy_bond",A3803)</f>
        <v>5+</v>
      </c>
      <c r="M3803" t="str">
        <f>[1]!s_info_industry_sw_2021($A3803,$N$1,1)</f>
        <v>机械设备(2021)</v>
      </c>
      <c r="O3803" t="str">
        <f>[1]!b_info_carrydate($A3803)</f>
        <v>2025-05-20</v>
      </c>
    </row>
    <row r="3804" spans="1:15" x14ac:dyDescent="0.2">
      <c r="A3804" t="s">
        <v>20706</v>
      </c>
      <c r="B3804" t="s">
        <v>20707</v>
      </c>
      <c r="C3804" s="1">
        <f>[1]!b_anal_matu_cnbd($A3804,$N$1,3)</f>
        <v>2.0219</v>
      </c>
      <c r="D3804" t="s">
        <v>17</v>
      </c>
      <c r="E3804" t="s">
        <v>1139</v>
      </c>
      <c r="F3804" s="6">
        <f>[1]!b_anal_yield_cnbd($A3804,$N$1,3)</f>
        <v>1.7225999999999999</v>
      </c>
      <c r="G3804" t="s">
        <v>11</v>
      </c>
      <c r="H3804" t="s">
        <v>13</v>
      </c>
      <c r="I3804" t="s">
        <v>13</v>
      </c>
      <c r="J3804" t="s">
        <v>13</v>
      </c>
      <c r="K3804" t="s">
        <v>15526</v>
      </c>
      <c r="L3804" t="str">
        <f>[2]!thsiFinD("ths_subject_latest_rating_yy_bond",A3804)</f>
        <v>5+</v>
      </c>
      <c r="M3804" t="str">
        <f>[1]!s_info_industry_sw_2021($A3804,$N$1,1)</f>
        <v>非银金融(2021)</v>
      </c>
      <c r="O3804" t="str">
        <f>[1]!b_info_carrydate($A3804)</f>
        <v>2025-05-20</v>
      </c>
    </row>
    <row r="3805" spans="1:15" x14ac:dyDescent="0.2">
      <c r="A3805" t="s">
        <v>20712</v>
      </c>
      <c r="B3805" t="s">
        <v>20713</v>
      </c>
      <c r="C3805" s="1">
        <f>[1]!b_anal_matu_cnbd($A3805,$N$1,3)</f>
        <v>2.0219</v>
      </c>
      <c r="D3805" t="s">
        <v>32</v>
      </c>
      <c r="E3805" t="s">
        <v>2774</v>
      </c>
      <c r="F3805" s="6">
        <f>[1]!b_anal_yield_cnbd($A3805,$N$1,3)</f>
        <v>1.6276999999999999</v>
      </c>
      <c r="G3805" t="s">
        <v>11</v>
      </c>
      <c r="H3805" t="s">
        <v>13</v>
      </c>
      <c r="I3805" t="s">
        <v>13</v>
      </c>
      <c r="J3805" t="s">
        <v>12</v>
      </c>
      <c r="K3805" t="s">
        <v>10</v>
      </c>
      <c r="L3805" t="str">
        <f>[2]!thsiFinD("ths_subject_latest_rating_yy_bond",A3805)</f>
        <v>3</v>
      </c>
      <c r="M3805" t="str">
        <f>[1]!s_info_industry_sw_2021($A3805,$N$1,1)</f>
        <v>有色金属(2021)</v>
      </c>
      <c r="O3805" t="str">
        <f>[1]!b_info_carrydate($A3805)</f>
        <v>2025-05-20</v>
      </c>
    </row>
    <row r="3806" spans="1:15" x14ac:dyDescent="0.2">
      <c r="A3806" t="s">
        <v>22606</v>
      </c>
      <c r="B3806" t="s">
        <v>22607</v>
      </c>
      <c r="C3806" s="1">
        <f>[1]!b_anal_matu_cnbd($A3806,$N$1,3)</f>
        <v>2.0219</v>
      </c>
      <c r="D3806" t="s">
        <v>32</v>
      </c>
      <c r="E3806" t="s">
        <v>1750</v>
      </c>
      <c r="F3806" s="6">
        <f>[1]!b_anal_yield_cnbd($A3806,$N$1,3)</f>
        <v>1.5619000000000001</v>
      </c>
      <c r="G3806" t="s">
        <v>11</v>
      </c>
      <c r="H3806" t="s">
        <v>13</v>
      </c>
      <c r="I3806" t="s">
        <v>13</v>
      </c>
      <c r="J3806" t="s">
        <v>12</v>
      </c>
      <c r="K3806" t="s">
        <v>445</v>
      </c>
      <c r="L3806" t="str">
        <f>[2]!thsiFinD("ths_subject_latest_rating_yy_bond",A3806)</f>
        <v>3</v>
      </c>
      <c r="M3806" t="str">
        <f>[1]!s_info_industry_sw_2021($A3806,$N$1,1)</f>
        <v>银行(2021)</v>
      </c>
      <c r="O3806" t="str">
        <f>[1]!b_info_carrydate($A3806)</f>
        <v>2025-05-20</v>
      </c>
    </row>
    <row r="3807" spans="1:15" x14ac:dyDescent="0.2">
      <c r="A3807" t="s">
        <v>22697</v>
      </c>
      <c r="B3807" t="s">
        <v>22698</v>
      </c>
      <c r="C3807" s="1">
        <f>[1]!b_anal_matu_cnbd($A3807,$N$1,3)</f>
        <v>2.0219</v>
      </c>
      <c r="D3807" t="s">
        <v>17</v>
      </c>
      <c r="E3807" t="s">
        <v>19952</v>
      </c>
      <c r="F3807" s="6">
        <f>[1]!b_anal_yield_cnbd($A3807,$N$1,3)</f>
        <v>1.6726000000000001</v>
      </c>
      <c r="G3807" t="s">
        <v>194</v>
      </c>
      <c r="H3807" t="s">
        <v>13</v>
      </c>
      <c r="I3807" t="s">
        <v>13</v>
      </c>
      <c r="J3807" t="s">
        <v>13</v>
      </c>
      <c r="K3807" t="s">
        <v>15526</v>
      </c>
      <c r="L3807" t="str">
        <f>[2]!thsiFinD("ths_subject_latest_rating_yy_bond",A3807)</f>
        <v>5-</v>
      </c>
      <c r="M3807" t="str">
        <f>[1]!s_info_industry_sw_2021($A3807,$N$1,1)</f>
        <v>非银金融(2021)</v>
      </c>
      <c r="O3807" t="str">
        <f>[1]!b_info_carrydate($A3807)</f>
        <v>2025-05-20</v>
      </c>
    </row>
    <row r="3808" spans="1:15" x14ac:dyDescent="0.2">
      <c r="A3808" t="s">
        <v>22801</v>
      </c>
      <c r="B3808" t="s">
        <v>22802</v>
      </c>
      <c r="C3808" s="1">
        <f>[1]!b_anal_matu_cnbd($A3808,$N$1,3)</f>
        <v>2.0219</v>
      </c>
      <c r="D3808" t="s">
        <v>32</v>
      </c>
      <c r="E3808" t="s">
        <v>16770</v>
      </c>
      <c r="F3808" s="6">
        <f>[1]!b_anal_yield_cnbd($A3808,$N$1,3)</f>
        <v>1.5519000000000001</v>
      </c>
      <c r="G3808" t="s">
        <v>26</v>
      </c>
      <c r="H3808" t="s">
        <v>13</v>
      </c>
      <c r="I3808" t="s">
        <v>13</v>
      </c>
      <c r="J3808" t="s">
        <v>12</v>
      </c>
      <c r="K3808" t="s">
        <v>17</v>
      </c>
      <c r="L3808" t="str">
        <f>[2]!thsiFinD("ths_subject_latest_rating_yy_bond",A3808)</f>
        <v>2</v>
      </c>
      <c r="M3808" t="str">
        <f>[1]!s_info_industry_sw_2021($A3808,$N$1,1)</f>
        <v>银行(2021)</v>
      </c>
      <c r="O3808" t="str">
        <f>[1]!b_info_carrydate($A3808)</f>
        <v>2025-05-20</v>
      </c>
    </row>
    <row r="3809" spans="1:15" x14ac:dyDescent="0.2">
      <c r="A3809" t="s">
        <v>7946</v>
      </c>
      <c r="B3809" t="s">
        <v>7947</v>
      </c>
      <c r="C3809" s="1">
        <f>[1]!b_anal_matu_cnbd($A3809,$N$1,3)</f>
        <v>1.0192000000000001</v>
      </c>
      <c r="D3809" t="s">
        <v>21</v>
      </c>
      <c r="E3809" t="s">
        <v>7948</v>
      </c>
      <c r="F3809" s="6">
        <f>[1]!b_anal_yield_cnbd($A3809,$N$1,3)</f>
        <v>1.5577000000000001</v>
      </c>
      <c r="G3809" t="s">
        <v>26</v>
      </c>
      <c r="H3809" t="s">
        <v>13</v>
      </c>
      <c r="I3809" t="s">
        <v>13</v>
      </c>
      <c r="J3809" t="s">
        <v>13</v>
      </c>
      <c r="K3809" t="s">
        <v>15639</v>
      </c>
      <c r="L3809" t="str">
        <f>[2]!thsiFinD("ths_subject_latest_rating_yy_bond",A3809)</f>
        <v>6+</v>
      </c>
      <c r="M3809" t="str">
        <f>[1]!s_info_industry_sw_2021($A3809,$N$1,1)</f>
        <v>非银金融(2021)</v>
      </c>
      <c r="O3809" t="str">
        <f>[1]!b_info_carrydate($A3809)</f>
        <v>2025-05-19</v>
      </c>
    </row>
    <row r="3810" spans="1:15" x14ac:dyDescent="0.2">
      <c r="A3810" t="s">
        <v>9340</v>
      </c>
      <c r="B3810" t="s">
        <v>9341</v>
      </c>
      <c r="C3810" s="1">
        <f>[1]!b_anal_matu_cnbd($A3810,$N$1,3)</f>
        <v>2.0192000000000001</v>
      </c>
      <c r="D3810" t="s">
        <v>21</v>
      </c>
      <c r="E3810" t="s">
        <v>4383</v>
      </c>
      <c r="F3810" s="6">
        <f>[1]!b_anal_yield_cnbd($A3810,$N$1,3)</f>
        <v>1.6921999999999999</v>
      </c>
      <c r="G3810" t="s">
        <v>11</v>
      </c>
      <c r="H3810" t="s">
        <v>13</v>
      </c>
      <c r="I3810" t="s">
        <v>13</v>
      </c>
      <c r="J3810" t="s">
        <v>13</v>
      </c>
      <c r="K3810" t="s">
        <v>15526</v>
      </c>
      <c r="L3810" t="str">
        <f>[2]!thsiFinD("ths_subject_latest_rating_yy_bond",A3810)</f>
        <v>5</v>
      </c>
      <c r="M3810" t="str">
        <f>[1]!s_info_industry_sw_2021($A3810,$N$1,1)</f>
        <v>电子(2021)</v>
      </c>
      <c r="O3810" t="str">
        <f>[1]!b_info_carrydate($A3810)</f>
        <v>2025-05-19</v>
      </c>
    </row>
    <row r="3811" spans="1:15" x14ac:dyDescent="0.2">
      <c r="A3811" t="s">
        <v>9389</v>
      </c>
      <c r="B3811" t="s">
        <v>9390</v>
      </c>
      <c r="C3811" s="1">
        <f>[1]!b_anal_matu_cnbd($A3811,$N$1,3)</f>
        <v>14.0192</v>
      </c>
      <c r="D3811" t="s">
        <v>50</v>
      </c>
      <c r="E3811" t="s">
        <v>209</v>
      </c>
      <c r="F3811" s="6">
        <f>[1]!b_anal_yield_cnbd($A3811,$N$1,3)</f>
        <v>2.3439999999999999</v>
      </c>
      <c r="G3811" t="s">
        <v>11</v>
      </c>
      <c r="H3811" t="s">
        <v>13</v>
      </c>
      <c r="I3811" t="s">
        <v>13</v>
      </c>
      <c r="J3811" t="s">
        <v>12</v>
      </c>
      <c r="K3811" t="s">
        <v>445</v>
      </c>
      <c r="L3811" t="str">
        <f>[2]!thsiFinD("ths_subject_latest_rating_yy_bond",A3811)</f>
        <v>3</v>
      </c>
      <c r="M3811" t="str">
        <f>[1]!s_info_industry_sw_2021($A3811,$N$1,1)</f>
        <v>房地产(2021)</v>
      </c>
      <c r="O3811" t="str">
        <f>[1]!b_info_carrydate($A3811)</f>
        <v>2025-05-19</v>
      </c>
    </row>
    <row r="3812" spans="1:15" x14ac:dyDescent="0.2">
      <c r="A3812" t="s">
        <v>9403</v>
      </c>
      <c r="B3812" t="s">
        <v>9404</v>
      </c>
      <c r="C3812" s="1">
        <f>[1]!b_anal_matu_cnbd($A3812,$N$1,3)</f>
        <v>2.0192000000000001</v>
      </c>
      <c r="D3812" t="s">
        <v>50</v>
      </c>
      <c r="E3812" t="s">
        <v>362</v>
      </c>
      <c r="F3812" s="6">
        <f>[1]!b_anal_yield_cnbd($A3812,$N$1,3)</f>
        <v>1.6616</v>
      </c>
      <c r="G3812" t="s">
        <v>11</v>
      </c>
      <c r="H3812" t="s">
        <v>13</v>
      </c>
      <c r="I3812" t="s">
        <v>13</v>
      </c>
      <c r="J3812" t="s">
        <v>13</v>
      </c>
      <c r="K3812" t="s">
        <v>21</v>
      </c>
      <c r="L3812" t="str">
        <f>[2]!thsiFinD("ths_subject_latest_rating_yy_bond",A3812)</f>
        <v>2</v>
      </c>
      <c r="M3812" t="str">
        <f>[1]!s_info_industry_sw_2021($A3812,$N$1,1)</f>
        <v>公用事业(2021)</v>
      </c>
      <c r="O3812" t="str">
        <f>[1]!b_info_carrydate($A3812)</f>
        <v>2025-05-19</v>
      </c>
    </row>
    <row r="3813" spans="1:15" x14ac:dyDescent="0.2">
      <c r="A3813" t="s">
        <v>17672</v>
      </c>
      <c r="B3813" t="s">
        <v>17673</v>
      </c>
      <c r="C3813" s="1">
        <f>[1]!b_anal_matu_cnbd($A3813,$N$1,3)</f>
        <v>4.0191999999999997</v>
      </c>
      <c r="D3813" t="s">
        <v>17</v>
      </c>
      <c r="E3813" t="s">
        <v>16770</v>
      </c>
      <c r="F3813" s="6">
        <f>[1]!b_anal_yield_cnbd($A3813,$N$1,3)</f>
        <v>1.8484</v>
      </c>
      <c r="G3813" t="s">
        <v>26</v>
      </c>
      <c r="H3813" t="s">
        <v>13</v>
      </c>
      <c r="I3813" t="s">
        <v>12</v>
      </c>
      <c r="J3813" t="s">
        <v>13</v>
      </c>
      <c r="K3813" t="s">
        <v>17</v>
      </c>
      <c r="L3813" t="str">
        <f>[2]!thsiFinD("ths_subject_latest_rating_yy_bond",A3813)</f>
        <v>2</v>
      </c>
      <c r="M3813" t="str">
        <f>[1]!s_info_industry_sw_2021($A3813,$N$1,1)</f>
        <v>银行(2021)</v>
      </c>
      <c r="O3813" t="str">
        <f>[1]!b_info_carrydate($A3813)</f>
        <v>2025-05-19</v>
      </c>
    </row>
    <row r="3814" spans="1:15" x14ac:dyDescent="0.2">
      <c r="A3814" t="s">
        <v>20617</v>
      </c>
      <c r="B3814" t="s">
        <v>20618</v>
      </c>
      <c r="C3814" s="1">
        <f>[1]!b_anal_matu_cnbd($A3814,$N$1,3)</f>
        <v>2.0192000000000001</v>
      </c>
      <c r="D3814" t="s">
        <v>17</v>
      </c>
      <c r="E3814" t="s">
        <v>16190</v>
      </c>
      <c r="F3814" s="6">
        <f>[1]!b_anal_yield_cnbd($A3814,$N$1,3)</f>
        <v>1.591</v>
      </c>
      <c r="G3814" t="s">
        <v>11</v>
      </c>
      <c r="H3814" t="s">
        <v>13</v>
      </c>
      <c r="I3814" t="s">
        <v>13</v>
      </c>
      <c r="J3814" t="s">
        <v>12</v>
      </c>
      <c r="K3814" t="s">
        <v>15526</v>
      </c>
      <c r="L3814" t="str">
        <f>[2]!thsiFinD("ths_subject_latest_rating_yy_bond",A3814)</f>
        <v>5</v>
      </c>
      <c r="M3814" t="str">
        <f>[1]!s_info_industry_sw_2021($A3814,$N$1,1)</f>
        <v>非银金融(2021)</v>
      </c>
      <c r="O3814" t="str">
        <f>[1]!b_info_carrydate($A3814)</f>
        <v>2025-05-19</v>
      </c>
    </row>
    <row r="3815" spans="1:15" x14ac:dyDescent="0.2">
      <c r="A3815" t="s">
        <v>20673</v>
      </c>
      <c r="B3815" t="s">
        <v>20674</v>
      </c>
      <c r="C3815" s="1">
        <f>[1]!b_anal_matu_cnbd($A3815,$N$1,3)</f>
        <v>2.0192000000000001</v>
      </c>
      <c r="D3815" t="s">
        <v>17</v>
      </c>
      <c r="E3815" t="s">
        <v>16113</v>
      </c>
      <c r="F3815" s="6">
        <f>[1]!b_anal_yield_cnbd($A3815,$N$1,3)</f>
        <v>1.6475</v>
      </c>
      <c r="G3815" t="s">
        <v>11</v>
      </c>
      <c r="H3815" t="s">
        <v>13</v>
      </c>
      <c r="I3815" t="s">
        <v>13</v>
      </c>
      <c r="J3815" t="s">
        <v>12</v>
      </c>
      <c r="K3815" t="s">
        <v>15525</v>
      </c>
      <c r="L3815" t="str">
        <f>[2]!thsiFinD("ths_subject_latest_rating_yy_bond",A3815)</f>
        <v>4</v>
      </c>
      <c r="M3815" t="str">
        <f>[1]!s_info_industry_sw_2021($A3815,$N$1,1)</f>
        <v>非银金融(2021)</v>
      </c>
      <c r="O3815" t="str">
        <f>[1]!b_info_carrydate($A3815)</f>
        <v>2025-05-19</v>
      </c>
    </row>
    <row r="3816" spans="1:15" x14ac:dyDescent="0.2">
      <c r="A3816" t="s">
        <v>20718</v>
      </c>
      <c r="B3816" t="s">
        <v>20719</v>
      </c>
      <c r="C3816" s="1">
        <f>[1]!b_anal_matu_cnbd($A3816,$N$1,3)</f>
        <v>2.0192000000000001</v>
      </c>
      <c r="D3816" t="s">
        <v>32</v>
      </c>
      <c r="E3816" t="s">
        <v>18180</v>
      </c>
      <c r="F3816" s="6">
        <f>[1]!b_anal_yield_cnbd($A3816,$N$1,3)</f>
        <v>1.6640999999999999</v>
      </c>
      <c r="G3816" t="s">
        <v>11</v>
      </c>
      <c r="H3816" t="s">
        <v>13</v>
      </c>
      <c r="I3816" t="s">
        <v>13</v>
      </c>
      <c r="J3816" t="s">
        <v>13</v>
      </c>
      <c r="K3816" t="s">
        <v>1747</v>
      </c>
      <c r="L3816" t="str">
        <f>[2]!thsiFinD("ths_subject_latest_rating_yy_bond",A3816)</f>
        <v>3</v>
      </c>
      <c r="M3816" t="str">
        <f>[1]!s_info_industry_sw_2021($A3816,$N$1,1)</f>
        <v>交通运输(2021)</v>
      </c>
      <c r="O3816" t="str">
        <f>[1]!b_info_carrydate($A3816)</f>
        <v>2025-05-19</v>
      </c>
    </row>
    <row r="3817" spans="1:15" x14ac:dyDescent="0.2">
      <c r="A3817" t="s">
        <v>9387</v>
      </c>
      <c r="B3817" t="s">
        <v>9388</v>
      </c>
      <c r="C3817" s="1">
        <f>[1]!b_anal_matu_cnbd($A3817,$N$1,3)</f>
        <v>2.0110000000000001</v>
      </c>
      <c r="D3817" t="s">
        <v>50</v>
      </c>
      <c r="E3817" t="s">
        <v>2117</v>
      </c>
      <c r="F3817" s="6">
        <f>[1]!b_anal_yield_cnbd($A3817,$N$1,3)</f>
        <v>1.6604000000000001</v>
      </c>
      <c r="G3817" t="s">
        <v>26</v>
      </c>
      <c r="H3817" t="s">
        <v>13</v>
      </c>
      <c r="I3817" t="s">
        <v>13</v>
      </c>
      <c r="J3817" t="s">
        <v>13</v>
      </c>
      <c r="K3817" t="s">
        <v>10</v>
      </c>
      <c r="L3817" t="str">
        <f>[2]!thsiFinD("ths_subject_latest_rating_yy_bond",A3817)</f>
        <v>3</v>
      </c>
      <c r="M3817" t="str">
        <f>[1]!s_info_industry_sw_2021($A3817,$N$1,1)</f>
        <v>公用事业(2021)</v>
      </c>
      <c r="O3817" t="str">
        <f>[1]!b_info_carrydate($A3817)</f>
        <v>2025-05-16</v>
      </c>
    </row>
    <row r="3818" spans="1:15" x14ac:dyDescent="0.2">
      <c r="A3818" t="s">
        <v>9391</v>
      </c>
      <c r="B3818" t="s">
        <v>9392</v>
      </c>
      <c r="C3818" s="1">
        <f>[1]!b_anal_matu_cnbd($A3818,$N$1,3)</f>
        <v>4.0110000000000001</v>
      </c>
      <c r="D3818" t="s">
        <v>32</v>
      </c>
      <c r="E3818" t="s">
        <v>5268</v>
      </c>
      <c r="F3818" s="6">
        <f>[1]!b_anal_yield_cnbd($A3818,$N$1,3)</f>
        <v>1.7929999999999999</v>
      </c>
      <c r="G3818" t="s">
        <v>26</v>
      </c>
      <c r="H3818" t="s">
        <v>13</v>
      </c>
      <c r="I3818" t="s">
        <v>13</v>
      </c>
      <c r="J3818" t="s">
        <v>13</v>
      </c>
      <c r="K3818" t="s">
        <v>445</v>
      </c>
      <c r="L3818" t="str">
        <f>[2]!thsiFinD("ths_subject_latest_rating_yy_bond",A3818)</f>
        <v>3</v>
      </c>
      <c r="M3818" t="str">
        <f>[1]!s_info_industry_sw_2021($A3818,$N$1,1)</f>
        <v>公用事业(2021)</v>
      </c>
      <c r="O3818" t="str">
        <f>[1]!b_info_carrydate($A3818)</f>
        <v>2025-05-16</v>
      </c>
    </row>
    <row r="3819" spans="1:15" x14ac:dyDescent="0.2">
      <c r="A3819" t="s">
        <v>9393</v>
      </c>
      <c r="B3819" t="s">
        <v>9394</v>
      </c>
      <c r="C3819" s="1">
        <f>[1]!b_anal_matu_cnbd($A3819,$N$1,3)</f>
        <v>9.0109999999999992</v>
      </c>
      <c r="D3819" t="s">
        <v>32</v>
      </c>
      <c r="E3819" t="s">
        <v>5268</v>
      </c>
      <c r="F3819" s="6">
        <f>[1]!b_anal_yield_cnbd($A3819,$N$1,3)</f>
        <v>2.2204000000000002</v>
      </c>
      <c r="G3819" t="s">
        <v>26</v>
      </c>
      <c r="H3819" t="s">
        <v>13</v>
      </c>
      <c r="I3819" t="s">
        <v>13</v>
      </c>
      <c r="J3819" t="s">
        <v>13</v>
      </c>
      <c r="K3819" t="s">
        <v>445</v>
      </c>
      <c r="L3819" t="str">
        <f>[2]!thsiFinD("ths_subject_latest_rating_yy_bond",A3819)</f>
        <v>3</v>
      </c>
      <c r="M3819" t="str">
        <f>[1]!s_info_industry_sw_2021($A3819,$N$1,1)</f>
        <v>公用事业(2021)</v>
      </c>
      <c r="O3819" t="str">
        <f>[1]!b_info_carrydate($A3819)</f>
        <v>2025-05-16</v>
      </c>
    </row>
    <row r="3820" spans="1:15" x14ac:dyDescent="0.2">
      <c r="A3820" t="s">
        <v>9395</v>
      </c>
      <c r="B3820" t="s">
        <v>9396</v>
      </c>
      <c r="C3820" s="1">
        <f>[1]!b_anal_matu_cnbd($A3820,$N$1,3)</f>
        <v>4.0110000000000001</v>
      </c>
      <c r="D3820" t="s">
        <v>50</v>
      </c>
      <c r="E3820" t="s">
        <v>1231</v>
      </c>
      <c r="F3820" s="6">
        <f>[1]!b_anal_yield_cnbd($A3820,$N$1,3)</f>
        <v>1.8229</v>
      </c>
      <c r="G3820" t="s">
        <v>26</v>
      </c>
      <c r="H3820" t="s">
        <v>13</v>
      </c>
      <c r="I3820" t="s">
        <v>13</v>
      </c>
      <c r="J3820" t="s">
        <v>13</v>
      </c>
      <c r="K3820" t="s">
        <v>21</v>
      </c>
      <c r="L3820" t="str">
        <f>[2]!thsiFinD("ths_subject_latest_rating_yy_bond",A3820)</f>
        <v>2</v>
      </c>
      <c r="M3820" t="str">
        <f>[1]!s_info_industry_sw_2021($A3820,$N$1,1)</f>
        <v>公用事业(2021)</v>
      </c>
      <c r="O3820" t="str">
        <f>[1]!b_info_carrydate($A3820)</f>
        <v>2025-05-16</v>
      </c>
    </row>
    <row r="3821" spans="1:15" x14ac:dyDescent="0.2">
      <c r="A3821" t="s">
        <v>9397</v>
      </c>
      <c r="B3821" t="s">
        <v>9398</v>
      </c>
      <c r="C3821" s="1">
        <f>[1]!b_anal_matu_cnbd($A3821,$N$1,3)</f>
        <v>9.0109999999999992</v>
      </c>
      <c r="D3821" t="s">
        <v>32</v>
      </c>
      <c r="E3821" t="s">
        <v>1155</v>
      </c>
      <c r="F3821" s="6">
        <f>[1]!b_anal_yield_cnbd($A3821,$N$1,3)</f>
        <v>2.4203999999999999</v>
      </c>
      <c r="G3821" t="s">
        <v>11</v>
      </c>
      <c r="H3821" t="s">
        <v>13</v>
      </c>
      <c r="I3821" t="s">
        <v>13</v>
      </c>
      <c r="J3821" t="s">
        <v>13</v>
      </c>
      <c r="K3821" t="s">
        <v>1760</v>
      </c>
      <c r="L3821" t="str">
        <f>[2]!thsiFinD("ths_subject_latest_rating_yy_bond",A3821)</f>
        <v>4+</v>
      </c>
      <c r="M3821" t="str">
        <f>[1]!s_info_industry_sw_2021($A3821,$N$1,1)</f>
        <v>非银金融(2021)</v>
      </c>
      <c r="O3821" t="str">
        <f>[1]!b_info_carrydate($A3821)</f>
        <v>2025-05-16</v>
      </c>
    </row>
    <row r="3822" spans="1:15" x14ac:dyDescent="0.2">
      <c r="A3822" t="s">
        <v>9399</v>
      </c>
      <c r="B3822" t="s">
        <v>9400</v>
      </c>
      <c r="C3822" s="1">
        <f>[1]!b_anal_matu_cnbd($A3822,$N$1,3)</f>
        <v>9.0109999999999992</v>
      </c>
      <c r="D3822" t="s">
        <v>50</v>
      </c>
      <c r="E3822" t="s">
        <v>2849</v>
      </c>
      <c r="F3822" s="6">
        <f>[1]!b_anal_yield_cnbd($A3822,$N$1,3)</f>
        <v>2.1804000000000001</v>
      </c>
      <c r="G3822" t="s">
        <v>26</v>
      </c>
      <c r="H3822" t="s">
        <v>13</v>
      </c>
      <c r="I3822" t="s">
        <v>13</v>
      </c>
      <c r="J3822" t="s">
        <v>13</v>
      </c>
      <c r="K3822" t="s">
        <v>50</v>
      </c>
      <c r="L3822" t="str">
        <f>[2]!thsiFinD("ths_subject_latest_rating_yy_bond",A3822)</f>
        <v>2</v>
      </c>
      <c r="M3822" t="str">
        <f>[1]!s_info_industry_sw_2021($A3822,$N$1,1)</f>
        <v>综合(2021)</v>
      </c>
      <c r="O3822" t="str">
        <f>[1]!b_info_carrydate($A3822)</f>
        <v>2025-05-16</v>
      </c>
    </row>
    <row r="3823" spans="1:15" x14ac:dyDescent="0.2">
      <c r="A3823" t="s">
        <v>9401</v>
      </c>
      <c r="B3823" t="s">
        <v>9402</v>
      </c>
      <c r="C3823" s="1">
        <f>[1]!b_anal_matu_cnbd($A3823,$N$1,3)</f>
        <v>2.0110000000000001</v>
      </c>
      <c r="D3823" t="s">
        <v>17</v>
      </c>
      <c r="E3823" t="s">
        <v>4967</v>
      </c>
      <c r="F3823" s="6">
        <f>[1]!b_anal_yield_cnbd($A3823,$N$1,3)</f>
        <v>1.7315</v>
      </c>
      <c r="G3823" t="s">
        <v>11</v>
      </c>
      <c r="H3823" t="s">
        <v>13</v>
      </c>
      <c r="I3823" t="s">
        <v>13</v>
      </c>
      <c r="J3823" t="s">
        <v>13</v>
      </c>
      <c r="K3823" t="s">
        <v>15526</v>
      </c>
      <c r="L3823" t="str">
        <f>[2]!thsiFinD("ths_subject_latest_rating_yy_bond",A3823)</f>
        <v>4</v>
      </c>
      <c r="M3823" t="str">
        <f>[1]!s_info_industry_sw_2021($A3823,$N$1,1)</f>
        <v>房地产(2021)</v>
      </c>
      <c r="O3823" t="str">
        <f>[1]!b_info_carrydate($A3823)</f>
        <v>2025-05-16</v>
      </c>
    </row>
    <row r="3824" spans="1:15" x14ac:dyDescent="0.2">
      <c r="A3824" t="s">
        <v>20716</v>
      </c>
      <c r="B3824" t="s">
        <v>20717</v>
      </c>
      <c r="C3824" s="1">
        <f>[1]!b_anal_matu_cnbd($A3824,$N$1,3)</f>
        <v>1.0109999999999999</v>
      </c>
      <c r="D3824" t="s">
        <v>32</v>
      </c>
      <c r="E3824" t="s">
        <v>1640</v>
      </c>
      <c r="F3824" s="6">
        <f>[1]!b_anal_yield_cnbd($A3824,$N$1,3)</f>
        <v>1.4429000000000001</v>
      </c>
      <c r="G3824" t="s">
        <v>11</v>
      </c>
      <c r="H3824" t="s">
        <v>13</v>
      </c>
      <c r="I3824" t="s">
        <v>13</v>
      </c>
      <c r="J3824" t="s">
        <v>12</v>
      </c>
      <c r="K3824" t="s">
        <v>15526</v>
      </c>
      <c r="L3824" t="str">
        <f>[2]!thsiFinD("ths_subject_latest_rating_yy_bond",A3824)</f>
        <v>4-</v>
      </c>
      <c r="M3824" t="str">
        <f>[1]!s_info_industry_sw_2021($A3824,$N$1,1)</f>
        <v>非银金融(2021)</v>
      </c>
      <c r="O3824" t="str">
        <f>[1]!b_info_carrydate($A3824)</f>
        <v>2025-05-16</v>
      </c>
    </row>
    <row r="3825" spans="1:15" x14ac:dyDescent="0.2">
      <c r="A3825" t="s">
        <v>13735</v>
      </c>
      <c r="B3825" t="s">
        <v>13736</v>
      </c>
      <c r="C3825" s="1">
        <f>[1]!b_anal_matu_cnbd($A3825,$N$1,3)</f>
        <v>4.0082000000000004</v>
      </c>
      <c r="D3825" t="s">
        <v>32</v>
      </c>
      <c r="E3825" t="s">
        <v>240</v>
      </c>
      <c r="F3825" s="6">
        <f>[1]!b_anal_yield_cnbd($A3825,$N$1,3)</f>
        <v>1.8427</v>
      </c>
      <c r="G3825" t="s">
        <v>26</v>
      </c>
      <c r="H3825" t="s">
        <v>13</v>
      </c>
      <c r="I3825" t="s">
        <v>13</v>
      </c>
      <c r="J3825" t="s">
        <v>13</v>
      </c>
      <c r="K3825" t="s">
        <v>10</v>
      </c>
      <c r="L3825" t="str">
        <f>[2]!thsiFinD("ths_subject_latest_rating_yy_bond",A3825)</f>
        <v>3</v>
      </c>
      <c r="M3825" t="str">
        <f>[1]!s_info_industry_sw_2021($A3825,$N$1,1)</f>
        <v>公用事业(2021)</v>
      </c>
      <c r="O3825" t="str">
        <f>[1]!b_info_carrydate($A3825)</f>
        <v>2025-05-15</v>
      </c>
    </row>
    <row r="3826" spans="1:15" x14ac:dyDescent="0.2">
      <c r="A3826" t="s">
        <v>20579</v>
      </c>
      <c r="B3826" t="s">
        <v>20580</v>
      </c>
      <c r="C3826" s="1">
        <f>[1]!b_anal_matu_cnbd($A3826,$N$1,3)</f>
        <v>4.0082000000000004</v>
      </c>
      <c r="D3826" t="s">
        <v>32</v>
      </c>
      <c r="E3826" t="s">
        <v>1615</v>
      </c>
      <c r="F3826" s="6">
        <f>[1]!b_anal_yield_cnbd($A3826,$N$1,3)</f>
        <v>1.8393999999999999</v>
      </c>
      <c r="G3826" t="s">
        <v>26</v>
      </c>
      <c r="H3826" t="s">
        <v>13</v>
      </c>
      <c r="I3826" t="s">
        <v>12</v>
      </c>
      <c r="J3826" t="s">
        <v>13</v>
      </c>
      <c r="K3826" t="s">
        <v>1747</v>
      </c>
      <c r="L3826" t="str">
        <f>[2]!thsiFinD("ths_subject_latest_rating_yy_bond",A3826)</f>
        <v>3</v>
      </c>
      <c r="M3826" t="str">
        <f>[1]!s_info_industry_sw_2021($A3826,$N$1,1)</f>
        <v>非银金融(2021)</v>
      </c>
      <c r="O3826" t="str">
        <f>[1]!b_info_carrydate($A3826)</f>
        <v>2025-05-15</v>
      </c>
    </row>
    <row r="3827" spans="1:15" x14ac:dyDescent="0.2">
      <c r="A3827" t="s">
        <v>20708</v>
      </c>
      <c r="B3827" t="s">
        <v>20709</v>
      </c>
      <c r="C3827" s="1">
        <f>[1]!b_anal_matu_cnbd($A3827,$N$1,3)</f>
        <v>2.0082</v>
      </c>
      <c r="D3827" t="s">
        <v>50</v>
      </c>
      <c r="E3827" t="s">
        <v>935</v>
      </c>
      <c r="F3827" s="6">
        <f>[1]!b_anal_yield_cnbd($A3827,$N$1,3)</f>
        <v>1.6112</v>
      </c>
      <c r="G3827" t="s">
        <v>26</v>
      </c>
      <c r="H3827" t="s">
        <v>13</v>
      </c>
      <c r="I3827" t="s">
        <v>13</v>
      </c>
      <c r="J3827" t="s">
        <v>12</v>
      </c>
      <c r="K3827" t="s">
        <v>50</v>
      </c>
      <c r="L3827" t="str">
        <f>[2]!thsiFinD("ths_subject_latest_rating_yy_bond",A3827)</f>
        <v>2</v>
      </c>
      <c r="M3827" t="str">
        <f>[1]!s_info_industry_sw_2021($A3827,$N$1,1)</f>
        <v>公用事业(2021)</v>
      </c>
      <c r="O3827" t="str">
        <f>[1]!b_info_carrydate($A3827)</f>
        <v>2025-05-15</v>
      </c>
    </row>
    <row r="3828" spans="1:15" x14ac:dyDescent="0.2">
      <c r="A3828" t="s">
        <v>22795</v>
      </c>
      <c r="B3828" t="s">
        <v>22796</v>
      </c>
      <c r="C3828" s="1">
        <f>[1]!b_anal_matu_cnbd($A3828,$N$1,3)</f>
        <v>2.0082</v>
      </c>
      <c r="D3828" t="s">
        <v>50</v>
      </c>
      <c r="E3828" t="s">
        <v>1741</v>
      </c>
      <c r="F3828" s="6">
        <f>[1]!b_anal_yield_cnbd($A3828,$N$1,3)</f>
        <v>1.5418000000000001</v>
      </c>
      <c r="G3828" t="s">
        <v>26</v>
      </c>
      <c r="H3828" t="s">
        <v>13</v>
      </c>
      <c r="I3828" t="s">
        <v>13</v>
      </c>
      <c r="J3828" t="s">
        <v>12</v>
      </c>
      <c r="K3828" t="s">
        <v>50</v>
      </c>
      <c r="L3828" t="str">
        <f>[2]!thsiFinD("ths_subject_latest_rating_yy_bond",A3828)</f>
        <v>1</v>
      </c>
      <c r="M3828" t="str">
        <f>[1]!s_info_industry_sw_2021($A3828,$N$1,1)</f>
        <v>银行(2021)</v>
      </c>
      <c r="O3828" t="str">
        <f>[1]!b_info_carrydate($A3828)</f>
        <v>2025-05-15</v>
      </c>
    </row>
    <row r="3829" spans="1:15" x14ac:dyDescent="0.2">
      <c r="A3829" t="s">
        <v>22797</v>
      </c>
      <c r="B3829" t="s">
        <v>22798</v>
      </c>
      <c r="C3829" s="1">
        <f>[1]!b_anal_matu_cnbd($A3829,$N$1,3)</f>
        <v>2.0082</v>
      </c>
      <c r="D3829" t="s">
        <v>50</v>
      </c>
      <c r="E3829" t="s">
        <v>1793</v>
      </c>
      <c r="F3829" s="6">
        <f>[1]!b_anal_yield_cnbd($A3829,$N$1,3)</f>
        <v>1.5418000000000001</v>
      </c>
      <c r="G3829" t="s">
        <v>26</v>
      </c>
      <c r="H3829" t="s">
        <v>13</v>
      </c>
      <c r="I3829" t="s">
        <v>13</v>
      </c>
      <c r="J3829" t="s">
        <v>12</v>
      </c>
      <c r="K3829" t="s">
        <v>50</v>
      </c>
      <c r="L3829" t="str">
        <f>[2]!thsiFinD("ths_subject_latest_rating_yy_bond",A3829)</f>
        <v>1</v>
      </c>
      <c r="M3829" t="str">
        <f>[1]!s_info_industry_sw_2021($A3829,$N$1,1)</f>
        <v>银行(2021)</v>
      </c>
      <c r="O3829" t="str">
        <f>[1]!b_info_carrydate($A3829)</f>
        <v>2025-05-15</v>
      </c>
    </row>
    <row r="3830" spans="1:15" x14ac:dyDescent="0.2">
      <c r="A3830" t="s">
        <v>22799</v>
      </c>
      <c r="B3830" t="s">
        <v>22800</v>
      </c>
      <c r="C3830" s="1">
        <f>[1]!b_anal_matu_cnbd($A3830,$N$1,3)</f>
        <v>4.0082000000000004</v>
      </c>
      <c r="D3830" t="s">
        <v>50</v>
      </c>
      <c r="E3830" t="s">
        <v>1793</v>
      </c>
      <c r="F3830" s="6">
        <f>[1]!b_anal_yield_cnbd($A3830,$N$1,3)</f>
        <v>1.5985</v>
      </c>
      <c r="G3830" t="s">
        <v>26</v>
      </c>
      <c r="H3830" t="s">
        <v>13</v>
      </c>
      <c r="I3830" t="s">
        <v>13</v>
      </c>
      <c r="J3830" t="s">
        <v>12</v>
      </c>
      <c r="K3830" t="s">
        <v>50</v>
      </c>
      <c r="L3830" t="str">
        <f>[2]!thsiFinD("ths_subject_latest_rating_yy_bond",A3830)</f>
        <v>1</v>
      </c>
      <c r="M3830" t="str">
        <f>[1]!s_info_industry_sw_2021($A3830,$N$1,1)</f>
        <v>银行(2021)</v>
      </c>
      <c r="O3830" t="str">
        <f>[1]!b_info_carrydate($A3830)</f>
        <v>2025-05-15</v>
      </c>
    </row>
    <row r="3831" spans="1:15" x14ac:dyDescent="0.2">
      <c r="A3831" t="s">
        <v>9361</v>
      </c>
      <c r="B3831" t="s">
        <v>9362</v>
      </c>
      <c r="C3831" s="1">
        <f>[1]!b_anal_matu_cnbd($A3831,$N$1,3)</f>
        <v>2.0055000000000001</v>
      </c>
      <c r="D3831" t="s">
        <v>21</v>
      </c>
      <c r="E3831" t="s">
        <v>6519</v>
      </c>
      <c r="F3831" s="6">
        <f>[1]!b_anal_yield_cnbd($A3831,$N$1,3)</f>
        <v>1.7398</v>
      </c>
      <c r="G3831" t="s">
        <v>11</v>
      </c>
      <c r="H3831" t="s">
        <v>13</v>
      </c>
      <c r="I3831" t="s">
        <v>13</v>
      </c>
      <c r="J3831" t="s">
        <v>12</v>
      </c>
      <c r="K3831" t="s">
        <v>15639</v>
      </c>
      <c r="L3831" t="str">
        <f>[2]!thsiFinD("ths_subject_latest_rating_yy_bond",A3831)</f>
        <v>5-</v>
      </c>
      <c r="M3831" t="str">
        <f>[1]!s_info_industry_sw_2021($A3831,$N$1,1)</f>
        <v>电子(2021)</v>
      </c>
      <c r="O3831" t="str">
        <f>[1]!b_info_carrydate($A3831)</f>
        <v>2025-05-14</v>
      </c>
    </row>
    <row r="3832" spans="1:15" x14ac:dyDescent="0.2">
      <c r="A3832" t="s">
        <v>9363</v>
      </c>
      <c r="B3832" t="s">
        <v>9364</v>
      </c>
      <c r="C3832" s="1">
        <f>[1]!b_anal_matu_cnbd($A3832,$N$1,3)</f>
        <v>2.0055000000000001</v>
      </c>
      <c r="D3832" t="s">
        <v>21</v>
      </c>
      <c r="E3832" t="s">
        <v>4550</v>
      </c>
      <c r="F3832" s="6">
        <f>[1]!b_anal_yield_cnbd($A3832,$N$1,3)</f>
        <v>1.6898</v>
      </c>
      <c r="G3832" t="s">
        <v>11</v>
      </c>
      <c r="H3832" t="s">
        <v>13</v>
      </c>
      <c r="I3832" t="s">
        <v>13</v>
      </c>
      <c r="J3832" t="s">
        <v>12</v>
      </c>
      <c r="K3832" t="s">
        <v>15639</v>
      </c>
      <c r="L3832" t="str">
        <f>[2]!thsiFinD("ths_subject_latest_rating_yy_bond",A3832)</f>
        <v>5-</v>
      </c>
      <c r="M3832" t="str">
        <f>[1]!s_info_industry_sw_2021($A3832,$N$1,1)</f>
        <v>社会服务(2021)</v>
      </c>
      <c r="O3832" t="str">
        <f>[1]!b_info_carrydate($A3832)</f>
        <v>2025-05-14</v>
      </c>
    </row>
    <row r="3833" spans="1:15" x14ac:dyDescent="0.2">
      <c r="A3833" t="s">
        <v>9365</v>
      </c>
      <c r="B3833" t="s">
        <v>9366</v>
      </c>
      <c r="C3833" s="1">
        <f>[1]!b_anal_matu_cnbd($A3833,$N$1,3)</f>
        <v>4.0054999999999996</v>
      </c>
      <c r="D3833" t="s">
        <v>50</v>
      </c>
      <c r="E3833" t="s">
        <v>3503</v>
      </c>
      <c r="F3833" s="6">
        <f>[1]!b_anal_yield_cnbd($A3833,$N$1,3)</f>
        <v>1.8524</v>
      </c>
      <c r="G3833" t="s">
        <v>11</v>
      </c>
      <c r="H3833" t="s">
        <v>13</v>
      </c>
      <c r="I3833" t="s">
        <v>13</v>
      </c>
      <c r="J3833" t="s">
        <v>12</v>
      </c>
      <c r="K3833" t="s">
        <v>10</v>
      </c>
      <c r="L3833" t="str">
        <f>[2]!thsiFinD("ths_subject_latest_rating_yy_bond",A3833)</f>
        <v>3</v>
      </c>
      <c r="M3833" t="str">
        <f>[1]!s_info_industry_sw_2021($A3833,$N$1,1)</f>
        <v>交通运输(2021)</v>
      </c>
      <c r="O3833" t="str">
        <f>[1]!b_info_carrydate($A3833)</f>
        <v>2025-05-14</v>
      </c>
    </row>
    <row r="3834" spans="1:15" x14ac:dyDescent="0.2">
      <c r="A3834" t="s">
        <v>9367</v>
      </c>
      <c r="B3834" t="s">
        <v>9368</v>
      </c>
      <c r="C3834" s="1">
        <f>[1]!b_anal_matu_cnbd($A3834,$N$1,3)</f>
        <v>4.0054999999999996</v>
      </c>
      <c r="D3834" t="s">
        <v>21</v>
      </c>
      <c r="E3834" t="s">
        <v>8142</v>
      </c>
      <c r="F3834" s="6">
        <f>[1]!b_anal_yield_cnbd($A3834,$N$1,3)</f>
        <v>2.2427999999999999</v>
      </c>
      <c r="G3834" t="s">
        <v>194</v>
      </c>
      <c r="H3834" t="s">
        <v>13</v>
      </c>
      <c r="I3834" t="s">
        <v>13</v>
      </c>
      <c r="J3834" t="s">
        <v>12</v>
      </c>
      <c r="K3834" t="s">
        <v>15639</v>
      </c>
      <c r="L3834" t="str">
        <f>[2]!thsiFinD("ths_subject_latest_rating_yy_bond",A3834)</f>
        <v>4</v>
      </c>
      <c r="M3834" t="str">
        <f>[1]!s_info_industry_sw_2021($A3834,$N$1,1)</f>
        <v>电子(2021)</v>
      </c>
      <c r="O3834" t="str">
        <f>[1]!b_info_carrydate($A3834)</f>
        <v>2025-05-14</v>
      </c>
    </row>
    <row r="3835" spans="1:15" x14ac:dyDescent="0.2">
      <c r="A3835" t="s">
        <v>9371</v>
      </c>
      <c r="B3835" t="s">
        <v>9372</v>
      </c>
      <c r="C3835" s="1">
        <f>[1]!b_anal_matu_cnbd($A3835,$N$1,3)</f>
        <v>9.0054999999999996</v>
      </c>
      <c r="D3835" t="s">
        <v>32</v>
      </c>
      <c r="E3835" t="s">
        <v>9173</v>
      </c>
      <c r="F3835" s="6">
        <f>[1]!b_anal_yield_cnbd($A3835,$N$1,3)</f>
        <v>2.3003999999999998</v>
      </c>
      <c r="G3835" t="s">
        <v>11</v>
      </c>
      <c r="H3835" t="s">
        <v>13</v>
      </c>
      <c r="I3835" t="s">
        <v>13</v>
      </c>
      <c r="J3835" t="s">
        <v>12</v>
      </c>
      <c r="K3835" t="s">
        <v>445</v>
      </c>
      <c r="L3835" t="str">
        <f>[2]!thsiFinD("ths_subject_latest_rating_yy_bond",A3835)</f>
        <v>4+</v>
      </c>
      <c r="M3835" t="str">
        <f>[1]!s_info_industry_sw_2021($A3835,$N$1,1)</f>
        <v>电子(2021)</v>
      </c>
      <c r="O3835" t="str">
        <f>[1]!b_info_carrydate($A3835)</f>
        <v>2025-05-14</v>
      </c>
    </row>
    <row r="3836" spans="1:15" x14ac:dyDescent="0.2">
      <c r="A3836" t="s">
        <v>9375</v>
      </c>
      <c r="B3836" t="s">
        <v>9376</v>
      </c>
      <c r="C3836" s="1">
        <f>[1]!b_anal_matu_cnbd($A3836,$N$1,3)</f>
        <v>9.0054999999999996</v>
      </c>
      <c r="D3836" t="s">
        <v>17</v>
      </c>
      <c r="E3836" t="s">
        <v>3361</v>
      </c>
      <c r="F3836" s="6">
        <f>[1]!b_anal_yield_cnbd($A3836,$N$1,3)</f>
        <v>2.3407</v>
      </c>
      <c r="G3836" t="s">
        <v>11</v>
      </c>
      <c r="H3836" t="s">
        <v>13</v>
      </c>
      <c r="I3836" t="s">
        <v>13</v>
      </c>
      <c r="J3836" t="s">
        <v>12</v>
      </c>
      <c r="K3836" t="s">
        <v>1760</v>
      </c>
      <c r="L3836" t="str">
        <f>[2]!thsiFinD("ths_subject_latest_rating_yy_bond",A3836)</f>
        <v>5+</v>
      </c>
      <c r="M3836" t="str">
        <f>[1]!s_info_industry_sw_2021($A3836,$N$1,1)</f>
        <v>综合(2021)</v>
      </c>
      <c r="O3836" t="str">
        <f>[1]!b_info_carrydate($A3836)</f>
        <v>2025-05-14</v>
      </c>
    </row>
    <row r="3837" spans="1:15" x14ac:dyDescent="0.2">
      <c r="A3837" t="s">
        <v>9379</v>
      </c>
      <c r="B3837" t="s">
        <v>9380</v>
      </c>
      <c r="C3837" s="1">
        <f>[1]!b_anal_matu_cnbd($A3837,$N$1,3)</f>
        <v>2.0055000000000001</v>
      </c>
      <c r="D3837" t="s">
        <v>50</v>
      </c>
      <c r="E3837" t="s">
        <v>2140</v>
      </c>
      <c r="F3837" s="6">
        <f>[1]!b_anal_yield_cnbd($A3837,$N$1,3)</f>
        <v>1.6797</v>
      </c>
      <c r="G3837" t="s">
        <v>11</v>
      </c>
      <c r="H3837" t="s">
        <v>13</v>
      </c>
      <c r="I3837" t="s">
        <v>13</v>
      </c>
      <c r="J3837" t="s">
        <v>12</v>
      </c>
      <c r="K3837" t="s">
        <v>10</v>
      </c>
      <c r="L3837" t="str">
        <f>[2]!thsiFinD("ths_subject_latest_rating_yy_bond",A3837)</f>
        <v>2</v>
      </c>
      <c r="M3837" t="str">
        <f>[1]!s_info_industry_sw_2021($A3837,$N$1,1)</f>
        <v>社会服务(2021)</v>
      </c>
      <c r="O3837" t="str">
        <f>[1]!b_info_carrydate($A3837)</f>
        <v>2025-05-14</v>
      </c>
    </row>
    <row r="3838" spans="1:15" x14ac:dyDescent="0.2">
      <c r="A3838" t="s">
        <v>9381</v>
      </c>
      <c r="B3838" t="s">
        <v>9382</v>
      </c>
      <c r="C3838" s="1">
        <f>[1]!b_anal_matu_cnbd($A3838,$N$1,3)</f>
        <v>9.0054999999999996</v>
      </c>
      <c r="D3838" t="s">
        <v>50</v>
      </c>
      <c r="E3838" t="s">
        <v>2140</v>
      </c>
      <c r="F3838" s="6">
        <f>[1]!b_anal_yield_cnbd($A3838,$N$1,3)</f>
        <v>2.2303999999999999</v>
      </c>
      <c r="G3838" t="s">
        <v>11</v>
      </c>
      <c r="H3838" t="s">
        <v>13</v>
      </c>
      <c r="I3838" t="s">
        <v>13</v>
      </c>
      <c r="J3838" t="s">
        <v>12</v>
      </c>
      <c r="K3838" t="s">
        <v>10</v>
      </c>
      <c r="L3838" t="str">
        <f>[2]!thsiFinD("ths_subject_latest_rating_yy_bond",A3838)</f>
        <v>2</v>
      </c>
      <c r="M3838" t="str">
        <f>[1]!s_info_industry_sw_2021($A3838,$N$1,1)</f>
        <v>社会服务(2021)</v>
      </c>
      <c r="O3838" t="str">
        <f>[1]!b_info_carrydate($A3838)</f>
        <v>2025-05-14</v>
      </c>
    </row>
    <row r="3839" spans="1:15" x14ac:dyDescent="0.2">
      <c r="A3839" t="s">
        <v>9383</v>
      </c>
      <c r="B3839" t="s">
        <v>9384</v>
      </c>
      <c r="C3839" s="1">
        <f>[1]!b_anal_matu_cnbd($A3839,$N$1,3)</f>
        <v>2.0055000000000001</v>
      </c>
      <c r="D3839" t="s">
        <v>50</v>
      </c>
      <c r="E3839" t="s">
        <v>539</v>
      </c>
      <c r="F3839" s="6">
        <f>[1]!b_anal_yield_cnbd($A3839,$N$1,3)</f>
        <v>1.7097</v>
      </c>
      <c r="G3839" t="s">
        <v>11</v>
      </c>
      <c r="H3839" t="s">
        <v>13</v>
      </c>
      <c r="I3839" t="s">
        <v>13</v>
      </c>
      <c r="J3839" t="s">
        <v>13</v>
      </c>
      <c r="K3839" t="s">
        <v>1760</v>
      </c>
      <c r="L3839" t="str">
        <f>[2]!thsiFinD("ths_subject_latest_rating_yy_bond",A3839)</f>
        <v>4-</v>
      </c>
      <c r="M3839" t="str">
        <f>[1]!s_info_industry_sw_2021($A3839,$N$1,1)</f>
        <v>环保(2021)</v>
      </c>
      <c r="O3839" t="str">
        <f>[1]!b_info_carrydate($A3839)</f>
        <v>2025-05-14</v>
      </c>
    </row>
    <row r="3840" spans="1:15" x14ac:dyDescent="0.2">
      <c r="A3840" t="s">
        <v>9385</v>
      </c>
      <c r="B3840" t="s">
        <v>9386</v>
      </c>
      <c r="C3840" s="1">
        <f>[1]!b_anal_matu_cnbd($A3840,$N$1,3)</f>
        <v>2.0055000000000001</v>
      </c>
      <c r="D3840" t="s">
        <v>50</v>
      </c>
      <c r="E3840" t="s">
        <v>206</v>
      </c>
      <c r="F3840" s="6">
        <f>[1]!b_anal_yield_cnbd($A3840,$N$1,3)</f>
        <v>1.6597</v>
      </c>
      <c r="G3840" t="s">
        <v>11</v>
      </c>
      <c r="H3840" t="s">
        <v>13</v>
      </c>
      <c r="I3840" t="s">
        <v>13</v>
      </c>
      <c r="J3840" t="s">
        <v>13</v>
      </c>
      <c r="K3840" t="s">
        <v>21</v>
      </c>
      <c r="L3840" t="str">
        <f>[2]!thsiFinD("ths_subject_latest_rating_yy_bond",A3840)</f>
        <v>2</v>
      </c>
      <c r="M3840" t="str">
        <f>[1]!s_info_industry_sw_2021($A3840,$N$1,1)</f>
        <v>交通运输(2021)</v>
      </c>
      <c r="O3840" t="str">
        <f>[1]!b_info_carrydate($A3840)</f>
        <v>2025-05-14</v>
      </c>
    </row>
    <row r="3841" spans="1:15" x14ac:dyDescent="0.2">
      <c r="A3841" t="s">
        <v>13733</v>
      </c>
      <c r="B3841" t="s">
        <v>13734</v>
      </c>
      <c r="C3841" s="1">
        <f>[1]!b_anal_matu_cnbd($A3841,$N$1,3)</f>
        <v>4.0054999999999996</v>
      </c>
      <c r="D3841" t="s">
        <v>50</v>
      </c>
      <c r="E3841" t="s">
        <v>1465</v>
      </c>
      <c r="F3841" s="6">
        <f>[1]!b_anal_yield_cnbd($A3841,$N$1,3)</f>
        <v>1.8224</v>
      </c>
      <c r="G3841" t="s">
        <v>11</v>
      </c>
      <c r="H3841" t="s">
        <v>13</v>
      </c>
      <c r="I3841" t="s">
        <v>13</v>
      </c>
      <c r="J3841" t="s">
        <v>12</v>
      </c>
      <c r="K3841" t="s">
        <v>10</v>
      </c>
      <c r="L3841" t="str">
        <f>[2]!thsiFinD("ths_subject_latest_rating_yy_bond",A3841)</f>
        <v>3</v>
      </c>
      <c r="M3841" t="str">
        <f>[1]!s_info_industry_sw_2021($A3841,$N$1,1)</f>
        <v>公用事业(2021)</v>
      </c>
      <c r="O3841" t="str">
        <f>[1]!b_info_carrydate($A3841)</f>
        <v>2025-05-14</v>
      </c>
    </row>
    <row r="3842" spans="1:15" x14ac:dyDescent="0.2">
      <c r="A3842" t="s">
        <v>20296</v>
      </c>
      <c r="B3842" t="s">
        <v>20297</v>
      </c>
      <c r="C3842" s="1">
        <f>[1]!b_anal_matu_cnbd($A3842,$N$1,3)</f>
        <v>1.0055000000000001</v>
      </c>
      <c r="D3842" t="s">
        <v>50</v>
      </c>
      <c r="E3842" t="s">
        <v>12781</v>
      </c>
      <c r="F3842" s="6">
        <f>[1]!b_anal_yield_cnbd($A3842,$N$1,3)</f>
        <v>1.4325000000000001</v>
      </c>
      <c r="G3842" t="s">
        <v>26</v>
      </c>
      <c r="H3842" t="s">
        <v>13</v>
      </c>
      <c r="I3842" t="s">
        <v>13</v>
      </c>
      <c r="J3842" t="s">
        <v>12</v>
      </c>
      <c r="K3842" t="s">
        <v>10</v>
      </c>
      <c r="L3842" t="str">
        <f>[2]!thsiFinD("ths_subject_latest_rating_yy_bond",A3842)</f>
        <v>2</v>
      </c>
      <c r="M3842" t="str">
        <f>[1]!s_info_industry_sw_2021($A3842,$N$1,1)</f>
        <v>非银金融(2021)</v>
      </c>
      <c r="O3842" t="str">
        <f>[1]!b_info_carrydate($A3842)</f>
        <v>2025-05-14</v>
      </c>
    </row>
    <row r="3843" spans="1:15" x14ac:dyDescent="0.2">
      <c r="A3843" t="s">
        <v>20298</v>
      </c>
      <c r="B3843" t="s">
        <v>20299</v>
      </c>
      <c r="C3843" s="1">
        <f>[1]!b_anal_matu_cnbd($A3843,$N$1,3)</f>
        <v>2.0055000000000001</v>
      </c>
      <c r="D3843" t="s">
        <v>50</v>
      </c>
      <c r="E3843" t="s">
        <v>12781</v>
      </c>
      <c r="F3843" s="6">
        <f>[1]!b_anal_yield_cnbd($A3843,$N$1,3)</f>
        <v>1.5687</v>
      </c>
      <c r="G3843" t="s">
        <v>26</v>
      </c>
      <c r="H3843" t="s">
        <v>13</v>
      </c>
      <c r="I3843" t="s">
        <v>13</v>
      </c>
      <c r="J3843" t="s">
        <v>12</v>
      </c>
      <c r="K3843" t="s">
        <v>10</v>
      </c>
      <c r="L3843" t="str">
        <f>[2]!thsiFinD("ths_subject_latest_rating_yy_bond",A3843)</f>
        <v>2</v>
      </c>
      <c r="M3843" t="str">
        <f>[1]!s_info_industry_sw_2021($A3843,$N$1,1)</f>
        <v>非银金融(2021)</v>
      </c>
      <c r="O3843" t="str">
        <f>[1]!b_info_carrydate($A3843)</f>
        <v>2025-05-14</v>
      </c>
    </row>
    <row r="3844" spans="1:15" x14ac:dyDescent="0.2">
      <c r="A3844" t="s">
        <v>22793</v>
      </c>
      <c r="B3844" t="s">
        <v>22794</v>
      </c>
      <c r="C3844" s="1">
        <f>[1]!b_anal_matu_cnbd($A3844,$N$1,3)</f>
        <v>2.0055000000000001</v>
      </c>
      <c r="D3844" t="s">
        <v>32</v>
      </c>
      <c r="E3844" t="s">
        <v>16586</v>
      </c>
      <c r="F3844" s="6">
        <f>[1]!b_anal_yield_cnbd($A3844,$N$1,3)</f>
        <v>1.5517000000000001</v>
      </c>
      <c r="G3844" t="s">
        <v>11</v>
      </c>
      <c r="H3844" t="s">
        <v>13</v>
      </c>
      <c r="I3844" t="s">
        <v>13</v>
      </c>
      <c r="J3844" t="s">
        <v>12</v>
      </c>
      <c r="K3844" t="s">
        <v>10</v>
      </c>
      <c r="L3844" t="str">
        <f>[2]!thsiFinD("ths_subject_latest_rating_yy_bond",A3844)</f>
        <v>2</v>
      </c>
      <c r="M3844" t="str">
        <f>[1]!s_info_industry_sw_2021($A3844,$N$1,1)</f>
        <v>银行(2021)</v>
      </c>
      <c r="O3844" t="str">
        <f>[1]!b_info_carrydate($A3844)</f>
        <v>2025-05-14</v>
      </c>
    </row>
    <row r="3845" spans="1:15" x14ac:dyDescent="0.2">
      <c r="A3845" t="s">
        <v>23357</v>
      </c>
      <c r="B3845" t="s">
        <v>23358</v>
      </c>
      <c r="C3845" s="1">
        <f>[1]!b_anal_matu_cnbd($A3845,$N$1,3)</f>
        <v>2.0055000000000001</v>
      </c>
      <c r="D3845" t="s">
        <v>17</v>
      </c>
      <c r="E3845" t="s">
        <v>16863</v>
      </c>
      <c r="F3845" s="6">
        <f>[1]!b_anal_yield_cnbd($A3845,$N$1,3)</f>
        <v>1.6216999999999999</v>
      </c>
      <c r="G3845" t="s">
        <v>11</v>
      </c>
      <c r="H3845" t="s">
        <v>13</v>
      </c>
      <c r="I3845" t="s">
        <v>13</v>
      </c>
      <c r="J3845" t="s">
        <v>12</v>
      </c>
      <c r="K3845" t="s">
        <v>1760</v>
      </c>
      <c r="L3845" t="str">
        <f>[2]!thsiFinD("ths_subject_latest_rating_yy_bond",A3845)</f>
        <v>5</v>
      </c>
      <c r="M3845" t="str">
        <f>[1]!s_info_industry_sw_2021($A3845,$N$1,1)</f>
        <v>银行(2021)</v>
      </c>
      <c r="O3845" t="str">
        <f>[1]!b_info_carrydate($A3845)</f>
        <v>2025-05-14</v>
      </c>
    </row>
    <row r="3846" spans="1:15" x14ac:dyDescent="0.2">
      <c r="A3846" t="s">
        <v>7944</v>
      </c>
      <c r="B3846" t="s">
        <v>7945</v>
      </c>
      <c r="C3846" s="1">
        <f>[1]!b_anal_matu_cnbd($A3846,$N$1,3)</f>
        <v>4.0026999999999999</v>
      </c>
      <c r="D3846" t="s">
        <v>17</v>
      </c>
      <c r="E3846" t="s">
        <v>4160</v>
      </c>
      <c r="F3846" s="6">
        <f>[1]!b_anal_yield_cnbd($A3846,$N$1,3)</f>
        <v>1.8521000000000001</v>
      </c>
      <c r="G3846" t="s">
        <v>11</v>
      </c>
      <c r="H3846" t="s">
        <v>13</v>
      </c>
      <c r="I3846" t="s">
        <v>13</v>
      </c>
      <c r="J3846" t="s">
        <v>12</v>
      </c>
      <c r="K3846" t="s">
        <v>1747</v>
      </c>
      <c r="L3846" t="str">
        <f>[2]!thsiFinD("ths_subject_latest_rating_yy_bond",A3846)</f>
        <v>4+</v>
      </c>
      <c r="M3846" t="str">
        <f>[1]!s_info_industry_sw_2021($A3846,$N$1,1)</f>
        <v>电子(2021)</v>
      </c>
      <c r="O3846" t="str">
        <f>[1]!b_info_carrydate($A3846)</f>
        <v>2025-05-13</v>
      </c>
    </row>
    <row r="3847" spans="1:15" x14ac:dyDescent="0.2">
      <c r="A3847" t="s">
        <v>9356</v>
      </c>
      <c r="B3847" t="s">
        <v>9357</v>
      </c>
      <c r="C3847" s="1">
        <f>[1]!b_anal_matu_cnbd($A3847,$N$1,3)</f>
        <v>2.0026999999999999</v>
      </c>
      <c r="D3847" t="s">
        <v>21</v>
      </c>
      <c r="E3847" t="s">
        <v>6526</v>
      </c>
      <c r="F3847" s="6">
        <f>[1]!b_anal_yield_cnbd($A3847,$N$1,3)</f>
        <v>1.8893</v>
      </c>
      <c r="G3847" t="s">
        <v>194</v>
      </c>
      <c r="H3847" t="s">
        <v>13</v>
      </c>
      <c r="I3847" t="s">
        <v>13</v>
      </c>
      <c r="J3847" t="s">
        <v>12</v>
      </c>
      <c r="K3847" t="s">
        <v>15526</v>
      </c>
      <c r="L3847" t="str">
        <f>[2]!thsiFinD("ths_subject_latest_rating_yy_bond",A3847)</f>
        <v>5-</v>
      </c>
      <c r="M3847" t="str">
        <f>[1]!s_info_industry_sw_2021($A3847,$N$1,1)</f>
        <v>医药生物(2021)</v>
      </c>
      <c r="O3847" t="str">
        <f>[1]!b_info_carrydate($A3847)</f>
        <v>2025-05-13</v>
      </c>
    </row>
    <row r="3848" spans="1:15" x14ac:dyDescent="0.2">
      <c r="A3848" t="s">
        <v>9358</v>
      </c>
      <c r="B3848" t="s">
        <v>9359</v>
      </c>
      <c r="C3848" s="1">
        <f>[1]!b_anal_matu_cnbd($A3848,$N$1,3)</f>
        <v>2.0026999999999999</v>
      </c>
      <c r="D3848" t="s">
        <v>17</v>
      </c>
      <c r="E3848" t="s">
        <v>9360</v>
      </c>
      <c r="F3848" s="6">
        <f>[1]!b_anal_yield_cnbd($A3848,$N$1,3)</f>
        <v>1.6993</v>
      </c>
      <c r="G3848" t="s">
        <v>11</v>
      </c>
      <c r="H3848" t="s">
        <v>13</v>
      </c>
      <c r="I3848" t="s">
        <v>13</v>
      </c>
      <c r="J3848" t="s">
        <v>12</v>
      </c>
      <c r="K3848" t="s">
        <v>15639</v>
      </c>
      <c r="L3848" t="str">
        <f>[2]!thsiFinD("ths_subject_latest_rating_yy_bond",A3848)</f>
        <v>5+</v>
      </c>
      <c r="M3848" t="str">
        <f>[1]!s_info_industry_sw_2021($A3848,$N$1,1)</f>
        <v>非银金融(2021)</v>
      </c>
      <c r="O3848" t="str">
        <f>[1]!b_info_carrydate($A3848)</f>
        <v>2025-05-13</v>
      </c>
    </row>
    <row r="3849" spans="1:15" x14ac:dyDescent="0.2">
      <c r="A3849" t="s">
        <v>9369</v>
      </c>
      <c r="B3849" t="s">
        <v>9370</v>
      </c>
      <c r="C3849" s="1">
        <f>[1]!b_anal_matu_cnbd($A3849,$N$1,3)</f>
        <v>2.0026999999999999</v>
      </c>
      <c r="D3849" t="s">
        <v>32</v>
      </c>
      <c r="E3849" t="s">
        <v>178</v>
      </c>
      <c r="F3849" s="6">
        <f>[1]!b_anal_yield_cnbd($A3849,$N$1,3)</f>
        <v>1.6693</v>
      </c>
      <c r="G3849" t="s">
        <v>11</v>
      </c>
      <c r="H3849" t="s">
        <v>13</v>
      </c>
      <c r="I3849" t="s">
        <v>13</v>
      </c>
      <c r="J3849" t="s">
        <v>12</v>
      </c>
      <c r="K3849" t="s">
        <v>1760</v>
      </c>
      <c r="L3849" t="str">
        <f>[2]!thsiFinD("ths_subject_latest_rating_yy_bond",A3849)</f>
        <v>5+</v>
      </c>
      <c r="M3849" t="str">
        <f>[1]!s_info_industry_sw_2021($A3849,$N$1,1)</f>
        <v>机械设备(2021)</v>
      </c>
      <c r="O3849" t="str">
        <f>[1]!b_info_carrydate($A3849)</f>
        <v>2025-05-13</v>
      </c>
    </row>
    <row r="3850" spans="1:15" x14ac:dyDescent="0.2">
      <c r="A3850" t="s">
        <v>9373</v>
      </c>
      <c r="B3850" t="s">
        <v>9374</v>
      </c>
      <c r="C3850" s="1">
        <f>[1]!b_anal_matu_cnbd($A3850,$N$1,3)</f>
        <v>4.0026999999999999</v>
      </c>
      <c r="D3850" t="s">
        <v>17</v>
      </c>
      <c r="E3850" t="s">
        <v>1207</v>
      </c>
      <c r="F3850" s="6">
        <f>[1]!b_anal_yield_cnbd($A3850,$N$1,3)</f>
        <v>1.8721000000000001</v>
      </c>
      <c r="G3850" t="s">
        <v>11</v>
      </c>
      <c r="H3850" t="s">
        <v>13</v>
      </c>
      <c r="I3850" t="s">
        <v>13</v>
      </c>
      <c r="J3850" t="s">
        <v>12</v>
      </c>
      <c r="K3850" t="s">
        <v>1747</v>
      </c>
      <c r="L3850" t="str">
        <f>[2]!thsiFinD("ths_subject_latest_rating_yy_bond",A3850)</f>
        <v>4</v>
      </c>
      <c r="M3850" t="str">
        <f>[1]!s_info_industry_sw_2021($A3850,$N$1,1)</f>
        <v>建筑装饰(2021)</v>
      </c>
      <c r="O3850" t="str">
        <f>[1]!b_info_carrydate($A3850)</f>
        <v>2025-05-13</v>
      </c>
    </row>
    <row r="3851" spans="1:15" x14ac:dyDescent="0.2">
      <c r="A3851" t="s">
        <v>20303</v>
      </c>
      <c r="B3851" t="s">
        <v>20304</v>
      </c>
      <c r="C3851" s="1">
        <f>[1]!b_anal_matu_cnbd($A3851,$N$1,3)</f>
        <v>2.0026999999999999</v>
      </c>
      <c r="D3851" t="s">
        <v>50</v>
      </c>
      <c r="E3851" t="s">
        <v>1655</v>
      </c>
      <c r="F3851" s="6">
        <f>[1]!b_anal_yield_cnbd($A3851,$N$1,3)</f>
        <v>1.5583</v>
      </c>
      <c r="G3851" t="s">
        <v>11</v>
      </c>
      <c r="H3851" t="s">
        <v>13</v>
      </c>
      <c r="I3851" t="s">
        <v>13</v>
      </c>
      <c r="J3851" t="s">
        <v>12</v>
      </c>
      <c r="K3851" t="s">
        <v>445</v>
      </c>
      <c r="L3851" t="str">
        <f>[2]!thsiFinD("ths_subject_latest_rating_yy_bond",A3851)</f>
        <v>3</v>
      </c>
      <c r="M3851" t="str">
        <f>[1]!s_info_industry_sw_2021($A3851,$N$1,1)</f>
        <v>非银金融(2021)</v>
      </c>
      <c r="O3851" t="str">
        <f>[1]!b_info_carrydate($A3851)</f>
        <v>2025-05-13</v>
      </c>
    </row>
    <row r="3852" spans="1:15" x14ac:dyDescent="0.2">
      <c r="A3852" t="s">
        <v>20317</v>
      </c>
      <c r="B3852" t="s">
        <v>20318</v>
      </c>
      <c r="C3852" s="1">
        <f>[1]!b_anal_matu_cnbd($A3852,$N$1,3)</f>
        <v>2.0026999999999999</v>
      </c>
      <c r="D3852" t="s">
        <v>50</v>
      </c>
      <c r="E3852" t="s">
        <v>1615</v>
      </c>
      <c r="F3852" s="6">
        <f>[1]!b_anal_yield_cnbd($A3852,$N$1,3)</f>
        <v>1.5683</v>
      </c>
      <c r="G3852" t="s">
        <v>26</v>
      </c>
      <c r="H3852" t="s">
        <v>13</v>
      </c>
      <c r="I3852" t="s">
        <v>13</v>
      </c>
      <c r="J3852" t="s">
        <v>12</v>
      </c>
      <c r="K3852" t="s">
        <v>1747</v>
      </c>
      <c r="L3852" t="str">
        <f>[2]!thsiFinD("ths_subject_latest_rating_yy_bond",A3852)</f>
        <v>3</v>
      </c>
      <c r="M3852" t="str">
        <f>[1]!s_info_industry_sw_2021($A3852,$N$1,1)</f>
        <v>非银金融(2021)</v>
      </c>
      <c r="O3852" t="str">
        <f>[1]!b_info_carrydate($A3852)</f>
        <v>2025-05-13</v>
      </c>
    </row>
    <row r="3853" spans="1:15" x14ac:dyDescent="0.2">
      <c r="A3853" t="s">
        <v>20331</v>
      </c>
      <c r="B3853" t="s">
        <v>20332</v>
      </c>
      <c r="C3853" s="1">
        <f>[1]!b_anal_matu_cnbd($A3853,$N$1,3)</f>
        <v>1.0026999999999999</v>
      </c>
      <c r="D3853" t="s">
        <v>50</v>
      </c>
      <c r="E3853" t="s">
        <v>12847</v>
      </c>
      <c r="F3853" s="6">
        <f>[1]!b_anal_yield_cnbd($A3853,$N$1,3)</f>
        <v>1.4422999999999999</v>
      </c>
      <c r="G3853" t="s">
        <v>26</v>
      </c>
      <c r="H3853" t="s">
        <v>13</v>
      </c>
      <c r="I3853" t="s">
        <v>13</v>
      </c>
      <c r="J3853" t="s">
        <v>12</v>
      </c>
      <c r="K3853" t="s">
        <v>445</v>
      </c>
      <c r="L3853" t="str">
        <f>[2]!thsiFinD("ths_subject_latest_rating_yy_bond",A3853)</f>
        <v>2</v>
      </c>
      <c r="M3853" t="str">
        <f>[1]!s_info_industry_sw_2021($A3853,$N$1,1)</f>
        <v>非银金融(2021)</v>
      </c>
      <c r="O3853" t="str">
        <f>[1]!b_info_carrydate($A3853)</f>
        <v>2025-05-13</v>
      </c>
    </row>
    <row r="3854" spans="1:15" x14ac:dyDescent="0.2">
      <c r="A3854" t="s">
        <v>20333</v>
      </c>
      <c r="B3854" t="s">
        <v>20334</v>
      </c>
      <c r="C3854" s="1">
        <f>[1]!b_anal_matu_cnbd($A3854,$N$1,3)</f>
        <v>2.0026999999999999</v>
      </c>
      <c r="D3854" t="s">
        <v>50</v>
      </c>
      <c r="E3854" t="s">
        <v>12847</v>
      </c>
      <c r="F3854" s="6">
        <f>[1]!b_anal_yield_cnbd($A3854,$N$1,3)</f>
        <v>1.5783</v>
      </c>
      <c r="G3854" t="s">
        <v>26</v>
      </c>
      <c r="H3854" t="s">
        <v>13</v>
      </c>
      <c r="I3854" t="s">
        <v>13</v>
      </c>
      <c r="J3854" t="s">
        <v>12</v>
      </c>
      <c r="K3854" t="s">
        <v>445</v>
      </c>
      <c r="L3854" t="str">
        <f>[2]!thsiFinD("ths_subject_latest_rating_yy_bond",A3854)</f>
        <v>2</v>
      </c>
      <c r="M3854" t="str">
        <f>[1]!s_info_industry_sw_2021($A3854,$N$1,1)</f>
        <v>非银金融(2021)</v>
      </c>
      <c r="O3854" t="str">
        <f>[1]!b_info_carrydate($A3854)</f>
        <v>2025-05-13</v>
      </c>
    </row>
    <row r="3855" spans="1:15" x14ac:dyDescent="0.2">
      <c r="A3855" t="s">
        <v>20351</v>
      </c>
      <c r="B3855" t="s">
        <v>20352</v>
      </c>
      <c r="C3855" s="1">
        <f>[1]!b_anal_matu_cnbd($A3855,$N$1,3)</f>
        <v>2.0026999999999999</v>
      </c>
      <c r="D3855" t="s">
        <v>32</v>
      </c>
      <c r="E3855" t="s">
        <v>12795</v>
      </c>
      <c r="F3855" s="6">
        <f>[1]!b_anal_yield_cnbd($A3855,$N$1,3)</f>
        <v>1.5883</v>
      </c>
      <c r="G3855" t="s">
        <v>11</v>
      </c>
      <c r="H3855" t="s">
        <v>13</v>
      </c>
      <c r="I3855" t="s">
        <v>13</v>
      </c>
      <c r="J3855" t="s">
        <v>12</v>
      </c>
      <c r="K3855" t="s">
        <v>1760</v>
      </c>
      <c r="L3855" t="str">
        <f>[2]!thsiFinD("ths_subject_latest_rating_yy_bond",A3855)</f>
        <v>3</v>
      </c>
      <c r="M3855" t="str">
        <f>[1]!s_info_industry_sw_2021($A3855,$N$1,1)</f>
        <v>非银金融(2021)</v>
      </c>
      <c r="O3855" t="str">
        <f>[1]!b_info_carrydate($A3855)</f>
        <v>2025-05-13</v>
      </c>
    </row>
    <row r="3856" spans="1:15" x14ac:dyDescent="0.2">
      <c r="A3856" t="s">
        <v>20601</v>
      </c>
      <c r="B3856" t="s">
        <v>20602</v>
      </c>
      <c r="C3856" s="1">
        <f>[1]!b_anal_matu_cnbd($A3856,$N$1,3)</f>
        <v>9.0027000000000008</v>
      </c>
      <c r="D3856" t="s">
        <v>50</v>
      </c>
      <c r="E3856" t="s">
        <v>1930</v>
      </c>
      <c r="F3856" s="6">
        <f>[1]!b_anal_yield_cnbd($A3856,$N$1,3)</f>
        <v>2.2031000000000001</v>
      </c>
      <c r="G3856" t="s">
        <v>26</v>
      </c>
      <c r="H3856" t="s">
        <v>13</v>
      </c>
      <c r="I3856" t="s">
        <v>13</v>
      </c>
      <c r="J3856" t="s">
        <v>13</v>
      </c>
      <c r="K3856" t="s">
        <v>10</v>
      </c>
      <c r="L3856" t="str">
        <f>[2]!thsiFinD("ths_subject_latest_rating_yy_bond",A3856)</f>
        <v>4+</v>
      </c>
      <c r="M3856" t="str">
        <f>[1]!s_info_industry_sw_2021($A3856,$N$1,1)</f>
        <v>综合(2021)</v>
      </c>
      <c r="O3856" t="str">
        <f>[1]!b_info_carrydate($A3856)</f>
        <v>2025-05-13</v>
      </c>
    </row>
    <row r="3857" spans="1:15" x14ac:dyDescent="0.2">
      <c r="A3857" t="s">
        <v>20603</v>
      </c>
      <c r="B3857" t="s">
        <v>20604</v>
      </c>
      <c r="C3857" s="1">
        <f>[1]!b_anal_matu_cnbd($A3857,$N$1,3)</f>
        <v>19.002700000000001</v>
      </c>
      <c r="D3857" t="s">
        <v>50</v>
      </c>
      <c r="E3857" t="s">
        <v>1930</v>
      </c>
      <c r="F3857" s="6">
        <f>[1]!b_anal_yield_cnbd($A3857,$N$1,3)</f>
        <v>2.5573000000000001</v>
      </c>
      <c r="G3857" t="s">
        <v>26</v>
      </c>
      <c r="H3857" t="s">
        <v>13</v>
      </c>
      <c r="I3857" t="s">
        <v>13</v>
      </c>
      <c r="J3857" t="s">
        <v>13</v>
      </c>
      <c r="K3857" t="s">
        <v>10</v>
      </c>
      <c r="L3857" t="str">
        <f>[2]!thsiFinD("ths_subject_latest_rating_yy_bond",A3857)</f>
        <v>4+</v>
      </c>
      <c r="M3857" t="str">
        <f>[1]!s_info_industry_sw_2021($A3857,$N$1,1)</f>
        <v>综合(2021)</v>
      </c>
      <c r="O3857" t="str">
        <f>[1]!b_info_carrydate($A3857)</f>
        <v>2025-05-13</v>
      </c>
    </row>
    <row r="3858" spans="1:15" x14ac:dyDescent="0.2">
      <c r="A3858" t="s">
        <v>20613</v>
      </c>
      <c r="B3858" t="s">
        <v>20614</v>
      </c>
      <c r="C3858" s="1">
        <f>[1]!b_anal_matu_cnbd($A3858,$N$1,3)</f>
        <v>1.0026999999999999</v>
      </c>
      <c r="D3858" t="s">
        <v>32</v>
      </c>
      <c r="E3858" t="s">
        <v>1581</v>
      </c>
      <c r="F3858" s="6">
        <f>[1]!b_anal_yield_cnbd($A3858,$N$1,3)</f>
        <v>1.4523999999999999</v>
      </c>
      <c r="G3858" t="s">
        <v>194</v>
      </c>
      <c r="H3858" t="s">
        <v>13</v>
      </c>
      <c r="I3858" t="s">
        <v>13</v>
      </c>
      <c r="J3858" t="s">
        <v>12</v>
      </c>
      <c r="K3858" t="s">
        <v>15526</v>
      </c>
      <c r="L3858" t="str">
        <f>[2]!thsiFinD("ths_subject_latest_rating_yy_bond",A3858)</f>
        <v>4+</v>
      </c>
      <c r="M3858" t="str">
        <f>[1]!s_info_industry_sw_2021($A3858,$N$1,1)</f>
        <v>非银金融(2021)</v>
      </c>
      <c r="O3858" t="str">
        <f>[1]!b_info_carrydate($A3858)</f>
        <v>2025-05-13</v>
      </c>
    </row>
    <row r="3859" spans="1:15" x14ac:dyDescent="0.2">
      <c r="A3859" t="s">
        <v>20631</v>
      </c>
      <c r="B3859" t="s">
        <v>20632</v>
      </c>
      <c r="C3859" s="1">
        <f>[1]!b_anal_matu_cnbd($A3859,$N$1,3)</f>
        <v>2.0026999999999999</v>
      </c>
      <c r="D3859" t="s">
        <v>32</v>
      </c>
      <c r="E3859" t="s">
        <v>12856</v>
      </c>
      <c r="F3859" s="6">
        <f>[1]!b_anal_yield_cnbd($A3859,$N$1,3)</f>
        <v>1.6525000000000001</v>
      </c>
      <c r="G3859" t="s">
        <v>11</v>
      </c>
      <c r="H3859" t="s">
        <v>13</v>
      </c>
      <c r="I3859" t="s">
        <v>12</v>
      </c>
      <c r="J3859" t="s">
        <v>12</v>
      </c>
      <c r="K3859" t="s">
        <v>1747</v>
      </c>
      <c r="L3859" t="str">
        <f>[2]!thsiFinD("ths_subject_latest_rating_yy_bond",A3859)</f>
        <v>2</v>
      </c>
      <c r="M3859" t="str">
        <f>[1]!s_info_industry_sw_2021($A3859,$N$1,1)</f>
        <v>非银金融(2021)</v>
      </c>
      <c r="O3859" t="str">
        <f>[1]!b_info_carrydate($A3859)</f>
        <v>2025-05-13</v>
      </c>
    </row>
    <row r="3860" spans="1:15" x14ac:dyDescent="0.2">
      <c r="A3860" t="s">
        <v>20637</v>
      </c>
      <c r="B3860" t="s">
        <v>20638</v>
      </c>
      <c r="C3860" s="1">
        <f>[1]!b_anal_matu_cnbd($A3860,$N$1,3)</f>
        <v>2.0026999999999999</v>
      </c>
      <c r="D3860" t="s">
        <v>50</v>
      </c>
      <c r="E3860" t="s">
        <v>1622</v>
      </c>
      <c r="F3860" s="6">
        <f>[1]!b_anal_yield_cnbd($A3860,$N$1,3)</f>
        <v>1.5883</v>
      </c>
      <c r="G3860" t="s">
        <v>11</v>
      </c>
      <c r="H3860" t="s">
        <v>13</v>
      </c>
      <c r="I3860" t="s">
        <v>13</v>
      </c>
      <c r="J3860" t="s">
        <v>12</v>
      </c>
      <c r="K3860" t="s">
        <v>445</v>
      </c>
      <c r="L3860" t="str">
        <f>[2]!thsiFinD("ths_subject_latest_rating_yy_bond",A3860)</f>
        <v>2</v>
      </c>
      <c r="M3860" t="str">
        <f>[1]!s_info_industry_sw_2021($A3860,$N$1,1)</f>
        <v>非银金融(2021)</v>
      </c>
      <c r="O3860" t="str">
        <f>[1]!b_info_carrydate($A3860)</f>
        <v>2025-05-13</v>
      </c>
    </row>
    <row r="3861" spans="1:15" x14ac:dyDescent="0.2">
      <c r="A3861" t="s">
        <v>20702</v>
      </c>
      <c r="B3861" t="s">
        <v>20703</v>
      </c>
      <c r="C3861" s="1">
        <f>[1]!b_anal_matu_cnbd($A3861,$N$1,3)</f>
        <v>9.0027000000000008</v>
      </c>
      <c r="D3861" t="s">
        <v>50</v>
      </c>
      <c r="E3861" t="s">
        <v>1622</v>
      </c>
      <c r="F3861" s="6">
        <f>[1]!b_anal_yield_cnbd($A3861,$N$1,3)</f>
        <v>2.1038000000000001</v>
      </c>
      <c r="G3861" t="s">
        <v>11</v>
      </c>
      <c r="H3861" t="s">
        <v>13</v>
      </c>
      <c r="I3861" t="s">
        <v>13</v>
      </c>
      <c r="J3861" t="s">
        <v>12</v>
      </c>
      <c r="K3861" t="s">
        <v>445</v>
      </c>
      <c r="L3861" t="str">
        <f>[2]!thsiFinD("ths_subject_latest_rating_yy_bond",A3861)</f>
        <v>2</v>
      </c>
      <c r="M3861" t="str">
        <f>[1]!s_info_industry_sw_2021($A3861,$N$1,1)</f>
        <v>非银金融(2021)</v>
      </c>
      <c r="O3861" t="str">
        <f>[1]!b_info_carrydate($A3861)</f>
        <v>2025-05-13</v>
      </c>
    </row>
    <row r="3862" spans="1:15" x14ac:dyDescent="0.2">
      <c r="A3862" t="s">
        <v>23351</v>
      </c>
      <c r="B3862" t="s">
        <v>23352</v>
      </c>
      <c r="C3862" s="1">
        <f>[1]!b_anal_matu_cnbd($A3862,$N$1,3)</f>
        <v>2.0026999999999999</v>
      </c>
      <c r="D3862" t="s">
        <v>50</v>
      </c>
      <c r="E3862" t="s">
        <v>1763</v>
      </c>
      <c r="F3862" s="6">
        <f>[1]!b_anal_yield_cnbd($A3862,$N$1,3)</f>
        <v>1.5417000000000001</v>
      </c>
      <c r="G3862" t="s">
        <v>26</v>
      </c>
      <c r="H3862" t="s">
        <v>13</v>
      </c>
      <c r="I3862" t="s">
        <v>13</v>
      </c>
      <c r="J3862" t="s">
        <v>12</v>
      </c>
      <c r="K3862" t="s">
        <v>50</v>
      </c>
      <c r="L3862" t="str">
        <f>[2]!thsiFinD("ths_subject_latest_rating_yy_bond",A3862)</f>
        <v>1</v>
      </c>
      <c r="M3862" t="str">
        <f>[1]!s_info_industry_sw_2021($A3862,$N$1,1)</f>
        <v>银行(2021)</v>
      </c>
      <c r="O3862" t="str">
        <f>[1]!b_info_carrydate($A3862)</f>
        <v>2025-05-13</v>
      </c>
    </row>
    <row r="3863" spans="1:15" x14ac:dyDescent="0.2">
      <c r="A3863" t="s">
        <v>23353</v>
      </c>
      <c r="B3863" t="s">
        <v>23354</v>
      </c>
      <c r="C3863" s="1">
        <f>[1]!b_anal_matu_cnbd($A3863,$N$1,3)</f>
        <v>2.0026999999999999</v>
      </c>
      <c r="D3863" t="s">
        <v>32</v>
      </c>
      <c r="E3863" t="s">
        <v>16906</v>
      </c>
      <c r="F3863" s="6">
        <f>[1]!b_anal_yield_cnbd($A3863,$N$1,3)</f>
        <v>1.5517000000000001</v>
      </c>
      <c r="G3863" t="s">
        <v>11</v>
      </c>
      <c r="H3863" t="s">
        <v>13</v>
      </c>
      <c r="I3863" t="s">
        <v>13</v>
      </c>
      <c r="J3863" t="s">
        <v>12</v>
      </c>
      <c r="K3863" t="s">
        <v>21</v>
      </c>
      <c r="L3863" t="str">
        <f>[2]!thsiFinD("ths_subject_latest_rating_yy_bond",A3863)</f>
        <v>2</v>
      </c>
      <c r="M3863" t="str">
        <f>[1]!s_info_industry_sw_2021($A3863,$N$1,1)</f>
        <v>银行(2021)</v>
      </c>
      <c r="O3863" t="str">
        <f>[1]!b_info_carrydate($A3863)</f>
        <v>2025-05-13</v>
      </c>
    </row>
    <row r="3864" spans="1:15" x14ac:dyDescent="0.2">
      <c r="A3864" t="s">
        <v>23685</v>
      </c>
      <c r="B3864" t="s">
        <v>23686</v>
      </c>
      <c r="C3864" s="1">
        <f>[1]!b_anal_matu_cnbd($A3864,$N$1,3)</f>
        <v>2.0026999999999999</v>
      </c>
      <c r="D3864" t="s">
        <v>50</v>
      </c>
      <c r="E3864" t="s">
        <v>13919</v>
      </c>
      <c r="F3864" s="6">
        <f>[1]!b_anal_yield_cnbd($A3864,$N$1,3)</f>
        <v>1.5683</v>
      </c>
      <c r="G3864" t="s">
        <v>26</v>
      </c>
      <c r="H3864" t="s">
        <v>13</v>
      </c>
      <c r="I3864" t="s">
        <v>13</v>
      </c>
      <c r="J3864" t="s">
        <v>12</v>
      </c>
      <c r="K3864" t="s">
        <v>445</v>
      </c>
      <c r="L3864" t="str">
        <f>[2]!thsiFinD("ths_subject_latest_rating_yy_bond",A3864)</f>
        <v>3</v>
      </c>
      <c r="M3864" t="str">
        <f>[1]!s_info_industry_sw_2021($A3864,$N$1,1)</f>
        <v>非银金融(2021)</v>
      </c>
      <c r="O3864" t="str">
        <f>[1]!b_info_carrydate($A3864)</f>
        <v>2025-05-13</v>
      </c>
    </row>
    <row r="3865" spans="1:15" x14ac:dyDescent="0.2">
      <c r="A3865" t="s">
        <v>23687</v>
      </c>
      <c r="B3865" t="s">
        <v>23688</v>
      </c>
      <c r="C3865" s="1">
        <f>[1]!b_anal_matu_cnbd($A3865,$N$1,3)</f>
        <v>1.0026999999999999</v>
      </c>
      <c r="D3865" t="s">
        <v>32</v>
      </c>
      <c r="E3865" t="s">
        <v>1675</v>
      </c>
      <c r="F3865" s="6">
        <f>[1]!b_anal_yield_cnbd($A3865,$N$1,3)</f>
        <v>1.4423999999999999</v>
      </c>
      <c r="G3865" t="s">
        <v>26</v>
      </c>
      <c r="H3865" t="s">
        <v>13</v>
      </c>
      <c r="I3865" t="s">
        <v>13</v>
      </c>
      <c r="J3865" t="s">
        <v>12</v>
      </c>
      <c r="K3865" t="s">
        <v>15526</v>
      </c>
      <c r="L3865" t="str">
        <f>[2]!thsiFinD("ths_subject_latest_rating_yy_bond",A3865)</f>
        <v>5+</v>
      </c>
      <c r="M3865" t="str">
        <f>[1]!s_info_industry_sw_2021($A3865,$N$1,1)</f>
        <v>非银金融(2021)</v>
      </c>
      <c r="O3865" t="str">
        <f>[1]!b_info_carrydate($A3865)</f>
        <v>2025-05-13</v>
      </c>
    </row>
    <row r="3866" spans="1:15" x14ac:dyDescent="0.2">
      <c r="A3866" t="s">
        <v>23689</v>
      </c>
      <c r="B3866" t="s">
        <v>23690</v>
      </c>
      <c r="C3866" s="1">
        <f>[1]!b_anal_matu_cnbd($A3866,$N$1,3)</f>
        <v>2.0026999999999999</v>
      </c>
      <c r="D3866" t="s">
        <v>50</v>
      </c>
      <c r="E3866" t="s">
        <v>262</v>
      </c>
      <c r="F3866" s="6">
        <f>[1]!b_anal_yield_cnbd($A3866,$N$1,3)</f>
        <v>1.6420999999999999</v>
      </c>
      <c r="G3866" t="s">
        <v>11</v>
      </c>
      <c r="H3866" t="s">
        <v>13</v>
      </c>
      <c r="I3866" t="s">
        <v>13</v>
      </c>
      <c r="J3866" t="s">
        <v>13</v>
      </c>
      <c r="K3866" t="s">
        <v>445</v>
      </c>
      <c r="L3866" t="str">
        <f>[2]!thsiFinD("ths_subject_latest_rating_yy_bond",A3866)</f>
        <v>3</v>
      </c>
      <c r="M3866" t="str">
        <f>[1]!s_info_industry_sw_2021($A3866,$N$1,1)</f>
        <v>公用事业(2021)</v>
      </c>
      <c r="O3866" t="str">
        <f>[1]!b_info_carrydate($A3866)</f>
        <v>2025-05-13</v>
      </c>
    </row>
    <row r="3867" spans="1:15" x14ac:dyDescent="0.2">
      <c r="A3867" t="s">
        <v>9248</v>
      </c>
      <c r="B3867" t="s">
        <v>9249</v>
      </c>
      <c r="C3867" s="1">
        <f>[1]!b_anal_matu_cnbd($A3867,$N$1,3)</f>
        <v>2</v>
      </c>
      <c r="D3867" t="s">
        <v>21</v>
      </c>
      <c r="E3867" t="s">
        <v>5747</v>
      </c>
      <c r="F3867" s="6">
        <f>[1]!b_anal_yield_cnbd($A3867,$N$1,3)</f>
        <v>1.8889</v>
      </c>
      <c r="G3867" t="s">
        <v>11</v>
      </c>
      <c r="H3867" t="s">
        <v>13</v>
      </c>
      <c r="I3867" t="s">
        <v>13</v>
      </c>
      <c r="J3867" t="s">
        <v>13</v>
      </c>
      <c r="K3867" t="s">
        <v>15639</v>
      </c>
      <c r="L3867" t="str">
        <f>[2]!thsiFinD("ths_subject_latest_rating_yy_bond",A3867)</f>
        <v>6+</v>
      </c>
      <c r="M3867" t="str">
        <f>[1]!s_info_industry_sw_2021($A3867,$N$1,1)</f>
        <v>交通运输(2021)</v>
      </c>
      <c r="O3867" t="str">
        <f>[1]!b_info_carrydate($A3867)</f>
        <v>2025-05-12</v>
      </c>
    </row>
    <row r="3868" spans="1:15" x14ac:dyDescent="0.2">
      <c r="A3868" t="s">
        <v>9324</v>
      </c>
      <c r="B3868" t="s">
        <v>9325</v>
      </c>
      <c r="C3868" s="1">
        <f>[1]!b_anal_matu_cnbd($A3868,$N$1,3)</f>
        <v>4</v>
      </c>
      <c r="D3868" t="s">
        <v>21</v>
      </c>
      <c r="E3868" t="s">
        <v>3829</v>
      </c>
      <c r="F3868" s="6">
        <f>[1]!b_anal_yield_cnbd($A3868,$N$1,3)</f>
        <v>1.9609000000000001</v>
      </c>
      <c r="G3868" t="s">
        <v>11</v>
      </c>
      <c r="H3868" t="s">
        <v>12</v>
      </c>
      <c r="I3868" t="s">
        <v>13</v>
      </c>
      <c r="J3868" t="s">
        <v>13</v>
      </c>
      <c r="K3868" t="s">
        <v>15639</v>
      </c>
      <c r="L3868" t="str">
        <f>[2]!thsiFinD("ths_subject_latest_rating_yy_bond",A3868)</f>
        <v>5</v>
      </c>
      <c r="M3868" t="str">
        <f>[1]!s_info_industry_sw_2021($A3868,$N$1,1)</f>
        <v>建筑装饰(2021)</v>
      </c>
      <c r="O3868" t="str">
        <f>[1]!b_info_carrydate($A3868)</f>
        <v>2025-05-12</v>
      </c>
    </row>
    <row r="3869" spans="1:15" x14ac:dyDescent="0.2">
      <c r="A3869" t="s">
        <v>9350</v>
      </c>
      <c r="B3869" t="s">
        <v>9351</v>
      </c>
      <c r="C3869" s="1">
        <f>[1]!b_anal_matu_cnbd($A3869,$N$1,3)</f>
        <v>2</v>
      </c>
      <c r="D3869" t="s">
        <v>21</v>
      </c>
      <c r="E3869" t="s">
        <v>2204</v>
      </c>
      <c r="F3869" s="6">
        <f>[1]!b_anal_yield_cnbd($A3869,$N$1,3)</f>
        <v>2.3389000000000002</v>
      </c>
      <c r="G3869" t="s">
        <v>11</v>
      </c>
      <c r="H3869" t="s">
        <v>13</v>
      </c>
      <c r="I3869" t="s">
        <v>13</v>
      </c>
      <c r="J3869" t="s">
        <v>13</v>
      </c>
      <c r="K3869" t="s">
        <v>15639</v>
      </c>
      <c r="L3869" t="str">
        <f>[2]!thsiFinD("ths_subject_latest_rating_yy_bond",A3869)</f>
        <v>5</v>
      </c>
      <c r="M3869" t="str">
        <f>[1]!s_info_industry_sw_2021($A3869,$N$1,1)</f>
        <v>房地产(2021)</v>
      </c>
      <c r="O3869" t="str">
        <f>[1]!b_info_carrydate($A3869)</f>
        <v>2025-05-12</v>
      </c>
    </row>
    <row r="3870" spans="1:15" x14ac:dyDescent="0.2">
      <c r="A3870" t="s">
        <v>9352</v>
      </c>
      <c r="B3870" t="s">
        <v>9353</v>
      </c>
      <c r="C3870" s="1">
        <f>[1]!b_anal_matu_cnbd($A3870,$N$1,3)</f>
        <v>2</v>
      </c>
      <c r="D3870" t="s">
        <v>32</v>
      </c>
      <c r="E3870" t="s">
        <v>2774</v>
      </c>
      <c r="F3870" s="6">
        <f>[1]!b_anal_yield_cnbd($A3870,$N$1,3)</f>
        <v>1.6689000000000001</v>
      </c>
      <c r="G3870" t="s">
        <v>11</v>
      </c>
      <c r="H3870" t="s">
        <v>13</v>
      </c>
      <c r="I3870" t="s">
        <v>13</v>
      </c>
      <c r="J3870" t="s">
        <v>12</v>
      </c>
      <c r="K3870" t="s">
        <v>10</v>
      </c>
      <c r="L3870" t="str">
        <f>[2]!thsiFinD("ths_subject_latest_rating_yy_bond",A3870)</f>
        <v>3</v>
      </c>
      <c r="M3870" t="str">
        <f>[1]!s_info_industry_sw_2021($A3870,$N$1,1)</f>
        <v>有色金属(2021)</v>
      </c>
      <c r="O3870" t="str">
        <f>[1]!b_info_carrydate($A3870)</f>
        <v>2025-05-12</v>
      </c>
    </row>
    <row r="3871" spans="1:15" x14ac:dyDescent="0.2">
      <c r="A3871" t="s">
        <v>9377</v>
      </c>
      <c r="B3871" t="s">
        <v>9378</v>
      </c>
      <c r="C3871" s="1">
        <f>[1]!b_anal_matu_cnbd($A3871,$N$1,3)</f>
        <v>2</v>
      </c>
      <c r="D3871" t="s">
        <v>17</v>
      </c>
      <c r="E3871" t="s">
        <v>660</v>
      </c>
      <c r="F3871" s="6">
        <f>[1]!b_anal_yield_cnbd($A3871,$N$1,3)</f>
        <v>1.6989000000000001</v>
      </c>
      <c r="G3871" t="s">
        <v>11</v>
      </c>
      <c r="H3871" t="s">
        <v>13</v>
      </c>
      <c r="I3871" t="s">
        <v>13</v>
      </c>
      <c r="J3871" t="s">
        <v>12</v>
      </c>
      <c r="K3871" t="s">
        <v>1747</v>
      </c>
      <c r="L3871" t="str">
        <f>[2]!thsiFinD("ths_subject_latest_rating_yy_bond",A3871)</f>
        <v>3</v>
      </c>
      <c r="M3871" t="str">
        <f>[1]!s_info_industry_sw_2021($A3871,$N$1,1)</f>
        <v>基础化工(2021)</v>
      </c>
      <c r="O3871" t="str">
        <f>[1]!b_info_carrydate($A3871)</f>
        <v>2025-05-12</v>
      </c>
    </row>
    <row r="3872" spans="1:15" x14ac:dyDescent="0.2">
      <c r="A3872" t="s">
        <v>17199</v>
      </c>
      <c r="B3872" t="s">
        <v>17200</v>
      </c>
      <c r="C3872" s="1">
        <f>[1]!b_anal_matu_cnbd($A3872,$N$1,3)</f>
        <v>2</v>
      </c>
      <c r="D3872" t="s">
        <v>32</v>
      </c>
      <c r="E3872" t="s">
        <v>16801</v>
      </c>
      <c r="F3872" s="6">
        <f>[1]!b_anal_yield_cnbd($A3872,$N$1,3)</f>
        <v>1.5323</v>
      </c>
      <c r="G3872" t="s">
        <v>194</v>
      </c>
      <c r="H3872" t="s">
        <v>13</v>
      </c>
      <c r="I3872" t="s">
        <v>13</v>
      </c>
      <c r="J3872" t="s">
        <v>13</v>
      </c>
      <c r="K3872" t="s">
        <v>1760</v>
      </c>
      <c r="L3872" t="str">
        <f>[2]!thsiFinD("ths_subject_latest_rating_yy_bond",A3872)</f>
        <v>4+</v>
      </c>
      <c r="M3872" t="str">
        <f>[1]!s_info_industry_sw_2021($A3872,$N$1,1)</f>
        <v>银行(2021)</v>
      </c>
      <c r="O3872" t="str">
        <f>[1]!b_info_carrydate($A3872)</f>
        <v>2025-05-12</v>
      </c>
    </row>
    <row r="3873" spans="1:15" x14ac:dyDescent="0.2">
      <c r="A3873" t="s">
        <v>20647</v>
      </c>
      <c r="B3873" t="s">
        <v>20648</v>
      </c>
      <c r="C3873" s="1">
        <f>[1]!b_anal_matu_cnbd($A3873,$N$1,3)</f>
        <v>2</v>
      </c>
      <c r="D3873" t="s">
        <v>32</v>
      </c>
      <c r="E3873" t="s">
        <v>128</v>
      </c>
      <c r="F3873" s="6">
        <f>[1]!b_anal_yield_cnbd($A3873,$N$1,3)</f>
        <v>1.7318</v>
      </c>
      <c r="G3873" t="s">
        <v>11</v>
      </c>
      <c r="H3873" t="s">
        <v>13</v>
      </c>
      <c r="I3873" t="s">
        <v>13</v>
      </c>
      <c r="J3873" t="s">
        <v>13</v>
      </c>
      <c r="K3873" t="s">
        <v>1760</v>
      </c>
      <c r="L3873" t="str">
        <f>[2]!thsiFinD("ths_subject_latest_rating_yy_bond",A3873)</f>
        <v>3</v>
      </c>
      <c r="M3873" t="str">
        <f>[1]!s_info_industry_sw_2021($A3873,$N$1,1)</f>
        <v>房地产(2021)</v>
      </c>
      <c r="O3873" t="str">
        <f>[1]!b_info_carrydate($A3873)</f>
        <v>2025-05-12</v>
      </c>
    </row>
    <row r="3874" spans="1:15" x14ac:dyDescent="0.2">
      <c r="A3874" t="s">
        <v>20661</v>
      </c>
      <c r="B3874" t="s">
        <v>20662</v>
      </c>
      <c r="C3874" s="1">
        <f>[1]!b_anal_matu_cnbd($A3874,$N$1,3)</f>
        <v>4</v>
      </c>
      <c r="D3874" t="s">
        <v>17</v>
      </c>
      <c r="E3874" t="s">
        <v>2083</v>
      </c>
      <c r="F3874" s="6">
        <f>[1]!b_anal_yield_cnbd($A3874,$N$1,3)</f>
        <v>1.8758999999999999</v>
      </c>
      <c r="G3874" t="s">
        <v>11</v>
      </c>
      <c r="H3874" t="s">
        <v>13</v>
      </c>
      <c r="I3874" t="s">
        <v>13</v>
      </c>
      <c r="J3874" t="s">
        <v>13</v>
      </c>
      <c r="K3874" t="s">
        <v>1760</v>
      </c>
      <c r="L3874" t="str">
        <f>[2]!thsiFinD("ths_subject_latest_rating_yy_bond",A3874)</f>
        <v>4+</v>
      </c>
      <c r="M3874" t="str">
        <f>[1]!s_info_industry_sw_2021($A3874,$N$1,1)</f>
        <v>交通运输(2021)</v>
      </c>
      <c r="O3874" t="str">
        <f>[1]!b_info_carrydate($A3874)</f>
        <v>2025-05-12</v>
      </c>
    </row>
    <row r="3875" spans="1:15" x14ac:dyDescent="0.2">
      <c r="A3875" t="s">
        <v>20663</v>
      </c>
      <c r="B3875" t="s">
        <v>20664</v>
      </c>
      <c r="C3875" s="1">
        <f>[1]!b_anal_matu_cnbd($A3875,$N$1,3)</f>
        <v>9</v>
      </c>
      <c r="D3875" t="s">
        <v>17</v>
      </c>
      <c r="E3875" t="s">
        <v>2083</v>
      </c>
      <c r="F3875" s="6">
        <f>[1]!b_anal_yield_cnbd($A3875,$N$1,3)</f>
        <v>2.2884000000000002</v>
      </c>
      <c r="G3875" t="s">
        <v>11</v>
      </c>
      <c r="H3875" t="s">
        <v>13</v>
      </c>
      <c r="I3875" t="s">
        <v>13</v>
      </c>
      <c r="J3875" t="s">
        <v>13</v>
      </c>
      <c r="K3875" t="s">
        <v>1760</v>
      </c>
      <c r="L3875" t="str">
        <f>[2]!thsiFinD("ths_subject_latest_rating_yy_bond",A3875)</f>
        <v>4+</v>
      </c>
      <c r="M3875" t="str">
        <f>[1]!s_info_industry_sw_2021($A3875,$N$1,1)</f>
        <v>交通运输(2021)</v>
      </c>
      <c r="O3875" t="str">
        <f>[1]!b_info_carrydate($A3875)</f>
        <v>2025-05-12</v>
      </c>
    </row>
    <row r="3876" spans="1:15" x14ac:dyDescent="0.2">
      <c r="A3876" t="s">
        <v>20665</v>
      </c>
      <c r="B3876" t="s">
        <v>20666</v>
      </c>
      <c r="C3876" s="1">
        <f>[1]!b_anal_matu_cnbd($A3876,$N$1,3)</f>
        <v>2</v>
      </c>
      <c r="D3876" t="s">
        <v>21</v>
      </c>
      <c r="E3876" t="s">
        <v>2802</v>
      </c>
      <c r="F3876" s="6">
        <f>[1]!b_anal_yield_cnbd($A3876,$N$1,3)</f>
        <v>1.7718</v>
      </c>
      <c r="G3876" t="s">
        <v>11</v>
      </c>
      <c r="H3876" t="s">
        <v>13</v>
      </c>
      <c r="I3876" t="s">
        <v>13</v>
      </c>
      <c r="J3876" t="s">
        <v>13</v>
      </c>
      <c r="K3876" t="s">
        <v>15639</v>
      </c>
      <c r="L3876" t="str">
        <f>[2]!thsiFinD("ths_subject_latest_rating_yy_bond",A3876)</f>
        <v>5</v>
      </c>
      <c r="M3876" t="str">
        <f>[1]!s_info_industry_sw_2021($A3876,$N$1,1)</f>
        <v>建筑装饰(2021)</v>
      </c>
      <c r="O3876" t="str">
        <f>[1]!b_info_carrydate($A3876)</f>
        <v>2025-05-12</v>
      </c>
    </row>
    <row r="3877" spans="1:15" x14ac:dyDescent="0.2">
      <c r="A3877" t="s">
        <v>20667</v>
      </c>
      <c r="B3877" t="s">
        <v>20668</v>
      </c>
      <c r="C3877" s="1">
        <f>[1]!b_anal_matu_cnbd($A3877,$N$1,3)</f>
        <v>4</v>
      </c>
      <c r="D3877" t="s">
        <v>17</v>
      </c>
      <c r="E3877" t="s">
        <v>18297</v>
      </c>
      <c r="F3877" s="6">
        <f>[1]!b_anal_yield_cnbd($A3877,$N$1,3)</f>
        <v>1.7936000000000001</v>
      </c>
      <c r="G3877" t="s">
        <v>26</v>
      </c>
      <c r="H3877" t="s">
        <v>13</v>
      </c>
      <c r="I3877" t="s">
        <v>13</v>
      </c>
      <c r="J3877" t="s">
        <v>12</v>
      </c>
      <c r="K3877" t="s">
        <v>15525</v>
      </c>
      <c r="L3877" t="str">
        <f>[2]!thsiFinD("ths_subject_latest_rating_yy_bond",A3877)</f>
        <v>5+</v>
      </c>
      <c r="M3877" t="str">
        <f>[1]!s_info_industry_sw_2021($A3877,$N$1,1)</f>
        <v>非银金融(2021)</v>
      </c>
      <c r="O3877" t="str">
        <f>[1]!b_info_carrydate($A3877)</f>
        <v>2025-05-12</v>
      </c>
    </row>
    <row r="3878" spans="1:15" x14ac:dyDescent="0.2">
      <c r="A3878" t="s">
        <v>20669</v>
      </c>
      <c r="B3878" t="s">
        <v>20670</v>
      </c>
      <c r="C3878" s="1">
        <f>[1]!b_anal_matu_cnbd($A3878,$N$1,3)</f>
        <v>9</v>
      </c>
      <c r="D3878" t="s">
        <v>50</v>
      </c>
      <c r="E3878" t="s">
        <v>2948</v>
      </c>
      <c r="F3878" s="6">
        <f>[1]!b_anal_yield_cnbd($A3878,$N$1,3)</f>
        <v>2.2229000000000001</v>
      </c>
      <c r="G3878" t="s">
        <v>11</v>
      </c>
      <c r="H3878" t="s">
        <v>13</v>
      </c>
      <c r="I3878" t="s">
        <v>13</v>
      </c>
      <c r="J3878" t="s">
        <v>13</v>
      </c>
      <c r="K3878" t="s">
        <v>445</v>
      </c>
      <c r="L3878" t="str">
        <f>[2]!thsiFinD("ths_subject_latest_rating_yy_bond",A3878)</f>
        <v>4+</v>
      </c>
      <c r="M3878" t="str">
        <f>[1]!s_info_industry_sw_2021($A3878,$N$1,1)</f>
        <v>建筑装饰(2021)</v>
      </c>
      <c r="O3878" t="str">
        <f>[1]!b_info_carrydate($A3878)</f>
        <v>2025-05-12</v>
      </c>
    </row>
    <row r="3879" spans="1:15" x14ac:dyDescent="0.2">
      <c r="A3879" t="s">
        <v>23355</v>
      </c>
      <c r="B3879" t="s">
        <v>23356</v>
      </c>
      <c r="C3879" s="1">
        <f>[1]!b_anal_matu_cnbd($A3879,$N$1,3)</f>
        <v>2</v>
      </c>
      <c r="D3879" t="s">
        <v>32</v>
      </c>
      <c r="E3879" t="s">
        <v>1776</v>
      </c>
      <c r="F3879" s="6">
        <f>[1]!b_anal_yield_cnbd($A3879,$N$1,3)</f>
        <v>1.5617000000000001</v>
      </c>
      <c r="G3879" t="s">
        <v>194</v>
      </c>
      <c r="H3879" t="s">
        <v>13</v>
      </c>
      <c r="I3879" t="s">
        <v>13</v>
      </c>
      <c r="J3879" t="s">
        <v>12</v>
      </c>
      <c r="K3879" t="s">
        <v>1747</v>
      </c>
      <c r="L3879" t="str">
        <f>[2]!thsiFinD("ths_subject_latest_rating_yy_bond",A3879)</f>
        <v>3</v>
      </c>
      <c r="M3879" t="str">
        <f>[1]!s_info_industry_sw_2021($A3879,$N$1,1)</f>
        <v>银行(2021)</v>
      </c>
      <c r="O3879" t="str">
        <f>[1]!b_info_carrydate($A3879)</f>
        <v>2025-05-12</v>
      </c>
    </row>
    <row r="3880" spans="1:15" x14ac:dyDescent="0.2">
      <c r="A3880" t="s">
        <v>7877</v>
      </c>
      <c r="B3880" t="s">
        <v>7878</v>
      </c>
      <c r="C3880" s="1">
        <f>[1]!b_anal_matu_cnbd($A3880,$N$1,3)</f>
        <v>1.9918</v>
      </c>
      <c r="D3880" t="s">
        <v>21</v>
      </c>
      <c r="E3880" t="s">
        <v>284</v>
      </c>
      <c r="F3880" s="6">
        <f>[1]!b_anal_yield_cnbd($A3880,$N$1,3)</f>
        <v>1.7874000000000001</v>
      </c>
      <c r="G3880" t="s">
        <v>11</v>
      </c>
      <c r="H3880" t="s">
        <v>13</v>
      </c>
      <c r="I3880" t="s">
        <v>13</v>
      </c>
      <c r="J3880" t="s">
        <v>13</v>
      </c>
      <c r="K3880" t="s">
        <v>15639</v>
      </c>
      <c r="L3880" t="str">
        <f>[2]!thsiFinD("ths_subject_latest_rating_yy_bond",A3880)</f>
        <v>6-</v>
      </c>
      <c r="M3880" t="str">
        <f>[1]!s_info_industry_sw_2021($A3880,$N$1,1)</f>
        <v>公用事业(2021)</v>
      </c>
      <c r="O3880" t="str">
        <f>[1]!b_info_carrydate($A3880)</f>
        <v>2025-05-09</v>
      </c>
    </row>
    <row r="3881" spans="1:15" x14ac:dyDescent="0.2">
      <c r="A3881" t="s">
        <v>9155</v>
      </c>
      <c r="B3881" t="s">
        <v>9156</v>
      </c>
      <c r="C3881" s="1">
        <f>[1]!b_anal_matu_cnbd($A3881,$N$1,3)</f>
        <v>1.9918</v>
      </c>
      <c r="D3881" t="s">
        <v>17</v>
      </c>
      <c r="E3881" t="s">
        <v>2574</v>
      </c>
      <c r="F3881" s="6">
        <f>[1]!b_anal_yield_cnbd($A3881,$N$1,3)</f>
        <v>1.6976</v>
      </c>
      <c r="G3881" t="s">
        <v>11</v>
      </c>
      <c r="H3881" t="s">
        <v>13</v>
      </c>
      <c r="I3881" t="s">
        <v>13</v>
      </c>
      <c r="J3881" t="s">
        <v>13</v>
      </c>
      <c r="K3881" t="s">
        <v>1747</v>
      </c>
      <c r="L3881" t="str">
        <f>[2]!thsiFinD("ths_subject_latest_rating_yy_bond",A3881)</f>
        <v>4+</v>
      </c>
      <c r="M3881" t="str">
        <f>[1]!s_info_industry_sw_2021($A3881,$N$1,1)</f>
        <v>公用事业(2021)</v>
      </c>
      <c r="O3881" t="str">
        <f>[1]!b_info_carrydate($A3881)</f>
        <v>2025-05-09</v>
      </c>
    </row>
    <row r="3882" spans="1:15" x14ac:dyDescent="0.2">
      <c r="A3882" t="s">
        <v>9334</v>
      </c>
      <c r="B3882" t="s">
        <v>9335</v>
      </c>
      <c r="C3882" s="1">
        <f>[1]!b_anal_matu_cnbd($A3882,$N$1,3)</f>
        <v>3.9918</v>
      </c>
      <c r="D3882" t="s">
        <v>17</v>
      </c>
      <c r="E3882" t="s">
        <v>3944</v>
      </c>
      <c r="F3882" s="6">
        <f>[1]!b_anal_yield_cnbd($A3882,$N$1,3)</f>
        <v>1.8751</v>
      </c>
      <c r="G3882" t="s">
        <v>11</v>
      </c>
      <c r="H3882" t="s">
        <v>13</v>
      </c>
      <c r="I3882" t="s">
        <v>13</v>
      </c>
      <c r="J3882" t="s">
        <v>13</v>
      </c>
      <c r="K3882" t="s">
        <v>1760</v>
      </c>
      <c r="L3882" t="str">
        <f>[2]!thsiFinD("ths_subject_latest_rating_yy_bond",A3882)</f>
        <v>4+</v>
      </c>
      <c r="M3882" t="str">
        <f>[1]!s_info_industry_sw_2021($A3882,$N$1,1)</f>
        <v>社会服务(2021)</v>
      </c>
      <c r="O3882" t="str">
        <f>[1]!b_info_carrydate($A3882)</f>
        <v>2025-05-09</v>
      </c>
    </row>
    <row r="3883" spans="1:15" x14ac:dyDescent="0.2">
      <c r="A3883" t="s">
        <v>9342</v>
      </c>
      <c r="B3883" t="s">
        <v>9343</v>
      </c>
      <c r="C3883" s="1">
        <f>[1]!b_anal_matu_cnbd($A3883,$N$1,3)</f>
        <v>3.9918</v>
      </c>
      <c r="D3883" t="s">
        <v>21</v>
      </c>
      <c r="E3883" t="s">
        <v>5085</v>
      </c>
      <c r="F3883" s="6">
        <f>[1]!b_anal_yield_cnbd($A3883,$N$1,3)</f>
        <v>1.9599</v>
      </c>
      <c r="G3883" t="s">
        <v>11</v>
      </c>
      <c r="H3883" t="s">
        <v>12</v>
      </c>
      <c r="I3883" t="s">
        <v>13</v>
      </c>
      <c r="J3883" t="s">
        <v>13</v>
      </c>
      <c r="K3883" t="s">
        <v>15639</v>
      </c>
      <c r="L3883" t="str">
        <f>[2]!thsiFinD("ths_subject_latest_rating_yy_bond",A3883)</f>
        <v>6+</v>
      </c>
      <c r="M3883" t="str">
        <f>[1]!s_info_industry_sw_2021($A3883,$N$1,1)</f>
        <v>建筑装饰(2021)</v>
      </c>
      <c r="O3883" t="str">
        <f>[1]!b_info_carrydate($A3883)</f>
        <v>2025-05-09</v>
      </c>
    </row>
    <row r="3884" spans="1:15" x14ac:dyDescent="0.2">
      <c r="A3884" t="s">
        <v>9344</v>
      </c>
      <c r="B3884" t="s">
        <v>9345</v>
      </c>
      <c r="C3884" s="1">
        <f>[1]!b_anal_matu_cnbd($A3884,$N$1,3)</f>
        <v>3.9918</v>
      </c>
      <c r="D3884" t="s">
        <v>17</v>
      </c>
      <c r="E3884" t="s">
        <v>3008</v>
      </c>
      <c r="F3884" s="6">
        <f>[1]!b_anal_yield_cnbd($A3884,$N$1,3)</f>
        <v>2.2208999999999999</v>
      </c>
      <c r="G3884" t="s">
        <v>11</v>
      </c>
      <c r="H3884" t="s">
        <v>13</v>
      </c>
      <c r="I3884" t="s">
        <v>13</v>
      </c>
      <c r="J3884" t="s">
        <v>13</v>
      </c>
      <c r="K3884" t="s">
        <v>15526</v>
      </c>
      <c r="L3884" t="str">
        <f>[2]!thsiFinD("ths_subject_latest_rating_yy_bond",A3884)</f>
        <v>5+</v>
      </c>
      <c r="M3884" t="str">
        <f>[1]!s_info_industry_sw_2021($A3884,$N$1,1)</f>
        <v>交通运输(2021)</v>
      </c>
      <c r="O3884" t="str">
        <f>[1]!b_info_carrydate($A3884)</f>
        <v>2025-05-09</v>
      </c>
    </row>
    <row r="3885" spans="1:15" x14ac:dyDescent="0.2">
      <c r="A3885" t="s">
        <v>9346</v>
      </c>
      <c r="B3885" t="s">
        <v>9347</v>
      </c>
      <c r="C3885" s="1">
        <f>[1]!b_anal_matu_cnbd($A3885,$N$1,3)</f>
        <v>3.9918</v>
      </c>
      <c r="D3885" t="s">
        <v>14</v>
      </c>
      <c r="E3885" t="s">
        <v>3949</v>
      </c>
      <c r="F3885" s="6">
        <f>[1]!b_anal_yield_cnbd($A3885,$N$1,3)</f>
        <v>2.2056</v>
      </c>
      <c r="G3885" t="s">
        <v>11</v>
      </c>
      <c r="H3885" t="s">
        <v>12</v>
      </c>
      <c r="I3885" t="s">
        <v>13</v>
      </c>
      <c r="J3885" t="s">
        <v>13</v>
      </c>
      <c r="K3885" t="s">
        <v>15639</v>
      </c>
      <c r="L3885" t="str">
        <f>[2]!thsiFinD("ths_subject_latest_rating_yy_bond",A3885)</f>
        <v>6</v>
      </c>
      <c r="M3885" t="str">
        <f>[1]!s_info_industry_sw_2021($A3885,$N$1,1)</f>
        <v>商贸零售(2021)</v>
      </c>
      <c r="O3885" t="str">
        <f>[1]!b_info_carrydate($A3885)</f>
        <v>2025-05-09</v>
      </c>
    </row>
    <row r="3886" spans="1:15" x14ac:dyDescent="0.2">
      <c r="A3886" t="s">
        <v>20472</v>
      </c>
      <c r="B3886" t="s">
        <v>20473</v>
      </c>
      <c r="C3886" s="1">
        <f>[1]!b_anal_matu_cnbd($A3886,$N$1,3)</f>
        <v>3.9918</v>
      </c>
      <c r="D3886" t="s">
        <v>32</v>
      </c>
      <c r="E3886" t="s">
        <v>20474</v>
      </c>
      <c r="F3886" s="6">
        <f>[1]!b_anal_yield_cnbd($A3886,$N$1,3)</f>
        <v>1.7845</v>
      </c>
      <c r="G3886" t="s">
        <v>26</v>
      </c>
      <c r="H3886" t="s">
        <v>13</v>
      </c>
      <c r="I3886" t="s">
        <v>13</v>
      </c>
      <c r="J3886" t="s">
        <v>13</v>
      </c>
      <c r="K3886" t="s">
        <v>445</v>
      </c>
      <c r="L3886" t="str">
        <f>[2]!thsiFinD("ths_subject_latest_rating_yy_bond",A3886)</f>
        <v>4</v>
      </c>
      <c r="M3886" t="str">
        <f>[1]!s_info_industry_sw_2021($A3886,$N$1,1)</f>
        <v>非银金融(2021)</v>
      </c>
      <c r="O3886" t="str">
        <f>[1]!b_info_carrydate($A3886)</f>
        <v>2025-05-09</v>
      </c>
    </row>
    <row r="3887" spans="1:15" x14ac:dyDescent="0.2">
      <c r="A3887" t="s">
        <v>20619</v>
      </c>
      <c r="B3887" t="s">
        <v>20620</v>
      </c>
      <c r="C3887" s="1">
        <f>[1]!b_anal_matu_cnbd($A3887,$N$1,3)</f>
        <v>1.9918</v>
      </c>
      <c r="D3887" t="s">
        <v>17</v>
      </c>
      <c r="E3887" t="s">
        <v>448</v>
      </c>
      <c r="F3887" s="6">
        <f>[1]!b_anal_yield_cnbd($A3887,$N$1,3)</f>
        <v>1.7286999999999999</v>
      </c>
      <c r="G3887" t="s">
        <v>11</v>
      </c>
      <c r="H3887" t="s">
        <v>13</v>
      </c>
      <c r="I3887" t="s">
        <v>13</v>
      </c>
      <c r="J3887" t="s">
        <v>13</v>
      </c>
      <c r="K3887" t="s">
        <v>15526</v>
      </c>
      <c r="L3887" t="str">
        <f>[2]!thsiFinD("ths_subject_latest_rating_yy_bond",A3887)</f>
        <v>4</v>
      </c>
      <c r="M3887" t="str">
        <f>[1]!s_info_industry_sw_2021($A3887,$N$1,1)</f>
        <v>房地产(2021)</v>
      </c>
      <c r="O3887" t="str">
        <f>[1]!b_info_carrydate($A3887)</f>
        <v>2025-05-09</v>
      </c>
    </row>
    <row r="3888" spans="1:15" x14ac:dyDescent="0.2">
      <c r="A3888" t="s">
        <v>20621</v>
      </c>
      <c r="B3888" t="s">
        <v>20622</v>
      </c>
      <c r="C3888" s="1">
        <f>[1]!b_anal_matu_cnbd($A3888,$N$1,3)</f>
        <v>3.9918</v>
      </c>
      <c r="D3888" t="s">
        <v>32</v>
      </c>
      <c r="E3888" t="s">
        <v>4994</v>
      </c>
      <c r="F3888" s="6">
        <f>[1]!b_anal_yield_cnbd($A3888,$N$1,3)</f>
        <v>1.7845</v>
      </c>
      <c r="G3888" t="s">
        <v>11</v>
      </c>
      <c r="H3888" t="s">
        <v>13</v>
      </c>
      <c r="I3888" t="s">
        <v>13</v>
      </c>
      <c r="J3888" t="s">
        <v>13</v>
      </c>
      <c r="K3888" t="s">
        <v>15526</v>
      </c>
      <c r="L3888" t="str">
        <f>[2]!thsiFinD("ths_subject_latest_rating_yy_bond",A3888)</f>
        <v>4</v>
      </c>
      <c r="M3888" t="str">
        <f>[1]!s_info_industry_sw_2021($A3888,$N$1,1)</f>
        <v>非银金融(2021)</v>
      </c>
      <c r="O3888" t="str">
        <f>[1]!b_info_carrydate($A3888)</f>
        <v>2025-05-09</v>
      </c>
    </row>
    <row r="3889" spans="1:15" x14ac:dyDescent="0.2">
      <c r="A3889" t="s">
        <v>20623</v>
      </c>
      <c r="B3889" t="s">
        <v>20624</v>
      </c>
      <c r="C3889" s="1">
        <f>[1]!b_anal_matu_cnbd($A3889,$N$1,3)</f>
        <v>8.9917999999999996</v>
      </c>
      <c r="D3889" t="s">
        <v>32</v>
      </c>
      <c r="E3889" t="s">
        <v>4994</v>
      </c>
      <c r="F3889" s="6">
        <f>[1]!b_anal_yield_cnbd($A3889,$N$1,3)</f>
        <v>2.3325999999999998</v>
      </c>
      <c r="G3889" t="s">
        <v>11</v>
      </c>
      <c r="H3889" t="s">
        <v>13</v>
      </c>
      <c r="I3889" t="s">
        <v>13</v>
      </c>
      <c r="J3889" t="s">
        <v>13</v>
      </c>
      <c r="K3889" t="s">
        <v>15526</v>
      </c>
      <c r="L3889" t="str">
        <f>[2]!thsiFinD("ths_subject_latest_rating_yy_bond",A3889)</f>
        <v>4</v>
      </c>
      <c r="M3889" t="str">
        <f>[1]!s_info_industry_sw_2021($A3889,$N$1,1)</f>
        <v>非银金融(2021)</v>
      </c>
      <c r="O3889" t="str">
        <f>[1]!b_info_carrydate($A3889)</f>
        <v>2025-05-09</v>
      </c>
    </row>
    <row r="3890" spans="1:15" x14ac:dyDescent="0.2">
      <c r="A3890" t="s">
        <v>20625</v>
      </c>
      <c r="B3890" t="s">
        <v>20626</v>
      </c>
      <c r="C3890" s="1">
        <f>[1]!b_anal_matu_cnbd($A3890,$N$1,3)</f>
        <v>1.9918</v>
      </c>
      <c r="D3890" t="s">
        <v>17</v>
      </c>
      <c r="E3890" t="s">
        <v>9247</v>
      </c>
      <c r="F3890" s="6">
        <f>[1]!b_anal_yield_cnbd($A3890,$N$1,3)</f>
        <v>1.5787</v>
      </c>
      <c r="G3890" t="s">
        <v>11</v>
      </c>
      <c r="H3890" t="s">
        <v>13</v>
      </c>
      <c r="I3890" t="s">
        <v>13</v>
      </c>
      <c r="J3890" t="s">
        <v>12</v>
      </c>
      <c r="K3890" t="s">
        <v>1747</v>
      </c>
      <c r="L3890" t="str">
        <f>[2]!thsiFinD("ths_subject_latest_rating_yy_bond",A3890)</f>
        <v>4</v>
      </c>
      <c r="M3890" t="str">
        <f>[1]!s_info_industry_sw_2021($A3890,$N$1,1)</f>
        <v>交通运输(2021)</v>
      </c>
      <c r="O3890" t="str">
        <f>[1]!b_info_carrydate($A3890)</f>
        <v>2025-05-09</v>
      </c>
    </row>
    <row r="3891" spans="1:15" x14ac:dyDescent="0.2">
      <c r="A3891" t="s">
        <v>20643</v>
      </c>
      <c r="B3891" t="s">
        <v>20644</v>
      </c>
      <c r="C3891" s="1">
        <f>[1]!b_anal_matu_cnbd($A3891,$N$1,3)</f>
        <v>1.9918</v>
      </c>
      <c r="D3891" t="s">
        <v>50</v>
      </c>
      <c r="E3891" t="s">
        <v>3226</v>
      </c>
      <c r="F3891" s="6">
        <f>[1]!b_anal_yield_cnbd($A3891,$N$1,3)</f>
        <v>1.6094999999999999</v>
      </c>
      <c r="G3891" t="s">
        <v>11</v>
      </c>
      <c r="H3891" t="s">
        <v>13</v>
      </c>
      <c r="I3891" t="s">
        <v>13</v>
      </c>
      <c r="J3891" t="s">
        <v>12</v>
      </c>
      <c r="K3891" t="s">
        <v>21</v>
      </c>
      <c r="L3891" t="str">
        <f>[2]!thsiFinD("ths_subject_latest_rating_yy_bond",A3891)</f>
        <v>3</v>
      </c>
      <c r="M3891" t="str">
        <f>[1]!s_info_industry_sw_2021($A3891,$N$1,1)</f>
        <v>综合(2021)</v>
      </c>
      <c r="O3891" t="str">
        <f>[1]!b_info_carrydate($A3891)</f>
        <v>2025-05-09</v>
      </c>
    </row>
    <row r="3892" spans="1:15" x14ac:dyDescent="0.2">
      <c r="A3892" t="s">
        <v>20645</v>
      </c>
      <c r="B3892" t="s">
        <v>20646</v>
      </c>
      <c r="C3892" s="1">
        <f>[1]!b_anal_matu_cnbd($A3892,$N$1,3)</f>
        <v>3.9918</v>
      </c>
      <c r="D3892" t="s">
        <v>50</v>
      </c>
      <c r="E3892" t="s">
        <v>3226</v>
      </c>
      <c r="F3892" s="6">
        <f>[1]!b_anal_yield_cnbd($A3892,$N$1,3)</f>
        <v>1.7630999999999999</v>
      </c>
      <c r="G3892" t="s">
        <v>11</v>
      </c>
      <c r="H3892" t="s">
        <v>13</v>
      </c>
      <c r="I3892" t="s">
        <v>13</v>
      </c>
      <c r="J3892" t="s">
        <v>12</v>
      </c>
      <c r="K3892" t="s">
        <v>21</v>
      </c>
      <c r="L3892" t="str">
        <f>[2]!thsiFinD("ths_subject_latest_rating_yy_bond",A3892)</f>
        <v>3</v>
      </c>
      <c r="M3892" t="str">
        <f>[1]!s_info_industry_sw_2021($A3892,$N$1,1)</f>
        <v>综合(2021)</v>
      </c>
      <c r="O3892" t="str">
        <f>[1]!b_info_carrydate($A3892)</f>
        <v>2025-05-09</v>
      </c>
    </row>
    <row r="3893" spans="1:15" x14ac:dyDescent="0.2">
      <c r="A3893" t="s">
        <v>20675</v>
      </c>
      <c r="B3893" t="s">
        <v>20676</v>
      </c>
      <c r="C3893" s="1">
        <f>[1]!b_anal_matu_cnbd($A3893,$N$1,3)</f>
        <v>3.9918</v>
      </c>
      <c r="D3893" t="s">
        <v>50</v>
      </c>
      <c r="E3893" t="s">
        <v>20677</v>
      </c>
      <c r="F3893" s="6">
        <f>[1]!b_anal_yield_cnbd($A3893,$N$1,3)</f>
        <v>1.7962</v>
      </c>
      <c r="G3893" t="s">
        <v>11</v>
      </c>
      <c r="H3893" t="s">
        <v>13</v>
      </c>
      <c r="I3893" t="s">
        <v>13</v>
      </c>
      <c r="J3893" t="s">
        <v>13</v>
      </c>
      <c r="K3893" t="s">
        <v>445</v>
      </c>
      <c r="L3893" t="str">
        <f>[2]!thsiFinD("ths_subject_latest_rating_yy_bond",A3893)</f>
        <v>3</v>
      </c>
      <c r="M3893" t="str">
        <f>[1]!s_info_industry_sw_2021($A3893,$N$1,1)</f>
        <v>建筑装饰(2021)</v>
      </c>
      <c r="O3893" t="str">
        <f>[1]!b_info_carrydate($A3893)</f>
        <v>2025-05-09</v>
      </c>
    </row>
    <row r="3894" spans="1:15" x14ac:dyDescent="0.2">
      <c r="A3894" t="s">
        <v>20684</v>
      </c>
      <c r="B3894" t="s">
        <v>20685</v>
      </c>
      <c r="C3894" s="1">
        <f>[1]!b_anal_matu_cnbd($A3894,$N$1,3)</f>
        <v>1.9918</v>
      </c>
      <c r="D3894" t="s">
        <v>50</v>
      </c>
      <c r="E3894" t="s">
        <v>1622</v>
      </c>
      <c r="F3894" s="6">
        <f>[1]!b_anal_yield_cnbd($A3894,$N$1,3)</f>
        <v>1.5868</v>
      </c>
      <c r="G3894" t="s">
        <v>11</v>
      </c>
      <c r="H3894" t="s">
        <v>13</v>
      </c>
      <c r="I3894" t="s">
        <v>13</v>
      </c>
      <c r="J3894" t="s">
        <v>13</v>
      </c>
      <c r="K3894" t="s">
        <v>445</v>
      </c>
      <c r="L3894" t="str">
        <f>[2]!thsiFinD("ths_subject_latest_rating_yy_bond",A3894)</f>
        <v>2</v>
      </c>
      <c r="M3894" t="str">
        <f>[1]!s_info_industry_sw_2021($A3894,$N$1,1)</f>
        <v>非银金融(2021)</v>
      </c>
      <c r="O3894" t="str">
        <f>[1]!b_info_carrydate($A3894)</f>
        <v>2025-05-09</v>
      </c>
    </row>
    <row r="3895" spans="1:15" x14ac:dyDescent="0.2">
      <c r="A3895" t="s">
        <v>20686</v>
      </c>
      <c r="B3895" t="s">
        <v>20687</v>
      </c>
      <c r="C3895" s="1">
        <f>[1]!b_anal_matu_cnbd($A3895,$N$1,3)</f>
        <v>3.9918</v>
      </c>
      <c r="D3895" t="s">
        <v>50</v>
      </c>
      <c r="E3895" t="s">
        <v>1622</v>
      </c>
      <c r="F3895" s="6">
        <f>[1]!b_anal_yield_cnbd($A3895,$N$1,3)</f>
        <v>1.7055</v>
      </c>
      <c r="G3895" t="s">
        <v>11</v>
      </c>
      <c r="H3895" t="s">
        <v>13</v>
      </c>
      <c r="I3895" t="s">
        <v>13</v>
      </c>
      <c r="J3895" t="s">
        <v>13</v>
      </c>
      <c r="K3895" t="s">
        <v>445</v>
      </c>
      <c r="L3895" t="str">
        <f>[2]!thsiFinD("ths_subject_latest_rating_yy_bond",A3895)</f>
        <v>2</v>
      </c>
      <c r="M3895" t="str">
        <f>[1]!s_info_industry_sw_2021($A3895,$N$1,1)</f>
        <v>非银金融(2021)</v>
      </c>
      <c r="O3895" t="str">
        <f>[1]!b_info_carrydate($A3895)</f>
        <v>2025-05-09</v>
      </c>
    </row>
    <row r="3896" spans="1:15" x14ac:dyDescent="0.2">
      <c r="A3896" t="s">
        <v>20688</v>
      </c>
      <c r="B3896" t="s">
        <v>20689</v>
      </c>
      <c r="C3896" s="1">
        <f>[1]!b_anal_matu_cnbd($A3896,$N$1,3)</f>
        <v>3.9918</v>
      </c>
      <c r="D3896" t="s">
        <v>17</v>
      </c>
      <c r="E3896" t="s">
        <v>10704</v>
      </c>
      <c r="F3896" s="6">
        <f>[1]!b_anal_yield_cnbd($A3896,$N$1,3)</f>
        <v>1.7932999999999999</v>
      </c>
      <c r="G3896" t="s">
        <v>11</v>
      </c>
      <c r="H3896" t="s">
        <v>13</v>
      </c>
      <c r="I3896" t="s">
        <v>13</v>
      </c>
      <c r="J3896" t="s">
        <v>12</v>
      </c>
      <c r="K3896" t="s">
        <v>15526</v>
      </c>
      <c r="L3896" t="str">
        <f>[2]!thsiFinD("ths_subject_latest_rating_yy_bond",A3896)</f>
        <v>5</v>
      </c>
      <c r="M3896" t="str">
        <f>[1]!s_info_industry_sw_2021($A3896,$N$1,1)</f>
        <v>环保(2021)</v>
      </c>
      <c r="O3896" t="str">
        <f>[1]!b_info_carrydate($A3896)</f>
        <v>2025-05-09</v>
      </c>
    </row>
    <row r="3897" spans="1:15" x14ac:dyDescent="0.2">
      <c r="A3897" t="s">
        <v>23676</v>
      </c>
      <c r="B3897" t="s">
        <v>23677</v>
      </c>
      <c r="C3897" s="1">
        <f>[1]!b_anal_matu_cnbd($A3897,$N$1,3)</f>
        <v>0.99180000000000001</v>
      </c>
      <c r="D3897" t="s">
        <v>17</v>
      </c>
      <c r="E3897" t="s">
        <v>23678</v>
      </c>
      <c r="F3897" s="6">
        <f>[1]!b_anal_yield_cnbd($A3897,$N$1,3)</f>
        <v>1.4918</v>
      </c>
      <c r="G3897" t="s">
        <v>11</v>
      </c>
      <c r="H3897" t="s">
        <v>13</v>
      </c>
      <c r="I3897" t="s">
        <v>13</v>
      </c>
      <c r="J3897" t="s">
        <v>13</v>
      </c>
      <c r="K3897" t="s">
        <v>15639</v>
      </c>
      <c r="L3897" t="str">
        <f>[2]!thsiFinD("ths_subject_latest_rating_yy_bond",A3897)</f>
        <v>6+</v>
      </c>
      <c r="M3897" t="str">
        <f>[1]!s_info_industry_sw_2021($A3897,$N$1,1)</f>
        <v>非银金融(2021)</v>
      </c>
      <c r="O3897" t="str">
        <f>[1]!b_info_carrydate($A3897)</f>
        <v>2025-05-09</v>
      </c>
    </row>
    <row r="3898" spans="1:15" x14ac:dyDescent="0.2">
      <c r="A3898" t="s">
        <v>9320</v>
      </c>
      <c r="B3898" t="s">
        <v>9321</v>
      </c>
      <c r="C3898" s="1">
        <f>[1]!b_anal_matu_cnbd($A3898,$N$1,3)</f>
        <v>1.9890000000000001</v>
      </c>
      <c r="D3898" t="s">
        <v>32</v>
      </c>
      <c r="E3898" t="s">
        <v>560</v>
      </c>
      <c r="F3898" s="6">
        <f>[1]!b_anal_yield_cnbd($A3898,$N$1,3)</f>
        <v>1.6673</v>
      </c>
      <c r="G3898" t="s">
        <v>11</v>
      </c>
      <c r="H3898" t="s">
        <v>13</v>
      </c>
      <c r="I3898" t="s">
        <v>13</v>
      </c>
      <c r="J3898" t="s">
        <v>13</v>
      </c>
      <c r="K3898" t="s">
        <v>445</v>
      </c>
      <c r="L3898" t="str">
        <f>[2]!thsiFinD("ths_subject_latest_rating_yy_bond",A3898)</f>
        <v>3</v>
      </c>
      <c r="M3898" t="str">
        <f>[1]!s_info_industry_sw_2021($A3898,$N$1,1)</f>
        <v>公用事业(2021)</v>
      </c>
      <c r="O3898" t="str">
        <f>[1]!b_info_carrydate($A3898)</f>
        <v>2025-05-08</v>
      </c>
    </row>
    <row r="3899" spans="1:15" x14ac:dyDescent="0.2">
      <c r="A3899" t="s">
        <v>9322</v>
      </c>
      <c r="B3899" t="s">
        <v>9323</v>
      </c>
      <c r="C3899" s="1">
        <f>[1]!b_anal_matu_cnbd($A3899,$N$1,3)</f>
        <v>13.989000000000001</v>
      </c>
      <c r="D3899" t="s">
        <v>32</v>
      </c>
      <c r="E3899" t="s">
        <v>560</v>
      </c>
      <c r="F3899" s="6">
        <f>[1]!b_anal_yield_cnbd($A3899,$N$1,3)</f>
        <v>2.4262000000000001</v>
      </c>
      <c r="G3899" t="s">
        <v>11</v>
      </c>
      <c r="H3899" t="s">
        <v>13</v>
      </c>
      <c r="I3899" t="s">
        <v>13</v>
      </c>
      <c r="J3899" t="s">
        <v>13</v>
      </c>
      <c r="K3899" t="s">
        <v>445</v>
      </c>
      <c r="L3899" t="str">
        <f>[2]!thsiFinD("ths_subject_latest_rating_yy_bond",A3899)</f>
        <v>3</v>
      </c>
      <c r="M3899" t="str">
        <f>[1]!s_info_industry_sw_2021($A3899,$N$1,1)</f>
        <v>公用事业(2021)</v>
      </c>
      <c r="O3899" t="str">
        <f>[1]!b_info_carrydate($A3899)</f>
        <v>2025-05-08</v>
      </c>
    </row>
    <row r="3900" spans="1:15" x14ac:dyDescent="0.2">
      <c r="A3900" t="s">
        <v>9326</v>
      </c>
      <c r="B3900" t="s">
        <v>9327</v>
      </c>
      <c r="C3900" s="1">
        <f>[1]!b_anal_matu_cnbd($A3900,$N$1,3)</f>
        <v>3.9889999999999999</v>
      </c>
      <c r="D3900" t="s">
        <v>50</v>
      </c>
      <c r="E3900" t="s">
        <v>362</v>
      </c>
      <c r="F3900" s="6">
        <f>[1]!b_anal_yield_cnbd($A3900,$N$1,3)</f>
        <v>1.8206</v>
      </c>
      <c r="G3900" t="s">
        <v>11</v>
      </c>
      <c r="H3900" t="s">
        <v>13</v>
      </c>
      <c r="I3900" t="s">
        <v>13</v>
      </c>
      <c r="J3900" t="s">
        <v>13</v>
      </c>
      <c r="K3900" t="s">
        <v>21</v>
      </c>
      <c r="L3900" t="str">
        <f>[2]!thsiFinD("ths_subject_latest_rating_yy_bond",A3900)</f>
        <v>2</v>
      </c>
      <c r="M3900" t="str">
        <f>[1]!s_info_industry_sw_2021($A3900,$N$1,1)</f>
        <v>公用事业(2021)</v>
      </c>
      <c r="O3900" t="str">
        <f>[1]!b_info_carrydate($A3900)</f>
        <v>2025-05-08</v>
      </c>
    </row>
    <row r="3901" spans="1:15" x14ac:dyDescent="0.2">
      <c r="A3901" t="s">
        <v>9328</v>
      </c>
      <c r="B3901" t="s">
        <v>9329</v>
      </c>
      <c r="C3901" s="1">
        <f>[1]!b_anal_matu_cnbd($A3901,$N$1,3)</f>
        <v>3.9889999999999999</v>
      </c>
      <c r="D3901" t="s">
        <v>21</v>
      </c>
      <c r="E3901" t="s">
        <v>2758</v>
      </c>
      <c r="F3901" s="6">
        <f>[1]!b_anal_yield_cnbd($A3901,$N$1,3)</f>
        <v>1.9596</v>
      </c>
      <c r="G3901" t="s">
        <v>11</v>
      </c>
      <c r="H3901" t="s">
        <v>13</v>
      </c>
      <c r="I3901" t="s">
        <v>13</v>
      </c>
      <c r="J3901" t="s">
        <v>13</v>
      </c>
      <c r="K3901" t="s">
        <v>15639</v>
      </c>
      <c r="L3901" t="str">
        <f>[2]!thsiFinD("ths_subject_latest_rating_yy_bond",A3901)</f>
        <v>5</v>
      </c>
      <c r="M3901" t="str">
        <f>[1]!s_info_industry_sw_2021($A3901,$N$1,1)</f>
        <v>交通运输(2021)</v>
      </c>
      <c r="O3901" t="str">
        <f>[1]!b_info_carrydate($A3901)</f>
        <v>2025-05-08</v>
      </c>
    </row>
    <row r="3902" spans="1:15" x14ac:dyDescent="0.2">
      <c r="A3902" t="s">
        <v>9330</v>
      </c>
      <c r="B3902" t="s">
        <v>9331</v>
      </c>
      <c r="C3902" s="1">
        <f>[1]!b_anal_matu_cnbd($A3902,$N$1,3)</f>
        <v>1.9890000000000001</v>
      </c>
      <c r="D3902" t="s">
        <v>32</v>
      </c>
      <c r="E3902" t="s">
        <v>7911</v>
      </c>
      <c r="F3902" s="6">
        <f>[1]!b_anal_yield_cnbd($A3902,$N$1,3)</f>
        <v>1.6673</v>
      </c>
      <c r="G3902" t="s">
        <v>11</v>
      </c>
      <c r="H3902" t="s">
        <v>13</v>
      </c>
      <c r="I3902" t="s">
        <v>13</v>
      </c>
      <c r="J3902" t="s">
        <v>13</v>
      </c>
      <c r="K3902" t="s">
        <v>445</v>
      </c>
      <c r="L3902" t="str">
        <f>[2]!thsiFinD("ths_subject_latest_rating_yy_bond",A3902)</f>
        <v>3</v>
      </c>
      <c r="M3902" t="str">
        <f>[1]!s_info_industry_sw_2021($A3902,$N$1,1)</f>
        <v>商贸零售(2021)</v>
      </c>
      <c r="O3902" t="str">
        <f>[1]!b_info_carrydate($A3902)</f>
        <v>2025-05-08</v>
      </c>
    </row>
    <row r="3903" spans="1:15" x14ac:dyDescent="0.2">
      <c r="A3903" t="s">
        <v>9332</v>
      </c>
      <c r="B3903" t="s">
        <v>9333</v>
      </c>
      <c r="C3903" s="1">
        <f>[1]!b_anal_matu_cnbd($A3903,$N$1,3)</f>
        <v>1.9890000000000001</v>
      </c>
      <c r="D3903" t="s">
        <v>21</v>
      </c>
      <c r="E3903" t="s">
        <v>3612</v>
      </c>
      <c r="F3903" s="6">
        <f>[1]!b_anal_yield_cnbd($A3903,$N$1,3)</f>
        <v>1.7375</v>
      </c>
      <c r="G3903" t="s">
        <v>11</v>
      </c>
      <c r="H3903" t="s">
        <v>13</v>
      </c>
      <c r="I3903" t="s">
        <v>13</v>
      </c>
      <c r="J3903" t="s">
        <v>13</v>
      </c>
      <c r="K3903" t="s">
        <v>15639</v>
      </c>
      <c r="L3903" t="str">
        <f>[2]!thsiFinD("ths_subject_latest_rating_yy_bond",A3903)</f>
        <v>6-</v>
      </c>
      <c r="M3903" t="str">
        <f>[1]!s_info_industry_sw_2021($A3903,$N$1,1)</f>
        <v>煤炭(2021)</v>
      </c>
      <c r="O3903" t="str">
        <f>[1]!b_info_carrydate($A3903)</f>
        <v>2025-05-08</v>
      </c>
    </row>
    <row r="3904" spans="1:15" x14ac:dyDescent="0.2">
      <c r="A3904" t="s">
        <v>9336</v>
      </c>
      <c r="B3904" t="s">
        <v>9337</v>
      </c>
      <c r="C3904" s="1">
        <f>[1]!b_anal_matu_cnbd($A3904,$N$1,3)</f>
        <v>3.9889999999999999</v>
      </c>
      <c r="D3904" t="s">
        <v>21</v>
      </c>
      <c r="E3904" t="s">
        <v>3463</v>
      </c>
      <c r="F3904" s="6">
        <f>[1]!b_anal_yield_cnbd($A3904,$N$1,3)</f>
        <v>2.0398000000000001</v>
      </c>
      <c r="G3904" t="s">
        <v>11</v>
      </c>
      <c r="H3904" t="s">
        <v>13</v>
      </c>
      <c r="I3904" t="s">
        <v>13</v>
      </c>
      <c r="J3904" t="s">
        <v>13</v>
      </c>
      <c r="K3904" t="s">
        <v>15525</v>
      </c>
      <c r="L3904" t="str">
        <f>[2]!thsiFinD("ths_subject_latest_rating_yy_bond",A3904)</f>
        <v>5-</v>
      </c>
      <c r="M3904" t="str">
        <f>[1]!s_info_industry_sw_2021($A3904,$N$1,1)</f>
        <v>煤炭(2021)</v>
      </c>
      <c r="O3904" t="str">
        <f>[1]!b_info_carrydate($A3904)</f>
        <v>2025-05-08</v>
      </c>
    </row>
    <row r="3905" spans="1:15" x14ac:dyDescent="0.2">
      <c r="A3905" t="s">
        <v>9348</v>
      </c>
      <c r="B3905" t="s">
        <v>9349</v>
      </c>
      <c r="C3905" s="1">
        <f>[1]!b_anal_matu_cnbd($A3905,$N$1,3)</f>
        <v>1.9890000000000001</v>
      </c>
      <c r="D3905" t="s">
        <v>17</v>
      </c>
      <c r="E3905" t="s">
        <v>3989</v>
      </c>
      <c r="F3905" s="6">
        <f>[1]!b_anal_yield_cnbd($A3905,$N$1,3)</f>
        <v>1.8472</v>
      </c>
      <c r="G3905" t="s">
        <v>194</v>
      </c>
      <c r="H3905" t="s">
        <v>13</v>
      </c>
      <c r="I3905" t="s">
        <v>13</v>
      </c>
      <c r="J3905" t="s">
        <v>13</v>
      </c>
      <c r="K3905" t="s">
        <v>15526</v>
      </c>
      <c r="L3905" t="str">
        <f>[2]!thsiFinD("ths_subject_latest_rating_yy_bond",A3905)</f>
        <v>4+</v>
      </c>
      <c r="M3905" t="str">
        <f>[1]!s_info_industry_sw_2021($A3905,$N$1,1)</f>
        <v>公用事业(2021)</v>
      </c>
      <c r="O3905" t="str">
        <f>[1]!b_info_carrydate($A3905)</f>
        <v>2025-05-08</v>
      </c>
    </row>
    <row r="3906" spans="1:15" x14ac:dyDescent="0.2">
      <c r="A3906" t="s">
        <v>9354</v>
      </c>
      <c r="B3906" t="s">
        <v>9355</v>
      </c>
      <c r="C3906" s="1">
        <f>[1]!b_anal_matu_cnbd($A3906,$N$1,3)</f>
        <v>3.9889999999999999</v>
      </c>
      <c r="D3906" t="s">
        <v>21</v>
      </c>
      <c r="E3906" t="s">
        <v>3054</v>
      </c>
      <c r="F3906" s="6">
        <f>[1]!b_anal_yield_cnbd($A3906,$N$1,3)</f>
        <v>1.9596</v>
      </c>
      <c r="G3906" t="s">
        <v>11</v>
      </c>
      <c r="H3906" t="s">
        <v>13</v>
      </c>
      <c r="I3906" t="s">
        <v>13</v>
      </c>
      <c r="J3906" t="s">
        <v>13</v>
      </c>
      <c r="K3906" t="s">
        <v>15639</v>
      </c>
      <c r="L3906" t="str">
        <f>[2]!thsiFinD("ths_subject_latest_rating_yy_bond",A3906)</f>
        <v>5+</v>
      </c>
      <c r="M3906" t="str">
        <f>[1]!s_info_industry_sw_2021($A3906,$N$1,1)</f>
        <v>房地产(2021)</v>
      </c>
      <c r="O3906" t="str">
        <f>[1]!b_info_carrydate($A3906)</f>
        <v>2025-05-08</v>
      </c>
    </row>
    <row r="3907" spans="1:15" x14ac:dyDescent="0.2">
      <c r="A3907" t="s">
        <v>20657</v>
      </c>
      <c r="B3907" t="s">
        <v>20658</v>
      </c>
      <c r="C3907" s="1">
        <f>[1]!b_anal_matu_cnbd($A3907,$N$1,3)</f>
        <v>3.9889999999999999</v>
      </c>
      <c r="D3907" t="s">
        <v>17</v>
      </c>
      <c r="E3907" t="s">
        <v>2021</v>
      </c>
      <c r="F3907" s="6">
        <f>[1]!b_anal_yield_cnbd($A3907,$N$1,3)</f>
        <v>1.8749</v>
      </c>
      <c r="G3907" t="s">
        <v>11</v>
      </c>
      <c r="H3907" t="s">
        <v>13</v>
      </c>
      <c r="I3907" t="s">
        <v>13</v>
      </c>
      <c r="J3907" t="s">
        <v>13</v>
      </c>
      <c r="K3907" t="s">
        <v>1747</v>
      </c>
      <c r="L3907" t="str">
        <f>[2]!thsiFinD("ths_subject_latest_rating_yy_bond",A3907)</f>
        <v>4+</v>
      </c>
      <c r="M3907" t="str">
        <f>[1]!s_info_industry_sw_2021($A3907,$N$1,1)</f>
        <v>交通运输(2021)</v>
      </c>
      <c r="O3907" t="str">
        <f>[1]!b_info_carrydate($A3907)</f>
        <v>2025-05-08</v>
      </c>
    </row>
    <row r="3908" spans="1:15" x14ac:dyDescent="0.2">
      <c r="A3908" t="s">
        <v>20682</v>
      </c>
      <c r="B3908" t="s">
        <v>20683</v>
      </c>
      <c r="C3908" s="1">
        <f>[1]!b_anal_matu_cnbd($A3908,$N$1,3)</f>
        <v>1.9890000000000001</v>
      </c>
      <c r="D3908" t="s">
        <v>21</v>
      </c>
      <c r="E3908" t="s">
        <v>4964</v>
      </c>
      <c r="F3908" s="6">
        <f>[1]!b_anal_yield_cnbd($A3908,$N$1,3)</f>
        <v>1.7202</v>
      </c>
      <c r="G3908" t="s">
        <v>11</v>
      </c>
      <c r="H3908" t="s">
        <v>13</v>
      </c>
      <c r="I3908" t="s">
        <v>13</v>
      </c>
      <c r="J3908" t="s">
        <v>13</v>
      </c>
      <c r="K3908" t="s">
        <v>15525</v>
      </c>
      <c r="L3908" t="str">
        <f>[2]!thsiFinD("ths_subject_latest_rating_yy_bond",A3908)</f>
        <v>5</v>
      </c>
      <c r="M3908" t="str">
        <f>[1]!s_info_industry_sw_2021($A3908,$N$1,1)</f>
        <v>建筑装饰(2021)</v>
      </c>
      <c r="O3908" t="str">
        <f>[1]!b_info_carrydate($A3908)</f>
        <v>2025-05-08</v>
      </c>
    </row>
    <row r="3909" spans="1:15" x14ac:dyDescent="0.2">
      <c r="A3909" t="s">
        <v>9338</v>
      </c>
      <c r="B3909" t="s">
        <v>9339</v>
      </c>
      <c r="C3909" s="1">
        <f>[1]!b_anal_matu_cnbd($A3909,$N$1,3)</f>
        <v>1.9863</v>
      </c>
      <c r="D3909" t="s">
        <v>17</v>
      </c>
      <c r="E3909" t="s">
        <v>1077</v>
      </c>
      <c r="F3909" s="6">
        <f>[1]!b_anal_yield_cnbd($A3909,$N$1,3)</f>
        <v>1.6778999999999999</v>
      </c>
      <c r="G3909" t="s">
        <v>11</v>
      </c>
      <c r="H3909" t="s">
        <v>13</v>
      </c>
      <c r="I3909" t="s">
        <v>13</v>
      </c>
      <c r="J3909" t="s">
        <v>13</v>
      </c>
      <c r="K3909" t="s">
        <v>1747</v>
      </c>
      <c r="L3909" t="str">
        <f>[2]!thsiFinD("ths_subject_latest_rating_yy_bond",A3909)</f>
        <v>3</v>
      </c>
      <c r="M3909" t="str">
        <f>[1]!s_info_industry_sw_2021($A3909,$N$1,1)</f>
        <v>交通运输(2021)</v>
      </c>
      <c r="O3909" t="str">
        <f>[1]!b_info_carrydate($A3909)</f>
        <v>2025-05-07</v>
      </c>
    </row>
    <row r="3910" spans="1:15" x14ac:dyDescent="0.2">
      <c r="A3910" t="s">
        <v>13731</v>
      </c>
      <c r="B3910" t="s">
        <v>13732</v>
      </c>
      <c r="C3910" s="1">
        <f>[1]!b_anal_matu_cnbd($A3910,$N$1,3)</f>
        <v>1.9863</v>
      </c>
      <c r="D3910" t="s">
        <v>50</v>
      </c>
      <c r="E3910" t="s">
        <v>5787</v>
      </c>
      <c r="F3910" s="6">
        <f>[1]!b_anal_yield_cnbd($A3910,$N$1,3)</f>
        <v>1.6569</v>
      </c>
      <c r="G3910" t="s">
        <v>26</v>
      </c>
      <c r="H3910" t="s">
        <v>13</v>
      </c>
      <c r="I3910" t="s">
        <v>13</v>
      </c>
      <c r="J3910" t="s">
        <v>13</v>
      </c>
      <c r="K3910" t="s">
        <v>10</v>
      </c>
      <c r="L3910" t="str">
        <f>[2]!thsiFinD("ths_subject_latest_rating_yy_bond",A3910)</f>
        <v>3</v>
      </c>
      <c r="M3910" t="str">
        <f>[1]!s_info_industry_sw_2021($A3910,$N$1,1)</f>
        <v>公用事业(2021)</v>
      </c>
      <c r="O3910" t="str">
        <f>[1]!b_info_carrydate($A3910)</f>
        <v>2025-05-07</v>
      </c>
    </row>
    <row r="3911" spans="1:15" x14ac:dyDescent="0.2">
      <c r="A3911" t="s">
        <v>20587</v>
      </c>
      <c r="B3911" t="s">
        <v>20588</v>
      </c>
      <c r="C3911" s="1">
        <f>[1]!b_anal_matu_cnbd($A3911,$N$1,3)</f>
        <v>1.9863</v>
      </c>
      <c r="D3911" t="s">
        <v>17</v>
      </c>
      <c r="E3911" t="s">
        <v>8257</v>
      </c>
      <c r="F3911" s="6">
        <f>[1]!b_anal_yield_cnbd($A3911,$N$1,3)</f>
        <v>1.6437999999999999</v>
      </c>
      <c r="G3911" t="s">
        <v>11</v>
      </c>
      <c r="H3911" t="s">
        <v>13</v>
      </c>
      <c r="I3911" t="s">
        <v>13</v>
      </c>
      <c r="J3911" t="s">
        <v>12</v>
      </c>
      <c r="K3911" t="s">
        <v>1760</v>
      </c>
      <c r="L3911" t="str">
        <f>[2]!thsiFinD("ths_subject_latest_rating_yy_bond",A3911)</f>
        <v>4+</v>
      </c>
      <c r="M3911" t="str">
        <f>[1]!s_info_industry_sw_2021($A3911,$N$1,1)</f>
        <v>农林牧渔(2021)</v>
      </c>
      <c r="O3911" t="str">
        <f>[1]!b_info_carrydate($A3911)</f>
        <v>2025-05-07</v>
      </c>
    </row>
    <row r="3912" spans="1:15" x14ac:dyDescent="0.2">
      <c r="A3912" t="s">
        <v>20641</v>
      </c>
      <c r="B3912" t="s">
        <v>20642</v>
      </c>
      <c r="C3912" s="1">
        <f>[1]!b_anal_matu_cnbd($A3912,$N$1,3)</f>
        <v>1.9863</v>
      </c>
      <c r="D3912" t="s">
        <v>50</v>
      </c>
      <c r="E3912" t="s">
        <v>1358</v>
      </c>
      <c r="F3912" s="6">
        <f>[1]!b_anal_yield_cnbd($A3912,$N$1,3)</f>
        <v>1.6089</v>
      </c>
      <c r="G3912" t="s">
        <v>11</v>
      </c>
      <c r="H3912" t="s">
        <v>13</v>
      </c>
      <c r="I3912" t="s">
        <v>13</v>
      </c>
      <c r="J3912" t="s">
        <v>12</v>
      </c>
      <c r="K3912" t="s">
        <v>21</v>
      </c>
      <c r="L3912" t="str">
        <f>[2]!thsiFinD("ths_subject_latest_rating_yy_bond",A3912)</f>
        <v>3</v>
      </c>
      <c r="M3912" t="str">
        <f>[1]!s_info_industry_sw_2021($A3912,$N$1,1)</f>
        <v>公用事业(2021)</v>
      </c>
      <c r="O3912" t="str">
        <f>[1]!b_info_carrydate($A3912)</f>
        <v>2025-05-07</v>
      </c>
    </row>
    <row r="3913" spans="1:15" x14ac:dyDescent="0.2">
      <c r="A3913" t="s">
        <v>20671</v>
      </c>
      <c r="B3913" t="s">
        <v>20672</v>
      </c>
      <c r="C3913" s="1">
        <f>[1]!b_anal_matu_cnbd($A3913,$N$1,3)</f>
        <v>1.9863</v>
      </c>
      <c r="D3913" t="s">
        <v>21</v>
      </c>
      <c r="E3913" t="s">
        <v>46</v>
      </c>
      <c r="F3913" s="6">
        <f>[1]!b_anal_yield_cnbd($A3913,$N$1,3)</f>
        <v>1.7282</v>
      </c>
      <c r="G3913" t="s">
        <v>11</v>
      </c>
      <c r="H3913" t="s">
        <v>13</v>
      </c>
      <c r="I3913" t="s">
        <v>13</v>
      </c>
      <c r="J3913" t="s">
        <v>12</v>
      </c>
      <c r="K3913" t="s">
        <v>15639</v>
      </c>
      <c r="L3913" t="str">
        <f>[2]!thsiFinD("ths_subject_latest_rating_yy_bond",A3913)</f>
        <v>4-</v>
      </c>
      <c r="M3913" t="str">
        <f>[1]!s_info_industry_sw_2021($A3913,$N$1,1)</f>
        <v>有色金属(2021)</v>
      </c>
      <c r="O3913" t="str">
        <f>[1]!b_info_carrydate($A3913)</f>
        <v>2025-05-07</v>
      </c>
    </row>
    <row r="3914" spans="1:15" x14ac:dyDescent="0.2">
      <c r="A3914" t="s">
        <v>20327</v>
      </c>
      <c r="B3914" t="s">
        <v>20328</v>
      </c>
      <c r="C3914" s="1">
        <f>[1]!b_anal_matu_cnbd($A3914,$N$1,3)</f>
        <v>1.9836</v>
      </c>
      <c r="D3914" t="s">
        <v>17</v>
      </c>
      <c r="E3914" t="s">
        <v>2030</v>
      </c>
      <c r="F3914" s="6">
        <f>[1]!b_anal_yield_cnbd($A3914,$N$1,3)</f>
        <v>1.7297</v>
      </c>
      <c r="G3914" t="s">
        <v>11</v>
      </c>
      <c r="H3914" t="s">
        <v>13</v>
      </c>
      <c r="I3914" t="s">
        <v>13</v>
      </c>
      <c r="J3914" t="s">
        <v>13</v>
      </c>
      <c r="K3914" t="s">
        <v>1760</v>
      </c>
      <c r="L3914" t="str">
        <f>[2]!thsiFinD("ths_subject_latest_rating_yy_bond",A3914)</f>
        <v>4</v>
      </c>
      <c r="M3914" t="str">
        <f>[1]!s_info_industry_sw_2021($A3914,$N$1,1)</f>
        <v>综合(2021)</v>
      </c>
      <c r="O3914" t="str">
        <f>[1]!b_info_carrydate($A3914)</f>
        <v>2025-05-06</v>
      </c>
    </row>
    <row r="3915" spans="1:15" x14ac:dyDescent="0.2">
      <c r="A3915" t="s">
        <v>20477</v>
      </c>
      <c r="B3915" t="s">
        <v>20478</v>
      </c>
      <c r="C3915" s="1">
        <f>[1]!b_anal_matu_cnbd($A3915,$N$1,3)</f>
        <v>8.9835999999999991</v>
      </c>
      <c r="D3915" t="s">
        <v>17</v>
      </c>
      <c r="E3915" t="s">
        <v>2829</v>
      </c>
      <c r="F3915" s="6">
        <f>[1]!b_anal_yield_cnbd($A3915,$N$1,3)</f>
        <v>2.3472</v>
      </c>
      <c r="G3915" t="s">
        <v>11</v>
      </c>
      <c r="H3915" t="s">
        <v>13</v>
      </c>
      <c r="I3915" t="s">
        <v>13</v>
      </c>
      <c r="J3915" t="s">
        <v>13</v>
      </c>
      <c r="K3915" t="s">
        <v>15526</v>
      </c>
      <c r="L3915" t="str">
        <f>[2]!thsiFinD("ths_subject_latest_rating_yy_bond",A3915)</f>
        <v>4-</v>
      </c>
      <c r="M3915" t="str">
        <f>[1]!s_info_industry_sw_2021($A3915,$N$1,1)</f>
        <v>公用事业(2021)</v>
      </c>
      <c r="O3915" t="str">
        <f>[1]!b_info_carrydate($A3915)</f>
        <v>2025-05-06</v>
      </c>
    </row>
    <row r="3916" spans="1:15" x14ac:dyDescent="0.2">
      <c r="A3916" t="s">
        <v>20651</v>
      </c>
      <c r="B3916" t="s">
        <v>20652</v>
      </c>
      <c r="C3916" s="1">
        <f>[1]!b_anal_matu_cnbd($A3916,$N$1,3)</f>
        <v>1.9836</v>
      </c>
      <c r="D3916" t="s">
        <v>50</v>
      </c>
      <c r="E3916" t="s">
        <v>539</v>
      </c>
      <c r="F3916" s="6">
        <f>[1]!b_anal_yield_cnbd($A3916,$N$1,3)</f>
        <v>1.6899</v>
      </c>
      <c r="G3916" t="s">
        <v>11</v>
      </c>
      <c r="H3916" t="s">
        <v>13</v>
      </c>
      <c r="I3916" t="s">
        <v>13</v>
      </c>
      <c r="J3916" t="s">
        <v>13</v>
      </c>
      <c r="K3916" t="s">
        <v>1760</v>
      </c>
      <c r="L3916" t="str">
        <f>[2]!thsiFinD("ths_subject_latest_rating_yy_bond",A3916)</f>
        <v>4-</v>
      </c>
      <c r="M3916" t="str">
        <f>[1]!s_info_industry_sw_2021($A3916,$N$1,1)</f>
        <v>环保(2021)</v>
      </c>
      <c r="O3916" t="str">
        <f>[1]!b_info_carrydate($A3916)</f>
        <v>2025-05-06</v>
      </c>
    </row>
    <row r="3917" spans="1:15" x14ac:dyDescent="0.2">
      <c r="A3917" t="s">
        <v>20653</v>
      </c>
      <c r="B3917" t="s">
        <v>20654</v>
      </c>
      <c r="C3917" s="1">
        <f>[1]!b_anal_matu_cnbd($A3917,$N$1,3)</f>
        <v>3.9836</v>
      </c>
      <c r="D3917" t="s">
        <v>17</v>
      </c>
      <c r="E3917" t="s">
        <v>12798</v>
      </c>
      <c r="F3917" s="6">
        <f>[1]!b_anal_yield_cnbd($A3917,$N$1,3)</f>
        <v>1.893</v>
      </c>
      <c r="G3917" t="s">
        <v>26</v>
      </c>
      <c r="H3917" t="s">
        <v>13</v>
      </c>
      <c r="I3917" t="s">
        <v>13</v>
      </c>
      <c r="J3917" t="s">
        <v>12</v>
      </c>
      <c r="K3917" t="s">
        <v>1760</v>
      </c>
      <c r="L3917" t="str">
        <f>[2]!thsiFinD("ths_subject_latest_rating_yy_bond",A3917)</f>
        <v>4-</v>
      </c>
      <c r="M3917" t="str">
        <f>[1]!s_info_industry_sw_2021($A3917,$N$1,1)</f>
        <v>公用事业(2021)</v>
      </c>
      <c r="O3917" t="str">
        <f>[1]!b_info_carrydate($A3917)</f>
        <v>2025-05-06</v>
      </c>
    </row>
    <row r="3918" spans="1:15" x14ac:dyDescent="0.2">
      <c r="A3918" t="s">
        <v>20659</v>
      </c>
      <c r="B3918" t="s">
        <v>20660</v>
      </c>
      <c r="C3918" s="1">
        <f>[1]!b_anal_matu_cnbd($A3918,$N$1,3)</f>
        <v>3.9836</v>
      </c>
      <c r="D3918" t="s">
        <v>50</v>
      </c>
      <c r="E3918" t="s">
        <v>1821</v>
      </c>
      <c r="F3918" s="6">
        <f>[1]!b_anal_yield_cnbd($A3918,$N$1,3)</f>
        <v>1.7641</v>
      </c>
      <c r="G3918" t="s">
        <v>11</v>
      </c>
      <c r="H3918" t="s">
        <v>13</v>
      </c>
      <c r="I3918" t="s">
        <v>13</v>
      </c>
      <c r="J3918" t="s">
        <v>13</v>
      </c>
      <c r="K3918" t="s">
        <v>10</v>
      </c>
      <c r="L3918" t="str">
        <f>[2]!thsiFinD("ths_subject_latest_rating_yy_bond",A3918)</f>
        <v>3</v>
      </c>
      <c r="M3918" t="str">
        <f>[1]!s_info_industry_sw_2021($A3918,$N$1,1)</f>
        <v>无</v>
      </c>
      <c r="O3918" t="str">
        <f>[1]!b_info_carrydate($A3918)</f>
        <v>2025-05-06</v>
      </c>
    </row>
    <row r="3919" spans="1:15" x14ac:dyDescent="0.2">
      <c r="A3919" t="s">
        <v>23683</v>
      </c>
      <c r="B3919" t="s">
        <v>23684</v>
      </c>
      <c r="C3919" s="1">
        <f>[1]!b_anal_matu_cnbd($A3919,$N$1,3)</f>
        <v>13.983599999999999</v>
      </c>
      <c r="D3919" t="s">
        <v>50</v>
      </c>
      <c r="E3919" t="s">
        <v>2140</v>
      </c>
      <c r="F3919" s="6">
        <f>[1]!b_anal_yield_cnbd($A3919,$N$1,3)</f>
        <v>2.3723999999999998</v>
      </c>
      <c r="G3919" t="s">
        <v>11</v>
      </c>
      <c r="H3919" t="s">
        <v>13</v>
      </c>
      <c r="I3919" t="s">
        <v>13</v>
      </c>
      <c r="J3919" t="s">
        <v>13</v>
      </c>
      <c r="K3919" t="s">
        <v>10</v>
      </c>
      <c r="L3919" t="str">
        <f>[2]!thsiFinD("ths_subject_latest_rating_yy_bond",A3919)</f>
        <v>2</v>
      </c>
      <c r="M3919" t="str">
        <f>[1]!s_info_industry_sw_2021($A3919,$N$1,1)</f>
        <v>社会服务(2021)</v>
      </c>
      <c r="O3919" t="str">
        <f>[1]!b_info_carrydate($A3919)</f>
        <v>2025-05-06</v>
      </c>
    </row>
    <row r="3920" spans="1:15" x14ac:dyDescent="0.2">
      <c r="A3920" t="s">
        <v>9311</v>
      </c>
      <c r="B3920" t="s">
        <v>9312</v>
      </c>
      <c r="C3920" s="1">
        <f>[1]!b_anal_matu_cnbd($A3920,$N$1,3)</f>
        <v>1.9671000000000001</v>
      </c>
      <c r="D3920" t="s">
        <v>21</v>
      </c>
      <c r="E3920" t="s">
        <v>984</v>
      </c>
      <c r="F3920" s="6">
        <f>[1]!b_anal_yield_cnbd($A3920,$N$1,3)</f>
        <v>1.7137</v>
      </c>
      <c r="G3920" t="s">
        <v>11</v>
      </c>
      <c r="H3920" t="s">
        <v>12</v>
      </c>
      <c r="I3920" t="s">
        <v>13</v>
      </c>
      <c r="J3920" t="s">
        <v>13</v>
      </c>
      <c r="K3920" t="s">
        <v>15526</v>
      </c>
      <c r="L3920" t="str">
        <f>[2]!thsiFinD("ths_subject_latest_rating_yy_bond",A3920)</f>
        <v>4-</v>
      </c>
      <c r="M3920" t="str">
        <f>[1]!s_info_industry_sw_2021($A3920,$N$1,1)</f>
        <v>交通运输(2021)</v>
      </c>
      <c r="O3920" t="str">
        <f>[1]!b_info_carrydate($A3920)</f>
        <v>2025-04-30</v>
      </c>
    </row>
    <row r="3921" spans="1:15" x14ac:dyDescent="0.2">
      <c r="A3921" t="s">
        <v>9313</v>
      </c>
      <c r="B3921" t="s">
        <v>9314</v>
      </c>
      <c r="C3921" s="1">
        <f>[1]!b_anal_matu_cnbd($A3921,$N$1,3)</f>
        <v>1.9671000000000001</v>
      </c>
      <c r="D3921" t="s">
        <v>21</v>
      </c>
      <c r="E3921" t="s">
        <v>9315</v>
      </c>
      <c r="F3921" s="6">
        <f>[1]!b_anal_yield_cnbd($A3921,$N$1,3)</f>
        <v>1.7137</v>
      </c>
      <c r="G3921" t="s">
        <v>11</v>
      </c>
      <c r="H3921" t="s">
        <v>12</v>
      </c>
      <c r="I3921" t="s">
        <v>13</v>
      </c>
      <c r="J3921" t="s">
        <v>13</v>
      </c>
      <c r="K3921" t="s">
        <v>15526</v>
      </c>
      <c r="L3921" t="str">
        <f>[2]!thsiFinD("ths_subject_latest_rating_yy_bond",A3921)</f>
        <v>5+</v>
      </c>
      <c r="M3921" t="str">
        <f>[1]!s_info_industry_sw_2021($A3921,$N$1,1)</f>
        <v>建筑装饰(2021)</v>
      </c>
      <c r="O3921" t="str">
        <f>[1]!b_info_carrydate($A3921)</f>
        <v>2025-04-30</v>
      </c>
    </row>
    <row r="3922" spans="1:15" x14ac:dyDescent="0.2">
      <c r="A3922" t="s">
        <v>9316</v>
      </c>
      <c r="B3922" t="s">
        <v>9317</v>
      </c>
      <c r="C3922" s="1">
        <f>[1]!b_anal_matu_cnbd($A3922,$N$1,3)</f>
        <v>3.9670999999999998</v>
      </c>
      <c r="D3922" t="s">
        <v>21</v>
      </c>
      <c r="E3922" t="s">
        <v>9315</v>
      </c>
      <c r="F3922" s="6">
        <f>[1]!b_anal_yield_cnbd($A3922,$N$1,3)</f>
        <v>1.9568000000000001</v>
      </c>
      <c r="G3922" t="s">
        <v>11</v>
      </c>
      <c r="H3922" t="s">
        <v>12</v>
      </c>
      <c r="I3922" t="s">
        <v>13</v>
      </c>
      <c r="J3922" t="s">
        <v>13</v>
      </c>
      <c r="K3922" t="s">
        <v>15526</v>
      </c>
      <c r="L3922" t="str">
        <f>[2]!thsiFinD("ths_subject_latest_rating_yy_bond",A3922)</f>
        <v>5+</v>
      </c>
      <c r="M3922" t="str">
        <f>[1]!s_info_industry_sw_2021($A3922,$N$1,1)</f>
        <v>建筑装饰(2021)</v>
      </c>
      <c r="O3922" t="str">
        <f>[1]!b_info_carrydate($A3922)</f>
        <v>2025-04-30</v>
      </c>
    </row>
    <row r="3923" spans="1:15" x14ac:dyDescent="0.2">
      <c r="A3923" t="s">
        <v>9318</v>
      </c>
      <c r="B3923" t="s">
        <v>9319</v>
      </c>
      <c r="C3923" s="1">
        <f>[1]!b_anal_matu_cnbd($A3923,$N$1,3)</f>
        <v>1.9671000000000001</v>
      </c>
      <c r="D3923" t="s">
        <v>21</v>
      </c>
      <c r="E3923" t="s">
        <v>3333</v>
      </c>
      <c r="F3923" s="6">
        <f>[1]!b_anal_yield_cnbd($A3923,$N$1,3)</f>
        <v>1.7137</v>
      </c>
      <c r="G3923" t="s">
        <v>11</v>
      </c>
      <c r="H3923" t="s">
        <v>12</v>
      </c>
      <c r="I3923" t="s">
        <v>13</v>
      </c>
      <c r="J3923" t="s">
        <v>13</v>
      </c>
      <c r="K3923" t="s">
        <v>15639</v>
      </c>
      <c r="L3923" t="str">
        <f>[2]!thsiFinD("ths_subject_latest_rating_yy_bond",A3923)</f>
        <v>5-</v>
      </c>
      <c r="M3923" t="str">
        <f>[1]!s_info_industry_sw_2021($A3923,$N$1,1)</f>
        <v>建筑装饰(2021)</v>
      </c>
      <c r="O3923" t="str">
        <f>[1]!b_info_carrydate($A3923)</f>
        <v>2025-04-30</v>
      </c>
    </row>
    <row r="3924" spans="1:15" x14ac:dyDescent="0.2">
      <c r="A3924" t="s">
        <v>17670</v>
      </c>
      <c r="B3924" t="s">
        <v>17671</v>
      </c>
      <c r="C3924" s="1">
        <f>[1]!b_anal_matu_cnbd($A3924,$N$1,3)</f>
        <v>3.9670999999999998</v>
      </c>
      <c r="D3924" t="s">
        <v>32</v>
      </c>
      <c r="E3924" t="s">
        <v>1763</v>
      </c>
      <c r="F3924" s="6">
        <f>[1]!b_anal_yield_cnbd($A3924,$N$1,3)</f>
        <v>1.8237000000000001</v>
      </c>
      <c r="G3924" t="s">
        <v>26</v>
      </c>
      <c r="H3924" t="s">
        <v>13</v>
      </c>
      <c r="I3924" t="s">
        <v>12</v>
      </c>
      <c r="J3924" t="s">
        <v>13</v>
      </c>
      <c r="K3924" t="s">
        <v>50</v>
      </c>
      <c r="L3924" t="str">
        <f>[2]!thsiFinD("ths_subject_latest_rating_yy_bond",A3924)</f>
        <v>1</v>
      </c>
      <c r="M3924" t="str">
        <f>[1]!s_info_industry_sw_2021($A3924,$N$1,1)</f>
        <v>银行(2021)</v>
      </c>
      <c r="O3924" t="str">
        <f>[1]!b_info_carrydate($A3924)</f>
        <v>2025-04-30</v>
      </c>
    </row>
    <row r="3925" spans="1:15" x14ac:dyDescent="0.2">
      <c r="A3925" t="s">
        <v>20639</v>
      </c>
      <c r="B3925" t="s">
        <v>20640</v>
      </c>
      <c r="C3925" s="1">
        <f>[1]!b_anal_matu_cnbd($A3925,$N$1,3)</f>
        <v>1.9671000000000001</v>
      </c>
      <c r="D3925" t="s">
        <v>21</v>
      </c>
      <c r="E3925" t="s">
        <v>19082</v>
      </c>
      <c r="F3925" s="6">
        <f>[1]!b_anal_yield_cnbd($A3925,$N$1,3)</f>
        <v>1.7171000000000001</v>
      </c>
      <c r="G3925" t="s">
        <v>11</v>
      </c>
      <c r="H3925" t="s">
        <v>13</v>
      </c>
      <c r="I3925" t="s">
        <v>13</v>
      </c>
      <c r="J3925" t="s">
        <v>13</v>
      </c>
      <c r="K3925" t="s">
        <v>15526</v>
      </c>
      <c r="L3925" t="str">
        <f>[2]!thsiFinD("ths_subject_latest_rating_yy_bond",A3925)</f>
        <v>5</v>
      </c>
      <c r="M3925" t="str">
        <f>[1]!s_info_industry_sw_2021($A3925,$N$1,1)</f>
        <v>综合(2021)</v>
      </c>
      <c r="O3925" t="str">
        <f>[1]!b_info_carrydate($A3925)</f>
        <v>2025-04-30</v>
      </c>
    </row>
    <row r="3926" spans="1:15" x14ac:dyDescent="0.2">
      <c r="A3926" t="s">
        <v>23679</v>
      </c>
      <c r="B3926" t="s">
        <v>23680</v>
      </c>
      <c r="C3926" s="1">
        <f>[1]!b_anal_matu_cnbd($A3926,$N$1,3)</f>
        <v>3.9670999999999998</v>
      </c>
      <c r="D3926" t="s">
        <v>21</v>
      </c>
      <c r="E3926" t="s">
        <v>1097</v>
      </c>
      <c r="F3926" s="6">
        <f>[1]!b_anal_yield_cnbd($A3926,$N$1,3)</f>
        <v>1.9596</v>
      </c>
      <c r="G3926" t="s">
        <v>11</v>
      </c>
      <c r="H3926" t="s">
        <v>13</v>
      </c>
      <c r="I3926" t="s">
        <v>13</v>
      </c>
      <c r="J3926" t="s">
        <v>12</v>
      </c>
      <c r="K3926" t="s">
        <v>15526</v>
      </c>
      <c r="L3926" t="str">
        <f>[2]!thsiFinD("ths_subject_latest_rating_yy_bond",A3926)</f>
        <v>5-</v>
      </c>
      <c r="M3926" t="str">
        <f>[1]!s_info_industry_sw_2021($A3926,$N$1,1)</f>
        <v>非银金融(2021)</v>
      </c>
      <c r="O3926" t="str">
        <f>[1]!b_info_carrydate($A3926)</f>
        <v>2025-04-30</v>
      </c>
    </row>
    <row r="3927" spans="1:15" x14ac:dyDescent="0.2">
      <c r="A3927" t="s">
        <v>7942</v>
      </c>
      <c r="B3927" t="s">
        <v>7943</v>
      </c>
      <c r="C3927" s="1">
        <f>[1]!b_anal_matu_cnbd($A3927,$N$1,3)</f>
        <v>1.9643999999999999</v>
      </c>
      <c r="D3927" t="s">
        <v>21</v>
      </c>
      <c r="E3927" t="s">
        <v>4563</v>
      </c>
      <c r="F3927" s="6">
        <f>[1]!b_anal_yield_cnbd($A3927,$N$1,3)</f>
        <v>1.7133</v>
      </c>
      <c r="G3927" t="s">
        <v>11</v>
      </c>
      <c r="H3927" t="s">
        <v>12</v>
      </c>
      <c r="I3927" t="s">
        <v>13</v>
      </c>
      <c r="J3927" t="s">
        <v>13</v>
      </c>
      <c r="K3927" t="s">
        <v>15639</v>
      </c>
      <c r="L3927" t="str">
        <f>[2]!thsiFinD("ths_subject_latest_rating_yy_bond",A3927)</f>
        <v>5</v>
      </c>
      <c r="M3927" t="str">
        <f>[1]!s_info_industry_sw_2021($A3927,$N$1,1)</f>
        <v>建筑装饰(2021)</v>
      </c>
      <c r="O3927" t="str">
        <f>[1]!b_info_carrydate($A3927)</f>
        <v>2025-04-29</v>
      </c>
    </row>
    <row r="3928" spans="1:15" x14ac:dyDescent="0.2">
      <c r="A3928" t="s">
        <v>9272</v>
      </c>
      <c r="B3928" t="s">
        <v>9273</v>
      </c>
      <c r="C3928" s="1">
        <f>[1]!b_anal_matu_cnbd($A3928,$N$1,3)</f>
        <v>3.9643999999999999</v>
      </c>
      <c r="D3928" t="s">
        <v>17</v>
      </c>
      <c r="E3928" t="s">
        <v>1003</v>
      </c>
      <c r="F3928" s="6">
        <f>[1]!b_anal_yield_cnbd($A3928,$N$1,3)</f>
        <v>1.8725000000000001</v>
      </c>
      <c r="G3928" t="s">
        <v>11</v>
      </c>
      <c r="H3928" t="s">
        <v>13</v>
      </c>
      <c r="I3928" t="s">
        <v>13</v>
      </c>
      <c r="J3928" t="s">
        <v>13</v>
      </c>
      <c r="K3928" t="s">
        <v>1747</v>
      </c>
      <c r="L3928" t="str">
        <f>[2]!thsiFinD("ths_subject_latest_rating_yy_bond",A3928)</f>
        <v>4</v>
      </c>
      <c r="M3928" t="str">
        <f>[1]!s_info_industry_sw_2021($A3928,$N$1,1)</f>
        <v>环保(2021)</v>
      </c>
      <c r="O3928" t="str">
        <f>[1]!b_info_carrydate($A3928)</f>
        <v>2025-04-29</v>
      </c>
    </row>
    <row r="3929" spans="1:15" x14ac:dyDescent="0.2">
      <c r="A3929" t="s">
        <v>9274</v>
      </c>
      <c r="B3929" t="s">
        <v>9275</v>
      </c>
      <c r="C3929" s="1">
        <f>[1]!b_anal_matu_cnbd($A3929,$N$1,3)</f>
        <v>3.9643999999999999</v>
      </c>
      <c r="D3929" t="s">
        <v>50</v>
      </c>
      <c r="E3929" t="s">
        <v>2228</v>
      </c>
      <c r="F3929" s="6">
        <f>[1]!b_anal_yield_cnbd($A3929,$N$1,3)</f>
        <v>1.8845000000000001</v>
      </c>
      <c r="G3929" t="s">
        <v>11</v>
      </c>
      <c r="H3929" t="s">
        <v>13</v>
      </c>
      <c r="I3929" t="s">
        <v>13</v>
      </c>
      <c r="J3929" t="s">
        <v>13</v>
      </c>
      <c r="K3929" t="s">
        <v>15526</v>
      </c>
      <c r="L3929" t="str">
        <f>[2]!thsiFinD("ths_subject_latest_rating_yy_bond",A3929)</f>
        <v>3</v>
      </c>
      <c r="M3929" t="str">
        <f>[1]!s_info_industry_sw_2021($A3929,$N$1,1)</f>
        <v>房地产(2021)</v>
      </c>
      <c r="O3929" t="str">
        <f>[1]!b_info_carrydate($A3929)</f>
        <v>2025-04-29</v>
      </c>
    </row>
    <row r="3930" spans="1:15" x14ac:dyDescent="0.2">
      <c r="A3930" t="s">
        <v>9278</v>
      </c>
      <c r="B3930" t="s">
        <v>9279</v>
      </c>
      <c r="C3930" s="1">
        <f>[1]!b_anal_matu_cnbd($A3930,$N$1,3)</f>
        <v>1.9643999999999999</v>
      </c>
      <c r="D3930" t="s">
        <v>17</v>
      </c>
      <c r="E3930" t="s">
        <v>9280</v>
      </c>
      <c r="F3930" s="6">
        <f>[1]!b_anal_yield_cnbd($A3930,$N$1,3)</f>
        <v>1.6746000000000001</v>
      </c>
      <c r="G3930" t="s">
        <v>11</v>
      </c>
      <c r="H3930" t="s">
        <v>13</v>
      </c>
      <c r="I3930" t="s">
        <v>13</v>
      </c>
      <c r="J3930" t="s">
        <v>13</v>
      </c>
      <c r="K3930" t="s">
        <v>1760</v>
      </c>
      <c r="L3930" t="str">
        <f>[2]!thsiFinD("ths_subject_latest_rating_yy_bond",A3930)</f>
        <v>3</v>
      </c>
      <c r="M3930" t="str">
        <f>[1]!s_info_industry_sw_2021($A3930,$N$1,1)</f>
        <v>交通运输(2021)</v>
      </c>
      <c r="O3930" t="str">
        <f>[1]!b_info_carrydate($A3930)</f>
        <v>2025-04-29</v>
      </c>
    </row>
    <row r="3931" spans="1:15" x14ac:dyDescent="0.2">
      <c r="A3931" t="s">
        <v>9281</v>
      </c>
      <c r="B3931" t="s">
        <v>9282</v>
      </c>
      <c r="C3931" s="1">
        <f>[1]!b_anal_matu_cnbd($A3931,$N$1,3)</f>
        <v>1.9643999999999999</v>
      </c>
      <c r="D3931" t="s">
        <v>50</v>
      </c>
      <c r="E3931" t="s">
        <v>1943</v>
      </c>
      <c r="F3931" s="6">
        <f>[1]!b_anal_yield_cnbd($A3931,$N$1,3)</f>
        <v>1.6358999999999999</v>
      </c>
      <c r="G3931" t="s">
        <v>11</v>
      </c>
      <c r="H3931" t="s">
        <v>13</v>
      </c>
      <c r="I3931" t="s">
        <v>13</v>
      </c>
      <c r="J3931" t="s">
        <v>13</v>
      </c>
      <c r="K3931" t="s">
        <v>21</v>
      </c>
      <c r="L3931" t="str">
        <f>[2]!thsiFinD("ths_subject_latest_rating_yy_bond",A3931)</f>
        <v>3</v>
      </c>
      <c r="M3931" t="str">
        <f>[1]!s_info_industry_sw_2021($A3931,$N$1,1)</f>
        <v>建筑装饰(2021)</v>
      </c>
      <c r="O3931" t="str">
        <f>[1]!b_info_carrydate($A3931)</f>
        <v>2025-04-29</v>
      </c>
    </row>
    <row r="3932" spans="1:15" x14ac:dyDescent="0.2">
      <c r="A3932" t="s">
        <v>9283</v>
      </c>
      <c r="B3932" t="s">
        <v>9284</v>
      </c>
      <c r="C3932" s="1">
        <f>[1]!b_anal_matu_cnbd($A3932,$N$1,3)</f>
        <v>5.9644000000000004</v>
      </c>
      <c r="D3932" t="s">
        <v>50</v>
      </c>
      <c r="E3932" t="s">
        <v>1943</v>
      </c>
      <c r="F3932" s="6">
        <f>[1]!b_anal_yield_cnbd($A3932,$N$1,3)</f>
        <v>1.9785999999999999</v>
      </c>
      <c r="G3932" t="s">
        <v>11</v>
      </c>
      <c r="H3932" t="s">
        <v>13</v>
      </c>
      <c r="I3932" t="s">
        <v>13</v>
      </c>
      <c r="J3932" t="s">
        <v>13</v>
      </c>
      <c r="K3932" t="s">
        <v>21</v>
      </c>
      <c r="L3932" t="str">
        <f>[2]!thsiFinD("ths_subject_latest_rating_yy_bond",A3932)</f>
        <v>3</v>
      </c>
      <c r="M3932" t="str">
        <f>[1]!s_info_industry_sw_2021($A3932,$N$1,1)</f>
        <v>建筑装饰(2021)</v>
      </c>
      <c r="O3932" t="str">
        <f>[1]!b_info_carrydate($A3932)</f>
        <v>2025-04-29</v>
      </c>
    </row>
    <row r="3933" spans="1:15" x14ac:dyDescent="0.2">
      <c r="A3933" t="s">
        <v>9285</v>
      </c>
      <c r="B3933" t="s">
        <v>9286</v>
      </c>
      <c r="C3933" s="1">
        <f>[1]!b_anal_matu_cnbd($A3933,$N$1,3)</f>
        <v>3.9479000000000002</v>
      </c>
      <c r="D3933" t="s">
        <v>307</v>
      </c>
      <c r="E3933" t="s">
        <v>308</v>
      </c>
      <c r="F3933" s="6">
        <f>[1]!b_anal_yield_cnbd($A3933,$N$1,3)</f>
        <v>1.7762</v>
      </c>
      <c r="G3933" t="s">
        <v>26</v>
      </c>
      <c r="H3933" t="s">
        <v>13</v>
      </c>
      <c r="I3933" t="s">
        <v>13</v>
      </c>
      <c r="J3933" t="s">
        <v>13</v>
      </c>
      <c r="K3933" t="s">
        <v>50</v>
      </c>
      <c r="L3933" t="str">
        <f>[2]!thsiFinD("ths_subject_latest_rating_yy_bond",A3933)</f>
        <v>1</v>
      </c>
      <c r="M3933" t="str">
        <f>[1]!s_info_industry_sw_2021($A3933,$N$1,1)</f>
        <v>公用事业(2021)</v>
      </c>
      <c r="O3933" t="str">
        <f>[1]!b_info_carrydate($A3933)</f>
        <v>2025-04-29</v>
      </c>
    </row>
    <row r="3934" spans="1:15" x14ac:dyDescent="0.2">
      <c r="A3934" t="s">
        <v>9287</v>
      </c>
      <c r="B3934" t="s">
        <v>9288</v>
      </c>
      <c r="C3934" s="1">
        <f>[1]!b_anal_matu_cnbd($A3934,$N$1,3)</f>
        <v>1.9643999999999999</v>
      </c>
      <c r="D3934" t="s">
        <v>21</v>
      </c>
      <c r="E3934" t="s">
        <v>6134</v>
      </c>
      <c r="F3934" s="6">
        <f>[1]!b_anal_yield_cnbd($A3934,$N$1,3)</f>
        <v>1.6326000000000001</v>
      </c>
      <c r="G3934" t="s">
        <v>26</v>
      </c>
      <c r="H3934" t="s">
        <v>13</v>
      </c>
      <c r="I3934" t="s">
        <v>13</v>
      </c>
      <c r="J3934" t="s">
        <v>12</v>
      </c>
      <c r="K3934" t="s">
        <v>15526</v>
      </c>
      <c r="L3934" t="str">
        <f>[2]!thsiFinD("ths_subject_latest_rating_yy_bond",A3934)</f>
        <v>5-</v>
      </c>
      <c r="M3934" t="str">
        <f>[1]!s_info_industry_sw_2021($A3934,$N$1,1)</f>
        <v>电力设备(2021)</v>
      </c>
      <c r="O3934" t="str">
        <f>[1]!b_info_carrydate($A3934)</f>
        <v>2025-04-29</v>
      </c>
    </row>
    <row r="3935" spans="1:15" x14ac:dyDescent="0.2">
      <c r="A3935" t="s">
        <v>9289</v>
      </c>
      <c r="B3935" t="s">
        <v>9290</v>
      </c>
      <c r="C3935" s="1">
        <f>[1]!b_anal_matu_cnbd($A3935,$N$1,3)</f>
        <v>1.9643999999999999</v>
      </c>
      <c r="D3935" t="s">
        <v>21</v>
      </c>
      <c r="E3935" t="s">
        <v>3449</v>
      </c>
      <c r="F3935" s="6">
        <f>[1]!b_anal_yield_cnbd($A3935,$N$1,3)</f>
        <v>1.7325999999999999</v>
      </c>
      <c r="G3935" t="s">
        <v>11</v>
      </c>
      <c r="H3935" t="s">
        <v>13</v>
      </c>
      <c r="I3935" t="s">
        <v>13</v>
      </c>
      <c r="J3935" t="s">
        <v>12</v>
      </c>
      <c r="K3935" t="s">
        <v>15525</v>
      </c>
      <c r="L3935" t="str">
        <f>[2]!thsiFinD("ths_subject_latest_rating_yy_bond",A3935)</f>
        <v>5-</v>
      </c>
      <c r="M3935" t="str">
        <f>[1]!s_info_industry_sw_2021($A3935,$N$1,1)</f>
        <v>煤炭(2021)</v>
      </c>
      <c r="O3935" t="str">
        <f>[1]!b_info_carrydate($A3935)</f>
        <v>2025-04-29</v>
      </c>
    </row>
    <row r="3936" spans="1:15" x14ac:dyDescent="0.2">
      <c r="A3936" t="s">
        <v>9291</v>
      </c>
      <c r="B3936" t="s">
        <v>9292</v>
      </c>
      <c r="C3936" s="1">
        <f>[1]!b_anal_matu_cnbd($A3936,$N$1,3)</f>
        <v>3.9643999999999999</v>
      </c>
      <c r="D3936" t="s">
        <v>14</v>
      </c>
      <c r="E3936" t="s">
        <v>4343</v>
      </c>
      <c r="F3936" s="6">
        <f>[1]!b_anal_yield_cnbd($A3936,$N$1,3)</f>
        <v>2.0011000000000001</v>
      </c>
      <c r="G3936" t="s">
        <v>11</v>
      </c>
      <c r="H3936" t="s">
        <v>12</v>
      </c>
      <c r="I3936" t="s">
        <v>13</v>
      </c>
      <c r="J3936" t="s">
        <v>13</v>
      </c>
      <c r="K3936" t="s">
        <v>15639</v>
      </c>
      <c r="L3936" t="str">
        <f>[2]!thsiFinD("ths_subject_latest_rating_yy_bond",A3936)</f>
        <v>6+</v>
      </c>
      <c r="M3936" t="str">
        <f>[1]!s_info_industry_sw_2021($A3936,$N$1,1)</f>
        <v>建筑装饰(2021)</v>
      </c>
      <c r="O3936" t="str">
        <f>[1]!b_info_carrydate($A3936)</f>
        <v>2025-04-29</v>
      </c>
    </row>
    <row r="3937" spans="1:15" x14ac:dyDescent="0.2">
      <c r="A3937" t="s">
        <v>9293</v>
      </c>
      <c r="B3937" t="s">
        <v>9294</v>
      </c>
      <c r="C3937" s="1">
        <f>[1]!b_anal_matu_cnbd($A3937,$N$1,3)</f>
        <v>1.9643999999999999</v>
      </c>
      <c r="D3937" t="s">
        <v>21</v>
      </c>
      <c r="E3937" t="s">
        <v>9178</v>
      </c>
      <c r="F3937" s="6">
        <f>[1]!b_anal_yield_cnbd($A3937,$N$1,3)</f>
        <v>1.7325999999999999</v>
      </c>
      <c r="G3937" t="s">
        <v>11</v>
      </c>
      <c r="H3937" t="s">
        <v>13</v>
      </c>
      <c r="I3937" t="s">
        <v>13</v>
      </c>
      <c r="J3937" t="s">
        <v>13</v>
      </c>
      <c r="K3937" t="s">
        <v>15526</v>
      </c>
      <c r="L3937" t="str">
        <f>[2]!thsiFinD("ths_subject_latest_rating_yy_bond",A3937)</f>
        <v>5+</v>
      </c>
      <c r="M3937" t="str">
        <f>[1]!s_info_industry_sw_2021($A3937,$N$1,1)</f>
        <v>商贸零售(2021)</v>
      </c>
      <c r="O3937" t="str">
        <f>[1]!b_info_carrydate($A3937)</f>
        <v>2025-04-29</v>
      </c>
    </row>
    <row r="3938" spans="1:15" x14ac:dyDescent="0.2">
      <c r="A3938" t="s">
        <v>9295</v>
      </c>
      <c r="B3938" t="s">
        <v>9296</v>
      </c>
      <c r="C3938" s="1">
        <f>[1]!b_anal_matu_cnbd($A3938,$N$1,3)</f>
        <v>3.9643999999999999</v>
      </c>
      <c r="D3938" t="s">
        <v>21</v>
      </c>
      <c r="E3938" t="s">
        <v>9178</v>
      </c>
      <c r="F3938" s="6">
        <f>[1]!b_anal_yield_cnbd($A3938,$N$1,3)</f>
        <v>2.0354000000000001</v>
      </c>
      <c r="G3938" t="s">
        <v>11</v>
      </c>
      <c r="H3938" t="s">
        <v>13</v>
      </c>
      <c r="I3938" t="s">
        <v>13</v>
      </c>
      <c r="J3938" t="s">
        <v>13</v>
      </c>
      <c r="K3938" t="s">
        <v>15526</v>
      </c>
      <c r="L3938" t="str">
        <f>[2]!thsiFinD("ths_subject_latest_rating_yy_bond",A3938)</f>
        <v>5+</v>
      </c>
      <c r="M3938" t="str">
        <f>[1]!s_info_industry_sw_2021($A3938,$N$1,1)</f>
        <v>商贸零售(2021)</v>
      </c>
      <c r="O3938" t="str">
        <f>[1]!b_info_carrydate($A3938)</f>
        <v>2025-04-29</v>
      </c>
    </row>
    <row r="3939" spans="1:15" x14ac:dyDescent="0.2">
      <c r="A3939" t="s">
        <v>9297</v>
      </c>
      <c r="B3939" t="s">
        <v>9298</v>
      </c>
      <c r="C3939" s="1">
        <f>[1]!b_anal_matu_cnbd($A3939,$N$1,3)</f>
        <v>8.9643999999999995</v>
      </c>
      <c r="D3939" t="s">
        <v>307</v>
      </c>
      <c r="E3939" t="s">
        <v>308</v>
      </c>
      <c r="F3939" s="6">
        <f>[1]!b_anal_yield_cnbd($A3939,$N$1,3)</f>
        <v>2.1496</v>
      </c>
      <c r="G3939" t="s">
        <v>26</v>
      </c>
      <c r="H3939" t="s">
        <v>13</v>
      </c>
      <c r="I3939" t="s">
        <v>13</v>
      </c>
      <c r="J3939" t="s">
        <v>13</v>
      </c>
      <c r="K3939" t="s">
        <v>50</v>
      </c>
      <c r="L3939" t="str">
        <f>[2]!thsiFinD("ths_subject_latest_rating_yy_bond",A3939)</f>
        <v>1</v>
      </c>
      <c r="M3939" t="str">
        <f>[1]!s_info_industry_sw_2021($A3939,$N$1,1)</f>
        <v>公用事业(2021)</v>
      </c>
      <c r="O3939" t="str">
        <f>[1]!b_info_carrydate($A3939)</f>
        <v>2025-04-29</v>
      </c>
    </row>
    <row r="3940" spans="1:15" x14ac:dyDescent="0.2">
      <c r="A3940" t="s">
        <v>9299</v>
      </c>
      <c r="B3940" t="s">
        <v>9300</v>
      </c>
      <c r="C3940" s="1">
        <f>[1]!b_anal_matu_cnbd($A3940,$N$1,3)</f>
        <v>3.9643999999999999</v>
      </c>
      <c r="D3940" t="s">
        <v>50</v>
      </c>
      <c r="E3940" t="s">
        <v>1988</v>
      </c>
      <c r="F3940" s="6">
        <f>[1]!b_anal_yield_cnbd($A3940,$N$1,3)</f>
        <v>1.8179000000000001</v>
      </c>
      <c r="G3940" t="s">
        <v>26</v>
      </c>
      <c r="H3940" t="s">
        <v>13</v>
      </c>
      <c r="I3940" t="s">
        <v>13</v>
      </c>
      <c r="J3940" t="s">
        <v>13</v>
      </c>
      <c r="K3940" t="s">
        <v>17</v>
      </c>
      <c r="L3940" t="str">
        <f>[2]!thsiFinD("ths_subject_latest_rating_yy_bond",A3940)</f>
        <v>2</v>
      </c>
      <c r="M3940" t="str">
        <f>[1]!s_info_industry_sw_2021($A3940,$N$1,1)</f>
        <v>银行(2021)</v>
      </c>
      <c r="O3940" t="str">
        <f>[1]!b_info_carrydate($A3940)</f>
        <v>2025-04-29</v>
      </c>
    </row>
    <row r="3941" spans="1:15" x14ac:dyDescent="0.2">
      <c r="A3941" t="s">
        <v>9301</v>
      </c>
      <c r="B3941" t="s">
        <v>9302</v>
      </c>
      <c r="C3941" s="1">
        <f>[1]!b_anal_matu_cnbd($A3941,$N$1,3)</f>
        <v>8.9643999999999995</v>
      </c>
      <c r="D3941" t="s">
        <v>50</v>
      </c>
      <c r="E3941" t="s">
        <v>1988</v>
      </c>
      <c r="F3941" s="6">
        <f>[1]!b_anal_yield_cnbd($A3941,$N$1,3)</f>
        <v>2.1800999999999999</v>
      </c>
      <c r="G3941" t="s">
        <v>26</v>
      </c>
      <c r="H3941" t="s">
        <v>13</v>
      </c>
      <c r="I3941" t="s">
        <v>13</v>
      </c>
      <c r="J3941" t="s">
        <v>13</v>
      </c>
      <c r="K3941" t="s">
        <v>17</v>
      </c>
      <c r="L3941" t="str">
        <f>[2]!thsiFinD("ths_subject_latest_rating_yy_bond",A3941)</f>
        <v>2</v>
      </c>
      <c r="M3941" t="str">
        <f>[1]!s_info_industry_sw_2021($A3941,$N$1,1)</f>
        <v>银行(2021)</v>
      </c>
      <c r="O3941" t="str">
        <f>[1]!b_info_carrydate($A3941)</f>
        <v>2025-04-29</v>
      </c>
    </row>
    <row r="3942" spans="1:15" x14ac:dyDescent="0.2">
      <c r="A3942" t="s">
        <v>9303</v>
      </c>
      <c r="B3942" t="s">
        <v>9304</v>
      </c>
      <c r="C3942" s="1">
        <f>[1]!b_anal_matu_cnbd($A3942,$N$1,3)</f>
        <v>1.9643999999999999</v>
      </c>
      <c r="D3942" t="s">
        <v>21</v>
      </c>
      <c r="E3942" t="s">
        <v>2802</v>
      </c>
      <c r="F3942" s="6">
        <f>[1]!b_anal_yield_cnbd($A3942,$N$1,3)</f>
        <v>1.7826</v>
      </c>
      <c r="G3942" t="s">
        <v>11</v>
      </c>
      <c r="H3942" t="s">
        <v>13</v>
      </c>
      <c r="I3942" t="s">
        <v>13</v>
      </c>
      <c r="J3942" t="s">
        <v>13</v>
      </c>
      <c r="K3942" t="s">
        <v>15639</v>
      </c>
      <c r="L3942" t="str">
        <f>[2]!thsiFinD("ths_subject_latest_rating_yy_bond",A3942)</f>
        <v>5</v>
      </c>
      <c r="M3942" t="str">
        <f>[1]!s_info_industry_sw_2021($A3942,$N$1,1)</f>
        <v>建筑装饰(2021)</v>
      </c>
      <c r="O3942" t="str">
        <f>[1]!b_info_carrydate($A3942)</f>
        <v>2025-04-29</v>
      </c>
    </row>
    <row r="3943" spans="1:15" x14ac:dyDescent="0.2">
      <c r="A3943" t="s">
        <v>9305</v>
      </c>
      <c r="B3943" t="s">
        <v>9306</v>
      </c>
      <c r="C3943" s="1">
        <f>[1]!b_anal_matu_cnbd($A3943,$N$1,3)</f>
        <v>3.9479000000000002</v>
      </c>
      <c r="D3943" t="s">
        <v>307</v>
      </c>
      <c r="E3943" t="s">
        <v>308</v>
      </c>
      <c r="F3943" s="6">
        <f>[1]!b_anal_yield_cnbd($A3943,$N$1,3)</f>
        <v>1.7764</v>
      </c>
      <c r="G3943" t="s">
        <v>26</v>
      </c>
      <c r="H3943" t="s">
        <v>13</v>
      </c>
      <c r="I3943" t="s">
        <v>13</v>
      </c>
      <c r="J3943" t="s">
        <v>13</v>
      </c>
      <c r="K3943" t="s">
        <v>50</v>
      </c>
      <c r="L3943" t="str">
        <f>[2]!thsiFinD("ths_subject_latest_rating_yy_bond",A3943)</f>
        <v>1</v>
      </c>
      <c r="M3943" t="str">
        <f>[1]!s_info_industry_sw_2021($A3943,$N$1,1)</f>
        <v>公用事业(2021)</v>
      </c>
      <c r="O3943" t="str">
        <f>[1]!b_info_carrydate($A3943)</f>
        <v>2025-04-29</v>
      </c>
    </row>
    <row r="3944" spans="1:15" x14ac:dyDescent="0.2">
      <c r="A3944" t="s">
        <v>9307</v>
      </c>
      <c r="B3944" t="s">
        <v>9308</v>
      </c>
      <c r="C3944" s="1">
        <f>[1]!b_anal_matu_cnbd($A3944,$N$1,3)</f>
        <v>1.9643999999999999</v>
      </c>
      <c r="D3944" t="s">
        <v>17</v>
      </c>
      <c r="E3944" t="s">
        <v>7555</v>
      </c>
      <c r="F3944" s="6">
        <f>[1]!b_anal_yield_cnbd($A3944,$N$1,3)</f>
        <v>1.7034</v>
      </c>
      <c r="G3944" t="s">
        <v>26</v>
      </c>
      <c r="H3944" t="s">
        <v>13</v>
      </c>
      <c r="I3944" t="s">
        <v>13</v>
      </c>
      <c r="J3944" t="s">
        <v>13</v>
      </c>
      <c r="K3944" t="s">
        <v>15525</v>
      </c>
      <c r="L3944" t="str">
        <f>[2]!thsiFinD("ths_subject_latest_rating_yy_bond",A3944)</f>
        <v>5-</v>
      </c>
      <c r="M3944" t="str">
        <f>[1]!s_info_industry_sw_2021($A3944,$N$1,1)</f>
        <v>环保(2021)</v>
      </c>
      <c r="O3944" t="str">
        <f>[1]!b_info_carrydate($A3944)</f>
        <v>2025-04-29</v>
      </c>
    </row>
    <row r="3945" spans="1:15" x14ac:dyDescent="0.2">
      <c r="A3945" t="s">
        <v>9309</v>
      </c>
      <c r="B3945" t="s">
        <v>9310</v>
      </c>
      <c r="C3945" s="1">
        <f>[1]!b_anal_matu_cnbd($A3945,$N$1,3)</f>
        <v>3.9479000000000002</v>
      </c>
      <c r="D3945" t="s">
        <v>307</v>
      </c>
      <c r="E3945" t="s">
        <v>308</v>
      </c>
      <c r="F3945" s="6">
        <f>[1]!b_anal_yield_cnbd($A3945,$N$1,3)</f>
        <v>1.7764</v>
      </c>
      <c r="G3945" t="s">
        <v>26</v>
      </c>
      <c r="H3945" t="s">
        <v>13</v>
      </c>
      <c r="I3945" t="s">
        <v>13</v>
      </c>
      <c r="J3945" t="s">
        <v>13</v>
      </c>
      <c r="K3945" t="s">
        <v>50</v>
      </c>
      <c r="L3945" t="str">
        <f>[2]!thsiFinD("ths_subject_latest_rating_yy_bond",A3945)</f>
        <v>1</v>
      </c>
      <c r="M3945" t="str">
        <f>[1]!s_info_industry_sw_2021($A3945,$N$1,1)</f>
        <v>公用事业(2021)</v>
      </c>
      <c r="O3945" t="str">
        <f>[1]!b_info_carrydate($A3945)</f>
        <v>2025-04-29</v>
      </c>
    </row>
    <row r="3946" spans="1:15" x14ac:dyDescent="0.2">
      <c r="A3946" t="s">
        <v>13729</v>
      </c>
      <c r="B3946" t="s">
        <v>13730</v>
      </c>
      <c r="C3946" s="1">
        <f>[1]!b_anal_matu_cnbd($A3946,$N$1,3)</f>
        <v>3.9479000000000002</v>
      </c>
      <c r="D3946" t="s">
        <v>307</v>
      </c>
      <c r="E3946" t="s">
        <v>308</v>
      </c>
      <c r="F3946" s="6">
        <f>[1]!b_anal_yield_cnbd($A3946,$N$1,3)</f>
        <v>1.7364999999999999</v>
      </c>
      <c r="G3946" t="s">
        <v>26</v>
      </c>
      <c r="H3946" t="s">
        <v>13</v>
      </c>
      <c r="I3946" t="s">
        <v>13</v>
      </c>
      <c r="J3946" t="s">
        <v>13</v>
      </c>
      <c r="K3946" t="s">
        <v>50</v>
      </c>
      <c r="L3946" t="str">
        <f>[2]!thsiFinD("ths_subject_latest_rating_yy_bond",A3946)</f>
        <v>1</v>
      </c>
      <c r="M3946" t="str">
        <f>[1]!s_info_industry_sw_2021($A3946,$N$1,1)</f>
        <v>公用事业(2021)</v>
      </c>
      <c r="O3946" t="str">
        <f>[1]!b_info_carrydate($A3946)</f>
        <v>2025-04-29</v>
      </c>
    </row>
    <row r="3947" spans="1:15" x14ac:dyDescent="0.2">
      <c r="A3947" t="s">
        <v>16861</v>
      </c>
      <c r="B3947" t="s">
        <v>16862</v>
      </c>
      <c r="C3947" s="1">
        <f>[1]!b_anal_matu_cnbd($A3947,$N$1,3)</f>
        <v>1.9643999999999999</v>
      </c>
      <c r="D3947" t="s">
        <v>17</v>
      </c>
      <c r="E3947" t="s">
        <v>16863</v>
      </c>
      <c r="F3947" s="6">
        <f>[1]!b_anal_yield_cnbd($A3947,$N$1,3)</f>
        <v>1.621</v>
      </c>
      <c r="G3947" t="s">
        <v>11</v>
      </c>
      <c r="H3947" t="s">
        <v>13</v>
      </c>
      <c r="I3947" t="s">
        <v>13</v>
      </c>
      <c r="J3947" t="s">
        <v>13</v>
      </c>
      <c r="K3947" t="s">
        <v>1760</v>
      </c>
      <c r="L3947" t="str">
        <f>[2]!thsiFinD("ths_subject_latest_rating_yy_bond",A3947)</f>
        <v>5</v>
      </c>
      <c r="M3947" t="str">
        <f>[1]!s_info_industry_sw_2021($A3947,$N$1,1)</f>
        <v>银行(2021)</v>
      </c>
      <c r="O3947" t="str">
        <f>[1]!b_info_carrydate($A3947)</f>
        <v>2025-04-29</v>
      </c>
    </row>
    <row r="3948" spans="1:15" x14ac:dyDescent="0.2">
      <c r="A3948" t="s">
        <v>20470</v>
      </c>
      <c r="B3948" t="s">
        <v>20471</v>
      </c>
      <c r="C3948" s="1">
        <f>[1]!b_anal_matu_cnbd($A3948,$N$1,3)</f>
        <v>1.9643999999999999</v>
      </c>
      <c r="D3948" t="s">
        <v>17</v>
      </c>
      <c r="E3948" t="s">
        <v>7792</v>
      </c>
      <c r="F3948" s="6">
        <f>[1]!b_anal_yield_cnbd($A3948,$N$1,3)</f>
        <v>1.8073999999999999</v>
      </c>
      <c r="G3948" t="s">
        <v>11</v>
      </c>
      <c r="H3948" t="s">
        <v>13</v>
      </c>
      <c r="I3948" t="s">
        <v>13</v>
      </c>
      <c r="J3948" t="s">
        <v>13</v>
      </c>
      <c r="K3948" t="s">
        <v>15525</v>
      </c>
      <c r="L3948" t="str">
        <f>[2]!thsiFinD("ths_subject_latest_rating_yy_bond",A3948)</f>
        <v>4+</v>
      </c>
      <c r="M3948" t="str">
        <f>[1]!s_info_industry_sw_2021($A3948,$N$1,1)</f>
        <v>房地产(2021)</v>
      </c>
      <c r="O3948" t="str">
        <f>[1]!b_info_carrydate($A3948)</f>
        <v>2025-04-29</v>
      </c>
    </row>
    <row r="3949" spans="1:15" x14ac:dyDescent="0.2">
      <c r="A3949" t="s">
        <v>20627</v>
      </c>
      <c r="B3949" t="s">
        <v>20628</v>
      </c>
      <c r="C3949" s="1">
        <f>[1]!b_anal_matu_cnbd($A3949,$N$1,3)</f>
        <v>3.9643999999999999</v>
      </c>
      <c r="D3949" t="s">
        <v>50</v>
      </c>
      <c r="E3949" t="s">
        <v>1818</v>
      </c>
      <c r="F3949" s="6">
        <f>[1]!b_anal_yield_cnbd($A3949,$N$1,3)</f>
        <v>1.7945</v>
      </c>
      <c r="G3949" t="s">
        <v>11</v>
      </c>
      <c r="H3949" t="s">
        <v>13</v>
      </c>
      <c r="I3949" t="s">
        <v>13</v>
      </c>
      <c r="J3949" t="s">
        <v>13</v>
      </c>
      <c r="K3949" t="s">
        <v>21</v>
      </c>
      <c r="L3949" t="str">
        <f>[2]!thsiFinD("ths_subject_latest_rating_yy_bond",A3949)</f>
        <v>2</v>
      </c>
      <c r="M3949" t="str">
        <f>[1]!s_info_industry_sw_2021($A3949,$N$1,1)</f>
        <v>综合(2021)</v>
      </c>
      <c r="O3949" t="str">
        <f>[1]!b_info_carrydate($A3949)</f>
        <v>2025-04-29</v>
      </c>
    </row>
    <row r="3950" spans="1:15" x14ac:dyDescent="0.2">
      <c r="A3950" t="s">
        <v>20629</v>
      </c>
      <c r="B3950" t="s">
        <v>20630</v>
      </c>
      <c r="C3950" s="1">
        <f>[1]!b_anal_matu_cnbd($A3950,$N$1,3)</f>
        <v>8.9643999999999995</v>
      </c>
      <c r="D3950" t="s">
        <v>50</v>
      </c>
      <c r="E3950" t="s">
        <v>1818</v>
      </c>
      <c r="F3950" s="6">
        <f>[1]!b_anal_yield_cnbd($A3950,$N$1,3)</f>
        <v>2.1913999999999998</v>
      </c>
      <c r="G3950" t="s">
        <v>11</v>
      </c>
      <c r="H3950" t="s">
        <v>13</v>
      </c>
      <c r="I3950" t="s">
        <v>13</v>
      </c>
      <c r="J3950" t="s">
        <v>13</v>
      </c>
      <c r="K3950" t="s">
        <v>21</v>
      </c>
      <c r="L3950" t="str">
        <f>[2]!thsiFinD("ths_subject_latest_rating_yy_bond",A3950)</f>
        <v>2</v>
      </c>
      <c r="M3950" t="str">
        <f>[1]!s_info_industry_sw_2021($A3950,$N$1,1)</f>
        <v>综合(2021)</v>
      </c>
      <c r="O3950" t="str">
        <f>[1]!b_info_carrydate($A3950)</f>
        <v>2025-04-29</v>
      </c>
    </row>
    <row r="3951" spans="1:15" x14ac:dyDescent="0.2">
      <c r="A3951" t="s">
        <v>20649</v>
      </c>
      <c r="B3951" t="s">
        <v>20650</v>
      </c>
      <c r="C3951" s="1">
        <f>[1]!b_anal_matu_cnbd($A3951,$N$1,3)</f>
        <v>3.9643999999999999</v>
      </c>
      <c r="D3951" t="s">
        <v>32</v>
      </c>
      <c r="E3951" t="s">
        <v>10189</v>
      </c>
      <c r="F3951" s="6">
        <f>[1]!b_anal_yield_cnbd($A3951,$N$1,3)</f>
        <v>1.7767999999999999</v>
      </c>
      <c r="G3951" t="s">
        <v>26</v>
      </c>
      <c r="H3951" t="s">
        <v>13</v>
      </c>
      <c r="I3951" t="s">
        <v>13</v>
      </c>
      <c r="J3951" t="s">
        <v>12</v>
      </c>
      <c r="K3951" t="s">
        <v>17</v>
      </c>
      <c r="L3951" t="str">
        <f>[2]!thsiFinD("ths_subject_latest_rating_yy_bond",A3951)</f>
        <v>3</v>
      </c>
      <c r="M3951" t="str">
        <f>[1]!s_info_industry_sw_2021($A3951,$N$1,1)</f>
        <v>建筑装饰(2021)</v>
      </c>
      <c r="O3951" t="str">
        <f>[1]!b_info_carrydate($A3951)</f>
        <v>2025-04-29</v>
      </c>
    </row>
    <row r="3952" spans="1:15" x14ac:dyDescent="0.2">
      <c r="A3952" t="s">
        <v>22604</v>
      </c>
      <c r="B3952" t="s">
        <v>22605</v>
      </c>
      <c r="C3952" s="1">
        <f>[1]!b_anal_matu_cnbd($A3952,$N$1,3)</f>
        <v>1.9643999999999999</v>
      </c>
      <c r="D3952" t="s">
        <v>21</v>
      </c>
      <c r="E3952" t="s">
        <v>16870</v>
      </c>
      <c r="F3952" s="6">
        <f>[1]!b_anal_yield_cnbd($A3952,$N$1,3)</f>
        <v>1.6491</v>
      </c>
      <c r="G3952" t="s">
        <v>11</v>
      </c>
      <c r="H3952" t="s">
        <v>13</v>
      </c>
      <c r="I3952" t="s">
        <v>13</v>
      </c>
      <c r="J3952" t="s">
        <v>13</v>
      </c>
      <c r="K3952" t="s">
        <v>15639</v>
      </c>
      <c r="L3952" t="str">
        <f>[2]!thsiFinD("ths_subject_latest_rating_yy_bond",A3952)</f>
        <v>6+</v>
      </c>
      <c r="M3952" t="str">
        <f>[1]!s_info_industry_sw_2021($A3952,$N$1,1)</f>
        <v>银行(2021)</v>
      </c>
      <c r="O3952" t="str">
        <f>[1]!b_info_carrydate($A3952)</f>
        <v>2025-04-29</v>
      </c>
    </row>
    <row r="3953" spans="1:15" x14ac:dyDescent="0.2">
      <c r="A3953" t="s">
        <v>9243</v>
      </c>
      <c r="B3953" t="s">
        <v>9244</v>
      </c>
      <c r="C3953" s="1">
        <f>[1]!b_anal_matu_cnbd($A3953,$N$1,3)</f>
        <v>1.9616</v>
      </c>
      <c r="D3953" t="s">
        <v>17</v>
      </c>
      <c r="E3953" t="s">
        <v>2574</v>
      </c>
      <c r="F3953" s="6">
        <f>[1]!b_anal_yield_cnbd($A3953,$N$1,3)</f>
        <v>1.6930000000000001</v>
      </c>
      <c r="G3953" t="s">
        <v>11</v>
      </c>
      <c r="H3953" t="s">
        <v>13</v>
      </c>
      <c r="I3953" t="s">
        <v>13</v>
      </c>
      <c r="J3953" t="s">
        <v>13</v>
      </c>
      <c r="K3953" t="s">
        <v>1747</v>
      </c>
      <c r="L3953" t="str">
        <f>[2]!thsiFinD("ths_subject_latest_rating_yy_bond",A3953)</f>
        <v>4+</v>
      </c>
      <c r="M3953" t="str">
        <f>[1]!s_info_industry_sw_2021($A3953,$N$1,1)</f>
        <v>公用事业(2021)</v>
      </c>
      <c r="O3953" t="str">
        <f>[1]!b_info_carrydate($A3953)</f>
        <v>2025-04-28</v>
      </c>
    </row>
    <row r="3954" spans="1:15" x14ac:dyDescent="0.2">
      <c r="A3954" t="s">
        <v>9254</v>
      </c>
      <c r="B3954" t="s">
        <v>9255</v>
      </c>
      <c r="C3954" s="1">
        <f>[1]!b_anal_matu_cnbd($A3954,$N$1,3)</f>
        <v>1.9616</v>
      </c>
      <c r="D3954" t="s">
        <v>50</v>
      </c>
      <c r="E3954" t="s">
        <v>4687</v>
      </c>
      <c r="F3954" s="6">
        <f>[1]!b_anal_yield_cnbd($A3954,$N$1,3)</f>
        <v>1.6535</v>
      </c>
      <c r="G3954" t="s">
        <v>26</v>
      </c>
      <c r="H3954" t="s">
        <v>13</v>
      </c>
      <c r="I3954" t="s">
        <v>13</v>
      </c>
      <c r="J3954" t="s">
        <v>13</v>
      </c>
      <c r="K3954" t="s">
        <v>17</v>
      </c>
      <c r="L3954" t="str">
        <f>[2]!thsiFinD("ths_subject_latest_rating_yy_bond",A3954)</f>
        <v>2</v>
      </c>
      <c r="M3954" t="str">
        <f>[1]!s_info_industry_sw_2021($A3954,$N$1,1)</f>
        <v>机械设备(2021)</v>
      </c>
      <c r="O3954" t="str">
        <f>[1]!b_info_carrydate($A3954)</f>
        <v>2025-04-28</v>
      </c>
    </row>
    <row r="3955" spans="1:15" x14ac:dyDescent="0.2">
      <c r="A3955" t="s">
        <v>9258</v>
      </c>
      <c r="B3955" t="s">
        <v>9259</v>
      </c>
      <c r="C3955" s="1">
        <f>[1]!b_anal_matu_cnbd($A3955,$N$1,3)</f>
        <v>3.9615999999999998</v>
      </c>
      <c r="D3955" t="s">
        <v>17</v>
      </c>
      <c r="E3955" t="s">
        <v>7368</v>
      </c>
      <c r="F3955" s="6">
        <f>[1]!b_anal_yield_cnbd($A3955,$N$1,3)</f>
        <v>1.8722000000000001</v>
      </c>
      <c r="G3955" t="s">
        <v>11</v>
      </c>
      <c r="H3955" t="s">
        <v>13</v>
      </c>
      <c r="I3955" t="s">
        <v>13</v>
      </c>
      <c r="J3955" t="s">
        <v>13</v>
      </c>
      <c r="K3955" t="s">
        <v>15525</v>
      </c>
      <c r="L3955" t="str">
        <f>[2]!thsiFinD("ths_subject_latest_rating_yy_bond",A3955)</f>
        <v>4-</v>
      </c>
      <c r="M3955" t="str">
        <f>[1]!s_info_industry_sw_2021($A3955,$N$1,1)</f>
        <v>医药生物(2021)</v>
      </c>
      <c r="O3955" t="str">
        <f>[1]!b_info_carrydate($A3955)</f>
        <v>2025-04-28</v>
      </c>
    </row>
    <row r="3956" spans="1:15" x14ac:dyDescent="0.2">
      <c r="A3956" t="s">
        <v>9260</v>
      </c>
      <c r="B3956" t="s">
        <v>9261</v>
      </c>
      <c r="C3956" s="1">
        <f>[1]!b_anal_matu_cnbd($A3956,$N$1,3)</f>
        <v>3.9615999999999998</v>
      </c>
      <c r="D3956" t="s">
        <v>21</v>
      </c>
      <c r="E3956" t="s">
        <v>3810</v>
      </c>
      <c r="F3956" s="6">
        <f>[1]!b_anal_yield_cnbd($A3956,$N$1,3)</f>
        <v>1.9560999999999999</v>
      </c>
      <c r="G3956" t="s">
        <v>11</v>
      </c>
      <c r="H3956" t="s">
        <v>12</v>
      </c>
      <c r="I3956" t="s">
        <v>13</v>
      </c>
      <c r="J3956" t="s">
        <v>13</v>
      </c>
      <c r="K3956" t="s">
        <v>15639</v>
      </c>
      <c r="L3956" t="str">
        <f>[2]!thsiFinD("ths_subject_latest_rating_yy_bond",A3956)</f>
        <v>5</v>
      </c>
      <c r="M3956" t="str">
        <f>[1]!s_info_industry_sw_2021($A3956,$N$1,1)</f>
        <v>建筑装饰(2021)</v>
      </c>
      <c r="O3956" t="str">
        <f>[1]!b_info_carrydate($A3956)</f>
        <v>2025-04-28</v>
      </c>
    </row>
    <row r="3957" spans="1:15" x14ac:dyDescent="0.2">
      <c r="A3957" t="s">
        <v>9262</v>
      </c>
      <c r="B3957" t="s">
        <v>9263</v>
      </c>
      <c r="C3957" s="1">
        <f>[1]!b_anal_matu_cnbd($A3957,$N$1,3)</f>
        <v>3.9615999999999998</v>
      </c>
      <c r="D3957" t="s">
        <v>32</v>
      </c>
      <c r="E3957" t="s">
        <v>3536</v>
      </c>
      <c r="F3957" s="6">
        <f>[1]!b_anal_yield_cnbd($A3957,$N$1,3)</f>
        <v>1.8375999999999999</v>
      </c>
      <c r="G3957" t="s">
        <v>11</v>
      </c>
      <c r="H3957" t="s">
        <v>13</v>
      </c>
      <c r="I3957" t="s">
        <v>13</v>
      </c>
      <c r="J3957" t="s">
        <v>12</v>
      </c>
      <c r="K3957" t="s">
        <v>445</v>
      </c>
      <c r="L3957" t="str">
        <f>[2]!thsiFinD("ths_subject_latest_rating_yy_bond",A3957)</f>
        <v>3</v>
      </c>
      <c r="M3957" t="str">
        <f>[1]!s_info_industry_sw_2021($A3957,$N$1,1)</f>
        <v>医药生物(2021)</v>
      </c>
      <c r="O3957" t="str">
        <f>[1]!b_info_carrydate($A3957)</f>
        <v>2025-04-28</v>
      </c>
    </row>
    <row r="3958" spans="1:15" x14ac:dyDescent="0.2">
      <c r="A3958" t="s">
        <v>9264</v>
      </c>
      <c r="B3958" t="s">
        <v>9265</v>
      </c>
      <c r="C3958" s="1">
        <f>[1]!b_anal_matu_cnbd($A3958,$N$1,3)</f>
        <v>1.9616</v>
      </c>
      <c r="D3958" t="s">
        <v>21</v>
      </c>
      <c r="E3958" t="s">
        <v>6504</v>
      </c>
      <c r="F3958" s="6">
        <f>[1]!b_anal_yield_cnbd($A3958,$N$1,3)</f>
        <v>1.7222</v>
      </c>
      <c r="G3958" t="s">
        <v>11</v>
      </c>
      <c r="H3958" t="s">
        <v>13</v>
      </c>
      <c r="I3958" t="s">
        <v>13</v>
      </c>
      <c r="J3958" t="s">
        <v>13</v>
      </c>
      <c r="K3958" t="s">
        <v>15525</v>
      </c>
      <c r="L3958" t="str">
        <f>[2]!thsiFinD("ths_subject_latest_rating_yy_bond",A3958)</f>
        <v>5-</v>
      </c>
      <c r="M3958" t="str">
        <f>[1]!s_info_industry_sw_2021($A3958,$N$1,1)</f>
        <v>煤炭(2021)</v>
      </c>
      <c r="O3958" t="str">
        <f>[1]!b_info_carrydate($A3958)</f>
        <v>2025-04-28</v>
      </c>
    </row>
    <row r="3959" spans="1:15" x14ac:dyDescent="0.2">
      <c r="A3959" t="s">
        <v>9266</v>
      </c>
      <c r="B3959" t="s">
        <v>9267</v>
      </c>
      <c r="C3959" s="1">
        <f>[1]!b_anal_matu_cnbd($A3959,$N$1,3)</f>
        <v>3.9615999999999998</v>
      </c>
      <c r="D3959" t="s">
        <v>17</v>
      </c>
      <c r="E3959" t="s">
        <v>2873</v>
      </c>
      <c r="F3959" s="6">
        <f>[1]!b_anal_yield_cnbd($A3959,$N$1,3)</f>
        <v>1.9722</v>
      </c>
      <c r="G3959" t="s">
        <v>11</v>
      </c>
      <c r="H3959" t="s">
        <v>12</v>
      </c>
      <c r="I3959" t="s">
        <v>13</v>
      </c>
      <c r="J3959" t="s">
        <v>13</v>
      </c>
      <c r="K3959" t="s">
        <v>15525</v>
      </c>
      <c r="L3959" t="str">
        <f>[2]!thsiFinD("ths_subject_latest_rating_yy_bond",A3959)</f>
        <v>5</v>
      </c>
      <c r="M3959" t="str">
        <f>[1]!s_info_industry_sw_2021($A3959,$N$1,1)</f>
        <v>建筑装饰(2021)</v>
      </c>
      <c r="O3959" t="str">
        <f>[1]!b_info_carrydate($A3959)</f>
        <v>2025-04-28</v>
      </c>
    </row>
    <row r="3960" spans="1:15" x14ac:dyDescent="0.2">
      <c r="A3960" t="s">
        <v>9268</v>
      </c>
      <c r="B3960" t="s">
        <v>9269</v>
      </c>
      <c r="C3960" s="1">
        <f>[1]!b_anal_matu_cnbd($A3960,$N$1,3)</f>
        <v>8.9616000000000007</v>
      </c>
      <c r="D3960" t="s">
        <v>17</v>
      </c>
      <c r="E3960" t="s">
        <v>2873</v>
      </c>
      <c r="F3960" s="6">
        <f>[1]!b_anal_yield_cnbd($A3960,$N$1,3)</f>
        <v>2.4857</v>
      </c>
      <c r="G3960" t="s">
        <v>11</v>
      </c>
      <c r="H3960" t="s">
        <v>12</v>
      </c>
      <c r="I3960" t="s">
        <v>13</v>
      </c>
      <c r="J3960" t="s">
        <v>13</v>
      </c>
      <c r="K3960" t="s">
        <v>15525</v>
      </c>
      <c r="L3960" t="str">
        <f>[2]!thsiFinD("ths_subject_latest_rating_yy_bond",A3960)</f>
        <v>5</v>
      </c>
      <c r="M3960" t="str">
        <f>[1]!s_info_industry_sw_2021($A3960,$N$1,1)</f>
        <v>建筑装饰(2021)</v>
      </c>
      <c r="O3960" t="str">
        <f>[1]!b_info_carrydate($A3960)</f>
        <v>2025-04-28</v>
      </c>
    </row>
    <row r="3961" spans="1:15" x14ac:dyDescent="0.2">
      <c r="A3961" t="s">
        <v>9270</v>
      </c>
      <c r="B3961" t="s">
        <v>9271</v>
      </c>
      <c r="C3961" s="1">
        <f>[1]!b_anal_matu_cnbd($A3961,$N$1,3)</f>
        <v>1.9616</v>
      </c>
      <c r="D3961" t="s">
        <v>21</v>
      </c>
      <c r="E3961" t="s">
        <v>1074</v>
      </c>
      <c r="F3961" s="6">
        <f>[1]!b_anal_yield_cnbd($A3961,$N$1,3)</f>
        <v>1.7129000000000001</v>
      </c>
      <c r="G3961" t="s">
        <v>11</v>
      </c>
      <c r="H3961" t="s">
        <v>13</v>
      </c>
      <c r="I3961" t="s">
        <v>13</v>
      </c>
      <c r="J3961" t="s">
        <v>13</v>
      </c>
      <c r="K3961" t="s">
        <v>15639</v>
      </c>
      <c r="L3961" t="str">
        <f>[2]!thsiFinD("ths_subject_latest_rating_yy_bond",A3961)</f>
        <v>5</v>
      </c>
      <c r="M3961" t="str">
        <f>[1]!s_info_industry_sw_2021($A3961,$N$1,1)</f>
        <v>房地产(2021)</v>
      </c>
      <c r="O3961" t="str">
        <f>[1]!b_info_carrydate($A3961)</f>
        <v>2025-04-28</v>
      </c>
    </row>
    <row r="3962" spans="1:15" x14ac:dyDescent="0.2">
      <c r="A3962" t="s">
        <v>9276</v>
      </c>
      <c r="B3962" t="s">
        <v>9277</v>
      </c>
      <c r="C3962" s="1">
        <f>[1]!b_anal_matu_cnbd($A3962,$N$1,3)</f>
        <v>1.9616</v>
      </c>
      <c r="D3962" t="s">
        <v>50</v>
      </c>
      <c r="E3962" t="s">
        <v>1465</v>
      </c>
      <c r="F3962" s="6">
        <f>[1]!b_anal_yield_cnbd($A3962,$N$1,3)</f>
        <v>1.6535</v>
      </c>
      <c r="G3962" t="s">
        <v>11</v>
      </c>
      <c r="H3962" t="s">
        <v>13</v>
      </c>
      <c r="I3962" t="s">
        <v>13</v>
      </c>
      <c r="J3962" t="s">
        <v>13</v>
      </c>
      <c r="K3962" t="s">
        <v>10</v>
      </c>
      <c r="L3962" t="str">
        <f>[2]!thsiFinD("ths_subject_latest_rating_yy_bond",A3962)</f>
        <v>3</v>
      </c>
      <c r="M3962" t="str">
        <f>[1]!s_info_industry_sw_2021($A3962,$N$1,1)</f>
        <v>公用事业(2021)</v>
      </c>
      <c r="O3962" t="str">
        <f>[1]!b_info_carrydate($A3962)</f>
        <v>2025-04-28</v>
      </c>
    </row>
    <row r="3963" spans="1:15" x14ac:dyDescent="0.2">
      <c r="A3963" t="s">
        <v>13727</v>
      </c>
      <c r="B3963" t="s">
        <v>13728</v>
      </c>
      <c r="C3963" s="1">
        <f>[1]!b_anal_matu_cnbd($A3963,$N$1,3)</f>
        <v>1.9616</v>
      </c>
      <c r="D3963" t="s">
        <v>17</v>
      </c>
      <c r="E3963" t="s">
        <v>4538</v>
      </c>
      <c r="F3963" s="6">
        <f>[1]!b_anal_yield_cnbd($A3963,$N$1,3)</f>
        <v>1.7069000000000001</v>
      </c>
      <c r="G3963" t="s">
        <v>26</v>
      </c>
      <c r="H3963" t="s">
        <v>13</v>
      </c>
      <c r="I3963" t="s">
        <v>13</v>
      </c>
      <c r="J3963" t="s">
        <v>13</v>
      </c>
      <c r="K3963" t="s">
        <v>15639</v>
      </c>
      <c r="L3963" t="str">
        <f>[2]!thsiFinD("ths_subject_latest_rating_yy_bond",A3963)</f>
        <v>5-</v>
      </c>
      <c r="M3963" t="str">
        <f>[1]!s_info_industry_sw_2021($A3963,$N$1,1)</f>
        <v>非银金融(2021)</v>
      </c>
      <c r="O3963" t="str">
        <f>[1]!b_info_carrydate($A3963)</f>
        <v>2025-04-28</v>
      </c>
    </row>
    <row r="3964" spans="1:15" x14ac:dyDescent="0.2">
      <c r="A3964" t="s">
        <v>17184</v>
      </c>
      <c r="B3964" t="s">
        <v>17185</v>
      </c>
      <c r="C3964" s="1">
        <f>[1]!b_anal_matu_cnbd($A3964,$N$1,3)</f>
        <v>1.9616</v>
      </c>
      <c r="D3964" t="s">
        <v>32</v>
      </c>
      <c r="E3964" t="s">
        <v>16770</v>
      </c>
      <c r="F3964" s="6">
        <f>[1]!b_anal_yield_cnbd($A3964,$N$1,3)</f>
        <v>1.5001</v>
      </c>
      <c r="G3964" t="s">
        <v>26</v>
      </c>
      <c r="H3964" t="s">
        <v>13</v>
      </c>
      <c r="I3964" t="s">
        <v>13</v>
      </c>
      <c r="J3964" t="s">
        <v>13</v>
      </c>
      <c r="K3964" t="s">
        <v>17</v>
      </c>
      <c r="L3964" t="str">
        <f>[2]!thsiFinD("ths_subject_latest_rating_yy_bond",A3964)</f>
        <v>2</v>
      </c>
      <c r="M3964" t="str">
        <f>[1]!s_info_industry_sw_2021($A3964,$N$1,1)</f>
        <v>银行(2021)</v>
      </c>
      <c r="O3964" t="str">
        <f>[1]!b_info_carrydate($A3964)</f>
        <v>2025-04-28</v>
      </c>
    </row>
    <row r="3965" spans="1:15" x14ac:dyDescent="0.2">
      <c r="A3965" t="s">
        <v>17668</v>
      </c>
      <c r="B3965" t="s">
        <v>17669</v>
      </c>
      <c r="C3965" s="1">
        <f>[1]!b_anal_matu_cnbd($A3965,$N$1,3)</f>
        <v>3.9615999999999998</v>
      </c>
      <c r="D3965" t="s">
        <v>21</v>
      </c>
      <c r="E3965" t="s">
        <v>16820</v>
      </c>
      <c r="F3965" s="6">
        <f>[1]!b_anal_yield_cnbd($A3965,$N$1,3)</f>
        <v>2.0884</v>
      </c>
      <c r="G3965" t="s">
        <v>11</v>
      </c>
      <c r="H3965" t="s">
        <v>13</v>
      </c>
      <c r="I3965" t="s">
        <v>12</v>
      </c>
      <c r="J3965" t="s">
        <v>13</v>
      </c>
      <c r="K3965" t="s">
        <v>15639</v>
      </c>
      <c r="L3965" t="str">
        <f>[2]!thsiFinD("ths_subject_latest_rating_yy_bond",A3965)</f>
        <v>5+</v>
      </c>
      <c r="M3965" t="str">
        <f>[1]!s_info_industry_sw_2021($A3965,$N$1,1)</f>
        <v>银行(2021)</v>
      </c>
      <c r="O3965" t="str">
        <f>[1]!b_info_carrydate($A3965)</f>
        <v>2025-04-28</v>
      </c>
    </row>
    <row r="3966" spans="1:15" x14ac:dyDescent="0.2">
      <c r="A3966" t="s">
        <v>20452</v>
      </c>
      <c r="B3966" t="s">
        <v>20453</v>
      </c>
      <c r="C3966" s="1">
        <f>[1]!b_anal_matu_cnbd($A3966,$N$1,3)</f>
        <v>1.9616</v>
      </c>
      <c r="D3966" t="s">
        <v>21</v>
      </c>
      <c r="E3966" t="s">
        <v>254</v>
      </c>
      <c r="F3966" s="6">
        <f>[1]!b_anal_yield_cnbd($A3966,$N$1,3)</f>
        <v>1.7865</v>
      </c>
      <c r="G3966" t="s">
        <v>26</v>
      </c>
      <c r="H3966" t="s">
        <v>13</v>
      </c>
      <c r="I3966" t="s">
        <v>13</v>
      </c>
      <c r="J3966" t="s">
        <v>13</v>
      </c>
      <c r="K3966" t="s">
        <v>15526</v>
      </c>
      <c r="L3966" t="str">
        <f>[2]!thsiFinD("ths_subject_latest_rating_yy_bond",A3966)</f>
        <v>5-</v>
      </c>
      <c r="M3966" t="str">
        <f>[1]!s_info_industry_sw_2021($A3966,$N$1,1)</f>
        <v>非银金融(2021)</v>
      </c>
      <c r="O3966" t="str">
        <f>[1]!b_info_carrydate($A3966)</f>
        <v>2025-04-28</v>
      </c>
    </row>
    <row r="3967" spans="1:15" x14ac:dyDescent="0.2">
      <c r="A3967" t="s">
        <v>20562</v>
      </c>
      <c r="B3967" t="s">
        <v>20563</v>
      </c>
      <c r="C3967" s="1">
        <f>[1]!b_anal_matu_cnbd($A3967,$N$1,3)</f>
        <v>1.9616</v>
      </c>
      <c r="D3967" t="s">
        <v>17</v>
      </c>
      <c r="E3967" t="s">
        <v>5737</v>
      </c>
      <c r="F3967" s="6">
        <f>[1]!b_anal_yield_cnbd($A3967,$N$1,3)</f>
        <v>1.6142000000000001</v>
      </c>
      <c r="G3967" t="s">
        <v>11</v>
      </c>
      <c r="H3967" t="s">
        <v>13</v>
      </c>
      <c r="I3967" t="s">
        <v>13</v>
      </c>
      <c r="J3967" t="s">
        <v>12</v>
      </c>
      <c r="K3967" t="s">
        <v>1760</v>
      </c>
      <c r="L3967" t="str">
        <f>[2]!thsiFinD("ths_subject_latest_rating_yy_bond",A3967)</f>
        <v>4</v>
      </c>
      <c r="M3967" t="str">
        <f>[1]!s_info_industry_sw_2021($A3967,$N$1,1)</f>
        <v>综合(2021)</v>
      </c>
      <c r="O3967" t="str">
        <f>[1]!b_info_carrydate($A3967)</f>
        <v>2025-04-28</v>
      </c>
    </row>
    <row r="3968" spans="1:15" x14ac:dyDescent="0.2">
      <c r="A3968" t="s">
        <v>20655</v>
      </c>
      <c r="B3968" t="s">
        <v>20656</v>
      </c>
      <c r="C3968" s="1">
        <f>[1]!b_anal_matu_cnbd($A3968,$N$1,3)</f>
        <v>3.9615999999999998</v>
      </c>
      <c r="D3968" t="s">
        <v>17</v>
      </c>
      <c r="E3968" t="s">
        <v>18</v>
      </c>
      <c r="F3968" s="6">
        <f>[1]!b_anal_yield_cnbd($A3968,$N$1,3)</f>
        <v>1.8722000000000001</v>
      </c>
      <c r="G3968" t="s">
        <v>11</v>
      </c>
      <c r="H3968" t="s">
        <v>13</v>
      </c>
      <c r="I3968" t="s">
        <v>13</v>
      </c>
      <c r="J3968" t="s">
        <v>13</v>
      </c>
      <c r="K3968" t="s">
        <v>445</v>
      </c>
      <c r="L3968" t="str">
        <f>[2]!thsiFinD("ths_subject_latest_rating_yy_bond",A3968)</f>
        <v>3</v>
      </c>
      <c r="M3968" t="str">
        <f>[1]!s_info_industry_sw_2021($A3968,$N$1,1)</f>
        <v>建筑装饰(2021)</v>
      </c>
      <c r="O3968" t="str">
        <f>[1]!b_info_carrydate($A3968)</f>
        <v>2025-04-28</v>
      </c>
    </row>
    <row r="3969" spans="1:15" x14ac:dyDescent="0.2">
      <c r="A3969" t="s">
        <v>22598</v>
      </c>
      <c r="B3969" t="s">
        <v>22599</v>
      </c>
      <c r="C3969" s="1">
        <f>[1]!b_anal_matu_cnbd($A3969,$N$1,3)</f>
        <v>1.9616</v>
      </c>
      <c r="D3969" t="s">
        <v>32</v>
      </c>
      <c r="E3969" t="s">
        <v>1746</v>
      </c>
      <c r="F3969" s="6">
        <f>[1]!b_anal_yield_cnbd($A3969,$N$1,3)</f>
        <v>1.5711999999999999</v>
      </c>
      <c r="G3969" t="s">
        <v>11</v>
      </c>
      <c r="H3969" t="s">
        <v>13</v>
      </c>
      <c r="I3969" t="s">
        <v>13</v>
      </c>
      <c r="J3969" t="s">
        <v>13</v>
      </c>
      <c r="K3969" t="s">
        <v>445</v>
      </c>
      <c r="L3969" t="str">
        <f>[2]!thsiFinD("ths_subject_latest_rating_yy_bond",A3969)</f>
        <v>3</v>
      </c>
      <c r="M3969" t="str">
        <f>[1]!s_info_industry_sw_2021($A3969,$N$1,1)</f>
        <v>银行(2021)</v>
      </c>
      <c r="O3969" t="str">
        <f>[1]!b_info_carrydate($A3969)</f>
        <v>2025-04-28</v>
      </c>
    </row>
    <row r="3970" spans="1:15" x14ac:dyDescent="0.2">
      <c r="A3970" t="s">
        <v>22602</v>
      </c>
      <c r="B3970" t="s">
        <v>22603</v>
      </c>
      <c r="C3970" s="1">
        <f>[1]!b_anal_matu_cnbd($A3970,$N$1,3)</f>
        <v>1.9616</v>
      </c>
      <c r="D3970" t="s">
        <v>32</v>
      </c>
      <c r="E3970" t="s">
        <v>17415</v>
      </c>
      <c r="F3970" s="6">
        <f>[1]!b_anal_yield_cnbd($A3970,$N$1,3)</f>
        <v>1.5201</v>
      </c>
      <c r="G3970" t="s">
        <v>11</v>
      </c>
      <c r="H3970" t="s">
        <v>13</v>
      </c>
      <c r="I3970" t="s">
        <v>13</v>
      </c>
      <c r="J3970" t="s">
        <v>13</v>
      </c>
      <c r="K3970" t="s">
        <v>10</v>
      </c>
      <c r="L3970" t="str">
        <f>[2]!thsiFinD("ths_subject_latest_rating_yy_bond",A3970)</f>
        <v>3</v>
      </c>
      <c r="M3970" t="str">
        <f>[1]!s_info_industry_sw_2021($A3970,$N$1,1)</f>
        <v>银行(2021)</v>
      </c>
      <c r="O3970" t="str">
        <f>[1]!b_info_carrydate($A3970)</f>
        <v>2025-04-28</v>
      </c>
    </row>
    <row r="3971" spans="1:15" x14ac:dyDescent="0.2">
      <c r="A3971" t="s">
        <v>22789</v>
      </c>
      <c r="B3971" t="s">
        <v>22790</v>
      </c>
      <c r="C3971" s="1">
        <f>[1]!b_anal_matu_cnbd($A3971,$N$1,3)</f>
        <v>1.9616</v>
      </c>
      <c r="D3971" t="s">
        <v>32</v>
      </c>
      <c r="E3971" t="s">
        <v>16586</v>
      </c>
      <c r="F3971" s="6">
        <f>[1]!b_anal_yield_cnbd($A3971,$N$1,3)</f>
        <v>1.5511999999999999</v>
      </c>
      <c r="G3971" t="s">
        <v>11</v>
      </c>
      <c r="H3971" t="s">
        <v>13</v>
      </c>
      <c r="I3971" t="s">
        <v>13</v>
      </c>
      <c r="J3971" t="s">
        <v>13</v>
      </c>
      <c r="K3971" t="s">
        <v>10</v>
      </c>
      <c r="L3971" t="str">
        <f>[2]!thsiFinD("ths_subject_latest_rating_yy_bond",A3971)</f>
        <v>2</v>
      </c>
      <c r="M3971" t="str">
        <f>[1]!s_info_industry_sw_2021($A3971,$N$1,1)</f>
        <v>银行(2021)</v>
      </c>
      <c r="O3971" t="str">
        <f>[1]!b_info_carrydate($A3971)</f>
        <v>2025-04-28</v>
      </c>
    </row>
    <row r="3972" spans="1:15" x14ac:dyDescent="0.2">
      <c r="A3972" t="s">
        <v>22791</v>
      </c>
      <c r="B3972" t="s">
        <v>22792</v>
      </c>
      <c r="C3972" s="1">
        <f>[1]!b_anal_matu_cnbd($A3972,$N$1,3)</f>
        <v>1.9616</v>
      </c>
      <c r="D3972" t="s">
        <v>32</v>
      </c>
      <c r="E3972" t="s">
        <v>16586</v>
      </c>
      <c r="F3972" s="6">
        <f>[1]!b_anal_yield_cnbd($A3972,$N$1,3)</f>
        <v>1.5511999999999999</v>
      </c>
      <c r="G3972" t="s">
        <v>11</v>
      </c>
      <c r="H3972" t="s">
        <v>13</v>
      </c>
      <c r="I3972" t="s">
        <v>13</v>
      </c>
      <c r="J3972" t="s">
        <v>13</v>
      </c>
      <c r="K3972" t="s">
        <v>10</v>
      </c>
      <c r="L3972" t="str">
        <f>[2]!thsiFinD("ths_subject_latest_rating_yy_bond",A3972)</f>
        <v>2</v>
      </c>
      <c r="M3972" t="str">
        <f>[1]!s_info_industry_sw_2021($A3972,$N$1,1)</f>
        <v>银行(2021)</v>
      </c>
      <c r="O3972" t="str">
        <f>[1]!b_info_carrydate($A3972)</f>
        <v>2025-04-28</v>
      </c>
    </row>
    <row r="3973" spans="1:15" x14ac:dyDescent="0.2">
      <c r="A3973" t="s">
        <v>22919</v>
      </c>
      <c r="B3973" t="s">
        <v>22920</v>
      </c>
      <c r="C3973" s="1">
        <f>[1]!b_anal_matu_cnbd($A3973,$N$1,3)</f>
        <v>3.9615999999999998</v>
      </c>
      <c r="D3973" t="s">
        <v>50</v>
      </c>
      <c r="E3973" t="s">
        <v>340</v>
      </c>
      <c r="F3973" s="6">
        <f>[1]!b_anal_yield_cnbd($A3973,$N$1,3)</f>
        <v>1.8443000000000001</v>
      </c>
      <c r="G3973" t="s">
        <v>11</v>
      </c>
      <c r="H3973" t="s">
        <v>13</v>
      </c>
      <c r="I3973" t="s">
        <v>13</v>
      </c>
      <c r="J3973" t="s">
        <v>13</v>
      </c>
      <c r="K3973" t="s">
        <v>1760</v>
      </c>
      <c r="L3973" t="str">
        <f>[2]!thsiFinD("ths_subject_latest_rating_yy_bond",A3973)</f>
        <v>4+</v>
      </c>
      <c r="M3973" t="str">
        <f>[1]!s_info_industry_sw_2021($A3973,$N$1,1)</f>
        <v>建筑材料(2021)</v>
      </c>
      <c r="O3973" t="str">
        <f>[1]!b_info_carrydate($A3973)</f>
        <v>2025-04-28</v>
      </c>
    </row>
    <row r="3974" spans="1:15" x14ac:dyDescent="0.2">
      <c r="A3974" t="s">
        <v>22923</v>
      </c>
      <c r="B3974" t="s">
        <v>22924</v>
      </c>
      <c r="C3974" s="1">
        <f>[1]!b_anal_matu_cnbd($A3974,$N$1,3)</f>
        <v>8.9616000000000007</v>
      </c>
      <c r="D3974" t="s">
        <v>50</v>
      </c>
      <c r="E3974" t="s">
        <v>726</v>
      </c>
      <c r="F3974" s="6">
        <f>[1]!b_anal_yield_cnbd($A3974,$N$1,3)</f>
        <v>2.2119</v>
      </c>
      <c r="G3974" t="s">
        <v>11</v>
      </c>
      <c r="H3974" t="s">
        <v>13</v>
      </c>
      <c r="I3974" t="s">
        <v>13</v>
      </c>
      <c r="J3974" t="s">
        <v>13</v>
      </c>
      <c r="K3974" t="s">
        <v>445</v>
      </c>
      <c r="L3974" t="str">
        <f>[2]!thsiFinD("ths_subject_latest_rating_yy_bond",A3974)</f>
        <v>3</v>
      </c>
      <c r="M3974" t="str">
        <f>[1]!s_info_industry_sw_2021($A3974,$N$1,1)</f>
        <v>交通运输(2021)</v>
      </c>
      <c r="O3974" t="str">
        <f>[1]!b_info_carrydate($A3974)</f>
        <v>2025-04-28</v>
      </c>
    </row>
    <row r="3975" spans="1:15" x14ac:dyDescent="0.2">
      <c r="A3975" t="s">
        <v>22992</v>
      </c>
      <c r="B3975" t="s">
        <v>22993</v>
      </c>
      <c r="C3975" s="1">
        <f>[1]!b_anal_matu_cnbd($A3975,$N$1,3)</f>
        <v>1.9616</v>
      </c>
      <c r="D3975" t="s">
        <v>32</v>
      </c>
      <c r="E3975" t="s">
        <v>19920</v>
      </c>
      <c r="F3975" s="6">
        <f>[1]!b_anal_yield_cnbd($A3975,$N$1,3)</f>
        <v>1.5935999999999999</v>
      </c>
      <c r="G3975" t="s">
        <v>26</v>
      </c>
      <c r="H3975" t="s">
        <v>13</v>
      </c>
      <c r="I3975" t="s">
        <v>13</v>
      </c>
      <c r="J3975" t="s">
        <v>13</v>
      </c>
      <c r="K3975" t="s">
        <v>1747</v>
      </c>
      <c r="L3975" t="str">
        <f>[2]!thsiFinD("ths_subject_latest_rating_yy_bond",A3975)</f>
        <v>4+</v>
      </c>
      <c r="M3975" t="str">
        <f>[1]!s_info_industry_sw_2021($A3975,$N$1,1)</f>
        <v>非银金融(2021)</v>
      </c>
      <c r="O3975" t="str">
        <f>[1]!b_info_carrydate($A3975)</f>
        <v>2025-04-28</v>
      </c>
    </row>
    <row r="3976" spans="1:15" x14ac:dyDescent="0.2">
      <c r="A3976" t="s">
        <v>23134</v>
      </c>
      <c r="B3976" t="s">
        <v>23135</v>
      </c>
      <c r="C3976" s="1">
        <f>[1]!b_anal_matu_cnbd($A3976,$N$1,3)</f>
        <v>3.9615999999999998</v>
      </c>
      <c r="D3976" t="s">
        <v>50</v>
      </c>
      <c r="E3976" t="s">
        <v>340</v>
      </c>
      <c r="F3976" s="6">
        <f>[1]!b_anal_yield_cnbd($A3976,$N$1,3)</f>
        <v>1.8443000000000001</v>
      </c>
      <c r="G3976" t="s">
        <v>11</v>
      </c>
      <c r="H3976" t="s">
        <v>13</v>
      </c>
      <c r="I3976" t="s">
        <v>13</v>
      </c>
      <c r="J3976" t="s">
        <v>13</v>
      </c>
      <c r="K3976" t="s">
        <v>1760</v>
      </c>
      <c r="L3976" t="str">
        <f>[2]!thsiFinD("ths_subject_latest_rating_yy_bond",A3976)</f>
        <v>4+</v>
      </c>
      <c r="M3976" t="str">
        <f>[1]!s_info_industry_sw_2021($A3976,$N$1,1)</f>
        <v>建筑材料(2021)</v>
      </c>
      <c r="O3976" t="str">
        <f>[1]!b_info_carrydate($A3976)</f>
        <v>2025-04-28</v>
      </c>
    </row>
    <row r="3977" spans="1:15" x14ac:dyDescent="0.2">
      <c r="A3977" t="s">
        <v>23136</v>
      </c>
      <c r="B3977" t="s">
        <v>23137</v>
      </c>
      <c r="C3977" s="1">
        <f>[1]!b_anal_matu_cnbd($A3977,$N$1,3)</f>
        <v>8.9616000000000007</v>
      </c>
      <c r="D3977" t="s">
        <v>50</v>
      </c>
      <c r="E3977" t="s">
        <v>726</v>
      </c>
      <c r="F3977" s="6">
        <f>[1]!b_anal_yield_cnbd($A3977,$N$1,3)</f>
        <v>2.2119</v>
      </c>
      <c r="G3977" t="s">
        <v>11</v>
      </c>
      <c r="H3977" t="s">
        <v>13</v>
      </c>
      <c r="I3977" t="s">
        <v>13</v>
      </c>
      <c r="J3977" t="s">
        <v>13</v>
      </c>
      <c r="K3977" t="s">
        <v>445</v>
      </c>
      <c r="L3977" t="str">
        <f>[2]!thsiFinD("ths_subject_latest_rating_yy_bond",A3977)</f>
        <v>3</v>
      </c>
      <c r="M3977" t="str">
        <f>[1]!s_info_industry_sw_2021($A3977,$N$1,1)</f>
        <v>交通运输(2021)</v>
      </c>
      <c r="O3977" t="str">
        <f>[1]!b_info_carrydate($A3977)</f>
        <v>2025-04-28</v>
      </c>
    </row>
    <row r="3978" spans="1:15" x14ac:dyDescent="0.2">
      <c r="A3978" t="s">
        <v>23674</v>
      </c>
      <c r="B3978" t="s">
        <v>23675</v>
      </c>
      <c r="C3978" s="1">
        <f>[1]!b_anal_matu_cnbd($A3978,$N$1,3)</f>
        <v>3.9615999999999998</v>
      </c>
      <c r="D3978" t="s">
        <v>17</v>
      </c>
      <c r="E3978" t="s">
        <v>2751</v>
      </c>
      <c r="F3978" s="6">
        <f>[1]!b_anal_yield_cnbd($A3978,$N$1,3)</f>
        <v>1.8130999999999999</v>
      </c>
      <c r="G3978" t="s">
        <v>11</v>
      </c>
      <c r="H3978" t="s">
        <v>13</v>
      </c>
      <c r="I3978" t="s">
        <v>13</v>
      </c>
      <c r="J3978" t="s">
        <v>13</v>
      </c>
      <c r="K3978" t="s">
        <v>1760</v>
      </c>
      <c r="L3978" t="str">
        <f>[2]!thsiFinD("ths_subject_latest_rating_yy_bond",A3978)</f>
        <v>4</v>
      </c>
      <c r="M3978" t="str">
        <f>[1]!s_info_industry_sw_2021($A3978,$N$1,1)</f>
        <v>环保(2021)</v>
      </c>
      <c r="O3978" t="str">
        <f>[1]!b_info_carrydate($A3978)</f>
        <v>2025-04-28</v>
      </c>
    </row>
    <row r="3979" spans="1:15" x14ac:dyDescent="0.2">
      <c r="A3979" t="s">
        <v>9250</v>
      </c>
      <c r="B3979" t="s">
        <v>9251</v>
      </c>
      <c r="C3979" s="1">
        <f>[1]!b_anal_matu_cnbd($A3979,$N$1,3)</f>
        <v>1.9589000000000001</v>
      </c>
      <c r="D3979" t="s">
        <v>17</v>
      </c>
      <c r="E3979" t="s">
        <v>9134</v>
      </c>
      <c r="F3979" s="6">
        <f>[1]!b_anal_yield_cnbd($A3979,$N$1,3)</f>
        <v>1.6738</v>
      </c>
      <c r="G3979" t="s">
        <v>11</v>
      </c>
      <c r="H3979" t="s">
        <v>12</v>
      </c>
      <c r="I3979" t="s">
        <v>13</v>
      </c>
      <c r="J3979" t="s">
        <v>13</v>
      </c>
      <c r="K3979" t="s">
        <v>1747</v>
      </c>
      <c r="L3979" t="str">
        <f>[2]!thsiFinD("ths_subject_latest_rating_yy_bond",A3979)</f>
        <v>4+</v>
      </c>
      <c r="M3979" t="str">
        <f>[1]!s_info_industry_sw_2021($A3979,$N$1,1)</f>
        <v>公用事业(2021)</v>
      </c>
      <c r="O3979" t="str">
        <f>[1]!b_info_carrydate($A3979)</f>
        <v>2025-04-27</v>
      </c>
    </row>
    <row r="3980" spans="1:15" x14ac:dyDescent="0.2">
      <c r="A3980" t="s">
        <v>9256</v>
      </c>
      <c r="B3980" t="s">
        <v>9257</v>
      </c>
      <c r="C3980" s="1">
        <f>[1]!b_anal_matu_cnbd($A3980,$N$1,3)</f>
        <v>1.9589000000000001</v>
      </c>
      <c r="D3980" t="s">
        <v>32</v>
      </c>
      <c r="E3980" t="s">
        <v>458</v>
      </c>
      <c r="F3980" s="6">
        <f>[1]!b_anal_yield_cnbd($A3980,$N$1,3)</f>
        <v>1.663</v>
      </c>
      <c r="G3980" t="s">
        <v>11</v>
      </c>
      <c r="H3980" t="s">
        <v>13</v>
      </c>
      <c r="I3980" t="s">
        <v>13</v>
      </c>
      <c r="J3980" t="s">
        <v>13</v>
      </c>
      <c r="K3980" t="s">
        <v>1747</v>
      </c>
      <c r="L3980" t="str">
        <f>[2]!thsiFinD("ths_subject_latest_rating_yy_bond",A3980)</f>
        <v>4+</v>
      </c>
      <c r="M3980" t="str">
        <f>[1]!s_info_industry_sw_2021($A3980,$N$1,1)</f>
        <v>基础化工(2021)</v>
      </c>
      <c r="O3980" t="str">
        <f>[1]!b_info_carrydate($A3980)</f>
        <v>2025-04-27</v>
      </c>
    </row>
    <row r="3981" spans="1:15" x14ac:dyDescent="0.2">
      <c r="A3981" t="s">
        <v>7938</v>
      </c>
      <c r="B3981" t="s">
        <v>7939</v>
      </c>
      <c r="C3981" s="1">
        <f>[1]!b_anal_matu_cnbd($A3981,$N$1,3)</f>
        <v>3.9533999999999998</v>
      </c>
      <c r="D3981" t="s">
        <v>32</v>
      </c>
      <c r="E3981" t="s">
        <v>2265</v>
      </c>
      <c r="F3981" s="6">
        <f>[1]!b_anal_yield_cnbd($A3981,$N$1,3)</f>
        <v>2.1566999999999998</v>
      </c>
      <c r="G3981" t="s">
        <v>26</v>
      </c>
      <c r="H3981" t="s">
        <v>13</v>
      </c>
      <c r="I3981" t="s">
        <v>13</v>
      </c>
      <c r="J3981" t="s">
        <v>13</v>
      </c>
      <c r="K3981" t="s">
        <v>15525</v>
      </c>
      <c r="L3981" t="str">
        <f>[2]!thsiFinD("ths_subject_latest_rating_yy_bond",A3981)</f>
        <v>4+</v>
      </c>
      <c r="M3981" t="str">
        <f>[1]!s_info_industry_sw_2021($A3981,$N$1,1)</f>
        <v>房地产(2021)</v>
      </c>
      <c r="O3981" t="str">
        <f>[1]!b_info_carrydate($A3981)</f>
        <v>2025-04-25</v>
      </c>
    </row>
    <row r="3982" spans="1:15" x14ac:dyDescent="0.2">
      <c r="A3982" t="s">
        <v>9169</v>
      </c>
      <c r="B3982" t="s">
        <v>9170</v>
      </c>
      <c r="C3982" s="1">
        <f>[1]!b_anal_matu_cnbd($A3982,$N$1,3)</f>
        <v>1.9534</v>
      </c>
      <c r="D3982" t="s">
        <v>32</v>
      </c>
      <c r="E3982" t="s">
        <v>839</v>
      </c>
      <c r="F3982" s="6">
        <f>[1]!b_anal_yield_cnbd($A3982,$N$1,3)</f>
        <v>1.6621999999999999</v>
      </c>
      <c r="G3982" t="s">
        <v>26</v>
      </c>
      <c r="H3982" t="s">
        <v>13</v>
      </c>
      <c r="I3982" t="s">
        <v>13</v>
      </c>
      <c r="J3982" t="s">
        <v>12</v>
      </c>
      <c r="K3982" t="s">
        <v>1747</v>
      </c>
      <c r="L3982" t="str">
        <f>[2]!thsiFinD("ths_subject_latest_rating_yy_bond",A3982)</f>
        <v>4+</v>
      </c>
      <c r="M3982" t="str">
        <f>[1]!s_info_industry_sw_2021($A3982,$N$1,1)</f>
        <v>公用事业(2021)</v>
      </c>
      <c r="O3982" t="str">
        <f>[1]!b_info_carrydate($A3982)</f>
        <v>2025-04-25</v>
      </c>
    </row>
    <row r="3983" spans="1:15" x14ac:dyDescent="0.2">
      <c r="A3983" t="s">
        <v>9222</v>
      </c>
      <c r="B3983" t="s">
        <v>9223</v>
      </c>
      <c r="C3983" s="1">
        <f>[1]!b_anal_matu_cnbd($A3983,$N$1,3)</f>
        <v>1.9534</v>
      </c>
      <c r="D3983" t="s">
        <v>21</v>
      </c>
      <c r="E3983" t="s">
        <v>42</v>
      </c>
      <c r="F3983" s="6">
        <f>[1]!b_anal_yield_cnbd($A3983,$N$1,3)</f>
        <v>1.7306999999999999</v>
      </c>
      <c r="G3983" t="s">
        <v>11</v>
      </c>
      <c r="H3983" t="s">
        <v>13</v>
      </c>
      <c r="I3983" t="s">
        <v>13</v>
      </c>
      <c r="J3983" t="s">
        <v>12</v>
      </c>
      <c r="K3983" t="s">
        <v>15526</v>
      </c>
      <c r="L3983" t="str">
        <f>[2]!thsiFinD("ths_subject_latest_rating_yy_bond",A3983)</f>
        <v>5</v>
      </c>
      <c r="M3983" t="str">
        <f>[1]!s_info_industry_sw_2021($A3983,$N$1,1)</f>
        <v>交通运输(2021)</v>
      </c>
      <c r="O3983" t="str">
        <f>[1]!b_info_carrydate($A3983)</f>
        <v>2025-04-25</v>
      </c>
    </row>
    <row r="3984" spans="1:15" x14ac:dyDescent="0.2">
      <c r="A3984" t="s">
        <v>9224</v>
      </c>
      <c r="B3984" t="s">
        <v>9225</v>
      </c>
      <c r="C3984" s="1">
        <f>[1]!b_anal_matu_cnbd($A3984,$N$1,3)</f>
        <v>1.9534</v>
      </c>
      <c r="D3984" t="s">
        <v>17</v>
      </c>
      <c r="E3984" t="s">
        <v>1407</v>
      </c>
      <c r="F3984" s="6">
        <f>[1]!b_anal_yield_cnbd($A3984,$N$1,3)</f>
        <v>1.7517</v>
      </c>
      <c r="G3984" t="s">
        <v>11</v>
      </c>
      <c r="H3984" t="s">
        <v>13</v>
      </c>
      <c r="I3984" t="s">
        <v>13</v>
      </c>
      <c r="J3984" t="s">
        <v>13</v>
      </c>
      <c r="K3984" t="s">
        <v>1760</v>
      </c>
      <c r="L3984" t="str">
        <f>[2]!thsiFinD("ths_subject_latest_rating_yy_bond",A3984)</f>
        <v>4-</v>
      </c>
      <c r="M3984" t="str">
        <f>[1]!s_info_industry_sw_2021($A3984,$N$1,1)</f>
        <v>交通运输(2021)</v>
      </c>
      <c r="O3984" t="str">
        <f>[1]!b_info_carrydate($A3984)</f>
        <v>2025-04-25</v>
      </c>
    </row>
    <row r="3985" spans="1:15" x14ac:dyDescent="0.2">
      <c r="A3985" t="s">
        <v>9226</v>
      </c>
      <c r="B3985" t="s">
        <v>9227</v>
      </c>
      <c r="C3985" s="1">
        <f>[1]!b_anal_matu_cnbd($A3985,$N$1,3)</f>
        <v>3.9533999999999998</v>
      </c>
      <c r="D3985" t="s">
        <v>17</v>
      </c>
      <c r="E3985" t="s">
        <v>2622</v>
      </c>
      <c r="F3985" s="6">
        <f>[1]!b_anal_yield_cnbd($A3985,$N$1,3)</f>
        <v>1.9214</v>
      </c>
      <c r="G3985" t="s">
        <v>11</v>
      </c>
      <c r="H3985" t="s">
        <v>13</v>
      </c>
      <c r="I3985" t="s">
        <v>13</v>
      </c>
      <c r="J3985" t="s">
        <v>13</v>
      </c>
      <c r="K3985" t="s">
        <v>15526</v>
      </c>
      <c r="L3985" t="str">
        <f>[2]!thsiFinD("ths_subject_latest_rating_yy_bond",A3985)</f>
        <v>5+</v>
      </c>
      <c r="M3985" t="str">
        <f>[1]!s_info_industry_sw_2021($A3985,$N$1,1)</f>
        <v>房地产(2021)</v>
      </c>
      <c r="O3985" t="str">
        <f>[1]!b_info_carrydate($A3985)</f>
        <v>2025-04-25</v>
      </c>
    </row>
    <row r="3986" spans="1:15" x14ac:dyDescent="0.2">
      <c r="A3986" t="s">
        <v>9228</v>
      </c>
      <c r="B3986" t="s">
        <v>9229</v>
      </c>
      <c r="C3986" s="1">
        <f>[1]!b_anal_matu_cnbd($A3986,$N$1,3)</f>
        <v>1.9534</v>
      </c>
      <c r="D3986" t="s">
        <v>21</v>
      </c>
      <c r="E3986" t="s">
        <v>9230</v>
      </c>
      <c r="F3986" s="6">
        <f>[1]!b_anal_yield_cnbd($A3986,$N$1,3)</f>
        <v>1.7116</v>
      </c>
      <c r="G3986" t="s">
        <v>11</v>
      </c>
      <c r="H3986" t="s">
        <v>12</v>
      </c>
      <c r="I3986" t="s">
        <v>13</v>
      </c>
      <c r="J3986" t="s">
        <v>13</v>
      </c>
      <c r="K3986" t="s">
        <v>15639</v>
      </c>
      <c r="L3986" t="str">
        <f>[2]!thsiFinD("ths_subject_latest_rating_yy_bond",A3986)</f>
        <v>5+</v>
      </c>
      <c r="M3986" t="str">
        <f>[1]!s_info_industry_sw_2021($A3986,$N$1,1)</f>
        <v>建筑装饰(2021)</v>
      </c>
      <c r="O3986" t="str">
        <f>[1]!b_info_carrydate($A3986)</f>
        <v>2025-04-25</v>
      </c>
    </row>
    <row r="3987" spans="1:15" x14ac:dyDescent="0.2">
      <c r="A3987" t="s">
        <v>9231</v>
      </c>
      <c r="B3987" t="s">
        <v>9232</v>
      </c>
      <c r="C3987" s="1">
        <f>[1]!b_anal_matu_cnbd($A3987,$N$1,3)</f>
        <v>3.9533999999999998</v>
      </c>
      <c r="D3987" t="s">
        <v>21</v>
      </c>
      <c r="E3987" t="s">
        <v>9230</v>
      </c>
      <c r="F3987" s="6">
        <f>[1]!b_anal_yield_cnbd($A3987,$N$1,3)</f>
        <v>1.9550000000000001</v>
      </c>
      <c r="G3987" t="s">
        <v>11</v>
      </c>
      <c r="H3987" t="s">
        <v>12</v>
      </c>
      <c r="I3987" t="s">
        <v>13</v>
      </c>
      <c r="J3987" t="s">
        <v>13</v>
      </c>
      <c r="K3987" t="s">
        <v>15639</v>
      </c>
      <c r="L3987" t="str">
        <f>[2]!thsiFinD("ths_subject_latest_rating_yy_bond",A3987)</f>
        <v>5+</v>
      </c>
      <c r="M3987" t="str">
        <f>[1]!s_info_industry_sw_2021($A3987,$N$1,1)</f>
        <v>建筑装饰(2021)</v>
      </c>
      <c r="O3987" t="str">
        <f>[1]!b_info_carrydate($A3987)</f>
        <v>2025-04-25</v>
      </c>
    </row>
    <row r="3988" spans="1:15" x14ac:dyDescent="0.2">
      <c r="A3988" t="s">
        <v>9233</v>
      </c>
      <c r="B3988" t="s">
        <v>9234</v>
      </c>
      <c r="C3988" s="1">
        <f>[1]!b_anal_matu_cnbd($A3988,$N$1,3)</f>
        <v>3.9533999999999998</v>
      </c>
      <c r="D3988" t="s">
        <v>32</v>
      </c>
      <c r="E3988" t="s">
        <v>9235</v>
      </c>
      <c r="F3988" s="6">
        <f>[1]!b_anal_yield_cnbd($A3988,$N$1,3)</f>
        <v>1.8367</v>
      </c>
      <c r="G3988" t="s">
        <v>26</v>
      </c>
      <c r="H3988" t="s">
        <v>13</v>
      </c>
      <c r="I3988" t="s">
        <v>13</v>
      </c>
      <c r="J3988" t="s">
        <v>13</v>
      </c>
      <c r="K3988" t="s">
        <v>1747</v>
      </c>
      <c r="L3988" t="str">
        <f>[2]!thsiFinD("ths_subject_latest_rating_yy_bond",A3988)</f>
        <v>3</v>
      </c>
      <c r="M3988" t="str">
        <f>[1]!s_info_industry_sw_2021($A3988,$N$1,1)</f>
        <v>无</v>
      </c>
      <c r="O3988" t="str">
        <f>[1]!b_info_carrydate($A3988)</f>
        <v>2025-04-25</v>
      </c>
    </row>
    <row r="3989" spans="1:15" x14ac:dyDescent="0.2">
      <c r="A3989" t="s">
        <v>9236</v>
      </c>
      <c r="B3989" t="s">
        <v>9237</v>
      </c>
      <c r="C3989" s="1">
        <f>[1]!b_anal_matu_cnbd($A3989,$N$1,3)</f>
        <v>3.9533999999999998</v>
      </c>
      <c r="D3989" t="s">
        <v>50</v>
      </c>
      <c r="E3989" t="s">
        <v>9238</v>
      </c>
      <c r="F3989" s="6">
        <f>[1]!b_anal_yield_cnbd($A3989,$N$1,3)</f>
        <v>1.8166</v>
      </c>
      <c r="G3989" t="s">
        <v>26</v>
      </c>
      <c r="H3989" t="s">
        <v>13</v>
      </c>
      <c r="I3989" t="s">
        <v>13</v>
      </c>
      <c r="J3989" t="s">
        <v>13</v>
      </c>
      <c r="K3989" t="s">
        <v>50</v>
      </c>
      <c r="L3989" t="str">
        <f>[2]!thsiFinD("ths_subject_latest_rating_yy_bond",A3989)</f>
        <v>3</v>
      </c>
      <c r="M3989" t="str">
        <f>[1]!s_info_industry_sw_2021($A3989,$N$1,1)</f>
        <v>钢铁(2021)</v>
      </c>
      <c r="O3989" t="str">
        <f>[1]!b_info_carrydate($A3989)</f>
        <v>2025-04-25</v>
      </c>
    </row>
    <row r="3990" spans="1:15" x14ac:dyDescent="0.2">
      <c r="A3990" t="s">
        <v>9239</v>
      </c>
      <c r="B3990" t="s">
        <v>9240</v>
      </c>
      <c r="C3990" s="1">
        <f>[1]!b_anal_matu_cnbd($A3990,$N$1,3)</f>
        <v>8.9534000000000002</v>
      </c>
      <c r="D3990" t="s">
        <v>50</v>
      </c>
      <c r="E3990" t="s">
        <v>9238</v>
      </c>
      <c r="F3990" s="6">
        <f>[1]!b_anal_yield_cnbd($A3990,$N$1,3)</f>
        <v>2.1800000000000002</v>
      </c>
      <c r="G3990" t="s">
        <v>26</v>
      </c>
      <c r="H3990" t="s">
        <v>13</v>
      </c>
      <c r="I3990" t="s">
        <v>13</v>
      </c>
      <c r="J3990" t="s">
        <v>13</v>
      </c>
      <c r="K3990" t="s">
        <v>50</v>
      </c>
      <c r="L3990" t="str">
        <f>[2]!thsiFinD("ths_subject_latest_rating_yy_bond",A3990)</f>
        <v>3</v>
      </c>
      <c r="M3990" t="str">
        <f>[1]!s_info_industry_sw_2021($A3990,$N$1,1)</f>
        <v>钢铁(2021)</v>
      </c>
      <c r="O3990" t="str">
        <f>[1]!b_info_carrydate($A3990)</f>
        <v>2025-04-25</v>
      </c>
    </row>
    <row r="3991" spans="1:15" x14ac:dyDescent="0.2">
      <c r="A3991" t="s">
        <v>9241</v>
      </c>
      <c r="B3991" t="s">
        <v>9242</v>
      </c>
      <c r="C3991" s="1">
        <f>[1]!b_anal_matu_cnbd($A3991,$N$1,3)</f>
        <v>1.9534</v>
      </c>
      <c r="D3991" t="s">
        <v>21</v>
      </c>
      <c r="E3991" t="s">
        <v>7771</v>
      </c>
      <c r="F3991" s="6">
        <f>[1]!b_anal_yield_cnbd($A3991,$N$1,3)</f>
        <v>1.7306999999999999</v>
      </c>
      <c r="G3991" t="s">
        <v>26</v>
      </c>
      <c r="H3991" t="s">
        <v>13</v>
      </c>
      <c r="I3991" t="s">
        <v>13</v>
      </c>
      <c r="J3991" t="s">
        <v>12</v>
      </c>
      <c r="K3991" t="s">
        <v>15526</v>
      </c>
      <c r="L3991" t="str">
        <f>[2]!thsiFinD("ths_subject_latest_rating_yy_bond",A3991)</f>
        <v>5</v>
      </c>
      <c r="M3991" t="str">
        <f>[1]!s_info_industry_sw_2021($A3991,$N$1,1)</f>
        <v>非银金融(2021)</v>
      </c>
      <c r="O3991" t="str">
        <f>[1]!b_info_carrydate($A3991)</f>
        <v>2025-04-25</v>
      </c>
    </row>
    <row r="3992" spans="1:15" x14ac:dyDescent="0.2">
      <c r="A3992" t="s">
        <v>9245</v>
      </c>
      <c r="B3992" t="s">
        <v>9246</v>
      </c>
      <c r="C3992" s="1">
        <f>[1]!b_anal_matu_cnbd($A3992,$N$1,3)</f>
        <v>1.9534</v>
      </c>
      <c r="D3992" t="s">
        <v>17</v>
      </c>
      <c r="E3992" t="s">
        <v>9247</v>
      </c>
      <c r="F3992" s="6">
        <f>[1]!b_anal_yield_cnbd($A3992,$N$1,3)</f>
        <v>1.673</v>
      </c>
      <c r="G3992" t="s">
        <v>11</v>
      </c>
      <c r="H3992" t="s">
        <v>13</v>
      </c>
      <c r="I3992" t="s">
        <v>13</v>
      </c>
      <c r="J3992" t="s">
        <v>13</v>
      </c>
      <c r="K3992" t="s">
        <v>1747</v>
      </c>
      <c r="L3992" t="str">
        <f>[2]!thsiFinD("ths_subject_latest_rating_yy_bond",A3992)</f>
        <v>4</v>
      </c>
      <c r="M3992" t="str">
        <f>[1]!s_info_industry_sw_2021($A3992,$N$1,1)</f>
        <v>交通运输(2021)</v>
      </c>
      <c r="O3992" t="str">
        <f>[1]!b_info_carrydate($A3992)</f>
        <v>2025-04-25</v>
      </c>
    </row>
    <row r="3993" spans="1:15" x14ac:dyDescent="0.2">
      <c r="A3993" t="s">
        <v>9252</v>
      </c>
      <c r="B3993" t="s">
        <v>9253</v>
      </c>
      <c r="C3993" s="1">
        <f>[1]!b_anal_matu_cnbd($A3993,$N$1,3)</f>
        <v>1.9534</v>
      </c>
      <c r="D3993" t="s">
        <v>17</v>
      </c>
      <c r="E3993" t="s">
        <v>3372</v>
      </c>
      <c r="F3993" s="6">
        <f>[1]!b_anal_yield_cnbd($A3993,$N$1,3)</f>
        <v>1.7917000000000001</v>
      </c>
      <c r="G3993" t="s">
        <v>11</v>
      </c>
      <c r="H3993" t="s">
        <v>13</v>
      </c>
      <c r="I3993" t="s">
        <v>13</v>
      </c>
      <c r="J3993" t="s">
        <v>13</v>
      </c>
      <c r="K3993" t="s">
        <v>15525</v>
      </c>
      <c r="L3993" t="str">
        <f>[2]!thsiFinD("ths_subject_latest_rating_yy_bond",A3993)</f>
        <v>5-</v>
      </c>
      <c r="M3993" t="str">
        <f>[1]!s_info_industry_sw_2021($A3993,$N$1,1)</f>
        <v>钢铁(2021)</v>
      </c>
      <c r="O3993" t="str">
        <f>[1]!b_info_carrydate($A3993)</f>
        <v>2025-04-25</v>
      </c>
    </row>
    <row r="3994" spans="1:15" x14ac:dyDescent="0.2">
      <c r="A3994" t="s">
        <v>13721</v>
      </c>
      <c r="B3994" t="s">
        <v>13722</v>
      </c>
      <c r="C3994" s="1">
        <f>[1]!b_anal_matu_cnbd($A3994,$N$1,3)</f>
        <v>1.9534</v>
      </c>
      <c r="D3994" t="s">
        <v>21</v>
      </c>
      <c r="E3994" t="s">
        <v>13587</v>
      </c>
      <c r="F3994" s="6">
        <f>[1]!b_anal_yield_cnbd($A3994,$N$1,3)</f>
        <v>1.8307</v>
      </c>
      <c r="G3994" t="s">
        <v>11</v>
      </c>
      <c r="H3994" t="s">
        <v>13</v>
      </c>
      <c r="I3994" t="s">
        <v>13</v>
      </c>
      <c r="J3994" t="s">
        <v>13</v>
      </c>
      <c r="K3994" t="s">
        <v>15639</v>
      </c>
      <c r="L3994" t="str">
        <f>[2]!thsiFinD("ths_subject_latest_rating_yy_bond",A3994)</f>
        <v>6+</v>
      </c>
      <c r="M3994" t="str">
        <f>[1]!s_info_industry_sw_2021($A3994,$N$1,1)</f>
        <v>环保(2021)</v>
      </c>
      <c r="O3994" t="str">
        <f>[1]!b_info_carrydate($A3994)</f>
        <v>2025-04-25</v>
      </c>
    </row>
    <row r="3995" spans="1:15" x14ac:dyDescent="0.2">
      <c r="A3995" t="s">
        <v>17666</v>
      </c>
      <c r="B3995" t="s">
        <v>17667</v>
      </c>
      <c r="C3995" s="1">
        <f>[1]!b_anal_matu_cnbd($A3995,$N$1,3)</f>
        <v>3.9533999999999998</v>
      </c>
      <c r="D3995" t="s">
        <v>17</v>
      </c>
      <c r="E3995" t="s">
        <v>16850</v>
      </c>
      <c r="F3995" s="6">
        <f>[1]!b_anal_yield_cnbd($A3995,$N$1,3)</f>
        <v>1.9595</v>
      </c>
      <c r="G3995" t="s">
        <v>194</v>
      </c>
      <c r="H3995" t="s">
        <v>13</v>
      </c>
      <c r="I3995" t="s">
        <v>12</v>
      </c>
      <c r="J3995" t="s">
        <v>13</v>
      </c>
      <c r="K3995" t="s">
        <v>1747</v>
      </c>
      <c r="L3995" t="str">
        <f>[2]!thsiFinD("ths_subject_latest_rating_yy_bond",A3995)</f>
        <v>4+</v>
      </c>
      <c r="M3995" t="str">
        <f>[1]!s_info_industry_sw_2021($A3995,$N$1,1)</f>
        <v>银行(2021)</v>
      </c>
      <c r="O3995" t="str">
        <f>[1]!b_info_carrydate($A3995)</f>
        <v>2025-04-25</v>
      </c>
    </row>
    <row r="3996" spans="1:15" x14ac:dyDescent="0.2">
      <c r="A3996" t="s">
        <v>20554</v>
      </c>
      <c r="B3996" t="s">
        <v>20555</v>
      </c>
      <c r="C3996" s="1">
        <f>[1]!b_anal_matu_cnbd($A3996,$N$1,3)</f>
        <v>1.9534</v>
      </c>
      <c r="D3996" t="s">
        <v>21</v>
      </c>
      <c r="E3996" t="s">
        <v>6911</v>
      </c>
      <c r="F3996" s="6">
        <f>[1]!b_anal_yield_cnbd($A3996,$N$1,3)</f>
        <v>1.7350000000000001</v>
      </c>
      <c r="G3996" t="s">
        <v>26</v>
      </c>
      <c r="H3996" t="s">
        <v>13</v>
      </c>
      <c r="I3996" t="s">
        <v>13</v>
      </c>
      <c r="J3996" t="s">
        <v>13</v>
      </c>
      <c r="K3996" t="s">
        <v>15639</v>
      </c>
      <c r="L3996" t="str">
        <f>[2]!thsiFinD("ths_subject_latest_rating_yy_bond",A3996)</f>
        <v>5-</v>
      </c>
      <c r="M3996" t="str">
        <f>[1]!s_info_industry_sw_2021($A3996,$N$1,1)</f>
        <v>非银金融(2021)</v>
      </c>
      <c r="O3996" t="str">
        <f>[1]!b_info_carrydate($A3996)</f>
        <v>2025-04-25</v>
      </c>
    </row>
    <row r="3997" spans="1:15" x14ac:dyDescent="0.2">
      <c r="A3997" t="s">
        <v>20571</v>
      </c>
      <c r="B3997" t="s">
        <v>20572</v>
      </c>
      <c r="C3997" s="1">
        <f>[1]!b_anal_matu_cnbd($A3997,$N$1,3)</f>
        <v>3.9533999999999998</v>
      </c>
      <c r="D3997" t="s">
        <v>21</v>
      </c>
      <c r="E3997" t="s">
        <v>3582</v>
      </c>
      <c r="F3997" s="6">
        <f>[1]!b_anal_yield_cnbd($A3997,$N$1,3)</f>
        <v>2.2471999999999999</v>
      </c>
      <c r="G3997" t="s">
        <v>11</v>
      </c>
      <c r="H3997" t="s">
        <v>13</v>
      </c>
      <c r="I3997" t="s">
        <v>13</v>
      </c>
      <c r="J3997" t="s">
        <v>13</v>
      </c>
      <c r="K3997" t="s">
        <v>15526</v>
      </c>
      <c r="L3997" t="str">
        <f>[2]!thsiFinD("ths_subject_latest_rating_yy_bond",A3997)</f>
        <v>5</v>
      </c>
      <c r="M3997" t="str">
        <f>[1]!s_info_industry_sw_2021($A3997,$N$1,1)</f>
        <v>非银金融(2021)</v>
      </c>
      <c r="O3997" t="str">
        <f>[1]!b_info_carrydate($A3997)</f>
        <v>2025-04-25</v>
      </c>
    </row>
    <row r="3998" spans="1:15" x14ac:dyDescent="0.2">
      <c r="A3998" t="s">
        <v>20575</v>
      </c>
      <c r="B3998" t="s">
        <v>20576</v>
      </c>
      <c r="C3998" s="1">
        <f>[1]!b_anal_matu_cnbd($A3998,$N$1,3)</f>
        <v>1.9534</v>
      </c>
      <c r="D3998" t="s">
        <v>50</v>
      </c>
      <c r="E3998" t="s">
        <v>1821</v>
      </c>
      <c r="F3998" s="6">
        <f>[1]!b_anal_yield_cnbd($A3998,$N$1,3)</f>
        <v>1.6366000000000001</v>
      </c>
      <c r="G3998" t="s">
        <v>11</v>
      </c>
      <c r="H3998" t="s">
        <v>13</v>
      </c>
      <c r="I3998" t="s">
        <v>13</v>
      </c>
      <c r="J3998" t="s">
        <v>13</v>
      </c>
      <c r="K3998" t="s">
        <v>10</v>
      </c>
      <c r="L3998" t="str">
        <f>[2]!thsiFinD("ths_subject_latest_rating_yy_bond",A3998)</f>
        <v>3</v>
      </c>
      <c r="M3998" t="str">
        <f>[1]!s_info_industry_sw_2021($A3998,$N$1,1)</f>
        <v>无</v>
      </c>
      <c r="O3998" t="str">
        <f>[1]!b_info_carrydate($A3998)</f>
        <v>2025-04-25</v>
      </c>
    </row>
    <row r="3999" spans="1:15" x14ac:dyDescent="0.2">
      <c r="A3999" t="s">
        <v>20591</v>
      </c>
      <c r="B3999" t="s">
        <v>20592</v>
      </c>
      <c r="C3999" s="1">
        <f>[1]!b_anal_matu_cnbd($A3999,$N$1,3)</f>
        <v>0.95340000000000003</v>
      </c>
      <c r="D3999" t="s">
        <v>32</v>
      </c>
      <c r="E3999" t="s">
        <v>12823</v>
      </c>
      <c r="F3999" s="6">
        <f>[1]!b_anal_yield_cnbd($A3999,$N$1,3)</f>
        <v>1.4594</v>
      </c>
      <c r="G3999" t="s">
        <v>26</v>
      </c>
      <c r="H3999" t="s">
        <v>13</v>
      </c>
      <c r="I3999" t="s">
        <v>13</v>
      </c>
      <c r="J3999" t="s">
        <v>13</v>
      </c>
      <c r="K3999" t="s">
        <v>15526</v>
      </c>
      <c r="L3999" t="str">
        <f>[2]!thsiFinD("ths_subject_latest_rating_yy_bond",A3999)</f>
        <v>5</v>
      </c>
      <c r="M3999" t="str">
        <f>[1]!s_info_industry_sw_2021($A3999,$N$1,1)</f>
        <v>非银金融(2021)</v>
      </c>
      <c r="O3999" t="str">
        <f>[1]!b_info_carrydate($A3999)</f>
        <v>2025-04-25</v>
      </c>
    </row>
    <row r="4000" spans="1:15" x14ac:dyDescent="0.2">
      <c r="A4000" t="s">
        <v>20593</v>
      </c>
      <c r="B4000" t="s">
        <v>20594</v>
      </c>
      <c r="C4000" s="1">
        <f>[1]!b_anal_matu_cnbd($A4000,$N$1,3)</f>
        <v>1.9534</v>
      </c>
      <c r="D4000" t="s">
        <v>32</v>
      </c>
      <c r="E4000" t="s">
        <v>12823</v>
      </c>
      <c r="F4000" s="6">
        <f>[1]!b_anal_yield_cnbd($A4000,$N$1,3)</f>
        <v>1.6009</v>
      </c>
      <c r="G4000" t="s">
        <v>26</v>
      </c>
      <c r="H4000" t="s">
        <v>13</v>
      </c>
      <c r="I4000" t="s">
        <v>13</v>
      </c>
      <c r="J4000" t="s">
        <v>13</v>
      </c>
      <c r="K4000" t="s">
        <v>15526</v>
      </c>
      <c r="L4000" t="str">
        <f>[2]!thsiFinD("ths_subject_latest_rating_yy_bond",A4000)</f>
        <v>5</v>
      </c>
      <c r="M4000" t="str">
        <f>[1]!s_info_industry_sw_2021($A4000,$N$1,1)</f>
        <v>非银金融(2021)</v>
      </c>
      <c r="O4000" t="str">
        <f>[1]!b_info_carrydate($A4000)</f>
        <v>2025-04-25</v>
      </c>
    </row>
    <row r="4001" spans="1:15" x14ac:dyDescent="0.2">
      <c r="A4001" t="s">
        <v>20607</v>
      </c>
      <c r="B4001" t="s">
        <v>20608</v>
      </c>
      <c r="C4001" s="1">
        <f>[1]!b_anal_matu_cnbd($A4001,$N$1,3)</f>
        <v>8.9534000000000002</v>
      </c>
      <c r="D4001" t="s">
        <v>17</v>
      </c>
      <c r="E4001" t="s">
        <v>7797</v>
      </c>
      <c r="F4001" s="6">
        <f>[1]!b_anal_yield_cnbd($A4001,$N$1,3)</f>
        <v>2.2627000000000002</v>
      </c>
      <c r="G4001" t="s">
        <v>26</v>
      </c>
      <c r="H4001" t="s">
        <v>13</v>
      </c>
      <c r="I4001" t="s">
        <v>13</v>
      </c>
      <c r="J4001" t="s">
        <v>12</v>
      </c>
      <c r="K4001" t="s">
        <v>1760</v>
      </c>
      <c r="L4001" t="str">
        <f>[2]!thsiFinD("ths_subject_latest_rating_yy_bond",A4001)</f>
        <v>4+</v>
      </c>
      <c r="M4001" t="str">
        <f>[1]!s_info_industry_sw_2021($A4001,$N$1,1)</f>
        <v>建筑装饰(2021)</v>
      </c>
      <c r="O4001" t="str">
        <f>[1]!b_info_carrydate($A4001)</f>
        <v>2025-04-25</v>
      </c>
    </row>
    <row r="4002" spans="1:15" x14ac:dyDescent="0.2">
      <c r="A4002" t="s">
        <v>20615</v>
      </c>
      <c r="B4002" t="s">
        <v>20616</v>
      </c>
      <c r="C4002" s="1">
        <f>[1]!b_anal_matu_cnbd($A4002,$N$1,3)</f>
        <v>1.9534</v>
      </c>
      <c r="D4002" t="s">
        <v>21</v>
      </c>
      <c r="E4002" t="s">
        <v>1283</v>
      </c>
      <c r="F4002" s="6">
        <f>[1]!b_anal_yield_cnbd($A4002,$N$1,3)</f>
        <v>1.7152000000000001</v>
      </c>
      <c r="G4002" t="s">
        <v>11</v>
      </c>
      <c r="H4002" t="s">
        <v>13</v>
      </c>
      <c r="I4002" t="s">
        <v>13</v>
      </c>
      <c r="J4002" t="s">
        <v>13</v>
      </c>
      <c r="K4002" t="s">
        <v>15525</v>
      </c>
      <c r="L4002" t="str">
        <f>[2]!thsiFinD("ths_subject_latest_rating_yy_bond",A4002)</f>
        <v>5+</v>
      </c>
      <c r="M4002" t="str">
        <f>[1]!s_info_industry_sw_2021($A4002,$N$1,1)</f>
        <v>建筑装饰(2021)</v>
      </c>
      <c r="O4002" t="str">
        <f>[1]!b_info_carrydate($A4002)</f>
        <v>2025-04-25</v>
      </c>
    </row>
    <row r="4003" spans="1:15" x14ac:dyDescent="0.2">
      <c r="A4003" t="s">
        <v>22693</v>
      </c>
      <c r="B4003" t="s">
        <v>22694</v>
      </c>
      <c r="C4003" s="1">
        <f>[1]!b_anal_matu_cnbd($A4003,$N$1,3)</f>
        <v>1.9534</v>
      </c>
      <c r="D4003" t="s">
        <v>32</v>
      </c>
      <c r="E4003" t="s">
        <v>19909</v>
      </c>
      <c r="F4003" s="6">
        <f>[1]!b_anal_yield_cnbd($A4003,$N$1,3)</f>
        <v>1.5925</v>
      </c>
      <c r="G4003" t="s">
        <v>26</v>
      </c>
      <c r="H4003" t="s">
        <v>13</v>
      </c>
      <c r="I4003" t="s">
        <v>13</v>
      </c>
      <c r="J4003" t="s">
        <v>13</v>
      </c>
      <c r="K4003" t="s">
        <v>1747</v>
      </c>
      <c r="L4003" t="str">
        <f>[2]!thsiFinD("ths_subject_latest_rating_yy_bond",A4003)</f>
        <v>3</v>
      </c>
      <c r="M4003" t="str">
        <f>[1]!s_info_industry_sw_2021($A4003,$N$1,1)</f>
        <v>非银金融(2021)</v>
      </c>
      <c r="O4003" t="str">
        <f>[1]!b_info_carrydate($A4003)</f>
        <v>2025-04-25</v>
      </c>
    </row>
    <row r="4004" spans="1:15" x14ac:dyDescent="0.2">
      <c r="A4004" t="s">
        <v>22757</v>
      </c>
      <c r="B4004" t="s">
        <v>22758</v>
      </c>
      <c r="C4004" s="1">
        <f>[1]!b_anal_matu_cnbd($A4004,$N$1,3)</f>
        <v>1.9534</v>
      </c>
      <c r="D4004" t="s">
        <v>32</v>
      </c>
      <c r="E4004" t="s">
        <v>17453</v>
      </c>
      <c r="F4004" s="6">
        <f>[1]!b_anal_yield_cnbd($A4004,$N$1,3)</f>
        <v>1.6225000000000001</v>
      </c>
      <c r="G4004" t="s">
        <v>194</v>
      </c>
      <c r="H4004" t="s">
        <v>13</v>
      </c>
      <c r="I4004" t="s">
        <v>13</v>
      </c>
      <c r="J4004" t="s">
        <v>13</v>
      </c>
      <c r="K4004" t="s">
        <v>15526</v>
      </c>
      <c r="L4004" t="str">
        <f>[2]!thsiFinD("ths_subject_latest_rating_yy_bond",A4004)</f>
        <v>5+</v>
      </c>
      <c r="M4004" t="str">
        <f>[1]!s_info_industry_sw_2021($A4004,$N$1,1)</f>
        <v>非银金融(2021)</v>
      </c>
      <c r="O4004" t="str">
        <f>[1]!b_info_carrydate($A4004)</f>
        <v>2025-04-25</v>
      </c>
    </row>
    <row r="4005" spans="1:15" x14ac:dyDescent="0.2">
      <c r="A4005" t="s">
        <v>7936</v>
      </c>
      <c r="B4005" t="s">
        <v>7937</v>
      </c>
      <c r="C4005" s="1">
        <f>[1]!b_anal_matu_cnbd($A4005,$N$1,3)</f>
        <v>1.9507000000000001</v>
      </c>
      <c r="D4005" t="s">
        <v>21</v>
      </c>
      <c r="E4005" t="s">
        <v>400</v>
      </c>
      <c r="F4005" s="6">
        <f>[1]!b_anal_yield_cnbd($A4005,$N$1,3)</f>
        <v>1.9802999999999999</v>
      </c>
      <c r="G4005" t="s">
        <v>11</v>
      </c>
      <c r="H4005" t="s">
        <v>13</v>
      </c>
      <c r="I4005" t="s">
        <v>13</v>
      </c>
      <c r="J4005" t="s">
        <v>13</v>
      </c>
      <c r="K4005" t="s">
        <v>15639</v>
      </c>
      <c r="L4005" t="str">
        <f>[2]!thsiFinD("ths_subject_latest_rating_yy_bond",A4005)</f>
        <v>5-</v>
      </c>
      <c r="M4005" t="str">
        <f>[1]!s_info_industry_sw_2021($A4005,$N$1,1)</f>
        <v>交通运输(2021)</v>
      </c>
      <c r="O4005" t="str">
        <f>[1]!b_info_carrydate($A4005)</f>
        <v>2025-04-24</v>
      </c>
    </row>
    <row r="4006" spans="1:15" x14ac:dyDescent="0.2">
      <c r="A4006" t="s">
        <v>7940</v>
      </c>
      <c r="B4006" t="s">
        <v>7941</v>
      </c>
      <c r="C4006" s="1">
        <f>[1]!b_anal_matu_cnbd($A4006,$N$1,3)</f>
        <v>3.9506999999999999</v>
      </c>
      <c r="D4006" t="s">
        <v>17</v>
      </c>
      <c r="E4006" t="s">
        <v>4111</v>
      </c>
      <c r="F4006" s="6">
        <f>[1]!b_anal_yield_cnbd($A4006,$N$1,3)</f>
        <v>1.8664000000000001</v>
      </c>
      <c r="G4006" t="s">
        <v>11</v>
      </c>
      <c r="H4006" t="s">
        <v>13</v>
      </c>
      <c r="I4006" t="s">
        <v>13</v>
      </c>
      <c r="J4006" t="s">
        <v>13</v>
      </c>
      <c r="K4006" t="s">
        <v>1760</v>
      </c>
      <c r="L4006" t="str">
        <f>[2]!thsiFinD("ths_subject_latest_rating_yy_bond",A4006)</f>
        <v>4-</v>
      </c>
      <c r="M4006" t="str">
        <f>[1]!s_info_industry_sw_2021($A4006,$N$1,1)</f>
        <v>基础化工(2021)</v>
      </c>
      <c r="O4006" t="str">
        <f>[1]!b_info_carrydate($A4006)</f>
        <v>2025-04-24</v>
      </c>
    </row>
    <row r="4007" spans="1:15" x14ac:dyDescent="0.2">
      <c r="A4007" t="s">
        <v>9171</v>
      </c>
      <c r="B4007" t="s">
        <v>9172</v>
      </c>
      <c r="C4007" s="1">
        <f>[1]!b_anal_matu_cnbd($A4007,$N$1,3)</f>
        <v>8.9506999999999994</v>
      </c>
      <c r="D4007" t="s">
        <v>32</v>
      </c>
      <c r="E4007" t="s">
        <v>9173</v>
      </c>
      <c r="F4007" s="6">
        <f>[1]!b_anal_yield_cnbd($A4007,$N$1,3)</f>
        <v>2.2997000000000001</v>
      </c>
      <c r="G4007" t="s">
        <v>11</v>
      </c>
      <c r="H4007" t="s">
        <v>13</v>
      </c>
      <c r="I4007" t="s">
        <v>13</v>
      </c>
      <c r="J4007" t="s">
        <v>12</v>
      </c>
      <c r="K4007" t="s">
        <v>445</v>
      </c>
      <c r="L4007" t="str">
        <f>[2]!thsiFinD("ths_subject_latest_rating_yy_bond",A4007)</f>
        <v>4+</v>
      </c>
      <c r="M4007" t="str">
        <f>[1]!s_info_industry_sw_2021($A4007,$N$1,1)</f>
        <v>电子(2021)</v>
      </c>
      <c r="O4007" t="str">
        <f>[1]!b_info_carrydate($A4007)</f>
        <v>2025-04-24</v>
      </c>
    </row>
    <row r="4008" spans="1:15" x14ac:dyDescent="0.2">
      <c r="A4008" t="s">
        <v>9176</v>
      </c>
      <c r="B4008" t="s">
        <v>9177</v>
      </c>
      <c r="C4008" s="1">
        <f>[1]!b_anal_matu_cnbd($A4008,$N$1,3)</f>
        <v>1.9507000000000001</v>
      </c>
      <c r="D4008" t="s">
        <v>21</v>
      </c>
      <c r="E4008" t="s">
        <v>9178</v>
      </c>
      <c r="F4008" s="6">
        <f>[1]!b_anal_yield_cnbd($A4008,$N$1,3)</f>
        <v>1.7302999999999999</v>
      </c>
      <c r="G4008" t="s">
        <v>11</v>
      </c>
      <c r="H4008" t="s">
        <v>13</v>
      </c>
      <c r="I4008" t="s">
        <v>13</v>
      </c>
      <c r="J4008" t="s">
        <v>13</v>
      </c>
      <c r="K4008" t="s">
        <v>15526</v>
      </c>
      <c r="L4008" t="str">
        <f>[2]!thsiFinD("ths_subject_latest_rating_yy_bond",A4008)</f>
        <v>5+</v>
      </c>
      <c r="M4008" t="str">
        <f>[1]!s_info_industry_sw_2021($A4008,$N$1,1)</f>
        <v>商贸零售(2021)</v>
      </c>
      <c r="O4008" t="str">
        <f>[1]!b_info_carrydate($A4008)</f>
        <v>2025-04-24</v>
      </c>
    </row>
    <row r="4009" spans="1:15" x14ac:dyDescent="0.2">
      <c r="A4009" t="s">
        <v>9179</v>
      </c>
      <c r="B4009" t="s">
        <v>9180</v>
      </c>
      <c r="C4009" s="1">
        <f>[1]!b_anal_matu_cnbd($A4009,$N$1,3)</f>
        <v>3.9506999999999999</v>
      </c>
      <c r="D4009" t="s">
        <v>21</v>
      </c>
      <c r="E4009" t="s">
        <v>9178</v>
      </c>
      <c r="F4009" s="6">
        <f>[1]!b_anal_yield_cnbd($A4009,$N$1,3)</f>
        <v>2.0329000000000002</v>
      </c>
      <c r="G4009" t="s">
        <v>11</v>
      </c>
      <c r="H4009" t="s">
        <v>13</v>
      </c>
      <c r="I4009" t="s">
        <v>13</v>
      </c>
      <c r="J4009" t="s">
        <v>13</v>
      </c>
      <c r="K4009" t="s">
        <v>15526</v>
      </c>
      <c r="L4009" t="str">
        <f>[2]!thsiFinD("ths_subject_latest_rating_yy_bond",A4009)</f>
        <v>5+</v>
      </c>
      <c r="M4009" t="str">
        <f>[1]!s_info_industry_sw_2021($A4009,$N$1,1)</f>
        <v>商贸零售(2021)</v>
      </c>
      <c r="O4009" t="str">
        <f>[1]!b_info_carrydate($A4009)</f>
        <v>2025-04-24</v>
      </c>
    </row>
    <row r="4010" spans="1:15" x14ac:dyDescent="0.2">
      <c r="A4010" t="s">
        <v>9191</v>
      </c>
      <c r="B4010" t="s">
        <v>9192</v>
      </c>
      <c r="C4010" s="1">
        <f>[1]!b_anal_matu_cnbd($A4010,$N$1,3)</f>
        <v>1.9507000000000001</v>
      </c>
      <c r="D4010" t="s">
        <v>17</v>
      </c>
      <c r="E4010" t="s">
        <v>9193</v>
      </c>
      <c r="F4010" s="6">
        <f>[1]!b_anal_yield_cnbd($A4010,$N$1,3)</f>
        <v>1.8913</v>
      </c>
      <c r="G4010" t="s">
        <v>11</v>
      </c>
      <c r="H4010" t="s">
        <v>13</v>
      </c>
      <c r="I4010" t="s">
        <v>13</v>
      </c>
      <c r="J4010" t="s">
        <v>13</v>
      </c>
      <c r="K4010" t="s">
        <v>15639</v>
      </c>
      <c r="L4010" t="str">
        <f>[2]!thsiFinD("ths_subject_latest_rating_yy_bond",A4010)</f>
        <v>5+</v>
      </c>
      <c r="M4010" t="str">
        <f>[1]!s_info_industry_sw_2021($A4010,$N$1,1)</f>
        <v>环保(2021)</v>
      </c>
      <c r="O4010" t="str">
        <f>[1]!b_info_carrydate($A4010)</f>
        <v>2025-04-24</v>
      </c>
    </row>
    <row r="4011" spans="1:15" x14ac:dyDescent="0.2">
      <c r="A4011" t="s">
        <v>9208</v>
      </c>
      <c r="B4011" t="s">
        <v>9209</v>
      </c>
      <c r="C4011" s="1">
        <f>[1]!b_anal_matu_cnbd($A4011,$N$1,3)</f>
        <v>3.9506999999999999</v>
      </c>
      <c r="D4011" t="s">
        <v>21</v>
      </c>
      <c r="E4011" t="s">
        <v>3761</v>
      </c>
      <c r="F4011" s="6">
        <f>[1]!b_anal_yield_cnbd($A4011,$N$1,3)</f>
        <v>1.9547000000000001</v>
      </c>
      <c r="G4011" t="s">
        <v>11</v>
      </c>
      <c r="H4011" t="s">
        <v>12</v>
      </c>
      <c r="I4011" t="s">
        <v>13</v>
      </c>
      <c r="J4011" t="s">
        <v>13</v>
      </c>
      <c r="K4011" t="s">
        <v>15639</v>
      </c>
      <c r="L4011" t="str">
        <f>[2]!thsiFinD("ths_subject_latest_rating_yy_bond",A4011)</f>
        <v>5+</v>
      </c>
      <c r="M4011" t="str">
        <f>[1]!s_info_industry_sw_2021($A4011,$N$1,1)</f>
        <v>商贸零售(2021)</v>
      </c>
      <c r="O4011" t="str">
        <f>[1]!b_info_carrydate($A4011)</f>
        <v>2025-04-24</v>
      </c>
    </row>
    <row r="4012" spans="1:15" x14ac:dyDescent="0.2">
      <c r="A4012" t="s">
        <v>9210</v>
      </c>
      <c r="B4012" t="s">
        <v>9211</v>
      </c>
      <c r="C4012" s="1">
        <f>[1]!b_anal_matu_cnbd($A4012,$N$1,3)</f>
        <v>8.9506999999999994</v>
      </c>
      <c r="D4012" t="s">
        <v>50</v>
      </c>
      <c r="E4012" t="s">
        <v>2511</v>
      </c>
      <c r="F4012" s="6">
        <f>[1]!b_anal_yield_cnbd($A4012,$N$1,3)</f>
        <v>2.1800000000000002</v>
      </c>
      <c r="G4012" t="s">
        <v>26</v>
      </c>
      <c r="H4012" t="s">
        <v>13</v>
      </c>
      <c r="I4012" t="s">
        <v>13</v>
      </c>
      <c r="J4012" t="s">
        <v>12</v>
      </c>
      <c r="K4012" t="s">
        <v>50</v>
      </c>
      <c r="L4012" t="str">
        <f>[2]!thsiFinD("ths_subject_latest_rating_yy_bond",A4012)</f>
        <v>2</v>
      </c>
      <c r="M4012" t="str">
        <f>[1]!s_info_industry_sw_2021($A4012,$N$1,1)</f>
        <v>公用事业(2021)</v>
      </c>
      <c r="O4012" t="str">
        <f>[1]!b_info_carrydate($A4012)</f>
        <v>2025-04-24</v>
      </c>
    </row>
    <row r="4013" spans="1:15" x14ac:dyDescent="0.2">
      <c r="A4013" t="s">
        <v>9212</v>
      </c>
      <c r="B4013" t="s">
        <v>9213</v>
      </c>
      <c r="C4013" s="1">
        <f>[1]!b_anal_matu_cnbd($A4013,$N$1,3)</f>
        <v>1.9507000000000001</v>
      </c>
      <c r="D4013" t="s">
        <v>17</v>
      </c>
      <c r="E4013" t="s">
        <v>8903</v>
      </c>
      <c r="F4013" s="6">
        <f>[1]!b_anal_yield_cnbd($A4013,$N$1,3)</f>
        <v>1.6913</v>
      </c>
      <c r="G4013" t="s">
        <v>11</v>
      </c>
      <c r="H4013" t="s">
        <v>13</v>
      </c>
      <c r="I4013" t="s">
        <v>13</v>
      </c>
      <c r="J4013" t="s">
        <v>13</v>
      </c>
      <c r="K4013" t="s">
        <v>1760</v>
      </c>
      <c r="L4013" t="str">
        <f>[2]!thsiFinD("ths_subject_latest_rating_yy_bond",A4013)</f>
        <v>4-</v>
      </c>
      <c r="M4013" t="str">
        <f>[1]!s_info_industry_sw_2021($A4013,$N$1,1)</f>
        <v>商贸零售(2021)</v>
      </c>
      <c r="O4013" t="str">
        <f>[1]!b_info_carrydate($A4013)</f>
        <v>2025-04-24</v>
      </c>
    </row>
    <row r="4014" spans="1:15" x14ac:dyDescent="0.2">
      <c r="A4014" t="s">
        <v>9214</v>
      </c>
      <c r="B4014" t="s">
        <v>9215</v>
      </c>
      <c r="C4014" s="1">
        <f>[1]!b_anal_matu_cnbd($A4014,$N$1,3)</f>
        <v>1.9507000000000001</v>
      </c>
      <c r="D4014" t="s">
        <v>17</v>
      </c>
      <c r="E4014" t="s">
        <v>397</v>
      </c>
      <c r="F4014" s="6">
        <f>[1]!b_anal_yield_cnbd($A4014,$N$1,3)</f>
        <v>1.6913</v>
      </c>
      <c r="G4014" t="s">
        <v>11</v>
      </c>
      <c r="H4014" t="s">
        <v>13</v>
      </c>
      <c r="I4014" t="s">
        <v>13</v>
      </c>
      <c r="J4014" t="s">
        <v>13</v>
      </c>
      <c r="K4014" t="s">
        <v>1747</v>
      </c>
      <c r="L4014" t="str">
        <f>[2]!thsiFinD("ths_subject_latest_rating_yy_bond",A4014)</f>
        <v>4+</v>
      </c>
      <c r="M4014" t="str">
        <f>[1]!s_info_industry_sw_2021($A4014,$N$1,1)</f>
        <v>公用事业(2021)</v>
      </c>
      <c r="O4014" t="str">
        <f>[1]!b_info_carrydate($A4014)</f>
        <v>2025-04-24</v>
      </c>
    </row>
    <row r="4015" spans="1:15" x14ac:dyDescent="0.2">
      <c r="A4015" t="s">
        <v>9216</v>
      </c>
      <c r="B4015" t="s">
        <v>9217</v>
      </c>
      <c r="C4015" s="1">
        <f>[1]!b_anal_matu_cnbd($A4015,$N$1,3)</f>
        <v>1.9507000000000001</v>
      </c>
      <c r="D4015" t="s">
        <v>17</v>
      </c>
      <c r="E4015" t="s">
        <v>224</v>
      </c>
      <c r="F4015" s="6">
        <f>[1]!b_anal_yield_cnbd($A4015,$N$1,3)</f>
        <v>1.6913</v>
      </c>
      <c r="G4015" t="s">
        <v>11</v>
      </c>
      <c r="H4015" t="s">
        <v>13</v>
      </c>
      <c r="I4015" t="s">
        <v>13</v>
      </c>
      <c r="J4015" t="s">
        <v>13</v>
      </c>
      <c r="K4015" t="s">
        <v>1760</v>
      </c>
      <c r="L4015" t="str">
        <f>[2]!thsiFinD("ths_subject_latest_rating_yy_bond",A4015)</f>
        <v>4</v>
      </c>
      <c r="M4015" t="str">
        <f>[1]!s_info_industry_sw_2021($A4015,$N$1,1)</f>
        <v>交通运输(2021)</v>
      </c>
      <c r="O4015" t="str">
        <f>[1]!b_info_carrydate($A4015)</f>
        <v>2025-04-24</v>
      </c>
    </row>
    <row r="4016" spans="1:15" x14ac:dyDescent="0.2">
      <c r="A4016" t="s">
        <v>9218</v>
      </c>
      <c r="B4016" t="s">
        <v>9219</v>
      </c>
      <c r="C4016" s="1">
        <f>[1]!b_anal_matu_cnbd($A4016,$N$1,3)</f>
        <v>3.9506999999999999</v>
      </c>
      <c r="D4016" t="s">
        <v>50</v>
      </c>
      <c r="E4016" t="s">
        <v>1988</v>
      </c>
      <c r="F4016" s="6">
        <f>[1]!b_anal_yield_cnbd($A4016,$N$1,3)</f>
        <v>1.8163</v>
      </c>
      <c r="G4016" t="s">
        <v>26</v>
      </c>
      <c r="H4016" t="s">
        <v>13</v>
      </c>
      <c r="I4016" t="s">
        <v>13</v>
      </c>
      <c r="J4016" t="s">
        <v>13</v>
      </c>
      <c r="K4016" t="s">
        <v>17</v>
      </c>
      <c r="L4016" t="str">
        <f>[2]!thsiFinD("ths_subject_latest_rating_yy_bond",A4016)</f>
        <v>2</v>
      </c>
      <c r="M4016" t="str">
        <f>[1]!s_info_industry_sw_2021($A4016,$N$1,1)</f>
        <v>银行(2021)</v>
      </c>
      <c r="O4016" t="str">
        <f>[1]!b_info_carrydate($A4016)</f>
        <v>2025-04-24</v>
      </c>
    </row>
    <row r="4017" spans="1:15" x14ac:dyDescent="0.2">
      <c r="A4017" t="s">
        <v>9220</v>
      </c>
      <c r="B4017" t="s">
        <v>9221</v>
      </c>
      <c r="C4017" s="1">
        <f>[1]!b_anal_matu_cnbd($A4017,$N$1,3)</f>
        <v>8.9506999999999994</v>
      </c>
      <c r="D4017" t="s">
        <v>50</v>
      </c>
      <c r="E4017" t="s">
        <v>1988</v>
      </c>
      <c r="F4017" s="6">
        <f>[1]!b_anal_yield_cnbd($A4017,$N$1,3)</f>
        <v>2.1800000000000002</v>
      </c>
      <c r="G4017" t="s">
        <v>26</v>
      </c>
      <c r="H4017" t="s">
        <v>13</v>
      </c>
      <c r="I4017" t="s">
        <v>13</v>
      </c>
      <c r="J4017" t="s">
        <v>13</v>
      </c>
      <c r="K4017" t="s">
        <v>17</v>
      </c>
      <c r="L4017" t="str">
        <f>[2]!thsiFinD("ths_subject_latest_rating_yy_bond",A4017)</f>
        <v>2</v>
      </c>
      <c r="M4017" t="str">
        <f>[1]!s_info_industry_sw_2021($A4017,$N$1,1)</f>
        <v>银行(2021)</v>
      </c>
      <c r="O4017" t="str">
        <f>[1]!b_info_carrydate($A4017)</f>
        <v>2025-04-24</v>
      </c>
    </row>
    <row r="4018" spans="1:15" x14ac:dyDescent="0.2">
      <c r="A4018" t="s">
        <v>13725</v>
      </c>
      <c r="B4018" t="s">
        <v>13726</v>
      </c>
      <c r="C4018" s="1">
        <f>[1]!b_anal_matu_cnbd($A4018,$N$1,3)</f>
        <v>1.9507000000000001</v>
      </c>
      <c r="D4018" t="s">
        <v>307</v>
      </c>
      <c r="E4018" t="s">
        <v>13023</v>
      </c>
      <c r="F4018" s="6">
        <f>[1]!b_anal_yield_cnbd($A4018,$N$1,3)</f>
        <v>1.6259999999999999</v>
      </c>
      <c r="G4018" t="s">
        <v>26</v>
      </c>
      <c r="H4018" t="s">
        <v>13</v>
      </c>
      <c r="I4018" t="s">
        <v>13</v>
      </c>
      <c r="J4018" t="s">
        <v>13</v>
      </c>
      <c r="K4018" t="s">
        <v>50</v>
      </c>
      <c r="L4018" t="str">
        <f>[2]!thsiFinD("ths_subject_latest_rating_yy_bond",A4018)</f>
        <v>1</v>
      </c>
      <c r="M4018" t="str">
        <f>[1]!s_info_industry_sw_2021($A4018,$N$1,1)</f>
        <v>公用事业(2021)</v>
      </c>
      <c r="O4018" t="str">
        <f>[1]!b_info_carrydate($A4018)</f>
        <v>2025-04-24</v>
      </c>
    </row>
    <row r="4019" spans="1:15" x14ac:dyDescent="0.2">
      <c r="A4019" t="s">
        <v>17656</v>
      </c>
      <c r="B4019" t="s">
        <v>17657</v>
      </c>
      <c r="C4019" s="1">
        <f>[1]!b_anal_matu_cnbd($A4019,$N$1,3)</f>
        <v>3.9506999999999999</v>
      </c>
      <c r="D4019" t="s">
        <v>17</v>
      </c>
      <c r="E4019" t="s">
        <v>16730</v>
      </c>
      <c r="F4019" s="6">
        <f>[1]!b_anal_yield_cnbd($A4019,$N$1,3)</f>
        <v>1.8692</v>
      </c>
      <c r="G4019" t="s">
        <v>11</v>
      </c>
      <c r="H4019" t="s">
        <v>13</v>
      </c>
      <c r="I4019" t="s">
        <v>12</v>
      </c>
      <c r="J4019" t="s">
        <v>13</v>
      </c>
      <c r="K4019" t="s">
        <v>445</v>
      </c>
      <c r="L4019" t="str">
        <f>[2]!thsiFinD("ths_subject_latest_rating_yy_bond",A4019)</f>
        <v>3</v>
      </c>
      <c r="M4019" t="str">
        <f>[1]!s_info_industry_sw_2021($A4019,$N$1,1)</f>
        <v>银行(2021)</v>
      </c>
      <c r="O4019" t="str">
        <f>[1]!b_info_carrydate($A4019)</f>
        <v>2025-04-24</v>
      </c>
    </row>
    <row r="4020" spans="1:15" x14ac:dyDescent="0.2">
      <c r="A4020" t="s">
        <v>20499</v>
      </c>
      <c r="B4020" t="s">
        <v>20500</v>
      </c>
      <c r="C4020" s="1">
        <f>[1]!b_anal_matu_cnbd($A4020,$N$1,3)</f>
        <v>1.9507000000000001</v>
      </c>
      <c r="D4020" t="s">
        <v>21</v>
      </c>
      <c r="E4020" t="s">
        <v>315</v>
      </c>
      <c r="F4020" s="6">
        <f>[1]!b_anal_yield_cnbd($A4020,$N$1,3)</f>
        <v>1.8148</v>
      </c>
      <c r="G4020" t="s">
        <v>11</v>
      </c>
      <c r="H4020" t="s">
        <v>13</v>
      </c>
      <c r="I4020" t="s">
        <v>13</v>
      </c>
      <c r="J4020" t="s">
        <v>13</v>
      </c>
      <c r="K4020" t="s">
        <v>15526</v>
      </c>
      <c r="L4020" t="str">
        <f>[2]!thsiFinD("ths_subject_latest_rating_yy_bond",A4020)</f>
        <v>5</v>
      </c>
      <c r="M4020" t="str">
        <f>[1]!s_info_industry_sw_2021($A4020,$N$1,1)</f>
        <v>食品饮料(2021)</v>
      </c>
      <c r="O4020" t="str">
        <f>[1]!b_info_carrydate($A4020)</f>
        <v>2025-04-24</v>
      </c>
    </row>
    <row r="4021" spans="1:15" x14ac:dyDescent="0.2">
      <c r="A4021" t="s">
        <v>20519</v>
      </c>
      <c r="B4021" t="s">
        <v>20520</v>
      </c>
      <c r="C4021" s="1">
        <f>[1]!b_anal_matu_cnbd($A4021,$N$1,3)</f>
        <v>3.9506999999999999</v>
      </c>
      <c r="D4021" t="s">
        <v>17</v>
      </c>
      <c r="E4021" t="s">
        <v>3375</v>
      </c>
      <c r="F4021" s="6">
        <f>[1]!b_anal_yield_cnbd($A4021,$N$1,3)</f>
        <v>1.8125</v>
      </c>
      <c r="G4021" t="s">
        <v>11</v>
      </c>
      <c r="H4021" t="s">
        <v>13</v>
      </c>
      <c r="I4021" t="s">
        <v>13</v>
      </c>
      <c r="J4021" t="s">
        <v>13</v>
      </c>
      <c r="K4021" t="s">
        <v>1760</v>
      </c>
      <c r="L4021" t="str">
        <f>[2]!thsiFinD("ths_subject_latest_rating_yy_bond",A4021)</f>
        <v>4</v>
      </c>
      <c r="M4021" t="str">
        <f>[1]!s_info_industry_sw_2021($A4021,$N$1,1)</f>
        <v>交通运输(2021)</v>
      </c>
      <c r="O4021" t="str">
        <f>[1]!b_info_carrydate($A4021)</f>
        <v>2025-04-24</v>
      </c>
    </row>
    <row r="4022" spans="1:15" x14ac:dyDescent="0.2">
      <c r="A4022" t="s">
        <v>20573</v>
      </c>
      <c r="B4022" t="s">
        <v>20574</v>
      </c>
      <c r="C4022" s="1">
        <f>[1]!b_anal_matu_cnbd($A4022,$N$1,3)</f>
        <v>0.95069999999999999</v>
      </c>
      <c r="D4022" t="s">
        <v>50</v>
      </c>
      <c r="E4022" t="s">
        <v>1146</v>
      </c>
      <c r="F4022" s="6">
        <f>[1]!b_anal_yield_cnbd($A4022,$N$1,3)</f>
        <v>1.5650999999999999</v>
      </c>
      <c r="G4022" t="s">
        <v>11</v>
      </c>
      <c r="H4022" t="s">
        <v>13</v>
      </c>
      <c r="I4022" t="s">
        <v>13</v>
      </c>
      <c r="J4022" t="s">
        <v>13</v>
      </c>
      <c r="K4022" t="s">
        <v>1747</v>
      </c>
      <c r="L4022" t="str">
        <f>[2]!thsiFinD("ths_subject_latest_rating_yy_bond",A4022)</f>
        <v>3</v>
      </c>
      <c r="M4022" t="str">
        <f>[1]!s_info_industry_sw_2021($A4022,$N$1,1)</f>
        <v>交通运输(2021)</v>
      </c>
      <c r="O4022" t="str">
        <f>[1]!b_info_carrydate($A4022)</f>
        <v>2025-04-24</v>
      </c>
    </row>
    <row r="4023" spans="1:15" x14ac:dyDescent="0.2">
      <c r="A4023" t="s">
        <v>20583</v>
      </c>
      <c r="B4023" t="s">
        <v>20584</v>
      </c>
      <c r="C4023" s="1">
        <f>[1]!b_anal_matu_cnbd($A4023,$N$1,3)</f>
        <v>1.9507000000000001</v>
      </c>
      <c r="D4023" t="s">
        <v>32</v>
      </c>
      <c r="E4023" t="s">
        <v>1640</v>
      </c>
      <c r="F4023" s="6">
        <f>[1]!b_anal_yield_cnbd($A4023,$N$1,3)</f>
        <v>1.6005</v>
      </c>
      <c r="G4023" t="s">
        <v>11</v>
      </c>
      <c r="H4023" t="s">
        <v>13</v>
      </c>
      <c r="I4023" t="s">
        <v>13</v>
      </c>
      <c r="J4023" t="s">
        <v>13</v>
      </c>
      <c r="K4023" t="s">
        <v>15526</v>
      </c>
      <c r="L4023" t="str">
        <f>[2]!thsiFinD("ths_subject_latest_rating_yy_bond",A4023)</f>
        <v>4-</v>
      </c>
      <c r="M4023" t="str">
        <f>[1]!s_info_industry_sw_2021($A4023,$N$1,1)</f>
        <v>非银金融(2021)</v>
      </c>
      <c r="O4023" t="str">
        <f>[1]!b_info_carrydate($A4023)</f>
        <v>2025-04-24</v>
      </c>
    </row>
    <row r="4024" spans="1:15" x14ac:dyDescent="0.2">
      <c r="A4024" t="s">
        <v>20595</v>
      </c>
      <c r="B4024" t="s">
        <v>20596</v>
      </c>
      <c r="C4024" s="1">
        <f>[1]!b_anal_matu_cnbd($A4024,$N$1,3)</f>
        <v>3.9506999999999999</v>
      </c>
      <c r="D4024" t="s">
        <v>17</v>
      </c>
      <c r="E4024" t="s">
        <v>2619</v>
      </c>
      <c r="F4024" s="6">
        <f>[1]!b_anal_yield_cnbd($A4024,$N$1,3)</f>
        <v>1.8125</v>
      </c>
      <c r="G4024" t="s">
        <v>11</v>
      </c>
      <c r="H4024" t="s">
        <v>13</v>
      </c>
      <c r="I4024" t="s">
        <v>13</v>
      </c>
      <c r="J4024" t="s">
        <v>13</v>
      </c>
      <c r="K4024" t="s">
        <v>1760</v>
      </c>
      <c r="L4024" t="str">
        <f>[2]!thsiFinD("ths_subject_latest_rating_yy_bond",A4024)</f>
        <v>4</v>
      </c>
      <c r="M4024" t="str">
        <f>[1]!s_info_industry_sw_2021($A4024,$N$1,1)</f>
        <v>食品饮料(2021)</v>
      </c>
      <c r="O4024" t="str">
        <f>[1]!b_info_carrydate($A4024)</f>
        <v>2025-04-24</v>
      </c>
    </row>
    <row r="4025" spans="1:15" x14ac:dyDescent="0.2">
      <c r="A4025" t="s">
        <v>20597</v>
      </c>
      <c r="B4025" t="s">
        <v>20598</v>
      </c>
      <c r="C4025" s="1">
        <f>[1]!b_anal_matu_cnbd($A4025,$N$1,3)</f>
        <v>3.9506999999999999</v>
      </c>
      <c r="D4025" t="s">
        <v>17</v>
      </c>
      <c r="E4025" t="s">
        <v>1118</v>
      </c>
      <c r="F4025" s="6">
        <f>[1]!b_anal_yield_cnbd($A4025,$N$1,3)</f>
        <v>1.9711000000000001</v>
      </c>
      <c r="G4025" t="s">
        <v>11</v>
      </c>
      <c r="H4025" t="s">
        <v>13</v>
      </c>
      <c r="I4025" t="s">
        <v>13</v>
      </c>
      <c r="J4025" t="s">
        <v>13</v>
      </c>
      <c r="K4025" t="s">
        <v>15639</v>
      </c>
      <c r="L4025" t="str">
        <f>[2]!thsiFinD("ths_subject_latest_rating_yy_bond",A4025)</f>
        <v>4-</v>
      </c>
      <c r="M4025" t="str">
        <f>[1]!s_info_industry_sw_2021($A4025,$N$1,1)</f>
        <v>非银金融(2021)</v>
      </c>
      <c r="O4025" t="str">
        <f>[1]!b_info_carrydate($A4025)</f>
        <v>2025-04-24</v>
      </c>
    </row>
    <row r="4026" spans="1:15" x14ac:dyDescent="0.2">
      <c r="A4026" t="s">
        <v>20609</v>
      </c>
      <c r="B4026" t="s">
        <v>20610</v>
      </c>
      <c r="C4026" s="1">
        <f>[1]!b_anal_matu_cnbd($A4026,$N$1,3)</f>
        <v>1.9507000000000001</v>
      </c>
      <c r="D4026" t="s">
        <v>50</v>
      </c>
      <c r="E4026" t="s">
        <v>221</v>
      </c>
      <c r="F4026" s="6">
        <f>[1]!b_anal_yield_cnbd($A4026,$N$1,3)</f>
        <v>1.6363000000000001</v>
      </c>
      <c r="G4026" t="s">
        <v>11</v>
      </c>
      <c r="H4026" t="s">
        <v>13</v>
      </c>
      <c r="I4026" t="s">
        <v>13</v>
      </c>
      <c r="J4026" t="s">
        <v>13</v>
      </c>
      <c r="K4026" t="s">
        <v>10</v>
      </c>
      <c r="L4026" t="str">
        <f>[2]!thsiFinD("ths_subject_latest_rating_yy_bond",A4026)</f>
        <v>3</v>
      </c>
      <c r="M4026" t="str">
        <f>[1]!s_info_industry_sw_2021($A4026,$N$1,1)</f>
        <v>交通运输(2021)</v>
      </c>
      <c r="O4026" t="str">
        <f>[1]!b_info_carrydate($A4026)</f>
        <v>2025-04-24</v>
      </c>
    </row>
    <row r="4027" spans="1:15" x14ac:dyDescent="0.2">
      <c r="A4027" t="s">
        <v>20611</v>
      </c>
      <c r="B4027" t="s">
        <v>20612</v>
      </c>
      <c r="C4027" s="1">
        <f>[1]!b_anal_matu_cnbd($A4027,$N$1,3)</f>
        <v>3.9506999999999999</v>
      </c>
      <c r="D4027" t="s">
        <v>17</v>
      </c>
      <c r="E4027" t="s">
        <v>1897</v>
      </c>
      <c r="F4027" s="6">
        <f>[1]!b_anal_yield_cnbd($A4027,$N$1,3)</f>
        <v>1.8125</v>
      </c>
      <c r="G4027" t="s">
        <v>11</v>
      </c>
      <c r="H4027" t="s">
        <v>13</v>
      </c>
      <c r="I4027" t="s">
        <v>13</v>
      </c>
      <c r="J4027" t="s">
        <v>13</v>
      </c>
      <c r="K4027" t="s">
        <v>1747</v>
      </c>
      <c r="L4027" t="str">
        <f>[2]!thsiFinD("ths_subject_latest_rating_yy_bond",A4027)</f>
        <v>4</v>
      </c>
      <c r="M4027" t="str">
        <f>[1]!s_info_industry_sw_2021($A4027,$N$1,1)</f>
        <v>煤炭(2021)</v>
      </c>
      <c r="O4027" t="str">
        <f>[1]!b_info_carrydate($A4027)</f>
        <v>2025-04-24</v>
      </c>
    </row>
    <row r="4028" spans="1:15" x14ac:dyDescent="0.2">
      <c r="A4028" t="s">
        <v>20633</v>
      </c>
      <c r="B4028" t="s">
        <v>20634</v>
      </c>
      <c r="C4028" s="1">
        <f>[1]!b_anal_matu_cnbd($A4028,$N$1,3)</f>
        <v>1.9507000000000001</v>
      </c>
      <c r="D4028" t="s">
        <v>17</v>
      </c>
      <c r="E4028" t="s">
        <v>2406</v>
      </c>
      <c r="F4028" s="6">
        <f>[1]!b_anal_yield_cnbd($A4028,$N$1,3)</f>
        <v>1.6398999999999999</v>
      </c>
      <c r="G4028" t="s">
        <v>26</v>
      </c>
      <c r="H4028" t="s">
        <v>13</v>
      </c>
      <c r="I4028" t="s">
        <v>13</v>
      </c>
      <c r="J4028" t="s">
        <v>12</v>
      </c>
      <c r="K4028" t="s">
        <v>1760</v>
      </c>
      <c r="L4028" t="str">
        <f>[2]!thsiFinD("ths_subject_latest_rating_yy_bond",A4028)</f>
        <v>4-</v>
      </c>
      <c r="M4028" t="str">
        <f>[1]!s_info_industry_sw_2021($A4028,$N$1,1)</f>
        <v>综合(2021)</v>
      </c>
      <c r="O4028" t="str">
        <f>[1]!b_info_carrydate($A4028)</f>
        <v>2025-04-24</v>
      </c>
    </row>
    <row r="4029" spans="1:15" x14ac:dyDescent="0.2">
      <c r="A4029" t="s">
        <v>20635</v>
      </c>
      <c r="B4029" t="s">
        <v>20636</v>
      </c>
      <c r="C4029" s="1">
        <f>[1]!b_anal_matu_cnbd($A4029,$N$1,3)</f>
        <v>3.9506999999999999</v>
      </c>
      <c r="D4029" t="s">
        <v>17</v>
      </c>
      <c r="E4029" t="s">
        <v>2406</v>
      </c>
      <c r="F4029" s="6">
        <f>[1]!b_anal_yield_cnbd($A4029,$N$1,3)</f>
        <v>1.792</v>
      </c>
      <c r="G4029" t="s">
        <v>26</v>
      </c>
      <c r="H4029" t="s">
        <v>13</v>
      </c>
      <c r="I4029" t="s">
        <v>13</v>
      </c>
      <c r="J4029" t="s">
        <v>12</v>
      </c>
      <c r="K4029" t="s">
        <v>1760</v>
      </c>
      <c r="L4029" t="str">
        <f>[2]!thsiFinD("ths_subject_latest_rating_yy_bond",A4029)</f>
        <v>4-</v>
      </c>
      <c r="M4029" t="str">
        <f>[1]!s_info_industry_sw_2021($A4029,$N$1,1)</f>
        <v>综合(2021)</v>
      </c>
      <c r="O4029" t="str">
        <f>[1]!b_info_carrydate($A4029)</f>
        <v>2025-04-24</v>
      </c>
    </row>
    <row r="4030" spans="1:15" x14ac:dyDescent="0.2">
      <c r="A4030" t="s">
        <v>22600</v>
      </c>
      <c r="B4030" t="s">
        <v>22601</v>
      </c>
      <c r="C4030" s="1">
        <f>[1]!b_anal_matu_cnbd($A4030,$N$1,3)</f>
        <v>1.9507000000000001</v>
      </c>
      <c r="D4030" t="s">
        <v>21</v>
      </c>
      <c r="E4030" t="s">
        <v>19628</v>
      </c>
      <c r="F4030" s="6">
        <f>[1]!b_anal_yield_cnbd($A4030,$N$1,3)</f>
        <v>1.6482000000000001</v>
      </c>
      <c r="G4030" t="s">
        <v>11</v>
      </c>
      <c r="H4030" t="s">
        <v>13</v>
      </c>
      <c r="I4030" t="s">
        <v>13</v>
      </c>
      <c r="J4030" t="s">
        <v>13</v>
      </c>
      <c r="K4030" t="s">
        <v>15639</v>
      </c>
      <c r="L4030" t="str">
        <f>[2]!thsiFinD("ths_subject_latest_rating_yy_bond",A4030)</f>
        <v>5-</v>
      </c>
      <c r="M4030" t="str">
        <f>[1]!s_info_industry_sw_2021($A4030,$N$1,1)</f>
        <v>银行(2021)</v>
      </c>
      <c r="O4030" t="str">
        <f>[1]!b_info_carrydate($A4030)</f>
        <v>2025-04-24</v>
      </c>
    </row>
    <row r="4031" spans="1:15" x14ac:dyDescent="0.2">
      <c r="A4031" t="s">
        <v>23192</v>
      </c>
      <c r="B4031" t="s">
        <v>23193</v>
      </c>
      <c r="C4031" s="1">
        <f>[1]!b_anal_matu_cnbd($A4031,$N$1,3)</f>
        <v>3.9506999999999999</v>
      </c>
      <c r="D4031" t="s">
        <v>17</v>
      </c>
      <c r="E4031" t="s">
        <v>1725</v>
      </c>
      <c r="F4031" s="6">
        <f>[1]!b_anal_yield_cnbd($A4031,$N$1,3)</f>
        <v>2.0920999999999998</v>
      </c>
      <c r="G4031" t="s">
        <v>26</v>
      </c>
      <c r="H4031" t="s">
        <v>13</v>
      </c>
      <c r="I4031" t="s">
        <v>12</v>
      </c>
      <c r="J4031" t="s">
        <v>13</v>
      </c>
      <c r="K4031" t="s">
        <v>15525</v>
      </c>
      <c r="L4031" t="str">
        <f>[2]!thsiFinD("ths_subject_latest_rating_yy_bond",A4031)</f>
        <v>3</v>
      </c>
      <c r="M4031" t="str">
        <f>[1]!s_info_industry_sw_2021($A4031,$N$1,1)</f>
        <v>非银金融(2021)</v>
      </c>
      <c r="O4031" t="str">
        <f>[1]!b_info_carrydate($A4031)</f>
        <v>2025-04-24</v>
      </c>
    </row>
    <row r="4032" spans="1:15" x14ac:dyDescent="0.2">
      <c r="A4032" t="s">
        <v>23664</v>
      </c>
      <c r="B4032" t="s">
        <v>23665</v>
      </c>
      <c r="C4032" s="1">
        <f>[1]!b_anal_matu_cnbd($A4032,$N$1,3)</f>
        <v>1.9507000000000001</v>
      </c>
      <c r="D4032" t="s">
        <v>50</v>
      </c>
      <c r="E4032" t="s">
        <v>23518</v>
      </c>
      <c r="F4032" s="6">
        <f>[1]!b_anal_yield_cnbd($A4032,$N$1,3)</f>
        <v>1.6363000000000001</v>
      </c>
      <c r="G4032" t="s">
        <v>26</v>
      </c>
      <c r="H4032" t="s">
        <v>13</v>
      </c>
      <c r="I4032" t="s">
        <v>13</v>
      </c>
      <c r="J4032" t="s">
        <v>13</v>
      </c>
      <c r="K4032" t="s">
        <v>445</v>
      </c>
      <c r="L4032" t="str">
        <f>[2]!thsiFinD("ths_subject_latest_rating_yy_bond",A4032)</f>
        <v>3</v>
      </c>
      <c r="M4032" t="str">
        <f>[1]!s_info_industry_sw_2021($A4032,$N$1,1)</f>
        <v>综合(2021)</v>
      </c>
      <c r="O4032" t="str">
        <f>[1]!b_info_carrydate($A4032)</f>
        <v>2025-04-24</v>
      </c>
    </row>
    <row r="4033" spans="1:15" x14ac:dyDescent="0.2">
      <c r="A4033" t="s">
        <v>23666</v>
      </c>
      <c r="B4033" t="s">
        <v>23667</v>
      </c>
      <c r="C4033" s="1">
        <f>[1]!b_anal_matu_cnbd($A4033,$N$1,3)</f>
        <v>3.9506999999999999</v>
      </c>
      <c r="D4033" t="s">
        <v>50</v>
      </c>
      <c r="E4033" t="s">
        <v>23518</v>
      </c>
      <c r="F4033" s="6">
        <f>[1]!b_anal_yield_cnbd($A4033,$N$1,3)</f>
        <v>1.7625</v>
      </c>
      <c r="G4033" t="s">
        <v>26</v>
      </c>
      <c r="H4033" t="s">
        <v>13</v>
      </c>
      <c r="I4033" t="s">
        <v>13</v>
      </c>
      <c r="J4033" t="s">
        <v>13</v>
      </c>
      <c r="K4033" t="s">
        <v>445</v>
      </c>
      <c r="L4033" t="str">
        <f>[2]!thsiFinD("ths_subject_latest_rating_yy_bond",A4033)</f>
        <v>3</v>
      </c>
      <c r="M4033" t="str">
        <f>[1]!s_info_industry_sw_2021($A4033,$N$1,1)</f>
        <v>综合(2021)</v>
      </c>
      <c r="O4033" t="str">
        <f>[1]!b_info_carrydate($A4033)</f>
        <v>2025-04-24</v>
      </c>
    </row>
    <row r="4034" spans="1:15" x14ac:dyDescent="0.2">
      <c r="A4034" t="s">
        <v>23668</v>
      </c>
      <c r="B4034" t="s">
        <v>23669</v>
      </c>
      <c r="C4034" s="1">
        <f>[1]!b_anal_matu_cnbd($A4034,$N$1,3)</f>
        <v>1.9507000000000001</v>
      </c>
      <c r="D4034" t="s">
        <v>32</v>
      </c>
      <c r="E4034" t="s">
        <v>6051</v>
      </c>
      <c r="F4034" s="6">
        <f>[1]!b_anal_yield_cnbd($A4034,$N$1,3)</f>
        <v>1.6201000000000001</v>
      </c>
      <c r="G4034" t="s">
        <v>26</v>
      </c>
      <c r="H4034" t="s">
        <v>13</v>
      </c>
      <c r="I4034" t="s">
        <v>13</v>
      </c>
      <c r="J4034" t="s">
        <v>12</v>
      </c>
      <c r="K4034" t="s">
        <v>10</v>
      </c>
      <c r="L4034" t="str">
        <f>[2]!thsiFinD("ths_subject_latest_rating_yy_bond",A4034)</f>
        <v>3</v>
      </c>
      <c r="M4034" t="str">
        <f>[1]!s_info_industry_sw_2021($A4034,$N$1,1)</f>
        <v>交通运输(2021)</v>
      </c>
      <c r="O4034" t="str">
        <f>[1]!b_info_carrydate($A4034)</f>
        <v>2025-04-24</v>
      </c>
    </row>
    <row r="4035" spans="1:15" x14ac:dyDescent="0.2">
      <c r="A4035" t="s">
        <v>23670</v>
      </c>
      <c r="B4035" t="s">
        <v>23671</v>
      </c>
      <c r="C4035" s="1">
        <f>[1]!b_anal_matu_cnbd($A4035,$N$1,3)</f>
        <v>3.9506999999999999</v>
      </c>
      <c r="D4035" t="s">
        <v>17</v>
      </c>
      <c r="E4035" t="s">
        <v>4518</v>
      </c>
      <c r="F4035" s="6">
        <f>[1]!b_anal_yield_cnbd($A4035,$N$1,3)</f>
        <v>1.8125</v>
      </c>
      <c r="G4035" t="s">
        <v>11</v>
      </c>
      <c r="H4035" t="s">
        <v>13</v>
      </c>
      <c r="I4035" t="s">
        <v>13</v>
      </c>
      <c r="J4035" t="s">
        <v>13</v>
      </c>
      <c r="K4035" t="s">
        <v>1747</v>
      </c>
      <c r="L4035" t="str">
        <f>[2]!thsiFinD("ths_subject_latest_rating_yy_bond",A4035)</f>
        <v>4</v>
      </c>
      <c r="M4035" t="str">
        <f>[1]!s_info_industry_sw_2021($A4035,$N$1,1)</f>
        <v>综合(2021)</v>
      </c>
      <c r="O4035" t="str">
        <f>[1]!b_info_carrydate($A4035)</f>
        <v>2025-04-24</v>
      </c>
    </row>
    <row r="4036" spans="1:15" x14ac:dyDescent="0.2">
      <c r="A4036" t="s">
        <v>23672</v>
      </c>
      <c r="B4036" t="s">
        <v>23673</v>
      </c>
      <c r="C4036" s="1">
        <f>[1]!b_anal_matu_cnbd($A4036,$N$1,3)</f>
        <v>1.9507000000000001</v>
      </c>
      <c r="D4036" t="s">
        <v>17</v>
      </c>
      <c r="E4036" t="s">
        <v>18605</v>
      </c>
      <c r="F4036" s="6">
        <f>[1]!b_anal_yield_cnbd($A4036,$N$1,3)</f>
        <v>1.6758</v>
      </c>
      <c r="G4036" t="s">
        <v>26</v>
      </c>
      <c r="H4036" t="s">
        <v>13</v>
      </c>
      <c r="I4036" t="s">
        <v>13</v>
      </c>
      <c r="J4036" t="s">
        <v>13</v>
      </c>
      <c r="K4036" t="s">
        <v>1760</v>
      </c>
      <c r="L4036" t="str">
        <f>[2]!thsiFinD("ths_subject_latest_rating_yy_bond",A4036)</f>
        <v>4+</v>
      </c>
      <c r="M4036" t="str">
        <f>[1]!s_info_industry_sw_2021($A4036,$N$1,1)</f>
        <v>医药生物(2021)</v>
      </c>
      <c r="O4036" t="str">
        <f>[1]!b_info_carrydate($A4036)</f>
        <v>2025-04-24</v>
      </c>
    </row>
    <row r="4037" spans="1:15" x14ac:dyDescent="0.2">
      <c r="A4037" t="s">
        <v>7934</v>
      </c>
      <c r="B4037" t="s">
        <v>7935</v>
      </c>
      <c r="C4037" s="1">
        <f>[1]!b_anal_matu_cnbd($A4037,$N$1,3)</f>
        <v>8.9479000000000006</v>
      </c>
      <c r="D4037" t="s">
        <v>32</v>
      </c>
      <c r="E4037" t="s">
        <v>824</v>
      </c>
      <c r="F4037" s="6">
        <f>[1]!b_anal_yield_cnbd($A4037,$N$1,3)</f>
        <v>2.2696999999999998</v>
      </c>
      <c r="G4037" t="s">
        <v>11</v>
      </c>
      <c r="H4037" t="s">
        <v>13</v>
      </c>
      <c r="I4037" t="s">
        <v>13</v>
      </c>
      <c r="J4037" t="s">
        <v>13</v>
      </c>
      <c r="K4037" t="s">
        <v>1760</v>
      </c>
      <c r="L4037" t="str">
        <f>[2]!thsiFinD("ths_subject_latest_rating_yy_bond",A4037)</f>
        <v>4</v>
      </c>
      <c r="M4037" t="str">
        <f>[1]!s_info_industry_sw_2021($A4037,$N$1,1)</f>
        <v>社会服务(2021)</v>
      </c>
      <c r="O4037" t="str">
        <f>[1]!b_info_carrydate($A4037)</f>
        <v>2025-04-23</v>
      </c>
    </row>
    <row r="4038" spans="1:15" x14ac:dyDescent="0.2">
      <c r="A4038" t="s">
        <v>9194</v>
      </c>
      <c r="B4038" t="s">
        <v>9195</v>
      </c>
      <c r="C4038" s="1">
        <f>[1]!b_anal_matu_cnbd($A4038,$N$1,3)</f>
        <v>3.9479000000000002</v>
      </c>
      <c r="D4038" t="s">
        <v>17</v>
      </c>
      <c r="E4038" t="s">
        <v>59</v>
      </c>
      <c r="F4038" s="6">
        <f>[1]!b_anal_yield_cnbd($A4038,$N$1,3)</f>
        <v>1.9460999999999999</v>
      </c>
      <c r="G4038" t="s">
        <v>11</v>
      </c>
      <c r="H4038" t="s">
        <v>13</v>
      </c>
      <c r="I4038" t="s">
        <v>13</v>
      </c>
      <c r="J4038" t="s">
        <v>13</v>
      </c>
      <c r="K4038" t="s">
        <v>15525</v>
      </c>
      <c r="L4038" t="str">
        <f>[2]!thsiFinD("ths_subject_latest_rating_yy_bond",A4038)</f>
        <v>4</v>
      </c>
      <c r="M4038" t="str">
        <f>[1]!s_info_industry_sw_2021($A4038,$N$1,1)</f>
        <v>非银金融(2021)</v>
      </c>
      <c r="O4038" t="str">
        <f>[1]!b_info_carrydate($A4038)</f>
        <v>2025-04-23</v>
      </c>
    </row>
    <row r="4039" spans="1:15" x14ac:dyDescent="0.2">
      <c r="A4039" t="s">
        <v>9196</v>
      </c>
      <c r="B4039" t="s">
        <v>9197</v>
      </c>
      <c r="C4039" s="1">
        <f>[1]!b_anal_matu_cnbd($A4039,$N$1,3)</f>
        <v>3.9479000000000002</v>
      </c>
      <c r="D4039" t="s">
        <v>17</v>
      </c>
      <c r="E4039" t="s">
        <v>565</v>
      </c>
      <c r="F4039" s="6">
        <f>[1]!b_anal_yield_cnbd($A4039,$N$1,3)</f>
        <v>1.8661000000000001</v>
      </c>
      <c r="G4039" t="s">
        <v>11</v>
      </c>
      <c r="H4039" t="s">
        <v>13</v>
      </c>
      <c r="I4039" t="s">
        <v>13</v>
      </c>
      <c r="J4039" t="s">
        <v>13</v>
      </c>
      <c r="K4039" t="s">
        <v>1747</v>
      </c>
      <c r="L4039" t="str">
        <f>[2]!thsiFinD("ths_subject_latest_rating_yy_bond",A4039)</f>
        <v>4</v>
      </c>
      <c r="M4039" t="str">
        <f>[1]!s_info_industry_sw_2021($A4039,$N$1,1)</f>
        <v>公用事业(2021)</v>
      </c>
      <c r="O4039" t="str">
        <f>[1]!b_info_carrydate($A4039)</f>
        <v>2025-04-23</v>
      </c>
    </row>
    <row r="4040" spans="1:15" x14ac:dyDescent="0.2">
      <c r="A4040" t="s">
        <v>9198</v>
      </c>
      <c r="B4040" t="s">
        <v>9199</v>
      </c>
      <c r="C4040" s="1">
        <f>[1]!b_anal_matu_cnbd($A4040,$N$1,3)</f>
        <v>8.9479000000000006</v>
      </c>
      <c r="D4040" t="s">
        <v>307</v>
      </c>
      <c r="E4040" t="s">
        <v>487</v>
      </c>
      <c r="F4040" s="6">
        <f>[1]!b_anal_yield_cnbd($A4040,$N$1,3)</f>
        <v>2.1488</v>
      </c>
      <c r="G4040" t="s">
        <v>26</v>
      </c>
      <c r="H4040" t="s">
        <v>13</v>
      </c>
      <c r="I4040" t="s">
        <v>13</v>
      </c>
      <c r="J4040" t="s">
        <v>13</v>
      </c>
      <c r="K4040" t="s">
        <v>50</v>
      </c>
      <c r="L4040" t="str">
        <f>[2]!thsiFinD("ths_subject_latest_rating_yy_bond",A4040)</f>
        <v>1</v>
      </c>
      <c r="M4040" t="str">
        <f>[1]!s_info_industry_sw_2021($A4040,$N$1,1)</f>
        <v>公用事业(2021)</v>
      </c>
      <c r="O4040" t="str">
        <f>[1]!b_info_carrydate($A4040)</f>
        <v>2025-04-23</v>
      </c>
    </row>
    <row r="4041" spans="1:15" x14ac:dyDescent="0.2">
      <c r="A4041" t="s">
        <v>9200</v>
      </c>
      <c r="B4041" t="s">
        <v>9201</v>
      </c>
      <c r="C4041" s="1">
        <f>[1]!b_anal_matu_cnbd($A4041,$N$1,3)</f>
        <v>1.9479</v>
      </c>
      <c r="D4041" t="s">
        <v>32</v>
      </c>
      <c r="E4041" t="s">
        <v>178</v>
      </c>
      <c r="F4041" s="6">
        <f>[1]!b_anal_yield_cnbd($A4041,$N$1,3)</f>
        <v>1.6614</v>
      </c>
      <c r="G4041" t="s">
        <v>11</v>
      </c>
      <c r="H4041" t="s">
        <v>13</v>
      </c>
      <c r="I4041" t="s">
        <v>13</v>
      </c>
      <c r="J4041" t="s">
        <v>12</v>
      </c>
      <c r="K4041" t="s">
        <v>1760</v>
      </c>
      <c r="L4041" t="str">
        <f>[2]!thsiFinD("ths_subject_latest_rating_yy_bond",A4041)</f>
        <v>5+</v>
      </c>
      <c r="M4041" t="str">
        <f>[1]!s_info_industry_sw_2021($A4041,$N$1,1)</f>
        <v>机械设备(2021)</v>
      </c>
      <c r="O4041" t="str">
        <f>[1]!b_info_carrydate($A4041)</f>
        <v>2025-04-23</v>
      </c>
    </row>
    <row r="4042" spans="1:15" x14ac:dyDescent="0.2">
      <c r="A4042" t="s">
        <v>9202</v>
      </c>
      <c r="B4042" t="s">
        <v>9203</v>
      </c>
      <c r="C4042" s="1">
        <f>[1]!b_anal_matu_cnbd($A4042,$N$1,3)</f>
        <v>3.9479000000000002</v>
      </c>
      <c r="D4042" t="s">
        <v>50</v>
      </c>
      <c r="E4042" t="s">
        <v>8852</v>
      </c>
      <c r="F4042" s="6">
        <f>[1]!b_anal_yield_cnbd($A4042,$N$1,3)</f>
        <v>1.8160000000000001</v>
      </c>
      <c r="G4042" t="s">
        <v>26</v>
      </c>
      <c r="H4042" t="s">
        <v>13</v>
      </c>
      <c r="I4042" t="s">
        <v>13</v>
      </c>
      <c r="J4042" t="s">
        <v>13</v>
      </c>
      <c r="K4042" t="s">
        <v>50</v>
      </c>
      <c r="L4042" t="str">
        <f>[2]!thsiFinD("ths_subject_latest_rating_yy_bond",A4042)</f>
        <v>2</v>
      </c>
      <c r="M4042" t="str">
        <f>[1]!s_info_industry_sw_2021($A4042,$N$1,1)</f>
        <v>综合(2021)</v>
      </c>
      <c r="O4042" t="str">
        <f>[1]!b_info_carrydate($A4042)</f>
        <v>2025-04-23</v>
      </c>
    </row>
    <row r="4043" spans="1:15" x14ac:dyDescent="0.2">
      <c r="A4043" t="s">
        <v>9204</v>
      </c>
      <c r="B4043" t="s">
        <v>9205</v>
      </c>
      <c r="C4043" s="1">
        <f>[1]!b_anal_matu_cnbd($A4043,$N$1,3)</f>
        <v>2.9479000000000002</v>
      </c>
      <c r="D4043" t="s">
        <v>17</v>
      </c>
      <c r="E4043" t="s">
        <v>1077</v>
      </c>
      <c r="F4043" s="6">
        <f>[1]!b_anal_yield_cnbd($A4043,$N$1,3)</f>
        <v>1.7736000000000001</v>
      </c>
      <c r="G4043" t="s">
        <v>11</v>
      </c>
      <c r="H4043" t="s">
        <v>13</v>
      </c>
      <c r="I4043" t="s">
        <v>13</v>
      </c>
      <c r="J4043" t="s">
        <v>13</v>
      </c>
      <c r="K4043" t="s">
        <v>1747</v>
      </c>
      <c r="L4043" t="str">
        <f>[2]!thsiFinD("ths_subject_latest_rating_yy_bond",A4043)</f>
        <v>3</v>
      </c>
      <c r="M4043" t="str">
        <f>[1]!s_info_industry_sw_2021($A4043,$N$1,1)</f>
        <v>交通运输(2021)</v>
      </c>
      <c r="O4043" t="str">
        <f>[1]!b_info_carrydate($A4043)</f>
        <v>2025-04-23</v>
      </c>
    </row>
    <row r="4044" spans="1:15" x14ac:dyDescent="0.2">
      <c r="A4044" t="s">
        <v>9206</v>
      </c>
      <c r="B4044" t="s">
        <v>9207</v>
      </c>
      <c r="C4044" s="1">
        <f>[1]!b_anal_matu_cnbd($A4044,$N$1,3)</f>
        <v>1.9424999999999999</v>
      </c>
      <c r="D4044" t="s">
        <v>17</v>
      </c>
      <c r="E4044" t="s">
        <v>3878</v>
      </c>
      <c r="F4044" s="6">
        <f>[1]!b_anal_yield_cnbd($A4044,$N$1,3)</f>
        <v>1.6897</v>
      </c>
      <c r="G4044" t="s">
        <v>11</v>
      </c>
      <c r="H4044" t="s">
        <v>13</v>
      </c>
      <c r="I4044" t="s">
        <v>13</v>
      </c>
      <c r="J4044" t="s">
        <v>13</v>
      </c>
      <c r="K4044" t="s">
        <v>15525</v>
      </c>
      <c r="L4044" t="str">
        <f>[2]!thsiFinD("ths_subject_latest_rating_yy_bond",A4044)</f>
        <v>5-</v>
      </c>
      <c r="M4044" t="str">
        <f>[1]!s_info_industry_sw_2021($A4044,$N$1,1)</f>
        <v>煤炭(2021)</v>
      </c>
      <c r="O4044" t="str">
        <f>[1]!b_info_carrydate($A4044)</f>
        <v>2025-04-23</v>
      </c>
    </row>
    <row r="4045" spans="1:15" x14ac:dyDescent="0.2">
      <c r="A4045" t="s">
        <v>13723</v>
      </c>
      <c r="B4045" t="s">
        <v>13724</v>
      </c>
      <c r="C4045" s="1">
        <f>[1]!b_anal_matu_cnbd($A4045,$N$1,3)</f>
        <v>1.9479</v>
      </c>
      <c r="D4045" t="s">
        <v>307</v>
      </c>
      <c r="E4045" t="s">
        <v>13023</v>
      </c>
      <c r="F4045" s="6">
        <f>[1]!b_anal_yield_cnbd($A4045,$N$1,3)</f>
        <v>1.6257999999999999</v>
      </c>
      <c r="G4045" t="s">
        <v>26</v>
      </c>
      <c r="H4045" t="s">
        <v>13</v>
      </c>
      <c r="I4045" t="s">
        <v>13</v>
      </c>
      <c r="J4045" t="s">
        <v>13</v>
      </c>
      <c r="K4045" t="s">
        <v>50</v>
      </c>
      <c r="L4045" t="str">
        <f>[2]!thsiFinD("ths_subject_latest_rating_yy_bond",A4045)</f>
        <v>1</v>
      </c>
      <c r="M4045" t="str">
        <f>[1]!s_info_industry_sw_2021($A4045,$N$1,1)</f>
        <v>公用事业(2021)</v>
      </c>
      <c r="O4045" t="str">
        <f>[1]!b_info_carrydate($A4045)</f>
        <v>2025-04-23</v>
      </c>
    </row>
    <row r="4046" spans="1:15" x14ac:dyDescent="0.2">
      <c r="A4046" t="s">
        <v>20391</v>
      </c>
      <c r="B4046" t="s">
        <v>20392</v>
      </c>
      <c r="C4046" s="1">
        <f>[1]!b_anal_matu_cnbd($A4046,$N$1,3)</f>
        <v>3.9479000000000002</v>
      </c>
      <c r="D4046" t="s">
        <v>17</v>
      </c>
      <c r="E4046" t="s">
        <v>13116</v>
      </c>
      <c r="F4046" s="6">
        <f>[1]!b_anal_yield_cnbd($A4046,$N$1,3)</f>
        <v>1.8624000000000001</v>
      </c>
      <c r="G4046" t="s">
        <v>11</v>
      </c>
      <c r="H4046" t="s">
        <v>13</v>
      </c>
      <c r="I4046" t="s">
        <v>13</v>
      </c>
      <c r="J4046" t="s">
        <v>13</v>
      </c>
      <c r="K4046" t="s">
        <v>1747</v>
      </c>
      <c r="L4046" t="str">
        <f>[2]!thsiFinD("ths_subject_latest_rating_yy_bond",A4046)</f>
        <v>4-</v>
      </c>
      <c r="M4046" t="str">
        <f>[1]!s_info_industry_sw_2021($A4046,$N$1,1)</f>
        <v>商贸零售(2021)</v>
      </c>
      <c r="O4046" t="str">
        <f>[1]!b_info_carrydate($A4046)</f>
        <v>2025-04-23</v>
      </c>
    </row>
    <row r="4047" spans="1:15" x14ac:dyDescent="0.2">
      <c r="A4047" t="s">
        <v>20548</v>
      </c>
      <c r="B4047" t="s">
        <v>20549</v>
      </c>
      <c r="C4047" s="1">
        <f>[1]!b_anal_matu_cnbd($A4047,$N$1,3)</f>
        <v>1.9479</v>
      </c>
      <c r="D4047" t="s">
        <v>17</v>
      </c>
      <c r="E4047" t="s">
        <v>678</v>
      </c>
      <c r="F4047" s="6">
        <f>[1]!b_anal_yield_cnbd($A4047,$N$1,3)</f>
        <v>1.6996</v>
      </c>
      <c r="G4047" t="s">
        <v>11</v>
      </c>
      <c r="H4047" t="s">
        <v>13</v>
      </c>
      <c r="I4047" t="s">
        <v>13</v>
      </c>
      <c r="J4047" t="s">
        <v>12</v>
      </c>
      <c r="K4047" t="s">
        <v>1760</v>
      </c>
      <c r="L4047" t="str">
        <f>[2]!thsiFinD("ths_subject_latest_rating_yy_bond",A4047)</f>
        <v>4-</v>
      </c>
      <c r="M4047" t="str">
        <f>[1]!s_info_industry_sw_2021($A4047,$N$1,1)</f>
        <v>有色金属(2021)</v>
      </c>
      <c r="O4047" t="str">
        <f>[1]!b_info_carrydate($A4047)</f>
        <v>2025-04-23</v>
      </c>
    </row>
    <row r="4048" spans="1:15" x14ac:dyDescent="0.2">
      <c r="A4048" t="s">
        <v>20550</v>
      </c>
      <c r="B4048" t="s">
        <v>20551</v>
      </c>
      <c r="C4048" s="1">
        <f>[1]!b_anal_matu_cnbd($A4048,$N$1,3)</f>
        <v>1.9479</v>
      </c>
      <c r="D4048" t="s">
        <v>32</v>
      </c>
      <c r="E4048" t="s">
        <v>1034</v>
      </c>
      <c r="F4048" s="6">
        <f>[1]!b_anal_yield_cnbd($A4048,$N$1,3)</f>
        <v>1.6698</v>
      </c>
      <c r="G4048" t="s">
        <v>26</v>
      </c>
      <c r="H4048" t="s">
        <v>13</v>
      </c>
      <c r="I4048" t="s">
        <v>13</v>
      </c>
      <c r="J4048" t="s">
        <v>12</v>
      </c>
      <c r="K4048" t="s">
        <v>15639</v>
      </c>
      <c r="L4048" t="str">
        <f>[2]!thsiFinD("ths_subject_latest_rating_yy_bond",A4048)</f>
        <v>3</v>
      </c>
      <c r="M4048" t="str">
        <f>[1]!s_info_industry_sw_2021($A4048,$N$1,1)</f>
        <v>房地产(2021)</v>
      </c>
      <c r="O4048" t="str">
        <f>[1]!b_info_carrydate($A4048)</f>
        <v>2025-04-23</v>
      </c>
    </row>
    <row r="4049" spans="1:15" x14ac:dyDescent="0.2">
      <c r="A4049" t="s">
        <v>20552</v>
      </c>
      <c r="B4049" t="s">
        <v>20553</v>
      </c>
      <c r="C4049" s="1">
        <f>[1]!b_anal_matu_cnbd($A4049,$N$1,3)</f>
        <v>3.9479000000000002</v>
      </c>
      <c r="D4049" t="s">
        <v>32</v>
      </c>
      <c r="E4049" t="s">
        <v>1034</v>
      </c>
      <c r="F4049" s="6">
        <f>[1]!b_anal_yield_cnbd($A4049,$N$1,3)</f>
        <v>1.8260000000000001</v>
      </c>
      <c r="G4049" t="s">
        <v>26</v>
      </c>
      <c r="H4049" t="s">
        <v>13</v>
      </c>
      <c r="I4049" t="s">
        <v>13</v>
      </c>
      <c r="J4049" t="s">
        <v>12</v>
      </c>
      <c r="K4049" t="s">
        <v>15639</v>
      </c>
      <c r="L4049" t="str">
        <f>[2]!thsiFinD("ths_subject_latest_rating_yy_bond",A4049)</f>
        <v>3</v>
      </c>
      <c r="M4049" t="str">
        <f>[1]!s_info_industry_sw_2021($A4049,$N$1,1)</f>
        <v>房地产(2021)</v>
      </c>
      <c r="O4049" t="str">
        <f>[1]!b_info_carrydate($A4049)</f>
        <v>2025-04-23</v>
      </c>
    </row>
    <row r="4050" spans="1:15" x14ac:dyDescent="0.2">
      <c r="A4050" t="s">
        <v>20564</v>
      </c>
      <c r="B4050" t="s">
        <v>20565</v>
      </c>
      <c r="C4050" s="1">
        <f>[1]!b_anal_matu_cnbd($A4050,$N$1,3)</f>
        <v>1.9479</v>
      </c>
      <c r="D4050" t="s">
        <v>50</v>
      </c>
      <c r="E4050" t="s">
        <v>1107</v>
      </c>
      <c r="F4050" s="6">
        <f>[1]!b_anal_yield_cnbd($A4050,$N$1,3)</f>
        <v>1.716</v>
      </c>
      <c r="G4050" t="s">
        <v>11</v>
      </c>
      <c r="H4050" t="s">
        <v>13</v>
      </c>
      <c r="I4050" t="s">
        <v>13</v>
      </c>
      <c r="J4050" t="s">
        <v>13</v>
      </c>
      <c r="K4050" t="s">
        <v>445</v>
      </c>
      <c r="L4050" t="str">
        <f>[2]!thsiFinD("ths_subject_latest_rating_yy_bond",A4050)</f>
        <v>3</v>
      </c>
      <c r="M4050" t="str">
        <f>[1]!s_info_industry_sw_2021($A4050,$N$1,1)</f>
        <v>房地产(2021)</v>
      </c>
      <c r="O4050" t="str">
        <f>[1]!b_info_carrydate($A4050)</f>
        <v>2025-04-23</v>
      </c>
    </row>
    <row r="4051" spans="1:15" x14ac:dyDescent="0.2">
      <c r="A4051" t="s">
        <v>20569</v>
      </c>
      <c r="B4051" t="s">
        <v>20570</v>
      </c>
      <c r="C4051" s="1">
        <f>[1]!b_anal_matu_cnbd($A4051,$N$1,3)</f>
        <v>8.9479000000000006</v>
      </c>
      <c r="D4051" t="s">
        <v>50</v>
      </c>
      <c r="E4051" t="s">
        <v>5927</v>
      </c>
      <c r="F4051" s="6">
        <f>[1]!b_anal_yield_cnbd($A4051,$N$1,3)</f>
        <v>2.16</v>
      </c>
      <c r="G4051" t="s">
        <v>26</v>
      </c>
      <c r="H4051" t="s">
        <v>13</v>
      </c>
      <c r="I4051" t="s">
        <v>13</v>
      </c>
      <c r="J4051" t="s">
        <v>12</v>
      </c>
      <c r="K4051" t="s">
        <v>50</v>
      </c>
      <c r="L4051" t="str">
        <f>[2]!thsiFinD("ths_subject_latest_rating_yy_bond",A4051)</f>
        <v>2</v>
      </c>
      <c r="M4051" t="str">
        <f>[1]!s_info_industry_sw_2021($A4051,$N$1,1)</f>
        <v>商贸零售(2021)</v>
      </c>
      <c r="O4051" t="str">
        <f>[1]!b_info_carrydate($A4051)</f>
        <v>2025-04-23</v>
      </c>
    </row>
    <row r="4052" spans="1:15" x14ac:dyDescent="0.2">
      <c r="A4052" t="s">
        <v>20589</v>
      </c>
      <c r="B4052" t="s">
        <v>20590</v>
      </c>
      <c r="C4052" s="1">
        <f>[1]!b_anal_matu_cnbd($A4052,$N$1,3)</f>
        <v>1.9479</v>
      </c>
      <c r="D4052" t="s">
        <v>21</v>
      </c>
      <c r="E4052" t="s">
        <v>2802</v>
      </c>
      <c r="F4052" s="6">
        <f>[1]!b_anal_yield_cnbd($A4052,$N$1,3)</f>
        <v>1.7644</v>
      </c>
      <c r="G4052" t="s">
        <v>11</v>
      </c>
      <c r="H4052" t="s">
        <v>13</v>
      </c>
      <c r="I4052" t="s">
        <v>13</v>
      </c>
      <c r="J4052" t="s">
        <v>13</v>
      </c>
      <c r="K4052" t="s">
        <v>15639</v>
      </c>
      <c r="L4052" t="str">
        <f>[2]!thsiFinD("ths_subject_latest_rating_yy_bond",A4052)</f>
        <v>5</v>
      </c>
      <c r="M4052" t="str">
        <f>[1]!s_info_industry_sw_2021($A4052,$N$1,1)</f>
        <v>建筑装饰(2021)</v>
      </c>
      <c r="O4052" t="str">
        <f>[1]!b_info_carrydate($A4052)</f>
        <v>2025-04-23</v>
      </c>
    </row>
    <row r="4053" spans="1:15" x14ac:dyDescent="0.2">
      <c r="A4053" t="s">
        <v>20599</v>
      </c>
      <c r="B4053" t="s">
        <v>20600</v>
      </c>
      <c r="C4053" s="1">
        <f>[1]!b_anal_matu_cnbd($A4053,$N$1,3)</f>
        <v>1.9479</v>
      </c>
      <c r="D4053" t="s">
        <v>21</v>
      </c>
      <c r="E4053" t="s">
        <v>19011</v>
      </c>
      <c r="F4053" s="6">
        <f>[1]!b_anal_yield_cnbd($A4053,$N$1,3)</f>
        <v>1.8080000000000001</v>
      </c>
      <c r="G4053" t="s">
        <v>11</v>
      </c>
      <c r="H4053" t="s">
        <v>13</v>
      </c>
      <c r="I4053" t="s">
        <v>13</v>
      </c>
      <c r="J4053" t="s">
        <v>13</v>
      </c>
      <c r="K4053" t="s">
        <v>15526</v>
      </c>
      <c r="L4053" t="str">
        <f>[2]!thsiFinD("ths_subject_latest_rating_yy_bond",A4053)</f>
        <v>5-</v>
      </c>
      <c r="M4053" t="str">
        <f>[1]!s_info_industry_sw_2021($A4053,$N$1,1)</f>
        <v>非银金融(2021)</v>
      </c>
      <c r="O4053" t="str">
        <f>[1]!b_info_carrydate($A4053)</f>
        <v>2025-04-23</v>
      </c>
    </row>
    <row r="4054" spans="1:15" x14ac:dyDescent="0.2">
      <c r="A4054" t="s">
        <v>20605</v>
      </c>
      <c r="B4054" t="s">
        <v>20606</v>
      </c>
      <c r="C4054" s="1">
        <f>[1]!b_anal_matu_cnbd($A4054,$N$1,3)</f>
        <v>8.9479000000000006</v>
      </c>
      <c r="D4054" t="s">
        <v>17</v>
      </c>
      <c r="E4054" t="s">
        <v>18</v>
      </c>
      <c r="F4054" s="6">
        <f>[1]!b_anal_yield_cnbd($A4054,$N$1,3)</f>
        <v>2.2848000000000002</v>
      </c>
      <c r="G4054" t="s">
        <v>11</v>
      </c>
      <c r="H4054" t="s">
        <v>13</v>
      </c>
      <c r="I4054" t="s">
        <v>13</v>
      </c>
      <c r="J4054" t="s">
        <v>13</v>
      </c>
      <c r="K4054" t="s">
        <v>445</v>
      </c>
      <c r="L4054" t="str">
        <f>[2]!thsiFinD("ths_subject_latest_rating_yy_bond",A4054)</f>
        <v>3</v>
      </c>
      <c r="M4054" t="str">
        <f>[1]!s_info_industry_sw_2021($A4054,$N$1,1)</f>
        <v>建筑装饰(2021)</v>
      </c>
      <c r="O4054" t="str">
        <f>[1]!b_info_carrydate($A4054)</f>
        <v>2025-04-23</v>
      </c>
    </row>
    <row r="4055" spans="1:15" x14ac:dyDescent="0.2">
      <c r="A4055" t="s">
        <v>23652</v>
      </c>
      <c r="B4055" t="s">
        <v>23653</v>
      </c>
      <c r="C4055" s="1">
        <f>[1]!b_anal_matu_cnbd($A4055,$N$1,3)</f>
        <v>1.9479</v>
      </c>
      <c r="D4055" t="s">
        <v>17</v>
      </c>
      <c r="E4055" t="s">
        <v>2311</v>
      </c>
      <c r="F4055" s="6">
        <f>[1]!b_anal_yield_cnbd($A4055,$N$1,3)</f>
        <v>1.6755</v>
      </c>
      <c r="G4055" t="s">
        <v>11</v>
      </c>
      <c r="H4055" t="s">
        <v>13</v>
      </c>
      <c r="I4055" t="s">
        <v>13</v>
      </c>
      <c r="J4055" t="s">
        <v>13</v>
      </c>
      <c r="K4055" t="s">
        <v>1760</v>
      </c>
      <c r="L4055" t="str">
        <f>[2]!thsiFinD("ths_subject_latest_rating_yy_bond",A4055)</f>
        <v>5+</v>
      </c>
      <c r="M4055" t="str">
        <f>[1]!s_info_industry_sw_2021($A4055,$N$1,1)</f>
        <v>综合(2021)</v>
      </c>
      <c r="O4055" t="str">
        <f>[1]!b_info_carrydate($A4055)</f>
        <v>2025-04-23</v>
      </c>
    </row>
    <row r="4056" spans="1:15" x14ac:dyDescent="0.2">
      <c r="A4056" t="s">
        <v>23654</v>
      </c>
      <c r="B4056" t="s">
        <v>23655</v>
      </c>
      <c r="C4056" s="1">
        <f>[1]!b_anal_matu_cnbd($A4056,$N$1,3)</f>
        <v>3.9479000000000002</v>
      </c>
      <c r="D4056" t="s">
        <v>17</v>
      </c>
      <c r="E4056" t="s">
        <v>2311</v>
      </c>
      <c r="F4056" s="6">
        <f>[1]!b_anal_yield_cnbd($A4056,$N$1,3)</f>
        <v>1.8124</v>
      </c>
      <c r="G4056" t="s">
        <v>11</v>
      </c>
      <c r="H4056" t="s">
        <v>13</v>
      </c>
      <c r="I4056" t="s">
        <v>13</v>
      </c>
      <c r="J4056" t="s">
        <v>13</v>
      </c>
      <c r="K4056" t="s">
        <v>1760</v>
      </c>
      <c r="L4056" t="str">
        <f>[2]!thsiFinD("ths_subject_latest_rating_yy_bond",A4056)</f>
        <v>5+</v>
      </c>
      <c r="M4056" t="str">
        <f>[1]!s_info_industry_sw_2021($A4056,$N$1,1)</f>
        <v>综合(2021)</v>
      </c>
      <c r="O4056" t="str">
        <f>[1]!b_info_carrydate($A4056)</f>
        <v>2025-04-23</v>
      </c>
    </row>
    <row r="4057" spans="1:15" x14ac:dyDescent="0.2">
      <c r="A4057" t="s">
        <v>23658</v>
      </c>
      <c r="B4057" t="s">
        <v>23659</v>
      </c>
      <c r="C4057" s="1">
        <f>[1]!b_anal_matu_cnbd($A4057,$N$1,3)</f>
        <v>3.9479000000000002</v>
      </c>
      <c r="D4057" t="s">
        <v>17</v>
      </c>
      <c r="E4057" t="s">
        <v>14817</v>
      </c>
      <c r="F4057" s="6">
        <f>[1]!b_anal_yield_cnbd($A4057,$N$1,3)</f>
        <v>1.7908999999999999</v>
      </c>
      <c r="G4057" t="s">
        <v>11</v>
      </c>
      <c r="H4057" t="s">
        <v>13</v>
      </c>
      <c r="I4057" t="s">
        <v>13</v>
      </c>
      <c r="J4057" t="s">
        <v>12</v>
      </c>
      <c r="K4057" t="s">
        <v>1760</v>
      </c>
      <c r="L4057" t="str">
        <f>[2]!thsiFinD("ths_subject_latest_rating_yy_bond",A4057)</f>
        <v>4+</v>
      </c>
      <c r="M4057" t="str">
        <f>[1]!s_info_industry_sw_2021($A4057,$N$1,1)</f>
        <v>环保(2021)</v>
      </c>
      <c r="O4057" t="str">
        <f>[1]!b_info_carrydate($A4057)</f>
        <v>2025-04-23</v>
      </c>
    </row>
    <row r="4058" spans="1:15" x14ac:dyDescent="0.2">
      <c r="A4058" t="s">
        <v>23660</v>
      </c>
      <c r="B4058" t="s">
        <v>23661</v>
      </c>
      <c r="C4058" s="1">
        <f>[1]!b_anal_matu_cnbd($A4058,$N$1,3)</f>
        <v>8.9479000000000006</v>
      </c>
      <c r="D4058" t="s">
        <v>17</v>
      </c>
      <c r="E4058" t="s">
        <v>14817</v>
      </c>
      <c r="F4058" s="6">
        <f>[1]!b_anal_yield_cnbd($A4058,$N$1,3)</f>
        <v>2.2448000000000001</v>
      </c>
      <c r="G4058" t="s">
        <v>11</v>
      </c>
      <c r="H4058" t="s">
        <v>13</v>
      </c>
      <c r="I4058" t="s">
        <v>13</v>
      </c>
      <c r="J4058" t="s">
        <v>12</v>
      </c>
      <c r="K4058" t="s">
        <v>1760</v>
      </c>
      <c r="L4058" t="str">
        <f>[2]!thsiFinD("ths_subject_latest_rating_yy_bond",A4058)</f>
        <v>4+</v>
      </c>
      <c r="M4058" t="str">
        <f>[1]!s_info_industry_sw_2021($A4058,$N$1,1)</f>
        <v>环保(2021)</v>
      </c>
      <c r="O4058" t="str">
        <f>[1]!b_info_carrydate($A4058)</f>
        <v>2025-04-23</v>
      </c>
    </row>
    <row r="4059" spans="1:15" x14ac:dyDescent="0.2">
      <c r="A4059" t="s">
        <v>7932</v>
      </c>
      <c r="B4059" t="s">
        <v>7933</v>
      </c>
      <c r="C4059" s="1">
        <f>[1]!b_anal_matu_cnbd($A4059,$N$1,3)</f>
        <v>1.9452</v>
      </c>
      <c r="D4059" t="s">
        <v>21</v>
      </c>
      <c r="E4059" t="s">
        <v>4563</v>
      </c>
      <c r="F4059" s="6">
        <f>[1]!b_anal_yield_cnbd($A4059,$N$1,3)</f>
        <v>1.7102999999999999</v>
      </c>
      <c r="G4059" t="s">
        <v>11</v>
      </c>
      <c r="H4059" t="s">
        <v>12</v>
      </c>
      <c r="I4059" t="s">
        <v>13</v>
      </c>
      <c r="J4059" t="s">
        <v>13</v>
      </c>
      <c r="K4059" t="s">
        <v>15639</v>
      </c>
      <c r="L4059" t="str">
        <f>[2]!thsiFinD("ths_subject_latest_rating_yy_bond",A4059)</f>
        <v>5</v>
      </c>
      <c r="M4059" t="str">
        <f>[1]!s_info_industry_sw_2021($A4059,$N$1,1)</f>
        <v>建筑装饰(2021)</v>
      </c>
      <c r="O4059" t="str">
        <f>[1]!b_info_carrydate($A4059)</f>
        <v>2025-04-22</v>
      </c>
    </row>
    <row r="4060" spans="1:15" x14ac:dyDescent="0.2">
      <c r="A4060" t="s">
        <v>9157</v>
      </c>
      <c r="B4060" t="s">
        <v>9158</v>
      </c>
      <c r="C4060" s="1">
        <f>[1]!b_anal_matu_cnbd($A4060,$N$1,3)</f>
        <v>3.9451999999999998</v>
      </c>
      <c r="D4060" t="s">
        <v>21</v>
      </c>
      <c r="E4060" t="s">
        <v>5573</v>
      </c>
      <c r="F4060" s="6">
        <f>[1]!b_anal_yield_cnbd($A4060,$N$1,3)</f>
        <v>2.0318999999999998</v>
      </c>
      <c r="G4060" t="s">
        <v>11</v>
      </c>
      <c r="H4060" t="s">
        <v>13</v>
      </c>
      <c r="I4060" t="s">
        <v>13</v>
      </c>
      <c r="J4060" t="s">
        <v>13</v>
      </c>
      <c r="K4060" t="s">
        <v>15526</v>
      </c>
      <c r="L4060" t="str">
        <f>[2]!thsiFinD("ths_subject_latest_rating_yy_bond",A4060)</f>
        <v>5-</v>
      </c>
      <c r="M4060" t="str">
        <f>[1]!s_info_industry_sw_2021($A4060,$N$1,1)</f>
        <v>公用事业(2021)</v>
      </c>
      <c r="O4060" t="str">
        <f>[1]!b_info_carrydate($A4060)</f>
        <v>2025-04-22</v>
      </c>
    </row>
    <row r="4061" spans="1:15" x14ac:dyDescent="0.2">
      <c r="A4061" t="s">
        <v>9159</v>
      </c>
      <c r="B4061" t="s">
        <v>9160</v>
      </c>
      <c r="C4061" s="1">
        <f>[1]!b_anal_matu_cnbd($A4061,$N$1,3)</f>
        <v>3.9451999999999998</v>
      </c>
      <c r="D4061" t="s">
        <v>50</v>
      </c>
      <c r="E4061" t="s">
        <v>2114</v>
      </c>
      <c r="F4061" s="6">
        <f>[1]!b_anal_yield_cnbd($A4061,$N$1,3)</f>
        <v>1.8157000000000001</v>
      </c>
      <c r="G4061" t="s">
        <v>26</v>
      </c>
      <c r="H4061" t="s">
        <v>13</v>
      </c>
      <c r="I4061" t="s">
        <v>13</v>
      </c>
      <c r="J4061" t="s">
        <v>13</v>
      </c>
      <c r="K4061" t="s">
        <v>17</v>
      </c>
      <c r="L4061" t="str">
        <f>[2]!thsiFinD("ths_subject_latest_rating_yy_bond",A4061)</f>
        <v>2</v>
      </c>
      <c r="M4061" t="str">
        <f>[1]!s_info_industry_sw_2021($A4061,$N$1,1)</f>
        <v>综合(2021)</v>
      </c>
      <c r="O4061" t="str">
        <f>[1]!b_info_carrydate($A4061)</f>
        <v>2025-04-22</v>
      </c>
    </row>
    <row r="4062" spans="1:15" x14ac:dyDescent="0.2">
      <c r="A4062" t="s">
        <v>9161</v>
      </c>
      <c r="B4062" t="s">
        <v>9162</v>
      </c>
      <c r="C4062" s="1">
        <f>[1]!b_anal_matu_cnbd($A4062,$N$1,3)</f>
        <v>8.9451999999999998</v>
      </c>
      <c r="D4062" t="s">
        <v>50</v>
      </c>
      <c r="E4062" t="s">
        <v>2114</v>
      </c>
      <c r="F4062" s="6">
        <f>[1]!b_anal_yield_cnbd($A4062,$N$1,3)</f>
        <v>2.1800000000000002</v>
      </c>
      <c r="G4062" t="s">
        <v>26</v>
      </c>
      <c r="H4062" t="s">
        <v>13</v>
      </c>
      <c r="I4062" t="s">
        <v>13</v>
      </c>
      <c r="J4062" t="s">
        <v>13</v>
      </c>
      <c r="K4062" t="s">
        <v>17</v>
      </c>
      <c r="L4062" t="str">
        <f>[2]!thsiFinD("ths_subject_latest_rating_yy_bond",A4062)</f>
        <v>2</v>
      </c>
      <c r="M4062" t="str">
        <f>[1]!s_info_industry_sw_2021($A4062,$N$1,1)</f>
        <v>综合(2021)</v>
      </c>
      <c r="O4062" t="str">
        <f>[1]!b_info_carrydate($A4062)</f>
        <v>2025-04-22</v>
      </c>
    </row>
    <row r="4063" spans="1:15" x14ac:dyDescent="0.2">
      <c r="A4063" t="s">
        <v>9163</v>
      </c>
      <c r="B4063" t="s">
        <v>9164</v>
      </c>
      <c r="C4063" s="1">
        <f>[1]!b_anal_matu_cnbd($A4063,$N$1,3)</f>
        <v>3.9451999999999998</v>
      </c>
      <c r="D4063" t="s">
        <v>21</v>
      </c>
      <c r="E4063" t="s">
        <v>5099</v>
      </c>
      <c r="F4063" s="6">
        <f>[1]!b_anal_yield_cnbd($A4063,$N$1,3)</f>
        <v>2.0539999999999998</v>
      </c>
      <c r="G4063" t="s">
        <v>11</v>
      </c>
      <c r="H4063" t="s">
        <v>12</v>
      </c>
      <c r="I4063" t="s">
        <v>13</v>
      </c>
      <c r="J4063" t="s">
        <v>13</v>
      </c>
      <c r="K4063" t="s">
        <v>15639</v>
      </c>
      <c r="L4063" t="str">
        <f>[2]!thsiFinD("ths_subject_latest_rating_yy_bond",A4063)</f>
        <v>5-</v>
      </c>
      <c r="M4063" t="str">
        <f>[1]!s_info_industry_sw_2021($A4063,$N$1,1)</f>
        <v>建筑装饰(2021)</v>
      </c>
      <c r="O4063" t="str">
        <f>[1]!b_info_carrydate($A4063)</f>
        <v>2025-04-22</v>
      </c>
    </row>
    <row r="4064" spans="1:15" x14ac:dyDescent="0.2">
      <c r="A4064" t="s">
        <v>9165</v>
      </c>
      <c r="B4064" t="s">
        <v>9166</v>
      </c>
      <c r="C4064" s="1">
        <f>[1]!b_anal_matu_cnbd($A4064,$N$1,3)</f>
        <v>0.94520000000000004</v>
      </c>
      <c r="D4064" t="s">
        <v>21</v>
      </c>
      <c r="E4064" t="s">
        <v>1041</v>
      </c>
      <c r="F4064" s="6">
        <f>[1]!b_anal_yield_cnbd($A4064,$N$1,3)</f>
        <v>1.6295999999999999</v>
      </c>
      <c r="G4064" t="s">
        <v>194</v>
      </c>
      <c r="H4064" t="s">
        <v>13</v>
      </c>
      <c r="I4064" t="s">
        <v>13</v>
      </c>
      <c r="J4064" t="s">
        <v>13</v>
      </c>
      <c r="K4064" t="s">
        <v>15526</v>
      </c>
      <c r="L4064" t="str">
        <f>[2]!thsiFinD("ths_subject_latest_rating_yy_bond",A4064)</f>
        <v>5</v>
      </c>
      <c r="M4064" t="str">
        <f>[1]!s_info_industry_sw_2021($A4064,$N$1,1)</f>
        <v>非银金融(2021)</v>
      </c>
      <c r="O4064" t="str">
        <f>[1]!b_info_carrydate($A4064)</f>
        <v>2025-04-22</v>
      </c>
    </row>
    <row r="4065" spans="1:15" x14ac:dyDescent="0.2">
      <c r="A4065" t="s">
        <v>9167</v>
      </c>
      <c r="B4065" t="s">
        <v>9168</v>
      </c>
      <c r="C4065" s="1">
        <f>[1]!b_anal_matu_cnbd($A4065,$N$1,3)</f>
        <v>13.9452</v>
      </c>
      <c r="D4065" t="s">
        <v>17</v>
      </c>
      <c r="E4065" t="s">
        <v>2406</v>
      </c>
      <c r="F4065" s="6">
        <f>[1]!b_anal_yield_cnbd($A4065,$N$1,3)</f>
        <v>2.5756999999999999</v>
      </c>
      <c r="G4065" t="s">
        <v>26</v>
      </c>
      <c r="H4065" t="s">
        <v>13</v>
      </c>
      <c r="I4065" t="s">
        <v>13</v>
      </c>
      <c r="J4065" t="s">
        <v>13</v>
      </c>
      <c r="K4065" t="s">
        <v>1760</v>
      </c>
      <c r="L4065" t="str">
        <f>[2]!thsiFinD("ths_subject_latest_rating_yy_bond",A4065)</f>
        <v>4-</v>
      </c>
      <c r="M4065" t="str">
        <f>[1]!s_info_industry_sw_2021($A4065,$N$1,1)</f>
        <v>综合(2021)</v>
      </c>
      <c r="O4065" t="str">
        <f>[1]!b_info_carrydate($A4065)</f>
        <v>2025-04-22</v>
      </c>
    </row>
    <row r="4066" spans="1:15" x14ac:dyDescent="0.2">
      <c r="A4066" t="s">
        <v>9174</v>
      </c>
      <c r="B4066" t="s">
        <v>9175</v>
      </c>
      <c r="C4066" s="1">
        <f>[1]!b_anal_matu_cnbd($A4066,$N$1,3)</f>
        <v>1.9452</v>
      </c>
      <c r="D4066" t="s">
        <v>32</v>
      </c>
      <c r="E4066" t="s">
        <v>403</v>
      </c>
      <c r="F4066" s="6">
        <f>[1]!b_anal_yield_cnbd($A4066,$N$1,3)</f>
        <v>1.661</v>
      </c>
      <c r="G4066" t="s">
        <v>11</v>
      </c>
      <c r="H4066" t="s">
        <v>13</v>
      </c>
      <c r="I4066" t="s">
        <v>13</v>
      </c>
      <c r="J4066" t="s">
        <v>13</v>
      </c>
      <c r="K4066" t="s">
        <v>10</v>
      </c>
      <c r="L4066" t="str">
        <f>[2]!thsiFinD("ths_subject_latest_rating_yy_bond",A4066)</f>
        <v>3</v>
      </c>
      <c r="M4066" t="str">
        <f>[1]!s_info_industry_sw_2021($A4066,$N$1,1)</f>
        <v>交通运输(2021)</v>
      </c>
      <c r="O4066" t="str">
        <f>[1]!b_info_carrydate($A4066)</f>
        <v>2025-04-22</v>
      </c>
    </row>
    <row r="4067" spans="1:15" x14ac:dyDescent="0.2">
      <c r="A4067" t="s">
        <v>9181</v>
      </c>
      <c r="B4067" t="s">
        <v>9182</v>
      </c>
      <c r="C4067" s="1">
        <f>[1]!b_anal_matu_cnbd($A4067,$N$1,3)</f>
        <v>8.9451999999999998</v>
      </c>
      <c r="D4067" t="s">
        <v>50</v>
      </c>
      <c r="E4067" t="s">
        <v>1231</v>
      </c>
      <c r="F4067" s="6">
        <f>[1]!b_anal_yield_cnbd($A4067,$N$1,3)</f>
        <v>2.1800000000000002</v>
      </c>
      <c r="G4067" t="s">
        <v>26</v>
      </c>
      <c r="H4067" t="s">
        <v>13</v>
      </c>
      <c r="I4067" t="s">
        <v>13</v>
      </c>
      <c r="J4067" t="s">
        <v>13</v>
      </c>
      <c r="K4067" t="s">
        <v>21</v>
      </c>
      <c r="L4067" t="str">
        <f>[2]!thsiFinD("ths_subject_latest_rating_yy_bond",A4067)</f>
        <v>2</v>
      </c>
      <c r="M4067" t="str">
        <f>[1]!s_info_industry_sw_2021($A4067,$N$1,1)</f>
        <v>公用事业(2021)</v>
      </c>
      <c r="O4067" t="str">
        <f>[1]!b_info_carrydate($A4067)</f>
        <v>2025-04-22</v>
      </c>
    </row>
    <row r="4068" spans="1:15" x14ac:dyDescent="0.2">
      <c r="A4068" t="s">
        <v>9185</v>
      </c>
      <c r="B4068" t="s">
        <v>9186</v>
      </c>
      <c r="C4068" s="1">
        <f>[1]!b_anal_matu_cnbd($A4068,$N$1,3)</f>
        <v>1.9452</v>
      </c>
      <c r="D4068" t="s">
        <v>17</v>
      </c>
      <c r="E4068" t="s">
        <v>851</v>
      </c>
      <c r="F4068" s="6">
        <f>[1]!b_anal_yield_cnbd($A4068,$N$1,3)</f>
        <v>1.6904999999999999</v>
      </c>
      <c r="G4068" t="s">
        <v>11</v>
      </c>
      <c r="H4068" t="s">
        <v>13</v>
      </c>
      <c r="I4068" t="s">
        <v>13</v>
      </c>
      <c r="J4068" t="s">
        <v>12</v>
      </c>
      <c r="K4068" t="s">
        <v>1760</v>
      </c>
      <c r="L4068" t="str">
        <f>[2]!thsiFinD("ths_subject_latest_rating_yy_bond",A4068)</f>
        <v>4</v>
      </c>
      <c r="M4068" t="str">
        <f>[1]!s_info_industry_sw_2021($A4068,$N$1,1)</f>
        <v>石油石化(2021)</v>
      </c>
      <c r="O4068" t="str">
        <f>[1]!b_info_carrydate($A4068)</f>
        <v>2025-04-22</v>
      </c>
    </row>
    <row r="4069" spans="1:15" x14ac:dyDescent="0.2">
      <c r="A4069" t="s">
        <v>9187</v>
      </c>
      <c r="B4069" t="s">
        <v>9188</v>
      </c>
      <c r="C4069" s="1">
        <f>[1]!b_anal_matu_cnbd($A4069,$N$1,3)</f>
        <v>0.94520000000000004</v>
      </c>
      <c r="D4069" t="s">
        <v>32</v>
      </c>
      <c r="E4069" t="s">
        <v>1131</v>
      </c>
      <c r="F4069" s="6">
        <f>[1]!b_anal_yield_cnbd($A4069,$N$1,3)</f>
        <v>1.5410999999999999</v>
      </c>
      <c r="G4069" t="s">
        <v>26</v>
      </c>
      <c r="H4069" t="s">
        <v>13</v>
      </c>
      <c r="I4069" t="s">
        <v>13</v>
      </c>
      <c r="J4069" t="s">
        <v>13</v>
      </c>
      <c r="K4069" t="s">
        <v>1760</v>
      </c>
      <c r="L4069" t="str">
        <f>[2]!thsiFinD("ths_subject_latest_rating_yy_bond",A4069)</f>
        <v>4+</v>
      </c>
      <c r="M4069" t="str">
        <f>[1]!s_info_industry_sw_2021($A4069,$N$1,1)</f>
        <v>非银金融(2021)</v>
      </c>
      <c r="O4069" t="str">
        <f>[1]!b_info_carrydate($A4069)</f>
        <v>2025-04-22</v>
      </c>
    </row>
    <row r="4070" spans="1:15" x14ac:dyDescent="0.2">
      <c r="A4070" t="s">
        <v>9189</v>
      </c>
      <c r="B4070" t="s">
        <v>9190</v>
      </c>
      <c r="C4070" s="1">
        <f>[1]!b_anal_matu_cnbd($A4070,$N$1,3)</f>
        <v>1.9452</v>
      </c>
      <c r="D4070" t="s">
        <v>32</v>
      </c>
      <c r="E4070" t="s">
        <v>957</v>
      </c>
      <c r="F4070" s="6">
        <f>[1]!b_anal_yield_cnbd($A4070,$N$1,3)</f>
        <v>1.661</v>
      </c>
      <c r="G4070" t="s">
        <v>11</v>
      </c>
      <c r="H4070" t="s">
        <v>13</v>
      </c>
      <c r="I4070" t="s">
        <v>13</v>
      </c>
      <c r="J4070" t="s">
        <v>12</v>
      </c>
      <c r="K4070" t="s">
        <v>10</v>
      </c>
      <c r="L4070" t="str">
        <f>[2]!thsiFinD("ths_subject_latest_rating_yy_bond",A4070)</f>
        <v>3</v>
      </c>
      <c r="M4070" t="str">
        <f>[1]!s_info_industry_sw_2021($A4070,$N$1,1)</f>
        <v>公用事业(2021)</v>
      </c>
      <c r="O4070" t="str">
        <f>[1]!b_info_carrydate($A4070)</f>
        <v>2025-04-22</v>
      </c>
    </row>
    <row r="4071" spans="1:15" x14ac:dyDescent="0.2">
      <c r="A4071" t="s">
        <v>20489</v>
      </c>
      <c r="B4071" t="s">
        <v>20490</v>
      </c>
      <c r="C4071" s="1">
        <f>[1]!b_anal_matu_cnbd($A4071,$N$1,3)</f>
        <v>3.9451999999999998</v>
      </c>
      <c r="D4071" t="s">
        <v>17</v>
      </c>
      <c r="E4071" t="s">
        <v>7762</v>
      </c>
      <c r="F4071" s="6">
        <f>[1]!b_anal_yield_cnbd($A4071,$N$1,3)</f>
        <v>1.8123</v>
      </c>
      <c r="G4071" t="s">
        <v>11</v>
      </c>
      <c r="H4071" t="s">
        <v>13</v>
      </c>
      <c r="I4071" t="s">
        <v>13</v>
      </c>
      <c r="J4071" t="s">
        <v>13</v>
      </c>
      <c r="K4071" t="s">
        <v>1747</v>
      </c>
      <c r="L4071" t="str">
        <f>[2]!thsiFinD("ths_subject_latest_rating_yy_bond",A4071)</f>
        <v>4+</v>
      </c>
      <c r="M4071" t="str">
        <f>[1]!s_info_industry_sw_2021($A4071,$N$1,1)</f>
        <v>机械设备(2021)</v>
      </c>
      <c r="O4071" t="str">
        <f>[1]!b_info_carrydate($A4071)</f>
        <v>2025-04-22</v>
      </c>
    </row>
    <row r="4072" spans="1:15" x14ac:dyDescent="0.2">
      <c r="A4072" t="s">
        <v>20566</v>
      </c>
      <c r="B4072" t="s">
        <v>20567</v>
      </c>
      <c r="C4072" s="1">
        <f>[1]!b_anal_matu_cnbd($A4072,$N$1,3)</f>
        <v>1.9452</v>
      </c>
      <c r="D4072" t="s">
        <v>17</v>
      </c>
      <c r="E4072" t="s">
        <v>20568</v>
      </c>
      <c r="F4072" s="6">
        <f>[1]!b_anal_yield_cnbd($A4072,$N$1,3)</f>
        <v>1.6752</v>
      </c>
      <c r="G4072" t="s">
        <v>26</v>
      </c>
      <c r="H4072" t="s">
        <v>13</v>
      </c>
      <c r="I4072" t="s">
        <v>13</v>
      </c>
      <c r="J4072" t="s">
        <v>13</v>
      </c>
      <c r="K4072" t="s">
        <v>15525</v>
      </c>
      <c r="L4072" t="str">
        <f>[2]!thsiFinD("ths_subject_latest_rating_yy_bond",A4072)</f>
        <v>4</v>
      </c>
      <c r="M4072" t="str">
        <f>[1]!s_info_industry_sw_2021($A4072,$N$1,1)</f>
        <v>交通运输(2021)</v>
      </c>
      <c r="O4072" t="str">
        <f>[1]!b_info_carrydate($A4072)</f>
        <v>2025-04-22</v>
      </c>
    </row>
    <row r="4073" spans="1:15" x14ac:dyDescent="0.2">
      <c r="A4073" t="s">
        <v>20577</v>
      </c>
      <c r="B4073" t="s">
        <v>20578</v>
      </c>
      <c r="C4073" s="1">
        <f>[1]!b_anal_matu_cnbd($A4073,$N$1,3)</f>
        <v>1.9452</v>
      </c>
      <c r="D4073" t="s">
        <v>17</v>
      </c>
      <c r="E4073" t="s">
        <v>4626</v>
      </c>
      <c r="F4073" s="6">
        <f>[1]!b_anal_yield_cnbd($A4073,$N$1,3)</f>
        <v>1.9052</v>
      </c>
      <c r="G4073" t="s">
        <v>11</v>
      </c>
      <c r="H4073" t="s">
        <v>13</v>
      </c>
      <c r="I4073" t="s">
        <v>13</v>
      </c>
      <c r="J4073" t="s">
        <v>13</v>
      </c>
      <c r="K4073" t="s">
        <v>15639</v>
      </c>
      <c r="L4073" t="str">
        <f>[2]!thsiFinD("ths_subject_latest_rating_yy_bond",A4073)</f>
        <v>5-</v>
      </c>
      <c r="M4073" t="str">
        <f>[1]!s_info_industry_sw_2021($A4073,$N$1,1)</f>
        <v>交通运输(2021)</v>
      </c>
      <c r="O4073" t="str">
        <f>[1]!b_info_carrydate($A4073)</f>
        <v>2025-04-22</v>
      </c>
    </row>
    <row r="4074" spans="1:15" x14ac:dyDescent="0.2">
      <c r="A4074" t="s">
        <v>20581</v>
      </c>
      <c r="B4074" t="s">
        <v>20582</v>
      </c>
      <c r="C4074" s="1">
        <f>[1]!b_anal_matu_cnbd($A4074,$N$1,3)</f>
        <v>8.9451999999999998</v>
      </c>
      <c r="D4074" t="s">
        <v>50</v>
      </c>
      <c r="E4074" t="s">
        <v>3503</v>
      </c>
      <c r="F4074" s="6">
        <f>[1]!b_anal_yield_cnbd($A4074,$N$1,3)</f>
        <v>2.19</v>
      </c>
      <c r="G4074" t="s">
        <v>11</v>
      </c>
      <c r="H4074" t="s">
        <v>13</v>
      </c>
      <c r="I4074" t="s">
        <v>13</v>
      </c>
      <c r="J4074" t="s">
        <v>12</v>
      </c>
      <c r="K4074" t="s">
        <v>10</v>
      </c>
      <c r="L4074" t="str">
        <f>[2]!thsiFinD("ths_subject_latest_rating_yy_bond",A4074)</f>
        <v>3</v>
      </c>
      <c r="M4074" t="str">
        <f>[1]!s_info_industry_sw_2021($A4074,$N$1,1)</f>
        <v>交通运输(2021)</v>
      </c>
      <c r="O4074" t="str">
        <f>[1]!b_info_carrydate($A4074)</f>
        <v>2025-04-22</v>
      </c>
    </row>
    <row r="4075" spans="1:15" x14ac:dyDescent="0.2">
      <c r="A4075" t="s">
        <v>22755</v>
      </c>
      <c r="B4075" t="s">
        <v>22756</v>
      </c>
      <c r="C4075" s="1">
        <f>[1]!b_anal_matu_cnbd($A4075,$N$1,3)</f>
        <v>1.9452</v>
      </c>
      <c r="D4075" t="s">
        <v>32</v>
      </c>
      <c r="E4075" t="s">
        <v>22735</v>
      </c>
      <c r="F4075" s="6">
        <f>[1]!b_anal_yield_cnbd($A4075,$N$1,3)</f>
        <v>1.5913999999999999</v>
      </c>
      <c r="G4075" t="s">
        <v>11</v>
      </c>
      <c r="H4075" t="s">
        <v>13</v>
      </c>
      <c r="I4075" t="s">
        <v>13</v>
      </c>
      <c r="J4075" t="s">
        <v>13</v>
      </c>
      <c r="K4075" t="s">
        <v>15525</v>
      </c>
      <c r="L4075" t="str">
        <f>[2]!thsiFinD("ths_subject_latest_rating_yy_bond",A4075)</f>
        <v>4</v>
      </c>
      <c r="M4075" t="str">
        <f>[1]!s_info_industry_sw_2021($A4075,$N$1,1)</f>
        <v>非银金融(2021)</v>
      </c>
      <c r="O4075" t="str">
        <f>[1]!b_info_carrydate($A4075)</f>
        <v>2025-04-22</v>
      </c>
    </row>
    <row r="4076" spans="1:15" x14ac:dyDescent="0.2">
      <c r="A4076" t="s">
        <v>23662</v>
      </c>
      <c r="B4076" t="s">
        <v>23663</v>
      </c>
      <c r="C4076" s="1">
        <f>[1]!b_anal_matu_cnbd($A4076,$N$1,3)</f>
        <v>8.9451999999999998</v>
      </c>
      <c r="D4076" t="s">
        <v>17</v>
      </c>
      <c r="E4076" t="s">
        <v>2093</v>
      </c>
      <c r="F4076" s="6">
        <f>[1]!b_anal_yield_cnbd($A4076,$N$1,3)</f>
        <v>2.2345999999999999</v>
      </c>
      <c r="G4076" t="s">
        <v>11</v>
      </c>
      <c r="H4076" t="s">
        <v>13</v>
      </c>
      <c r="I4076" t="s">
        <v>13</v>
      </c>
      <c r="J4076" t="s">
        <v>12</v>
      </c>
      <c r="K4076" t="s">
        <v>1747</v>
      </c>
      <c r="L4076" t="str">
        <f>[2]!thsiFinD("ths_subject_latest_rating_yy_bond",A4076)</f>
        <v>4+</v>
      </c>
      <c r="M4076" t="str">
        <f>[1]!s_info_industry_sw_2021($A4076,$N$1,1)</f>
        <v>交通运输(2021)</v>
      </c>
      <c r="O4076" t="str">
        <f>[1]!b_info_carrydate($A4076)</f>
        <v>2025-04-22</v>
      </c>
    </row>
    <row r="4077" spans="1:15" x14ac:dyDescent="0.2">
      <c r="A4077" t="s">
        <v>9110</v>
      </c>
      <c r="B4077" t="s">
        <v>9111</v>
      </c>
      <c r="C4077" s="1">
        <f>[1]!b_anal_matu_cnbd($A4077,$N$1,3)</f>
        <v>1.9424999999999999</v>
      </c>
      <c r="D4077" t="s">
        <v>17</v>
      </c>
      <c r="E4077" t="s">
        <v>568</v>
      </c>
      <c r="F4077" s="6">
        <f>[1]!b_anal_yield_cnbd($A4077,$N$1,3)</f>
        <v>1.7715000000000001</v>
      </c>
      <c r="G4077" t="s">
        <v>11</v>
      </c>
      <c r="H4077" t="s">
        <v>13</v>
      </c>
      <c r="I4077" t="s">
        <v>13</v>
      </c>
      <c r="J4077" t="s">
        <v>13</v>
      </c>
      <c r="K4077" t="s">
        <v>15526</v>
      </c>
      <c r="L4077" t="str">
        <f>[2]!thsiFinD("ths_subject_latest_rating_yy_bond",A4077)</f>
        <v>5+</v>
      </c>
      <c r="M4077" t="str">
        <f>[1]!s_info_industry_sw_2021($A4077,$N$1,1)</f>
        <v>非银金融(2021)</v>
      </c>
      <c r="O4077" t="str">
        <f>[1]!b_info_carrydate($A4077)</f>
        <v>2025-04-21</v>
      </c>
    </row>
    <row r="4078" spans="1:15" x14ac:dyDescent="0.2">
      <c r="A4078" t="s">
        <v>9118</v>
      </c>
      <c r="B4078" t="s">
        <v>9119</v>
      </c>
      <c r="C4078" s="1">
        <f>[1]!b_anal_matu_cnbd($A4078,$N$1,3)</f>
        <v>1.9424999999999999</v>
      </c>
      <c r="D4078" t="s">
        <v>50</v>
      </c>
      <c r="E4078" t="s">
        <v>2117</v>
      </c>
      <c r="F4078" s="6">
        <f>[1]!b_anal_yield_cnbd($A4078,$N$1,3)</f>
        <v>1.6509</v>
      </c>
      <c r="G4078" t="s">
        <v>26</v>
      </c>
      <c r="H4078" t="s">
        <v>13</v>
      </c>
      <c r="I4078" t="s">
        <v>13</v>
      </c>
      <c r="J4078" t="s">
        <v>13</v>
      </c>
      <c r="K4078" t="s">
        <v>10</v>
      </c>
      <c r="L4078" t="str">
        <f>[2]!thsiFinD("ths_subject_latest_rating_yy_bond",A4078)</f>
        <v>3</v>
      </c>
      <c r="M4078" t="str">
        <f>[1]!s_info_industry_sw_2021($A4078,$N$1,1)</f>
        <v>公用事业(2021)</v>
      </c>
      <c r="O4078" t="str">
        <f>[1]!b_info_carrydate($A4078)</f>
        <v>2025-04-21</v>
      </c>
    </row>
    <row r="4079" spans="1:15" x14ac:dyDescent="0.2">
      <c r="A4079" t="s">
        <v>9120</v>
      </c>
      <c r="B4079" t="s">
        <v>9121</v>
      </c>
      <c r="C4079" s="1">
        <f>[1]!b_anal_matu_cnbd($A4079,$N$1,3)</f>
        <v>3.9424999999999999</v>
      </c>
      <c r="D4079" t="s">
        <v>17</v>
      </c>
      <c r="E4079" t="s">
        <v>3500</v>
      </c>
      <c r="F4079" s="6">
        <f>[1]!b_anal_yield_cnbd($A4079,$N$1,3)</f>
        <v>1.9154</v>
      </c>
      <c r="G4079" t="s">
        <v>11</v>
      </c>
      <c r="H4079" t="s">
        <v>13</v>
      </c>
      <c r="I4079" t="s">
        <v>13</v>
      </c>
      <c r="J4079" t="s">
        <v>13</v>
      </c>
      <c r="K4079" t="s">
        <v>15525</v>
      </c>
      <c r="L4079" t="str">
        <f>[2]!thsiFinD("ths_subject_latest_rating_yy_bond",A4079)</f>
        <v>4+</v>
      </c>
      <c r="M4079" t="str">
        <f>[1]!s_info_industry_sw_2021($A4079,$N$1,1)</f>
        <v>房地产(2021)</v>
      </c>
      <c r="O4079" t="str">
        <f>[1]!b_info_carrydate($A4079)</f>
        <v>2025-04-21</v>
      </c>
    </row>
    <row r="4080" spans="1:15" x14ac:dyDescent="0.2">
      <c r="A4080" t="s">
        <v>9128</v>
      </c>
      <c r="B4080" t="s">
        <v>9129</v>
      </c>
      <c r="C4080" s="1">
        <f>[1]!b_anal_matu_cnbd($A4080,$N$1,3)</f>
        <v>0.9425</v>
      </c>
      <c r="D4080" t="s">
        <v>14</v>
      </c>
      <c r="E4080" t="s">
        <v>337</v>
      </c>
      <c r="F4080" s="6">
        <f>[1]!b_anal_yield_cnbd($A4080,$N$1,3)</f>
        <v>1.5835999999999999</v>
      </c>
      <c r="G4080" t="s">
        <v>11</v>
      </c>
      <c r="H4080" t="s">
        <v>12</v>
      </c>
      <c r="I4080" t="s">
        <v>13</v>
      </c>
      <c r="J4080" t="s">
        <v>13</v>
      </c>
      <c r="K4080" t="s">
        <v>15639</v>
      </c>
      <c r="L4080" t="str">
        <f>[2]!thsiFinD("ths_subject_latest_rating_yy_bond",A4080)</f>
        <v>5</v>
      </c>
      <c r="M4080" t="str">
        <f>[1]!s_info_industry_sw_2021($A4080,$N$1,1)</f>
        <v>房地产(2021)</v>
      </c>
      <c r="O4080" t="str">
        <f>[1]!b_info_carrydate($A4080)</f>
        <v>2025-04-21</v>
      </c>
    </row>
    <row r="4081" spans="1:15" x14ac:dyDescent="0.2">
      <c r="A4081" t="s">
        <v>9130</v>
      </c>
      <c r="B4081" t="s">
        <v>9131</v>
      </c>
      <c r="C4081" s="1">
        <f>[1]!b_anal_matu_cnbd($A4081,$N$1,3)</f>
        <v>3.9424999999999999</v>
      </c>
      <c r="D4081" t="s">
        <v>17</v>
      </c>
      <c r="E4081" t="s">
        <v>4400</v>
      </c>
      <c r="F4081" s="6">
        <f>[1]!b_anal_yield_cnbd($A4081,$N$1,3)</f>
        <v>1.8653999999999999</v>
      </c>
      <c r="G4081" t="s">
        <v>11</v>
      </c>
      <c r="H4081" t="s">
        <v>13</v>
      </c>
      <c r="I4081" t="s">
        <v>13</v>
      </c>
      <c r="J4081" t="s">
        <v>13</v>
      </c>
      <c r="K4081" t="s">
        <v>1760</v>
      </c>
      <c r="L4081" t="str">
        <f>[2]!thsiFinD("ths_subject_latest_rating_yy_bond",A4081)</f>
        <v>5+</v>
      </c>
      <c r="M4081" t="str">
        <f>[1]!s_info_industry_sw_2021($A4081,$N$1,1)</f>
        <v>综合(2021)</v>
      </c>
      <c r="O4081" t="str">
        <f>[1]!b_info_carrydate($A4081)</f>
        <v>2025-04-21</v>
      </c>
    </row>
    <row r="4082" spans="1:15" x14ac:dyDescent="0.2">
      <c r="A4082" t="s">
        <v>9144</v>
      </c>
      <c r="B4082" t="s">
        <v>9145</v>
      </c>
      <c r="C4082" s="1">
        <f>[1]!b_anal_matu_cnbd($A4082,$N$1,3)</f>
        <v>1.9424999999999999</v>
      </c>
      <c r="D4082" t="s">
        <v>21</v>
      </c>
      <c r="E4082" t="s">
        <v>4305</v>
      </c>
      <c r="F4082" s="6">
        <f>[1]!b_anal_yield_cnbd($A4082,$N$1,3)</f>
        <v>1.7598</v>
      </c>
      <c r="G4082" t="s">
        <v>11</v>
      </c>
      <c r="H4082" t="s">
        <v>12</v>
      </c>
      <c r="I4082" t="s">
        <v>13</v>
      </c>
      <c r="J4082" t="s">
        <v>13</v>
      </c>
      <c r="K4082" t="s">
        <v>15639</v>
      </c>
      <c r="L4082" t="str">
        <f>[2]!thsiFinD("ths_subject_latest_rating_yy_bond",A4082)</f>
        <v>5-</v>
      </c>
      <c r="M4082" t="str">
        <f>[1]!s_info_industry_sw_2021($A4082,$N$1,1)</f>
        <v>建筑装饰(2021)</v>
      </c>
      <c r="O4082" t="str">
        <f>[1]!b_info_carrydate($A4082)</f>
        <v>2025-04-21</v>
      </c>
    </row>
    <row r="4083" spans="1:15" x14ac:dyDescent="0.2">
      <c r="A4083" t="s">
        <v>9146</v>
      </c>
      <c r="B4083" t="s">
        <v>9147</v>
      </c>
      <c r="C4083" s="1">
        <f>[1]!b_anal_matu_cnbd($A4083,$N$1,3)</f>
        <v>1.9424999999999999</v>
      </c>
      <c r="D4083" t="s">
        <v>32</v>
      </c>
      <c r="E4083" t="s">
        <v>240</v>
      </c>
      <c r="F4083" s="6">
        <f>[1]!b_anal_yield_cnbd($A4083,$N$1,3)</f>
        <v>1.6607000000000001</v>
      </c>
      <c r="G4083" t="s">
        <v>26</v>
      </c>
      <c r="H4083" t="s">
        <v>13</v>
      </c>
      <c r="I4083" t="s">
        <v>13</v>
      </c>
      <c r="J4083" t="s">
        <v>13</v>
      </c>
      <c r="K4083" t="s">
        <v>10</v>
      </c>
      <c r="L4083" t="str">
        <f>[2]!thsiFinD("ths_subject_latest_rating_yy_bond",A4083)</f>
        <v>3</v>
      </c>
      <c r="M4083" t="str">
        <f>[1]!s_info_industry_sw_2021($A4083,$N$1,1)</f>
        <v>公用事业(2021)</v>
      </c>
      <c r="O4083" t="str">
        <f>[1]!b_info_carrydate($A4083)</f>
        <v>2025-04-21</v>
      </c>
    </row>
    <row r="4084" spans="1:15" x14ac:dyDescent="0.2">
      <c r="A4084" t="s">
        <v>9148</v>
      </c>
      <c r="B4084" t="s">
        <v>9149</v>
      </c>
      <c r="C4084" s="1">
        <f>[1]!b_anal_matu_cnbd($A4084,$N$1,3)</f>
        <v>1.9424999999999999</v>
      </c>
      <c r="D4084" t="s">
        <v>17</v>
      </c>
      <c r="E4084" t="s">
        <v>9150</v>
      </c>
      <c r="F4084" s="6">
        <f>[1]!b_anal_yield_cnbd($A4084,$N$1,3)</f>
        <v>1.6713</v>
      </c>
      <c r="G4084" t="s">
        <v>11</v>
      </c>
      <c r="H4084" t="s">
        <v>12</v>
      </c>
      <c r="I4084" t="s">
        <v>13</v>
      </c>
      <c r="J4084" t="s">
        <v>13</v>
      </c>
      <c r="K4084" t="s">
        <v>15525</v>
      </c>
      <c r="L4084" t="str">
        <f>[2]!thsiFinD("ths_subject_latest_rating_yy_bond",A4084)</f>
        <v>4-</v>
      </c>
      <c r="M4084" t="str">
        <f>[1]!s_info_industry_sw_2021($A4084,$N$1,1)</f>
        <v>建筑装饰(2021)</v>
      </c>
      <c r="O4084" t="str">
        <f>[1]!b_info_carrydate($A4084)</f>
        <v>2025-04-21</v>
      </c>
    </row>
    <row r="4085" spans="1:15" x14ac:dyDescent="0.2">
      <c r="A4085" t="s">
        <v>9151</v>
      </c>
      <c r="B4085" t="s">
        <v>9152</v>
      </c>
      <c r="C4085" s="1">
        <f>[1]!b_anal_matu_cnbd($A4085,$N$1,3)</f>
        <v>3.9424999999999999</v>
      </c>
      <c r="D4085" t="s">
        <v>17</v>
      </c>
      <c r="E4085" t="s">
        <v>9150</v>
      </c>
      <c r="F4085" s="6">
        <f>[1]!b_anal_yield_cnbd($A4085,$N$1,3)</f>
        <v>1.9702999999999999</v>
      </c>
      <c r="G4085" t="s">
        <v>11</v>
      </c>
      <c r="H4085" t="s">
        <v>12</v>
      </c>
      <c r="I4085" t="s">
        <v>13</v>
      </c>
      <c r="J4085" t="s">
        <v>13</v>
      </c>
      <c r="K4085" t="s">
        <v>15525</v>
      </c>
      <c r="L4085" t="str">
        <f>[2]!thsiFinD("ths_subject_latest_rating_yy_bond",A4085)</f>
        <v>4-</v>
      </c>
      <c r="M4085" t="str">
        <f>[1]!s_info_industry_sw_2021($A4085,$N$1,1)</f>
        <v>建筑装饰(2021)</v>
      </c>
      <c r="O4085" t="str">
        <f>[1]!b_info_carrydate($A4085)</f>
        <v>2025-04-21</v>
      </c>
    </row>
    <row r="4086" spans="1:15" x14ac:dyDescent="0.2">
      <c r="A4086" t="s">
        <v>9153</v>
      </c>
      <c r="B4086" t="s">
        <v>9154</v>
      </c>
      <c r="C4086" s="1">
        <f>[1]!b_anal_matu_cnbd($A4086,$N$1,3)</f>
        <v>3.9424999999999999</v>
      </c>
      <c r="D4086" t="s">
        <v>21</v>
      </c>
      <c r="E4086" t="s">
        <v>3829</v>
      </c>
      <c r="F4086" s="6">
        <f>[1]!b_anal_yield_cnbd($A4086,$N$1,3)</f>
        <v>1.9536</v>
      </c>
      <c r="G4086" t="s">
        <v>11</v>
      </c>
      <c r="H4086" t="s">
        <v>12</v>
      </c>
      <c r="I4086" t="s">
        <v>13</v>
      </c>
      <c r="J4086" t="s">
        <v>13</v>
      </c>
      <c r="K4086" t="s">
        <v>15639</v>
      </c>
      <c r="L4086" t="str">
        <f>[2]!thsiFinD("ths_subject_latest_rating_yy_bond",A4086)</f>
        <v>5</v>
      </c>
      <c r="M4086" t="str">
        <f>[1]!s_info_industry_sw_2021($A4086,$N$1,1)</f>
        <v>建筑装饰(2021)</v>
      </c>
      <c r="O4086" t="str">
        <f>[1]!b_info_carrydate($A4086)</f>
        <v>2025-04-21</v>
      </c>
    </row>
    <row r="4087" spans="1:15" x14ac:dyDescent="0.2">
      <c r="A4087" t="s">
        <v>9183</v>
      </c>
      <c r="B4087" t="s">
        <v>9184</v>
      </c>
      <c r="C4087" s="1">
        <f>[1]!b_anal_matu_cnbd($A4087,$N$1,3)</f>
        <v>1.9424999999999999</v>
      </c>
      <c r="D4087" t="s">
        <v>17</v>
      </c>
      <c r="E4087" t="s">
        <v>660</v>
      </c>
      <c r="F4087" s="6">
        <f>[1]!b_anal_yield_cnbd($A4087,$N$1,3)</f>
        <v>1.6900999999999999</v>
      </c>
      <c r="G4087" t="s">
        <v>11</v>
      </c>
      <c r="H4087" t="s">
        <v>13</v>
      </c>
      <c r="I4087" t="s">
        <v>13</v>
      </c>
      <c r="J4087" t="s">
        <v>12</v>
      </c>
      <c r="K4087" t="s">
        <v>1747</v>
      </c>
      <c r="L4087" t="str">
        <f>[2]!thsiFinD("ths_subject_latest_rating_yy_bond",A4087)</f>
        <v>3</v>
      </c>
      <c r="M4087" t="str">
        <f>[1]!s_info_industry_sw_2021($A4087,$N$1,1)</f>
        <v>基础化工(2021)</v>
      </c>
      <c r="O4087" t="str">
        <f>[1]!b_info_carrydate($A4087)</f>
        <v>2025-04-21</v>
      </c>
    </row>
    <row r="4088" spans="1:15" x14ac:dyDescent="0.2">
      <c r="A4088" t="s">
        <v>13719</v>
      </c>
      <c r="B4088" t="s">
        <v>13720</v>
      </c>
      <c r="C4088" s="1">
        <f>[1]!b_anal_matu_cnbd($A4088,$N$1,3)</f>
        <v>1.9424999999999999</v>
      </c>
      <c r="D4088" t="s">
        <v>21</v>
      </c>
      <c r="E4088" t="s">
        <v>13584</v>
      </c>
      <c r="F4088" s="6">
        <f>[1]!b_anal_yield_cnbd($A4088,$N$1,3)</f>
        <v>1.7787999999999999</v>
      </c>
      <c r="G4088" t="s">
        <v>11</v>
      </c>
      <c r="H4088" t="s">
        <v>13</v>
      </c>
      <c r="I4088" t="s">
        <v>13</v>
      </c>
      <c r="J4088" t="s">
        <v>13</v>
      </c>
      <c r="K4088" t="s">
        <v>15639</v>
      </c>
      <c r="L4088" t="str">
        <f>[2]!thsiFinD("ths_subject_latest_rating_yy_bond",A4088)</f>
        <v>7+</v>
      </c>
      <c r="M4088" t="str">
        <f>[1]!s_info_industry_sw_2021($A4088,$N$1,1)</f>
        <v>公用事业(2021)</v>
      </c>
      <c r="O4088" t="str">
        <f>[1]!b_info_carrydate($A4088)</f>
        <v>2025-04-21</v>
      </c>
    </row>
    <row r="4089" spans="1:15" x14ac:dyDescent="0.2">
      <c r="A4089" t="s">
        <v>20187</v>
      </c>
      <c r="B4089" t="s">
        <v>20188</v>
      </c>
      <c r="C4089" s="1">
        <f>[1]!b_anal_matu_cnbd($A4089,$N$1,3)</f>
        <v>3.9424999999999999</v>
      </c>
      <c r="D4089" t="s">
        <v>50</v>
      </c>
      <c r="E4089" t="s">
        <v>4049</v>
      </c>
      <c r="F4089" s="6">
        <f>[1]!b_anal_yield_cnbd($A4089,$N$1,3)</f>
        <v>1.8431</v>
      </c>
      <c r="G4089" t="s">
        <v>11</v>
      </c>
      <c r="H4089" t="s">
        <v>13</v>
      </c>
      <c r="I4089" t="s">
        <v>13</v>
      </c>
      <c r="J4089" t="s">
        <v>13</v>
      </c>
      <c r="K4089" t="s">
        <v>445</v>
      </c>
      <c r="L4089" t="str">
        <f>[2]!thsiFinD("ths_subject_latest_rating_yy_bond",A4089)</f>
        <v>4</v>
      </c>
      <c r="M4089" t="str">
        <f>[1]!s_info_industry_sw_2021($A4089,$N$1,1)</f>
        <v>非银金融(2021)</v>
      </c>
      <c r="O4089" t="str">
        <f>[1]!b_info_carrydate($A4089)</f>
        <v>2025-04-21</v>
      </c>
    </row>
    <row r="4090" spans="1:15" x14ac:dyDescent="0.2">
      <c r="A4090" t="s">
        <v>20507</v>
      </c>
      <c r="B4090" t="s">
        <v>20508</v>
      </c>
      <c r="C4090" s="1">
        <f>[1]!b_anal_matu_cnbd($A4090,$N$1,3)</f>
        <v>1.9424999999999999</v>
      </c>
      <c r="D4090" t="s">
        <v>17</v>
      </c>
      <c r="E4090" t="s">
        <v>1708</v>
      </c>
      <c r="F4090" s="6">
        <f>[1]!b_anal_yield_cnbd($A4090,$N$1,3)</f>
        <v>1.6279999999999999</v>
      </c>
      <c r="G4090" t="s">
        <v>11</v>
      </c>
      <c r="H4090" t="s">
        <v>13</v>
      </c>
      <c r="I4090" t="s">
        <v>13</v>
      </c>
      <c r="J4090" t="s">
        <v>13</v>
      </c>
      <c r="K4090" t="s">
        <v>15639</v>
      </c>
      <c r="L4090" t="str">
        <f>[2]!thsiFinD("ths_subject_latest_rating_yy_bond",A4090)</f>
        <v>5-</v>
      </c>
      <c r="M4090" t="str">
        <f>[1]!s_info_industry_sw_2021($A4090,$N$1,1)</f>
        <v>非银金融(2021)</v>
      </c>
      <c r="O4090" t="str">
        <f>[1]!b_info_carrydate($A4090)</f>
        <v>2025-04-21</v>
      </c>
    </row>
    <row r="4091" spans="1:15" x14ac:dyDescent="0.2">
      <c r="A4091" t="s">
        <v>20534</v>
      </c>
      <c r="B4091" t="s">
        <v>20535</v>
      </c>
      <c r="C4091" s="1">
        <f>[1]!b_anal_matu_cnbd($A4091,$N$1,3)</f>
        <v>1.9424999999999999</v>
      </c>
      <c r="D4091" t="s">
        <v>21</v>
      </c>
      <c r="E4091" t="s">
        <v>4682</v>
      </c>
      <c r="F4091" s="6">
        <f>[1]!b_anal_yield_cnbd($A4091,$N$1,3)</f>
        <v>1.6911</v>
      </c>
      <c r="G4091" t="s">
        <v>11</v>
      </c>
      <c r="H4091" t="s">
        <v>13</v>
      </c>
      <c r="I4091" t="s">
        <v>13</v>
      </c>
      <c r="J4091" t="s">
        <v>12</v>
      </c>
      <c r="K4091" t="s">
        <v>15525</v>
      </c>
      <c r="L4091" t="str">
        <f>[2]!thsiFinD("ths_subject_latest_rating_yy_bond",A4091)</f>
        <v>5</v>
      </c>
      <c r="M4091" t="str">
        <f>[1]!s_info_industry_sw_2021($A4091,$N$1,1)</f>
        <v>基础化工(2021)</v>
      </c>
      <c r="O4091" t="str">
        <f>[1]!b_info_carrydate($A4091)</f>
        <v>2025-04-21</v>
      </c>
    </row>
    <row r="4092" spans="1:15" x14ac:dyDescent="0.2">
      <c r="A4092" t="s">
        <v>20544</v>
      </c>
      <c r="B4092" t="s">
        <v>20545</v>
      </c>
      <c r="C4092" s="1">
        <f>[1]!b_anal_matu_cnbd($A4092,$N$1,3)</f>
        <v>0.9425</v>
      </c>
      <c r="D4092" t="s">
        <v>32</v>
      </c>
      <c r="E4092" t="s">
        <v>1581</v>
      </c>
      <c r="F4092" s="6">
        <f>[1]!b_anal_yield_cnbd($A4092,$N$1,3)</f>
        <v>1.4585999999999999</v>
      </c>
      <c r="G4092" t="s">
        <v>194</v>
      </c>
      <c r="H4092" t="s">
        <v>13</v>
      </c>
      <c r="I4092" t="s">
        <v>13</v>
      </c>
      <c r="J4092" t="s">
        <v>13</v>
      </c>
      <c r="K4092" t="s">
        <v>15526</v>
      </c>
      <c r="L4092" t="str">
        <f>[2]!thsiFinD("ths_subject_latest_rating_yy_bond",A4092)</f>
        <v>4+</v>
      </c>
      <c r="M4092" t="str">
        <f>[1]!s_info_industry_sw_2021($A4092,$N$1,1)</f>
        <v>非银金融(2021)</v>
      </c>
      <c r="O4092" t="str">
        <f>[1]!b_info_carrydate($A4092)</f>
        <v>2025-04-21</v>
      </c>
    </row>
    <row r="4093" spans="1:15" x14ac:dyDescent="0.2">
      <c r="A4093" t="s">
        <v>20546</v>
      </c>
      <c r="B4093" t="s">
        <v>20547</v>
      </c>
      <c r="C4093" s="1">
        <f>[1]!b_anal_matu_cnbd($A4093,$N$1,3)</f>
        <v>1.9424999999999999</v>
      </c>
      <c r="D4093" t="s">
        <v>32</v>
      </c>
      <c r="E4093" t="s">
        <v>1581</v>
      </c>
      <c r="F4093" s="6">
        <f>[1]!b_anal_yield_cnbd($A4093,$N$1,3)</f>
        <v>1.6193</v>
      </c>
      <c r="G4093" t="s">
        <v>194</v>
      </c>
      <c r="H4093" t="s">
        <v>13</v>
      </c>
      <c r="I4093" t="s">
        <v>13</v>
      </c>
      <c r="J4093" t="s">
        <v>13</v>
      </c>
      <c r="K4093" t="s">
        <v>15526</v>
      </c>
      <c r="L4093" t="str">
        <f>[2]!thsiFinD("ths_subject_latest_rating_yy_bond",A4093)</f>
        <v>4+</v>
      </c>
      <c r="M4093" t="str">
        <f>[1]!s_info_industry_sw_2021($A4093,$N$1,1)</f>
        <v>非银金融(2021)</v>
      </c>
      <c r="O4093" t="str">
        <f>[1]!b_info_carrydate($A4093)</f>
        <v>2025-04-21</v>
      </c>
    </row>
    <row r="4094" spans="1:15" x14ac:dyDescent="0.2">
      <c r="A4094" t="s">
        <v>22753</v>
      </c>
      <c r="B4094" t="s">
        <v>22754</v>
      </c>
      <c r="C4094" s="1">
        <f>[1]!b_anal_matu_cnbd($A4094,$N$1,3)</f>
        <v>1.9424999999999999</v>
      </c>
      <c r="D4094" t="s">
        <v>32</v>
      </c>
      <c r="E4094" t="s">
        <v>22721</v>
      </c>
      <c r="F4094" s="6">
        <f>[1]!b_anal_yield_cnbd($A4094,$N$1,3)</f>
        <v>1.5911</v>
      </c>
      <c r="G4094" t="s">
        <v>11</v>
      </c>
      <c r="H4094" t="s">
        <v>13</v>
      </c>
      <c r="I4094" t="s">
        <v>13</v>
      </c>
      <c r="J4094" t="s">
        <v>13</v>
      </c>
      <c r="K4094" t="s">
        <v>15525</v>
      </c>
      <c r="L4094" t="str">
        <f>[2]!thsiFinD("ths_subject_latest_rating_yy_bond",A4094)</f>
        <v>4</v>
      </c>
      <c r="M4094" t="str">
        <f>[1]!s_info_industry_sw_2021($A4094,$N$1,1)</f>
        <v>非银金融(2021)</v>
      </c>
      <c r="O4094" t="str">
        <f>[1]!b_info_carrydate($A4094)</f>
        <v>2025-04-21</v>
      </c>
    </row>
    <row r="4095" spans="1:15" x14ac:dyDescent="0.2">
      <c r="A4095" t="s">
        <v>23648</v>
      </c>
      <c r="B4095" t="s">
        <v>23649</v>
      </c>
      <c r="C4095" s="1">
        <f>[1]!b_anal_matu_cnbd($A4095,$N$1,3)</f>
        <v>3.9424999999999999</v>
      </c>
      <c r="D4095" t="s">
        <v>17</v>
      </c>
      <c r="E4095" t="s">
        <v>12285</v>
      </c>
      <c r="F4095" s="6">
        <f>[1]!b_anal_yield_cnbd($A4095,$N$1,3)</f>
        <v>1.9621</v>
      </c>
      <c r="G4095" t="s">
        <v>11</v>
      </c>
      <c r="H4095" t="s">
        <v>13</v>
      </c>
      <c r="I4095" t="s">
        <v>13</v>
      </c>
      <c r="J4095" t="s">
        <v>13</v>
      </c>
      <c r="K4095" t="s">
        <v>15525</v>
      </c>
      <c r="L4095" t="str">
        <f>[2]!thsiFinD("ths_subject_latest_rating_yy_bond",A4095)</f>
        <v>4</v>
      </c>
      <c r="M4095" t="str">
        <f>[1]!s_info_industry_sw_2021($A4095,$N$1,1)</f>
        <v>非银金融(2021)</v>
      </c>
      <c r="O4095" t="str">
        <f>[1]!b_info_carrydate($A4095)</f>
        <v>2025-04-21</v>
      </c>
    </row>
    <row r="4096" spans="1:15" x14ac:dyDescent="0.2">
      <c r="A4096" t="s">
        <v>23656</v>
      </c>
      <c r="B4096" t="s">
        <v>23657</v>
      </c>
      <c r="C4096" s="1">
        <f>[1]!b_anal_matu_cnbd($A4096,$N$1,3)</f>
        <v>8.9425000000000008</v>
      </c>
      <c r="D4096" t="s">
        <v>50</v>
      </c>
      <c r="E4096" t="s">
        <v>1575</v>
      </c>
      <c r="F4096" s="6">
        <f>[1]!b_anal_yield_cnbd($A4096,$N$1,3)</f>
        <v>2.1461000000000001</v>
      </c>
      <c r="G4096" t="s">
        <v>11</v>
      </c>
      <c r="H4096" t="s">
        <v>13</v>
      </c>
      <c r="I4096" t="s">
        <v>13</v>
      </c>
      <c r="J4096" t="s">
        <v>13</v>
      </c>
      <c r="K4096" t="s">
        <v>1747</v>
      </c>
      <c r="L4096" t="str">
        <f>[2]!thsiFinD("ths_subject_latest_rating_yy_bond",A4096)</f>
        <v>3</v>
      </c>
      <c r="M4096" t="str">
        <f>[1]!s_info_industry_sw_2021($A4096,$N$1,1)</f>
        <v>非银金融(2021)</v>
      </c>
      <c r="O4096" t="str">
        <f>[1]!b_info_carrydate($A4096)</f>
        <v>2025-04-21</v>
      </c>
    </row>
    <row r="4097" spans="1:15" x14ac:dyDescent="0.2">
      <c r="A4097" t="s">
        <v>7918</v>
      </c>
      <c r="B4097" t="s">
        <v>7919</v>
      </c>
      <c r="C4097" s="1">
        <f>[1]!b_anal_matu_cnbd($A4097,$N$1,3)</f>
        <v>8.9342000000000006</v>
      </c>
      <c r="D4097" t="s">
        <v>32</v>
      </c>
      <c r="E4097" t="s">
        <v>65</v>
      </c>
      <c r="F4097" s="6">
        <f>[1]!b_anal_yield_cnbd($A4097,$N$1,3)</f>
        <v>2.2193999999999998</v>
      </c>
      <c r="G4097" t="s">
        <v>26</v>
      </c>
      <c r="H4097" t="s">
        <v>13</v>
      </c>
      <c r="I4097" t="s">
        <v>13</v>
      </c>
      <c r="J4097" t="s">
        <v>12</v>
      </c>
      <c r="K4097" t="s">
        <v>21</v>
      </c>
      <c r="L4097" t="str">
        <f>[2]!thsiFinD("ths_subject_latest_rating_yy_bond",A4097)</f>
        <v>4</v>
      </c>
      <c r="M4097" t="str">
        <f>[1]!s_info_industry_sw_2021($A4097,$N$1,1)</f>
        <v>有色金属(2021)</v>
      </c>
      <c r="O4097" t="str">
        <f>[1]!b_info_carrydate($A4097)</f>
        <v>2025-04-18</v>
      </c>
    </row>
    <row r="4098" spans="1:15" x14ac:dyDescent="0.2">
      <c r="A4098" t="s">
        <v>7930</v>
      </c>
      <c r="B4098" t="s">
        <v>7931</v>
      </c>
      <c r="C4098" s="1">
        <f>[1]!b_anal_matu_cnbd($A4098,$N$1,3)</f>
        <v>1.9341999999999999</v>
      </c>
      <c r="D4098" t="s">
        <v>32</v>
      </c>
      <c r="E4098" t="s">
        <v>6344</v>
      </c>
      <c r="F4098" s="6">
        <f>[1]!b_anal_yield_cnbd($A4098,$N$1,3)</f>
        <v>1.6595</v>
      </c>
      <c r="G4098" t="s">
        <v>26</v>
      </c>
      <c r="H4098" t="s">
        <v>13</v>
      </c>
      <c r="I4098" t="s">
        <v>13</v>
      </c>
      <c r="J4098" t="s">
        <v>13</v>
      </c>
      <c r="K4098" t="s">
        <v>1747</v>
      </c>
      <c r="L4098" t="str">
        <f>[2]!thsiFinD("ths_subject_latest_rating_yy_bond",A4098)</f>
        <v>4</v>
      </c>
      <c r="M4098" t="str">
        <f>[1]!s_info_industry_sw_2021($A4098,$N$1,1)</f>
        <v>公用事业(2021)</v>
      </c>
      <c r="O4098" t="str">
        <f>[1]!b_info_carrydate($A4098)</f>
        <v>2025-04-18</v>
      </c>
    </row>
    <row r="4099" spans="1:15" x14ac:dyDescent="0.2">
      <c r="A4099" t="s">
        <v>9083</v>
      </c>
      <c r="B4099" t="s">
        <v>9084</v>
      </c>
      <c r="C4099" s="1">
        <f>[1]!b_anal_matu_cnbd($A4099,$N$1,3)</f>
        <v>3.9342000000000001</v>
      </c>
      <c r="D4099" t="s">
        <v>50</v>
      </c>
      <c r="E4099" t="s">
        <v>4687</v>
      </c>
      <c r="F4099" s="6">
        <f>[1]!b_anal_yield_cnbd($A4099,$N$1,3)</f>
        <v>1.8145</v>
      </c>
      <c r="G4099" t="s">
        <v>26</v>
      </c>
      <c r="H4099" t="s">
        <v>13</v>
      </c>
      <c r="I4099" t="s">
        <v>13</v>
      </c>
      <c r="J4099" t="s">
        <v>13</v>
      </c>
      <c r="K4099" t="s">
        <v>17</v>
      </c>
      <c r="L4099" t="str">
        <f>[2]!thsiFinD("ths_subject_latest_rating_yy_bond",A4099)</f>
        <v>2</v>
      </c>
      <c r="M4099" t="str">
        <f>[1]!s_info_industry_sw_2021($A4099,$N$1,1)</f>
        <v>机械设备(2021)</v>
      </c>
      <c r="O4099" t="str">
        <f>[1]!b_info_carrydate($A4099)</f>
        <v>2025-04-18</v>
      </c>
    </row>
    <row r="4100" spans="1:15" x14ac:dyDescent="0.2">
      <c r="A4100" t="s">
        <v>9092</v>
      </c>
      <c r="B4100" t="s">
        <v>9093</v>
      </c>
      <c r="C4100" s="1">
        <f>[1]!b_anal_matu_cnbd($A4100,$N$1,3)</f>
        <v>3.9342000000000001</v>
      </c>
      <c r="D4100" t="s">
        <v>21</v>
      </c>
      <c r="E4100" t="s">
        <v>5509</v>
      </c>
      <c r="F4100" s="6">
        <f>[1]!b_anal_yield_cnbd($A4100,$N$1,3)</f>
        <v>1.9525999999999999</v>
      </c>
      <c r="G4100" t="s">
        <v>11</v>
      </c>
      <c r="H4100" t="s">
        <v>12</v>
      </c>
      <c r="I4100" t="s">
        <v>13</v>
      </c>
      <c r="J4100" t="s">
        <v>13</v>
      </c>
      <c r="K4100" t="s">
        <v>15526</v>
      </c>
      <c r="L4100" t="str">
        <f>[2]!thsiFinD("ths_subject_latest_rating_yy_bond",A4100)</f>
        <v>5+</v>
      </c>
      <c r="M4100" t="str">
        <f>[1]!s_info_industry_sw_2021($A4100,$N$1,1)</f>
        <v>建筑装饰(2021)</v>
      </c>
      <c r="O4100" t="str">
        <f>[1]!b_info_carrydate($A4100)</f>
        <v>2025-04-18</v>
      </c>
    </row>
    <row r="4101" spans="1:15" x14ac:dyDescent="0.2">
      <c r="A4101" t="s">
        <v>9094</v>
      </c>
      <c r="B4101" t="s">
        <v>9095</v>
      </c>
      <c r="C4101" s="1">
        <f>[1]!b_anal_matu_cnbd($A4101,$N$1,3)</f>
        <v>1.9341999999999999</v>
      </c>
      <c r="D4101" t="s">
        <v>17</v>
      </c>
      <c r="E4101" t="s">
        <v>5232</v>
      </c>
      <c r="F4101" s="6">
        <f>[1]!b_anal_yield_cnbd($A4101,$N$1,3)</f>
        <v>1.6888000000000001</v>
      </c>
      <c r="G4101" t="s">
        <v>11</v>
      </c>
      <c r="H4101" t="s">
        <v>13</v>
      </c>
      <c r="I4101" t="s">
        <v>13</v>
      </c>
      <c r="J4101" t="s">
        <v>13</v>
      </c>
      <c r="K4101" t="s">
        <v>1747</v>
      </c>
      <c r="L4101" t="str">
        <f>[2]!thsiFinD("ths_subject_latest_rating_yy_bond",A4101)</f>
        <v>4+</v>
      </c>
      <c r="M4101" t="str">
        <f>[1]!s_info_industry_sw_2021($A4101,$N$1,1)</f>
        <v>综合(2021)</v>
      </c>
      <c r="O4101" t="str">
        <f>[1]!b_info_carrydate($A4101)</f>
        <v>2025-04-18</v>
      </c>
    </row>
    <row r="4102" spans="1:15" x14ac:dyDescent="0.2">
      <c r="A4102" t="s">
        <v>9108</v>
      </c>
      <c r="B4102" t="s">
        <v>9109</v>
      </c>
      <c r="C4102" s="1">
        <f>[1]!b_anal_matu_cnbd($A4102,$N$1,3)</f>
        <v>1.9341999999999999</v>
      </c>
      <c r="D4102" t="s">
        <v>21</v>
      </c>
      <c r="E4102" t="s">
        <v>359</v>
      </c>
      <c r="F4102" s="6">
        <f>[1]!b_anal_yield_cnbd($A4102,$N$1,3)</f>
        <v>1.8085</v>
      </c>
      <c r="G4102" t="s">
        <v>11</v>
      </c>
      <c r="H4102" t="s">
        <v>13</v>
      </c>
      <c r="I4102" t="s">
        <v>13</v>
      </c>
      <c r="J4102" t="s">
        <v>13</v>
      </c>
      <c r="K4102" t="s">
        <v>15639</v>
      </c>
      <c r="L4102" t="str">
        <f>[2]!thsiFinD("ths_subject_latest_rating_yy_bond",A4102)</f>
        <v>5</v>
      </c>
      <c r="M4102" t="str">
        <f>[1]!s_info_industry_sw_2021($A4102,$N$1,1)</f>
        <v>钢铁(2021)</v>
      </c>
      <c r="O4102" t="str">
        <f>[1]!b_info_carrydate($A4102)</f>
        <v>2025-04-18</v>
      </c>
    </row>
    <row r="4103" spans="1:15" x14ac:dyDescent="0.2">
      <c r="A4103" t="s">
        <v>9112</v>
      </c>
      <c r="B4103" t="s">
        <v>9113</v>
      </c>
      <c r="C4103" s="1">
        <f>[1]!b_anal_matu_cnbd($A4103,$N$1,3)</f>
        <v>1.9341999999999999</v>
      </c>
      <c r="D4103" t="s">
        <v>21</v>
      </c>
      <c r="E4103" t="s">
        <v>3059</v>
      </c>
      <c r="F4103" s="6">
        <f>[1]!b_anal_yield_cnbd($A4103,$N$1,3)</f>
        <v>1.8085</v>
      </c>
      <c r="G4103" t="s">
        <v>11</v>
      </c>
      <c r="H4103" t="s">
        <v>12</v>
      </c>
      <c r="I4103" t="s">
        <v>13</v>
      </c>
      <c r="J4103" t="s">
        <v>13</v>
      </c>
      <c r="K4103" t="s">
        <v>15639</v>
      </c>
      <c r="L4103" t="str">
        <f>[2]!thsiFinD("ths_subject_latest_rating_yy_bond",A4103)</f>
        <v>5-</v>
      </c>
      <c r="M4103" t="str">
        <f>[1]!s_info_industry_sw_2021($A4103,$N$1,1)</f>
        <v>建筑装饰(2021)</v>
      </c>
      <c r="O4103" t="str">
        <f>[1]!b_info_carrydate($A4103)</f>
        <v>2025-04-18</v>
      </c>
    </row>
    <row r="4104" spans="1:15" x14ac:dyDescent="0.2">
      <c r="A4104" t="s">
        <v>9114</v>
      </c>
      <c r="B4104" t="s">
        <v>9115</v>
      </c>
      <c r="C4104" s="1">
        <f>[1]!b_anal_matu_cnbd($A4104,$N$1,3)</f>
        <v>0.93420000000000003</v>
      </c>
      <c r="D4104" t="s">
        <v>21</v>
      </c>
      <c r="E4104" t="s">
        <v>573</v>
      </c>
      <c r="F4104" s="6">
        <f>[1]!b_anal_yield_cnbd($A4104,$N$1,3)</f>
        <v>1.8491</v>
      </c>
      <c r="G4104" t="s">
        <v>43</v>
      </c>
      <c r="H4104" t="s">
        <v>13</v>
      </c>
      <c r="I4104" t="s">
        <v>13</v>
      </c>
      <c r="J4104" t="s">
        <v>13</v>
      </c>
      <c r="K4104" t="s">
        <v>15639</v>
      </c>
      <c r="L4104" t="str">
        <f>[2]!thsiFinD("ths_subject_latest_rating_yy_bond",A4104)</f>
        <v>7+</v>
      </c>
      <c r="M4104" t="str">
        <f>[1]!s_info_industry_sw_2021($A4104,$N$1,1)</f>
        <v>农林牧渔(2021)</v>
      </c>
      <c r="O4104" t="str">
        <f>[1]!b_info_carrydate($A4104)</f>
        <v>2025-04-18</v>
      </c>
    </row>
    <row r="4105" spans="1:15" x14ac:dyDescent="0.2">
      <c r="A4105" t="s">
        <v>9116</v>
      </c>
      <c r="B4105" t="s">
        <v>9117</v>
      </c>
      <c r="C4105" s="1">
        <f>[1]!b_anal_matu_cnbd($A4105,$N$1,3)</f>
        <v>1.9341999999999999</v>
      </c>
      <c r="D4105" t="s">
        <v>14</v>
      </c>
      <c r="E4105" t="s">
        <v>5591</v>
      </c>
      <c r="F4105" s="6">
        <f>[1]!b_anal_yield_cnbd($A4105,$N$1,3)</f>
        <v>1.7999000000000001</v>
      </c>
      <c r="G4105" t="s">
        <v>11</v>
      </c>
      <c r="H4105" t="s">
        <v>12</v>
      </c>
      <c r="I4105" t="s">
        <v>13</v>
      </c>
      <c r="J4105" t="s">
        <v>13</v>
      </c>
      <c r="K4105" t="s">
        <v>15639</v>
      </c>
      <c r="L4105" t="str">
        <f>[2]!thsiFinD("ths_subject_latest_rating_yy_bond",A4105)</f>
        <v>5-</v>
      </c>
      <c r="M4105" t="str">
        <f>[1]!s_info_industry_sw_2021($A4105,$N$1,1)</f>
        <v>环保(2021)</v>
      </c>
      <c r="O4105" t="str">
        <f>[1]!b_info_carrydate($A4105)</f>
        <v>2025-04-18</v>
      </c>
    </row>
    <row r="4106" spans="1:15" x14ac:dyDescent="0.2">
      <c r="A4106" t="s">
        <v>9122</v>
      </c>
      <c r="B4106" t="s">
        <v>9123</v>
      </c>
      <c r="C4106" s="1">
        <f>[1]!b_anal_matu_cnbd($A4106,$N$1,3)</f>
        <v>1.9341999999999999</v>
      </c>
      <c r="D4106" t="s">
        <v>50</v>
      </c>
      <c r="E4106" t="s">
        <v>5437</v>
      </c>
      <c r="F4106" s="6">
        <f>[1]!b_anal_yield_cnbd($A4106,$N$1,3)</f>
        <v>1.6498999999999999</v>
      </c>
      <c r="G4106" t="s">
        <v>11</v>
      </c>
      <c r="H4106" t="s">
        <v>13</v>
      </c>
      <c r="I4106" t="s">
        <v>13</v>
      </c>
      <c r="J4106" t="s">
        <v>13</v>
      </c>
      <c r="K4106" t="s">
        <v>1747</v>
      </c>
      <c r="L4106" t="str">
        <f>[2]!thsiFinD("ths_subject_latest_rating_yy_bond",A4106)</f>
        <v>3</v>
      </c>
      <c r="M4106" t="str">
        <f>[1]!s_info_industry_sw_2021($A4106,$N$1,1)</f>
        <v>食品饮料(2021)</v>
      </c>
      <c r="O4106" t="str">
        <f>[1]!b_info_carrydate($A4106)</f>
        <v>2025-04-18</v>
      </c>
    </row>
    <row r="4107" spans="1:15" x14ac:dyDescent="0.2">
      <c r="A4107" t="s">
        <v>9124</v>
      </c>
      <c r="B4107" t="s">
        <v>9125</v>
      </c>
      <c r="C4107" s="1">
        <f>[1]!b_anal_matu_cnbd($A4107,$N$1,3)</f>
        <v>3.9342000000000001</v>
      </c>
      <c r="D4107" t="s">
        <v>21</v>
      </c>
      <c r="E4107" t="s">
        <v>1071</v>
      </c>
      <c r="F4107" s="6">
        <f>[1]!b_anal_yield_cnbd($A4107,$N$1,3)</f>
        <v>2.0299</v>
      </c>
      <c r="G4107" t="s">
        <v>11</v>
      </c>
      <c r="H4107" t="s">
        <v>13</v>
      </c>
      <c r="I4107" t="s">
        <v>13</v>
      </c>
      <c r="J4107" t="s">
        <v>13</v>
      </c>
      <c r="K4107" t="s">
        <v>15526</v>
      </c>
      <c r="L4107" t="str">
        <f>[2]!thsiFinD("ths_subject_latest_rating_yy_bond",A4107)</f>
        <v>5+</v>
      </c>
      <c r="M4107" t="str">
        <f>[1]!s_info_industry_sw_2021($A4107,$N$1,1)</f>
        <v>商贸零售(2021)</v>
      </c>
      <c r="O4107" t="str">
        <f>[1]!b_info_carrydate($A4107)</f>
        <v>2025-04-18</v>
      </c>
    </row>
    <row r="4108" spans="1:15" x14ac:dyDescent="0.2">
      <c r="A4108" t="s">
        <v>9132</v>
      </c>
      <c r="B4108" t="s">
        <v>9133</v>
      </c>
      <c r="C4108" s="1">
        <f>[1]!b_anal_matu_cnbd($A4108,$N$1,3)</f>
        <v>3.9342000000000001</v>
      </c>
      <c r="D4108" t="s">
        <v>17</v>
      </c>
      <c r="E4108" t="s">
        <v>9134</v>
      </c>
      <c r="F4108" s="6">
        <f>[1]!b_anal_yield_cnbd($A4108,$N$1,3)</f>
        <v>1.8694999999999999</v>
      </c>
      <c r="G4108" t="s">
        <v>11</v>
      </c>
      <c r="H4108" t="s">
        <v>12</v>
      </c>
      <c r="I4108" t="s">
        <v>13</v>
      </c>
      <c r="J4108" t="s">
        <v>13</v>
      </c>
      <c r="K4108" t="s">
        <v>1747</v>
      </c>
      <c r="L4108" t="str">
        <f>[2]!thsiFinD("ths_subject_latest_rating_yy_bond",A4108)</f>
        <v>4+</v>
      </c>
      <c r="M4108" t="str">
        <f>[1]!s_info_industry_sw_2021($A4108,$N$1,1)</f>
        <v>公用事业(2021)</v>
      </c>
      <c r="O4108" t="str">
        <f>[1]!b_info_carrydate($A4108)</f>
        <v>2025-04-18</v>
      </c>
    </row>
    <row r="4109" spans="1:15" x14ac:dyDescent="0.2">
      <c r="A4109" t="s">
        <v>9135</v>
      </c>
      <c r="B4109" t="s">
        <v>9136</v>
      </c>
      <c r="C4109" s="1">
        <f>[1]!b_anal_matu_cnbd($A4109,$N$1,3)</f>
        <v>1.9341999999999999</v>
      </c>
      <c r="D4109" t="s">
        <v>17</v>
      </c>
      <c r="E4109" t="s">
        <v>9137</v>
      </c>
      <c r="F4109" s="6">
        <f>[1]!b_anal_yield_cnbd($A4109,$N$1,3)</f>
        <v>1.7387999999999999</v>
      </c>
      <c r="G4109" t="s">
        <v>389</v>
      </c>
      <c r="H4109" t="s">
        <v>13</v>
      </c>
      <c r="I4109" t="s">
        <v>13</v>
      </c>
      <c r="J4109" t="s">
        <v>13</v>
      </c>
      <c r="K4109" t="s">
        <v>15639</v>
      </c>
      <c r="L4109" t="str">
        <f>[2]!thsiFinD("ths_subject_latest_rating_yy_bond",A4109)</f>
        <v>4-</v>
      </c>
      <c r="M4109" t="str">
        <f>[1]!s_info_industry_sw_2021($A4109,$N$1,1)</f>
        <v>交通运输(2021)</v>
      </c>
      <c r="O4109" t="str">
        <f>[1]!b_info_carrydate($A4109)</f>
        <v>2025-04-18</v>
      </c>
    </row>
    <row r="4110" spans="1:15" x14ac:dyDescent="0.2">
      <c r="A4110" t="s">
        <v>9138</v>
      </c>
      <c r="B4110" t="s">
        <v>9139</v>
      </c>
      <c r="C4110" s="1">
        <f>[1]!b_anal_matu_cnbd($A4110,$N$1,3)</f>
        <v>3.9342000000000001</v>
      </c>
      <c r="D4110" t="s">
        <v>17</v>
      </c>
      <c r="E4110" t="s">
        <v>1904</v>
      </c>
      <c r="F4110" s="6">
        <f>[1]!b_anal_yield_cnbd($A4110,$N$1,3)</f>
        <v>1.9195</v>
      </c>
      <c r="G4110" t="s">
        <v>11</v>
      </c>
      <c r="H4110" t="s">
        <v>12</v>
      </c>
      <c r="I4110" t="s">
        <v>13</v>
      </c>
      <c r="J4110" t="s">
        <v>13</v>
      </c>
      <c r="K4110" t="s">
        <v>15525</v>
      </c>
      <c r="L4110" t="str">
        <f>[2]!thsiFinD("ths_subject_latest_rating_yy_bond",A4110)</f>
        <v>4</v>
      </c>
      <c r="M4110" t="str">
        <f>[1]!s_info_industry_sw_2021($A4110,$N$1,1)</f>
        <v>建筑装饰(2021)</v>
      </c>
      <c r="O4110" t="str">
        <f>[1]!b_info_carrydate($A4110)</f>
        <v>2025-04-18</v>
      </c>
    </row>
    <row r="4111" spans="1:15" x14ac:dyDescent="0.2">
      <c r="A4111" t="s">
        <v>9140</v>
      </c>
      <c r="B4111" t="s">
        <v>9141</v>
      </c>
      <c r="C4111" s="1">
        <f>[1]!b_anal_matu_cnbd($A4111,$N$1,3)</f>
        <v>8.9342000000000006</v>
      </c>
      <c r="D4111" t="s">
        <v>17</v>
      </c>
      <c r="E4111" t="s">
        <v>1904</v>
      </c>
      <c r="F4111" s="6">
        <f>[1]!b_anal_yield_cnbd($A4111,$N$1,3)</f>
        <v>2.3239000000000001</v>
      </c>
      <c r="G4111" t="s">
        <v>11</v>
      </c>
      <c r="H4111" t="s">
        <v>12</v>
      </c>
      <c r="I4111" t="s">
        <v>13</v>
      </c>
      <c r="J4111" t="s">
        <v>13</v>
      </c>
      <c r="K4111" t="s">
        <v>15525</v>
      </c>
      <c r="L4111" t="str">
        <f>[2]!thsiFinD("ths_subject_latest_rating_yy_bond",A4111)</f>
        <v>4</v>
      </c>
      <c r="M4111" t="str">
        <f>[1]!s_info_industry_sw_2021($A4111,$N$1,1)</f>
        <v>建筑装饰(2021)</v>
      </c>
      <c r="O4111" t="str">
        <f>[1]!b_info_carrydate($A4111)</f>
        <v>2025-04-18</v>
      </c>
    </row>
    <row r="4112" spans="1:15" x14ac:dyDescent="0.2">
      <c r="A4112" t="s">
        <v>9142</v>
      </c>
      <c r="B4112" t="s">
        <v>9143</v>
      </c>
      <c r="C4112" s="1">
        <f>[1]!b_anal_matu_cnbd($A4112,$N$1,3)</f>
        <v>1.9341999999999999</v>
      </c>
      <c r="D4112" t="s">
        <v>17</v>
      </c>
      <c r="E4112" t="s">
        <v>1809</v>
      </c>
      <c r="F4112" s="6">
        <f>[1]!b_anal_yield_cnbd($A4112,$N$1,3)</f>
        <v>1.6888000000000001</v>
      </c>
      <c r="G4112" t="s">
        <v>11</v>
      </c>
      <c r="H4112" t="s">
        <v>13</v>
      </c>
      <c r="I4112" t="s">
        <v>13</v>
      </c>
      <c r="J4112" t="s">
        <v>13</v>
      </c>
      <c r="K4112" t="s">
        <v>1760</v>
      </c>
      <c r="L4112" t="str">
        <f>[2]!thsiFinD("ths_subject_latest_rating_yy_bond",A4112)</f>
        <v>4+</v>
      </c>
      <c r="M4112" t="str">
        <f>[1]!s_info_industry_sw_2021($A4112,$N$1,1)</f>
        <v>综合(2021)</v>
      </c>
      <c r="O4112" t="str">
        <f>[1]!b_info_carrydate($A4112)</f>
        <v>2025-04-18</v>
      </c>
    </row>
    <row r="4113" spans="1:15" x14ac:dyDescent="0.2">
      <c r="A4113" t="s">
        <v>16859</v>
      </c>
      <c r="B4113" t="s">
        <v>16860</v>
      </c>
      <c r="C4113" s="1">
        <f>[1]!b_anal_matu_cnbd($A4113,$N$1,3)</f>
        <v>1.9341999999999999</v>
      </c>
      <c r="D4113" t="s">
        <v>17</v>
      </c>
      <c r="E4113" t="s">
        <v>16742</v>
      </c>
      <c r="F4113" s="6">
        <f>[1]!b_anal_yield_cnbd($A4113,$N$1,3)</f>
        <v>1.5901000000000001</v>
      </c>
      <c r="G4113" t="s">
        <v>11</v>
      </c>
      <c r="H4113" t="s">
        <v>13</v>
      </c>
      <c r="I4113" t="s">
        <v>13</v>
      </c>
      <c r="J4113" t="s">
        <v>13</v>
      </c>
      <c r="K4113" t="s">
        <v>1747</v>
      </c>
      <c r="L4113" t="str">
        <f>[2]!thsiFinD("ths_subject_latest_rating_yy_bond",A4113)</f>
        <v>4</v>
      </c>
      <c r="M4113" t="str">
        <f>[1]!s_info_industry_sw_2021($A4113,$N$1,1)</f>
        <v>银行(2021)</v>
      </c>
      <c r="O4113" t="str">
        <f>[1]!b_info_carrydate($A4113)</f>
        <v>2025-04-18</v>
      </c>
    </row>
    <row r="4114" spans="1:15" x14ac:dyDescent="0.2">
      <c r="A4114" t="s">
        <v>20153</v>
      </c>
      <c r="B4114" t="s">
        <v>20154</v>
      </c>
      <c r="C4114" s="1">
        <f>[1]!b_anal_matu_cnbd($A4114,$N$1,3)</f>
        <v>1.9341999999999999</v>
      </c>
      <c r="D4114" t="s">
        <v>32</v>
      </c>
      <c r="E4114" t="s">
        <v>365</v>
      </c>
      <c r="F4114" s="6">
        <f>[1]!b_anal_yield_cnbd($A4114,$N$1,3)</f>
        <v>1.6538999999999999</v>
      </c>
      <c r="G4114" t="s">
        <v>11</v>
      </c>
      <c r="H4114" t="s">
        <v>13</v>
      </c>
      <c r="I4114" t="s">
        <v>13</v>
      </c>
      <c r="J4114" t="s">
        <v>13</v>
      </c>
      <c r="K4114" t="s">
        <v>445</v>
      </c>
      <c r="L4114" t="str">
        <f>[2]!thsiFinD("ths_subject_latest_rating_yy_bond",A4114)</f>
        <v>3</v>
      </c>
      <c r="M4114" t="str">
        <f>[1]!s_info_industry_sw_2021($A4114,$N$1,1)</f>
        <v>交通运输(2021)</v>
      </c>
      <c r="O4114" t="str">
        <f>[1]!b_info_carrydate($A4114)</f>
        <v>2025-04-18</v>
      </c>
    </row>
    <row r="4115" spans="1:15" x14ac:dyDescent="0.2">
      <c r="A4115" t="s">
        <v>20197</v>
      </c>
      <c r="B4115" t="s">
        <v>20198</v>
      </c>
      <c r="C4115" s="1">
        <f>[1]!b_anal_matu_cnbd($A4115,$N$1,3)</f>
        <v>1.9341999999999999</v>
      </c>
      <c r="D4115" t="s">
        <v>50</v>
      </c>
      <c r="E4115" t="s">
        <v>3704</v>
      </c>
      <c r="F4115" s="6">
        <f>[1]!b_anal_yield_cnbd($A4115,$N$1,3)</f>
        <v>1.6318999999999999</v>
      </c>
      <c r="G4115" t="s">
        <v>11</v>
      </c>
      <c r="H4115" t="s">
        <v>13</v>
      </c>
      <c r="I4115" t="s">
        <v>13</v>
      </c>
      <c r="J4115" t="s">
        <v>13</v>
      </c>
      <c r="K4115" t="s">
        <v>445</v>
      </c>
      <c r="L4115" t="str">
        <f>[2]!thsiFinD("ths_subject_latest_rating_yy_bond",A4115)</f>
        <v>3</v>
      </c>
      <c r="M4115" t="str">
        <f>[1]!s_info_industry_sw_2021($A4115,$N$1,1)</f>
        <v>建筑装饰(2021)</v>
      </c>
      <c r="O4115" t="str">
        <f>[1]!b_info_carrydate($A4115)</f>
        <v>2025-04-18</v>
      </c>
    </row>
    <row r="4116" spans="1:15" x14ac:dyDescent="0.2">
      <c r="A4116" t="s">
        <v>20199</v>
      </c>
      <c r="B4116" t="s">
        <v>20200</v>
      </c>
      <c r="C4116" s="1">
        <f>[1]!b_anal_matu_cnbd($A4116,$N$1,3)</f>
        <v>8.9342000000000006</v>
      </c>
      <c r="D4116" t="s">
        <v>50</v>
      </c>
      <c r="E4116" t="s">
        <v>3704</v>
      </c>
      <c r="F4116" s="6">
        <f>[1]!b_anal_yield_cnbd($A4116,$N$1,3)</f>
        <v>2.1901000000000002</v>
      </c>
      <c r="G4116" t="s">
        <v>11</v>
      </c>
      <c r="H4116" t="s">
        <v>13</v>
      </c>
      <c r="I4116" t="s">
        <v>13</v>
      </c>
      <c r="J4116" t="s">
        <v>13</v>
      </c>
      <c r="K4116" t="s">
        <v>445</v>
      </c>
      <c r="L4116" t="str">
        <f>[2]!thsiFinD("ths_subject_latest_rating_yy_bond",A4116)</f>
        <v>3</v>
      </c>
      <c r="M4116" t="str">
        <f>[1]!s_info_industry_sw_2021($A4116,$N$1,1)</f>
        <v>建筑装饰(2021)</v>
      </c>
      <c r="O4116" t="str">
        <f>[1]!b_info_carrydate($A4116)</f>
        <v>2025-04-18</v>
      </c>
    </row>
    <row r="4117" spans="1:15" x14ac:dyDescent="0.2">
      <c r="A4117" t="s">
        <v>20377</v>
      </c>
      <c r="B4117" t="s">
        <v>20378</v>
      </c>
      <c r="C4117" s="1">
        <f>[1]!b_anal_matu_cnbd($A4117,$N$1,3)</f>
        <v>3.9342000000000001</v>
      </c>
      <c r="D4117" t="s">
        <v>50</v>
      </c>
      <c r="E4117" t="s">
        <v>340</v>
      </c>
      <c r="F4117" s="6">
        <f>[1]!b_anal_yield_cnbd($A4117,$N$1,3)</f>
        <v>1.8425</v>
      </c>
      <c r="G4117" t="s">
        <v>11</v>
      </c>
      <c r="H4117" t="s">
        <v>13</v>
      </c>
      <c r="I4117" t="s">
        <v>13</v>
      </c>
      <c r="J4117" t="s">
        <v>13</v>
      </c>
      <c r="K4117" t="s">
        <v>1760</v>
      </c>
      <c r="L4117" t="str">
        <f>[2]!thsiFinD("ths_subject_latest_rating_yy_bond",A4117)</f>
        <v>4+</v>
      </c>
      <c r="M4117" t="str">
        <f>[1]!s_info_industry_sw_2021($A4117,$N$1,1)</f>
        <v>建筑材料(2021)</v>
      </c>
      <c r="O4117" t="str">
        <f>[1]!b_info_carrydate($A4117)</f>
        <v>2025-04-18</v>
      </c>
    </row>
    <row r="4118" spans="1:15" x14ac:dyDescent="0.2">
      <c r="A4118" t="s">
        <v>20440</v>
      </c>
      <c r="B4118" t="s">
        <v>20441</v>
      </c>
      <c r="C4118" s="1">
        <f>[1]!b_anal_matu_cnbd($A4118,$N$1,3)</f>
        <v>1.9341999999999999</v>
      </c>
      <c r="D4118" t="s">
        <v>21</v>
      </c>
      <c r="E4118" t="s">
        <v>56</v>
      </c>
      <c r="F4118" s="6">
        <f>[1]!b_anal_yield_cnbd($A4118,$N$1,3)</f>
        <v>1.8897999999999999</v>
      </c>
      <c r="G4118" t="s">
        <v>11</v>
      </c>
      <c r="H4118" t="s">
        <v>13</v>
      </c>
      <c r="I4118" t="s">
        <v>13</v>
      </c>
      <c r="J4118" t="s">
        <v>12</v>
      </c>
      <c r="K4118" t="s">
        <v>15639</v>
      </c>
      <c r="L4118" t="str">
        <f>[2]!thsiFinD("ths_subject_latest_rating_yy_bond",A4118)</f>
        <v>5-</v>
      </c>
      <c r="M4118" t="str">
        <f>[1]!s_info_industry_sw_2021($A4118,$N$1,1)</f>
        <v>非银金融(2021)</v>
      </c>
      <c r="O4118" t="str">
        <f>[1]!b_info_carrydate($A4118)</f>
        <v>2025-04-18</v>
      </c>
    </row>
    <row r="4119" spans="1:15" x14ac:dyDescent="0.2">
      <c r="A4119" t="s">
        <v>20475</v>
      </c>
      <c r="B4119" t="s">
        <v>20476</v>
      </c>
      <c r="C4119" s="1">
        <f>[1]!b_anal_matu_cnbd($A4119,$N$1,3)</f>
        <v>1.9341999999999999</v>
      </c>
      <c r="D4119" t="s">
        <v>17</v>
      </c>
      <c r="E4119" t="s">
        <v>5314</v>
      </c>
      <c r="F4119" s="6">
        <f>[1]!b_anal_yield_cnbd($A4119,$N$1,3)</f>
        <v>1.7071000000000001</v>
      </c>
      <c r="G4119" t="s">
        <v>11</v>
      </c>
      <c r="H4119" t="s">
        <v>13</v>
      </c>
      <c r="I4119" t="s">
        <v>13</v>
      </c>
      <c r="J4119" t="s">
        <v>13</v>
      </c>
      <c r="K4119" t="s">
        <v>15639</v>
      </c>
      <c r="L4119" t="str">
        <f>[2]!thsiFinD("ths_subject_latest_rating_yy_bond",A4119)</f>
        <v>5-</v>
      </c>
      <c r="M4119" t="str">
        <f>[1]!s_info_industry_sw_2021($A4119,$N$1,1)</f>
        <v>非银金融(2021)</v>
      </c>
      <c r="O4119" t="str">
        <f>[1]!b_info_carrydate($A4119)</f>
        <v>2025-04-18</v>
      </c>
    </row>
    <row r="4120" spans="1:15" x14ac:dyDescent="0.2">
      <c r="A4120" t="s">
        <v>20497</v>
      </c>
      <c r="B4120" t="s">
        <v>20498</v>
      </c>
      <c r="C4120" s="1">
        <f>[1]!b_anal_matu_cnbd($A4120,$N$1,3)</f>
        <v>3.9342000000000001</v>
      </c>
      <c r="D4120" t="s">
        <v>21</v>
      </c>
      <c r="E4120" t="s">
        <v>6455</v>
      </c>
      <c r="F4120" s="6">
        <f>[1]!b_anal_yield_cnbd($A4120,$N$1,3)</f>
        <v>1.9756</v>
      </c>
      <c r="G4120" t="s">
        <v>11</v>
      </c>
      <c r="H4120" t="s">
        <v>13</v>
      </c>
      <c r="I4120" t="s">
        <v>13</v>
      </c>
      <c r="J4120" t="s">
        <v>13</v>
      </c>
      <c r="K4120" t="s">
        <v>15526</v>
      </c>
      <c r="L4120" t="str">
        <f>[2]!thsiFinD("ths_subject_latest_rating_yy_bond",A4120)</f>
        <v>5+</v>
      </c>
      <c r="M4120" t="str">
        <f>[1]!s_info_industry_sw_2021($A4120,$N$1,1)</f>
        <v>公用事业(2021)</v>
      </c>
      <c r="O4120" t="str">
        <f>[1]!b_info_carrydate($A4120)</f>
        <v>2025-04-18</v>
      </c>
    </row>
    <row r="4121" spans="1:15" x14ac:dyDescent="0.2">
      <c r="A4121" t="s">
        <v>20509</v>
      </c>
      <c r="B4121" t="s">
        <v>20510</v>
      </c>
      <c r="C4121" s="1">
        <f>[1]!b_anal_matu_cnbd($A4121,$N$1,3)</f>
        <v>3.9342000000000001</v>
      </c>
      <c r="D4121" t="s">
        <v>21</v>
      </c>
      <c r="E4121" t="s">
        <v>4964</v>
      </c>
      <c r="F4121" s="6">
        <f>[1]!b_anal_yield_cnbd($A4121,$N$1,3)</f>
        <v>1.9756</v>
      </c>
      <c r="G4121" t="s">
        <v>11</v>
      </c>
      <c r="H4121" t="s">
        <v>13</v>
      </c>
      <c r="I4121" t="s">
        <v>13</v>
      </c>
      <c r="J4121" t="s">
        <v>13</v>
      </c>
      <c r="K4121" t="s">
        <v>15525</v>
      </c>
      <c r="L4121" t="str">
        <f>[2]!thsiFinD("ths_subject_latest_rating_yy_bond",A4121)</f>
        <v>5</v>
      </c>
      <c r="M4121" t="str">
        <f>[1]!s_info_industry_sw_2021($A4121,$N$1,1)</f>
        <v>建筑装饰(2021)</v>
      </c>
      <c r="O4121" t="str">
        <f>[1]!b_info_carrydate($A4121)</f>
        <v>2025-04-18</v>
      </c>
    </row>
    <row r="4122" spans="1:15" x14ac:dyDescent="0.2">
      <c r="A4122" t="s">
        <v>20513</v>
      </c>
      <c r="B4122" t="s">
        <v>20514</v>
      </c>
      <c r="C4122" s="1">
        <f>[1]!b_anal_matu_cnbd($A4122,$N$1,3)</f>
        <v>3.9342000000000001</v>
      </c>
      <c r="D4122" t="s">
        <v>17</v>
      </c>
      <c r="E4122" t="s">
        <v>755</v>
      </c>
      <c r="F4122" s="6">
        <f>[1]!b_anal_yield_cnbd($A4122,$N$1,3)</f>
        <v>1.8414999999999999</v>
      </c>
      <c r="G4122" t="s">
        <v>11</v>
      </c>
      <c r="H4122" t="s">
        <v>13</v>
      </c>
      <c r="I4122" t="s">
        <v>13</v>
      </c>
      <c r="J4122" t="s">
        <v>12</v>
      </c>
      <c r="K4122" t="s">
        <v>445</v>
      </c>
      <c r="L4122" t="str">
        <f>[2]!thsiFinD("ths_subject_latest_rating_yy_bond",A4122)</f>
        <v>3</v>
      </c>
      <c r="M4122" t="str">
        <f>[1]!s_info_industry_sw_2021($A4122,$N$1,1)</f>
        <v>钢铁(2021)</v>
      </c>
      <c r="O4122" t="str">
        <f>[1]!b_info_carrydate($A4122)</f>
        <v>2025-04-18</v>
      </c>
    </row>
    <row r="4123" spans="1:15" x14ac:dyDescent="0.2">
      <c r="A4123" t="s">
        <v>20536</v>
      </c>
      <c r="B4123" t="s">
        <v>20537</v>
      </c>
      <c r="C4123" s="1">
        <f>[1]!b_anal_matu_cnbd($A4123,$N$1,3)</f>
        <v>3.9342000000000001</v>
      </c>
      <c r="D4123" t="s">
        <v>21</v>
      </c>
      <c r="E4123" t="s">
        <v>46</v>
      </c>
      <c r="F4123" s="6">
        <f>[1]!b_anal_yield_cnbd($A4123,$N$1,3)</f>
        <v>2.0055999999999998</v>
      </c>
      <c r="G4123" t="s">
        <v>11</v>
      </c>
      <c r="H4123" t="s">
        <v>13</v>
      </c>
      <c r="I4123" t="s">
        <v>13</v>
      </c>
      <c r="J4123" t="s">
        <v>12</v>
      </c>
      <c r="K4123" t="s">
        <v>15639</v>
      </c>
      <c r="L4123" t="str">
        <f>[2]!thsiFinD("ths_subject_latest_rating_yy_bond",A4123)</f>
        <v>4-</v>
      </c>
      <c r="M4123" t="str">
        <f>[1]!s_info_industry_sw_2021($A4123,$N$1,1)</f>
        <v>有色金属(2021)</v>
      </c>
      <c r="O4123" t="str">
        <f>[1]!b_info_carrydate($A4123)</f>
        <v>2025-04-18</v>
      </c>
    </row>
    <row r="4124" spans="1:15" x14ac:dyDescent="0.2">
      <c r="A4124" t="s">
        <v>20538</v>
      </c>
      <c r="B4124" t="s">
        <v>20539</v>
      </c>
      <c r="C4124" s="1">
        <f>[1]!b_anal_matu_cnbd($A4124,$N$1,3)</f>
        <v>3.9342000000000001</v>
      </c>
      <c r="D4124" t="s">
        <v>17</v>
      </c>
      <c r="E4124" t="s">
        <v>70</v>
      </c>
      <c r="F4124" s="6">
        <f>[1]!b_anal_yield_cnbd($A4124,$N$1,3)</f>
        <v>1.9677</v>
      </c>
      <c r="G4124" t="s">
        <v>11</v>
      </c>
      <c r="H4124" t="s">
        <v>13</v>
      </c>
      <c r="I4124" t="s">
        <v>13</v>
      </c>
      <c r="J4124" t="s">
        <v>13</v>
      </c>
      <c r="K4124" t="s">
        <v>15639</v>
      </c>
      <c r="L4124" t="str">
        <f>[2]!thsiFinD("ths_subject_latest_rating_yy_bond",A4124)</f>
        <v>4-</v>
      </c>
      <c r="M4124" t="str">
        <f>[1]!s_info_industry_sw_2021($A4124,$N$1,1)</f>
        <v>非银金融(2021)</v>
      </c>
      <c r="O4124" t="str">
        <f>[1]!b_info_carrydate($A4124)</f>
        <v>2025-04-18</v>
      </c>
    </row>
    <row r="4125" spans="1:15" x14ac:dyDescent="0.2">
      <c r="A4125" t="s">
        <v>20540</v>
      </c>
      <c r="B4125" t="s">
        <v>20541</v>
      </c>
      <c r="C4125" s="1">
        <f>[1]!b_anal_matu_cnbd($A4125,$N$1,3)</f>
        <v>8.9342000000000006</v>
      </c>
      <c r="D4125" t="s">
        <v>50</v>
      </c>
      <c r="E4125" t="s">
        <v>1930</v>
      </c>
      <c r="F4125" s="6">
        <f>[1]!b_anal_yield_cnbd($A4125,$N$1,3)</f>
        <v>2.2012</v>
      </c>
      <c r="G4125" t="s">
        <v>26</v>
      </c>
      <c r="H4125" t="s">
        <v>13</v>
      </c>
      <c r="I4125" t="s">
        <v>13</v>
      </c>
      <c r="J4125" t="s">
        <v>13</v>
      </c>
      <c r="K4125" t="s">
        <v>10</v>
      </c>
      <c r="L4125" t="str">
        <f>[2]!thsiFinD("ths_subject_latest_rating_yy_bond",A4125)</f>
        <v>4+</v>
      </c>
      <c r="M4125" t="str">
        <f>[1]!s_info_industry_sw_2021($A4125,$N$1,1)</f>
        <v>综合(2021)</v>
      </c>
      <c r="O4125" t="str">
        <f>[1]!b_info_carrydate($A4125)</f>
        <v>2025-04-18</v>
      </c>
    </row>
    <row r="4126" spans="1:15" x14ac:dyDescent="0.2">
      <c r="A4126" t="s">
        <v>20542</v>
      </c>
      <c r="B4126" t="s">
        <v>20543</v>
      </c>
      <c r="C4126" s="1">
        <f>[1]!b_anal_matu_cnbd($A4126,$N$1,3)</f>
        <v>13.934200000000001</v>
      </c>
      <c r="D4126" t="s">
        <v>50</v>
      </c>
      <c r="E4126" t="s">
        <v>1930</v>
      </c>
      <c r="F4126" s="6">
        <f>[1]!b_anal_yield_cnbd($A4126,$N$1,3)</f>
        <v>2.3408000000000002</v>
      </c>
      <c r="G4126" t="s">
        <v>26</v>
      </c>
      <c r="H4126" t="s">
        <v>13</v>
      </c>
      <c r="I4126" t="s">
        <v>13</v>
      </c>
      <c r="J4126" t="s">
        <v>13</v>
      </c>
      <c r="K4126" t="s">
        <v>10</v>
      </c>
      <c r="L4126" t="str">
        <f>[2]!thsiFinD("ths_subject_latest_rating_yy_bond",A4126)</f>
        <v>4+</v>
      </c>
      <c r="M4126" t="str">
        <f>[1]!s_info_industry_sw_2021($A4126,$N$1,1)</f>
        <v>综合(2021)</v>
      </c>
      <c r="O4126" t="str">
        <f>[1]!b_info_carrydate($A4126)</f>
        <v>2025-04-18</v>
      </c>
    </row>
    <row r="4127" spans="1:15" x14ac:dyDescent="0.2">
      <c r="A4127" t="s">
        <v>20556</v>
      </c>
      <c r="B4127" t="s">
        <v>20557</v>
      </c>
      <c r="C4127" s="1">
        <f>[1]!b_anal_matu_cnbd($A4127,$N$1,3)</f>
        <v>1.9341999999999999</v>
      </c>
      <c r="D4127" t="s">
        <v>32</v>
      </c>
      <c r="E4127" t="s">
        <v>2774</v>
      </c>
      <c r="F4127" s="6">
        <f>[1]!b_anal_yield_cnbd($A4127,$N$1,3)</f>
        <v>1.6184000000000001</v>
      </c>
      <c r="G4127" t="s">
        <v>11</v>
      </c>
      <c r="H4127" t="s">
        <v>13</v>
      </c>
      <c r="I4127" t="s">
        <v>13</v>
      </c>
      <c r="J4127" t="s">
        <v>12</v>
      </c>
      <c r="K4127" t="s">
        <v>10</v>
      </c>
      <c r="L4127" t="str">
        <f>[2]!thsiFinD("ths_subject_latest_rating_yy_bond",A4127)</f>
        <v>3</v>
      </c>
      <c r="M4127" t="str">
        <f>[1]!s_info_industry_sw_2021($A4127,$N$1,1)</f>
        <v>有色金属(2021)</v>
      </c>
      <c r="O4127" t="str">
        <f>[1]!b_info_carrydate($A4127)</f>
        <v>2025-04-18</v>
      </c>
    </row>
    <row r="4128" spans="1:15" x14ac:dyDescent="0.2">
      <c r="A4128" t="s">
        <v>23646</v>
      </c>
      <c r="B4128" t="s">
        <v>23647</v>
      </c>
      <c r="C4128" s="1">
        <f>[1]!b_anal_matu_cnbd($A4128,$N$1,3)</f>
        <v>1.9341999999999999</v>
      </c>
      <c r="D4128" t="s">
        <v>21</v>
      </c>
      <c r="E4128" t="s">
        <v>14501</v>
      </c>
      <c r="F4128" s="6">
        <f>[1]!b_anal_yield_cnbd($A4128,$N$1,3)</f>
        <v>1.8502000000000001</v>
      </c>
      <c r="G4128" t="s">
        <v>194</v>
      </c>
      <c r="H4128" t="s">
        <v>13</v>
      </c>
      <c r="I4128" t="s">
        <v>12</v>
      </c>
      <c r="J4128" t="s">
        <v>13</v>
      </c>
      <c r="K4128" t="s">
        <v>15526</v>
      </c>
      <c r="L4128" t="str">
        <f>[2]!thsiFinD("ths_subject_latest_rating_yy_bond",A4128)</f>
        <v>5-</v>
      </c>
      <c r="M4128" t="str">
        <f>[1]!s_info_industry_sw_2021($A4128,$N$1,1)</f>
        <v>非银金融(2021)</v>
      </c>
      <c r="O4128" t="str">
        <f>[1]!b_info_carrydate($A4128)</f>
        <v>2025-04-18</v>
      </c>
    </row>
    <row r="4129" spans="1:15" x14ac:dyDescent="0.2">
      <c r="A4129" t="s">
        <v>7928</v>
      </c>
      <c r="B4129" t="s">
        <v>7929</v>
      </c>
      <c r="C4129" s="1">
        <f>[1]!b_anal_matu_cnbd($A4129,$N$1,3)</f>
        <v>8.9314999999999998</v>
      </c>
      <c r="D4129" t="s">
        <v>17</v>
      </c>
      <c r="E4129" t="s">
        <v>1938</v>
      </c>
      <c r="F4129" s="6">
        <f>[1]!b_anal_yield_cnbd($A4129,$N$1,3)</f>
        <v>2.2837000000000001</v>
      </c>
      <c r="G4129" t="s">
        <v>11</v>
      </c>
      <c r="H4129" t="s">
        <v>12</v>
      </c>
      <c r="I4129" t="s">
        <v>13</v>
      </c>
      <c r="J4129" t="s">
        <v>13</v>
      </c>
      <c r="K4129" t="s">
        <v>15526</v>
      </c>
      <c r="L4129" t="str">
        <f>[2]!thsiFinD("ths_subject_latest_rating_yy_bond",A4129)</f>
        <v>4</v>
      </c>
      <c r="M4129" t="str">
        <f>[1]!s_info_industry_sw_2021($A4129,$N$1,1)</f>
        <v>房地产(2021)</v>
      </c>
      <c r="O4129" t="str">
        <f>[1]!b_info_carrydate($A4129)</f>
        <v>2025-04-17</v>
      </c>
    </row>
    <row r="4130" spans="1:15" x14ac:dyDescent="0.2">
      <c r="A4130" t="s">
        <v>9043</v>
      </c>
      <c r="B4130" t="s">
        <v>9044</v>
      </c>
      <c r="C4130" s="1">
        <f>[1]!b_anal_matu_cnbd($A4130,$N$1,3)</f>
        <v>1.9315</v>
      </c>
      <c r="D4130" t="s">
        <v>21</v>
      </c>
      <c r="E4130" t="s">
        <v>7478</v>
      </c>
      <c r="F4130" s="6">
        <f>[1]!b_anal_yield_cnbd($A4130,$N$1,3)</f>
        <v>1.7270000000000001</v>
      </c>
      <c r="G4130" t="s">
        <v>26</v>
      </c>
      <c r="H4130" t="s">
        <v>13</v>
      </c>
      <c r="I4130" t="s">
        <v>13</v>
      </c>
      <c r="J4130" t="s">
        <v>13</v>
      </c>
      <c r="K4130" t="s">
        <v>15639</v>
      </c>
      <c r="L4130" t="str">
        <f>[2]!thsiFinD("ths_subject_latest_rating_yy_bond",A4130)</f>
        <v>5-</v>
      </c>
      <c r="M4130" t="str">
        <f>[1]!s_info_industry_sw_2021($A4130,$N$1,1)</f>
        <v>社会服务(2021)</v>
      </c>
      <c r="O4130" t="str">
        <f>[1]!b_info_carrydate($A4130)</f>
        <v>2025-04-17</v>
      </c>
    </row>
    <row r="4131" spans="1:15" x14ac:dyDescent="0.2">
      <c r="A4131" t="s">
        <v>9051</v>
      </c>
      <c r="B4131" t="s">
        <v>9052</v>
      </c>
      <c r="C4131" s="1">
        <f>[1]!b_anal_matu_cnbd($A4131,$N$1,3)</f>
        <v>1.9315</v>
      </c>
      <c r="D4131" t="s">
        <v>17</v>
      </c>
      <c r="E4131" t="s">
        <v>82</v>
      </c>
      <c r="F4131" s="6">
        <f>[1]!b_anal_yield_cnbd($A4131,$N$1,3)</f>
        <v>1.6883999999999999</v>
      </c>
      <c r="G4131" t="s">
        <v>26</v>
      </c>
      <c r="H4131" t="s">
        <v>13</v>
      </c>
      <c r="I4131" t="s">
        <v>13</v>
      </c>
      <c r="J4131" t="s">
        <v>13</v>
      </c>
      <c r="K4131" t="s">
        <v>15525</v>
      </c>
      <c r="L4131" t="str">
        <f>[2]!thsiFinD("ths_subject_latest_rating_yy_bond",A4131)</f>
        <v>4</v>
      </c>
      <c r="M4131" t="str">
        <f>[1]!s_info_industry_sw_2021($A4131,$N$1,1)</f>
        <v>建筑材料(2021)</v>
      </c>
      <c r="O4131" t="str">
        <f>[1]!b_info_carrydate($A4131)</f>
        <v>2025-04-17</v>
      </c>
    </row>
    <row r="4132" spans="1:15" x14ac:dyDescent="0.2">
      <c r="A4132" t="s">
        <v>9055</v>
      </c>
      <c r="B4132" t="s">
        <v>9056</v>
      </c>
      <c r="C4132" s="1">
        <f>[1]!b_anal_matu_cnbd($A4132,$N$1,3)</f>
        <v>3.9315000000000002</v>
      </c>
      <c r="D4132" t="s">
        <v>17</v>
      </c>
      <c r="E4132" t="s">
        <v>415</v>
      </c>
      <c r="F4132" s="6">
        <f>[1]!b_anal_yield_cnbd($A4132,$N$1,3)</f>
        <v>1.9641999999999999</v>
      </c>
      <c r="G4132" t="s">
        <v>11</v>
      </c>
      <c r="H4132" t="s">
        <v>13</v>
      </c>
      <c r="I4132" t="s">
        <v>13</v>
      </c>
      <c r="J4132" t="s">
        <v>13</v>
      </c>
      <c r="K4132" t="s">
        <v>15526</v>
      </c>
      <c r="L4132" t="str">
        <f>[2]!thsiFinD("ths_subject_latest_rating_yy_bond",A4132)</f>
        <v>5+</v>
      </c>
      <c r="M4132" t="str">
        <f>[1]!s_info_industry_sw_2021($A4132,$N$1,1)</f>
        <v>环保(2021)</v>
      </c>
      <c r="O4132" t="str">
        <f>[1]!b_info_carrydate($A4132)</f>
        <v>2025-04-17</v>
      </c>
    </row>
    <row r="4133" spans="1:15" x14ac:dyDescent="0.2">
      <c r="A4133" t="s">
        <v>9059</v>
      </c>
      <c r="B4133" t="s">
        <v>9060</v>
      </c>
      <c r="C4133" s="1">
        <f>[1]!b_anal_matu_cnbd($A4133,$N$1,3)</f>
        <v>8.9314999999999998</v>
      </c>
      <c r="D4133" t="s">
        <v>50</v>
      </c>
      <c r="E4133" t="s">
        <v>1804</v>
      </c>
      <c r="F4133" s="6">
        <f>[1]!b_anal_yield_cnbd($A4133,$N$1,3)</f>
        <v>2.2198000000000002</v>
      </c>
      <c r="G4133" t="s">
        <v>11</v>
      </c>
      <c r="H4133" t="s">
        <v>13</v>
      </c>
      <c r="I4133" t="s">
        <v>13</v>
      </c>
      <c r="J4133" t="s">
        <v>13</v>
      </c>
      <c r="K4133" t="s">
        <v>10</v>
      </c>
      <c r="L4133" t="str">
        <f>[2]!thsiFinD("ths_subject_latest_rating_yy_bond",A4133)</f>
        <v>4+</v>
      </c>
      <c r="M4133" t="str">
        <f>[1]!s_info_industry_sw_2021($A4133,$N$1,1)</f>
        <v>建筑装饰(2021)</v>
      </c>
      <c r="O4133" t="str">
        <f>[1]!b_info_carrydate($A4133)</f>
        <v>2025-04-17</v>
      </c>
    </row>
    <row r="4134" spans="1:15" x14ac:dyDescent="0.2">
      <c r="A4134" t="s">
        <v>9061</v>
      </c>
      <c r="B4134" t="s">
        <v>9062</v>
      </c>
      <c r="C4134" s="1">
        <f>[1]!b_anal_matu_cnbd($A4134,$N$1,3)</f>
        <v>18.9315</v>
      </c>
      <c r="D4134" t="s">
        <v>50</v>
      </c>
      <c r="E4134" t="s">
        <v>1804</v>
      </c>
      <c r="F4134" s="6">
        <f>[1]!b_anal_yield_cnbd($A4134,$N$1,3)</f>
        <v>2.6472000000000002</v>
      </c>
      <c r="G4134" t="s">
        <v>11</v>
      </c>
      <c r="H4134" t="s">
        <v>13</v>
      </c>
      <c r="I4134" t="s">
        <v>13</v>
      </c>
      <c r="J4134" t="s">
        <v>13</v>
      </c>
      <c r="K4134" t="s">
        <v>10</v>
      </c>
      <c r="L4134" t="str">
        <f>[2]!thsiFinD("ths_subject_latest_rating_yy_bond",A4134)</f>
        <v>4+</v>
      </c>
      <c r="M4134" t="str">
        <f>[1]!s_info_industry_sw_2021($A4134,$N$1,1)</f>
        <v>建筑装饰(2021)</v>
      </c>
      <c r="O4134" t="str">
        <f>[1]!b_info_carrydate($A4134)</f>
        <v>2025-04-17</v>
      </c>
    </row>
    <row r="4135" spans="1:15" x14ac:dyDescent="0.2">
      <c r="A4135" t="s">
        <v>9077</v>
      </c>
      <c r="B4135" t="s">
        <v>9078</v>
      </c>
      <c r="C4135" s="1">
        <f>[1]!b_anal_matu_cnbd($A4135,$N$1,3)</f>
        <v>1.9315</v>
      </c>
      <c r="D4135" t="s">
        <v>21</v>
      </c>
      <c r="E4135" t="s">
        <v>2899</v>
      </c>
      <c r="F4135" s="6">
        <f>[1]!b_anal_yield_cnbd($A4135,$N$1,3)</f>
        <v>1.7081</v>
      </c>
      <c r="G4135" t="s">
        <v>11</v>
      </c>
      <c r="H4135" t="s">
        <v>12</v>
      </c>
      <c r="I4135" t="s">
        <v>13</v>
      </c>
      <c r="J4135" t="s">
        <v>13</v>
      </c>
      <c r="K4135" t="s">
        <v>15639</v>
      </c>
      <c r="L4135" t="str">
        <f>[2]!thsiFinD("ths_subject_latest_rating_yy_bond",A4135)</f>
        <v>5</v>
      </c>
      <c r="M4135" t="str">
        <f>[1]!s_info_industry_sw_2021($A4135,$N$1,1)</f>
        <v>公用事业(2021)</v>
      </c>
      <c r="O4135" t="str">
        <f>[1]!b_info_carrydate($A4135)</f>
        <v>2025-04-17</v>
      </c>
    </row>
    <row r="4136" spans="1:15" x14ac:dyDescent="0.2">
      <c r="A4136" t="s">
        <v>9079</v>
      </c>
      <c r="B4136" t="s">
        <v>9080</v>
      </c>
      <c r="C4136" s="1">
        <f>[1]!b_anal_matu_cnbd($A4136,$N$1,3)</f>
        <v>3.9315000000000002</v>
      </c>
      <c r="D4136" t="s">
        <v>32</v>
      </c>
      <c r="E4136" t="s">
        <v>6622</v>
      </c>
      <c r="F4136" s="6">
        <f>[1]!b_anal_yield_cnbd($A4136,$N$1,3)</f>
        <v>1.9641999999999999</v>
      </c>
      <c r="G4136" t="s">
        <v>194</v>
      </c>
      <c r="H4136" t="s">
        <v>13</v>
      </c>
      <c r="I4136" t="s">
        <v>13</v>
      </c>
      <c r="J4136" t="s">
        <v>12</v>
      </c>
      <c r="K4136" t="s">
        <v>15639</v>
      </c>
      <c r="L4136" t="str">
        <f>[2]!thsiFinD("ths_subject_latest_rating_yy_bond",A4136)</f>
        <v>4+</v>
      </c>
      <c r="M4136" t="str">
        <f>[1]!s_info_industry_sw_2021($A4136,$N$1,1)</f>
        <v>通信(2021)</v>
      </c>
      <c r="O4136" t="str">
        <f>[1]!b_info_carrydate($A4136)</f>
        <v>2025-04-17</v>
      </c>
    </row>
    <row r="4137" spans="1:15" x14ac:dyDescent="0.2">
      <c r="A4137" t="s">
        <v>9081</v>
      </c>
      <c r="B4137" t="s">
        <v>9082</v>
      </c>
      <c r="C4137" s="1">
        <f>[1]!b_anal_matu_cnbd($A4137,$N$1,3)</f>
        <v>8.9314999999999998</v>
      </c>
      <c r="D4137" t="s">
        <v>32</v>
      </c>
      <c r="E4137" t="s">
        <v>2338</v>
      </c>
      <c r="F4137" s="6">
        <f>[1]!b_anal_yield_cnbd($A4137,$N$1,3)</f>
        <v>2.3193999999999999</v>
      </c>
      <c r="G4137" t="s">
        <v>26</v>
      </c>
      <c r="H4137" t="s">
        <v>13</v>
      </c>
      <c r="I4137" t="s">
        <v>13</v>
      </c>
      <c r="J4137" t="s">
        <v>13</v>
      </c>
      <c r="K4137" t="s">
        <v>10</v>
      </c>
      <c r="L4137" t="str">
        <f>[2]!thsiFinD("ths_subject_latest_rating_yy_bond",A4137)</f>
        <v>4+</v>
      </c>
      <c r="M4137" t="str">
        <f>[1]!s_info_industry_sw_2021($A4137,$N$1,1)</f>
        <v>石油石化(2021)</v>
      </c>
      <c r="O4137" t="str">
        <f>[1]!b_info_carrydate($A4137)</f>
        <v>2025-04-17</v>
      </c>
    </row>
    <row r="4138" spans="1:15" x14ac:dyDescent="0.2">
      <c r="A4138" t="s">
        <v>9085</v>
      </c>
      <c r="B4138" t="s">
        <v>9086</v>
      </c>
      <c r="C4138" s="1">
        <f>[1]!b_anal_matu_cnbd($A4138,$N$1,3)</f>
        <v>3.9315000000000002</v>
      </c>
      <c r="D4138" t="s">
        <v>17</v>
      </c>
      <c r="E4138" t="s">
        <v>7727</v>
      </c>
      <c r="F4138" s="6">
        <f>[1]!b_anal_yield_cnbd($A4138,$N$1,3)</f>
        <v>1.8642000000000001</v>
      </c>
      <c r="G4138" t="s">
        <v>26</v>
      </c>
      <c r="H4138" t="s">
        <v>13</v>
      </c>
      <c r="I4138" t="s">
        <v>13</v>
      </c>
      <c r="J4138" t="s">
        <v>13</v>
      </c>
      <c r="K4138" t="s">
        <v>1747</v>
      </c>
      <c r="L4138" t="str">
        <f>[2]!thsiFinD("ths_subject_latest_rating_yy_bond",A4138)</f>
        <v>4-</v>
      </c>
      <c r="M4138" t="str">
        <f>[1]!s_info_industry_sw_2021($A4138,$N$1,1)</f>
        <v>有色金属(2021)</v>
      </c>
      <c r="O4138" t="str">
        <f>[1]!b_info_carrydate($A4138)</f>
        <v>2025-04-17</v>
      </c>
    </row>
    <row r="4139" spans="1:15" x14ac:dyDescent="0.2">
      <c r="A4139" t="s">
        <v>9087</v>
      </c>
      <c r="B4139" t="s">
        <v>9088</v>
      </c>
      <c r="C4139" s="1">
        <f>[1]!b_anal_matu_cnbd($A4139,$N$1,3)</f>
        <v>1.9315</v>
      </c>
      <c r="D4139" t="s">
        <v>17</v>
      </c>
      <c r="E4139" t="s">
        <v>7555</v>
      </c>
      <c r="F4139" s="6">
        <f>[1]!b_anal_yield_cnbd($A4139,$N$1,3)</f>
        <v>1.6983999999999999</v>
      </c>
      <c r="G4139" t="s">
        <v>26</v>
      </c>
      <c r="H4139" t="s">
        <v>13</v>
      </c>
      <c r="I4139" t="s">
        <v>13</v>
      </c>
      <c r="J4139" t="s">
        <v>13</v>
      </c>
      <c r="K4139" t="s">
        <v>15525</v>
      </c>
      <c r="L4139" t="str">
        <f>[2]!thsiFinD("ths_subject_latest_rating_yy_bond",A4139)</f>
        <v>5-</v>
      </c>
      <c r="M4139" t="str">
        <f>[1]!s_info_industry_sw_2021($A4139,$N$1,1)</f>
        <v>环保(2021)</v>
      </c>
      <c r="O4139" t="str">
        <f>[1]!b_info_carrydate($A4139)</f>
        <v>2025-04-17</v>
      </c>
    </row>
    <row r="4140" spans="1:15" x14ac:dyDescent="0.2">
      <c r="A4140" t="s">
        <v>9089</v>
      </c>
      <c r="B4140" t="s">
        <v>9090</v>
      </c>
      <c r="C4140" s="1">
        <f>[1]!b_anal_matu_cnbd($A4140,$N$1,3)</f>
        <v>3.9315000000000002</v>
      </c>
      <c r="D4140" t="s">
        <v>21</v>
      </c>
      <c r="E4140" t="s">
        <v>9091</v>
      </c>
      <c r="F4140" s="6">
        <f>[1]!b_anal_yield_cnbd($A4140,$N$1,3)</f>
        <v>2.1522000000000001</v>
      </c>
      <c r="G4140" t="s">
        <v>11</v>
      </c>
      <c r="H4140" t="s">
        <v>13</v>
      </c>
      <c r="I4140" t="s">
        <v>13</v>
      </c>
      <c r="J4140" t="s">
        <v>13</v>
      </c>
      <c r="K4140" t="s">
        <v>15639</v>
      </c>
      <c r="L4140" t="str">
        <f>[2]!thsiFinD("ths_subject_latest_rating_yy_bond",A4140)</f>
        <v>6+</v>
      </c>
      <c r="M4140" t="str">
        <f>[1]!s_info_industry_sw_2021($A4140,$N$1,1)</f>
        <v>环保(2021)</v>
      </c>
      <c r="O4140" t="str">
        <f>[1]!b_info_carrydate($A4140)</f>
        <v>2025-04-17</v>
      </c>
    </row>
    <row r="4141" spans="1:15" x14ac:dyDescent="0.2">
      <c r="A4141" t="s">
        <v>9096</v>
      </c>
      <c r="B4141" t="s">
        <v>9097</v>
      </c>
      <c r="C4141" s="1">
        <f>[1]!b_anal_matu_cnbd($A4141,$N$1,3)</f>
        <v>3.9315000000000002</v>
      </c>
      <c r="D4141" t="s">
        <v>50</v>
      </c>
      <c r="E4141" t="s">
        <v>5523</v>
      </c>
      <c r="F4141" s="6">
        <f>[1]!b_anal_yield_cnbd($A4141,$N$1,3)</f>
        <v>1.8142</v>
      </c>
      <c r="G4141" t="s">
        <v>11</v>
      </c>
      <c r="H4141" t="s">
        <v>13</v>
      </c>
      <c r="I4141" t="s">
        <v>13</v>
      </c>
      <c r="J4141" t="s">
        <v>13</v>
      </c>
      <c r="K4141" t="s">
        <v>21</v>
      </c>
      <c r="L4141" t="str">
        <f>[2]!thsiFinD("ths_subject_latest_rating_yy_bond",A4141)</f>
        <v>2</v>
      </c>
      <c r="M4141" t="str">
        <f>[1]!s_info_industry_sw_2021($A4141,$N$1,1)</f>
        <v>交通运输(2021)</v>
      </c>
      <c r="O4141" t="str">
        <f>[1]!b_info_carrydate($A4141)</f>
        <v>2025-04-17</v>
      </c>
    </row>
    <row r="4142" spans="1:15" x14ac:dyDescent="0.2">
      <c r="A4142" t="s">
        <v>9098</v>
      </c>
      <c r="B4142" t="s">
        <v>9099</v>
      </c>
      <c r="C4142" s="1">
        <f>[1]!b_anal_matu_cnbd($A4142,$N$1,3)</f>
        <v>3.9315000000000002</v>
      </c>
      <c r="D4142" t="s">
        <v>50</v>
      </c>
      <c r="E4142" t="s">
        <v>5523</v>
      </c>
      <c r="F4142" s="6">
        <f>[1]!b_anal_yield_cnbd($A4142,$N$1,3)</f>
        <v>1.8142</v>
      </c>
      <c r="G4142" t="s">
        <v>11</v>
      </c>
      <c r="H4142" t="s">
        <v>13</v>
      </c>
      <c r="I4142" t="s">
        <v>13</v>
      </c>
      <c r="J4142" t="s">
        <v>13</v>
      </c>
      <c r="K4142" t="s">
        <v>21</v>
      </c>
      <c r="L4142" t="str">
        <f>[2]!thsiFinD("ths_subject_latest_rating_yy_bond",A4142)</f>
        <v>2</v>
      </c>
      <c r="M4142" t="str">
        <f>[1]!s_info_industry_sw_2021($A4142,$N$1,1)</f>
        <v>交通运输(2021)</v>
      </c>
      <c r="O4142" t="str">
        <f>[1]!b_info_carrydate($A4142)</f>
        <v>2025-04-17</v>
      </c>
    </row>
    <row r="4143" spans="1:15" x14ac:dyDescent="0.2">
      <c r="A4143" t="s">
        <v>9100</v>
      </c>
      <c r="B4143" t="s">
        <v>9101</v>
      </c>
      <c r="C4143" s="1">
        <f>[1]!b_anal_matu_cnbd($A4143,$N$1,3)</f>
        <v>1.9315</v>
      </c>
      <c r="D4143" t="s">
        <v>14</v>
      </c>
      <c r="E4143" t="s">
        <v>3949</v>
      </c>
      <c r="F4143" s="6">
        <f>[1]!b_anal_yield_cnbd($A4143,$N$1,3)</f>
        <v>1.8493999999999999</v>
      </c>
      <c r="G4143" t="s">
        <v>11</v>
      </c>
      <c r="H4143" t="s">
        <v>12</v>
      </c>
      <c r="I4143" t="s">
        <v>13</v>
      </c>
      <c r="J4143" t="s">
        <v>13</v>
      </c>
      <c r="K4143" t="s">
        <v>15639</v>
      </c>
      <c r="L4143" t="str">
        <f>[2]!thsiFinD("ths_subject_latest_rating_yy_bond",A4143)</f>
        <v>6</v>
      </c>
      <c r="M4143" t="str">
        <f>[1]!s_info_industry_sw_2021($A4143,$N$1,1)</f>
        <v>商贸零售(2021)</v>
      </c>
      <c r="O4143" t="str">
        <f>[1]!b_info_carrydate($A4143)</f>
        <v>2025-04-17</v>
      </c>
    </row>
    <row r="4144" spans="1:15" x14ac:dyDescent="0.2">
      <c r="A4144" t="s">
        <v>9102</v>
      </c>
      <c r="B4144" t="s">
        <v>9103</v>
      </c>
      <c r="C4144" s="1">
        <f>[1]!b_anal_matu_cnbd($A4144,$N$1,3)</f>
        <v>1.9315</v>
      </c>
      <c r="D4144" t="s">
        <v>21</v>
      </c>
      <c r="E4144" t="s">
        <v>1824</v>
      </c>
      <c r="F4144" s="6">
        <f>[1]!b_anal_yield_cnbd($A4144,$N$1,3)</f>
        <v>1.8081</v>
      </c>
      <c r="G4144" t="s">
        <v>11</v>
      </c>
      <c r="H4144" t="s">
        <v>13</v>
      </c>
      <c r="I4144" t="s">
        <v>13</v>
      </c>
      <c r="J4144" t="s">
        <v>13</v>
      </c>
      <c r="K4144" t="s">
        <v>15639</v>
      </c>
      <c r="L4144" t="str">
        <f>[2]!thsiFinD("ths_subject_latest_rating_yy_bond",A4144)</f>
        <v>5-</v>
      </c>
      <c r="M4144" t="str">
        <f>[1]!s_info_industry_sw_2021($A4144,$N$1,1)</f>
        <v>建筑装饰(2021)</v>
      </c>
      <c r="O4144" t="str">
        <f>[1]!b_info_carrydate($A4144)</f>
        <v>2025-04-17</v>
      </c>
    </row>
    <row r="4145" spans="1:15" x14ac:dyDescent="0.2">
      <c r="A4145" t="s">
        <v>9104</v>
      </c>
      <c r="B4145" t="s">
        <v>9105</v>
      </c>
      <c r="C4145" s="1">
        <f>[1]!b_anal_matu_cnbd($A4145,$N$1,3)</f>
        <v>3.9315000000000002</v>
      </c>
      <c r="D4145" t="s">
        <v>21</v>
      </c>
      <c r="E4145" t="s">
        <v>1824</v>
      </c>
      <c r="F4145" s="6">
        <f>[1]!b_anal_yield_cnbd($A4145,$N$1,3)</f>
        <v>2.1522000000000001</v>
      </c>
      <c r="G4145" t="s">
        <v>11</v>
      </c>
      <c r="H4145" t="s">
        <v>13</v>
      </c>
      <c r="I4145" t="s">
        <v>13</v>
      </c>
      <c r="J4145" t="s">
        <v>13</v>
      </c>
      <c r="K4145" t="s">
        <v>15639</v>
      </c>
      <c r="L4145" t="str">
        <f>[2]!thsiFinD("ths_subject_latest_rating_yy_bond",A4145)</f>
        <v>5-</v>
      </c>
      <c r="M4145" t="str">
        <f>[1]!s_info_industry_sw_2021($A4145,$N$1,1)</f>
        <v>建筑装饰(2021)</v>
      </c>
      <c r="O4145" t="str">
        <f>[1]!b_info_carrydate($A4145)</f>
        <v>2025-04-17</v>
      </c>
    </row>
    <row r="4146" spans="1:15" x14ac:dyDescent="0.2">
      <c r="A4146" t="s">
        <v>9106</v>
      </c>
      <c r="B4146" t="s">
        <v>9107</v>
      </c>
      <c r="C4146" s="1">
        <f>[1]!b_anal_matu_cnbd($A4146,$N$1,3)</f>
        <v>1.9315</v>
      </c>
      <c r="D4146" t="s">
        <v>50</v>
      </c>
      <c r="E4146" t="s">
        <v>935</v>
      </c>
      <c r="F4146" s="6">
        <f>[1]!b_anal_yield_cnbd($A4146,$N$1,3)</f>
        <v>1.6495</v>
      </c>
      <c r="G4146" t="s">
        <v>26</v>
      </c>
      <c r="H4146" t="s">
        <v>13</v>
      </c>
      <c r="I4146" t="s">
        <v>13</v>
      </c>
      <c r="J4146" t="s">
        <v>13</v>
      </c>
      <c r="K4146" t="s">
        <v>50</v>
      </c>
      <c r="L4146" t="str">
        <f>[2]!thsiFinD("ths_subject_latest_rating_yy_bond",A4146)</f>
        <v>2</v>
      </c>
      <c r="M4146" t="str">
        <f>[1]!s_info_industry_sw_2021($A4146,$N$1,1)</f>
        <v>公用事业(2021)</v>
      </c>
      <c r="O4146" t="str">
        <f>[1]!b_info_carrydate($A4146)</f>
        <v>2025-04-17</v>
      </c>
    </row>
    <row r="4147" spans="1:15" x14ac:dyDescent="0.2">
      <c r="A4147" t="s">
        <v>9126</v>
      </c>
      <c r="B4147" t="s">
        <v>9127</v>
      </c>
      <c r="C4147" s="1">
        <f>[1]!b_anal_matu_cnbd($A4147,$N$1,3)</f>
        <v>3.9315000000000002</v>
      </c>
      <c r="D4147" t="s">
        <v>17</v>
      </c>
      <c r="E4147" t="s">
        <v>1809</v>
      </c>
      <c r="F4147" s="6">
        <f>[1]!b_anal_yield_cnbd($A4147,$N$1,3)</f>
        <v>1.8642000000000001</v>
      </c>
      <c r="G4147" t="s">
        <v>11</v>
      </c>
      <c r="H4147" t="s">
        <v>13</v>
      </c>
      <c r="I4147" t="s">
        <v>13</v>
      </c>
      <c r="J4147" t="s">
        <v>13</v>
      </c>
      <c r="K4147" t="s">
        <v>1760</v>
      </c>
      <c r="L4147" t="str">
        <f>[2]!thsiFinD("ths_subject_latest_rating_yy_bond",A4147)</f>
        <v>4+</v>
      </c>
      <c r="M4147" t="str">
        <f>[1]!s_info_industry_sw_2021($A4147,$N$1,1)</f>
        <v>综合(2021)</v>
      </c>
      <c r="O4147" t="str">
        <f>[1]!b_info_carrydate($A4147)</f>
        <v>2025-04-17</v>
      </c>
    </row>
    <row r="4148" spans="1:15" x14ac:dyDescent="0.2">
      <c r="A4148" t="s">
        <v>15987</v>
      </c>
      <c r="B4148" t="s">
        <v>15988</v>
      </c>
      <c r="C4148" s="1">
        <f>[1]!b_anal_matu_cnbd($A4148,$N$1,3)</f>
        <v>8.9314999999999998</v>
      </c>
      <c r="D4148" t="s">
        <v>307</v>
      </c>
      <c r="E4148" t="s">
        <v>1560</v>
      </c>
      <c r="F4148" s="6">
        <f>[1]!b_anal_yield_cnbd($A4148,$N$1,3)</f>
        <v>1.9309000000000001</v>
      </c>
      <c r="G4148" t="s">
        <v>26</v>
      </c>
      <c r="H4148" t="s">
        <v>13</v>
      </c>
      <c r="I4148" t="s">
        <v>13</v>
      </c>
      <c r="J4148" t="s">
        <v>13</v>
      </c>
      <c r="K4148" t="s">
        <v>50</v>
      </c>
      <c r="L4148" t="str">
        <f>[2]!thsiFinD("ths_subject_latest_rating_yy_bond",A4148)</f>
        <v>1</v>
      </c>
      <c r="M4148" t="str">
        <f>[1]!s_info_industry_sw_2021($A4148,$N$1,1)</f>
        <v>交通运输(2021)</v>
      </c>
      <c r="O4148" t="str">
        <f>[1]!b_info_carrydate($A4148)</f>
        <v>2025-04-17</v>
      </c>
    </row>
    <row r="4149" spans="1:15" x14ac:dyDescent="0.2">
      <c r="A4149" t="s">
        <v>15989</v>
      </c>
      <c r="B4149" t="s">
        <v>15990</v>
      </c>
      <c r="C4149" s="1">
        <f>[1]!b_anal_matu_cnbd($A4149,$N$1,3)</f>
        <v>28.9315</v>
      </c>
      <c r="D4149" t="s">
        <v>307</v>
      </c>
      <c r="E4149" t="s">
        <v>1560</v>
      </c>
      <c r="F4149" s="6">
        <f>[1]!b_anal_yield_cnbd($A4149,$N$1,3)</f>
        <v>2.4636999999999998</v>
      </c>
      <c r="G4149" t="s">
        <v>26</v>
      </c>
      <c r="H4149" t="s">
        <v>13</v>
      </c>
      <c r="I4149" t="s">
        <v>13</v>
      </c>
      <c r="J4149" t="s">
        <v>13</v>
      </c>
      <c r="K4149" t="s">
        <v>50</v>
      </c>
      <c r="L4149" t="str">
        <f>[2]!thsiFinD("ths_subject_latest_rating_yy_bond",A4149)</f>
        <v>1</v>
      </c>
      <c r="M4149" t="str">
        <f>[1]!s_info_industry_sw_2021($A4149,$N$1,1)</f>
        <v>交通运输(2021)</v>
      </c>
      <c r="O4149" t="str">
        <f>[1]!b_info_carrydate($A4149)</f>
        <v>2025-04-17</v>
      </c>
    </row>
    <row r="4150" spans="1:15" x14ac:dyDescent="0.2">
      <c r="A4150" t="s">
        <v>20315</v>
      </c>
      <c r="B4150" t="s">
        <v>20316</v>
      </c>
      <c r="C4150" s="1">
        <f>[1]!b_anal_matu_cnbd($A4150,$N$1,3)</f>
        <v>1.9315</v>
      </c>
      <c r="D4150" t="s">
        <v>17</v>
      </c>
      <c r="E4150" t="s">
        <v>287</v>
      </c>
      <c r="F4150" s="6">
        <f>[1]!b_anal_yield_cnbd($A4150,$N$1,3)</f>
        <v>1.6377999999999999</v>
      </c>
      <c r="G4150" t="s">
        <v>11</v>
      </c>
      <c r="H4150" t="s">
        <v>13</v>
      </c>
      <c r="I4150" t="s">
        <v>13</v>
      </c>
      <c r="J4150" t="s">
        <v>12</v>
      </c>
      <c r="K4150" t="s">
        <v>15525</v>
      </c>
      <c r="L4150" t="str">
        <f>[2]!thsiFinD("ths_subject_latest_rating_yy_bond",A4150)</f>
        <v>5</v>
      </c>
      <c r="M4150" t="str">
        <f>[1]!s_info_industry_sw_2021($A4150,$N$1,1)</f>
        <v>钢铁(2021)</v>
      </c>
      <c r="O4150" t="str">
        <f>[1]!b_info_carrydate($A4150)</f>
        <v>2025-04-17</v>
      </c>
    </row>
    <row r="4151" spans="1:15" x14ac:dyDescent="0.2">
      <c r="A4151" t="s">
        <v>20417</v>
      </c>
      <c r="B4151" t="s">
        <v>20418</v>
      </c>
      <c r="C4151" s="1">
        <f>[1]!b_anal_matu_cnbd($A4151,$N$1,3)</f>
        <v>1.9315</v>
      </c>
      <c r="D4151" t="s">
        <v>17</v>
      </c>
      <c r="E4151" t="s">
        <v>8434</v>
      </c>
      <c r="F4151" s="6">
        <f>[1]!b_anal_yield_cnbd($A4151,$N$1,3)</f>
        <v>1.6377999999999999</v>
      </c>
      <c r="G4151" t="s">
        <v>11</v>
      </c>
      <c r="H4151" t="s">
        <v>13</v>
      </c>
      <c r="I4151" t="s">
        <v>13</v>
      </c>
      <c r="J4151" t="s">
        <v>12</v>
      </c>
      <c r="K4151" t="s">
        <v>15526</v>
      </c>
      <c r="L4151" t="str">
        <f>[2]!thsiFinD("ths_subject_latest_rating_yy_bond",A4151)</f>
        <v>4</v>
      </c>
      <c r="M4151" t="str">
        <f>[1]!s_info_industry_sw_2021($A4151,$N$1,1)</f>
        <v>交通运输(2021)</v>
      </c>
      <c r="O4151" t="str">
        <f>[1]!b_info_carrydate($A4151)</f>
        <v>2025-04-17</v>
      </c>
    </row>
    <row r="4152" spans="1:15" x14ac:dyDescent="0.2">
      <c r="A4152" t="s">
        <v>20491</v>
      </c>
      <c r="B4152" t="s">
        <v>20492</v>
      </c>
      <c r="C4152" s="1">
        <f>[1]!b_anal_matu_cnbd($A4152,$N$1,3)</f>
        <v>3.9315000000000002</v>
      </c>
      <c r="D4152" t="s">
        <v>17</v>
      </c>
      <c r="E4152" t="s">
        <v>5353</v>
      </c>
      <c r="F4152" s="6">
        <f>[1]!b_anal_yield_cnbd($A4152,$N$1,3)</f>
        <v>1.8693</v>
      </c>
      <c r="G4152" t="s">
        <v>11</v>
      </c>
      <c r="H4152" t="s">
        <v>13</v>
      </c>
      <c r="I4152" t="s">
        <v>13</v>
      </c>
      <c r="J4152" t="s">
        <v>13</v>
      </c>
      <c r="K4152" t="s">
        <v>15526</v>
      </c>
      <c r="L4152" t="str">
        <f>[2]!thsiFinD("ths_subject_latest_rating_yy_bond",A4152)</f>
        <v>4</v>
      </c>
      <c r="M4152" t="str">
        <f>[1]!s_info_industry_sw_2021($A4152,$N$1,1)</f>
        <v>房地产(2021)</v>
      </c>
      <c r="O4152" t="str">
        <f>[1]!b_info_carrydate($A4152)</f>
        <v>2025-04-17</v>
      </c>
    </row>
    <row r="4153" spans="1:15" x14ac:dyDescent="0.2">
      <c r="A4153" t="s">
        <v>20503</v>
      </c>
      <c r="B4153" t="s">
        <v>20504</v>
      </c>
      <c r="C4153" s="1">
        <f>[1]!b_anal_matu_cnbd($A4153,$N$1,3)</f>
        <v>13.9315</v>
      </c>
      <c r="D4153" t="s">
        <v>50</v>
      </c>
      <c r="E4153" t="s">
        <v>209</v>
      </c>
      <c r="F4153" s="6">
        <f>[1]!b_anal_yield_cnbd($A4153,$N$1,3)</f>
        <v>2.3207</v>
      </c>
      <c r="G4153" t="s">
        <v>11</v>
      </c>
      <c r="H4153" t="s">
        <v>13</v>
      </c>
      <c r="I4153" t="s">
        <v>13</v>
      </c>
      <c r="J4153" t="s">
        <v>13</v>
      </c>
      <c r="K4153" t="s">
        <v>445</v>
      </c>
      <c r="L4153" t="str">
        <f>[2]!thsiFinD("ths_subject_latest_rating_yy_bond",A4153)</f>
        <v>3</v>
      </c>
      <c r="M4153" t="str">
        <f>[1]!s_info_industry_sw_2021($A4153,$N$1,1)</f>
        <v>房地产(2021)</v>
      </c>
      <c r="O4153" t="str">
        <f>[1]!b_info_carrydate($A4153)</f>
        <v>2025-04-17</v>
      </c>
    </row>
    <row r="4154" spans="1:15" x14ac:dyDescent="0.2">
      <c r="A4154" t="s">
        <v>20505</v>
      </c>
      <c r="B4154" t="s">
        <v>20506</v>
      </c>
      <c r="C4154" s="1">
        <f>[1]!b_anal_matu_cnbd($A4154,$N$1,3)</f>
        <v>1.9315</v>
      </c>
      <c r="D4154" t="s">
        <v>50</v>
      </c>
      <c r="E4154" t="s">
        <v>206</v>
      </c>
      <c r="F4154" s="6">
        <f>[1]!b_anal_yield_cnbd($A4154,$N$1,3)</f>
        <v>1.6344000000000001</v>
      </c>
      <c r="G4154" t="s">
        <v>11</v>
      </c>
      <c r="H4154" t="s">
        <v>13</v>
      </c>
      <c r="I4154" t="s">
        <v>13</v>
      </c>
      <c r="J4154" t="s">
        <v>13</v>
      </c>
      <c r="K4154" t="s">
        <v>21</v>
      </c>
      <c r="L4154" t="str">
        <f>[2]!thsiFinD("ths_subject_latest_rating_yy_bond",A4154)</f>
        <v>2</v>
      </c>
      <c r="M4154" t="str">
        <f>[1]!s_info_industry_sw_2021($A4154,$N$1,1)</f>
        <v>交通运输(2021)</v>
      </c>
      <c r="O4154" t="str">
        <f>[1]!b_info_carrydate($A4154)</f>
        <v>2025-04-17</v>
      </c>
    </row>
    <row r="4155" spans="1:15" x14ac:dyDescent="0.2">
      <c r="A4155" t="s">
        <v>20511</v>
      </c>
      <c r="B4155" t="s">
        <v>20512</v>
      </c>
      <c r="C4155" s="1">
        <f>[1]!b_anal_matu_cnbd($A4155,$N$1,3)</f>
        <v>1.9315</v>
      </c>
      <c r="D4155" t="s">
        <v>17</v>
      </c>
      <c r="E4155" t="s">
        <v>2194</v>
      </c>
      <c r="F4155" s="6">
        <f>[1]!b_anal_yield_cnbd($A4155,$N$1,3)</f>
        <v>2.2235999999999998</v>
      </c>
      <c r="G4155" t="s">
        <v>26</v>
      </c>
      <c r="H4155" t="s">
        <v>13</v>
      </c>
      <c r="I4155" t="s">
        <v>13</v>
      </c>
      <c r="J4155" t="s">
        <v>13</v>
      </c>
      <c r="K4155" t="s">
        <v>1760</v>
      </c>
      <c r="L4155" t="str">
        <f>[2]!thsiFinD("ths_subject_latest_rating_yy_bond",A4155)</f>
        <v>3</v>
      </c>
      <c r="M4155" t="str">
        <f>[1]!s_info_industry_sw_2021($A4155,$N$1,1)</f>
        <v>房地产(2021)</v>
      </c>
      <c r="O4155" t="str">
        <f>[1]!b_info_carrydate($A4155)</f>
        <v>2025-04-17</v>
      </c>
    </row>
    <row r="4156" spans="1:15" x14ac:dyDescent="0.2">
      <c r="A4156" t="s">
        <v>20515</v>
      </c>
      <c r="B4156" t="s">
        <v>20516</v>
      </c>
      <c r="C4156" s="1">
        <f>[1]!b_anal_matu_cnbd($A4156,$N$1,3)</f>
        <v>1.9315</v>
      </c>
      <c r="D4156" t="s">
        <v>50</v>
      </c>
      <c r="E4156" t="s">
        <v>799</v>
      </c>
      <c r="F4156" s="6">
        <f>[1]!b_anal_yield_cnbd($A4156,$N$1,3)</f>
        <v>1.6816</v>
      </c>
      <c r="G4156" t="s">
        <v>11</v>
      </c>
      <c r="H4156" t="s">
        <v>13</v>
      </c>
      <c r="I4156" t="s">
        <v>13</v>
      </c>
      <c r="J4156" t="s">
        <v>13</v>
      </c>
      <c r="K4156" t="s">
        <v>1747</v>
      </c>
      <c r="L4156" t="str">
        <f>[2]!thsiFinD("ths_subject_latest_rating_yy_bond",A4156)</f>
        <v>3</v>
      </c>
      <c r="M4156" t="str">
        <f>[1]!s_info_industry_sw_2021($A4156,$N$1,1)</f>
        <v>房地产(2021)</v>
      </c>
      <c r="O4156" t="str">
        <f>[1]!b_info_carrydate($A4156)</f>
        <v>2025-04-17</v>
      </c>
    </row>
    <row r="4157" spans="1:15" x14ac:dyDescent="0.2">
      <c r="A4157" t="s">
        <v>20517</v>
      </c>
      <c r="B4157" t="s">
        <v>20518</v>
      </c>
      <c r="C4157" s="1">
        <f>[1]!b_anal_matu_cnbd($A4157,$N$1,3)</f>
        <v>3.9315000000000002</v>
      </c>
      <c r="D4157" t="s">
        <v>50</v>
      </c>
      <c r="E4157" t="s">
        <v>799</v>
      </c>
      <c r="F4157" s="6">
        <f>[1]!b_anal_yield_cnbd($A4157,$N$1,3)</f>
        <v>1.8424</v>
      </c>
      <c r="G4157" t="s">
        <v>11</v>
      </c>
      <c r="H4157" t="s">
        <v>13</v>
      </c>
      <c r="I4157" t="s">
        <v>13</v>
      </c>
      <c r="J4157" t="s">
        <v>13</v>
      </c>
      <c r="K4157" t="s">
        <v>1747</v>
      </c>
      <c r="L4157" t="str">
        <f>[2]!thsiFinD("ths_subject_latest_rating_yy_bond",A4157)</f>
        <v>3</v>
      </c>
      <c r="M4157" t="str">
        <f>[1]!s_info_industry_sw_2021($A4157,$N$1,1)</f>
        <v>房地产(2021)</v>
      </c>
      <c r="O4157" t="str">
        <f>[1]!b_info_carrydate($A4157)</f>
        <v>2025-04-17</v>
      </c>
    </row>
    <row r="4158" spans="1:15" x14ac:dyDescent="0.2">
      <c r="A4158" t="s">
        <v>20532</v>
      </c>
      <c r="B4158" t="s">
        <v>20533</v>
      </c>
      <c r="C4158" s="1">
        <f>[1]!b_anal_matu_cnbd($A4158,$N$1,3)</f>
        <v>1.9315</v>
      </c>
      <c r="D4158" t="s">
        <v>32</v>
      </c>
      <c r="E4158" t="s">
        <v>2014</v>
      </c>
      <c r="F4158" s="6">
        <f>[1]!b_anal_yield_cnbd($A4158,$N$1,3)</f>
        <v>1.6536</v>
      </c>
      <c r="G4158" t="s">
        <v>11</v>
      </c>
      <c r="H4158" t="s">
        <v>13</v>
      </c>
      <c r="I4158" t="s">
        <v>13</v>
      </c>
      <c r="J4158" t="s">
        <v>13</v>
      </c>
      <c r="K4158" t="s">
        <v>445</v>
      </c>
      <c r="L4158" t="str">
        <f>[2]!thsiFinD("ths_subject_latest_rating_yy_bond",A4158)</f>
        <v>3</v>
      </c>
      <c r="M4158" t="str">
        <f>[1]!s_info_industry_sw_2021($A4158,$N$1,1)</f>
        <v>非银金融(2021)</v>
      </c>
      <c r="O4158" t="str">
        <f>[1]!b_info_carrydate($A4158)</f>
        <v>2025-04-17</v>
      </c>
    </row>
    <row r="4159" spans="1:15" x14ac:dyDescent="0.2">
      <c r="A4159" t="s">
        <v>22596</v>
      </c>
      <c r="B4159" t="s">
        <v>22597</v>
      </c>
      <c r="C4159" s="1">
        <f>[1]!b_anal_matu_cnbd($A4159,$N$1,3)</f>
        <v>1.9315</v>
      </c>
      <c r="D4159" t="s">
        <v>17</v>
      </c>
      <c r="E4159" t="s">
        <v>16722</v>
      </c>
      <c r="F4159" s="6">
        <f>[1]!b_anal_yield_cnbd($A4159,$N$1,3)</f>
        <v>1.59</v>
      </c>
      <c r="G4159" t="s">
        <v>194</v>
      </c>
      <c r="H4159" t="s">
        <v>13</v>
      </c>
      <c r="I4159" t="s">
        <v>13</v>
      </c>
      <c r="J4159" t="s">
        <v>13</v>
      </c>
      <c r="K4159" t="s">
        <v>15526</v>
      </c>
      <c r="L4159" t="str">
        <f>[2]!thsiFinD("ths_subject_latest_rating_yy_bond",A4159)</f>
        <v>5+</v>
      </c>
      <c r="M4159" t="str">
        <f>[1]!s_info_industry_sw_2021($A4159,$N$1,1)</f>
        <v>银行(2021)</v>
      </c>
      <c r="O4159" t="str">
        <f>[1]!b_info_carrydate($A4159)</f>
        <v>2025-04-17</v>
      </c>
    </row>
    <row r="4160" spans="1:15" x14ac:dyDescent="0.2">
      <c r="A4160" t="s">
        <v>22909</v>
      </c>
      <c r="B4160" t="s">
        <v>22910</v>
      </c>
      <c r="C4160" s="1">
        <f>[1]!b_anal_matu_cnbd($A4160,$N$1,3)</f>
        <v>8.9314999999999998</v>
      </c>
      <c r="D4160" t="s">
        <v>50</v>
      </c>
      <c r="E4160" t="s">
        <v>726</v>
      </c>
      <c r="F4160" s="6">
        <f>[1]!b_anal_yield_cnbd($A4160,$N$1,3)</f>
        <v>2.2111000000000001</v>
      </c>
      <c r="G4160" t="s">
        <v>11</v>
      </c>
      <c r="H4160" t="s">
        <v>13</v>
      </c>
      <c r="I4160" t="s">
        <v>13</v>
      </c>
      <c r="J4160" t="s">
        <v>13</v>
      </c>
      <c r="K4160" t="s">
        <v>445</v>
      </c>
      <c r="L4160" t="str">
        <f>[2]!thsiFinD("ths_subject_latest_rating_yy_bond",A4160)</f>
        <v>3</v>
      </c>
      <c r="M4160" t="str">
        <f>[1]!s_info_industry_sw_2021($A4160,$N$1,1)</f>
        <v>交通运输(2021)</v>
      </c>
      <c r="O4160" t="str">
        <f>[1]!b_info_carrydate($A4160)</f>
        <v>2025-04-17</v>
      </c>
    </row>
    <row r="4161" spans="1:15" x14ac:dyDescent="0.2">
      <c r="A4161" t="s">
        <v>22917</v>
      </c>
      <c r="B4161" t="s">
        <v>15988</v>
      </c>
      <c r="C4161" s="1">
        <f>[1]!b_anal_matu_cnbd($A4161,$N$1,3)</f>
        <v>8.9314999999999998</v>
      </c>
      <c r="D4161" t="s">
        <v>307</v>
      </c>
      <c r="E4161" t="s">
        <v>1560</v>
      </c>
      <c r="F4161" s="6">
        <f>[1]!b_anal_yield_cnbd($A4161,$N$1,3)</f>
        <v>1.9309000000000001</v>
      </c>
      <c r="G4161" t="s">
        <v>26</v>
      </c>
      <c r="H4161" t="s">
        <v>13</v>
      </c>
      <c r="I4161" t="s">
        <v>13</v>
      </c>
      <c r="J4161" t="s">
        <v>13</v>
      </c>
      <c r="K4161" t="s">
        <v>50</v>
      </c>
      <c r="L4161" t="str">
        <f>[2]!thsiFinD("ths_subject_latest_rating_yy_bond",A4161)</f>
        <v>1</v>
      </c>
      <c r="M4161" t="str">
        <f>[1]!s_info_industry_sw_2021($A4161,$N$1,1)</f>
        <v>交通运输(2021)</v>
      </c>
      <c r="O4161" t="str">
        <f>[1]!b_info_carrydate($A4161)</f>
        <v>2025-04-17</v>
      </c>
    </row>
    <row r="4162" spans="1:15" x14ac:dyDescent="0.2">
      <c r="A4162" t="s">
        <v>22918</v>
      </c>
      <c r="B4162" t="s">
        <v>15990</v>
      </c>
      <c r="C4162" s="1">
        <f>[1]!b_anal_matu_cnbd($A4162,$N$1,3)</f>
        <v>28.9315</v>
      </c>
      <c r="D4162" t="s">
        <v>307</v>
      </c>
      <c r="E4162" t="s">
        <v>1560</v>
      </c>
      <c r="F4162" s="6">
        <f>[1]!b_anal_yield_cnbd($A4162,$N$1,3)</f>
        <v>2.4636999999999998</v>
      </c>
      <c r="G4162" t="s">
        <v>26</v>
      </c>
      <c r="H4162" t="s">
        <v>13</v>
      </c>
      <c r="I4162" t="s">
        <v>13</v>
      </c>
      <c r="J4162" t="s">
        <v>13</v>
      </c>
      <c r="K4162" t="s">
        <v>50</v>
      </c>
      <c r="L4162" t="str">
        <f>[2]!thsiFinD("ths_subject_latest_rating_yy_bond",A4162)</f>
        <v>1</v>
      </c>
      <c r="M4162" t="str">
        <f>[1]!s_info_industry_sw_2021($A4162,$N$1,1)</f>
        <v>交通运输(2021)</v>
      </c>
      <c r="O4162" t="str">
        <f>[1]!b_info_carrydate($A4162)</f>
        <v>2025-04-17</v>
      </c>
    </row>
    <row r="4163" spans="1:15" x14ac:dyDescent="0.2">
      <c r="A4163" t="s">
        <v>22921</v>
      </c>
      <c r="B4163" t="s">
        <v>22922</v>
      </c>
      <c r="C4163" s="1">
        <f>[1]!b_anal_matu_cnbd($A4163,$N$1,3)</f>
        <v>3.9315000000000002</v>
      </c>
      <c r="D4163" t="s">
        <v>17</v>
      </c>
      <c r="E4163" t="s">
        <v>17839</v>
      </c>
      <c r="F4163" s="6">
        <f>[1]!b_anal_yield_cnbd($A4163,$N$1,3)</f>
        <v>1.8693</v>
      </c>
      <c r="G4163" t="s">
        <v>11</v>
      </c>
      <c r="H4163" t="s">
        <v>13</v>
      </c>
      <c r="I4163" t="s">
        <v>13</v>
      </c>
      <c r="J4163" t="s">
        <v>13</v>
      </c>
      <c r="K4163" t="s">
        <v>15639</v>
      </c>
      <c r="L4163" t="str">
        <f>[2]!thsiFinD("ths_subject_latest_rating_yy_bond",A4163)</f>
        <v>5+</v>
      </c>
      <c r="M4163" t="str">
        <f>[1]!s_info_industry_sw_2021($A4163,$N$1,1)</f>
        <v>建筑装饰(2021)</v>
      </c>
      <c r="O4163" t="str">
        <f>[1]!b_info_carrydate($A4163)</f>
        <v>2025-04-17</v>
      </c>
    </row>
    <row r="4164" spans="1:15" x14ac:dyDescent="0.2">
      <c r="A4164" t="s">
        <v>23128</v>
      </c>
      <c r="B4164" t="s">
        <v>23129</v>
      </c>
      <c r="C4164" s="1">
        <f>[1]!b_anal_matu_cnbd($A4164,$N$1,3)</f>
        <v>8.9314999999999998</v>
      </c>
      <c r="D4164" t="s">
        <v>50</v>
      </c>
      <c r="E4164" t="s">
        <v>726</v>
      </c>
      <c r="F4164" s="6">
        <f>[1]!b_anal_yield_cnbd($A4164,$N$1,3)</f>
        <v>2.2111000000000001</v>
      </c>
      <c r="G4164" t="s">
        <v>11</v>
      </c>
      <c r="H4164" t="s">
        <v>13</v>
      </c>
      <c r="I4164" t="s">
        <v>13</v>
      </c>
      <c r="J4164" t="s">
        <v>13</v>
      </c>
      <c r="K4164" t="s">
        <v>445</v>
      </c>
      <c r="L4164" t="str">
        <f>[2]!thsiFinD("ths_subject_latest_rating_yy_bond",A4164)</f>
        <v>3</v>
      </c>
      <c r="M4164" t="str">
        <f>[1]!s_info_industry_sw_2021($A4164,$N$1,1)</f>
        <v>交通运输(2021)</v>
      </c>
      <c r="O4164" t="str">
        <f>[1]!b_info_carrydate($A4164)</f>
        <v>2025-04-17</v>
      </c>
    </row>
    <row r="4165" spans="1:15" x14ac:dyDescent="0.2">
      <c r="A4165" t="s">
        <v>23130</v>
      </c>
      <c r="B4165" t="s">
        <v>23131</v>
      </c>
      <c r="C4165" s="1">
        <f>[1]!b_anal_matu_cnbd($A4165,$N$1,3)</f>
        <v>3.9315000000000002</v>
      </c>
      <c r="D4165" t="s">
        <v>17</v>
      </c>
      <c r="E4165" t="s">
        <v>17839</v>
      </c>
      <c r="F4165" s="6">
        <f>[1]!b_anal_yield_cnbd($A4165,$N$1,3)</f>
        <v>1.8693</v>
      </c>
      <c r="G4165" t="s">
        <v>11</v>
      </c>
      <c r="H4165" t="s">
        <v>13</v>
      </c>
      <c r="I4165" t="s">
        <v>13</v>
      </c>
      <c r="J4165" t="s">
        <v>13</v>
      </c>
      <c r="K4165" t="s">
        <v>15639</v>
      </c>
      <c r="L4165" t="str">
        <f>[2]!thsiFinD("ths_subject_latest_rating_yy_bond",A4165)</f>
        <v>5+</v>
      </c>
      <c r="M4165" t="str">
        <f>[1]!s_info_industry_sw_2021($A4165,$N$1,1)</f>
        <v>建筑装饰(2021)</v>
      </c>
      <c r="O4165" t="str">
        <f>[1]!b_info_carrydate($A4165)</f>
        <v>2025-04-17</v>
      </c>
    </row>
    <row r="4166" spans="1:15" x14ac:dyDescent="0.2">
      <c r="A4166" t="s">
        <v>23636</v>
      </c>
      <c r="B4166" t="s">
        <v>23637</v>
      </c>
      <c r="C4166" s="1">
        <f>[1]!b_anal_matu_cnbd($A4166,$N$1,3)</f>
        <v>3.9315000000000002</v>
      </c>
      <c r="D4166" t="s">
        <v>17</v>
      </c>
      <c r="E4166" t="s">
        <v>229</v>
      </c>
      <c r="F4166" s="6">
        <f>[1]!b_anal_yield_cnbd($A4166,$N$1,3)</f>
        <v>1.7914000000000001</v>
      </c>
      <c r="G4166" t="s">
        <v>11</v>
      </c>
      <c r="H4166" t="s">
        <v>13</v>
      </c>
      <c r="I4166" t="s">
        <v>13</v>
      </c>
      <c r="J4166" t="s">
        <v>12</v>
      </c>
      <c r="K4166" t="s">
        <v>15525</v>
      </c>
      <c r="L4166" t="str">
        <f>[2]!thsiFinD("ths_subject_latest_rating_yy_bond",A4166)</f>
        <v>5</v>
      </c>
      <c r="M4166" t="str">
        <f>[1]!s_info_industry_sw_2021($A4166,$N$1,1)</f>
        <v>环保(2021)</v>
      </c>
      <c r="O4166" t="str">
        <f>[1]!b_info_carrydate($A4166)</f>
        <v>2025-04-17</v>
      </c>
    </row>
    <row r="4167" spans="1:15" x14ac:dyDescent="0.2">
      <c r="A4167" t="s">
        <v>23640</v>
      </c>
      <c r="B4167" t="s">
        <v>23641</v>
      </c>
      <c r="C4167" s="1">
        <f>[1]!b_anal_matu_cnbd($A4167,$N$1,3)</f>
        <v>3.9315000000000002</v>
      </c>
      <c r="D4167" t="s">
        <v>32</v>
      </c>
      <c r="E4167" t="s">
        <v>1155</v>
      </c>
      <c r="F4167" s="6">
        <f>[1]!b_anal_yield_cnbd($A4167,$N$1,3)</f>
        <v>1.8216000000000001</v>
      </c>
      <c r="G4167" t="s">
        <v>11</v>
      </c>
      <c r="H4167" t="s">
        <v>13</v>
      </c>
      <c r="I4167" t="s">
        <v>13</v>
      </c>
      <c r="J4167" t="s">
        <v>13</v>
      </c>
      <c r="K4167" t="s">
        <v>1760</v>
      </c>
      <c r="L4167" t="str">
        <f>[2]!thsiFinD("ths_subject_latest_rating_yy_bond",A4167)</f>
        <v>4+</v>
      </c>
      <c r="M4167" t="str">
        <f>[1]!s_info_industry_sw_2021($A4167,$N$1,1)</f>
        <v>非银金融(2021)</v>
      </c>
      <c r="O4167" t="str">
        <f>[1]!b_info_carrydate($A4167)</f>
        <v>2025-04-17</v>
      </c>
    </row>
    <row r="4168" spans="1:15" x14ac:dyDescent="0.2">
      <c r="A4168" t="s">
        <v>23644</v>
      </c>
      <c r="B4168" t="s">
        <v>23645</v>
      </c>
      <c r="C4168" s="1">
        <f>[1]!b_anal_matu_cnbd($A4168,$N$1,3)</f>
        <v>1.9315</v>
      </c>
      <c r="D4168" t="s">
        <v>50</v>
      </c>
      <c r="E4168" t="s">
        <v>262</v>
      </c>
      <c r="F4168" s="6">
        <f>[1]!b_anal_yield_cnbd($A4168,$N$1,3)</f>
        <v>1.6344000000000001</v>
      </c>
      <c r="G4168" t="s">
        <v>11</v>
      </c>
      <c r="H4168" t="s">
        <v>13</v>
      </c>
      <c r="I4168" t="s">
        <v>13</v>
      </c>
      <c r="J4168" t="s">
        <v>13</v>
      </c>
      <c r="K4168" t="s">
        <v>445</v>
      </c>
      <c r="L4168" t="str">
        <f>[2]!thsiFinD("ths_subject_latest_rating_yy_bond",A4168)</f>
        <v>3</v>
      </c>
      <c r="M4168" t="str">
        <f>[1]!s_info_industry_sw_2021($A4168,$N$1,1)</f>
        <v>公用事业(2021)</v>
      </c>
      <c r="O4168" t="str">
        <f>[1]!b_info_carrydate($A4168)</f>
        <v>2025-04-17</v>
      </c>
    </row>
    <row r="4169" spans="1:15" x14ac:dyDescent="0.2">
      <c r="A4169" t="s">
        <v>23650</v>
      </c>
      <c r="B4169" t="s">
        <v>23651</v>
      </c>
      <c r="C4169" s="1">
        <f>[1]!b_anal_matu_cnbd($A4169,$N$1,3)</f>
        <v>8.9314999999999998</v>
      </c>
      <c r="D4169" t="s">
        <v>50</v>
      </c>
      <c r="E4169" t="s">
        <v>1082</v>
      </c>
      <c r="F4169" s="6">
        <f>[1]!b_anal_yield_cnbd($A4169,$N$1,3)</f>
        <v>2.1911</v>
      </c>
      <c r="G4169" t="s">
        <v>11</v>
      </c>
      <c r="H4169" t="s">
        <v>13</v>
      </c>
      <c r="I4169" t="s">
        <v>13</v>
      </c>
      <c r="J4169" t="s">
        <v>13</v>
      </c>
      <c r="K4169" t="s">
        <v>10</v>
      </c>
      <c r="L4169" t="str">
        <f>[2]!thsiFinD("ths_subject_latest_rating_yy_bond",A4169)</f>
        <v>3</v>
      </c>
      <c r="M4169" t="str">
        <f>[1]!s_info_industry_sw_2021($A4169,$N$1,1)</f>
        <v>环保(2021)</v>
      </c>
      <c r="O4169" t="str">
        <f>[1]!b_info_carrydate($A4169)</f>
        <v>2025-04-17</v>
      </c>
    </row>
    <row r="4170" spans="1:15" x14ac:dyDescent="0.2">
      <c r="A4170" t="s">
        <v>7916</v>
      </c>
      <c r="B4170" t="s">
        <v>7917</v>
      </c>
      <c r="C4170" s="1">
        <f>[1]!b_anal_matu_cnbd($A4170,$N$1,3)</f>
        <v>1.9288000000000001</v>
      </c>
      <c r="D4170" t="s">
        <v>17</v>
      </c>
      <c r="E4170" t="s">
        <v>3178</v>
      </c>
      <c r="F4170" s="6">
        <f>[1]!b_anal_yield_cnbd($A4170,$N$1,3)</f>
        <v>1.6879999999999999</v>
      </c>
      <c r="G4170" t="s">
        <v>26</v>
      </c>
      <c r="H4170" t="s">
        <v>13</v>
      </c>
      <c r="I4170" t="s">
        <v>13</v>
      </c>
      <c r="J4170" t="s">
        <v>13</v>
      </c>
      <c r="K4170" t="s">
        <v>15639</v>
      </c>
      <c r="L4170" t="str">
        <f>[2]!thsiFinD("ths_subject_latest_rating_yy_bond",A4170)</f>
        <v>4+</v>
      </c>
      <c r="M4170" t="str">
        <f>[1]!s_info_industry_sw_2021($A4170,$N$1,1)</f>
        <v>环保(2021)</v>
      </c>
      <c r="O4170" t="str">
        <f>[1]!b_info_carrydate($A4170)</f>
        <v>2025-04-16</v>
      </c>
    </row>
    <row r="4171" spans="1:15" x14ac:dyDescent="0.2">
      <c r="A4171" t="s">
        <v>9028</v>
      </c>
      <c r="B4171" t="s">
        <v>9029</v>
      </c>
      <c r="C4171" s="1">
        <f>[1]!b_anal_matu_cnbd($A4171,$N$1,3)</f>
        <v>1.9288000000000001</v>
      </c>
      <c r="D4171" t="s">
        <v>17</v>
      </c>
      <c r="E4171" t="s">
        <v>9030</v>
      </c>
      <c r="F4171" s="6">
        <f>[1]!b_anal_yield_cnbd($A4171,$N$1,3)</f>
        <v>1.788</v>
      </c>
      <c r="G4171" t="s">
        <v>26</v>
      </c>
      <c r="H4171" t="s">
        <v>13</v>
      </c>
      <c r="I4171" t="s">
        <v>13</v>
      </c>
      <c r="J4171" t="s">
        <v>13</v>
      </c>
      <c r="K4171" t="s">
        <v>15639</v>
      </c>
      <c r="L4171" t="str">
        <f>[2]!thsiFinD("ths_subject_latest_rating_yy_bond",A4171)</f>
        <v>5-</v>
      </c>
      <c r="M4171" t="str">
        <f>[1]!s_info_industry_sw_2021($A4171,$N$1,1)</f>
        <v>建筑装饰(2021)</v>
      </c>
      <c r="O4171" t="str">
        <f>[1]!b_info_carrydate($A4171)</f>
        <v>2025-04-16</v>
      </c>
    </row>
    <row r="4172" spans="1:15" x14ac:dyDescent="0.2">
      <c r="A4172" t="s">
        <v>9035</v>
      </c>
      <c r="B4172" t="s">
        <v>9036</v>
      </c>
      <c r="C4172" s="1">
        <f>[1]!b_anal_matu_cnbd($A4172,$N$1,3)</f>
        <v>13.928800000000001</v>
      </c>
      <c r="D4172" t="s">
        <v>32</v>
      </c>
      <c r="E4172" t="s">
        <v>2295</v>
      </c>
      <c r="F4172" s="6">
        <f>[1]!b_anal_yield_cnbd($A4172,$N$1,3)</f>
        <v>2.4024999999999999</v>
      </c>
      <c r="G4172" t="s">
        <v>11</v>
      </c>
      <c r="H4172" t="s">
        <v>13</v>
      </c>
      <c r="I4172" t="s">
        <v>13</v>
      </c>
      <c r="J4172" t="s">
        <v>13</v>
      </c>
      <c r="K4172" t="s">
        <v>10</v>
      </c>
      <c r="L4172" t="str">
        <f>[2]!thsiFinD("ths_subject_latest_rating_yy_bond",A4172)</f>
        <v>2</v>
      </c>
      <c r="M4172" t="str">
        <f>[1]!s_info_industry_sw_2021($A4172,$N$1,1)</f>
        <v>公用事业(2021)</v>
      </c>
      <c r="O4172" t="str">
        <f>[1]!b_info_carrydate($A4172)</f>
        <v>2025-04-16</v>
      </c>
    </row>
    <row r="4173" spans="1:15" x14ac:dyDescent="0.2">
      <c r="A4173" t="s">
        <v>9039</v>
      </c>
      <c r="B4173" t="s">
        <v>9040</v>
      </c>
      <c r="C4173" s="1">
        <f>[1]!b_anal_matu_cnbd($A4173,$N$1,3)</f>
        <v>8.9288000000000007</v>
      </c>
      <c r="D4173" t="s">
        <v>32</v>
      </c>
      <c r="E4173" t="s">
        <v>3674</v>
      </c>
      <c r="F4173" s="6">
        <f>[1]!b_anal_yield_cnbd($A4173,$N$1,3)</f>
        <v>2.2593000000000001</v>
      </c>
      <c r="G4173" t="s">
        <v>26</v>
      </c>
      <c r="H4173" t="s">
        <v>13</v>
      </c>
      <c r="I4173" t="s">
        <v>13</v>
      </c>
      <c r="J4173" t="s">
        <v>12</v>
      </c>
      <c r="K4173" t="s">
        <v>445</v>
      </c>
      <c r="L4173" t="str">
        <f>[2]!thsiFinD("ths_subject_latest_rating_yy_bond",A4173)</f>
        <v>3</v>
      </c>
      <c r="M4173" t="str">
        <f>[1]!s_info_industry_sw_2021($A4173,$N$1,1)</f>
        <v>通信(2021)</v>
      </c>
      <c r="O4173" t="str">
        <f>[1]!b_info_carrydate($A4173)</f>
        <v>2025-04-16</v>
      </c>
    </row>
    <row r="4174" spans="1:15" x14ac:dyDescent="0.2">
      <c r="A4174" t="s">
        <v>9041</v>
      </c>
      <c r="B4174" t="s">
        <v>9042</v>
      </c>
      <c r="C4174" s="1">
        <f>[1]!b_anal_matu_cnbd($A4174,$N$1,3)</f>
        <v>8.9288000000000007</v>
      </c>
      <c r="D4174" t="s">
        <v>17</v>
      </c>
      <c r="E4174" t="s">
        <v>424</v>
      </c>
      <c r="F4174" s="6">
        <f>[1]!b_anal_yield_cnbd($A4174,$N$1,3)</f>
        <v>2.3035999999999999</v>
      </c>
      <c r="G4174" t="s">
        <v>11</v>
      </c>
      <c r="H4174" t="s">
        <v>13</v>
      </c>
      <c r="I4174" t="s">
        <v>13</v>
      </c>
      <c r="J4174" t="s">
        <v>13</v>
      </c>
      <c r="K4174" t="s">
        <v>1760</v>
      </c>
      <c r="L4174" t="str">
        <f>[2]!thsiFinD("ths_subject_latest_rating_yy_bond",A4174)</f>
        <v>4</v>
      </c>
      <c r="M4174" t="str">
        <f>[1]!s_info_industry_sw_2021($A4174,$N$1,1)</f>
        <v>公用事业(2021)</v>
      </c>
      <c r="O4174" t="str">
        <f>[1]!b_info_carrydate($A4174)</f>
        <v>2025-04-16</v>
      </c>
    </row>
    <row r="4175" spans="1:15" x14ac:dyDescent="0.2">
      <c r="A4175" t="s">
        <v>9045</v>
      </c>
      <c r="B4175" t="s">
        <v>9046</v>
      </c>
      <c r="C4175" s="1">
        <f>[1]!b_anal_matu_cnbd($A4175,$N$1,3)</f>
        <v>1.9288000000000001</v>
      </c>
      <c r="D4175" t="s">
        <v>50</v>
      </c>
      <c r="E4175" t="s">
        <v>5523</v>
      </c>
      <c r="F4175" s="6">
        <f>[1]!b_anal_yield_cnbd($A4175,$N$1,3)</f>
        <v>1.6492</v>
      </c>
      <c r="G4175" t="s">
        <v>11</v>
      </c>
      <c r="H4175" t="s">
        <v>13</v>
      </c>
      <c r="I4175" t="s">
        <v>13</v>
      </c>
      <c r="J4175" t="s">
        <v>13</v>
      </c>
      <c r="K4175" t="s">
        <v>21</v>
      </c>
      <c r="L4175" t="str">
        <f>[2]!thsiFinD("ths_subject_latest_rating_yy_bond",A4175)</f>
        <v>2</v>
      </c>
      <c r="M4175" t="str">
        <f>[1]!s_info_industry_sw_2021($A4175,$N$1,1)</f>
        <v>交通运输(2021)</v>
      </c>
      <c r="O4175" t="str">
        <f>[1]!b_info_carrydate($A4175)</f>
        <v>2025-04-16</v>
      </c>
    </row>
    <row r="4176" spans="1:15" x14ac:dyDescent="0.2">
      <c r="A4176" t="s">
        <v>9047</v>
      </c>
      <c r="B4176" t="s">
        <v>9048</v>
      </c>
      <c r="C4176" s="1">
        <f>[1]!b_anal_matu_cnbd($A4176,$N$1,3)</f>
        <v>1.9288000000000001</v>
      </c>
      <c r="D4176" t="s">
        <v>21</v>
      </c>
      <c r="E4176" t="s">
        <v>8244</v>
      </c>
      <c r="F4176" s="6">
        <f>[1]!b_anal_yield_cnbd($A4176,$N$1,3)</f>
        <v>1.8265</v>
      </c>
      <c r="G4176" t="s">
        <v>11</v>
      </c>
      <c r="H4176" t="s">
        <v>13</v>
      </c>
      <c r="I4176" t="s">
        <v>13</v>
      </c>
      <c r="J4176" t="s">
        <v>13</v>
      </c>
      <c r="K4176" t="s">
        <v>15639</v>
      </c>
      <c r="L4176" t="str">
        <f>[2]!thsiFinD("ths_subject_latest_rating_yy_bond",A4176)</f>
        <v>5-</v>
      </c>
      <c r="M4176" t="str">
        <f>[1]!s_info_industry_sw_2021($A4176,$N$1,1)</f>
        <v>煤炭(2021)</v>
      </c>
      <c r="O4176" t="str">
        <f>[1]!b_info_carrydate($A4176)</f>
        <v>2025-04-16</v>
      </c>
    </row>
    <row r="4177" spans="1:15" x14ac:dyDescent="0.2">
      <c r="A4177" t="s">
        <v>9049</v>
      </c>
      <c r="B4177" t="s">
        <v>9050</v>
      </c>
      <c r="C4177" s="1">
        <f>[1]!b_anal_matu_cnbd($A4177,$N$1,3)</f>
        <v>1.9288000000000001</v>
      </c>
      <c r="D4177" t="s">
        <v>17</v>
      </c>
      <c r="E4177" t="s">
        <v>1077</v>
      </c>
      <c r="F4177" s="6">
        <f>[1]!b_anal_yield_cnbd($A4177,$N$1,3)</f>
        <v>1.6692</v>
      </c>
      <c r="G4177" t="s">
        <v>11</v>
      </c>
      <c r="H4177" t="s">
        <v>13</v>
      </c>
      <c r="I4177" t="s">
        <v>13</v>
      </c>
      <c r="J4177" t="s">
        <v>13</v>
      </c>
      <c r="K4177" t="s">
        <v>1747</v>
      </c>
      <c r="L4177" t="str">
        <f>[2]!thsiFinD("ths_subject_latest_rating_yy_bond",A4177)</f>
        <v>3</v>
      </c>
      <c r="M4177" t="str">
        <f>[1]!s_info_industry_sw_2021($A4177,$N$1,1)</f>
        <v>交通运输(2021)</v>
      </c>
      <c r="O4177" t="str">
        <f>[1]!b_info_carrydate($A4177)</f>
        <v>2025-04-16</v>
      </c>
    </row>
    <row r="4178" spans="1:15" x14ac:dyDescent="0.2">
      <c r="A4178" t="s">
        <v>9053</v>
      </c>
      <c r="B4178" t="s">
        <v>9054</v>
      </c>
      <c r="C4178" s="1">
        <f>[1]!b_anal_matu_cnbd($A4178,$N$1,3)</f>
        <v>3.9287999999999998</v>
      </c>
      <c r="D4178" t="s">
        <v>32</v>
      </c>
      <c r="E4178" t="s">
        <v>5685</v>
      </c>
      <c r="F4178" s="6">
        <f>[1]!b_anal_yield_cnbd($A4178,$N$1,3)</f>
        <v>1.8339000000000001</v>
      </c>
      <c r="G4178" t="s">
        <v>26</v>
      </c>
      <c r="H4178" t="s">
        <v>13</v>
      </c>
      <c r="I4178" t="s">
        <v>13</v>
      </c>
      <c r="J4178" t="s">
        <v>12</v>
      </c>
      <c r="K4178" t="s">
        <v>445</v>
      </c>
      <c r="L4178" t="str">
        <f>[2]!thsiFinD("ths_subject_latest_rating_yy_bond",A4178)</f>
        <v>4+</v>
      </c>
      <c r="M4178" t="str">
        <f>[1]!s_info_industry_sw_2021($A4178,$N$1,1)</f>
        <v>有色金属(2021)</v>
      </c>
      <c r="O4178" t="str">
        <f>[1]!b_info_carrydate($A4178)</f>
        <v>2025-04-16</v>
      </c>
    </row>
    <row r="4179" spans="1:15" x14ac:dyDescent="0.2">
      <c r="A4179" t="s">
        <v>9057</v>
      </c>
      <c r="B4179" t="s">
        <v>9058</v>
      </c>
      <c r="C4179" s="1">
        <f>[1]!b_anal_matu_cnbd($A4179,$N$1,3)</f>
        <v>1.9288000000000001</v>
      </c>
      <c r="D4179" t="s">
        <v>14</v>
      </c>
      <c r="E4179" t="s">
        <v>761</v>
      </c>
      <c r="F4179" s="6">
        <f>[1]!b_anal_yield_cnbd($A4179,$N$1,3)</f>
        <v>1.7490000000000001</v>
      </c>
      <c r="G4179" t="s">
        <v>11</v>
      </c>
      <c r="H4179" t="s">
        <v>13</v>
      </c>
      <c r="I4179" t="s">
        <v>13</v>
      </c>
      <c r="J4179" t="s">
        <v>13</v>
      </c>
      <c r="K4179" t="s">
        <v>15639</v>
      </c>
      <c r="L4179" t="str">
        <f>[2]!thsiFinD("ths_subject_latest_rating_yy_bond",A4179)</f>
        <v>6</v>
      </c>
      <c r="M4179" t="str">
        <f>[1]!s_info_industry_sw_2021($A4179,$N$1,1)</f>
        <v>建筑装饰(2021)</v>
      </c>
      <c r="O4179" t="str">
        <f>[1]!b_info_carrydate($A4179)</f>
        <v>2025-04-16</v>
      </c>
    </row>
    <row r="4180" spans="1:15" x14ac:dyDescent="0.2">
      <c r="A4180" t="s">
        <v>9063</v>
      </c>
      <c r="B4180" t="s">
        <v>9064</v>
      </c>
      <c r="C4180" s="1">
        <f>[1]!b_anal_matu_cnbd($A4180,$N$1,3)</f>
        <v>1.9288000000000001</v>
      </c>
      <c r="D4180" t="s">
        <v>21</v>
      </c>
      <c r="E4180" t="s">
        <v>5321</v>
      </c>
      <c r="F4180" s="6">
        <f>[1]!b_anal_yield_cnbd($A4180,$N$1,3)</f>
        <v>1.8076000000000001</v>
      </c>
      <c r="G4180" t="s">
        <v>11</v>
      </c>
      <c r="H4180" t="s">
        <v>13</v>
      </c>
      <c r="I4180" t="s">
        <v>13</v>
      </c>
      <c r="J4180" t="s">
        <v>13</v>
      </c>
      <c r="K4180" t="s">
        <v>15639</v>
      </c>
      <c r="L4180" t="str">
        <f>[2]!thsiFinD("ths_subject_latest_rating_yy_bond",A4180)</f>
        <v>5</v>
      </c>
      <c r="M4180" t="str">
        <f>[1]!s_info_industry_sw_2021($A4180,$N$1,1)</f>
        <v>房地产(2021)</v>
      </c>
      <c r="O4180" t="str">
        <f>[1]!b_info_carrydate($A4180)</f>
        <v>2025-04-16</v>
      </c>
    </row>
    <row r="4181" spans="1:15" x14ac:dyDescent="0.2">
      <c r="A4181" t="s">
        <v>9065</v>
      </c>
      <c r="B4181" t="s">
        <v>9066</v>
      </c>
      <c r="C4181" s="1">
        <f>[1]!b_anal_matu_cnbd($A4181,$N$1,3)</f>
        <v>0.92879999999999996</v>
      </c>
      <c r="D4181" t="s">
        <v>17</v>
      </c>
      <c r="E4181" t="s">
        <v>1207</v>
      </c>
      <c r="F4181" s="6">
        <f>[1]!b_anal_yield_cnbd($A4181,$N$1,3)</f>
        <v>1.5270999999999999</v>
      </c>
      <c r="G4181" t="s">
        <v>11</v>
      </c>
      <c r="H4181" t="s">
        <v>13</v>
      </c>
      <c r="I4181" t="s">
        <v>13</v>
      </c>
      <c r="J4181" t="s">
        <v>13</v>
      </c>
      <c r="K4181" t="s">
        <v>1747</v>
      </c>
      <c r="L4181" t="str">
        <f>[2]!thsiFinD("ths_subject_latest_rating_yy_bond",A4181)</f>
        <v>4</v>
      </c>
      <c r="M4181" t="str">
        <f>[1]!s_info_industry_sw_2021($A4181,$N$1,1)</f>
        <v>建筑装饰(2021)</v>
      </c>
      <c r="O4181" t="str">
        <f>[1]!b_info_carrydate($A4181)</f>
        <v>2025-04-16</v>
      </c>
    </row>
    <row r="4182" spans="1:15" x14ac:dyDescent="0.2">
      <c r="A4182" t="s">
        <v>9067</v>
      </c>
      <c r="B4182" t="s">
        <v>9068</v>
      </c>
      <c r="C4182" s="1">
        <f>[1]!b_anal_matu_cnbd($A4182,$N$1,3)</f>
        <v>3.9287999999999998</v>
      </c>
      <c r="D4182" t="s">
        <v>32</v>
      </c>
      <c r="E4182" t="s">
        <v>3730</v>
      </c>
      <c r="F4182" s="6">
        <f>[1]!b_anal_yield_cnbd($A4182,$N$1,3)</f>
        <v>1.9038999999999999</v>
      </c>
      <c r="G4182" t="s">
        <v>26</v>
      </c>
      <c r="H4182" t="s">
        <v>13</v>
      </c>
      <c r="I4182" t="s">
        <v>13</v>
      </c>
      <c r="J4182" t="s">
        <v>13</v>
      </c>
      <c r="K4182" t="s">
        <v>1747</v>
      </c>
      <c r="L4182" t="str">
        <f>[2]!thsiFinD("ths_subject_latest_rating_yy_bond",A4182)</f>
        <v>4-</v>
      </c>
      <c r="M4182" t="str">
        <f>[1]!s_info_industry_sw_2021($A4182,$N$1,1)</f>
        <v>社会服务(2021)</v>
      </c>
      <c r="O4182" t="str">
        <f>[1]!b_info_carrydate($A4182)</f>
        <v>2025-04-16</v>
      </c>
    </row>
    <row r="4183" spans="1:15" x14ac:dyDescent="0.2">
      <c r="A4183" t="s">
        <v>9069</v>
      </c>
      <c r="B4183" t="s">
        <v>9070</v>
      </c>
      <c r="C4183" s="1">
        <f>[1]!b_anal_matu_cnbd($A4183,$N$1,3)</f>
        <v>1.9288000000000001</v>
      </c>
      <c r="D4183" t="s">
        <v>32</v>
      </c>
      <c r="E4183" t="s">
        <v>1161</v>
      </c>
      <c r="F4183" s="6">
        <f>[1]!b_anal_yield_cnbd($A4183,$N$1,3)</f>
        <v>1.6588000000000001</v>
      </c>
      <c r="G4183" t="s">
        <v>26</v>
      </c>
      <c r="H4183" t="s">
        <v>13</v>
      </c>
      <c r="I4183" t="s">
        <v>13</v>
      </c>
      <c r="J4183" t="s">
        <v>13</v>
      </c>
      <c r="K4183" t="s">
        <v>445</v>
      </c>
      <c r="L4183" t="str">
        <f>[2]!thsiFinD("ths_subject_latest_rating_yy_bond",A4183)</f>
        <v>3</v>
      </c>
      <c r="M4183" t="str">
        <f>[1]!s_info_industry_sw_2021($A4183,$N$1,1)</f>
        <v>公用事业(2021)</v>
      </c>
      <c r="O4183" t="str">
        <f>[1]!b_info_carrydate($A4183)</f>
        <v>2025-04-16</v>
      </c>
    </row>
    <row r="4184" spans="1:15" x14ac:dyDescent="0.2">
      <c r="A4184" t="s">
        <v>9071</v>
      </c>
      <c r="B4184" t="s">
        <v>9072</v>
      </c>
      <c r="C4184" s="1">
        <f>[1]!b_anal_matu_cnbd($A4184,$N$1,3)</f>
        <v>8.9288000000000007</v>
      </c>
      <c r="D4184" t="s">
        <v>17</v>
      </c>
      <c r="E4184" t="s">
        <v>992</v>
      </c>
      <c r="F4184" s="6">
        <f>[1]!b_anal_yield_cnbd($A4184,$N$1,3)</f>
        <v>2.3035999999999999</v>
      </c>
      <c r="G4184" t="s">
        <v>11</v>
      </c>
      <c r="H4184" t="s">
        <v>12</v>
      </c>
      <c r="I4184" t="s">
        <v>13</v>
      </c>
      <c r="J4184" t="s">
        <v>13</v>
      </c>
      <c r="K4184" t="s">
        <v>15526</v>
      </c>
      <c r="L4184" t="str">
        <f>[2]!thsiFinD("ths_subject_latest_rating_yy_bond",A4184)</f>
        <v>4+</v>
      </c>
      <c r="M4184" t="str">
        <f>[1]!s_info_industry_sw_2021($A4184,$N$1,1)</f>
        <v>建筑装饰(2021)</v>
      </c>
      <c r="O4184" t="str">
        <f>[1]!b_info_carrydate($A4184)</f>
        <v>2025-04-16</v>
      </c>
    </row>
    <row r="4185" spans="1:15" x14ac:dyDescent="0.2">
      <c r="A4185" t="s">
        <v>9073</v>
      </c>
      <c r="B4185" t="s">
        <v>9074</v>
      </c>
      <c r="C4185" s="1">
        <f>[1]!b_anal_matu_cnbd($A4185,$N$1,3)</f>
        <v>1.9288000000000001</v>
      </c>
      <c r="D4185" t="s">
        <v>17</v>
      </c>
      <c r="E4185" t="s">
        <v>158</v>
      </c>
      <c r="F4185" s="6">
        <f>[1]!b_anal_yield_cnbd($A4185,$N$1,3)</f>
        <v>1.7692000000000001</v>
      </c>
      <c r="G4185" t="s">
        <v>11</v>
      </c>
      <c r="H4185" t="s">
        <v>13</v>
      </c>
      <c r="I4185" t="s">
        <v>13</v>
      </c>
      <c r="J4185" t="s">
        <v>13</v>
      </c>
      <c r="K4185" t="s">
        <v>15639</v>
      </c>
      <c r="L4185" t="str">
        <f>[2]!thsiFinD("ths_subject_latest_rating_yy_bond",A4185)</f>
        <v>5+</v>
      </c>
      <c r="M4185" t="str">
        <f>[1]!s_info_industry_sw_2021($A4185,$N$1,1)</f>
        <v>建筑装饰(2021)</v>
      </c>
      <c r="O4185" t="str">
        <f>[1]!b_info_carrydate($A4185)</f>
        <v>2025-04-16</v>
      </c>
    </row>
    <row r="4186" spans="1:15" x14ac:dyDescent="0.2">
      <c r="A4186" t="s">
        <v>9075</v>
      </c>
      <c r="B4186" t="s">
        <v>9076</v>
      </c>
      <c r="C4186" s="1">
        <f>[1]!b_anal_matu_cnbd($A4186,$N$1,3)</f>
        <v>3.9287999999999998</v>
      </c>
      <c r="D4186" t="s">
        <v>17</v>
      </c>
      <c r="E4186" t="s">
        <v>158</v>
      </c>
      <c r="F4186" s="6">
        <f>[1]!b_anal_yield_cnbd($A4186,$N$1,3)</f>
        <v>1.9690000000000001</v>
      </c>
      <c r="G4186" t="s">
        <v>11</v>
      </c>
      <c r="H4186" t="s">
        <v>13</v>
      </c>
      <c r="I4186" t="s">
        <v>13</v>
      </c>
      <c r="J4186" t="s">
        <v>13</v>
      </c>
      <c r="K4186" t="s">
        <v>15639</v>
      </c>
      <c r="L4186" t="str">
        <f>[2]!thsiFinD("ths_subject_latest_rating_yy_bond",A4186)</f>
        <v>5+</v>
      </c>
      <c r="M4186" t="str">
        <f>[1]!s_info_industry_sw_2021($A4186,$N$1,1)</f>
        <v>建筑装饰(2021)</v>
      </c>
      <c r="O4186" t="str">
        <f>[1]!b_info_carrydate($A4186)</f>
        <v>2025-04-16</v>
      </c>
    </row>
    <row r="4187" spans="1:15" x14ac:dyDescent="0.2">
      <c r="A4187" t="s">
        <v>20495</v>
      </c>
      <c r="B4187" t="s">
        <v>20496</v>
      </c>
      <c r="C4187" s="1">
        <f>[1]!b_anal_matu_cnbd($A4187,$N$1,3)</f>
        <v>1.9288000000000001</v>
      </c>
      <c r="D4187" t="s">
        <v>32</v>
      </c>
      <c r="E4187" t="s">
        <v>13018</v>
      </c>
      <c r="F4187" s="6">
        <f>[1]!b_anal_yield_cnbd($A4187,$N$1,3)</f>
        <v>1.5971</v>
      </c>
      <c r="G4187" t="s">
        <v>26</v>
      </c>
      <c r="H4187" t="s">
        <v>13</v>
      </c>
      <c r="I4187" t="s">
        <v>13</v>
      </c>
      <c r="J4187" t="s">
        <v>13</v>
      </c>
      <c r="K4187" t="s">
        <v>15525</v>
      </c>
      <c r="L4187" t="str">
        <f>[2]!thsiFinD("ths_subject_latest_rating_yy_bond",A4187)</f>
        <v>3</v>
      </c>
      <c r="M4187" t="str">
        <f>[1]!s_info_industry_sw_2021($A4187,$N$1,1)</f>
        <v>非银金融(2021)</v>
      </c>
      <c r="O4187" t="str">
        <f>[1]!b_info_carrydate($A4187)</f>
        <v>2025-04-16</v>
      </c>
    </row>
    <row r="4188" spans="1:15" x14ac:dyDescent="0.2">
      <c r="A4188" t="s">
        <v>23638</v>
      </c>
      <c r="B4188" t="s">
        <v>23639</v>
      </c>
      <c r="C4188" s="1">
        <f>[1]!b_anal_matu_cnbd($A4188,$N$1,3)</f>
        <v>1.9288000000000001</v>
      </c>
      <c r="D4188" t="s">
        <v>21</v>
      </c>
      <c r="E4188" t="s">
        <v>1097</v>
      </c>
      <c r="F4188" s="6">
        <f>[1]!b_anal_yield_cnbd($A4188,$N$1,3)</f>
        <v>1.7118</v>
      </c>
      <c r="G4188" t="s">
        <v>11</v>
      </c>
      <c r="H4188" t="s">
        <v>13</v>
      </c>
      <c r="I4188" t="s">
        <v>13</v>
      </c>
      <c r="J4188" t="s">
        <v>13</v>
      </c>
      <c r="K4188" t="s">
        <v>15526</v>
      </c>
      <c r="L4188" t="str">
        <f>[2]!thsiFinD("ths_subject_latest_rating_yy_bond",A4188)</f>
        <v>5-</v>
      </c>
      <c r="M4188" t="str">
        <f>[1]!s_info_industry_sw_2021($A4188,$N$1,1)</f>
        <v>非银金融(2021)</v>
      </c>
      <c r="O4188" t="str">
        <f>[1]!b_info_carrydate($A4188)</f>
        <v>2025-04-16</v>
      </c>
    </row>
    <row r="4189" spans="1:15" x14ac:dyDescent="0.2">
      <c r="A4189" t="s">
        <v>7909</v>
      </c>
      <c r="B4189" t="s">
        <v>7910</v>
      </c>
      <c r="C4189" s="1">
        <f>[1]!b_anal_matu_cnbd($A4189,$N$1,3)</f>
        <v>1.9259999999999999</v>
      </c>
      <c r="D4189" t="s">
        <v>32</v>
      </c>
      <c r="E4189" t="s">
        <v>7911</v>
      </c>
      <c r="F4189" s="6">
        <f>[1]!b_anal_yield_cnbd($A4189,$N$1,3)</f>
        <v>1.6584000000000001</v>
      </c>
      <c r="G4189" t="s">
        <v>11</v>
      </c>
      <c r="H4189" t="s">
        <v>13</v>
      </c>
      <c r="I4189" t="s">
        <v>13</v>
      </c>
      <c r="J4189" t="s">
        <v>13</v>
      </c>
      <c r="K4189" t="s">
        <v>445</v>
      </c>
      <c r="L4189" t="str">
        <f>[2]!thsiFinD("ths_subject_latest_rating_yy_bond",A4189)</f>
        <v>3</v>
      </c>
      <c r="M4189" t="str">
        <f>[1]!s_info_industry_sw_2021($A4189,$N$1,1)</f>
        <v>商贸零售(2021)</v>
      </c>
      <c r="O4189" t="str">
        <f>[1]!b_info_carrydate($A4189)</f>
        <v>2025-04-15</v>
      </c>
    </row>
    <row r="4190" spans="1:15" x14ac:dyDescent="0.2">
      <c r="A4190" t="s">
        <v>7920</v>
      </c>
      <c r="B4190" t="s">
        <v>7921</v>
      </c>
      <c r="C4190" s="1">
        <f>[1]!b_anal_matu_cnbd($A4190,$N$1,3)</f>
        <v>3.9260000000000002</v>
      </c>
      <c r="D4190" t="s">
        <v>21</v>
      </c>
      <c r="E4190" t="s">
        <v>2489</v>
      </c>
      <c r="F4190" s="6">
        <f>[1]!b_anal_yield_cnbd($A4190,$N$1,3)</f>
        <v>2.1015000000000001</v>
      </c>
      <c r="G4190" t="s">
        <v>11</v>
      </c>
      <c r="H4190" t="s">
        <v>13</v>
      </c>
      <c r="I4190" t="s">
        <v>13</v>
      </c>
      <c r="J4190" t="s">
        <v>13</v>
      </c>
      <c r="K4190" t="s">
        <v>15639</v>
      </c>
      <c r="L4190" t="str">
        <f>[2]!thsiFinD("ths_subject_latest_rating_yy_bond",A4190)</f>
        <v>5-</v>
      </c>
      <c r="M4190" t="str">
        <f>[1]!s_info_industry_sw_2021($A4190,$N$1,1)</f>
        <v>食品饮料(2021)</v>
      </c>
      <c r="O4190" t="str">
        <f>[1]!b_info_carrydate($A4190)</f>
        <v>2025-04-15</v>
      </c>
    </row>
    <row r="4191" spans="1:15" x14ac:dyDescent="0.2">
      <c r="A4191" t="s">
        <v>7922</v>
      </c>
      <c r="B4191" t="s">
        <v>7923</v>
      </c>
      <c r="C4191" s="1">
        <f>[1]!b_anal_matu_cnbd($A4191,$N$1,3)</f>
        <v>5.9260000000000002</v>
      </c>
      <c r="D4191" t="s">
        <v>21</v>
      </c>
      <c r="E4191" t="s">
        <v>2489</v>
      </c>
      <c r="F4191" s="6">
        <f>[1]!b_anal_yield_cnbd($A4191,$N$1,3)</f>
        <v>2.4820000000000002</v>
      </c>
      <c r="G4191" t="s">
        <v>11</v>
      </c>
      <c r="H4191" t="s">
        <v>13</v>
      </c>
      <c r="I4191" t="s">
        <v>13</v>
      </c>
      <c r="J4191" t="s">
        <v>13</v>
      </c>
      <c r="K4191" t="s">
        <v>15639</v>
      </c>
      <c r="L4191" t="str">
        <f>[2]!thsiFinD("ths_subject_latest_rating_yy_bond",A4191)</f>
        <v>5-</v>
      </c>
      <c r="M4191" t="str">
        <f>[1]!s_info_industry_sw_2021($A4191,$N$1,1)</f>
        <v>食品饮料(2021)</v>
      </c>
      <c r="O4191" t="str">
        <f>[1]!b_info_carrydate($A4191)</f>
        <v>2025-04-15</v>
      </c>
    </row>
    <row r="4192" spans="1:15" x14ac:dyDescent="0.2">
      <c r="A4192" t="s">
        <v>7924</v>
      </c>
      <c r="B4192" t="s">
        <v>7925</v>
      </c>
      <c r="C4192" s="1">
        <f>[1]!b_anal_matu_cnbd($A4192,$N$1,3)</f>
        <v>3.9260000000000002</v>
      </c>
      <c r="D4192" t="s">
        <v>50</v>
      </c>
      <c r="E4192" t="s">
        <v>2114</v>
      </c>
      <c r="F4192" s="6">
        <f>[1]!b_anal_yield_cnbd($A4192,$N$1,3)</f>
        <v>1.8134999999999999</v>
      </c>
      <c r="G4192" t="s">
        <v>26</v>
      </c>
      <c r="H4192" t="s">
        <v>13</v>
      </c>
      <c r="I4192" t="s">
        <v>13</v>
      </c>
      <c r="J4192" t="s">
        <v>13</v>
      </c>
      <c r="K4192" t="s">
        <v>17</v>
      </c>
      <c r="L4192" t="str">
        <f>[2]!thsiFinD("ths_subject_latest_rating_yy_bond",A4192)</f>
        <v>2</v>
      </c>
      <c r="M4192" t="str">
        <f>[1]!s_info_industry_sw_2021($A4192,$N$1,1)</f>
        <v>综合(2021)</v>
      </c>
      <c r="O4192" t="str">
        <f>[1]!b_info_carrydate($A4192)</f>
        <v>2025-04-15</v>
      </c>
    </row>
    <row r="4193" spans="1:15" x14ac:dyDescent="0.2">
      <c r="A4193" t="s">
        <v>7926</v>
      </c>
      <c r="B4193" t="s">
        <v>7927</v>
      </c>
      <c r="C4193" s="1">
        <f>[1]!b_anal_matu_cnbd($A4193,$N$1,3)</f>
        <v>8.9260000000000002</v>
      </c>
      <c r="D4193" t="s">
        <v>50</v>
      </c>
      <c r="E4193" t="s">
        <v>2114</v>
      </c>
      <c r="F4193" s="6">
        <f>[1]!b_anal_yield_cnbd($A4193,$N$1,3)</f>
        <v>2.1797</v>
      </c>
      <c r="G4193" t="s">
        <v>26</v>
      </c>
      <c r="H4193" t="s">
        <v>13</v>
      </c>
      <c r="I4193" t="s">
        <v>13</v>
      </c>
      <c r="J4193" t="s">
        <v>13</v>
      </c>
      <c r="K4193" t="s">
        <v>17</v>
      </c>
      <c r="L4193" t="str">
        <f>[2]!thsiFinD("ths_subject_latest_rating_yy_bond",A4193)</f>
        <v>2</v>
      </c>
      <c r="M4193" t="str">
        <f>[1]!s_info_industry_sw_2021($A4193,$N$1,1)</f>
        <v>综合(2021)</v>
      </c>
      <c r="O4193" t="str">
        <f>[1]!b_info_carrydate($A4193)</f>
        <v>2025-04-15</v>
      </c>
    </row>
    <row r="4194" spans="1:15" x14ac:dyDescent="0.2">
      <c r="A4194" t="s">
        <v>9031</v>
      </c>
      <c r="B4194" t="s">
        <v>9032</v>
      </c>
      <c r="C4194" s="1">
        <f>[1]!b_anal_matu_cnbd($A4194,$N$1,3)</f>
        <v>1.9259999999999999</v>
      </c>
      <c r="D4194" t="s">
        <v>21</v>
      </c>
      <c r="E4194" t="s">
        <v>3059</v>
      </c>
      <c r="F4194" s="6">
        <f>[1]!b_anal_yield_cnbd($A4194,$N$1,3)</f>
        <v>1.8071999999999999</v>
      </c>
      <c r="G4194" t="s">
        <v>11</v>
      </c>
      <c r="H4194" t="s">
        <v>12</v>
      </c>
      <c r="I4194" t="s">
        <v>13</v>
      </c>
      <c r="J4194" t="s">
        <v>13</v>
      </c>
      <c r="K4194" t="s">
        <v>15639</v>
      </c>
      <c r="L4194" t="str">
        <f>[2]!thsiFinD("ths_subject_latest_rating_yy_bond",A4194)</f>
        <v>5-</v>
      </c>
      <c r="M4194" t="str">
        <f>[1]!s_info_industry_sw_2021($A4194,$N$1,1)</f>
        <v>建筑装饰(2021)</v>
      </c>
      <c r="O4194" t="str">
        <f>[1]!b_info_carrydate($A4194)</f>
        <v>2025-04-15</v>
      </c>
    </row>
    <row r="4195" spans="1:15" x14ac:dyDescent="0.2">
      <c r="A4195" t="s">
        <v>9033</v>
      </c>
      <c r="B4195" t="s">
        <v>9034</v>
      </c>
      <c r="C4195" s="1">
        <f>[1]!b_anal_matu_cnbd($A4195,$N$1,3)</f>
        <v>0.92600000000000005</v>
      </c>
      <c r="D4195" t="s">
        <v>17</v>
      </c>
      <c r="E4195" t="s">
        <v>496</v>
      </c>
      <c r="F4195" s="6">
        <f>[1]!b_anal_yield_cnbd($A4195,$N$1,3)</f>
        <v>1.5145</v>
      </c>
      <c r="G4195" t="s">
        <v>26</v>
      </c>
      <c r="H4195" t="s">
        <v>13</v>
      </c>
      <c r="I4195" t="s">
        <v>13</v>
      </c>
      <c r="J4195" t="s">
        <v>13</v>
      </c>
      <c r="K4195" t="s">
        <v>15526</v>
      </c>
      <c r="L4195" t="str">
        <f>[2]!thsiFinD("ths_subject_latest_rating_yy_bond",A4195)</f>
        <v>5</v>
      </c>
      <c r="M4195" t="str">
        <f>[1]!s_info_industry_sw_2021($A4195,$N$1,1)</f>
        <v>非银金融(2021)</v>
      </c>
      <c r="O4195" t="str">
        <f>[1]!b_info_carrydate($A4195)</f>
        <v>2025-04-15</v>
      </c>
    </row>
    <row r="4196" spans="1:15" x14ac:dyDescent="0.2">
      <c r="A4196" t="s">
        <v>9037</v>
      </c>
      <c r="B4196" t="s">
        <v>9038</v>
      </c>
      <c r="C4196" s="1">
        <f>[1]!b_anal_matu_cnbd($A4196,$N$1,3)</f>
        <v>3.9260000000000002</v>
      </c>
      <c r="D4196" t="s">
        <v>50</v>
      </c>
      <c r="E4196" t="s">
        <v>5927</v>
      </c>
      <c r="F4196" s="6">
        <f>[1]!b_anal_yield_cnbd($A4196,$N$1,3)</f>
        <v>1.8134999999999999</v>
      </c>
      <c r="G4196" t="s">
        <v>26</v>
      </c>
      <c r="H4196" t="s">
        <v>13</v>
      </c>
      <c r="I4196" t="s">
        <v>13</v>
      </c>
      <c r="J4196" t="s">
        <v>13</v>
      </c>
      <c r="K4196" t="s">
        <v>50</v>
      </c>
      <c r="L4196" t="str">
        <f>[2]!thsiFinD("ths_subject_latest_rating_yy_bond",A4196)</f>
        <v>2</v>
      </c>
      <c r="M4196" t="str">
        <f>[1]!s_info_industry_sw_2021($A4196,$N$1,1)</f>
        <v>商贸零售(2021)</v>
      </c>
      <c r="O4196" t="str">
        <f>[1]!b_info_carrydate($A4196)</f>
        <v>2025-04-15</v>
      </c>
    </row>
    <row r="4197" spans="1:15" x14ac:dyDescent="0.2">
      <c r="A4197" t="s">
        <v>20437</v>
      </c>
      <c r="B4197" t="s">
        <v>20438</v>
      </c>
      <c r="C4197" s="1">
        <f>[1]!b_anal_matu_cnbd($A4197,$N$1,3)</f>
        <v>3.9260000000000002</v>
      </c>
      <c r="D4197" t="s">
        <v>21</v>
      </c>
      <c r="E4197" t="s">
        <v>20439</v>
      </c>
      <c r="F4197" s="6">
        <f>[1]!b_anal_yield_cnbd($A4197,$N$1,3)</f>
        <v>2.2246000000000001</v>
      </c>
      <c r="G4197" t="s">
        <v>11</v>
      </c>
      <c r="H4197" t="s">
        <v>13</v>
      </c>
      <c r="I4197" t="s">
        <v>13</v>
      </c>
      <c r="J4197" t="s">
        <v>12</v>
      </c>
      <c r="K4197" t="s">
        <v>15526</v>
      </c>
      <c r="L4197" t="str">
        <f>[2]!thsiFinD("ths_subject_latest_rating_yy_bond",A4197)</f>
        <v>5-</v>
      </c>
      <c r="M4197" t="str">
        <f>[1]!s_info_industry_sw_2021($A4197,$N$1,1)</f>
        <v>有色金属(2021)</v>
      </c>
      <c r="O4197" t="str">
        <f>[1]!b_info_carrydate($A4197)</f>
        <v>2025-04-15</v>
      </c>
    </row>
    <row r="4198" spans="1:15" x14ac:dyDescent="0.2">
      <c r="A4198" t="s">
        <v>20450</v>
      </c>
      <c r="B4198" t="s">
        <v>20451</v>
      </c>
      <c r="C4198" s="1">
        <f>[1]!b_anal_matu_cnbd($A4198,$N$1,3)</f>
        <v>3.9260000000000002</v>
      </c>
      <c r="D4198" t="s">
        <v>21</v>
      </c>
      <c r="E4198" t="s">
        <v>4390</v>
      </c>
      <c r="F4198" s="6">
        <f>[1]!b_anal_yield_cnbd($A4198,$N$1,3)</f>
        <v>1.9515</v>
      </c>
      <c r="G4198" t="s">
        <v>11</v>
      </c>
      <c r="H4198" t="s">
        <v>12</v>
      </c>
      <c r="I4198" t="s">
        <v>13</v>
      </c>
      <c r="J4198" t="s">
        <v>13</v>
      </c>
      <c r="K4198" t="s">
        <v>15639</v>
      </c>
      <c r="L4198" t="str">
        <f>[2]!thsiFinD("ths_subject_latest_rating_yy_bond",A4198)</f>
        <v>5</v>
      </c>
      <c r="M4198" t="str">
        <f>[1]!s_info_industry_sw_2021($A4198,$N$1,1)</f>
        <v>房地产(2021)</v>
      </c>
      <c r="O4198" t="str">
        <f>[1]!b_info_carrydate($A4198)</f>
        <v>2025-04-15</v>
      </c>
    </row>
    <row r="4199" spans="1:15" x14ac:dyDescent="0.2">
      <c r="A4199" t="s">
        <v>20479</v>
      </c>
      <c r="B4199" t="s">
        <v>20480</v>
      </c>
      <c r="C4199" s="1">
        <f>[1]!b_anal_matu_cnbd($A4199,$N$1,3)</f>
        <v>13.926</v>
      </c>
      <c r="D4199" t="s">
        <v>50</v>
      </c>
      <c r="E4199" t="s">
        <v>7734</v>
      </c>
      <c r="F4199" s="6">
        <f>[1]!b_anal_yield_cnbd($A4199,$N$1,3)</f>
        <v>2.3504</v>
      </c>
      <c r="G4199" t="s">
        <v>11</v>
      </c>
      <c r="H4199" t="s">
        <v>13</v>
      </c>
      <c r="I4199" t="s">
        <v>13</v>
      </c>
      <c r="J4199" t="s">
        <v>12</v>
      </c>
      <c r="K4199" t="s">
        <v>445</v>
      </c>
      <c r="L4199" t="str">
        <f>[2]!thsiFinD("ths_subject_latest_rating_yy_bond",A4199)</f>
        <v>3</v>
      </c>
      <c r="M4199" t="str">
        <f>[1]!s_info_industry_sw_2021($A4199,$N$1,1)</f>
        <v>非银金融(2021)</v>
      </c>
      <c r="O4199" t="str">
        <f>[1]!b_info_carrydate($A4199)</f>
        <v>2025-04-15</v>
      </c>
    </row>
    <row r="4200" spans="1:15" x14ac:dyDescent="0.2">
      <c r="A4200" t="s">
        <v>20483</v>
      </c>
      <c r="B4200" t="s">
        <v>20484</v>
      </c>
      <c r="C4200" s="1">
        <f>[1]!b_anal_matu_cnbd($A4200,$N$1,3)</f>
        <v>1.9259999999999999</v>
      </c>
      <c r="D4200" t="s">
        <v>50</v>
      </c>
      <c r="E4200" t="s">
        <v>134</v>
      </c>
      <c r="F4200" s="6">
        <f>[1]!b_anal_yield_cnbd($A4200,$N$1,3)</f>
        <v>1.6838</v>
      </c>
      <c r="G4200" t="s">
        <v>11</v>
      </c>
      <c r="H4200" t="s">
        <v>13</v>
      </c>
      <c r="I4200" t="s">
        <v>13</v>
      </c>
      <c r="J4200" t="s">
        <v>13</v>
      </c>
      <c r="K4200" t="s">
        <v>1760</v>
      </c>
      <c r="L4200" t="str">
        <f>[2]!thsiFinD("ths_subject_latest_rating_yy_bond",A4200)</f>
        <v>4+</v>
      </c>
      <c r="M4200" t="str">
        <f>[1]!s_info_industry_sw_2021($A4200,$N$1,1)</f>
        <v>商贸零售(2021)</v>
      </c>
      <c r="O4200" t="str">
        <f>[1]!b_info_carrydate($A4200)</f>
        <v>2025-04-15</v>
      </c>
    </row>
    <row r="4201" spans="1:15" x14ac:dyDescent="0.2">
      <c r="A4201" t="s">
        <v>20487</v>
      </c>
      <c r="B4201" t="s">
        <v>20488</v>
      </c>
      <c r="C4201" s="1">
        <f>[1]!b_anal_matu_cnbd($A4201,$N$1,3)</f>
        <v>8.9260000000000002</v>
      </c>
      <c r="D4201" t="s">
        <v>17</v>
      </c>
      <c r="E4201" t="s">
        <v>123</v>
      </c>
      <c r="F4201" s="6">
        <f>[1]!b_anal_yield_cnbd($A4201,$N$1,3)</f>
        <v>2.4034</v>
      </c>
      <c r="G4201" t="s">
        <v>11</v>
      </c>
      <c r="H4201" t="s">
        <v>13</v>
      </c>
      <c r="I4201" t="s">
        <v>13</v>
      </c>
      <c r="J4201" t="s">
        <v>13</v>
      </c>
      <c r="K4201" t="s">
        <v>15525</v>
      </c>
      <c r="L4201" t="str">
        <f>[2]!thsiFinD("ths_subject_latest_rating_yy_bond",A4201)</f>
        <v>4</v>
      </c>
      <c r="M4201" t="str">
        <f>[1]!s_info_industry_sw_2021($A4201,$N$1,1)</f>
        <v>综合(2021)</v>
      </c>
      <c r="O4201" t="str">
        <f>[1]!b_info_carrydate($A4201)</f>
        <v>2025-04-15</v>
      </c>
    </row>
    <row r="4202" spans="1:15" x14ac:dyDescent="0.2">
      <c r="A4202" t="s">
        <v>20501</v>
      </c>
      <c r="B4202" t="s">
        <v>20502</v>
      </c>
      <c r="C4202" s="1">
        <f>[1]!b_anal_matu_cnbd($A4202,$N$1,3)</f>
        <v>3.9260000000000002</v>
      </c>
      <c r="D4202" t="s">
        <v>32</v>
      </c>
      <c r="E4202" t="s">
        <v>100</v>
      </c>
      <c r="F4202" s="6">
        <f>[1]!b_anal_yield_cnbd($A4202,$N$1,3)</f>
        <v>1.8512999999999999</v>
      </c>
      <c r="G4202" t="s">
        <v>11</v>
      </c>
      <c r="H4202" t="s">
        <v>13</v>
      </c>
      <c r="I4202" t="s">
        <v>13</v>
      </c>
      <c r="J4202" t="s">
        <v>13</v>
      </c>
      <c r="K4202" t="s">
        <v>15525</v>
      </c>
      <c r="L4202" t="str">
        <f>[2]!thsiFinD("ths_subject_latest_rating_yy_bond",A4202)</f>
        <v>4+</v>
      </c>
      <c r="M4202" t="str">
        <f>[1]!s_info_industry_sw_2021($A4202,$N$1,1)</f>
        <v>房地产(2021)</v>
      </c>
      <c r="O4202" t="str">
        <f>[1]!b_info_carrydate($A4202)</f>
        <v>2025-04-15</v>
      </c>
    </row>
    <row r="4203" spans="1:15" x14ac:dyDescent="0.2">
      <c r="A4203" t="s">
        <v>22960</v>
      </c>
      <c r="B4203" t="s">
        <v>22961</v>
      </c>
      <c r="C4203" s="1">
        <f>[1]!b_anal_matu_cnbd($A4203,$N$1,3)</f>
        <v>1.9259999999999999</v>
      </c>
      <c r="D4203" t="s">
        <v>17</v>
      </c>
      <c r="E4203" t="s">
        <v>1635</v>
      </c>
      <c r="F4203" s="6">
        <f>[1]!b_anal_yield_cnbd($A4203,$N$1,3)</f>
        <v>1.6551</v>
      </c>
      <c r="G4203" t="s">
        <v>11</v>
      </c>
      <c r="H4203" t="s">
        <v>13</v>
      </c>
      <c r="I4203" t="s">
        <v>13</v>
      </c>
      <c r="J4203" t="s">
        <v>13</v>
      </c>
      <c r="K4203" t="s">
        <v>15526</v>
      </c>
      <c r="L4203" t="str">
        <f>[2]!thsiFinD("ths_subject_latest_rating_yy_bond",A4203)</f>
        <v>5+</v>
      </c>
      <c r="M4203" t="str">
        <f>[1]!s_info_industry_sw_2021($A4203,$N$1,1)</f>
        <v>非银金融(2021)</v>
      </c>
      <c r="O4203" t="str">
        <f>[1]!b_info_carrydate($A4203)</f>
        <v>2025-04-15</v>
      </c>
    </row>
    <row r="4204" spans="1:15" x14ac:dyDescent="0.2">
      <c r="A4204" t="s">
        <v>23642</v>
      </c>
      <c r="B4204" t="s">
        <v>23643</v>
      </c>
      <c r="C4204" s="1">
        <f>[1]!b_anal_matu_cnbd($A4204,$N$1,3)</f>
        <v>0.92600000000000005</v>
      </c>
      <c r="D4204" t="s">
        <v>17</v>
      </c>
      <c r="E4204" t="s">
        <v>507</v>
      </c>
      <c r="F4204" s="6">
        <f>[1]!b_anal_yield_cnbd($A4204,$N$1,3)</f>
        <v>1.5145</v>
      </c>
      <c r="G4204" t="s">
        <v>26</v>
      </c>
      <c r="H4204" t="s">
        <v>13</v>
      </c>
      <c r="I4204" t="s">
        <v>13</v>
      </c>
      <c r="J4204" t="s">
        <v>13</v>
      </c>
      <c r="K4204" t="s">
        <v>15526</v>
      </c>
      <c r="L4204" t="str">
        <f>[2]!thsiFinD("ths_subject_latest_rating_yy_bond",A4204)</f>
        <v>5-</v>
      </c>
      <c r="M4204" t="str">
        <f>[1]!s_info_industry_sw_2021($A4204,$N$1,1)</f>
        <v>非银金融(2021)</v>
      </c>
      <c r="O4204" t="str">
        <f>[1]!b_info_carrydate($A4204)</f>
        <v>2025-04-15</v>
      </c>
    </row>
    <row r="4205" spans="1:15" x14ac:dyDescent="0.2">
      <c r="A4205" t="s">
        <v>7885</v>
      </c>
      <c r="B4205" t="s">
        <v>7886</v>
      </c>
      <c r="C4205" s="1">
        <f>[1]!b_anal_matu_cnbd($A4205,$N$1,3)</f>
        <v>0.92330000000000001</v>
      </c>
      <c r="D4205" t="s">
        <v>21</v>
      </c>
      <c r="E4205" t="s">
        <v>7887</v>
      </c>
      <c r="F4205" s="6">
        <f>[1]!b_anal_yield_cnbd($A4205,$N$1,3)</f>
        <v>1.5458000000000001</v>
      </c>
      <c r="G4205" t="s">
        <v>26</v>
      </c>
      <c r="H4205" t="s">
        <v>13</v>
      </c>
      <c r="I4205" t="s">
        <v>13</v>
      </c>
      <c r="J4205" t="s">
        <v>13</v>
      </c>
      <c r="K4205" t="s">
        <v>15639</v>
      </c>
      <c r="L4205" t="str">
        <f>[2]!thsiFinD("ths_subject_latest_rating_yy_bond",A4205)</f>
        <v>4</v>
      </c>
      <c r="M4205" t="str">
        <f>[1]!s_info_industry_sw_2021($A4205,$N$1,1)</f>
        <v>综合(2021)</v>
      </c>
      <c r="O4205" t="str">
        <f>[1]!b_info_carrydate($A4205)</f>
        <v>2025-04-14</v>
      </c>
    </row>
    <row r="4206" spans="1:15" x14ac:dyDescent="0.2">
      <c r="A4206" t="s">
        <v>7888</v>
      </c>
      <c r="B4206" t="s">
        <v>7889</v>
      </c>
      <c r="C4206" s="1">
        <f>[1]!b_anal_matu_cnbd($A4206,$N$1,3)</f>
        <v>3.9232999999999998</v>
      </c>
      <c r="D4206" t="s">
        <v>32</v>
      </c>
      <c r="E4206" t="s">
        <v>7890</v>
      </c>
      <c r="F4206" s="6">
        <f>[1]!b_anal_yield_cnbd($A4206,$N$1,3)</f>
        <v>1.9333</v>
      </c>
      <c r="G4206" t="s">
        <v>26</v>
      </c>
      <c r="H4206" t="s">
        <v>13</v>
      </c>
      <c r="I4206" t="s">
        <v>13</v>
      </c>
      <c r="J4206" t="s">
        <v>13</v>
      </c>
      <c r="K4206" t="s">
        <v>15526</v>
      </c>
      <c r="L4206" t="str">
        <f>[2]!thsiFinD("ths_subject_latest_rating_yy_bond",A4206)</f>
        <v>4-</v>
      </c>
      <c r="M4206" t="str">
        <f>[1]!s_info_industry_sw_2021($A4206,$N$1,1)</f>
        <v>基础化工(2021)</v>
      </c>
      <c r="O4206" t="str">
        <f>[1]!b_info_carrydate($A4206)</f>
        <v>2025-04-14</v>
      </c>
    </row>
    <row r="4207" spans="1:15" x14ac:dyDescent="0.2">
      <c r="A4207" t="s">
        <v>7891</v>
      </c>
      <c r="B4207" t="s">
        <v>7892</v>
      </c>
      <c r="C4207" s="1">
        <f>[1]!b_anal_matu_cnbd($A4207,$N$1,3)</f>
        <v>8.9232999999999993</v>
      </c>
      <c r="D4207" t="s">
        <v>32</v>
      </c>
      <c r="E4207" t="s">
        <v>7890</v>
      </c>
      <c r="F4207" s="6">
        <f>[1]!b_anal_yield_cnbd($A4207,$N$1,3)</f>
        <v>2.3692000000000002</v>
      </c>
      <c r="G4207" t="s">
        <v>26</v>
      </c>
      <c r="H4207" t="s">
        <v>13</v>
      </c>
      <c r="I4207" t="s">
        <v>13</v>
      </c>
      <c r="J4207" t="s">
        <v>13</v>
      </c>
      <c r="K4207" t="s">
        <v>15526</v>
      </c>
      <c r="L4207" t="str">
        <f>[2]!thsiFinD("ths_subject_latest_rating_yy_bond",A4207)</f>
        <v>4-</v>
      </c>
      <c r="M4207" t="str">
        <f>[1]!s_info_industry_sw_2021($A4207,$N$1,1)</f>
        <v>基础化工(2021)</v>
      </c>
      <c r="O4207" t="str">
        <f>[1]!b_info_carrydate($A4207)</f>
        <v>2025-04-14</v>
      </c>
    </row>
    <row r="4208" spans="1:15" x14ac:dyDescent="0.2">
      <c r="A4208" t="s">
        <v>7912</v>
      </c>
      <c r="B4208" t="s">
        <v>7913</v>
      </c>
      <c r="C4208" s="1">
        <f>[1]!b_anal_matu_cnbd($A4208,$N$1,3)</f>
        <v>3.9232999999999998</v>
      </c>
      <c r="D4208" t="s">
        <v>32</v>
      </c>
      <c r="E4208" t="s">
        <v>2265</v>
      </c>
      <c r="F4208" s="6">
        <f>[1]!b_anal_yield_cnbd($A4208,$N$1,3)</f>
        <v>2.1533000000000002</v>
      </c>
      <c r="G4208" t="s">
        <v>26</v>
      </c>
      <c r="H4208" t="s">
        <v>13</v>
      </c>
      <c r="I4208" t="s">
        <v>13</v>
      </c>
      <c r="J4208" t="s">
        <v>13</v>
      </c>
      <c r="K4208" t="s">
        <v>15525</v>
      </c>
      <c r="L4208" t="str">
        <f>[2]!thsiFinD("ths_subject_latest_rating_yy_bond",A4208)</f>
        <v>4+</v>
      </c>
      <c r="M4208" t="str">
        <f>[1]!s_info_industry_sw_2021($A4208,$N$1,1)</f>
        <v>房地产(2021)</v>
      </c>
      <c r="O4208" t="str">
        <f>[1]!b_info_carrydate($A4208)</f>
        <v>2025-04-14</v>
      </c>
    </row>
    <row r="4209" spans="1:15" x14ac:dyDescent="0.2">
      <c r="A4209" t="s">
        <v>9020</v>
      </c>
      <c r="B4209" t="s">
        <v>9021</v>
      </c>
      <c r="C4209" s="1">
        <f>[1]!b_anal_matu_cnbd($A4209,$N$1,3)</f>
        <v>1.9233</v>
      </c>
      <c r="D4209" t="s">
        <v>50</v>
      </c>
      <c r="E4209" t="s">
        <v>5927</v>
      </c>
      <c r="F4209" s="6">
        <f>[1]!b_anal_yield_cnbd($A4209,$N$1,3)</f>
        <v>1.6485000000000001</v>
      </c>
      <c r="G4209" t="s">
        <v>26</v>
      </c>
      <c r="H4209" t="s">
        <v>13</v>
      </c>
      <c r="I4209" t="s">
        <v>13</v>
      </c>
      <c r="J4209" t="s">
        <v>13</v>
      </c>
      <c r="K4209" t="s">
        <v>50</v>
      </c>
      <c r="L4209" t="str">
        <f>[2]!thsiFinD("ths_subject_latest_rating_yy_bond",A4209)</f>
        <v>2</v>
      </c>
      <c r="M4209" t="str">
        <f>[1]!s_info_industry_sw_2021($A4209,$N$1,1)</f>
        <v>商贸零售(2021)</v>
      </c>
      <c r="O4209" t="str">
        <f>[1]!b_info_carrydate($A4209)</f>
        <v>2025-04-14</v>
      </c>
    </row>
    <row r="4210" spans="1:15" x14ac:dyDescent="0.2">
      <c r="A4210" t="s">
        <v>9022</v>
      </c>
      <c r="B4210" t="s">
        <v>9023</v>
      </c>
      <c r="C4210" s="1">
        <f>[1]!b_anal_matu_cnbd($A4210,$N$1,3)</f>
        <v>8.9232999999999993</v>
      </c>
      <c r="D4210" t="s">
        <v>17</v>
      </c>
      <c r="E4210" t="s">
        <v>992</v>
      </c>
      <c r="F4210" s="6">
        <f>[1]!b_anal_yield_cnbd($A4210,$N$1,3)</f>
        <v>2.3031999999999999</v>
      </c>
      <c r="G4210" t="s">
        <v>11</v>
      </c>
      <c r="H4210" t="s">
        <v>12</v>
      </c>
      <c r="I4210" t="s">
        <v>13</v>
      </c>
      <c r="J4210" t="s">
        <v>13</v>
      </c>
      <c r="K4210" t="s">
        <v>15526</v>
      </c>
      <c r="L4210" t="str">
        <f>[2]!thsiFinD("ths_subject_latest_rating_yy_bond",A4210)</f>
        <v>4+</v>
      </c>
      <c r="M4210" t="str">
        <f>[1]!s_info_industry_sw_2021($A4210,$N$1,1)</f>
        <v>建筑装饰(2021)</v>
      </c>
      <c r="O4210" t="str">
        <f>[1]!b_info_carrydate($A4210)</f>
        <v>2025-04-14</v>
      </c>
    </row>
    <row r="4211" spans="1:15" x14ac:dyDescent="0.2">
      <c r="A4211" t="s">
        <v>9024</v>
      </c>
      <c r="B4211" t="s">
        <v>9025</v>
      </c>
      <c r="C4211" s="1">
        <f>[1]!b_anal_matu_cnbd($A4211,$N$1,3)</f>
        <v>1.9233</v>
      </c>
      <c r="D4211" t="s">
        <v>17</v>
      </c>
      <c r="E4211" t="s">
        <v>3372</v>
      </c>
      <c r="F4211" s="6">
        <f>[1]!b_anal_yield_cnbd($A4211,$N$1,3)</f>
        <v>1.7871999999999999</v>
      </c>
      <c r="G4211" t="s">
        <v>11</v>
      </c>
      <c r="H4211" t="s">
        <v>13</v>
      </c>
      <c r="I4211" t="s">
        <v>13</v>
      </c>
      <c r="J4211" t="s">
        <v>13</v>
      </c>
      <c r="K4211" t="s">
        <v>15525</v>
      </c>
      <c r="L4211" t="str">
        <f>[2]!thsiFinD("ths_subject_latest_rating_yy_bond",A4211)</f>
        <v>5-</v>
      </c>
      <c r="M4211" t="str">
        <f>[1]!s_info_industry_sw_2021($A4211,$N$1,1)</f>
        <v>钢铁(2021)</v>
      </c>
      <c r="O4211" t="str">
        <f>[1]!b_info_carrydate($A4211)</f>
        <v>2025-04-14</v>
      </c>
    </row>
    <row r="4212" spans="1:15" x14ac:dyDescent="0.2">
      <c r="A4212" t="s">
        <v>9026</v>
      </c>
      <c r="B4212" t="s">
        <v>9027</v>
      </c>
      <c r="C4212" s="1">
        <f>[1]!b_anal_matu_cnbd($A4212,$N$1,3)</f>
        <v>1.9233</v>
      </c>
      <c r="D4212" t="s">
        <v>17</v>
      </c>
      <c r="E4212" t="s">
        <v>7792</v>
      </c>
      <c r="F4212" s="6">
        <f>[1]!b_anal_yield_cnbd($A4212,$N$1,3)</f>
        <v>1.8171999999999999</v>
      </c>
      <c r="G4212" t="s">
        <v>11</v>
      </c>
      <c r="H4212" t="s">
        <v>13</v>
      </c>
      <c r="I4212" t="s">
        <v>13</v>
      </c>
      <c r="J4212" t="s">
        <v>13</v>
      </c>
      <c r="K4212" t="s">
        <v>15525</v>
      </c>
      <c r="L4212" t="str">
        <f>[2]!thsiFinD("ths_subject_latest_rating_yy_bond",A4212)</f>
        <v>4+</v>
      </c>
      <c r="M4212" t="str">
        <f>[1]!s_info_industry_sw_2021($A4212,$N$1,1)</f>
        <v>房地产(2021)</v>
      </c>
      <c r="O4212" t="str">
        <f>[1]!b_info_carrydate($A4212)</f>
        <v>2025-04-14</v>
      </c>
    </row>
    <row r="4213" spans="1:15" x14ac:dyDescent="0.2">
      <c r="A4213" t="s">
        <v>13715</v>
      </c>
      <c r="B4213" t="s">
        <v>13716</v>
      </c>
      <c r="C4213" s="1">
        <f>[1]!b_anal_matu_cnbd($A4213,$N$1,3)</f>
        <v>1.9233</v>
      </c>
      <c r="D4213" t="s">
        <v>50</v>
      </c>
      <c r="E4213" t="s">
        <v>5787</v>
      </c>
      <c r="F4213" s="6">
        <f>[1]!b_anal_yield_cnbd($A4213,$N$1,3)</f>
        <v>1.6485000000000001</v>
      </c>
      <c r="G4213" t="s">
        <v>26</v>
      </c>
      <c r="H4213" t="s">
        <v>13</v>
      </c>
      <c r="I4213" t="s">
        <v>13</v>
      </c>
      <c r="J4213" t="s">
        <v>13</v>
      </c>
      <c r="K4213" t="s">
        <v>10</v>
      </c>
      <c r="L4213" t="str">
        <f>[2]!thsiFinD("ths_subject_latest_rating_yy_bond",A4213)</f>
        <v>3</v>
      </c>
      <c r="M4213" t="str">
        <f>[1]!s_info_industry_sw_2021($A4213,$N$1,1)</f>
        <v>公用事业(2021)</v>
      </c>
      <c r="O4213" t="str">
        <f>[1]!b_info_carrydate($A4213)</f>
        <v>2025-04-14</v>
      </c>
    </row>
    <row r="4214" spans="1:15" x14ac:dyDescent="0.2">
      <c r="A4214" t="s">
        <v>13717</v>
      </c>
      <c r="B4214" t="s">
        <v>13718</v>
      </c>
      <c r="C4214" s="1">
        <f>[1]!b_anal_matu_cnbd($A4214,$N$1,3)</f>
        <v>1.9233</v>
      </c>
      <c r="D4214" t="s">
        <v>50</v>
      </c>
      <c r="E4214" t="s">
        <v>1288</v>
      </c>
      <c r="F4214" s="6">
        <f>[1]!b_anal_yield_cnbd($A4214,$N$1,3)</f>
        <v>1.6485000000000001</v>
      </c>
      <c r="G4214" t="s">
        <v>26</v>
      </c>
      <c r="H4214" t="s">
        <v>13</v>
      </c>
      <c r="I4214" t="s">
        <v>13</v>
      </c>
      <c r="J4214" t="s">
        <v>13</v>
      </c>
      <c r="K4214" t="s">
        <v>21</v>
      </c>
      <c r="L4214" t="str">
        <f>[2]!thsiFinD("ths_subject_latest_rating_yy_bond",A4214)</f>
        <v>2</v>
      </c>
      <c r="M4214" t="str">
        <f>[1]!s_info_industry_sw_2021($A4214,$N$1,1)</f>
        <v>公用事业(2021)</v>
      </c>
      <c r="O4214" t="str">
        <f>[1]!b_info_carrydate($A4214)</f>
        <v>2025-04-14</v>
      </c>
    </row>
    <row r="4215" spans="1:15" x14ac:dyDescent="0.2">
      <c r="A4215" t="s">
        <v>17197</v>
      </c>
      <c r="B4215" t="s">
        <v>17198</v>
      </c>
      <c r="C4215" s="1">
        <f>[1]!b_anal_matu_cnbd($A4215,$N$1,3)</f>
        <v>1.9233</v>
      </c>
      <c r="D4215" t="s">
        <v>32</v>
      </c>
      <c r="E4215" t="s">
        <v>16906</v>
      </c>
      <c r="F4215" s="6">
        <f>[1]!b_anal_yield_cnbd($A4215,$N$1,3)</f>
        <v>1.4981</v>
      </c>
      <c r="G4215" t="s">
        <v>11</v>
      </c>
      <c r="H4215" t="s">
        <v>13</v>
      </c>
      <c r="I4215" t="s">
        <v>13</v>
      </c>
      <c r="J4215" t="s">
        <v>13</v>
      </c>
      <c r="K4215" t="s">
        <v>21</v>
      </c>
      <c r="L4215" t="str">
        <f>[2]!thsiFinD("ths_subject_latest_rating_yy_bond",A4215)</f>
        <v>2</v>
      </c>
      <c r="M4215" t="str">
        <f>[1]!s_info_industry_sw_2021($A4215,$N$1,1)</f>
        <v>银行(2021)</v>
      </c>
      <c r="O4215" t="str">
        <f>[1]!b_info_carrydate($A4215)</f>
        <v>2025-04-14</v>
      </c>
    </row>
    <row r="4216" spans="1:15" x14ac:dyDescent="0.2">
      <c r="A4216" t="s">
        <v>20248</v>
      </c>
      <c r="B4216" t="s">
        <v>20249</v>
      </c>
      <c r="C4216" s="1">
        <f>[1]!b_anal_matu_cnbd($A4216,$N$1,3)</f>
        <v>1.9233</v>
      </c>
      <c r="D4216" t="s">
        <v>17</v>
      </c>
      <c r="E4216" t="s">
        <v>448</v>
      </c>
      <c r="F4216" s="6">
        <f>[1]!b_anal_yield_cnbd($A4216,$N$1,3)</f>
        <v>1.7183999999999999</v>
      </c>
      <c r="G4216" t="s">
        <v>11</v>
      </c>
      <c r="H4216" t="s">
        <v>13</v>
      </c>
      <c r="I4216" t="s">
        <v>13</v>
      </c>
      <c r="J4216" t="s">
        <v>13</v>
      </c>
      <c r="K4216" t="s">
        <v>15526</v>
      </c>
      <c r="L4216" t="str">
        <f>[2]!thsiFinD("ths_subject_latest_rating_yy_bond",A4216)</f>
        <v>4</v>
      </c>
      <c r="M4216" t="str">
        <f>[1]!s_info_industry_sw_2021($A4216,$N$1,1)</f>
        <v>房地产(2021)</v>
      </c>
      <c r="O4216" t="str">
        <f>[1]!b_info_carrydate($A4216)</f>
        <v>2025-04-14</v>
      </c>
    </row>
    <row r="4217" spans="1:15" x14ac:dyDescent="0.2">
      <c r="A4217" t="s">
        <v>20389</v>
      </c>
      <c r="B4217" t="s">
        <v>20390</v>
      </c>
      <c r="C4217" s="1">
        <f>[1]!b_anal_matu_cnbd($A4217,$N$1,3)</f>
        <v>1.9233</v>
      </c>
      <c r="D4217" t="s">
        <v>17</v>
      </c>
      <c r="E4217" t="s">
        <v>11767</v>
      </c>
      <c r="F4217" s="6">
        <f>[1]!b_anal_yield_cnbd($A4217,$N$1,3)</f>
        <v>1.6727000000000001</v>
      </c>
      <c r="G4217" t="s">
        <v>11</v>
      </c>
      <c r="H4217" t="s">
        <v>13</v>
      </c>
      <c r="I4217" t="s">
        <v>13</v>
      </c>
      <c r="J4217" t="s">
        <v>13</v>
      </c>
      <c r="K4217" t="s">
        <v>1760</v>
      </c>
      <c r="L4217" t="str">
        <f>[2]!thsiFinD("ths_subject_latest_rating_yy_bond",A4217)</f>
        <v>4+</v>
      </c>
      <c r="M4217" t="str">
        <f>[1]!s_info_industry_sw_2021($A4217,$N$1,1)</f>
        <v>房地产(2021)</v>
      </c>
      <c r="O4217" t="str">
        <f>[1]!b_info_carrydate($A4217)</f>
        <v>2025-04-14</v>
      </c>
    </row>
    <row r="4218" spans="1:15" x14ac:dyDescent="0.2">
      <c r="A4218" t="s">
        <v>20429</v>
      </c>
      <c r="B4218" t="s">
        <v>20430</v>
      </c>
      <c r="C4218" s="1">
        <f>[1]!b_anal_matu_cnbd($A4218,$N$1,3)</f>
        <v>1.9233</v>
      </c>
      <c r="D4218" t="s">
        <v>17</v>
      </c>
      <c r="E4218" t="s">
        <v>3408</v>
      </c>
      <c r="F4218" s="6">
        <f>[1]!b_anal_yield_cnbd($A4218,$N$1,3)</f>
        <v>1.7451000000000001</v>
      </c>
      <c r="G4218" t="s">
        <v>11</v>
      </c>
      <c r="H4218" t="s">
        <v>13</v>
      </c>
      <c r="I4218" t="s">
        <v>13</v>
      </c>
      <c r="J4218" t="s">
        <v>13</v>
      </c>
      <c r="K4218" t="s">
        <v>15639</v>
      </c>
      <c r="L4218" t="str">
        <f>[2]!thsiFinD("ths_subject_latest_rating_yy_bond",A4218)</f>
        <v>5</v>
      </c>
      <c r="M4218" t="str">
        <f>[1]!s_info_industry_sw_2021($A4218,$N$1,1)</f>
        <v>非银金融(2021)</v>
      </c>
      <c r="O4218" t="str">
        <f>[1]!b_info_carrydate($A4218)</f>
        <v>2025-04-14</v>
      </c>
    </row>
    <row r="4219" spans="1:15" x14ac:dyDescent="0.2">
      <c r="A4219" t="s">
        <v>20433</v>
      </c>
      <c r="B4219" t="s">
        <v>20434</v>
      </c>
      <c r="C4219" s="1">
        <f>[1]!b_anal_matu_cnbd($A4219,$N$1,3)</f>
        <v>3.9232999999999998</v>
      </c>
      <c r="D4219" t="s">
        <v>50</v>
      </c>
      <c r="E4219" t="s">
        <v>1821</v>
      </c>
      <c r="F4219" s="6">
        <f>[1]!b_anal_yield_cnbd($A4219,$N$1,3)</f>
        <v>1.7612000000000001</v>
      </c>
      <c r="G4219" t="s">
        <v>11</v>
      </c>
      <c r="H4219" t="s">
        <v>13</v>
      </c>
      <c r="I4219" t="s">
        <v>13</v>
      </c>
      <c r="J4219" t="s">
        <v>13</v>
      </c>
      <c r="K4219" t="s">
        <v>10</v>
      </c>
      <c r="L4219" t="str">
        <f>[2]!thsiFinD("ths_subject_latest_rating_yy_bond",A4219)</f>
        <v>3</v>
      </c>
      <c r="M4219" t="str">
        <f>[1]!s_info_industry_sw_2021($A4219,$N$1,1)</f>
        <v>无</v>
      </c>
      <c r="O4219" t="str">
        <f>[1]!b_info_carrydate($A4219)</f>
        <v>2025-04-14</v>
      </c>
    </row>
    <row r="4220" spans="1:15" x14ac:dyDescent="0.2">
      <c r="A4220" t="s">
        <v>20435</v>
      </c>
      <c r="B4220" t="s">
        <v>20436</v>
      </c>
      <c r="C4220" s="1">
        <f>[1]!b_anal_matu_cnbd($A4220,$N$1,3)</f>
        <v>3.9232999999999998</v>
      </c>
      <c r="D4220" t="s">
        <v>17</v>
      </c>
      <c r="E4220" t="s">
        <v>2320</v>
      </c>
      <c r="F4220" s="6">
        <f>[1]!b_anal_yield_cnbd($A4220,$N$1,3)</f>
        <v>1.8685</v>
      </c>
      <c r="G4220" t="s">
        <v>11</v>
      </c>
      <c r="H4220" t="s">
        <v>13</v>
      </c>
      <c r="I4220" t="s">
        <v>13</v>
      </c>
      <c r="J4220" t="s">
        <v>13</v>
      </c>
      <c r="K4220" t="s">
        <v>15525</v>
      </c>
      <c r="L4220" t="str">
        <f>[2]!thsiFinD("ths_subject_latest_rating_yy_bond",A4220)</f>
        <v>4</v>
      </c>
      <c r="M4220" t="str">
        <f>[1]!s_info_industry_sw_2021($A4220,$N$1,1)</f>
        <v>建筑装饰(2021)</v>
      </c>
      <c r="O4220" t="str">
        <f>[1]!b_info_carrydate($A4220)</f>
        <v>2025-04-14</v>
      </c>
    </row>
    <row r="4221" spans="1:15" x14ac:dyDescent="0.2">
      <c r="A4221" t="s">
        <v>20448</v>
      </c>
      <c r="B4221" t="s">
        <v>20449</v>
      </c>
      <c r="C4221" s="1">
        <f>[1]!b_anal_matu_cnbd($A4221,$N$1,3)</f>
        <v>1.9233</v>
      </c>
      <c r="D4221" t="s">
        <v>17</v>
      </c>
      <c r="E4221" t="s">
        <v>85</v>
      </c>
      <c r="F4221" s="6">
        <f>[1]!b_anal_yield_cnbd($A4221,$N$1,3)</f>
        <v>1.6727000000000001</v>
      </c>
      <c r="G4221" t="s">
        <v>11</v>
      </c>
      <c r="H4221" t="s">
        <v>13</v>
      </c>
      <c r="I4221" t="s">
        <v>13</v>
      </c>
      <c r="J4221" t="s">
        <v>13</v>
      </c>
      <c r="K4221" t="s">
        <v>15526</v>
      </c>
      <c r="L4221" t="str">
        <f>[2]!thsiFinD("ths_subject_latest_rating_yy_bond",A4221)</f>
        <v>4</v>
      </c>
      <c r="M4221" t="str">
        <f>[1]!s_info_industry_sw_2021($A4221,$N$1,1)</f>
        <v>传媒(2021)</v>
      </c>
      <c r="O4221" t="str">
        <f>[1]!b_info_carrydate($A4221)</f>
        <v>2025-04-14</v>
      </c>
    </row>
    <row r="4222" spans="1:15" x14ac:dyDescent="0.2">
      <c r="A4222" t="s">
        <v>20454</v>
      </c>
      <c r="B4222" t="s">
        <v>20455</v>
      </c>
      <c r="C4222" s="1">
        <f>[1]!b_anal_matu_cnbd($A4222,$N$1,3)</f>
        <v>1.9233</v>
      </c>
      <c r="D4222" t="s">
        <v>50</v>
      </c>
      <c r="E4222" t="s">
        <v>362</v>
      </c>
      <c r="F4222" s="6">
        <f>[1]!b_anal_yield_cnbd($A4222,$N$1,3)</f>
        <v>1.6328</v>
      </c>
      <c r="G4222" t="s">
        <v>11</v>
      </c>
      <c r="H4222" t="s">
        <v>13</v>
      </c>
      <c r="I4222" t="s">
        <v>13</v>
      </c>
      <c r="J4222" t="s">
        <v>12</v>
      </c>
      <c r="K4222" t="s">
        <v>21</v>
      </c>
      <c r="L4222" t="str">
        <f>[2]!thsiFinD("ths_subject_latest_rating_yy_bond",A4222)</f>
        <v>2</v>
      </c>
      <c r="M4222" t="str">
        <f>[1]!s_info_industry_sw_2021($A4222,$N$1,1)</f>
        <v>公用事业(2021)</v>
      </c>
      <c r="O4222" t="str">
        <f>[1]!b_info_carrydate($A4222)</f>
        <v>2025-04-14</v>
      </c>
    </row>
    <row r="4223" spans="1:15" x14ac:dyDescent="0.2">
      <c r="A4223" t="s">
        <v>20456</v>
      </c>
      <c r="B4223" t="s">
        <v>20457</v>
      </c>
      <c r="C4223" s="1">
        <f>[1]!b_anal_matu_cnbd($A4223,$N$1,3)</f>
        <v>8.9232999999999993</v>
      </c>
      <c r="D4223" t="s">
        <v>50</v>
      </c>
      <c r="E4223" t="s">
        <v>362</v>
      </c>
      <c r="F4223" s="6">
        <f>[1]!b_anal_yield_cnbd($A4223,$N$1,3)</f>
        <v>2.17</v>
      </c>
      <c r="G4223" t="s">
        <v>11</v>
      </c>
      <c r="H4223" t="s">
        <v>13</v>
      </c>
      <c r="I4223" t="s">
        <v>13</v>
      </c>
      <c r="J4223" t="s">
        <v>12</v>
      </c>
      <c r="K4223" t="s">
        <v>21</v>
      </c>
      <c r="L4223" t="str">
        <f>[2]!thsiFinD("ths_subject_latest_rating_yy_bond",A4223)</f>
        <v>2</v>
      </c>
      <c r="M4223" t="str">
        <f>[1]!s_info_industry_sw_2021($A4223,$N$1,1)</f>
        <v>公用事业(2021)</v>
      </c>
      <c r="O4223" t="str">
        <f>[1]!b_info_carrydate($A4223)</f>
        <v>2025-04-14</v>
      </c>
    </row>
    <row r="4224" spans="1:15" x14ac:dyDescent="0.2">
      <c r="A4224" t="s">
        <v>20458</v>
      </c>
      <c r="B4224" t="s">
        <v>20459</v>
      </c>
      <c r="C4224" s="1">
        <f>[1]!b_anal_matu_cnbd($A4224,$N$1,3)</f>
        <v>3.9232999999999998</v>
      </c>
      <c r="D4224" t="s">
        <v>17</v>
      </c>
      <c r="E4224" t="s">
        <v>2525</v>
      </c>
      <c r="F4224" s="6">
        <f>[1]!b_anal_yield_cnbd($A4224,$N$1,3)</f>
        <v>1.8112999999999999</v>
      </c>
      <c r="G4224" t="s">
        <v>11</v>
      </c>
      <c r="H4224" t="s">
        <v>13</v>
      </c>
      <c r="I4224" t="s">
        <v>13</v>
      </c>
      <c r="J4224" t="s">
        <v>13</v>
      </c>
      <c r="K4224" t="s">
        <v>1747</v>
      </c>
      <c r="L4224" t="str">
        <f>[2]!thsiFinD("ths_subject_latest_rating_yy_bond",A4224)</f>
        <v>4+</v>
      </c>
      <c r="M4224" t="str">
        <f>[1]!s_info_industry_sw_2021($A4224,$N$1,1)</f>
        <v>基础化工(2021)</v>
      </c>
      <c r="O4224" t="str">
        <f>[1]!b_info_carrydate($A4224)</f>
        <v>2025-04-14</v>
      </c>
    </row>
    <row r="4225" spans="1:15" x14ac:dyDescent="0.2">
      <c r="A4225" t="s">
        <v>20464</v>
      </c>
      <c r="B4225" t="s">
        <v>20465</v>
      </c>
      <c r="C4225" s="1">
        <f>[1]!b_anal_matu_cnbd($A4225,$N$1,3)</f>
        <v>1.9233</v>
      </c>
      <c r="D4225" t="s">
        <v>17</v>
      </c>
      <c r="E4225" t="s">
        <v>585</v>
      </c>
      <c r="F4225" s="6">
        <f>[1]!b_anal_yield_cnbd($A4225,$N$1,3)</f>
        <v>1.607</v>
      </c>
      <c r="G4225" t="s">
        <v>11</v>
      </c>
      <c r="H4225" t="s">
        <v>13</v>
      </c>
      <c r="I4225" t="s">
        <v>13</v>
      </c>
      <c r="J4225" t="s">
        <v>12</v>
      </c>
      <c r="K4225" t="s">
        <v>1747</v>
      </c>
      <c r="L4225" t="str">
        <f>[2]!thsiFinD("ths_subject_latest_rating_yy_bond",A4225)</f>
        <v>4</v>
      </c>
      <c r="M4225" t="str">
        <f>[1]!s_info_industry_sw_2021($A4225,$N$1,1)</f>
        <v>钢铁(2021)</v>
      </c>
      <c r="O4225" t="str">
        <f>[1]!b_info_carrydate($A4225)</f>
        <v>2025-04-14</v>
      </c>
    </row>
    <row r="4226" spans="1:15" x14ac:dyDescent="0.2">
      <c r="A4226" t="s">
        <v>20466</v>
      </c>
      <c r="B4226" t="s">
        <v>20467</v>
      </c>
      <c r="C4226" s="1">
        <f>[1]!b_anal_matu_cnbd($A4226,$N$1,3)</f>
        <v>3.9232999999999998</v>
      </c>
      <c r="D4226" t="s">
        <v>17</v>
      </c>
      <c r="E4226" t="s">
        <v>585</v>
      </c>
      <c r="F4226" s="6">
        <f>[1]!b_anal_yield_cnbd($A4226,$N$1,3)</f>
        <v>1.7612000000000001</v>
      </c>
      <c r="G4226" t="s">
        <v>11</v>
      </c>
      <c r="H4226" t="s">
        <v>13</v>
      </c>
      <c r="I4226" t="s">
        <v>13</v>
      </c>
      <c r="J4226" t="s">
        <v>12</v>
      </c>
      <c r="K4226" t="s">
        <v>1747</v>
      </c>
      <c r="L4226" t="str">
        <f>[2]!thsiFinD("ths_subject_latest_rating_yy_bond",A4226)</f>
        <v>4</v>
      </c>
      <c r="M4226" t="str">
        <f>[1]!s_info_industry_sw_2021($A4226,$N$1,1)</f>
        <v>钢铁(2021)</v>
      </c>
      <c r="O4226" t="str">
        <f>[1]!b_info_carrydate($A4226)</f>
        <v>2025-04-14</v>
      </c>
    </row>
    <row r="4227" spans="1:15" x14ac:dyDescent="0.2">
      <c r="A4227" t="s">
        <v>20468</v>
      </c>
      <c r="B4227" t="s">
        <v>20469</v>
      </c>
      <c r="C4227" s="1">
        <f>[1]!b_anal_matu_cnbd($A4227,$N$1,3)</f>
        <v>8.9232999999999993</v>
      </c>
      <c r="D4227" t="s">
        <v>50</v>
      </c>
      <c r="E4227" t="s">
        <v>2849</v>
      </c>
      <c r="F4227" s="6">
        <f>[1]!b_anal_yield_cnbd($A4227,$N$1,3)</f>
        <v>2.16</v>
      </c>
      <c r="G4227" t="s">
        <v>26</v>
      </c>
      <c r="H4227" t="s">
        <v>13</v>
      </c>
      <c r="I4227" t="s">
        <v>13</v>
      </c>
      <c r="J4227" t="s">
        <v>12</v>
      </c>
      <c r="K4227" t="s">
        <v>50</v>
      </c>
      <c r="L4227" t="str">
        <f>[2]!thsiFinD("ths_subject_latest_rating_yy_bond",A4227)</f>
        <v>2</v>
      </c>
      <c r="M4227" t="str">
        <f>[1]!s_info_industry_sw_2021($A4227,$N$1,1)</f>
        <v>综合(2021)</v>
      </c>
      <c r="O4227" t="str">
        <f>[1]!b_info_carrydate($A4227)</f>
        <v>2025-04-14</v>
      </c>
    </row>
    <row r="4228" spans="1:15" x14ac:dyDescent="0.2">
      <c r="A4228" t="s">
        <v>20481</v>
      </c>
      <c r="B4228" t="s">
        <v>20482</v>
      </c>
      <c r="C4228" s="1">
        <f>[1]!b_anal_matu_cnbd($A4228,$N$1,3)</f>
        <v>13.923299999999999</v>
      </c>
      <c r="D4228" t="s">
        <v>32</v>
      </c>
      <c r="E4228" t="s">
        <v>3674</v>
      </c>
      <c r="F4228" s="6">
        <f>[1]!b_anal_yield_cnbd($A4228,$N$1,3)</f>
        <v>2.4054000000000002</v>
      </c>
      <c r="G4228" t="s">
        <v>26</v>
      </c>
      <c r="H4228" t="s">
        <v>13</v>
      </c>
      <c r="I4228" t="s">
        <v>13</v>
      </c>
      <c r="J4228" t="s">
        <v>12</v>
      </c>
      <c r="K4228" t="s">
        <v>445</v>
      </c>
      <c r="L4228" t="str">
        <f>[2]!thsiFinD("ths_subject_latest_rating_yy_bond",A4228)</f>
        <v>3</v>
      </c>
      <c r="M4228" t="str">
        <f>[1]!s_info_industry_sw_2021($A4228,$N$1,1)</f>
        <v>通信(2021)</v>
      </c>
      <c r="O4228" t="str">
        <f>[1]!b_info_carrydate($A4228)</f>
        <v>2025-04-14</v>
      </c>
    </row>
    <row r="4229" spans="1:15" x14ac:dyDescent="0.2">
      <c r="A4229" t="s">
        <v>22915</v>
      </c>
      <c r="B4229" t="s">
        <v>22916</v>
      </c>
      <c r="C4229" s="1">
        <f>[1]!b_anal_matu_cnbd($A4229,$N$1,3)</f>
        <v>1.9233</v>
      </c>
      <c r="D4229" t="s">
        <v>17</v>
      </c>
      <c r="E4229" t="s">
        <v>5737</v>
      </c>
      <c r="F4229" s="6">
        <f>[1]!b_anal_yield_cnbd($A4229,$N$1,3)</f>
        <v>1.6684000000000001</v>
      </c>
      <c r="G4229" t="s">
        <v>11</v>
      </c>
      <c r="H4229" t="s">
        <v>13</v>
      </c>
      <c r="I4229" t="s">
        <v>13</v>
      </c>
      <c r="J4229" t="s">
        <v>13</v>
      </c>
      <c r="K4229" t="s">
        <v>1760</v>
      </c>
      <c r="L4229" t="str">
        <f>[2]!thsiFinD("ths_subject_latest_rating_yy_bond",A4229)</f>
        <v>4</v>
      </c>
      <c r="M4229" t="str">
        <f>[1]!s_info_industry_sw_2021($A4229,$N$1,1)</f>
        <v>综合(2021)</v>
      </c>
      <c r="O4229" t="str">
        <f>[1]!b_info_carrydate($A4229)</f>
        <v>2025-04-14</v>
      </c>
    </row>
    <row r="4230" spans="1:15" x14ac:dyDescent="0.2">
      <c r="A4230" t="s">
        <v>23132</v>
      </c>
      <c r="B4230" t="s">
        <v>23133</v>
      </c>
      <c r="C4230" s="1">
        <f>[1]!b_anal_matu_cnbd($A4230,$N$1,3)</f>
        <v>1.9233</v>
      </c>
      <c r="D4230" t="s">
        <v>17</v>
      </c>
      <c r="E4230" t="s">
        <v>5737</v>
      </c>
      <c r="F4230" s="6">
        <f>[1]!b_anal_yield_cnbd($A4230,$N$1,3)</f>
        <v>1.6684000000000001</v>
      </c>
      <c r="G4230" t="s">
        <v>11</v>
      </c>
      <c r="H4230" t="s">
        <v>13</v>
      </c>
      <c r="I4230" t="s">
        <v>13</v>
      </c>
      <c r="J4230" t="s">
        <v>13</v>
      </c>
      <c r="K4230" t="s">
        <v>1760</v>
      </c>
      <c r="L4230" t="str">
        <f>[2]!thsiFinD("ths_subject_latest_rating_yy_bond",A4230)</f>
        <v>4</v>
      </c>
      <c r="M4230" t="str">
        <f>[1]!s_info_industry_sw_2021($A4230,$N$1,1)</f>
        <v>综合(2021)</v>
      </c>
      <c r="O4230" t="str">
        <f>[1]!b_info_carrydate($A4230)</f>
        <v>2025-04-14</v>
      </c>
    </row>
    <row r="4231" spans="1:15" x14ac:dyDescent="0.2">
      <c r="A4231" t="s">
        <v>23626</v>
      </c>
      <c r="B4231" t="s">
        <v>23627</v>
      </c>
      <c r="C4231" s="1">
        <f>[1]!b_anal_matu_cnbd($A4231,$N$1,3)</f>
        <v>3.9232999999999998</v>
      </c>
      <c r="D4231" t="s">
        <v>17</v>
      </c>
      <c r="E4231" t="s">
        <v>14817</v>
      </c>
      <c r="F4231" s="6">
        <f>[1]!b_anal_yield_cnbd($A4231,$N$1,3)</f>
        <v>1.7885</v>
      </c>
      <c r="G4231" t="s">
        <v>11</v>
      </c>
      <c r="H4231" t="s">
        <v>13</v>
      </c>
      <c r="I4231" t="s">
        <v>13</v>
      </c>
      <c r="J4231" t="s">
        <v>12</v>
      </c>
      <c r="K4231" t="s">
        <v>1760</v>
      </c>
      <c r="L4231" t="str">
        <f>[2]!thsiFinD("ths_subject_latest_rating_yy_bond",A4231)</f>
        <v>4+</v>
      </c>
      <c r="M4231" t="str">
        <f>[1]!s_info_industry_sw_2021($A4231,$N$1,1)</f>
        <v>环保(2021)</v>
      </c>
      <c r="O4231" t="str">
        <f>[1]!b_info_carrydate($A4231)</f>
        <v>2025-04-14</v>
      </c>
    </row>
    <row r="4232" spans="1:15" x14ac:dyDescent="0.2">
      <c r="A4232" t="s">
        <v>23628</v>
      </c>
      <c r="B4232" t="s">
        <v>23629</v>
      </c>
      <c r="C4232" s="1">
        <f>[1]!b_anal_matu_cnbd($A4232,$N$1,3)</f>
        <v>8.9232999999999993</v>
      </c>
      <c r="D4232" t="s">
        <v>17</v>
      </c>
      <c r="E4232" t="s">
        <v>14817</v>
      </c>
      <c r="F4232" s="6">
        <f>[1]!b_anal_yield_cnbd($A4232,$N$1,3)</f>
        <v>2.2431999999999999</v>
      </c>
      <c r="G4232" t="s">
        <v>11</v>
      </c>
      <c r="H4232" t="s">
        <v>13</v>
      </c>
      <c r="I4232" t="s">
        <v>13</v>
      </c>
      <c r="J4232" t="s">
        <v>12</v>
      </c>
      <c r="K4232" t="s">
        <v>1760</v>
      </c>
      <c r="L4232" t="str">
        <f>[2]!thsiFinD("ths_subject_latest_rating_yy_bond",A4232)</f>
        <v>4+</v>
      </c>
      <c r="M4232" t="str">
        <f>[1]!s_info_industry_sw_2021($A4232,$N$1,1)</f>
        <v>环保(2021)</v>
      </c>
      <c r="O4232" t="str">
        <f>[1]!b_info_carrydate($A4232)</f>
        <v>2025-04-14</v>
      </c>
    </row>
    <row r="4233" spans="1:15" x14ac:dyDescent="0.2">
      <c r="A4233" t="s">
        <v>23630</v>
      </c>
      <c r="B4233" t="s">
        <v>23631</v>
      </c>
      <c r="C4233" s="1">
        <f>[1]!b_anal_matu_cnbd($A4233,$N$1,3)</f>
        <v>1.9233</v>
      </c>
      <c r="D4233" t="s">
        <v>32</v>
      </c>
      <c r="E4233" t="s">
        <v>1569</v>
      </c>
      <c r="F4233" s="6">
        <f>[1]!b_anal_yield_cnbd($A4233,$N$1,3)</f>
        <v>1.5963000000000001</v>
      </c>
      <c r="G4233" t="s">
        <v>11</v>
      </c>
      <c r="H4233" t="s">
        <v>13</v>
      </c>
      <c r="I4233" t="s">
        <v>13</v>
      </c>
      <c r="J4233" t="s">
        <v>13</v>
      </c>
      <c r="K4233" t="s">
        <v>15639</v>
      </c>
      <c r="L4233" t="str">
        <f>[2]!thsiFinD("ths_subject_latest_rating_yy_bond",A4233)</f>
        <v>4-</v>
      </c>
      <c r="M4233" t="str">
        <f>[1]!s_info_industry_sw_2021($A4233,$N$1,1)</f>
        <v>非银金融(2021)</v>
      </c>
      <c r="O4233" t="str">
        <f>[1]!b_info_carrydate($A4233)</f>
        <v>2025-04-14</v>
      </c>
    </row>
    <row r="4234" spans="1:15" x14ac:dyDescent="0.2">
      <c r="A4234" t="s">
        <v>23632</v>
      </c>
      <c r="B4234" t="s">
        <v>23633</v>
      </c>
      <c r="C4234" s="1">
        <f>[1]!b_anal_matu_cnbd($A4234,$N$1,3)</f>
        <v>3.9232999999999998</v>
      </c>
      <c r="D4234" t="s">
        <v>32</v>
      </c>
      <c r="E4234" t="s">
        <v>1569</v>
      </c>
      <c r="F4234" s="6">
        <f>[1]!b_anal_yield_cnbd($A4234,$N$1,3)</f>
        <v>1.7424999999999999</v>
      </c>
      <c r="G4234" t="s">
        <v>11</v>
      </c>
      <c r="H4234" t="s">
        <v>13</v>
      </c>
      <c r="I4234" t="s">
        <v>13</v>
      </c>
      <c r="J4234" t="s">
        <v>13</v>
      </c>
      <c r="K4234" t="s">
        <v>15639</v>
      </c>
      <c r="L4234" t="str">
        <f>[2]!thsiFinD("ths_subject_latest_rating_yy_bond",A4234)</f>
        <v>4-</v>
      </c>
      <c r="M4234" t="str">
        <f>[1]!s_info_industry_sw_2021($A4234,$N$1,1)</f>
        <v>非银金融(2021)</v>
      </c>
      <c r="O4234" t="str">
        <f>[1]!b_info_carrydate($A4234)</f>
        <v>2025-04-14</v>
      </c>
    </row>
    <row r="4235" spans="1:15" x14ac:dyDescent="0.2">
      <c r="A4235" t="s">
        <v>23634</v>
      </c>
      <c r="B4235" t="s">
        <v>23635</v>
      </c>
      <c r="C4235" s="1">
        <f>[1]!b_anal_matu_cnbd($A4235,$N$1,3)</f>
        <v>3.9232999999999998</v>
      </c>
      <c r="D4235" t="s">
        <v>32</v>
      </c>
      <c r="E4235" t="s">
        <v>14470</v>
      </c>
      <c r="F4235" s="6">
        <f>[1]!b_anal_yield_cnbd($A4235,$N$1,3)</f>
        <v>1.8248</v>
      </c>
      <c r="G4235" t="s">
        <v>11</v>
      </c>
      <c r="H4235" t="s">
        <v>13</v>
      </c>
      <c r="I4235" t="s">
        <v>13</v>
      </c>
      <c r="J4235" t="s">
        <v>12</v>
      </c>
      <c r="K4235" t="s">
        <v>445</v>
      </c>
      <c r="L4235" t="str">
        <f>[2]!thsiFinD("ths_subject_latest_rating_yy_bond",A4235)</f>
        <v>4+</v>
      </c>
      <c r="M4235" t="str">
        <f>[1]!s_info_industry_sw_2021($A4235,$N$1,1)</f>
        <v>非银金融(2021)</v>
      </c>
      <c r="O4235" t="str">
        <f>[1]!b_info_carrydate($A4235)</f>
        <v>2025-04-14</v>
      </c>
    </row>
    <row r="4236" spans="1:15" x14ac:dyDescent="0.2">
      <c r="A4236" t="s">
        <v>7914</v>
      </c>
      <c r="B4236" t="s">
        <v>7915</v>
      </c>
      <c r="C4236" s="1">
        <f>[1]!b_anal_matu_cnbd($A4236,$N$1,3)</f>
        <v>3.9150999999999998</v>
      </c>
      <c r="D4236" t="s">
        <v>21</v>
      </c>
      <c r="E4236" t="s">
        <v>2489</v>
      </c>
      <c r="F4236" s="6">
        <f>[1]!b_anal_yield_cnbd($A4236,$N$1,3)</f>
        <v>2.1000999999999999</v>
      </c>
      <c r="G4236" t="s">
        <v>11</v>
      </c>
      <c r="H4236" t="s">
        <v>13</v>
      </c>
      <c r="I4236" t="s">
        <v>13</v>
      </c>
      <c r="J4236" t="s">
        <v>13</v>
      </c>
      <c r="K4236" t="s">
        <v>15639</v>
      </c>
      <c r="L4236" t="str">
        <f>[2]!thsiFinD("ths_subject_latest_rating_yy_bond",A4236)</f>
        <v>5-</v>
      </c>
      <c r="M4236" t="str">
        <f>[1]!s_info_industry_sw_2021($A4236,$N$1,1)</f>
        <v>食品饮料(2021)</v>
      </c>
      <c r="O4236" t="str">
        <f>[1]!b_info_carrydate($A4236)</f>
        <v>2025-04-11</v>
      </c>
    </row>
    <row r="4237" spans="1:15" x14ac:dyDescent="0.2">
      <c r="A4237" t="s">
        <v>8983</v>
      </c>
      <c r="B4237" t="s">
        <v>8984</v>
      </c>
      <c r="C4237" s="1">
        <f>[1]!b_anal_matu_cnbd($A4237,$N$1,3)</f>
        <v>3.9150999999999998</v>
      </c>
      <c r="D4237" t="s">
        <v>17</v>
      </c>
      <c r="E4237" t="s">
        <v>2422</v>
      </c>
      <c r="F4237" s="6">
        <f>[1]!b_anal_yield_cnbd($A4237,$N$1,3)</f>
        <v>1.9177</v>
      </c>
      <c r="G4237" t="s">
        <v>11</v>
      </c>
      <c r="H4237" t="s">
        <v>12</v>
      </c>
      <c r="I4237" t="s">
        <v>13</v>
      </c>
      <c r="J4237" t="s">
        <v>13</v>
      </c>
      <c r="K4237" t="s">
        <v>1760</v>
      </c>
      <c r="L4237" t="str">
        <f>[2]!thsiFinD("ths_subject_latest_rating_yy_bond",A4237)</f>
        <v>4+</v>
      </c>
      <c r="M4237" t="str">
        <f>[1]!s_info_industry_sw_2021($A4237,$N$1,1)</f>
        <v>建筑装饰(2021)</v>
      </c>
      <c r="O4237" t="str">
        <f>[1]!b_info_carrydate($A4237)</f>
        <v>2025-04-11</v>
      </c>
    </row>
    <row r="4238" spans="1:15" x14ac:dyDescent="0.2">
      <c r="A4238" t="s">
        <v>8996</v>
      </c>
      <c r="B4238" t="s">
        <v>8997</v>
      </c>
      <c r="C4238" s="1">
        <f>[1]!b_anal_matu_cnbd($A4238,$N$1,3)</f>
        <v>3.9150999999999998</v>
      </c>
      <c r="D4238" t="s">
        <v>17</v>
      </c>
      <c r="E4238" t="s">
        <v>2514</v>
      </c>
      <c r="F4238" s="6">
        <f>[1]!b_anal_yield_cnbd($A4238,$N$1,3)</f>
        <v>1.8676999999999999</v>
      </c>
      <c r="G4238" t="s">
        <v>11</v>
      </c>
      <c r="H4238" t="s">
        <v>13</v>
      </c>
      <c r="I4238" t="s">
        <v>13</v>
      </c>
      <c r="J4238" t="s">
        <v>13</v>
      </c>
      <c r="K4238" t="s">
        <v>1747</v>
      </c>
      <c r="L4238" t="str">
        <f>[2]!thsiFinD("ths_subject_latest_rating_yy_bond",A4238)</f>
        <v>4</v>
      </c>
      <c r="M4238" t="str">
        <f>[1]!s_info_industry_sw_2021($A4238,$N$1,1)</f>
        <v>建筑装饰(2021)</v>
      </c>
      <c r="O4238" t="str">
        <f>[1]!b_info_carrydate($A4238)</f>
        <v>2025-04-11</v>
      </c>
    </row>
    <row r="4239" spans="1:15" x14ac:dyDescent="0.2">
      <c r="A4239" t="s">
        <v>8998</v>
      </c>
      <c r="B4239" t="s">
        <v>8999</v>
      </c>
      <c r="C4239" s="1">
        <f>[1]!b_anal_matu_cnbd($A4239,$N$1,3)</f>
        <v>8.9151000000000007</v>
      </c>
      <c r="D4239" t="s">
        <v>17</v>
      </c>
      <c r="E4239" t="s">
        <v>2514</v>
      </c>
      <c r="F4239" s="6">
        <f>[1]!b_anal_yield_cnbd($A4239,$N$1,3)</f>
        <v>2.2827000000000002</v>
      </c>
      <c r="G4239" t="s">
        <v>11</v>
      </c>
      <c r="H4239" t="s">
        <v>13</v>
      </c>
      <c r="I4239" t="s">
        <v>13</v>
      </c>
      <c r="J4239" t="s">
        <v>13</v>
      </c>
      <c r="K4239" t="s">
        <v>1747</v>
      </c>
      <c r="L4239" t="str">
        <f>[2]!thsiFinD("ths_subject_latest_rating_yy_bond",A4239)</f>
        <v>4</v>
      </c>
      <c r="M4239" t="str">
        <f>[1]!s_info_industry_sw_2021($A4239,$N$1,1)</f>
        <v>建筑装饰(2021)</v>
      </c>
      <c r="O4239" t="str">
        <f>[1]!b_info_carrydate($A4239)</f>
        <v>2025-04-11</v>
      </c>
    </row>
    <row r="4240" spans="1:15" x14ac:dyDescent="0.2">
      <c r="A4240" t="s">
        <v>9007</v>
      </c>
      <c r="B4240" t="s">
        <v>9008</v>
      </c>
      <c r="C4240" s="1">
        <f>[1]!b_anal_matu_cnbd($A4240,$N$1,3)</f>
        <v>3.9150999999999998</v>
      </c>
      <c r="D4240" t="s">
        <v>17</v>
      </c>
      <c r="E4240" t="s">
        <v>9009</v>
      </c>
      <c r="F4240" s="6">
        <f>[1]!b_anal_yield_cnbd($A4240,$N$1,3)</f>
        <v>2.0123000000000002</v>
      </c>
      <c r="G4240" t="s">
        <v>194</v>
      </c>
      <c r="H4240" t="s">
        <v>13</v>
      </c>
      <c r="I4240" t="s">
        <v>13</v>
      </c>
      <c r="J4240" t="s">
        <v>12</v>
      </c>
      <c r="K4240" t="s">
        <v>15526</v>
      </c>
      <c r="L4240" t="str">
        <f>[2]!thsiFinD("ths_subject_latest_rating_yy_bond",A4240)</f>
        <v>5</v>
      </c>
      <c r="M4240" t="str">
        <f>[1]!s_info_industry_sw_2021($A4240,$N$1,1)</f>
        <v>机械设备(2021)</v>
      </c>
      <c r="O4240" t="str">
        <f>[1]!b_info_carrydate($A4240)</f>
        <v>2025-04-11</v>
      </c>
    </row>
    <row r="4241" spans="1:15" x14ac:dyDescent="0.2">
      <c r="A4241" t="s">
        <v>9010</v>
      </c>
      <c r="B4241" t="s">
        <v>9011</v>
      </c>
      <c r="C4241" s="1">
        <f>[1]!b_anal_matu_cnbd($A4241,$N$1,3)</f>
        <v>1.9151</v>
      </c>
      <c r="D4241" t="s">
        <v>17</v>
      </c>
      <c r="E4241" t="s">
        <v>7353</v>
      </c>
      <c r="F4241" s="6">
        <f>[1]!b_anal_yield_cnbd($A4241,$N$1,3)</f>
        <v>1.7486999999999999</v>
      </c>
      <c r="G4241" t="s">
        <v>26</v>
      </c>
      <c r="H4241" t="s">
        <v>13</v>
      </c>
      <c r="I4241" t="s">
        <v>13</v>
      </c>
      <c r="J4241" t="s">
        <v>13</v>
      </c>
      <c r="K4241" t="s">
        <v>15639</v>
      </c>
      <c r="L4241" t="str">
        <f>[2]!thsiFinD("ths_subject_latest_rating_yy_bond",A4241)</f>
        <v>5-</v>
      </c>
      <c r="M4241" t="str">
        <f>[1]!s_info_industry_sw_2021($A4241,$N$1,1)</f>
        <v>非银金融(2021)</v>
      </c>
      <c r="O4241" t="str">
        <f>[1]!b_info_carrydate($A4241)</f>
        <v>2025-04-11</v>
      </c>
    </row>
    <row r="4242" spans="1:15" x14ac:dyDescent="0.2">
      <c r="A4242" t="s">
        <v>9012</v>
      </c>
      <c r="B4242" t="s">
        <v>9013</v>
      </c>
      <c r="C4242" s="1">
        <f>[1]!b_anal_matu_cnbd($A4242,$N$1,3)</f>
        <v>1.9151</v>
      </c>
      <c r="D4242" t="s">
        <v>14</v>
      </c>
      <c r="E4242" t="s">
        <v>4566</v>
      </c>
      <c r="F4242" s="6">
        <f>[1]!b_anal_yield_cnbd($A4242,$N$1,3)</f>
        <v>1.7465999999999999</v>
      </c>
      <c r="G4242" t="s">
        <v>11</v>
      </c>
      <c r="H4242" t="s">
        <v>12</v>
      </c>
      <c r="I4242" t="s">
        <v>13</v>
      </c>
      <c r="J4242" t="s">
        <v>13</v>
      </c>
      <c r="K4242" t="s">
        <v>15639</v>
      </c>
      <c r="L4242" t="str">
        <f>[2]!thsiFinD("ths_subject_latest_rating_yy_bond",A4242)</f>
        <v>5-</v>
      </c>
      <c r="M4242" t="str">
        <f>[1]!s_info_industry_sw_2021($A4242,$N$1,1)</f>
        <v>建筑装饰(2021)</v>
      </c>
      <c r="O4242" t="str">
        <f>[1]!b_info_carrydate($A4242)</f>
        <v>2025-04-11</v>
      </c>
    </row>
    <row r="4243" spans="1:15" x14ac:dyDescent="0.2">
      <c r="A4243" t="s">
        <v>9014</v>
      </c>
      <c r="B4243" t="s">
        <v>9015</v>
      </c>
      <c r="C4243" s="1">
        <f>[1]!b_anal_matu_cnbd($A4243,$N$1,3)</f>
        <v>3.9150999999999998</v>
      </c>
      <c r="D4243" t="s">
        <v>14</v>
      </c>
      <c r="E4243" t="s">
        <v>4566</v>
      </c>
      <c r="F4243" s="6">
        <f>[1]!b_anal_yield_cnbd($A4243,$N$1,3)</f>
        <v>2.0430000000000001</v>
      </c>
      <c r="G4243" t="s">
        <v>11</v>
      </c>
      <c r="H4243" t="s">
        <v>12</v>
      </c>
      <c r="I4243" t="s">
        <v>13</v>
      </c>
      <c r="J4243" t="s">
        <v>13</v>
      </c>
      <c r="K4243" t="s">
        <v>15639</v>
      </c>
      <c r="L4243" t="str">
        <f>[2]!thsiFinD("ths_subject_latest_rating_yy_bond",A4243)</f>
        <v>5-</v>
      </c>
      <c r="M4243" t="str">
        <f>[1]!s_info_industry_sw_2021($A4243,$N$1,1)</f>
        <v>建筑装饰(2021)</v>
      </c>
      <c r="O4243" t="str">
        <f>[1]!b_info_carrydate($A4243)</f>
        <v>2025-04-11</v>
      </c>
    </row>
    <row r="4244" spans="1:15" x14ac:dyDescent="0.2">
      <c r="A4244" t="s">
        <v>9016</v>
      </c>
      <c r="B4244" t="s">
        <v>9017</v>
      </c>
      <c r="C4244" s="1">
        <f>[1]!b_anal_matu_cnbd($A4244,$N$1,3)</f>
        <v>3.9150999999999998</v>
      </c>
      <c r="D4244" t="s">
        <v>32</v>
      </c>
      <c r="E4244" t="s">
        <v>5512</v>
      </c>
      <c r="F4244" s="6">
        <f>[1]!b_anal_yield_cnbd($A4244,$N$1,3)</f>
        <v>1.8823000000000001</v>
      </c>
      <c r="G4244" t="s">
        <v>26</v>
      </c>
      <c r="H4244" t="s">
        <v>13</v>
      </c>
      <c r="I4244" t="s">
        <v>13</v>
      </c>
      <c r="J4244" t="s">
        <v>13</v>
      </c>
      <c r="K4244" t="s">
        <v>15526</v>
      </c>
      <c r="L4244" t="str">
        <f>[2]!thsiFinD("ths_subject_latest_rating_yy_bond",A4244)</f>
        <v>5</v>
      </c>
      <c r="M4244" t="str">
        <f>[1]!s_info_industry_sw_2021($A4244,$N$1,1)</f>
        <v>基础化工(2021)</v>
      </c>
      <c r="O4244" t="str">
        <f>[1]!b_info_carrydate($A4244)</f>
        <v>2025-04-11</v>
      </c>
    </row>
    <row r="4245" spans="1:15" x14ac:dyDescent="0.2">
      <c r="A4245" t="s">
        <v>9018</v>
      </c>
      <c r="B4245" t="s">
        <v>9019</v>
      </c>
      <c r="C4245" s="1">
        <f>[1]!b_anal_matu_cnbd($A4245,$N$1,3)</f>
        <v>8.9151000000000007</v>
      </c>
      <c r="D4245" t="s">
        <v>32</v>
      </c>
      <c r="E4245" t="s">
        <v>5512</v>
      </c>
      <c r="F4245" s="6">
        <f>[1]!b_anal_yield_cnbd($A4245,$N$1,3)</f>
        <v>2.4689999999999999</v>
      </c>
      <c r="G4245" t="s">
        <v>26</v>
      </c>
      <c r="H4245" t="s">
        <v>13</v>
      </c>
      <c r="I4245" t="s">
        <v>13</v>
      </c>
      <c r="J4245" t="s">
        <v>13</v>
      </c>
      <c r="K4245" t="s">
        <v>15526</v>
      </c>
      <c r="L4245" t="str">
        <f>[2]!thsiFinD("ths_subject_latest_rating_yy_bond",A4245)</f>
        <v>5</v>
      </c>
      <c r="M4245" t="str">
        <f>[1]!s_info_industry_sw_2021($A4245,$N$1,1)</f>
        <v>基础化工(2021)</v>
      </c>
      <c r="O4245" t="str">
        <f>[1]!b_info_carrydate($A4245)</f>
        <v>2025-04-11</v>
      </c>
    </row>
    <row r="4246" spans="1:15" x14ac:dyDescent="0.2">
      <c r="A4246" t="s">
        <v>20268</v>
      </c>
      <c r="B4246" t="s">
        <v>20269</v>
      </c>
      <c r="C4246" s="1">
        <f>[1]!b_anal_matu_cnbd($A4246,$N$1,3)</f>
        <v>3.9150999999999998</v>
      </c>
      <c r="D4246" t="s">
        <v>17</v>
      </c>
      <c r="E4246" t="s">
        <v>2083</v>
      </c>
      <c r="F4246" s="6">
        <f>[1]!b_anal_yield_cnbd($A4246,$N$1,3)</f>
        <v>1.8676999999999999</v>
      </c>
      <c r="G4246" t="s">
        <v>11</v>
      </c>
      <c r="H4246" t="s">
        <v>13</v>
      </c>
      <c r="I4246" t="s">
        <v>13</v>
      </c>
      <c r="J4246" t="s">
        <v>13</v>
      </c>
      <c r="K4246" t="s">
        <v>1760</v>
      </c>
      <c r="L4246" t="str">
        <f>[2]!thsiFinD("ths_subject_latest_rating_yy_bond",A4246)</f>
        <v>4+</v>
      </c>
      <c r="M4246" t="str">
        <f>[1]!s_info_industry_sw_2021($A4246,$N$1,1)</f>
        <v>交通运输(2021)</v>
      </c>
      <c r="O4246" t="str">
        <f>[1]!b_info_carrydate($A4246)</f>
        <v>2025-04-11</v>
      </c>
    </row>
    <row r="4247" spans="1:15" x14ac:dyDescent="0.2">
      <c r="A4247" t="s">
        <v>20395</v>
      </c>
      <c r="B4247" t="s">
        <v>20396</v>
      </c>
      <c r="C4247" s="1">
        <f>[1]!b_anal_matu_cnbd($A4247,$N$1,3)</f>
        <v>0.91510000000000002</v>
      </c>
      <c r="D4247" t="s">
        <v>50</v>
      </c>
      <c r="E4247" t="s">
        <v>1107</v>
      </c>
      <c r="F4247" s="6">
        <f>[1]!b_anal_yield_cnbd($A4247,$N$1,3)</f>
        <v>1.5747</v>
      </c>
      <c r="G4247" t="s">
        <v>11</v>
      </c>
      <c r="H4247" t="s">
        <v>13</v>
      </c>
      <c r="I4247" t="s">
        <v>13</v>
      </c>
      <c r="J4247" t="s">
        <v>13</v>
      </c>
      <c r="K4247" t="s">
        <v>445</v>
      </c>
      <c r="L4247" t="str">
        <f>[2]!thsiFinD("ths_subject_latest_rating_yy_bond",A4247)</f>
        <v>3</v>
      </c>
      <c r="M4247" t="str">
        <f>[1]!s_info_industry_sw_2021($A4247,$N$1,1)</f>
        <v>房地产(2021)</v>
      </c>
      <c r="O4247" t="str">
        <f>[1]!b_info_carrydate($A4247)</f>
        <v>2025-04-11</v>
      </c>
    </row>
    <row r="4248" spans="1:15" x14ac:dyDescent="0.2">
      <c r="A4248" t="s">
        <v>20431</v>
      </c>
      <c r="B4248" t="s">
        <v>20432</v>
      </c>
      <c r="C4248" s="1">
        <f>[1]!b_anal_matu_cnbd($A4248,$N$1,3)</f>
        <v>3.9150999999999998</v>
      </c>
      <c r="D4248" t="s">
        <v>14</v>
      </c>
      <c r="E4248" t="s">
        <v>761</v>
      </c>
      <c r="F4248" s="6">
        <f>[1]!b_anal_yield_cnbd($A4248,$N$1,3)</f>
        <v>2.0430000000000001</v>
      </c>
      <c r="G4248" t="s">
        <v>11</v>
      </c>
      <c r="H4248" t="s">
        <v>13</v>
      </c>
      <c r="I4248" t="s">
        <v>13</v>
      </c>
      <c r="J4248" t="s">
        <v>13</v>
      </c>
      <c r="K4248" t="s">
        <v>15639</v>
      </c>
      <c r="L4248" t="str">
        <f>[2]!thsiFinD("ths_subject_latest_rating_yy_bond",A4248)</f>
        <v>6</v>
      </c>
      <c r="M4248" t="str">
        <f>[1]!s_info_industry_sw_2021($A4248,$N$1,1)</f>
        <v>建筑装饰(2021)</v>
      </c>
      <c r="O4248" t="str">
        <f>[1]!b_info_carrydate($A4248)</f>
        <v>2025-04-11</v>
      </c>
    </row>
    <row r="4249" spans="1:15" x14ac:dyDescent="0.2">
      <c r="A4249" t="s">
        <v>20446</v>
      </c>
      <c r="B4249" t="s">
        <v>20447</v>
      </c>
      <c r="C4249" s="1">
        <f>[1]!b_anal_matu_cnbd($A4249,$N$1,3)</f>
        <v>8.9151000000000007</v>
      </c>
      <c r="D4249" t="s">
        <v>32</v>
      </c>
      <c r="E4249" t="s">
        <v>2783</v>
      </c>
      <c r="F4249" s="6">
        <f>[1]!b_anal_yield_cnbd($A4249,$N$1,3)</f>
        <v>2.1915</v>
      </c>
      <c r="G4249" t="s">
        <v>26</v>
      </c>
      <c r="H4249" t="s">
        <v>13</v>
      </c>
      <c r="I4249" t="s">
        <v>13</v>
      </c>
      <c r="J4249" t="s">
        <v>12</v>
      </c>
      <c r="K4249" t="s">
        <v>10</v>
      </c>
      <c r="L4249" t="str">
        <f>[2]!thsiFinD("ths_subject_latest_rating_yy_bond",A4249)</f>
        <v>3</v>
      </c>
      <c r="M4249" t="str">
        <f>[1]!s_info_industry_sw_2021($A4249,$N$1,1)</f>
        <v>煤炭(2021)</v>
      </c>
      <c r="O4249" t="str">
        <f>[1]!b_info_carrydate($A4249)</f>
        <v>2025-04-11</v>
      </c>
    </row>
    <row r="4250" spans="1:15" x14ac:dyDescent="0.2">
      <c r="A4250" t="s">
        <v>23616</v>
      </c>
      <c r="B4250" t="s">
        <v>23617</v>
      </c>
      <c r="C4250" s="1">
        <f>[1]!b_anal_matu_cnbd($A4250,$N$1,3)</f>
        <v>0.91510000000000002</v>
      </c>
      <c r="D4250" t="s">
        <v>17</v>
      </c>
      <c r="E4250" t="s">
        <v>4538</v>
      </c>
      <c r="F4250" s="6">
        <f>[1]!b_anal_yield_cnbd($A4250,$N$1,3)</f>
        <v>1.5122</v>
      </c>
      <c r="G4250" t="s">
        <v>26</v>
      </c>
      <c r="H4250" t="s">
        <v>13</v>
      </c>
      <c r="I4250" t="s">
        <v>13</v>
      </c>
      <c r="J4250" t="s">
        <v>13</v>
      </c>
      <c r="K4250" t="s">
        <v>15639</v>
      </c>
      <c r="L4250" t="str">
        <f>[2]!thsiFinD("ths_subject_latest_rating_yy_bond",A4250)</f>
        <v>5-</v>
      </c>
      <c r="M4250" t="str">
        <f>[1]!s_info_industry_sw_2021($A4250,$N$1,1)</f>
        <v>非银金融(2021)</v>
      </c>
      <c r="O4250" t="str">
        <f>[1]!b_info_carrydate($A4250)</f>
        <v>2025-04-11</v>
      </c>
    </row>
    <row r="4251" spans="1:15" x14ac:dyDescent="0.2">
      <c r="A4251" t="s">
        <v>23624</v>
      </c>
      <c r="B4251" t="s">
        <v>23625</v>
      </c>
      <c r="C4251" s="1">
        <f>[1]!b_anal_matu_cnbd($A4251,$N$1,3)</f>
        <v>3.9150999999999998</v>
      </c>
      <c r="D4251" t="s">
        <v>50</v>
      </c>
      <c r="E4251" t="s">
        <v>1082</v>
      </c>
      <c r="F4251" s="6">
        <f>[1]!b_anal_yield_cnbd($A4251,$N$1,3)</f>
        <v>1.7907999999999999</v>
      </c>
      <c r="G4251" t="s">
        <v>11</v>
      </c>
      <c r="H4251" t="s">
        <v>13</v>
      </c>
      <c r="I4251" t="s">
        <v>13</v>
      </c>
      <c r="J4251" t="s">
        <v>13</v>
      </c>
      <c r="K4251" t="s">
        <v>10</v>
      </c>
      <c r="L4251" t="str">
        <f>[2]!thsiFinD("ths_subject_latest_rating_yy_bond",A4251)</f>
        <v>3</v>
      </c>
      <c r="M4251" t="str">
        <f>[1]!s_info_industry_sw_2021($A4251,$N$1,1)</f>
        <v>环保(2021)</v>
      </c>
      <c r="O4251" t="str">
        <f>[1]!b_info_carrydate($A4251)</f>
        <v>2025-04-11</v>
      </c>
    </row>
    <row r="4252" spans="1:15" x14ac:dyDescent="0.2">
      <c r="A4252" t="s">
        <v>8979</v>
      </c>
      <c r="B4252" t="s">
        <v>8980</v>
      </c>
      <c r="C4252" s="1">
        <f>[1]!b_anal_matu_cnbd($A4252,$N$1,3)</f>
        <v>1.9123000000000001</v>
      </c>
      <c r="D4252" t="s">
        <v>17</v>
      </c>
      <c r="E4252" t="s">
        <v>597</v>
      </c>
      <c r="F4252" s="6">
        <f>[1]!b_anal_yield_cnbd($A4252,$N$1,3)</f>
        <v>1.7856000000000001</v>
      </c>
      <c r="G4252" t="s">
        <v>26</v>
      </c>
      <c r="H4252" t="s">
        <v>13</v>
      </c>
      <c r="I4252" t="s">
        <v>13</v>
      </c>
      <c r="J4252" t="s">
        <v>13</v>
      </c>
      <c r="K4252" t="s">
        <v>15639</v>
      </c>
      <c r="L4252" t="str">
        <f>[2]!thsiFinD("ths_subject_latest_rating_yy_bond",A4252)</f>
        <v>4-</v>
      </c>
      <c r="M4252" t="str">
        <f>[1]!s_info_industry_sw_2021($A4252,$N$1,1)</f>
        <v>建筑装饰(2021)</v>
      </c>
      <c r="O4252" t="str">
        <f>[1]!b_info_carrydate($A4252)</f>
        <v>2025-04-10</v>
      </c>
    </row>
    <row r="4253" spans="1:15" x14ac:dyDescent="0.2">
      <c r="A4253" t="s">
        <v>8985</v>
      </c>
      <c r="B4253" t="s">
        <v>8986</v>
      </c>
      <c r="C4253" s="1">
        <f>[1]!b_anal_matu_cnbd($A4253,$N$1,3)</f>
        <v>3.9123000000000001</v>
      </c>
      <c r="D4253" t="s">
        <v>17</v>
      </c>
      <c r="E4253" t="s">
        <v>2549</v>
      </c>
      <c r="F4253" s="6">
        <f>[1]!b_anal_yield_cnbd($A4253,$N$1,3)</f>
        <v>1.8620000000000001</v>
      </c>
      <c r="G4253" t="s">
        <v>11</v>
      </c>
      <c r="H4253" t="s">
        <v>13</v>
      </c>
      <c r="I4253" t="s">
        <v>13</v>
      </c>
      <c r="J4253" t="s">
        <v>13</v>
      </c>
      <c r="K4253" t="s">
        <v>445</v>
      </c>
      <c r="L4253" t="str">
        <f>[2]!thsiFinD("ths_subject_latest_rating_yy_bond",A4253)</f>
        <v>3</v>
      </c>
      <c r="M4253" t="str">
        <f>[1]!s_info_industry_sw_2021($A4253,$N$1,1)</f>
        <v>食品饮料(2021)</v>
      </c>
      <c r="O4253" t="str">
        <f>[1]!b_info_carrydate($A4253)</f>
        <v>2025-04-10</v>
      </c>
    </row>
    <row r="4254" spans="1:15" x14ac:dyDescent="0.2">
      <c r="A4254" t="s">
        <v>8992</v>
      </c>
      <c r="B4254" t="s">
        <v>8993</v>
      </c>
      <c r="C4254" s="1">
        <f>[1]!b_anal_matu_cnbd($A4254,$N$1,3)</f>
        <v>1.9123000000000001</v>
      </c>
      <c r="D4254" t="s">
        <v>32</v>
      </c>
      <c r="E4254" t="s">
        <v>1161</v>
      </c>
      <c r="F4254" s="6">
        <f>[1]!b_anal_yield_cnbd($A4254,$N$1,3)</f>
        <v>1.6565000000000001</v>
      </c>
      <c r="G4254" t="s">
        <v>26</v>
      </c>
      <c r="H4254" t="s">
        <v>13</v>
      </c>
      <c r="I4254" t="s">
        <v>13</v>
      </c>
      <c r="J4254" t="s">
        <v>13</v>
      </c>
      <c r="K4254" t="s">
        <v>445</v>
      </c>
      <c r="L4254" t="str">
        <f>[2]!thsiFinD("ths_subject_latest_rating_yy_bond",A4254)</f>
        <v>3</v>
      </c>
      <c r="M4254" t="str">
        <f>[1]!s_info_industry_sw_2021($A4254,$N$1,1)</f>
        <v>公用事业(2021)</v>
      </c>
      <c r="O4254" t="str">
        <f>[1]!b_info_carrydate($A4254)</f>
        <v>2025-04-10</v>
      </c>
    </row>
    <row r="4255" spans="1:15" x14ac:dyDescent="0.2">
      <c r="A4255" t="s">
        <v>8994</v>
      </c>
      <c r="B4255" t="s">
        <v>8995</v>
      </c>
      <c r="C4255" s="1">
        <f>[1]!b_anal_matu_cnbd($A4255,$N$1,3)</f>
        <v>1.9123000000000001</v>
      </c>
      <c r="D4255" t="s">
        <v>21</v>
      </c>
      <c r="E4255" t="s">
        <v>1996</v>
      </c>
      <c r="F4255" s="6">
        <f>[1]!b_anal_yield_cnbd($A4255,$N$1,3)</f>
        <v>1.7050000000000001</v>
      </c>
      <c r="G4255" t="s">
        <v>11</v>
      </c>
      <c r="H4255" t="s">
        <v>13</v>
      </c>
      <c r="I4255" t="s">
        <v>13</v>
      </c>
      <c r="J4255" t="s">
        <v>13</v>
      </c>
      <c r="K4255" t="s">
        <v>15639</v>
      </c>
      <c r="L4255" t="str">
        <f>[2]!thsiFinD("ths_subject_latest_rating_yy_bond",A4255)</f>
        <v>5</v>
      </c>
      <c r="M4255" t="str">
        <f>[1]!s_info_industry_sw_2021($A4255,$N$1,1)</f>
        <v>房地产(2021)</v>
      </c>
      <c r="O4255" t="str">
        <f>[1]!b_info_carrydate($A4255)</f>
        <v>2025-04-10</v>
      </c>
    </row>
    <row r="4256" spans="1:15" x14ac:dyDescent="0.2">
      <c r="A4256" t="s">
        <v>9000</v>
      </c>
      <c r="B4256" t="s">
        <v>9001</v>
      </c>
      <c r="C4256" s="1">
        <f>[1]!b_anal_matu_cnbd($A4256,$N$1,3)</f>
        <v>0.9123</v>
      </c>
      <c r="D4256" t="s">
        <v>17</v>
      </c>
      <c r="E4256" t="s">
        <v>892</v>
      </c>
      <c r="F4256" s="6">
        <f>[1]!b_anal_yield_cnbd($A4256,$N$1,3)</f>
        <v>1.5245</v>
      </c>
      <c r="G4256" t="s">
        <v>11</v>
      </c>
      <c r="H4256" t="s">
        <v>13</v>
      </c>
      <c r="I4256" t="s">
        <v>13</v>
      </c>
      <c r="J4256" t="s">
        <v>13</v>
      </c>
      <c r="K4256" t="s">
        <v>15525</v>
      </c>
      <c r="L4256" t="str">
        <f>[2]!thsiFinD("ths_subject_latest_rating_yy_bond",A4256)</f>
        <v>4+</v>
      </c>
      <c r="M4256" t="str">
        <f>[1]!s_info_industry_sw_2021($A4256,$N$1,1)</f>
        <v>传媒(2021)</v>
      </c>
      <c r="O4256" t="str">
        <f>[1]!b_info_carrydate($A4256)</f>
        <v>2025-04-10</v>
      </c>
    </row>
    <row r="4257" spans="1:15" x14ac:dyDescent="0.2">
      <c r="A4257" t="s">
        <v>9002</v>
      </c>
      <c r="B4257" t="s">
        <v>9003</v>
      </c>
      <c r="C4257" s="1">
        <f>[1]!b_anal_matu_cnbd($A4257,$N$1,3)</f>
        <v>1.9123000000000001</v>
      </c>
      <c r="D4257" t="s">
        <v>21</v>
      </c>
      <c r="E4257" t="s">
        <v>9004</v>
      </c>
      <c r="F4257" s="6">
        <f>[1]!b_anal_yield_cnbd($A4257,$N$1,3)</f>
        <v>1.8237000000000001</v>
      </c>
      <c r="G4257" t="s">
        <v>11</v>
      </c>
      <c r="H4257" t="s">
        <v>13</v>
      </c>
      <c r="I4257" t="s">
        <v>13</v>
      </c>
      <c r="J4257" t="s">
        <v>13</v>
      </c>
      <c r="K4257" t="s">
        <v>15639</v>
      </c>
      <c r="L4257" t="str">
        <f>[2]!thsiFinD("ths_subject_latest_rating_yy_bond",A4257)</f>
        <v>5</v>
      </c>
      <c r="M4257" t="str">
        <f>[1]!s_info_industry_sw_2021($A4257,$N$1,1)</f>
        <v>传媒(2021)</v>
      </c>
      <c r="O4257" t="str">
        <f>[1]!b_info_carrydate($A4257)</f>
        <v>2025-04-10</v>
      </c>
    </row>
    <row r="4258" spans="1:15" x14ac:dyDescent="0.2">
      <c r="A4258" t="s">
        <v>9005</v>
      </c>
      <c r="B4258" t="s">
        <v>9006</v>
      </c>
      <c r="C4258" s="1">
        <f>[1]!b_anal_matu_cnbd($A4258,$N$1,3)</f>
        <v>3.9123000000000001</v>
      </c>
      <c r="D4258" t="s">
        <v>17</v>
      </c>
      <c r="E4258" t="s">
        <v>2445</v>
      </c>
      <c r="F4258" s="6">
        <f>[1]!b_anal_yield_cnbd($A4258,$N$1,3)</f>
        <v>1.8673999999999999</v>
      </c>
      <c r="G4258" t="s">
        <v>11</v>
      </c>
      <c r="H4258" t="s">
        <v>13</v>
      </c>
      <c r="I4258" t="s">
        <v>13</v>
      </c>
      <c r="J4258" t="s">
        <v>13</v>
      </c>
      <c r="K4258" t="s">
        <v>1747</v>
      </c>
      <c r="L4258" t="str">
        <f>[2]!thsiFinD("ths_subject_latest_rating_yy_bond",A4258)</f>
        <v>4</v>
      </c>
      <c r="M4258" t="str">
        <f>[1]!s_info_industry_sw_2021($A4258,$N$1,1)</f>
        <v>房地产(2021)</v>
      </c>
      <c r="O4258" t="str">
        <f>[1]!b_info_carrydate($A4258)</f>
        <v>2025-04-10</v>
      </c>
    </row>
    <row r="4259" spans="1:15" x14ac:dyDescent="0.2">
      <c r="A4259" t="s">
        <v>17193</v>
      </c>
      <c r="B4259" t="s">
        <v>17194</v>
      </c>
      <c r="C4259" s="1">
        <f>[1]!b_anal_matu_cnbd($A4259,$N$1,3)</f>
        <v>1.9123000000000001</v>
      </c>
      <c r="D4259" t="s">
        <v>50</v>
      </c>
      <c r="E4259" t="s">
        <v>1793</v>
      </c>
      <c r="F4259" s="6">
        <f>[1]!b_anal_yield_cnbd($A4259,$N$1,3)</f>
        <v>1.4675</v>
      </c>
      <c r="G4259" t="s">
        <v>26</v>
      </c>
      <c r="H4259" t="s">
        <v>13</v>
      </c>
      <c r="I4259" t="s">
        <v>13</v>
      </c>
      <c r="J4259" t="s">
        <v>13</v>
      </c>
      <c r="K4259" t="s">
        <v>50</v>
      </c>
      <c r="L4259" t="str">
        <f>[2]!thsiFinD("ths_subject_latest_rating_yy_bond",A4259)</f>
        <v>1</v>
      </c>
      <c r="M4259" t="str">
        <f>[1]!s_info_industry_sw_2021($A4259,$N$1,1)</f>
        <v>银行(2021)</v>
      </c>
      <c r="O4259" t="str">
        <f>[1]!b_info_carrydate($A4259)</f>
        <v>2025-04-10</v>
      </c>
    </row>
    <row r="4260" spans="1:15" x14ac:dyDescent="0.2">
      <c r="A4260" t="s">
        <v>17195</v>
      </c>
      <c r="B4260" t="s">
        <v>17196</v>
      </c>
      <c r="C4260" s="1">
        <f>[1]!b_anal_matu_cnbd($A4260,$N$1,3)</f>
        <v>3.9123000000000001</v>
      </c>
      <c r="D4260" t="s">
        <v>50</v>
      </c>
      <c r="E4260" t="s">
        <v>1793</v>
      </c>
      <c r="F4260" s="6">
        <f>[1]!b_anal_yield_cnbd($A4260,$N$1,3)</f>
        <v>1.5852999999999999</v>
      </c>
      <c r="G4260" t="s">
        <v>26</v>
      </c>
      <c r="H4260" t="s">
        <v>13</v>
      </c>
      <c r="I4260" t="s">
        <v>13</v>
      </c>
      <c r="J4260" t="s">
        <v>13</v>
      </c>
      <c r="K4260" t="s">
        <v>50</v>
      </c>
      <c r="L4260" t="str">
        <f>[2]!thsiFinD("ths_subject_latest_rating_yy_bond",A4260)</f>
        <v>1</v>
      </c>
      <c r="M4260" t="str">
        <f>[1]!s_info_industry_sw_2021($A4260,$N$1,1)</f>
        <v>银行(2021)</v>
      </c>
      <c r="O4260" t="str">
        <f>[1]!b_info_carrydate($A4260)</f>
        <v>2025-04-10</v>
      </c>
    </row>
    <row r="4261" spans="1:15" x14ac:dyDescent="0.2">
      <c r="A4261" t="s">
        <v>20230</v>
      </c>
      <c r="B4261" t="s">
        <v>20231</v>
      </c>
      <c r="C4261" s="1">
        <f>[1]!b_anal_matu_cnbd($A4261,$N$1,3)</f>
        <v>1.9123000000000001</v>
      </c>
      <c r="D4261" t="s">
        <v>21</v>
      </c>
      <c r="E4261" t="s">
        <v>3868</v>
      </c>
      <c r="F4261" s="6">
        <f>[1]!b_anal_yield_cnbd($A4261,$N$1,3)</f>
        <v>1.6862999999999999</v>
      </c>
      <c r="G4261" t="s">
        <v>11</v>
      </c>
      <c r="H4261" t="s">
        <v>13</v>
      </c>
      <c r="I4261" t="s">
        <v>13</v>
      </c>
      <c r="J4261" t="s">
        <v>12</v>
      </c>
      <c r="K4261" t="s">
        <v>15525</v>
      </c>
      <c r="L4261" t="str">
        <f>[2]!thsiFinD("ths_subject_latest_rating_yy_bond",A4261)</f>
        <v>5-</v>
      </c>
      <c r="M4261" t="str">
        <f>[1]!s_info_industry_sw_2021($A4261,$N$1,1)</f>
        <v>汽车(2021)</v>
      </c>
      <c r="O4261" t="str">
        <f>[1]!b_info_carrydate($A4261)</f>
        <v>2025-04-10</v>
      </c>
    </row>
    <row r="4262" spans="1:15" x14ac:dyDescent="0.2">
      <c r="A4262" t="s">
        <v>20365</v>
      </c>
      <c r="B4262" t="s">
        <v>20366</v>
      </c>
      <c r="C4262" s="1">
        <f>[1]!b_anal_matu_cnbd($A4262,$N$1,3)</f>
        <v>3.9123000000000001</v>
      </c>
      <c r="D4262" t="s">
        <v>17</v>
      </c>
      <c r="E4262" t="s">
        <v>3338</v>
      </c>
      <c r="F4262" s="6">
        <f>[1]!b_anal_yield_cnbd($A4262,$N$1,3)</f>
        <v>1.8708</v>
      </c>
      <c r="G4262" t="s">
        <v>11</v>
      </c>
      <c r="H4262" t="s">
        <v>13</v>
      </c>
      <c r="I4262" t="s">
        <v>13</v>
      </c>
      <c r="J4262" t="s">
        <v>13</v>
      </c>
      <c r="K4262" t="s">
        <v>15639</v>
      </c>
      <c r="L4262" t="str">
        <f>[2]!thsiFinD("ths_subject_latest_rating_yy_bond",A4262)</f>
        <v>4-</v>
      </c>
      <c r="M4262" t="str">
        <f>[1]!s_info_industry_sw_2021($A4262,$N$1,1)</f>
        <v>商贸零售(2021)</v>
      </c>
      <c r="O4262" t="str">
        <f>[1]!b_info_carrydate($A4262)</f>
        <v>2025-04-10</v>
      </c>
    </row>
    <row r="4263" spans="1:15" x14ac:dyDescent="0.2">
      <c r="A4263" t="s">
        <v>20411</v>
      </c>
      <c r="B4263" t="s">
        <v>20412</v>
      </c>
      <c r="C4263" s="1">
        <f>[1]!b_anal_matu_cnbd($A4263,$N$1,3)</f>
        <v>1.9123000000000001</v>
      </c>
      <c r="D4263" t="s">
        <v>17</v>
      </c>
      <c r="E4263" t="s">
        <v>1578</v>
      </c>
      <c r="F4263" s="6">
        <f>[1]!b_anal_yield_cnbd($A4263,$N$1,3)</f>
        <v>1.6227</v>
      </c>
      <c r="G4263" t="s">
        <v>43</v>
      </c>
      <c r="H4263" t="s">
        <v>13</v>
      </c>
      <c r="I4263" t="s">
        <v>13</v>
      </c>
      <c r="J4263" t="s">
        <v>13</v>
      </c>
      <c r="K4263" t="s">
        <v>15639</v>
      </c>
      <c r="L4263" t="str">
        <f>[2]!thsiFinD("ths_subject_latest_rating_yy_bond",A4263)</f>
        <v>5</v>
      </c>
      <c r="M4263" t="str">
        <f>[1]!s_info_industry_sw_2021($A4263,$N$1,1)</f>
        <v>非银金融(2021)</v>
      </c>
      <c r="O4263" t="str">
        <f>[1]!b_info_carrydate($A4263)</f>
        <v>2025-04-10</v>
      </c>
    </row>
    <row r="4264" spans="1:15" x14ac:dyDescent="0.2">
      <c r="A4264" t="s">
        <v>20427</v>
      </c>
      <c r="B4264" t="s">
        <v>20428</v>
      </c>
      <c r="C4264" s="1">
        <f>[1]!b_anal_matu_cnbd($A4264,$N$1,3)</f>
        <v>3.9123000000000001</v>
      </c>
      <c r="D4264" t="s">
        <v>32</v>
      </c>
      <c r="E4264" t="s">
        <v>4994</v>
      </c>
      <c r="F4264" s="6">
        <f>[1]!b_anal_yield_cnbd($A4264,$N$1,3)</f>
        <v>1.7743</v>
      </c>
      <c r="G4264" t="s">
        <v>11</v>
      </c>
      <c r="H4264" t="s">
        <v>13</v>
      </c>
      <c r="I4264" t="s">
        <v>13</v>
      </c>
      <c r="J4264" t="s">
        <v>12</v>
      </c>
      <c r="K4264" t="s">
        <v>15526</v>
      </c>
      <c r="L4264" t="str">
        <f>[2]!thsiFinD("ths_subject_latest_rating_yy_bond",A4264)</f>
        <v>4</v>
      </c>
      <c r="M4264" t="str">
        <f>[1]!s_info_industry_sw_2021($A4264,$N$1,1)</f>
        <v>非银金融(2021)</v>
      </c>
      <c r="O4264" t="str">
        <f>[1]!b_info_carrydate($A4264)</f>
        <v>2025-04-10</v>
      </c>
    </row>
    <row r="4265" spans="1:15" x14ac:dyDescent="0.2">
      <c r="A4265" t="s">
        <v>20442</v>
      </c>
      <c r="B4265" t="s">
        <v>20443</v>
      </c>
      <c r="C4265" s="1">
        <f>[1]!b_anal_matu_cnbd($A4265,$N$1,3)</f>
        <v>3.9123000000000001</v>
      </c>
      <c r="D4265" t="s">
        <v>50</v>
      </c>
      <c r="E4265" t="s">
        <v>968</v>
      </c>
      <c r="F4265" s="6">
        <f>[1]!b_anal_yield_cnbd($A4265,$N$1,3)</f>
        <v>1.7606999999999999</v>
      </c>
      <c r="G4265" t="s">
        <v>26</v>
      </c>
      <c r="H4265" t="s">
        <v>13</v>
      </c>
      <c r="I4265" t="s">
        <v>13</v>
      </c>
      <c r="J4265" t="s">
        <v>13</v>
      </c>
      <c r="K4265" t="s">
        <v>50</v>
      </c>
      <c r="L4265" t="str">
        <f>[2]!thsiFinD("ths_subject_latest_rating_yy_bond",A4265)</f>
        <v>2</v>
      </c>
      <c r="M4265" t="str">
        <f>[1]!s_info_industry_sw_2021($A4265,$N$1,1)</f>
        <v>无</v>
      </c>
      <c r="O4265" t="str">
        <f>[1]!b_info_carrydate($A4265)</f>
        <v>2025-04-10</v>
      </c>
    </row>
    <row r="4266" spans="1:15" x14ac:dyDescent="0.2">
      <c r="A4266" t="s">
        <v>20444</v>
      </c>
      <c r="B4266" t="s">
        <v>20445</v>
      </c>
      <c r="C4266" s="1">
        <f>[1]!b_anal_matu_cnbd($A4266,$N$1,3)</f>
        <v>8.9123000000000001</v>
      </c>
      <c r="D4266" t="s">
        <v>50</v>
      </c>
      <c r="E4266" t="s">
        <v>968</v>
      </c>
      <c r="F4266" s="6">
        <f>[1]!b_anal_yield_cnbd($A4266,$N$1,3)</f>
        <v>2.1606999999999998</v>
      </c>
      <c r="G4266" t="s">
        <v>26</v>
      </c>
      <c r="H4266" t="s">
        <v>13</v>
      </c>
      <c r="I4266" t="s">
        <v>13</v>
      </c>
      <c r="J4266" t="s">
        <v>13</v>
      </c>
      <c r="K4266" t="s">
        <v>50</v>
      </c>
      <c r="L4266" t="str">
        <f>[2]!thsiFinD("ths_subject_latest_rating_yy_bond",A4266)</f>
        <v>2</v>
      </c>
      <c r="M4266" t="str">
        <f>[1]!s_info_industry_sw_2021($A4266,$N$1,1)</f>
        <v>无</v>
      </c>
      <c r="O4266" t="str">
        <f>[1]!b_info_carrydate($A4266)</f>
        <v>2025-04-10</v>
      </c>
    </row>
    <row r="4267" spans="1:15" x14ac:dyDescent="0.2">
      <c r="A4267" t="s">
        <v>20462</v>
      </c>
      <c r="B4267" t="s">
        <v>20463</v>
      </c>
      <c r="C4267" s="1">
        <f>[1]!b_anal_matu_cnbd($A4267,$N$1,3)</f>
        <v>1.9123000000000001</v>
      </c>
      <c r="D4267" t="s">
        <v>50</v>
      </c>
      <c r="E4267" t="s">
        <v>4569</v>
      </c>
      <c r="F4267" s="6">
        <f>[1]!b_anal_yield_cnbd($A4267,$N$1,3)</f>
        <v>1.6491</v>
      </c>
      <c r="G4267" t="s">
        <v>11</v>
      </c>
      <c r="H4267" t="s">
        <v>13</v>
      </c>
      <c r="I4267" t="s">
        <v>13</v>
      </c>
      <c r="J4267" t="s">
        <v>13</v>
      </c>
      <c r="K4267" t="s">
        <v>1760</v>
      </c>
      <c r="L4267" t="str">
        <f>[2]!thsiFinD("ths_subject_latest_rating_yy_bond",A4267)</f>
        <v>4+</v>
      </c>
      <c r="M4267" t="str">
        <f>[1]!s_info_industry_sw_2021($A4267,$N$1,1)</f>
        <v>房地产(2021)</v>
      </c>
      <c r="O4267" t="str">
        <f>[1]!b_info_carrydate($A4267)</f>
        <v>2025-04-10</v>
      </c>
    </row>
    <row r="4268" spans="1:15" x14ac:dyDescent="0.2">
      <c r="A4268" t="s">
        <v>22958</v>
      </c>
      <c r="B4268" t="s">
        <v>22959</v>
      </c>
      <c r="C4268" s="1">
        <f>[1]!b_anal_matu_cnbd($A4268,$N$1,3)</f>
        <v>1.9123000000000001</v>
      </c>
      <c r="D4268" t="s">
        <v>32</v>
      </c>
      <c r="E4268" t="s">
        <v>1664</v>
      </c>
      <c r="F4268" s="6">
        <f>[1]!b_anal_yield_cnbd($A4268,$N$1,3)</f>
        <v>1.7316</v>
      </c>
      <c r="G4268" t="s">
        <v>11</v>
      </c>
      <c r="H4268" t="s">
        <v>13</v>
      </c>
      <c r="I4268" t="s">
        <v>13</v>
      </c>
      <c r="J4268" t="s">
        <v>13</v>
      </c>
      <c r="K4268" t="s">
        <v>1760</v>
      </c>
      <c r="L4268" t="str">
        <f>[2]!thsiFinD("ths_subject_latest_rating_yy_bond",A4268)</f>
        <v>3</v>
      </c>
      <c r="M4268" t="str">
        <f>[1]!s_info_industry_sw_2021($A4268,$N$1,1)</f>
        <v>非银金融(2021)</v>
      </c>
      <c r="O4268" t="str">
        <f>[1]!b_info_carrydate($A4268)</f>
        <v>2025-04-10</v>
      </c>
    </row>
    <row r="4269" spans="1:15" x14ac:dyDescent="0.2">
      <c r="A4269" t="s">
        <v>23620</v>
      </c>
      <c r="B4269" t="s">
        <v>23621</v>
      </c>
      <c r="C4269" s="1">
        <f>[1]!b_anal_matu_cnbd($A4269,$N$1,3)</f>
        <v>3.9123000000000001</v>
      </c>
      <c r="D4269" t="s">
        <v>17</v>
      </c>
      <c r="E4269" t="s">
        <v>302</v>
      </c>
      <c r="F4269" s="6">
        <f>[1]!b_anal_yield_cnbd($A4269,$N$1,3)</f>
        <v>1.8673999999999999</v>
      </c>
      <c r="G4269" t="s">
        <v>11</v>
      </c>
      <c r="H4269" t="s">
        <v>12</v>
      </c>
      <c r="I4269" t="s">
        <v>13</v>
      </c>
      <c r="J4269" t="s">
        <v>13</v>
      </c>
      <c r="K4269" t="s">
        <v>1747</v>
      </c>
      <c r="L4269" t="str">
        <f>[2]!thsiFinD("ths_subject_latest_rating_yy_bond",A4269)</f>
        <v>4+</v>
      </c>
      <c r="M4269" t="str">
        <f>[1]!s_info_industry_sw_2021($A4269,$N$1,1)</f>
        <v>建筑装饰(2021)</v>
      </c>
      <c r="O4269" t="str">
        <f>[1]!b_info_carrydate($A4269)</f>
        <v>2025-04-10</v>
      </c>
    </row>
    <row r="4270" spans="1:15" x14ac:dyDescent="0.2">
      <c r="A4270" t="s">
        <v>23622</v>
      </c>
      <c r="B4270" t="s">
        <v>23623</v>
      </c>
      <c r="C4270" s="1">
        <f>[1]!b_anal_matu_cnbd($A4270,$N$1,3)</f>
        <v>8.9123000000000001</v>
      </c>
      <c r="D4270" t="s">
        <v>17</v>
      </c>
      <c r="E4270" t="s">
        <v>302</v>
      </c>
      <c r="F4270" s="6">
        <f>[1]!b_anal_yield_cnbd($A4270,$N$1,3)</f>
        <v>2.2825000000000002</v>
      </c>
      <c r="G4270" t="s">
        <v>11</v>
      </c>
      <c r="H4270" t="s">
        <v>12</v>
      </c>
      <c r="I4270" t="s">
        <v>13</v>
      </c>
      <c r="J4270" t="s">
        <v>13</v>
      </c>
      <c r="K4270" t="s">
        <v>1747</v>
      </c>
      <c r="L4270" t="str">
        <f>[2]!thsiFinD("ths_subject_latest_rating_yy_bond",A4270)</f>
        <v>4+</v>
      </c>
      <c r="M4270" t="str">
        <f>[1]!s_info_industry_sw_2021($A4270,$N$1,1)</f>
        <v>建筑装饰(2021)</v>
      </c>
      <c r="O4270" t="str">
        <f>[1]!b_info_carrydate($A4270)</f>
        <v>2025-04-10</v>
      </c>
    </row>
    <row r="4271" spans="1:15" x14ac:dyDescent="0.2">
      <c r="A4271" t="s">
        <v>8981</v>
      </c>
      <c r="B4271" t="s">
        <v>8982</v>
      </c>
      <c r="C4271" s="1">
        <f>[1]!b_anal_matu_cnbd($A4271,$N$1,3)</f>
        <v>13.909599999999999</v>
      </c>
      <c r="D4271" t="s">
        <v>32</v>
      </c>
      <c r="E4271" t="s">
        <v>2338</v>
      </c>
      <c r="F4271" s="6">
        <f>[1]!b_anal_yield_cnbd($A4271,$N$1,3)</f>
        <v>2.6113</v>
      </c>
      <c r="G4271" t="s">
        <v>26</v>
      </c>
      <c r="H4271" t="s">
        <v>13</v>
      </c>
      <c r="I4271" t="s">
        <v>13</v>
      </c>
      <c r="J4271" t="s">
        <v>13</v>
      </c>
      <c r="K4271" t="s">
        <v>10</v>
      </c>
      <c r="L4271" t="str">
        <f>[2]!thsiFinD("ths_subject_latest_rating_yy_bond",A4271)</f>
        <v>4+</v>
      </c>
      <c r="M4271" t="str">
        <f>[1]!s_info_industry_sw_2021($A4271,$N$1,1)</f>
        <v>石油石化(2021)</v>
      </c>
      <c r="O4271" t="str">
        <f>[1]!b_info_carrydate($A4271)</f>
        <v>2025-04-09</v>
      </c>
    </row>
    <row r="4272" spans="1:15" x14ac:dyDescent="0.2">
      <c r="A4272" t="s">
        <v>8987</v>
      </c>
      <c r="B4272" t="s">
        <v>8988</v>
      </c>
      <c r="C4272" s="1">
        <f>[1]!b_anal_matu_cnbd($A4272,$N$1,3)</f>
        <v>3.9096000000000002</v>
      </c>
      <c r="D4272" t="s">
        <v>17</v>
      </c>
      <c r="E4272" t="s">
        <v>8989</v>
      </c>
      <c r="F4272" s="6">
        <f>[1]!b_anal_yield_cnbd($A4272,$N$1,3)</f>
        <v>1.8672</v>
      </c>
      <c r="G4272" t="s">
        <v>11</v>
      </c>
      <c r="H4272" t="s">
        <v>12</v>
      </c>
      <c r="I4272" t="s">
        <v>13</v>
      </c>
      <c r="J4272" t="s">
        <v>13</v>
      </c>
      <c r="K4272" t="s">
        <v>15525</v>
      </c>
      <c r="L4272" t="str">
        <f>[2]!thsiFinD("ths_subject_latest_rating_yy_bond",A4272)</f>
        <v>4-</v>
      </c>
      <c r="M4272" t="str">
        <f>[1]!s_info_industry_sw_2021($A4272,$N$1,1)</f>
        <v>建筑装饰(2021)</v>
      </c>
      <c r="O4272" t="str">
        <f>[1]!b_info_carrydate($A4272)</f>
        <v>2025-04-09</v>
      </c>
    </row>
    <row r="4273" spans="1:15" x14ac:dyDescent="0.2">
      <c r="A4273" t="s">
        <v>8990</v>
      </c>
      <c r="B4273" t="s">
        <v>8991</v>
      </c>
      <c r="C4273" s="1">
        <f>[1]!b_anal_matu_cnbd($A4273,$N$1,3)</f>
        <v>1.9096</v>
      </c>
      <c r="D4273" t="s">
        <v>50</v>
      </c>
      <c r="E4273" t="s">
        <v>1288</v>
      </c>
      <c r="F4273" s="6">
        <f>[1]!b_anal_yield_cnbd($A4273,$N$1,3)</f>
        <v>1.6468</v>
      </c>
      <c r="G4273" t="s">
        <v>26</v>
      </c>
      <c r="H4273" t="s">
        <v>13</v>
      </c>
      <c r="I4273" t="s">
        <v>13</v>
      </c>
      <c r="J4273" t="s">
        <v>13</v>
      </c>
      <c r="K4273" t="s">
        <v>21</v>
      </c>
      <c r="L4273" t="str">
        <f>[2]!thsiFinD("ths_subject_latest_rating_yy_bond",A4273)</f>
        <v>2</v>
      </c>
      <c r="M4273" t="str">
        <f>[1]!s_info_industry_sw_2021($A4273,$N$1,1)</f>
        <v>公用事业(2021)</v>
      </c>
      <c r="O4273" t="str">
        <f>[1]!b_info_carrydate($A4273)</f>
        <v>2025-04-09</v>
      </c>
    </row>
    <row r="4274" spans="1:15" x14ac:dyDescent="0.2">
      <c r="A4274" t="s">
        <v>20460</v>
      </c>
      <c r="B4274" t="s">
        <v>20461</v>
      </c>
      <c r="C4274" s="1">
        <f>[1]!b_anal_matu_cnbd($A4274,$N$1,3)</f>
        <v>8.9095999999999993</v>
      </c>
      <c r="D4274" t="s">
        <v>17</v>
      </c>
      <c r="E4274" t="s">
        <v>4160</v>
      </c>
      <c r="F4274" s="6">
        <f>[1]!b_anal_yield_cnbd($A4274,$N$1,3)</f>
        <v>2.2690999999999999</v>
      </c>
      <c r="G4274" t="s">
        <v>11</v>
      </c>
      <c r="H4274" t="s">
        <v>13</v>
      </c>
      <c r="I4274" t="s">
        <v>13</v>
      </c>
      <c r="J4274" t="s">
        <v>13</v>
      </c>
      <c r="K4274" t="s">
        <v>1747</v>
      </c>
      <c r="L4274" t="str">
        <f>[2]!thsiFinD("ths_subject_latest_rating_yy_bond",A4274)</f>
        <v>4+</v>
      </c>
      <c r="M4274" t="str">
        <f>[1]!s_info_industry_sw_2021($A4274,$N$1,1)</f>
        <v>电子(2021)</v>
      </c>
      <c r="O4274" t="str">
        <f>[1]!b_info_carrydate($A4274)</f>
        <v>2025-04-09</v>
      </c>
    </row>
    <row r="4275" spans="1:15" x14ac:dyDescent="0.2">
      <c r="A4275" t="s">
        <v>22911</v>
      </c>
      <c r="B4275" t="s">
        <v>22912</v>
      </c>
      <c r="C4275" s="1">
        <f>[1]!b_anal_matu_cnbd($A4275,$N$1,3)</f>
        <v>3.9096000000000002</v>
      </c>
      <c r="D4275" t="s">
        <v>17</v>
      </c>
      <c r="E4275" t="s">
        <v>3718</v>
      </c>
      <c r="F4275" s="6">
        <f>[1]!b_anal_yield_cnbd($A4275,$N$1,3)</f>
        <v>1.8672</v>
      </c>
      <c r="G4275" t="s">
        <v>11</v>
      </c>
      <c r="H4275" t="s">
        <v>13</v>
      </c>
      <c r="I4275" t="s">
        <v>13</v>
      </c>
      <c r="J4275" t="s">
        <v>13</v>
      </c>
      <c r="K4275" t="s">
        <v>15525</v>
      </c>
      <c r="L4275" t="str">
        <f>[2]!thsiFinD("ths_subject_latest_rating_yy_bond",A4275)</f>
        <v>4-</v>
      </c>
      <c r="M4275" t="str">
        <f>[1]!s_info_industry_sw_2021($A4275,$N$1,1)</f>
        <v>无</v>
      </c>
      <c r="O4275" t="str">
        <f>[1]!b_info_carrydate($A4275)</f>
        <v>2025-04-09</v>
      </c>
    </row>
    <row r="4276" spans="1:15" x14ac:dyDescent="0.2">
      <c r="A4276" t="s">
        <v>23126</v>
      </c>
      <c r="B4276" t="s">
        <v>23127</v>
      </c>
      <c r="C4276" s="1">
        <f>[1]!b_anal_matu_cnbd($A4276,$N$1,3)</f>
        <v>3.9096000000000002</v>
      </c>
      <c r="D4276" t="s">
        <v>17</v>
      </c>
      <c r="E4276" t="s">
        <v>3718</v>
      </c>
      <c r="F4276" s="6">
        <f>[1]!b_anal_yield_cnbd($A4276,$N$1,3)</f>
        <v>1.8672</v>
      </c>
      <c r="G4276" t="s">
        <v>11</v>
      </c>
      <c r="H4276" t="s">
        <v>13</v>
      </c>
      <c r="I4276" t="s">
        <v>13</v>
      </c>
      <c r="J4276" t="s">
        <v>13</v>
      </c>
      <c r="K4276" t="s">
        <v>15525</v>
      </c>
      <c r="L4276" t="str">
        <f>[2]!thsiFinD("ths_subject_latest_rating_yy_bond",A4276)</f>
        <v>4-</v>
      </c>
      <c r="M4276" t="str">
        <f>[1]!s_info_industry_sw_2021($A4276,$N$1,1)</f>
        <v>无</v>
      </c>
      <c r="O4276" t="str">
        <f>[1]!b_info_carrydate($A4276)</f>
        <v>2025-04-09</v>
      </c>
    </row>
    <row r="4277" spans="1:15" x14ac:dyDescent="0.2">
      <c r="A4277" t="s">
        <v>23614</v>
      </c>
      <c r="B4277" t="s">
        <v>23615</v>
      </c>
      <c r="C4277" s="1">
        <f>[1]!b_anal_matu_cnbd($A4277,$N$1,3)</f>
        <v>1.9096</v>
      </c>
      <c r="D4277" t="s">
        <v>17</v>
      </c>
      <c r="E4277" t="s">
        <v>14506</v>
      </c>
      <c r="F4277" s="6">
        <f>[1]!b_anal_yield_cnbd($A4277,$N$1,3)</f>
        <v>1.6222000000000001</v>
      </c>
      <c r="G4277" t="s">
        <v>11</v>
      </c>
      <c r="H4277" t="s">
        <v>13</v>
      </c>
      <c r="I4277" t="s">
        <v>13</v>
      </c>
      <c r="J4277" t="s">
        <v>13</v>
      </c>
      <c r="K4277" t="s">
        <v>15639</v>
      </c>
      <c r="L4277" t="str">
        <f>[2]!thsiFinD("ths_subject_latest_rating_yy_bond",A4277)</f>
        <v>5</v>
      </c>
      <c r="M4277" t="str">
        <f>[1]!s_info_industry_sw_2021($A4277,$N$1,1)</f>
        <v>非银金融(2021)</v>
      </c>
      <c r="O4277" t="str">
        <f>[1]!b_info_carrydate($A4277)</f>
        <v>2025-04-09</v>
      </c>
    </row>
    <row r="4278" spans="1:15" x14ac:dyDescent="0.2">
      <c r="A4278" t="s">
        <v>23618</v>
      </c>
      <c r="B4278" t="s">
        <v>23619</v>
      </c>
      <c r="C4278" s="1">
        <f>[1]!b_anal_matu_cnbd($A4278,$N$1,3)</f>
        <v>1.9096</v>
      </c>
      <c r="D4278" t="s">
        <v>50</v>
      </c>
      <c r="E4278" t="s">
        <v>262</v>
      </c>
      <c r="F4278" s="6">
        <f>[1]!b_anal_yield_cnbd($A4278,$N$1,3)</f>
        <v>1.6322000000000001</v>
      </c>
      <c r="G4278" t="s">
        <v>11</v>
      </c>
      <c r="H4278" t="s">
        <v>13</v>
      </c>
      <c r="I4278" t="s">
        <v>13</v>
      </c>
      <c r="J4278" t="s">
        <v>13</v>
      </c>
      <c r="K4278" t="s">
        <v>445</v>
      </c>
      <c r="L4278" t="str">
        <f>[2]!thsiFinD("ths_subject_latest_rating_yy_bond",A4278)</f>
        <v>3</v>
      </c>
      <c r="M4278" t="str">
        <f>[1]!s_info_industry_sw_2021($A4278,$N$1,1)</f>
        <v>公用事业(2021)</v>
      </c>
      <c r="O4278" t="str">
        <f>[1]!b_info_carrydate($A4278)</f>
        <v>2025-04-09</v>
      </c>
    </row>
    <row r="4279" spans="1:15" x14ac:dyDescent="0.2">
      <c r="A4279" t="s">
        <v>7907</v>
      </c>
      <c r="B4279" t="s">
        <v>7908</v>
      </c>
      <c r="C4279" s="1">
        <f>[1]!b_anal_matu_cnbd($A4279,$N$1,3)</f>
        <v>3.9068000000000001</v>
      </c>
      <c r="D4279" t="s">
        <v>21</v>
      </c>
      <c r="E4279" t="s">
        <v>2489</v>
      </c>
      <c r="F4279" s="6">
        <f>[1]!b_anal_yield_cnbd($A4279,$N$1,3)</f>
        <v>2.0991</v>
      </c>
      <c r="G4279" t="s">
        <v>11</v>
      </c>
      <c r="H4279" t="s">
        <v>13</v>
      </c>
      <c r="I4279" t="s">
        <v>13</v>
      </c>
      <c r="J4279" t="s">
        <v>13</v>
      </c>
      <c r="K4279" t="s">
        <v>15639</v>
      </c>
      <c r="L4279" t="str">
        <f>[2]!thsiFinD("ths_subject_latest_rating_yy_bond",A4279)</f>
        <v>5-</v>
      </c>
      <c r="M4279" t="str">
        <f>[1]!s_info_industry_sw_2021($A4279,$N$1,1)</f>
        <v>食品饮料(2021)</v>
      </c>
      <c r="O4279" t="str">
        <f>[1]!b_info_carrydate($A4279)</f>
        <v>2025-04-08</v>
      </c>
    </row>
    <row r="4280" spans="1:15" x14ac:dyDescent="0.2">
      <c r="A4280" t="s">
        <v>8975</v>
      </c>
      <c r="B4280" t="s">
        <v>8976</v>
      </c>
      <c r="C4280" s="1">
        <f>[1]!b_anal_matu_cnbd($A4280,$N$1,3)</f>
        <v>3.9068000000000001</v>
      </c>
      <c r="D4280" t="s">
        <v>50</v>
      </c>
      <c r="E4280" t="s">
        <v>8852</v>
      </c>
      <c r="F4280" s="6">
        <f>[1]!b_anal_yield_cnbd($A4280,$N$1,3)</f>
        <v>1.8112999999999999</v>
      </c>
      <c r="G4280" t="s">
        <v>26</v>
      </c>
      <c r="H4280" t="s">
        <v>13</v>
      </c>
      <c r="I4280" t="s">
        <v>13</v>
      </c>
      <c r="J4280" t="s">
        <v>13</v>
      </c>
      <c r="K4280" t="s">
        <v>50</v>
      </c>
      <c r="L4280" t="str">
        <f>[2]!thsiFinD("ths_subject_latest_rating_yy_bond",A4280)</f>
        <v>2</v>
      </c>
      <c r="M4280" t="str">
        <f>[1]!s_info_industry_sw_2021($A4280,$N$1,1)</f>
        <v>综合(2021)</v>
      </c>
      <c r="O4280" t="str">
        <f>[1]!b_info_carrydate($A4280)</f>
        <v>2025-04-08</v>
      </c>
    </row>
    <row r="4281" spans="1:15" x14ac:dyDescent="0.2">
      <c r="A4281" t="s">
        <v>8977</v>
      </c>
      <c r="B4281" t="s">
        <v>8978</v>
      </c>
      <c r="C4281" s="1">
        <f>[1]!b_anal_matu_cnbd($A4281,$N$1,3)</f>
        <v>1.9068000000000001</v>
      </c>
      <c r="D4281" t="s">
        <v>21</v>
      </c>
      <c r="E4281" t="s">
        <v>1996</v>
      </c>
      <c r="F4281" s="6">
        <f>[1]!b_anal_yield_cnbd($A4281,$N$1,3)</f>
        <v>1.7040999999999999</v>
      </c>
      <c r="G4281" t="s">
        <v>11</v>
      </c>
      <c r="H4281" t="s">
        <v>13</v>
      </c>
      <c r="I4281" t="s">
        <v>13</v>
      </c>
      <c r="J4281" t="s">
        <v>13</v>
      </c>
      <c r="K4281" t="s">
        <v>15639</v>
      </c>
      <c r="L4281" t="str">
        <f>[2]!thsiFinD("ths_subject_latest_rating_yy_bond",A4281)</f>
        <v>5</v>
      </c>
      <c r="M4281" t="str">
        <f>[1]!s_info_industry_sw_2021($A4281,$N$1,1)</f>
        <v>房地产(2021)</v>
      </c>
      <c r="O4281" t="str">
        <f>[1]!b_info_carrydate($A4281)</f>
        <v>2025-04-08</v>
      </c>
    </row>
    <row r="4282" spans="1:15" x14ac:dyDescent="0.2">
      <c r="A4282" t="s">
        <v>16857</v>
      </c>
      <c r="B4282" t="s">
        <v>16858</v>
      </c>
      <c r="C4282" s="1">
        <f>[1]!b_anal_matu_cnbd($A4282,$N$1,3)</f>
        <v>1.9068000000000001</v>
      </c>
      <c r="D4282" t="s">
        <v>32</v>
      </c>
      <c r="E4282" t="s">
        <v>16801</v>
      </c>
      <c r="F4282" s="6">
        <f>[1]!b_anal_yield_cnbd($A4282,$N$1,3)</f>
        <v>1.5706</v>
      </c>
      <c r="G4282" t="s">
        <v>194</v>
      </c>
      <c r="H4282" t="s">
        <v>13</v>
      </c>
      <c r="I4282" t="s">
        <v>13</v>
      </c>
      <c r="J4282" t="s">
        <v>13</v>
      </c>
      <c r="K4282" t="s">
        <v>1760</v>
      </c>
      <c r="L4282" t="str">
        <f>[2]!thsiFinD("ths_subject_latest_rating_yy_bond",A4282)</f>
        <v>4+</v>
      </c>
      <c r="M4282" t="str">
        <f>[1]!s_info_industry_sw_2021($A4282,$N$1,1)</f>
        <v>银行(2021)</v>
      </c>
      <c r="O4282" t="str">
        <f>[1]!b_info_carrydate($A4282)</f>
        <v>2025-04-08</v>
      </c>
    </row>
    <row r="4283" spans="1:15" x14ac:dyDescent="0.2">
      <c r="A4283" t="s">
        <v>20401</v>
      </c>
      <c r="B4283" t="s">
        <v>20402</v>
      </c>
      <c r="C4283" s="1">
        <f>[1]!b_anal_matu_cnbd($A4283,$N$1,3)</f>
        <v>1.9068000000000001</v>
      </c>
      <c r="D4283" t="s">
        <v>17</v>
      </c>
      <c r="E4283" t="s">
        <v>4626</v>
      </c>
      <c r="F4283" s="6">
        <f>[1]!b_anal_yield_cnbd($A4283,$N$1,3)</f>
        <v>1.9009</v>
      </c>
      <c r="G4283" t="s">
        <v>11</v>
      </c>
      <c r="H4283" t="s">
        <v>13</v>
      </c>
      <c r="I4283" t="s">
        <v>13</v>
      </c>
      <c r="J4283" t="s">
        <v>13</v>
      </c>
      <c r="K4283" t="s">
        <v>15639</v>
      </c>
      <c r="L4283" t="str">
        <f>[2]!thsiFinD("ths_subject_latest_rating_yy_bond",A4283)</f>
        <v>5-</v>
      </c>
      <c r="M4283" t="str">
        <f>[1]!s_info_industry_sw_2021($A4283,$N$1,1)</f>
        <v>交通运输(2021)</v>
      </c>
      <c r="O4283" t="str">
        <f>[1]!b_info_carrydate($A4283)</f>
        <v>2025-04-08</v>
      </c>
    </row>
    <row r="4284" spans="1:15" x14ac:dyDescent="0.2">
      <c r="A4284" t="s">
        <v>20403</v>
      </c>
      <c r="B4284" t="s">
        <v>20404</v>
      </c>
      <c r="C4284" s="1">
        <f>[1]!b_anal_matu_cnbd($A4284,$N$1,3)</f>
        <v>3.9068000000000001</v>
      </c>
      <c r="D4284" t="s">
        <v>17</v>
      </c>
      <c r="E4284" t="s">
        <v>4626</v>
      </c>
      <c r="F4284" s="6">
        <f>[1]!b_anal_yield_cnbd($A4284,$N$1,3)</f>
        <v>2.2605</v>
      </c>
      <c r="G4284" t="s">
        <v>11</v>
      </c>
      <c r="H4284" t="s">
        <v>13</v>
      </c>
      <c r="I4284" t="s">
        <v>13</v>
      </c>
      <c r="J4284" t="s">
        <v>13</v>
      </c>
      <c r="K4284" t="s">
        <v>15639</v>
      </c>
      <c r="L4284" t="str">
        <f>[2]!thsiFinD("ths_subject_latest_rating_yy_bond",A4284)</f>
        <v>5-</v>
      </c>
      <c r="M4284" t="str">
        <f>[1]!s_info_industry_sw_2021($A4284,$N$1,1)</f>
        <v>交通运输(2021)</v>
      </c>
      <c r="O4284" t="str">
        <f>[1]!b_info_carrydate($A4284)</f>
        <v>2025-04-08</v>
      </c>
    </row>
    <row r="4285" spans="1:15" x14ac:dyDescent="0.2">
      <c r="A4285" t="s">
        <v>20419</v>
      </c>
      <c r="B4285" t="s">
        <v>20420</v>
      </c>
      <c r="C4285" s="1">
        <f>[1]!b_anal_matu_cnbd($A4285,$N$1,3)</f>
        <v>1.9068000000000001</v>
      </c>
      <c r="D4285" t="s">
        <v>17</v>
      </c>
      <c r="E4285" t="s">
        <v>123</v>
      </c>
      <c r="F4285" s="6">
        <f>[1]!b_anal_yield_cnbd($A4285,$N$1,3)</f>
        <v>1.7159</v>
      </c>
      <c r="G4285" t="s">
        <v>11</v>
      </c>
      <c r="H4285" t="s">
        <v>13</v>
      </c>
      <c r="I4285" t="s">
        <v>13</v>
      </c>
      <c r="J4285" t="s">
        <v>13</v>
      </c>
      <c r="K4285" t="s">
        <v>15525</v>
      </c>
      <c r="L4285" t="str">
        <f>[2]!thsiFinD("ths_subject_latest_rating_yy_bond",A4285)</f>
        <v>4</v>
      </c>
      <c r="M4285" t="str">
        <f>[1]!s_info_industry_sw_2021($A4285,$N$1,1)</f>
        <v>综合(2021)</v>
      </c>
      <c r="O4285" t="str">
        <f>[1]!b_info_carrydate($A4285)</f>
        <v>2025-04-08</v>
      </c>
    </row>
    <row r="4286" spans="1:15" x14ac:dyDescent="0.2">
      <c r="A4286" t="s">
        <v>20421</v>
      </c>
      <c r="B4286" t="s">
        <v>20422</v>
      </c>
      <c r="C4286" s="1">
        <f>[1]!b_anal_matu_cnbd($A4286,$N$1,3)</f>
        <v>3.9068000000000001</v>
      </c>
      <c r="D4286" t="s">
        <v>17</v>
      </c>
      <c r="E4286" t="s">
        <v>123</v>
      </c>
      <c r="F4286" s="6">
        <f>[1]!b_anal_yield_cnbd($A4286,$N$1,3)</f>
        <v>2.0169000000000001</v>
      </c>
      <c r="G4286" t="s">
        <v>11</v>
      </c>
      <c r="H4286" t="s">
        <v>13</v>
      </c>
      <c r="I4286" t="s">
        <v>13</v>
      </c>
      <c r="J4286" t="s">
        <v>13</v>
      </c>
      <c r="K4286" t="s">
        <v>15525</v>
      </c>
      <c r="L4286" t="str">
        <f>[2]!thsiFinD("ths_subject_latest_rating_yy_bond",A4286)</f>
        <v>4</v>
      </c>
      <c r="M4286" t="str">
        <f>[1]!s_info_industry_sw_2021($A4286,$N$1,1)</f>
        <v>综合(2021)</v>
      </c>
      <c r="O4286" t="str">
        <f>[1]!b_info_carrydate($A4286)</f>
        <v>2025-04-08</v>
      </c>
    </row>
    <row r="4287" spans="1:15" x14ac:dyDescent="0.2">
      <c r="A4287" t="s">
        <v>23606</v>
      </c>
      <c r="B4287" t="s">
        <v>23607</v>
      </c>
      <c r="C4287" s="1">
        <f>[1]!b_anal_matu_cnbd($A4287,$N$1,3)</f>
        <v>8.9068000000000005</v>
      </c>
      <c r="D4287" t="s">
        <v>17</v>
      </c>
      <c r="E4287" t="s">
        <v>3164</v>
      </c>
      <c r="F4287" s="6">
        <f>[1]!b_anal_yield_cnbd($A4287,$N$1,3)</f>
        <v>2.2822</v>
      </c>
      <c r="G4287" t="s">
        <v>11</v>
      </c>
      <c r="H4287" t="s">
        <v>13</v>
      </c>
      <c r="I4287" t="s">
        <v>13</v>
      </c>
      <c r="J4287" t="s">
        <v>13</v>
      </c>
      <c r="K4287" t="s">
        <v>1760</v>
      </c>
      <c r="L4287" t="str">
        <f>[2]!thsiFinD("ths_subject_latest_rating_yy_bond",A4287)</f>
        <v>4</v>
      </c>
      <c r="M4287" t="str">
        <f>[1]!s_info_industry_sw_2021($A4287,$N$1,1)</f>
        <v>社会服务(2021)</v>
      </c>
      <c r="O4287" t="str">
        <f>[1]!b_info_carrydate($A4287)</f>
        <v>2025-04-08</v>
      </c>
    </row>
    <row r="4288" spans="1:15" x14ac:dyDescent="0.2">
      <c r="A4288" t="s">
        <v>20361</v>
      </c>
      <c r="B4288" t="s">
        <v>20362</v>
      </c>
      <c r="C4288" s="1">
        <f>[1]!b_anal_matu_cnbd($A4288,$N$1,3)</f>
        <v>1.9040999999999999</v>
      </c>
      <c r="D4288" t="s">
        <v>17</v>
      </c>
      <c r="E4288" t="s">
        <v>14027</v>
      </c>
      <c r="F4288" s="6">
        <f>[1]!b_anal_yield_cnbd($A4288,$N$1,3)</f>
        <v>1.6212</v>
      </c>
      <c r="G4288" t="s">
        <v>11</v>
      </c>
      <c r="H4288" t="s">
        <v>13</v>
      </c>
      <c r="I4288" t="s">
        <v>13</v>
      </c>
      <c r="J4288" t="s">
        <v>13</v>
      </c>
      <c r="K4288" t="s">
        <v>15639</v>
      </c>
      <c r="L4288" t="str">
        <f>[2]!thsiFinD("ths_subject_latest_rating_yy_bond",A4288)</f>
        <v>5-</v>
      </c>
      <c r="M4288" t="str">
        <f>[1]!s_info_industry_sw_2021($A4288,$N$1,1)</f>
        <v>非银金融(2021)</v>
      </c>
      <c r="O4288" t="str">
        <f>[1]!b_info_carrydate($A4288)</f>
        <v>2025-04-07</v>
      </c>
    </row>
    <row r="4289" spans="1:15" x14ac:dyDescent="0.2">
      <c r="A4289" t="s">
        <v>20385</v>
      </c>
      <c r="B4289" t="s">
        <v>20386</v>
      </c>
      <c r="C4289" s="1">
        <f>[1]!b_anal_matu_cnbd($A4289,$N$1,3)</f>
        <v>1.9040999999999999</v>
      </c>
      <c r="D4289" t="s">
        <v>17</v>
      </c>
      <c r="E4289" t="s">
        <v>1102</v>
      </c>
      <c r="F4289" s="6">
        <f>[1]!b_anal_yield_cnbd($A4289,$N$1,3)</f>
        <v>1.635</v>
      </c>
      <c r="G4289" t="s">
        <v>11</v>
      </c>
      <c r="H4289" t="s">
        <v>13</v>
      </c>
      <c r="I4289" t="s">
        <v>13</v>
      </c>
      <c r="J4289" t="s">
        <v>12</v>
      </c>
      <c r="K4289" t="s">
        <v>1760</v>
      </c>
      <c r="L4289" t="str">
        <f>[2]!thsiFinD("ths_subject_latest_rating_yy_bond",A4289)</f>
        <v>4</v>
      </c>
      <c r="M4289" t="str">
        <f>[1]!s_info_industry_sw_2021($A4289,$N$1,1)</f>
        <v>医药生物(2021)</v>
      </c>
      <c r="O4289" t="str">
        <f>[1]!b_info_carrydate($A4289)</f>
        <v>2025-04-07</v>
      </c>
    </row>
    <row r="4290" spans="1:15" x14ac:dyDescent="0.2">
      <c r="A4290" t="s">
        <v>20387</v>
      </c>
      <c r="B4290" t="s">
        <v>20388</v>
      </c>
      <c r="C4290" s="1">
        <f>[1]!b_anal_matu_cnbd($A4290,$N$1,3)</f>
        <v>3.9041000000000001</v>
      </c>
      <c r="D4290" t="s">
        <v>17</v>
      </c>
      <c r="E4290" t="s">
        <v>1102</v>
      </c>
      <c r="F4290" s="6">
        <f>[1]!b_anal_yield_cnbd($A4290,$N$1,3)</f>
        <v>1.7907</v>
      </c>
      <c r="G4290" t="s">
        <v>11</v>
      </c>
      <c r="H4290" t="s">
        <v>13</v>
      </c>
      <c r="I4290" t="s">
        <v>13</v>
      </c>
      <c r="J4290" t="s">
        <v>12</v>
      </c>
      <c r="K4290" t="s">
        <v>1760</v>
      </c>
      <c r="L4290" t="str">
        <f>[2]!thsiFinD("ths_subject_latest_rating_yy_bond",A4290)</f>
        <v>4</v>
      </c>
      <c r="M4290" t="str">
        <f>[1]!s_info_industry_sw_2021($A4290,$N$1,1)</f>
        <v>医药生物(2021)</v>
      </c>
      <c r="O4290" t="str">
        <f>[1]!b_info_carrydate($A4290)</f>
        <v>2025-04-07</v>
      </c>
    </row>
    <row r="4291" spans="1:15" x14ac:dyDescent="0.2">
      <c r="A4291" t="s">
        <v>20393</v>
      </c>
      <c r="B4291" t="s">
        <v>20394</v>
      </c>
      <c r="C4291" s="1">
        <f>[1]!b_anal_matu_cnbd($A4291,$N$1,3)</f>
        <v>8.9040999999999997</v>
      </c>
      <c r="D4291" t="s">
        <v>17</v>
      </c>
      <c r="E4291" t="s">
        <v>3190</v>
      </c>
      <c r="F4291" s="6">
        <f>[1]!b_anal_yield_cnbd($A4291,$N$1,3)</f>
        <v>2.4220000000000002</v>
      </c>
      <c r="G4291" t="s">
        <v>11</v>
      </c>
      <c r="H4291" t="s">
        <v>13</v>
      </c>
      <c r="I4291" t="s">
        <v>13</v>
      </c>
      <c r="J4291" t="s">
        <v>13</v>
      </c>
      <c r="K4291" t="s">
        <v>15525</v>
      </c>
      <c r="L4291" t="str">
        <f>[2]!thsiFinD("ths_subject_latest_rating_yy_bond",A4291)</f>
        <v>4-</v>
      </c>
      <c r="M4291" t="str">
        <f>[1]!s_info_industry_sw_2021($A4291,$N$1,1)</f>
        <v>医药生物(2021)</v>
      </c>
      <c r="O4291" t="str">
        <f>[1]!b_info_carrydate($A4291)</f>
        <v>2025-04-07</v>
      </c>
    </row>
    <row r="4292" spans="1:15" x14ac:dyDescent="0.2">
      <c r="A4292" t="s">
        <v>20405</v>
      </c>
      <c r="B4292" t="s">
        <v>20406</v>
      </c>
      <c r="C4292" s="1">
        <f>[1]!b_anal_matu_cnbd($A4292,$N$1,3)</f>
        <v>0.90410000000000001</v>
      </c>
      <c r="D4292" t="s">
        <v>32</v>
      </c>
      <c r="E4292" t="s">
        <v>1581</v>
      </c>
      <c r="F4292" s="6">
        <f>[1]!b_anal_yield_cnbd($A4292,$N$1,3)</f>
        <v>1.4564999999999999</v>
      </c>
      <c r="G4292" t="s">
        <v>194</v>
      </c>
      <c r="H4292" t="s">
        <v>13</v>
      </c>
      <c r="I4292" t="s">
        <v>13</v>
      </c>
      <c r="J4292" t="s">
        <v>13</v>
      </c>
      <c r="K4292" t="s">
        <v>15526</v>
      </c>
      <c r="L4292" t="str">
        <f>[2]!thsiFinD("ths_subject_latest_rating_yy_bond",A4292)</f>
        <v>4+</v>
      </c>
      <c r="M4292" t="str">
        <f>[1]!s_info_industry_sw_2021($A4292,$N$1,1)</f>
        <v>非银金融(2021)</v>
      </c>
      <c r="O4292" t="str">
        <f>[1]!b_info_carrydate($A4292)</f>
        <v>2025-04-07</v>
      </c>
    </row>
    <row r="4293" spans="1:15" x14ac:dyDescent="0.2">
      <c r="A4293" t="s">
        <v>20407</v>
      </c>
      <c r="B4293" t="s">
        <v>20408</v>
      </c>
      <c r="C4293" s="1">
        <f>[1]!b_anal_matu_cnbd($A4293,$N$1,3)</f>
        <v>1.9040999999999999</v>
      </c>
      <c r="D4293" t="s">
        <v>32</v>
      </c>
      <c r="E4293" t="s">
        <v>1581</v>
      </c>
      <c r="F4293" s="6">
        <f>[1]!b_anal_yield_cnbd($A4293,$N$1,3)</f>
        <v>1.6133</v>
      </c>
      <c r="G4293" t="s">
        <v>194</v>
      </c>
      <c r="H4293" t="s">
        <v>13</v>
      </c>
      <c r="I4293" t="s">
        <v>13</v>
      </c>
      <c r="J4293" t="s">
        <v>13</v>
      </c>
      <c r="K4293" t="s">
        <v>15526</v>
      </c>
      <c r="L4293" t="str">
        <f>[2]!thsiFinD("ths_subject_latest_rating_yy_bond",A4293)</f>
        <v>4+</v>
      </c>
      <c r="M4293" t="str">
        <f>[1]!s_info_industry_sw_2021($A4293,$N$1,1)</f>
        <v>非银金融(2021)</v>
      </c>
      <c r="O4293" t="str">
        <f>[1]!b_info_carrydate($A4293)</f>
        <v>2025-04-07</v>
      </c>
    </row>
    <row r="4294" spans="1:15" x14ac:dyDescent="0.2">
      <c r="A4294" t="s">
        <v>20409</v>
      </c>
      <c r="B4294" t="s">
        <v>20410</v>
      </c>
      <c r="C4294" s="1">
        <f>[1]!b_anal_matu_cnbd($A4294,$N$1,3)</f>
        <v>3.9041000000000001</v>
      </c>
      <c r="D4294" t="s">
        <v>32</v>
      </c>
      <c r="E4294" t="s">
        <v>1581</v>
      </c>
      <c r="F4294" s="6">
        <f>[1]!b_anal_yield_cnbd($A4294,$N$1,3)</f>
        <v>1.7618</v>
      </c>
      <c r="G4294" t="s">
        <v>194</v>
      </c>
      <c r="H4294" t="s">
        <v>13</v>
      </c>
      <c r="I4294" t="s">
        <v>13</v>
      </c>
      <c r="J4294" t="s">
        <v>13</v>
      </c>
      <c r="K4294" t="s">
        <v>15526</v>
      </c>
      <c r="L4294" t="str">
        <f>[2]!thsiFinD("ths_subject_latest_rating_yy_bond",A4294)</f>
        <v>4+</v>
      </c>
      <c r="M4294" t="str">
        <f>[1]!s_info_industry_sw_2021($A4294,$N$1,1)</f>
        <v>非银金融(2021)</v>
      </c>
      <c r="O4294" t="str">
        <f>[1]!b_info_carrydate($A4294)</f>
        <v>2025-04-07</v>
      </c>
    </row>
    <row r="4295" spans="1:15" x14ac:dyDescent="0.2">
      <c r="A4295" t="s">
        <v>23604</v>
      </c>
      <c r="B4295" t="s">
        <v>23605</v>
      </c>
      <c r="C4295" s="1">
        <f>[1]!b_anal_matu_cnbd($A4295,$N$1,3)</f>
        <v>3.9041000000000001</v>
      </c>
      <c r="D4295" t="s">
        <v>32</v>
      </c>
      <c r="E4295" t="s">
        <v>14470</v>
      </c>
      <c r="F4295" s="6">
        <f>[1]!b_anal_yield_cnbd($A4295,$N$1,3)</f>
        <v>1.8303</v>
      </c>
      <c r="G4295" t="s">
        <v>11</v>
      </c>
      <c r="H4295" t="s">
        <v>13</v>
      </c>
      <c r="I4295" t="s">
        <v>13</v>
      </c>
      <c r="J4295" t="s">
        <v>13</v>
      </c>
      <c r="K4295" t="s">
        <v>445</v>
      </c>
      <c r="L4295" t="str">
        <f>[2]!thsiFinD("ths_subject_latest_rating_yy_bond",A4295)</f>
        <v>4+</v>
      </c>
      <c r="M4295" t="str">
        <f>[1]!s_info_industry_sw_2021($A4295,$N$1,1)</f>
        <v>非银金融(2021)</v>
      </c>
      <c r="O4295" t="str">
        <f>[1]!b_info_carrydate($A4295)</f>
        <v>2025-04-07</v>
      </c>
    </row>
    <row r="4296" spans="1:15" x14ac:dyDescent="0.2">
      <c r="A4296" t="s">
        <v>23608</v>
      </c>
      <c r="B4296" t="s">
        <v>23609</v>
      </c>
      <c r="C4296" s="1">
        <f>[1]!b_anal_matu_cnbd($A4296,$N$1,3)</f>
        <v>1.9040999999999999</v>
      </c>
      <c r="D4296" t="s">
        <v>50</v>
      </c>
      <c r="E4296" t="s">
        <v>1575</v>
      </c>
      <c r="F4296" s="6">
        <f>[1]!b_anal_yield_cnbd($A4296,$N$1,3)</f>
        <v>1.5743</v>
      </c>
      <c r="G4296" t="s">
        <v>11</v>
      </c>
      <c r="H4296" t="s">
        <v>13</v>
      </c>
      <c r="I4296" t="s">
        <v>13</v>
      </c>
      <c r="J4296" t="s">
        <v>13</v>
      </c>
      <c r="K4296" t="s">
        <v>1747</v>
      </c>
      <c r="L4296" t="str">
        <f>[2]!thsiFinD("ths_subject_latest_rating_yy_bond",A4296)</f>
        <v>3</v>
      </c>
      <c r="M4296" t="str">
        <f>[1]!s_info_industry_sw_2021($A4296,$N$1,1)</f>
        <v>非银金融(2021)</v>
      </c>
      <c r="O4296" t="str">
        <f>[1]!b_info_carrydate($A4296)</f>
        <v>2025-04-07</v>
      </c>
    </row>
    <row r="4297" spans="1:15" x14ac:dyDescent="0.2">
      <c r="A4297" t="s">
        <v>23610</v>
      </c>
      <c r="B4297" t="s">
        <v>23611</v>
      </c>
      <c r="C4297" s="1">
        <f>[1]!b_anal_matu_cnbd($A4297,$N$1,3)</f>
        <v>8.9040999999999997</v>
      </c>
      <c r="D4297" t="s">
        <v>50</v>
      </c>
      <c r="E4297" t="s">
        <v>1575</v>
      </c>
      <c r="F4297" s="6">
        <f>[1]!b_anal_yield_cnbd($A4297,$N$1,3)</f>
        <v>2.1404999999999998</v>
      </c>
      <c r="G4297" t="s">
        <v>11</v>
      </c>
      <c r="H4297" t="s">
        <v>13</v>
      </c>
      <c r="I4297" t="s">
        <v>13</v>
      </c>
      <c r="J4297" t="s">
        <v>13</v>
      </c>
      <c r="K4297" t="s">
        <v>1747</v>
      </c>
      <c r="L4297" t="str">
        <f>[2]!thsiFinD("ths_subject_latest_rating_yy_bond",A4297)</f>
        <v>3</v>
      </c>
      <c r="M4297" t="str">
        <f>[1]!s_info_industry_sw_2021($A4297,$N$1,1)</f>
        <v>非银金融(2021)</v>
      </c>
      <c r="O4297" t="str">
        <f>[1]!b_info_carrydate($A4297)</f>
        <v>2025-04-07</v>
      </c>
    </row>
    <row r="4298" spans="1:15" x14ac:dyDescent="0.2">
      <c r="A4298" t="s">
        <v>23612</v>
      </c>
      <c r="B4298" t="s">
        <v>23613</v>
      </c>
      <c r="C4298" s="1">
        <f>[1]!b_anal_matu_cnbd($A4298,$N$1,3)</f>
        <v>0.90410000000000001</v>
      </c>
      <c r="D4298" t="s">
        <v>32</v>
      </c>
      <c r="E4298" t="s">
        <v>13889</v>
      </c>
      <c r="F4298" s="6">
        <f>[1]!b_anal_yield_cnbd($A4298,$N$1,3)</f>
        <v>1.4564999999999999</v>
      </c>
      <c r="G4298" t="s">
        <v>194</v>
      </c>
      <c r="H4298" t="s">
        <v>13</v>
      </c>
      <c r="I4298" t="s">
        <v>13</v>
      </c>
      <c r="J4298" t="s">
        <v>13</v>
      </c>
      <c r="K4298" t="s">
        <v>15526</v>
      </c>
      <c r="L4298" t="str">
        <f>[2]!thsiFinD("ths_subject_latest_rating_yy_bond",A4298)</f>
        <v>4-</v>
      </c>
      <c r="M4298" t="str">
        <f>[1]!s_info_industry_sw_2021($A4298,$N$1,1)</f>
        <v>非银金融(2021)</v>
      </c>
      <c r="O4298" t="str">
        <f>[1]!b_info_carrydate($A4298)</f>
        <v>2025-04-07</v>
      </c>
    </row>
    <row r="4299" spans="1:15" x14ac:dyDescent="0.2">
      <c r="A4299" t="s">
        <v>8964</v>
      </c>
      <c r="B4299" t="s">
        <v>8965</v>
      </c>
      <c r="C4299" s="1">
        <f>[1]!b_anal_matu_cnbd($A4299,$N$1,3)</f>
        <v>1.8932</v>
      </c>
      <c r="D4299" t="s">
        <v>17</v>
      </c>
      <c r="E4299" t="s">
        <v>8966</v>
      </c>
      <c r="F4299" s="6">
        <f>[1]!b_anal_yield_cnbd($A4299,$N$1,3)</f>
        <v>1.8327</v>
      </c>
      <c r="G4299" t="s">
        <v>11</v>
      </c>
      <c r="H4299" t="s">
        <v>13</v>
      </c>
      <c r="I4299" t="s">
        <v>13</v>
      </c>
      <c r="J4299" t="s">
        <v>13</v>
      </c>
      <c r="K4299" t="s">
        <v>15639</v>
      </c>
      <c r="L4299" t="str">
        <f>[2]!thsiFinD("ths_subject_latest_rating_yy_bond",A4299)</f>
        <v>5-</v>
      </c>
      <c r="M4299" t="str">
        <f>[1]!s_info_industry_sw_2021($A4299,$N$1,1)</f>
        <v>传媒(2021)</v>
      </c>
      <c r="O4299" t="str">
        <f>[1]!b_info_carrydate($A4299)</f>
        <v>2025-04-03</v>
      </c>
    </row>
    <row r="4300" spans="1:15" x14ac:dyDescent="0.2">
      <c r="A4300" t="s">
        <v>8969</v>
      </c>
      <c r="B4300" t="s">
        <v>8970</v>
      </c>
      <c r="C4300" s="1">
        <f>[1]!b_anal_matu_cnbd($A4300,$N$1,3)</f>
        <v>0.89319999999999999</v>
      </c>
      <c r="D4300" t="s">
        <v>17</v>
      </c>
      <c r="E4300" t="s">
        <v>892</v>
      </c>
      <c r="F4300" s="6">
        <f>[1]!b_anal_yield_cnbd($A4300,$N$1,3)</f>
        <v>1.5205</v>
      </c>
      <c r="G4300" t="s">
        <v>11</v>
      </c>
      <c r="H4300" t="s">
        <v>13</v>
      </c>
      <c r="I4300" t="s">
        <v>13</v>
      </c>
      <c r="J4300" t="s">
        <v>13</v>
      </c>
      <c r="K4300" t="s">
        <v>15525</v>
      </c>
      <c r="L4300" t="str">
        <f>[2]!thsiFinD("ths_subject_latest_rating_yy_bond",A4300)</f>
        <v>4+</v>
      </c>
      <c r="M4300" t="str">
        <f>[1]!s_info_industry_sw_2021($A4300,$N$1,1)</f>
        <v>传媒(2021)</v>
      </c>
      <c r="O4300" t="str">
        <f>[1]!b_info_carrydate($A4300)</f>
        <v>2025-04-03</v>
      </c>
    </row>
    <row r="4301" spans="1:15" x14ac:dyDescent="0.2">
      <c r="A4301" t="s">
        <v>8971</v>
      </c>
      <c r="B4301" t="s">
        <v>8972</v>
      </c>
      <c r="C4301" s="1">
        <f>[1]!b_anal_matu_cnbd($A4301,$N$1,3)</f>
        <v>3.8932000000000002</v>
      </c>
      <c r="D4301" t="s">
        <v>17</v>
      </c>
      <c r="E4301" t="s">
        <v>2111</v>
      </c>
      <c r="F4301" s="6">
        <f>[1]!b_anal_yield_cnbd($A4301,$N$1,3)</f>
        <v>1.8655999999999999</v>
      </c>
      <c r="G4301" t="s">
        <v>11</v>
      </c>
      <c r="H4301" t="s">
        <v>12</v>
      </c>
      <c r="I4301" t="s">
        <v>13</v>
      </c>
      <c r="J4301" t="s">
        <v>13</v>
      </c>
      <c r="K4301" t="s">
        <v>15639</v>
      </c>
      <c r="L4301" t="str">
        <f>[2]!thsiFinD("ths_subject_latest_rating_yy_bond",A4301)</f>
        <v>4-</v>
      </c>
      <c r="M4301" t="str">
        <f>[1]!s_info_industry_sw_2021($A4301,$N$1,1)</f>
        <v>建筑装饰(2021)</v>
      </c>
      <c r="O4301" t="str">
        <f>[1]!b_info_carrydate($A4301)</f>
        <v>2025-04-03</v>
      </c>
    </row>
    <row r="4302" spans="1:15" x14ac:dyDescent="0.2">
      <c r="A4302" t="s">
        <v>8973</v>
      </c>
      <c r="B4302" t="s">
        <v>8974</v>
      </c>
      <c r="C4302" s="1">
        <f>[1]!b_anal_matu_cnbd($A4302,$N$1,3)</f>
        <v>3.8932000000000002</v>
      </c>
      <c r="D4302" t="s">
        <v>17</v>
      </c>
      <c r="E4302" t="s">
        <v>117</v>
      </c>
      <c r="F4302" s="6">
        <f>[1]!b_anal_yield_cnbd($A4302,$N$1,3)</f>
        <v>2.0156000000000001</v>
      </c>
      <c r="G4302" t="s">
        <v>11</v>
      </c>
      <c r="H4302" t="s">
        <v>13</v>
      </c>
      <c r="I4302" t="s">
        <v>13</v>
      </c>
      <c r="J4302" t="s">
        <v>13</v>
      </c>
      <c r="K4302" t="s">
        <v>15525</v>
      </c>
      <c r="L4302" t="str">
        <f>[2]!thsiFinD("ths_subject_latest_rating_yy_bond",A4302)</f>
        <v>5</v>
      </c>
      <c r="M4302" t="str">
        <f>[1]!s_info_industry_sw_2021($A4302,$N$1,1)</f>
        <v>环保(2021)</v>
      </c>
      <c r="O4302" t="str">
        <f>[1]!b_info_carrydate($A4302)</f>
        <v>2025-04-03</v>
      </c>
    </row>
    <row r="4303" spans="1:15" x14ac:dyDescent="0.2">
      <c r="A4303" t="s">
        <v>20309</v>
      </c>
      <c r="B4303" t="s">
        <v>20310</v>
      </c>
      <c r="C4303" s="1">
        <f>[1]!b_anal_matu_cnbd($A4303,$N$1,3)</f>
        <v>1.8932</v>
      </c>
      <c r="D4303" t="s">
        <v>17</v>
      </c>
      <c r="E4303" t="s">
        <v>678</v>
      </c>
      <c r="F4303" s="6">
        <f>[1]!b_anal_yield_cnbd($A4303,$N$1,3)</f>
        <v>1.7694000000000001</v>
      </c>
      <c r="G4303" t="s">
        <v>11</v>
      </c>
      <c r="H4303" t="s">
        <v>13</v>
      </c>
      <c r="I4303" t="s">
        <v>13</v>
      </c>
      <c r="J4303" t="s">
        <v>13</v>
      </c>
      <c r="K4303" t="s">
        <v>1760</v>
      </c>
      <c r="L4303" t="str">
        <f>[2]!thsiFinD("ths_subject_latest_rating_yy_bond",A4303)</f>
        <v>4-</v>
      </c>
      <c r="M4303" t="str">
        <f>[1]!s_info_industry_sw_2021($A4303,$N$1,1)</f>
        <v>有色金属(2021)</v>
      </c>
      <c r="O4303" t="str">
        <f>[1]!b_info_carrydate($A4303)</f>
        <v>2025-04-03</v>
      </c>
    </row>
    <row r="4304" spans="1:15" x14ac:dyDescent="0.2">
      <c r="A4304" t="s">
        <v>20399</v>
      </c>
      <c r="B4304" t="s">
        <v>20400</v>
      </c>
      <c r="C4304" s="1">
        <f>[1]!b_anal_matu_cnbd($A4304,$N$1,3)</f>
        <v>1.8932</v>
      </c>
      <c r="D4304" t="s">
        <v>17</v>
      </c>
      <c r="E4304" t="s">
        <v>4762</v>
      </c>
      <c r="F4304" s="6">
        <f>[1]!b_anal_yield_cnbd($A4304,$N$1,3)</f>
        <v>1.6337999999999999</v>
      </c>
      <c r="G4304" t="s">
        <v>11</v>
      </c>
      <c r="H4304" t="s">
        <v>13</v>
      </c>
      <c r="I4304" t="s">
        <v>13</v>
      </c>
      <c r="J4304" t="s">
        <v>12</v>
      </c>
      <c r="K4304" t="s">
        <v>1760</v>
      </c>
      <c r="L4304" t="str">
        <f>[2]!thsiFinD("ths_subject_latest_rating_yy_bond",A4304)</f>
        <v>4</v>
      </c>
      <c r="M4304" t="str">
        <f>[1]!s_info_industry_sw_2021($A4304,$N$1,1)</f>
        <v>计算机(2021)</v>
      </c>
      <c r="O4304" t="str">
        <f>[1]!b_info_carrydate($A4304)</f>
        <v>2025-04-03</v>
      </c>
    </row>
    <row r="4305" spans="1:15" x14ac:dyDescent="0.2">
      <c r="A4305" t="s">
        <v>20413</v>
      </c>
      <c r="B4305" t="s">
        <v>20414</v>
      </c>
      <c r="C4305" s="1">
        <f>[1]!b_anal_matu_cnbd($A4305,$N$1,3)</f>
        <v>8.8932000000000002</v>
      </c>
      <c r="D4305" t="s">
        <v>50</v>
      </c>
      <c r="E4305" t="s">
        <v>1930</v>
      </c>
      <c r="F4305" s="6">
        <f>[1]!b_anal_yield_cnbd($A4305,$N$1,3)</f>
        <v>2.2002000000000002</v>
      </c>
      <c r="G4305" t="s">
        <v>26</v>
      </c>
      <c r="H4305" t="s">
        <v>13</v>
      </c>
      <c r="I4305" t="s">
        <v>13</v>
      </c>
      <c r="J4305" t="s">
        <v>13</v>
      </c>
      <c r="K4305" t="s">
        <v>10</v>
      </c>
      <c r="L4305" t="str">
        <f>[2]!thsiFinD("ths_subject_latest_rating_yy_bond",A4305)</f>
        <v>4+</v>
      </c>
      <c r="M4305" t="str">
        <f>[1]!s_info_industry_sw_2021($A4305,$N$1,1)</f>
        <v>综合(2021)</v>
      </c>
      <c r="O4305" t="str">
        <f>[1]!b_info_carrydate($A4305)</f>
        <v>2025-04-03</v>
      </c>
    </row>
    <row r="4306" spans="1:15" x14ac:dyDescent="0.2">
      <c r="A4306" t="s">
        <v>20415</v>
      </c>
      <c r="B4306" t="s">
        <v>20416</v>
      </c>
      <c r="C4306" s="1">
        <f>[1]!b_anal_matu_cnbd($A4306,$N$1,3)</f>
        <v>13.8932</v>
      </c>
      <c r="D4306" t="s">
        <v>50</v>
      </c>
      <c r="E4306" t="s">
        <v>1930</v>
      </c>
      <c r="F4306" s="6">
        <f>[1]!b_anal_yield_cnbd($A4306,$N$1,3)</f>
        <v>2.3395999999999999</v>
      </c>
      <c r="G4306" t="s">
        <v>26</v>
      </c>
      <c r="H4306" t="s">
        <v>13</v>
      </c>
      <c r="I4306" t="s">
        <v>13</v>
      </c>
      <c r="J4306" t="s">
        <v>13</v>
      </c>
      <c r="K4306" t="s">
        <v>10</v>
      </c>
      <c r="L4306" t="str">
        <f>[2]!thsiFinD("ths_subject_latest_rating_yy_bond",A4306)</f>
        <v>4+</v>
      </c>
      <c r="M4306" t="str">
        <f>[1]!s_info_industry_sw_2021($A4306,$N$1,1)</f>
        <v>综合(2021)</v>
      </c>
      <c r="O4306" t="str">
        <f>[1]!b_info_carrydate($A4306)</f>
        <v>2025-04-03</v>
      </c>
    </row>
    <row r="4307" spans="1:15" x14ac:dyDescent="0.2">
      <c r="A4307" t="s">
        <v>20423</v>
      </c>
      <c r="B4307" t="s">
        <v>20424</v>
      </c>
      <c r="C4307" s="1">
        <f>[1]!b_anal_matu_cnbd($A4307,$N$1,3)</f>
        <v>3.8932000000000002</v>
      </c>
      <c r="D4307" t="s">
        <v>17</v>
      </c>
      <c r="E4307" t="s">
        <v>281</v>
      </c>
      <c r="F4307" s="6">
        <f>[1]!b_anal_yield_cnbd($A4307,$N$1,3)</f>
        <v>1.8655999999999999</v>
      </c>
      <c r="G4307" t="s">
        <v>11</v>
      </c>
      <c r="H4307" t="s">
        <v>12</v>
      </c>
      <c r="I4307" t="s">
        <v>13</v>
      </c>
      <c r="J4307" t="s">
        <v>13</v>
      </c>
      <c r="K4307" t="s">
        <v>15526</v>
      </c>
      <c r="L4307" t="str">
        <f>[2]!thsiFinD("ths_subject_latest_rating_yy_bond",A4307)</f>
        <v>4+</v>
      </c>
      <c r="M4307" t="str">
        <f>[1]!s_info_industry_sw_2021($A4307,$N$1,1)</f>
        <v>建筑装饰(2021)</v>
      </c>
      <c r="O4307" t="str">
        <f>[1]!b_info_carrydate($A4307)</f>
        <v>2025-04-03</v>
      </c>
    </row>
    <row r="4308" spans="1:15" x14ac:dyDescent="0.2">
      <c r="A4308" t="s">
        <v>20425</v>
      </c>
      <c r="B4308" t="s">
        <v>20426</v>
      </c>
      <c r="C4308" s="1">
        <f>[1]!b_anal_matu_cnbd($A4308,$N$1,3)</f>
        <v>8.8932000000000002</v>
      </c>
      <c r="D4308" t="s">
        <v>17</v>
      </c>
      <c r="E4308" t="s">
        <v>281</v>
      </c>
      <c r="F4308" s="6">
        <f>[1]!b_anal_yield_cnbd($A4308,$N$1,3)</f>
        <v>2.3313000000000001</v>
      </c>
      <c r="G4308" t="s">
        <v>11</v>
      </c>
      <c r="H4308" t="s">
        <v>12</v>
      </c>
      <c r="I4308" t="s">
        <v>13</v>
      </c>
      <c r="J4308" t="s">
        <v>13</v>
      </c>
      <c r="K4308" t="s">
        <v>15526</v>
      </c>
      <c r="L4308" t="str">
        <f>[2]!thsiFinD("ths_subject_latest_rating_yy_bond",A4308)</f>
        <v>4+</v>
      </c>
      <c r="M4308" t="str">
        <f>[1]!s_info_industry_sw_2021($A4308,$N$1,1)</f>
        <v>建筑装饰(2021)</v>
      </c>
      <c r="O4308" t="str">
        <f>[1]!b_info_carrydate($A4308)</f>
        <v>2025-04-03</v>
      </c>
    </row>
    <row r="4309" spans="1:15" x14ac:dyDescent="0.2">
      <c r="A4309" t="s">
        <v>23602</v>
      </c>
      <c r="B4309" t="s">
        <v>23603</v>
      </c>
      <c r="C4309" s="1">
        <f>[1]!b_anal_matu_cnbd($A4309,$N$1,3)</f>
        <v>1.8932</v>
      </c>
      <c r="D4309" t="s">
        <v>21</v>
      </c>
      <c r="E4309" t="s">
        <v>14452</v>
      </c>
      <c r="F4309" s="6">
        <f>[1]!b_anal_yield_cnbd($A4309,$N$1,3)</f>
        <v>2.1071</v>
      </c>
      <c r="G4309" t="s">
        <v>11</v>
      </c>
      <c r="H4309" t="s">
        <v>13</v>
      </c>
      <c r="I4309" t="s">
        <v>13</v>
      </c>
      <c r="J4309" t="s">
        <v>13</v>
      </c>
      <c r="K4309" t="s">
        <v>15639</v>
      </c>
      <c r="L4309" t="str">
        <f>[2]!thsiFinD("ths_subject_latest_rating_yy_bond",A4309)</f>
        <v>5</v>
      </c>
      <c r="M4309" t="str">
        <f>[1]!s_info_industry_sw_2021($A4309,$N$1,1)</f>
        <v>非银金融(2021)</v>
      </c>
      <c r="O4309" t="str">
        <f>[1]!b_info_carrydate($A4309)</f>
        <v>2025-04-03</v>
      </c>
    </row>
    <row r="4310" spans="1:15" x14ac:dyDescent="0.2">
      <c r="A4310" t="s">
        <v>8954</v>
      </c>
      <c r="B4310" t="s">
        <v>8955</v>
      </c>
      <c r="C4310" s="1">
        <f>[1]!b_anal_matu_cnbd($A4310,$N$1,3)</f>
        <v>1.8904000000000001</v>
      </c>
      <c r="D4310" t="s">
        <v>21</v>
      </c>
      <c r="E4310" t="s">
        <v>4305</v>
      </c>
      <c r="F4310" s="6">
        <f>[1]!b_anal_yield_cnbd($A4310,$N$1,3)</f>
        <v>1.7515000000000001</v>
      </c>
      <c r="G4310" t="s">
        <v>11</v>
      </c>
      <c r="H4310" t="s">
        <v>12</v>
      </c>
      <c r="I4310" t="s">
        <v>13</v>
      </c>
      <c r="J4310" t="s">
        <v>13</v>
      </c>
      <c r="K4310" t="s">
        <v>15639</v>
      </c>
      <c r="L4310" t="str">
        <f>[2]!thsiFinD("ths_subject_latest_rating_yy_bond",A4310)</f>
        <v>5-</v>
      </c>
      <c r="M4310" t="str">
        <f>[1]!s_info_industry_sw_2021($A4310,$N$1,1)</f>
        <v>建筑装饰(2021)</v>
      </c>
      <c r="O4310" t="str">
        <f>[1]!b_info_carrydate($A4310)</f>
        <v>2025-04-02</v>
      </c>
    </row>
    <row r="4311" spans="1:15" x14ac:dyDescent="0.2">
      <c r="A4311" t="s">
        <v>8962</v>
      </c>
      <c r="B4311" t="s">
        <v>8963</v>
      </c>
      <c r="C4311" s="1">
        <f>[1]!b_anal_matu_cnbd($A4311,$N$1,3)</f>
        <v>8.8903999999999996</v>
      </c>
      <c r="D4311" t="s">
        <v>17</v>
      </c>
      <c r="E4311" t="s">
        <v>2275</v>
      </c>
      <c r="F4311" s="6">
        <f>[1]!b_anal_yield_cnbd($A4311,$N$1,3)</f>
        <v>2.2812000000000001</v>
      </c>
      <c r="G4311" t="s">
        <v>11</v>
      </c>
      <c r="H4311" t="s">
        <v>13</v>
      </c>
      <c r="I4311" t="s">
        <v>13</v>
      </c>
      <c r="J4311" t="s">
        <v>13</v>
      </c>
      <c r="K4311" t="s">
        <v>1747</v>
      </c>
      <c r="L4311" t="str">
        <f>[2]!thsiFinD("ths_subject_latest_rating_yy_bond",A4311)</f>
        <v>3</v>
      </c>
      <c r="M4311" t="str">
        <f>[1]!s_info_industry_sw_2021($A4311,$N$1,1)</f>
        <v>交通运输(2021)</v>
      </c>
      <c r="O4311" t="str">
        <f>[1]!b_info_carrydate($A4311)</f>
        <v>2025-04-02</v>
      </c>
    </row>
    <row r="4312" spans="1:15" x14ac:dyDescent="0.2">
      <c r="A4312" t="s">
        <v>8967</v>
      </c>
      <c r="B4312" t="s">
        <v>8968</v>
      </c>
      <c r="C4312" s="1">
        <f>[1]!b_anal_matu_cnbd($A4312,$N$1,3)</f>
        <v>1.8904000000000001</v>
      </c>
      <c r="D4312" t="s">
        <v>21</v>
      </c>
      <c r="E4312" t="s">
        <v>603</v>
      </c>
      <c r="F4312" s="6">
        <f>[1]!b_anal_yield_cnbd($A4312,$N$1,3)</f>
        <v>1.8199000000000001</v>
      </c>
      <c r="G4312" t="s">
        <v>11</v>
      </c>
      <c r="H4312" t="s">
        <v>13</v>
      </c>
      <c r="I4312" t="s">
        <v>13</v>
      </c>
      <c r="J4312" t="s">
        <v>13</v>
      </c>
      <c r="K4312" t="s">
        <v>15639</v>
      </c>
      <c r="L4312" t="str">
        <f>[2]!thsiFinD("ths_subject_latest_rating_yy_bond",A4312)</f>
        <v>5+</v>
      </c>
      <c r="M4312" t="str">
        <f>[1]!s_info_industry_sw_2021($A4312,$N$1,1)</f>
        <v>交通运输(2021)</v>
      </c>
      <c r="O4312" t="str">
        <f>[1]!b_info_carrydate($A4312)</f>
        <v>2025-04-02</v>
      </c>
    </row>
    <row r="4313" spans="1:15" x14ac:dyDescent="0.2">
      <c r="A4313" t="s">
        <v>8948</v>
      </c>
      <c r="B4313" t="s">
        <v>8949</v>
      </c>
      <c r="C4313" s="1">
        <f>[1]!b_anal_matu_cnbd($A4313,$N$1,3)</f>
        <v>3.8877000000000002</v>
      </c>
      <c r="D4313" t="s">
        <v>17</v>
      </c>
      <c r="E4313" t="s">
        <v>281</v>
      </c>
      <c r="F4313" s="6">
        <f>[1]!b_anal_yield_cnbd($A4313,$N$1,3)</f>
        <v>1.865</v>
      </c>
      <c r="G4313" t="s">
        <v>11</v>
      </c>
      <c r="H4313" t="s">
        <v>12</v>
      </c>
      <c r="I4313" t="s">
        <v>13</v>
      </c>
      <c r="J4313" t="s">
        <v>13</v>
      </c>
      <c r="K4313" t="s">
        <v>15526</v>
      </c>
      <c r="L4313" t="str">
        <f>[2]!thsiFinD("ths_subject_latest_rating_yy_bond",A4313)</f>
        <v>4+</v>
      </c>
      <c r="M4313" t="str">
        <f>[1]!s_info_industry_sw_2021($A4313,$N$1,1)</f>
        <v>建筑装饰(2021)</v>
      </c>
      <c r="O4313" t="str">
        <f>[1]!b_info_carrydate($A4313)</f>
        <v>2025-04-01</v>
      </c>
    </row>
    <row r="4314" spans="1:15" x14ac:dyDescent="0.2">
      <c r="A4314" t="s">
        <v>8956</v>
      </c>
      <c r="B4314" t="s">
        <v>8957</v>
      </c>
      <c r="C4314" s="1">
        <f>[1]!b_anal_matu_cnbd($A4314,$N$1,3)</f>
        <v>1.8876999999999999</v>
      </c>
      <c r="D4314" t="s">
        <v>21</v>
      </c>
      <c r="E4314" t="s">
        <v>5099</v>
      </c>
      <c r="F4314" s="6">
        <f>[1]!b_anal_yield_cnbd($A4314,$N$1,3)</f>
        <v>1.7011000000000001</v>
      </c>
      <c r="G4314" t="s">
        <v>11</v>
      </c>
      <c r="H4314" t="s">
        <v>12</v>
      </c>
      <c r="I4314" t="s">
        <v>13</v>
      </c>
      <c r="J4314" t="s">
        <v>13</v>
      </c>
      <c r="K4314" t="s">
        <v>15639</v>
      </c>
      <c r="L4314" t="str">
        <f>[2]!thsiFinD("ths_subject_latest_rating_yy_bond",A4314)</f>
        <v>5-</v>
      </c>
      <c r="M4314" t="str">
        <f>[1]!s_info_industry_sw_2021($A4314,$N$1,1)</f>
        <v>建筑装饰(2021)</v>
      </c>
      <c r="O4314" t="str">
        <f>[1]!b_info_carrydate($A4314)</f>
        <v>2025-04-01</v>
      </c>
    </row>
    <row r="4315" spans="1:15" x14ac:dyDescent="0.2">
      <c r="A4315" t="s">
        <v>8958</v>
      </c>
      <c r="B4315" t="s">
        <v>8959</v>
      </c>
      <c r="C4315" s="1">
        <f>[1]!b_anal_matu_cnbd($A4315,$N$1,3)</f>
        <v>3.8877000000000002</v>
      </c>
      <c r="D4315" t="s">
        <v>21</v>
      </c>
      <c r="E4315" t="s">
        <v>5099</v>
      </c>
      <c r="F4315" s="6">
        <f>[1]!b_anal_yield_cnbd($A4315,$N$1,3)</f>
        <v>2.0466000000000002</v>
      </c>
      <c r="G4315" t="s">
        <v>11</v>
      </c>
      <c r="H4315" t="s">
        <v>12</v>
      </c>
      <c r="I4315" t="s">
        <v>13</v>
      </c>
      <c r="J4315" t="s">
        <v>13</v>
      </c>
      <c r="K4315" t="s">
        <v>15639</v>
      </c>
      <c r="L4315" t="str">
        <f>[2]!thsiFinD("ths_subject_latest_rating_yy_bond",A4315)</f>
        <v>5-</v>
      </c>
      <c r="M4315" t="str">
        <f>[1]!s_info_industry_sw_2021($A4315,$N$1,1)</f>
        <v>建筑装饰(2021)</v>
      </c>
      <c r="O4315" t="str">
        <f>[1]!b_info_carrydate($A4315)</f>
        <v>2025-04-01</v>
      </c>
    </row>
    <row r="4316" spans="1:15" x14ac:dyDescent="0.2">
      <c r="A4316" t="s">
        <v>8960</v>
      </c>
      <c r="B4316" t="s">
        <v>8961</v>
      </c>
      <c r="C4316" s="1">
        <f>[1]!b_anal_matu_cnbd($A4316,$N$1,3)</f>
        <v>1.8876999999999999</v>
      </c>
      <c r="D4316" t="s">
        <v>50</v>
      </c>
      <c r="E4316" t="s">
        <v>6806</v>
      </c>
      <c r="F4316" s="6">
        <f>[1]!b_anal_yield_cnbd($A4316,$N$1,3)</f>
        <v>1.6440999999999999</v>
      </c>
      <c r="G4316" t="s">
        <v>26</v>
      </c>
      <c r="H4316" t="s">
        <v>13</v>
      </c>
      <c r="I4316" t="s">
        <v>13</v>
      </c>
      <c r="J4316" t="s">
        <v>13</v>
      </c>
      <c r="K4316" t="s">
        <v>50</v>
      </c>
      <c r="L4316" t="str">
        <f>[2]!thsiFinD("ths_subject_latest_rating_yy_bond",A4316)</f>
        <v>1</v>
      </c>
      <c r="M4316" t="str">
        <f>[1]!s_info_industry_sw_2021($A4316,$N$1,1)</f>
        <v>煤炭(2021)</v>
      </c>
      <c r="O4316" t="str">
        <f>[1]!b_info_carrydate($A4316)</f>
        <v>2025-04-01</v>
      </c>
    </row>
    <row r="4317" spans="1:15" x14ac:dyDescent="0.2">
      <c r="A4317" t="s">
        <v>7901</v>
      </c>
      <c r="B4317" t="s">
        <v>7902</v>
      </c>
      <c r="C4317" s="1">
        <f>[1]!b_anal_matu_cnbd($A4317,$N$1,3)</f>
        <v>5.8849</v>
      </c>
      <c r="D4317" t="s">
        <v>21</v>
      </c>
      <c r="E4317" t="s">
        <v>3463</v>
      </c>
      <c r="F4317" s="6">
        <f>[1]!b_anal_yield_cnbd($A4317,$N$1,3)</f>
        <v>2.2980999999999998</v>
      </c>
      <c r="G4317" t="s">
        <v>11</v>
      </c>
      <c r="H4317" t="s">
        <v>13</v>
      </c>
      <c r="I4317" t="s">
        <v>13</v>
      </c>
      <c r="J4317" t="s">
        <v>13</v>
      </c>
      <c r="K4317" t="s">
        <v>15525</v>
      </c>
      <c r="L4317" t="str">
        <f>[2]!thsiFinD("ths_subject_latest_rating_yy_bond",A4317)</f>
        <v>5-</v>
      </c>
      <c r="M4317" t="str">
        <f>[1]!s_info_industry_sw_2021($A4317,$N$1,1)</f>
        <v>煤炭(2021)</v>
      </c>
      <c r="O4317" t="str">
        <f>[1]!b_info_carrydate($A4317)</f>
        <v>2025-03-31</v>
      </c>
    </row>
    <row r="4318" spans="1:15" x14ac:dyDescent="0.2">
      <c r="A4318" t="s">
        <v>8946</v>
      </c>
      <c r="B4318" t="s">
        <v>8947</v>
      </c>
      <c r="C4318" s="1">
        <f>[1]!b_anal_matu_cnbd($A4318,$N$1,3)</f>
        <v>3.8849</v>
      </c>
      <c r="D4318" t="s">
        <v>17</v>
      </c>
      <c r="E4318" t="s">
        <v>2262</v>
      </c>
      <c r="F4318" s="6">
        <f>[1]!b_anal_yield_cnbd($A4318,$N$1,3)</f>
        <v>1.8648</v>
      </c>
      <c r="G4318" t="s">
        <v>11</v>
      </c>
      <c r="H4318" t="s">
        <v>12</v>
      </c>
      <c r="I4318" t="s">
        <v>13</v>
      </c>
      <c r="J4318" t="s">
        <v>13</v>
      </c>
      <c r="K4318" t="s">
        <v>15525</v>
      </c>
      <c r="L4318" t="str">
        <f>[2]!thsiFinD("ths_subject_latest_rating_yy_bond",A4318)</f>
        <v>5+</v>
      </c>
      <c r="M4318" t="str">
        <f>[1]!s_info_industry_sw_2021($A4318,$N$1,1)</f>
        <v>房地产(2021)</v>
      </c>
      <c r="O4318" t="str">
        <f>[1]!b_info_carrydate($A4318)</f>
        <v>2025-03-31</v>
      </c>
    </row>
    <row r="4319" spans="1:15" x14ac:dyDescent="0.2">
      <c r="A4319" t="s">
        <v>8950</v>
      </c>
      <c r="B4319" t="s">
        <v>8951</v>
      </c>
      <c r="C4319" s="1">
        <f>[1]!b_anal_matu_cnbd($A4319,$N$1,3)</f>
        <v>1.8849</v>
      </c>
      <c r="D4319" t="s">
        <v>21</v>
      </c>
      <c r="E4319" t="s">
        <v>254</v>
      </c>
      <c r="F4319" s="6">
        <f>[1]!b_anal_yield_cnbd($A4319,$N$1,3)</f>
        <v>1.7722</v>
      </c>
      <c r="G4319" t="s">
        <v>26</v>
      </c>
      <c r="H4319" t="s">
        <v>13</v>
      </c>
      <c r="I4319" t="s">
        <v>13</v>
      </c>
      <c r="J4319" t="s">
        <v>13</v>
      </c>
      <c r="K4319" t="s">
        <v>15526</v>
      </c>
      <c r="L4319" t="str">
        <f>[2]!thsiFinD("ths_subject_latest_rating_yy_bond",A4319)</f>
        <v>5-</v>
      </c>
      <c r="M4319" t="str">
        <f>[1]!s_info_industry_sw_2021($A4319,$N$1,1)</f>
        <v>非银金融(2021)</v>
      </c>
      <c r="O4319" t="str">
        <f>[1]!b_info_carrydate($A4319)</f>
        <v>2025-03-31</v>
      </c>
    </row>
    <row r="4320" spans="1:15" x14ac:dyDescent="0.2">
      <c r="A4320" t="s">
        <v>8952</v>
      </c>
      <c r="B4320" t="s">
        <v>8953</v>
      </c>
      <c r="C4320" s="1">
        <f>[1]!b_anal_matu_cnbd($A4320,$N$1,3)</f>
        <v>3.8849</v>
      </c>
      <c r="D4320" t="s">
        <v>32</v>
      </c>
      <c r="E4320" t="s">
        <v>932</v>
      </c>
      <c r="F4320" s="6">
        <f>[1]!b_anal_yield_cnbd($A4320,$N$1,3)</f>
        <v>1.8289</v>
      </c>
      <c r="G4320" t="s">
        <v>26</v>
      </c>
      <c r="H4320" t="s">
        <v>13</v>
      </c>
      <c r="I4320" t="s">
        <v>13</v>
      </c>
      <c r="J4320" t="s">
        <v>13</v>
      </c>
      <c r="K4320" t="s">
        <v>10</v>
      </c>
      <c r="L4320" t="str">
        <f>[2]!thsiFinD("ths_subject_latest_rating_yy_bond",A4320)</f>
        <v>4+</v>
      </c>
      <c r="M4320" t="str">
        <f>[1]!s_info_industry_sw_2021($A4320,$N$1,1)</f>
        <v>建筑材料(2021)</v>
      </c>
      <c r="O4320" t="str">
        <f>[1]!b_info_carrydate($A4320)</f>
        <v>2025-03-31</v>
      </c>
    </row>
    <row r="4321" spans="1:15" x14ac:dyDescent="0.2">
      <c r="A4321" t="s">
        <v>20397</v>
      </c>
      <c r="B4321" t="s">
        <v>20398</v>
      </c>
      <c r="C4321" s="1">
        <f>[1]!b_anal_matu_cnbd($A4321,$N$1,3)</f>
        <v>0.88490000000000002</v>
      </c>
      <c r="D4321" t="s">
        <v>17</v>
      </c>
      <c r="E4321" t="s">
        <v>19729</v>
      </c>
      <c r="F4321" s="6">
        <f>[1]!b_anal_yield_cnbd($A4321,$N$1,3)</f>
        <v>1.5528999999999999</v>
      </c>
      <c r="G4321" t="s">
        <v>26</v>
      </c>
      <c r="H4321" t="s">
        <v>13</v>
      </c>
      <c r="I4321" t="s">
        <v>13</v>
      </c>
      <c r="J4321" t="s">
        <v>13</v>
      </c>
      <c r="K4321" t="s">
        <v>15639</v>
      </c>
      <c r="L4321" t="str">
        <f>[2]!thsiFinD("ths_subject_latest_rating_yy_bond",A4321)</f>
        <v>5-</v>
      </c>
      <c r="M4321" t="str">
        <f>[1]!s_info_industry_sw_2021($A4321,$N$1,1)</f>
        <v>非银金融(2021)</v>
      </c>
      <c r="O4321" t="str">
        <f>[1]!b_info_carrydate($A4321)</f>
        <v>2025-03-31</v>
      </c>
    </row>
    <row r="4322" spans="1:15" x14ac:dyDescent="0.2">
      <c r="A4322" t="s">
        <v>8940</v>
      </c>
      <c r="B4322" t="s">
        <v>8941</v>
      </c>
      <c r="C4322" s="1">
        <f>[1]!b_anal_matu_cnbd($A4322,$N$1,3)</f>
        <v>1.8767</v>
      </c>
      <c r="D4322" t="s">
        <v>17</v>
      </c>
      <c r="E4322" t="s">
        <v>565</v>
      </c>
      <c r="F4322" s="6">
        <f>[1]!b_anal_yield_cnbd($A4322,$N$1,3)</f>
        <v>1.6802999999999999</v>
      </c>
      <c r="G4322" t="s">
        <v>11</v>
      </c>
      <c r="H4322" t="s">
        <v>13</v>
      </c>
      <c r="I4322" t="s">
        <v>13</v>
      </c>
      <c r="J4322" t="s">
        <v>13</v>
      </c>
      <c r="K4322" t="s">
        <v>1747</v>
      </c>
      <c r="L4322" t="str">
        <f>[2]!thsiFinD("ths_subject_latest_rating_yy_bond",A4322)</f>
        <v>4</v>
      </c>
      <c r="M4322" t="str">
        <f>[1]!s_info_industry_sw_2021($A4322,$N$1,1)</f>
        <v>公用事业(2021)</v>
      </c>
      <c r="O4322" t="str">
        <f>[1]!b_info_carrydate($A4322)</f>
        <v>2025-03-28</v>
      </c>
    </row>
    <row r="4323" spans="1:15" x14ac:dyDescent="0.2">
      <c r="A4323" t="s">
        <v>8942</v>
      </c>
      <c r="B4323" t="s">
        <v>8943</v>
      </c>
      <c r="C4323" s="1">
        <f>[1]!b_anal_matu_cnbd($A4323,$N$1,3)</f>
        <v>1.8767</v>
      </c>
      <c r="D4323" t="s">
        <v>17</v>
      </c>
      <c r="E4323" t="s">
        <v>3372</v>
      </c>
      <c r="F4323" s="6">
        <f>[1]!b_anal_yield_cnbd($A4323,$N$1,3)</f>
        <v>1.7803</v>
      </c>
      <c r="G4323" t="s">
        <v>11</v>
      </c>
      <c r="H4323" t="s">
        <v>13</v>
      </c>
      <c r="I4323" t="s">
        <v>13</v>
      </c>
      <c r="J4323" t="s">
        <v>13</v>
      </c>
      <c r="K4323" t="s">
        <v>15525</v>
      </c>
      <c r="L4323" t="str">
        <f>[2]!thsiFinD("ths_subject_latest_rating_yy_bond",A4323)</f>
        <v>5-</v>
      </c>
      <c r="M4323" t="str">
        <f>[1]!s_info_industry_sw_2021($A4323,$N$1,1)</f>
        <v>钢铁(2021)</v>
      </c>
      <c r="O4323" t="str">
        <f>[1]!b_info_carrydate($A4323)</f>
        <v>2025-03-28</v>
      </c>
    </row>
    <row r="4324" spans="1:15" x14ac:dyDescent="0.2">
      <c r="A4324" t="s">
        <v>8944</v>
      </c>
      <c r="B4324" t="s">
        <v>8945</v>
      </c>
      <c r="C4324" s="1">
        <f>[1]!b_anal_matu_cnbd($A4324,$N$1,3)</f>
        <v>3.8767</v>
      </c>
      <c r="D4324" t="s">
        <v>17</v>
      </c>
      <c r="E4324" t="s">
        <v>3506</v>
      </c>
      <c r="F4324" s="6">
        <f>[1]!b_anal_yield_cnbd($A4324,$N$1,3)</f>
        <v>1.8640000000000001</v>
      </c>
      <c r="G4324" t="s">
        <v>11</v>
      </c>
      <c r="H4324" t="s">
        <v>12</v>
      </c>
      <c r="I4324" t="s">
        <v>13</v>
      </c>
      <c r="J4324" t="s">
        <v>13</v>
      </c>
      <c r="K4324" t="s">
        <v>15526</v>
      </c>
      <c r="L4324" t="str">
        <f>[2]!thsiFinD("ths_subject_latest_rating_yy_bond",A4324)</f>
        <v>5</v>
      </c>
      <c r="M4324" t="str">
        <f>[1]!s_info_industry_sw_2021($A4324,$N$1,1)</f>
        <v>建筑装饰(2021)</v>
      </c>
      <c r="O4324" t="str">
        <f>[1]!b_info_carrydate($A4324)</f>
        <v>2025-03-28</v>
      </c>
    </row>
    <row r="4325" spans="1:15" x14ac:dyDescent="0.2">
      <c r="A4325" t="s">
        <v>22592</v>
      </c>
      <c r="B4325" t="s">
        <v>22593</v>
      </c>
      <c r="C4325" s="1">
        <f>[1]!b_anal_matu_cnbd($A4325,$N$1,3)</f>
        <v>1.8767</v>
      </c>
      <c r="D4325" t="s">
        <v>17</v>
      </c>
      <c r="E4325" t="s">
        <v>17135</v>
      </c>
      <c r="F4325" s="6">
        <f>[1]!b_anal_yield_cnbd($A4325,$N$1,3)</f>
        <v>1.5875999999999999</v>
      </c>
      <c r="G4325" t="s">
        <v>11</v>
      </c>
      <c r="H4325" t="s">
        <v>13</v>
      </c>
      <c r="I4325" t="s">
        <v>13</v>
      </c>
      <c r="J4325" t="s">
        <v>13</v>
      </c>
      <c r="K4325" t="s">
        <v>1760</v>
      </c>
      <c r="L4325" t="str">
        <f>[2]!thsiFinD("ths_subject_latest_rating_yy_bond",A4325)</f>
        <v>4</v>
      </c>
      <c r="M4325" t="str">
        <f>[1]!s_info_industry_sw_2021($A4325,$N$1,1)</f>
        <v>银行(2021)</v>
      </c>
      <c r="O4325" t="str">
        <f>[1]!b_info_carrydate($A4325)</f>
        <v>2025-03-28</v>
      </c>
    </row>
    <row r="4326" spans="1:15" x14ac:dyDescent="0.2">
      <c r="A4326" t="s">
        <v>22787</v>
      </c>
      <c r="B4326" t="s">
        <v>22788</v>
      </c>
      <c r="C4326" s="1">
        <f>[1]!b_anal_matu_cnbd($A4326,$N$1,3)</f>
        <v>1.8767</v>
      </c>
      <c r="D4326" t="s">
        <v>32</v>
      </c>
      <c r="E4326" t="s">
        <v>16770</v>
      </c>
      <c r="F4326" s="6">
        <f>[1]!b_anal_yield_cnbd($A4326,$N$1,3)</f>
        <v>1.5502</v>
      </c>
      <c r="G4326" t="s">
        <v>26</v>
      </c>
      <c r="H4326" t="s">
        <v>13</v>
      </c>
      <c r="I4326" t="s">
        <v>13</v>
      </c>
      <c r="J4326" t="s">
        <v>13</v>
      </c>
      <c r="K4326" t="s">
        <v>17</v>
      </c>
      <c r="L4326" t="str">
        <f>[2]!thsiFinD("ths_subject_latest_rating_yy_bond",A4326)</f>
        <v>2</v>
      </c>
      <c r="M4326" t="str">
        <f>[1]!s_info_industry_sw_2021($A4326,$N$1,1)</f>
        <v>银行(2021)</v>
      </c>
      <c r="O4326" t="str">
        <f>[1]!b_info_carrydate($A4326)</f>
        <v>2025-03-28</v>
      </c>
    </row>
    <row r="4327" spans="1:15" x14ac:dyDescent="0.2">
      <c r="A4327" t="s">
        <v>8901</v>
      </c>
      <c r="B4327" t="s">
        <v>8902</v>
      </c>
      <c r="C4327" s="1">
        <f>[1]!b_anal_matu_cnbd($A4327,$N$1,3)</f>
        <v>1.8740000000000001</v>
      </c>
      <c r="D4327" t="s">
        <v>17</v>
      </c>
      <c r="E4327" t="s">
        <v>8903</v>
      </c>
      <c r="F4327" s="6">
        <f>[1]!b_anal_yield_cnbd($A4327,$N$1,3)</f>
        <v>1.6798999999999999</v>
      </c>
      <c r="G4327" t="s">
        <v>11</v>
      </c>
      <c r="H4327" t="s">
        <v>13</v>
      </c>
      <c r="I4327" t="s">
        <v>13</v>
      </c>
      <c r="J4327" t="s">
        <v>13</v>
      </c>
      <c r="K4327" t="s">
        <v>1760</v>
      </c>
      <c r="L4327" t="str">
        <f>[2]!thsiFinD("ths_subject_latest_rating_yy_bond",A4327)</f>
        <v>4-</v>
      </c>
      <c r="M4327" t="str">
        <f>[1]!s_info_industry_sw_2021($A4327,$N$1,1)</f>
        <v>商贸零售(2021)</v>
      </c>
      <c r="O4327" t="str">
        <f>[1]!b_info_carrydate($A4327)</f>
        <v>2025-03-27</v>
      </c>
    </row>
    <row r="4328" spans="1:15" x14ac:dyDescent="0.2">
      <c r="A4328" t="s">
        <v>8906</v>
      </c>
      <c r="B4328" t="s">
        <v>8907</v>
      </c>
      <c r="C4328" s="1">
        <f>[1]!b_anal_matu_cnbd($A4328,$N$1,3)</f>
        <v>1.8740000000000001</v>
      </c>
      <c r="D4328" t="s">
        <v>17</v>
      </c>
      <c r="E4328" t="s">
        <v>3372</v>
      </c>
      <c r="F4328" s="6">
        <f>[1]!b_anal_yield_cnbd($A4328,$N$1,3)</f>
        <v>1.7799</v>
      </c>
      <c r="G4328" t="s">
        <v>11</v>
      </c>
      <c r="H4328" t="s">
        <v>13</v>
      </c>
      <c r="I4328" t="s">
        <v>13</v>
      </c>
      <c r="J4328" t="s">
        <v>13</v>
      </c>
      <c r="K4328" t="s">
        <v>15525</v>
      </c>
      <c r="L4328" t="str">
        <f>[2]!thsiFinD("ths_subject_latest_rating_yy_bond",A4328)</f>
        <v>5-</v>
      </c>
      <c r="M4328" t="str">
        <f>[1]!s_info_industry_sw_2021($A4328,$N$1,1)</f>
        <v>钢铁(2021)</v>
      </c>
      <c r="O4328" t="str">
        <f>[1]!b_info_carrydate($A4328)</f>
        <v>2025-03-27</v>
      </c>
    </row>
    <row r="4329" spans="1:15" x14ac:dyDescent="0.2">
      <c r="A4329" t="s">
        <v>8928</v>
      </c>
      <c r="B4329" t="s">
        <v>8929</v>
      </c>
      <c r="C4329" s="1">
        <f>[1]!b_anal_matu_cnbd($A4329,$N$1,3)</f>
        <v>13.874000000000001</v>
      </c>
      <c r="D4329" t="s">
        <v>17</v>
      </c>
      <c r="E4329" t="s">
        <v>2289</v>
      </c>
      <c r="F4329" s="6">
        <f>[1]!b_anal_yield_cnbd($A4329,$N$1,3)</f>
        <v>2.4611000000000001</v>
      </c>
      <c r="G4329" t="s">
        <v>11</v>
      </c>
      <c r="H4329" t="s">
        <v>13</v>
      </c>
      <c r="I4329" t="s">
        <v>13</v>
      </c>
      <c r="J4329" t="s">
        <v>13</v>
      </c>
      <c r="K4329" t="s">
        <v>1747</v>
      </c>
      <c r="L4329" t="str">
        <f>[2]!thsiFinD("ths_subject_latest_rating_yy_bond",A4329)</f>
        <v>4+</v>
      </c>
      <c r="M4329" t="str">
        <f>[1]!s_info_industry_sw_2021($A4329,$N$1,1)</f>
        <v>交通运输(2021)</v>
      </c>
      <c r="O4329" t="str">
        <f>[1]!b_info_carrydate($A4329)</f>
        <v>2025-03-27</v>
      </c>
    </row>
    <row r="4330" spans="1:15" x14ac:dyDescent="0.2">
      <c r="A4330" t="s">
        <v>8930</v>
      </c>
      <c r="B4330" t="s">
        <v>8931</v>
      </c>
      <c r="C4330" s="1">
        <f>[1]!b_anal_matu_cnbd($A4330,$N$1,3)</f>
        <v>1.8740000000000001</v>
      </c>
      <c r="D4330" t="s">
        <v>21</v>
      </c>
      <c r="E4330" t="s">
        <v>232</v>
      </c>
      <c r="F4330" s="6">
        <f>[1]!b_anal_yield_cnbd($A4330,$N$1,3)</f>
        <v>1.6989000000000001</v>
      </c>
      <c r="G4330" t="s">
        <v>11</v>
      </c>
      <c r="H4330" t="s">
        <v>12</v>
      </c>
      <c r="I4330" t="s">
        <v>13</v>
      </c>
      <c r="J4330" t="s">
        <v>13</v>
      </c>
      <c r="K4330" t="s">
        <v>15639</v>
      </c>
      <c r="L4330" t="str">
        <f>[2]!thsiFinD("ths_subject_latest_rating_yy_bond",A4330)</f>
        <v>5+</v>
      </c>
      <c r="M4330" t="str">
        <f>[1]!s_info_industry_sw_2021($A4330,$N$1,1)</f>
        <v>建筑装饰(2021)</v>
      </c>
      <c r="O4330" t="str">
        <f>[1]!b_info_carrydate($A4330)</f>
        <v>2025-03-27</v>
      </c>
    </row>
    <row r="4331" spans="1:15" x14ac:dyDescent="0.2">
      <c r="A4331" t="s">
        <v>8932</v>
      </c>
      <c r="B4331" t="s">
        <v>8933</v>
      </c>
      <c r="C4331" s="1">
        <f>[1]!b_anal_matu_cnbd($A4331,$N$1,3)</f>
        <v>1.8740000000000001</v>
      </c>
      <c r="D4331" t="s">
        <v>21</v>
      </c>
      <c r="E4331" t="s">
        <v>5814</v>
      </c>
      <c r="F4331" s="6">
        <f>[1]!b_anal_yield_cnbd($A4331,$N$1,3)</f>
        <v>1.6989000000000001</v>
      </c>
      <c r="G4331" t="s">
        <v>11</v>
      </c>
      <c r="H4331" t="s">
        <v>12</v>
      </c>
      <c r="I4331" t="s">
        <v>13</v>
      </c>
      <c r="J4331" t="s">
        <v>13</v>
      </c>
      <c r="K4331" t="s">
        <v>15526</v>
      </c>
      <c r="L4331" t="str">
        <f>[2]!thsiFinD("ths_subject_latest_rating_yy_bond",A4331)</f>
        <v>5</v>
      </c>
      <c r="M4331" t="str">
        <f>[1]!s_info_industry_sw_2021($A4331,$N$1,1)</f>
        <v>建筑装饰(2021)</v>
      </c>
      <c r="O4331" t="str">
        <f>[1]!b_info_carrydate($A4331)</f>
        <v>2025-03-27</v>
      </c>
    </row>
    <row r="4332" spans="1:15" x14ac:dyDescent="0.2">
      <c r="A4332" t="s">
        <v>8934</v>
      </c>
      <c r="B4332" t="s">
        <v>8935</v>
      </c>
      <c r="C4332" s="1">
        <f>[1]!b_anal_matu_cnbd($A4332,$N$1,3)</f>
        <v>3.8740000000000001</v>
      </c>
      <c r="D4332" t="s">
        <v>21</v>
      </c>
      <c r="E4332" t="s">
        <v>5814</v>
      </c>
      <c r="F4332" s="6">
        <f>[1]!b_anal_yield_cnbd($A4332,$N$1,3)</f>
        <v>1.9449000000000001</v>
      </c>
      <c r="G4332" t="s">
        <v>11</v>
      </c>
      <c r="H4332" t="s">
        <v>12</v>
      </c>
      <c r="I4332" t="s">
        <v>13</v>
      </c>
      <c r="J4332" t="s">
        <v>13</v>
      </c>
      <c r="K4332" t="s">
        <v>15526</v>
      </c>
      <c r="L4332" t="str">
        <f>[2]!thsiFinD("ths_subject_latest_rating_yy_bond",A4332)</f>
        <v>5</v>
      </c>
      <c r="M4332" t="str">
        <f>[1]!s_info_industry_sw_2021($A4332,$N$1,1)</f>
        <v>建筑装饰(2021)</v>
      </c>
      <c r="O4332" t="str">
        <f>[1]!b_info_carrydate($A4332)</f>
        <v>2025-03-27</v>
      </c>
    </row>
    <row r="4333" spans="1:15" x14ac:dyDescent="0.2">
      <c r="A4333" t="s">
        <v>8936</v>
      </c>
      <c r="B4333" t="s">
        <v>8937</v>
      </c>
      <c r="C4333" s="1">
        <f>[1]!b_anal_matu_cnbd($A4333,$N$1,3)</f>
        <v>5.8739999999999997</v>
      </c>
      <c r="D4333" t="s">
        <v>17</v>
      </c>
      <c r="E4333" t="s">
        <v>2829</v>
      </c>
      <c r="F4333" s="6">
        <f>[1]!b_anal_yield_cnbd($A4333,$N$1,3)</f>
        <v>2.0066000000000002</v>
      </c>
      <c r="G4333" t="s">
        <v>11</v>
      </c>
      <c r="H4333" t="s">
        <v>13</v>
      </c>
      <c r="I4333" t="s">
        <v>13</v>
      </c>
      <c r="J4333" t="s">
        <v>13</v>
      </c>
      <c r="K4333" t="s">
        <v>15526</v>
      </c>
      <c r="L4333" t="str">
        <f>[2]!thsiFinD("ths_subject_latest_rating_yy_bond",A4333)</f>
        <v>4-</v>
      </c>
      <c r="M4333" t="str">
        <f>[1]!s_info_industry_sw_2021($A4333,$N$1,1)</f>
        <v>公用事业(2021)</v>
      </c>
      <c r="O4333" t="str">
        <f>[1]!b_info_carrydate($A4333)</f>
        <v>2025-03-27</v>
      </c>
    </row>
    <row r="4334" spans="1:15" x14ac:dyDescent="0.2">
      <c r="A4334" t="s">
        <v>8938</v>
      </c>
      <c r="B4334" t="s">
        <v>8939</v>
      </c>
      <c r="C4334" s="1">
        <f>[1]!b_anal_matu_cnbd($A4334,$N$1,3)</f>
        <v>3.8740000000000001</v>
      </c>
      <c r="D4334" t="s">
        <v>50</v>
      </c>
      <c r="E4334" t="s">
        <v>1818</v>
      </c>
      <c r="F4334" s="6">
        <f>[1]!b_anal_yield_cnbd($A4334,$N$1,3)</f>
        <v>1.7887999999999999</v>
      </c>
      <c r="G4334" t="s">
        <v>11</v>
      </c>
      <c r="H4334" t="s">
        <v>13</v>
      </c>
      <c r="I4334" t="s">
        <v>13</v>
      </c>
      <c r="J4334" t="s">
        <v>13</v>
      </c>
      <c r="K4334" t="s">
        <v>21</v>
      </c>
      <c r="L4334" t="str">
        <f>[2]!thsiFinD("ths_subject_latest_rating_yy_bond",A4334)</f>
        <v>2</v>
      </c>
      <c r="M4334" t="str">
        <f>[1]!s_info_industry_sw_2021($A4334,$N$1,1)</f>
        <v>综合(2021)</v>
      </c>
      <c r="O4334" t="str">
        <f>[1]!b_info_carrydate($A4334)</f>
        <v>2025-03-27</v>
      </c>
    </row>
    <row r="4335" spans="1:15" x14ac:dyDescent="0.2">
      <c r="A4335" t="s">
        <v>13711</v>
      </c>
      <c r="B4335" t="s">
        <v>13712</v>
      </c>
      <c r="C4335" s="1">
        <f>[1]!b_anal_matu_cnbd($A4335,$N$1,3)</f>
        <v>3.8437999999999999</v>
      </c>
      <c r="D4335" t="s">
        <v>307</v>
      </c>
      <c r="E4335" t="s">
        <v>308</v>
      </c>
      <c r="F4335" s="6">
        <f>[1]!b_anal_yield_cnbd($A4335,$N$1,3)</f>
        <v>1.7181999999999999</v>
      </c>
      <c r="G4335" t="s">
        <v>26</v>
      </c>
      <c r="H4335" t="s">
        <v>13</v>
      </c>
      <c r="I4335" t="s">
        <v>13</v>
      </c>
      <c r="J4335" t="s">
        <v>13</v>
      </c>
      <c r="K4335" t="s">
        <v>50</v>
      </c>
      <c r="L4335" t="str">
        <f>[2]!thsiFinD("ths_subject_latest_rating_yy_bond",A4335)</f>
        <v>1</v>
      </c>
      <c r="M4335" t="str">
        <f>[1]!s_info_industry_sw_2021($A4335,$N$1,1)</f>
        <v>公用事业(2021)</v>
      </c>
      <c r="O4335" t="str">
        <f>[1]!b_info_carrydate($A4335)</f>
        <v>2025-03-27</v>
      </c>
    </row>
    <row r="4336" spans="1:15" x14ac:dyDescent="0.2">
      <c r="A4336" t="s">
        <v>13713</v>
      </c>
      <c r="B4336" t="s">
        <v>13714</v>
      </c>
      <c r="C4336" s="1">
        <f>[1]!b_anal_matu_cnbd($A4336,$N$1,3)</f>
        <v>5.8548</v>
      </c>
      <c r="D4336" t="s">
        <v>307</v>
      </c>
      <c r="E4336" t="s">
        <v>308</v>
      </c>
      <c r="F4336" s="6">
        <f>[1]!b_anal_yield_cnbd($A4336,$N$1,3)</f>
        <v>1.9394</v>
      </c>
      <c r="G4336" t="s">
        <v>26</v>
      </c>
      <c r="H4336" t="s">
        <v>13</v>
      </c>
      <c r="I4336" t="s">
        <v>13</v>
      </c>
      <c r="J4336" t="s">
        <v>13</v>
      </c>
      <c r="K4336" t="s">
        <v>50</v>
      </c>
      <c r="L4336" t="str">
        <f>[2]!thsiFinD("ths_subject_latest_rating_yy_bond",A4336)</f>
        <v>1</v>
      </c>
      <c r="M4336" t="str">
        <f>[1]!s_info_industry_sw_2021($A4336,$N$1,1)</f>
        <v>公用事业(2021)</v>
      </c>
      <c r="O4336" t="str">
        <f>[1]!b_info_carrydate($A4336)</f>
        <v>2025-03-27</v>
      </c>
    </row>
    <row r="4337" spans="1:15" x14ac:dyDescent="0.2">
      <c r="A4337" t="s">
        <v>16855</v>
      </c>
      <c r="B4337" t="s">
        <v>16856</v>
      </c>
      <c r="C4337" s="1">
        <f>[1]!b_anal_matu_cnbd($A4337,$N$1,3)</f>
        <v>1.8740000000000001</v>
      </c>
      <c r="D4337" t="s">
        <v>17</v>
      </c>
      <c r="E4337" t="s">
        <v>16742</v>
      </c>
      <c r="F4337" s="6">
        <f>[1]!b_anal_yield_cnbd($A4337,$N$1,3)</f>
        <v>1.5873999999999999</v>
      </c>
      <c r="G4337" t="s">
        <v>11</v>
      </c>
      <c r="H4337" t="s">
        <v>13</v>
      </c>
      <c r="I4337" t="s">
        <v>13</v>
      </c>
      <c r="J4337" t="s">
        <v>13</v>
      </c>
      <c r="K4337" t="s">
        <v>1747</v>
      </c>
      <c r="L4337" t="str">
        <f>[2]!thsiFinD("ths_subject_latest_rating_yy_bond",A4337)</f>
        <v>4</v>
      </c>
      <c r="M4337" t="str">
        <f>[1]!s_info_industry_sw_2021($A4337,$N$1,1)</f>
        <v>银行(2021)</v>
      </c>
      <c r="O4337" t="str">
        <f>[1]!b_info_carrydate($A4337)</f>
        <v>2025-03-27</v>
      </c>
    </row>
    <row r="4338" spans="1:15" x14ac:dyDescent="0.2">
      <c r="A4338" t="s">
        <v>17662</v>
      </c>
      <c r="B4338" t="s">
        <v>17663</v>
      </c>
      <c r="C4338" s="1">
        <f>[1]!b_anal_matu_cnbd($A4338,$N$1,3)</f>
        <v>3.8740000000000001</v>
      </c>
      <c r="D4338" t="s">
        <v>32</v>
      </c>
      <c r="E4338" t="s">
        <v>1784</v>
      </c>
      <c r="F4338" s="6">
        <f>[1]!b_anal_yield_cnbd($A4338,$N$1,3)</f>
        <v>1.8099000000000001</v>
      </c>
      <c r="G4338" t="s">
        <v>26</v>
      </c>
      <c r="H4338" t="s">
        <v>13</v>
      </c>
      <c r="I4338" t="s">
        <v>12</v>
      </c>
      <c r="J4338" t="s">
        <v>13</v>
      </c>
      <c r="K4338" t="s">
        <v>50</v>
      </c>
      <c r="L4338" t="str">
        <f>[2]!thsiFinD("ths_subject_latest_rating_yy_bond",A4338)</f>
        <v>1</v>
      </c>
      <c r="M4338" t="str">
        <f>[1]!s_info_industry_sw_2021($A4338,$N$1,1)</f>
        <v>银行(2021)</v>
      </c>
      <c r="O4338" t="str">
        <f>[1]!b_info_carrydate($A4338)</f>
        <v>2025-03-27</v>
      </c>
    </row>
    <row r="4339" spans="1:15" x14ac:dyDescent="0.2">
      <c r="A4339" t="s">
        <v>17664</v>
      </c>
      <c r="B4339" t="s">
        <v>17665</v>
      </c>
      <c r="C4339" s="1">
        <f>[1]!b_anal_matu_cnbd($A4339,$N$1,3)</f>
        <v>3.8740000000000001</v>
      </c>
      <c r="D4339" t="s">
        <v>17</v>
      </c>
      <c r="E4339" t="s">
        <v>1759</v>
      </c>
      <c r="F4339" s="6">
        <f>[1]!b_anal_yield_cnbd($A4339,$N$1,3)</f>
        <v>1.8585</v>
      </c>
      <c r="G4339" t="s">
        <v>194</v>
      </c>
      <c r="H4339" t="s">
        <v>13</v>
      </c>
      <c r="I4339" t="s">
        <v>12</v>
      </c>
      <c r="J4339" t="s">
        <v>13</v>
      </c>
      <c r="K4339" t="s">
        <v>445</v>
      </c>
      <c r="L4339" t="str">
        <f>[2]!thsiFinD("ths_subject_latest_rating_yy_bond",A4339)</f>
        <v>3</v>
      </c>
      <c r="M4339" t="str">
        <f>[1]!s_info_industry_sw_2021($A4339,$N$1,1)</f>
        <v>银行(2021)</v>
      </c>
      <c r="O4339" t="str">
        <f>[1]!b_info_carrydate($A4339)</f>
        <v>2025-03-27</v>
      </c>
    </row>
    <row r="4340" spans="1:15" x14ac:dyDescent="0.2">
      <c r="A4340" t="s">
        <v>23598</v>
      </c>
      <c r="B4340" t="s">
        <v>23599</v>
      </c>
      <c r="C4340" s="1">
        <f>[1]!b_anal_matu_cnbd($A4340,$N$1,3)</f>
        <v>0.874</v>
      </c>
      <c r="D4340" t="s">
        <v>50</v>
      </c>
      <c r="E4340" t="s">
        <v>13919</v>
      </c>
      <c r="F4340" s="6">
        <f>[1]!b_anal_yield_cnbd($A4340,$N$1,3)</f>
        <v>1.4451000000000001</v>
      </c>
      <c r="G4340" t="s">
        <v>26</v>
      </c>
      <c r="H4340" t="s">
        <v>13</v>
      </c>
      <c r="I4340" t="s">
        <v>13</v>
      </c>
      <c r="J4340" t="s">
        <v>13</v>
      </c>
      <c r="K4340" t="s">
        <v>445</v>
      </c>
      <c r="L4340" t="str">
        <f>[2]!thsiFinD("ths_subject_latest_rating_yy_bond",A4340)</f>
        <v>3</v>
      </c>
      <c r="M4340" t="str">
        <f>[1]!s_info_industry_sw_2021($A4340,$N$1,1)</f>
        <v>非银金融(2021)</v>
      </c>
      <c r="O4340" t="str">
        <f>[1]!b_info_carrydate($A4340)</f>
        <v>2025-03-27</v>
      </c>
    </row>
    <row r="4341" spans="1:15" x14ac:dyDescent="0.2">
      <c r="A4341" t="s">
        <v>23600</v>
      </c>
      <c r="B4341" t="s">
        <v>23601</v>
      </c>
      <c r="C4341" s="1">
        <f>[1]!b_anal_matu_cnbd($A4341,$N$1,3)</f>
        <v>1.8740000000000001</v>
      </c>
      <c r="D4341" t="s">
        <v>50</v>
      </c>
      <c r="E4341" t="s">
        <v>13919</v>
      </c>
      <c r="F4341" s="6">
        <f>[1]!b_anal_yield_cnbd($A4341,$N$1,3)</f>
        <v>1.5699000000000001</v>
      </c>
      <c r="G4341" t="s">
        <v>26</v>
      </c>
      <c r="H4341" t="s">
        <v>13</v>
      </c>
      <c r="I4341" t="s">
        <v>13</v>
      </c>
      <c r="J4341" t="s">
        <v>13</v>
      </c>
      <c r="K4341" t="s">
        <v>445</v>
      </c>
      <c r="L4341" t="str">
        <f>[2]!thsiFinD("ths_subject_latest_rating_yy_bond",A4341)</f>
        <v>3</v>
      </c>
      <c r="M4341" t="str">
        <f>[1]!s_info_industry_sw_2021($A4341,$N$1,1)</f>
        <v>非银金融(2021)</v>
      </c>
      <c r="O4341" t="str">
        <f>[1]!b_info_carrydate($A4341)</f>
        <v>2025-03-27</v>
      </c>
    </row>
    <row r="4342" spans="1:15" x14ac:dyDescent="0.2">
      <c r="A4342" t="s">
        <v>7895</v>
      </c>
      <c r="B4342" t="s">
        <v>7896</v>
      </c>
      <c r="C4342" s="1">
        <f>[1]!b_anal_matu_cnbd($A4342,$N$1,3)</f>
        <v>1.8712</v>
      </c>
      <c r="D4342" t="s">
        <v>21</v>
      </c>
      <c r="E4342" t="s">
        <v>4268</v>
      </c>
      <c r="F4342" s="6">
        <f>[1]!b_anal_yield_cnbd($A4342,$N$1,3)</f>
        <v>1.6983999999999999</v>
      </c>
      <c r="G4342" t="s">
        <v>11</v>
      </c>
      <c r="H4342" t="s">
        <v>13</v>
      </c>
      <c r="I4342" t="s">
        <v>13</v>
      </c>
      <c r="J4342" t="s">
        <v>13</v>
      </c>
      <c r="K4342" t="s">
        <v>15526</v>
      </c>
      <c r="L4342" t="str">
        <f>[2]!thsiFinD("ths_subject_latest_rating_yy_bond",A4342)</f>
        <v>5+</v>
      </c>
      <c r="M4342" t="str">
        <f>[1]!s_info_industry_sw_2021($A4342,$N$1,1)</f>
        <v>环保(2021)</v>
      </c>
      <c r="O4342" t="str">
        <f>[1]!b_info_carrydate($A4342)</f>
        <v>2025-03-26</v>
      </c>
    </row>
    <row r="4343" spans="1:15" x14ac:dyDescent="0.2">
      <c r="A4343" t="s">
        <v>7903</v>
      </c>
      <c r="B4343" t="s">
        <v>7904</v>
      </c>
      <c r="C4343" s="1">
        <f>[1]!b_anal_matu_cnbd($A4343,$N$1,3)</f>
        <v>3.8712</v>
      </c>
      <c r="D4343" t="s">
        <v>32</v>
      </c>
      <c r="E4343" t="s">
        <v>65</v>
      </c>
      <c r="F4343" s="6">
        <f>[1]!b_anal_yield_cnbd($A4343,$N$1,3)</f>
        <v>1.8272999999999999</v>
      </c>
      <c r="G4343" t="s">
        <v>26</v>
      </c>
      <c r="H4343" t="s">
        <v>13</v>
      </c>
      <c r="I4343" t="s">
        <v>13</v>
      </c>
      <c r="J4343" t="s">
        <v>12</v>
      </c>
      <c r="K4343" t="s">
        <v>21</v>
      </c>
      <c r="L4343" t="str">
        <f>[2]!thsiFinD("ths_subject_latest_rating_yy_bond",A4343)</f>
        <v>4</v>
      </c>
      <c r="M4343" t="str">
        <f>[1]!s_info_industry_sw_2021($A4343,$N$1,1)</f>
        <v>有色金属(2021)</v>
      </c>
      <c r="O4343" t="str">
        <f>[1]!b_info_carrydate($A4343)</f>
        <v>2025-03-26</v>
      </c>
    </row>
    <row r="4344" spans="1:15" x14ac:dyDescent="0.2">
      <c r="A4344" t="s">
        <v>7905</v>
      </c>
      <c r="B4344" t="s">
        <v>7906</v>
      </c>
      <c r="C4344" s="1">
        <f>[1]!b_anal_matu_cnbd($A4344,$N$1,3)</f>
        <v>8.8712</v>
      </c>
      <c r="D4344" t="s">
        <v>32</v>
      </c>
      <c r="E4344" t="s">
        <v>65</v>
      </c>
      <c r="F4344" s="6">
        <f>[1]!b_anal_yield_cnbd($A4344,$N$1,3)</f>
        <v>2.2176999999999998</v>
      </c>
      <c r="G4344" t="s">
        <v>26</v>
      </c>
      <c r="H4344" t="s">
        <v>13</v>
      </c>
      <c r="I4344" t="s">
        <v>13</v>
      </c>
      <c r="J4344" t="s">
        <v>12</v>
      </c>
      <c r="K4344" t="s">
        <v>21</v>
      </c>
      <c r="L4344" t="str">
        <f>[2]!thsiFinD("ths_subject_latest_rating_yy_bond",A4344)</f>
        <v>4</v>
      </c>
      <c r="M4344" t="str">
        <f>[1]!s_info_industry_sw_2021($A4344,$N$1,1)</f>
        <v>有色金属(2021)</v>
      </c>
      <c r="O4344" t="str">
        <f>[1]!b_info_carrydate($A4344)</f>
        <v>2025-03-26</v>
      </c>
    </row>
    <row r="4345" spans="1:15" x14ac:dyDescent="0.2">
      <c r="A4345" t="s">
        <v>8884</v>
      </c>
      <c r="B4345" t="s">
        <v>8885</v>
      </c>
      <c r="C4345" s="1">
        <f>[1]!b_anal_matu_cnbd($A4345,$N$1,3)</f>
        <v>1.8712</v>
      </c>
      <c r="D4345" t="s">
        <v>17</v>
      </c>
      <c r="E4345" t="s">
        <v>8886</v>
      </c>
      <c r="F4345" s="6">
        <f>[1]!b_anal_yield_cnbd($A4345,$N$1,3)</f>
        <v>1.7895000000000001</v>
      </c>
      <c r="G4345" t="s">
        <v>11</v>
      </c>
      <c r="H4345" t="s">
        <v>13</v>
      </c>
      <c r="I4345" t="s">
        <v>13</v>
      </c>
      <c r="J4345" t="s">
        <v>13</v>
      </c>
      <c r="K4345" t="s">
        <v>15525</v>
      </c>
      <c r="L4345" t="str">
        <f>[2]!thsiFinD("ths_subject_latest_rating_yy_bond",A4345)</f>
        <v>5-</v>
      </c>
      <c r="M4345" t="str">
        <f>[1]!s_info_industry_sw_2021($A4345,$N$1,1)</f>
        <v>农林牧渔(2021)</v>
      </c>
      <c r="O4345" t="str">
        <f>[1]!b_info_carrydate($A4345)</f>
        <v>2025-03-26</v>
      </c>
    </row>
    <row r="4346" spans="1:15" x14ac:dyDescent="0.2">
      <c r="A4346" t="s">
        <v>8893</v>
      </c>
      <c r="B4346" t="s">
        <v>8894</v>
      </c>
      <c r="C4346" s="1">
        <f>[1]!b_anal_matu_cnbd($A4346,$N$1,3)</f>
        <v>8.8712</v>
      </c>
      <c r="D4346" t="s">
        <v>17</v>
      </c>
      <c r="E4346" t="s">
        <v>5744</v>
      </c>
      <c r="F4346" s="6">
        <f>[1]!b_anal_yield_cnbd($A4346,$N$1,3)</f>
        <v>2.3292000000000002</v>
      </c>
      <c r="G4346" t="s">
        <v>11</v>
      </c>
      <c r="H4346" t="s">
        <v>13</v>
      </c>
      <c r="I4346" t="s">
        <v>13</v>
      </c>
      <c r="J4346" t="s">
        <v>13</v>
      </c>
      <c r="K4346" t="s">
        <v>1747</v>
      </c>
      <c r="L4346" t="str">
        <f>[2]!thsiFinD("ths_subject_latest_rating_yy_bond",A4346)</f>
        <v>5+</v>
      </c>
      <c r="M4346" t="str">
        <f>[1]!s_info_industry_sw_2021($A4346,$N$1,1)</f>
        <v>有色金属(2021)</v>
      </c>
      <c r="O4346" t="str">
        <f>[1]!b_info_carrydate($A4346)</f>
        <v>2025-03-26</v>
      </c>
    </row>
    <row r="4347" spans="1:15" x14ac:dyDescent="0.2">
      <c r="A4347" t="s">
        <v>8895</v>
      </c>
      <c r="B4347" t="s">
        <v>8896</v>
      </c>
      <c r="C4347" s="1">
        <f>[1]!b_anal_matu_cnbd($A4347,$N$1,3)</f>
        <v>3.8712</v>
      </c>
      <c r="D4347" t="s">
        <v>21</v>
      </c>
      <c r="E4347" t="s">
        <v>2758</v>
      </c>
      <c r="F4347" s="6">
        <f>[1]!b_anal_yield_cnbd($A4347,$N$1,3)</f>
        <v>1.9444999999999999</v>
      </c>
      <c r="G4347" t="s">
        <v>11</v>
      </c>
      <c r="H4347" t="s">
        <v>13</v>
      </c>
      <c r="I4347" t="s">
        <v>13</v>
      </c>
      <c r="J4347" t="s">
        <v>13</v>
      </c>
      <c r="K4347" t="s">
        <v>15639</v>
      </c>
      <c r="L4347" t="str">
        <f>[2]!thsiFinD("ths_subject_latest_rating_yy_bond",A4347)</f>
        <v>5</v>
      </c>
      <c r="M4347" t="str">
        <f>[1]!s_info_industry_sw_2021($A4347,$N$1,1)</f>
        <v>交通运输(2021)</v>
      </c>
      <c r="O4347" t="str">
        <f>[1]!b_info_carrydate($A4347)</f>
        <v>2025-03-26</v>
      </c>
    </row>
    <row r="4348" spans="1:15" x14ac:dyDescent="0.2">
      <c r="A4348" t="s">
        <v>8897</v>
      </c>
      <c r="B4348" t="s">
        <v>8898</v>
      </c>
      <c r="C4348" s="1">
        <f>[1]!b_anal_matu_cnbd($A4348,$N$1,3)</f>
        <v>1.8712</v>
      </c>
      <c r="D4348" t="s">
        <v>21</v>
      </c>
      <c r="E4348" t="s">
        <v>3603</v>
      </c>
      <c r="F4348" s="6">
        <f>[1]!b_anal_yield_cnbd($A4348,$N$1,3)</f>
        <v>1.6983999999999999</v>
      </c>
      <c r="G4348" t="s">
        <v>11</v>
      </c>
      <c r="H4348" t="s">
        <v>12</v>
      </c>
      <c r="I4348" t="s">
        <v>13</v>
      </c>
      <c r="J4348" t="s">
        <v>13</v>
      </c>
      <c r="K4348" t="s">
        <v>15526</v>
      </c>
      <c r="L4348" t="str">
        <f>[2]!thsiFinD("ths_subject_latest_rating_yy_bond",A4348)</f>
        <v>5+</v>
      </c>
      <c r="M4348" t="str">
        <f>[1]!s_info_industry_sw_2021($A4348,$N$1,1)</f>
        <v>汽车(2021)</v>
      </c>
      <c r="O4348" t="str">
        <f>[1]!b_info_carrydate($A4348)</f>
        <v>2025-03-26</v>
      </c>
    </row>
    <row r="4349" spans="1:15" x14ac:dyDescent="0.2">
      <c r="A4349" t="s">
        <v>8899</v>
      </c>
      <c r="B4349" t="s">
        <v>8900</v>
      </c>
      <c r="C4349" s="1">
        <f>[1]!b_anal_matu_cnbd($A4349,$N$1,3)</f>
        <v>1.8712</v>
      </c>
      <c r="D4349" t="s">
        <v>21</v>
      </c>
      <c r="E4349" t="s">
        <v>4578</v>
      </c>
      <c r="F4349" s="6">
        <f>[1]!b_anal_yield_cnbd($A4349,$N$1,3)</f>
        <v>1.6983999999999999</v>
      </c>
      <c r="G4349" t="s">
        <v>11</v>
      </c>
      <c r="H4349" t="s">
        <v>12</v>
      </c>
      <c r="I4349" t="s">
        <v>13</v>
      </c>
      <c r="J4349" t="s">
        <v>13</v>
      </c>
      <c r="K4349" t="s">
        <v>15525</v>
      </c>
      <c r="L4349" t="str">
        <f>[2]!thsiFinD("ths_subject_latest_rating_yy_bond",A4349)</f>
        <v>5-</v>
      </c>
      <c r="M4349" t="str">
        <f>[1]!s_info_industry_sw_2021($A4349,$N$1,1)</f>
        <v>建筑装饰(2021)</v>
      </c>
      <c r="O4349" t="str">
        <f>[1]!b_info_carrydate($A4349)</f>
        <v>2025-03-26</v>
      </c>
    </row>
    <row r="4350" spans="1:15" x14ac:dyDescent="0.2">
      <c r="A4350" t="s">
        <v>8904</v>
      </c>
      <c r="B4350" t="s">
        <v>8905</v>
      </c>
      <c r="C4350" s="1">
        <f>[1]!b_anal_matu_cnbd($A4350,$N$1,3)</f>
        <v>8.8712</v>
      </c>
      <c r="D4350" t="s">
        <v>307</v>
      </c>
      <c r="E4350" t="s">
        <v>487</v>
      </c>
      <c r="F4350" s="6">
        <f>[1]!b_anal_yield_cnbd($A4350,$N$1,3)</f>
        <v>2.1446999999999998</v>
      </c>
      <c r="G4350" t="s">
        <v>26</v>
      </c>
      <c r="H4350" t="s">
        <v>13</v>
      </c>
      <c r="I4350" t="s">
        <v>13</v>
      </c>
      <c r="J4350" t="s">
        <v>13</v>
      </c>
      <c r="K4350" t="s">
        <v>50</v>
      </c>
      <c r="L4350" t="str">
        <f>[2]!thsiFinD("ths_subject_latest_rating_yy_bond",A4350)</f>
        <v>1</v>
      </c>
      <c r="M4350" t="str">
        <f>[1]!s_info_industry_sw_2021($A4350,$N$1,1)</f>
        <v>公用事业(2021)</v>
      </c>
      <c r="O4350" t="str">
        <f>[1]!b_info_carrydate($A4350)</f>
        <v>2025-03-26</v>
      </c>
    </row>
    <row r="4351" spans="1:15" x14ac:dyDescent="0.2">
      <c r="A4351" t="s">
        <v>8908</v>
      </c>
      <c r="B4351" t="s">
        <v>8909</v>
      </c>
      <c r="C4351" s="1">
        <f>[1]!b_anal_matu_cnbd($A4351,$N$1,3)</f>
        <v>1.8712</v>
      </c>
      <c r="D4351" t="s">
        <v>21</v>
      </c>
      <c r="E4351" t="s">
        <v>3868</v>
      </c>
      <c r="F4351" s="6">
        <f>[1]!b_anal_yield_cnbd($A4351,$N$1,3)</f>
        <v>1.7166999999999999</v>
      </c>
      <c r="G4351" t="s">
        <v>11</v>
      </c>
      <c r="H4351" t="s">
        <v>13</v>
      </c>
      <c r="I4351" t="s">
        <v>13</v>
      </c>
      <c r="J4351" t="s">
        <v>13</v>
      </c>
      <c r="K4351" t="s">
        <v>15525</v>
      </c>
      <c r="L4351" t="str">
        <f>[2]!thsiFinD("ths_subject_latest_rating_yy_bond",A4351)</f>
        <v>5-</v>
      </c>
      <c r="M4351" t="str">
        <f>[1]!s_info_industry_sw_2021($A4351,$N$1,1)</f>
        <v>汽车(2021)</v>
      </c>
      <c r="O4351" t="str">
        <f>[1]!b_info_carrydate($A4351)</f>
        <v>2025-03-26</v>
      </c>
    </row>
    <row r="4352" spans="1:15" x14ac:dyDescent="0.2">
      <c r="A4352" t="s">
        <v>8910</v>
      </c>
      <c r="B4352" t="s">
        <v>8911</v>
      </c>
      <c r="C4352" s="1">
        <f>[1]!b_anal_matu_cnbd($A4352,$N$1,3)</f>
        <v>8.8712</v>
      </c>
      <c r="D4352" t="s">
        <v>307</v>
      </c>
      <c r="E4352" t="s">
        <v>487</v>
      </c>
      <c r="F4352" s="6">
        <f>[1]!b_anal_yield_cnbd($A4352,$N$1,3)</f>
        <v>2.1446999999999998</v>
      </c>
      <c r="G4352" t="s">
        <v>26</v>
      </c>
      <c r="H4352" t="s">
        <v>13</v>
      </c>
      <c r="I4352" t="s">
        <v>13</v>
      </c>
      <c r="J4352" t="s">
        <v>13</v>
      </c>
      <c r="K4352" t="s">
        <v>50</v>
      </c>
      <c r="L4352" t="str">
        <f>[2]!thsiFinD("ths_subject_latest_rating_yy_bond",A4352)</f>
        <v>1</v>
      </c>
      <c r="M4352" t="str">
        <f>[1]!s_info_industry_sw_2021($A4352,$N$1,1)</f>
        <v>公用事业(2021)</v>
      </c>
      <c r="O4352" t="str">
        <f>[1]!b_info_carrydate($A4352)</f>
        <v>2025-03-26</v>
      </c>
    </row>
    <row r="4353" spans="1:15" x14ac:dyDescent="0.2">
      <c r="A4353" t="s">
        <v>8912</v>
      </c>
      <c r="B4353" t="s">
        <v>8913</v>
      </c>
      <c r="C4353" s="1">
        <f>[1]!b_anal_matu_cnbd($A4353,$N$1,3)</f>
        <v>8.8712</v>
      </c>
      <c r="D4353" t="s">
        <v>307</v>
      </c>
      <c r="E4353" t="s">
        <v>308</v>
      </c>
      <c r="F4353" s="6">
        <f>[1]!b_anal_yield_cnbd($A4353,$N$1,3)</f>
        <v>2.1446999999999998</v>
      </c>
      <c r="G4353" t="s">
        <v>26</v>
      </c>
      <c r="H4353" t="s">
        <v>13</v>
      </c>
      <c r="I4353" t="s">
        <v>13</v>
      </c>
      <c r="J4353" t="s">
        <v>13</v>
      </c>
      <c r="K4353" t="s">
        <v>50</v>
      </c>
      <c r="L4353" t="str">
        <f>[2]!thsiFinD("ths_subject_latest_rating_yy_bond",A4353)</f>
        <v>1</v>
      </c>
      <c r="M4353" t="str">
        <f>[1]!s_info_industry_sw_2021($A4353,$N$1,1)</f>
        <v>公用事业(2021)</v>
      </c>
      <c r="O4353" t="str">
        <f>[1]!b_info_carrydate($A4353)</f>
        <v>2025-03-26</v>
      </c>
    </row>
    <row r="4354" spans="1:15" x14ac:dyDescent="0.2">
      <c r="A4354" t="s">
        <v>8914</v>
      </c>
      <c r="B4354" t="s">
        <v>8915</v>
      </c>
      <c r="C4354" s="1">
        <f>[1]!b_anal_matu_cnbd($A4354,$N$1,3)</f>
        <v>8.8712</v>
      </c>
      <c r="D4354" t="s">
        <v>307</v>
      </c>
      <c r="E4354" t="s">
        <v>487</v>
      </c>
      <c r="F4354" s="6">
        <f>[1]!b_anal_yield_cnbd($A4354,$N$1,3)</f>
        <v>2.1446999999999998</v>
      </c>
      <c r="G4354" t="s">
        <v>26</v>
      </c>
      <c r="H4354" t="s">
        <v>13</v>
      </c>
      <c r="I4354" t="s">
        <v>13</v>
      </c>
      <c r="J4354" t="s">
        <v>13</v>
      </c>
      <c r="K4354" t="s">
        <v>50</v>
      </c>
      <c r="L4354" t="str">
        <f>[2]!thsiFinD("ths_subject_latest_rating_yy_bond",A4354)</f>
        <v>1</v>
      </c>
      <c r="M4354" t="str">
        <f>[1]!s_info_industry_sw_2021($A4354,$N$1,1)</f>
        <v>公用事业(2021)</v>
      </c>
      <c r="O4354" t="str">
        <f>[1]!b_info_carrydate($A4354)</f>
        <v>2025-03-26</v>
      </c>
    </row>
    <row r="4355" spans="1:15" x14ac:dyDescent="0.2">
      <c r="A4355" t="s">
        <v>8918</v>
      </c>
      <c r="B4355" t="s">
        <v>8919</v>
      </c>
      <c r="C4355" s="1">
        <f>[1]!b_anal_matu_cnbd($A4355,$N$1,3)</f>
        <v>3.8712</v>
      </c>
      <c r="D4355" t="s">
        <v>14</v>
      </c>
      <c r="E4355" t="s">
        <v>761</v>
      </c>
      <c r="F4355" s="6">
        <f>[1]!b_anal_yield_cnbd($A4355,$N$1,3)</f>
        <v>2.0356000000000001</v>
      </c>
      <c r="G4355" t="s">
        <v>11</v>
      </c>
      <c r="H4355" t="s">
        <v>13</v>
      </c>
      <c r="I4355" t="s">
        <v>13</v>
      </c>
      <c r="J4355" t="s">
        <v>13</v>
      </c>
      <c r="K4355" t="s">
        <v>15639</v>
      </c>
      <c r="L4355" t="str">
        <f>[2]!thsiFinD("ths_subject_latest_rating_yy_bond",A4355)</f>
        <v>6</v>
      </c>
      <c r="M4355" t="str">
        <f>[1]!s_info_industry_sw_2021($A4355,$N$1,1)</f>
        <v>建筑装饰(2021)</v>
      </c>
      <c r="O4355" t="str">
        <f>[1]!b_info_carrydate($A4355)</f>
        <v>2025-03-26</v>
      </c>
    </row>
    <row r="4356" spans="1:15" x14ac:dyDescent="0.2">
      <c r="A4356" t="s">
        <v>8920</v>
      </c>
      <c r="B4356" t="s">
        <v>8921</v>
      </c>
      <c r="C4356" s="1">
        <f>[1]!b_anal_matu_cnbd($A4356,$N$1,3)</f>
        <v>8.8712</v>
      </c>
      <c r="D4356" t="s">
        <v>307</v>
      </c>
      <c r="E4356" t="s">
        <v>487</v>
      </c>
      <c r="F4356" s="6">
        <f>[1]!b_anal_yield_cnbd($A4356,$N$1,3)</f>
        <v>2.1446999999999998</v>
      </c>
      <c r="G4356" t="s">
        <v>26</v>
      </c>
      <c r="H4356" t="s">
        <v>13</v>
      </c>
      <c r="I4356" t="s">
        <v>13</v>
      </c>
      <c r="J4356" t="s">
        <v>13</v>
      </c>
      <c r="K4356" t="s">
        <v>50</v>
      </c>
      <c r="L4356" t="str">
        <f>[2]!thsiFinD("ths_subject_latest_rating_yy_bond",A4356)</f>
        <v>1</v>
      </c>
      <c r="M4356" t="str">
        <f>[1]!s_info_industry_sw_2021($A4356,$N$1,1)</f>
        <v>公用事业(2021)</v>
      </c>
      <c r="O4356" t="str">
        <f>[1]!b_info_carrydate($A4356)</f>
        <v>2025-03-26</v>
      </c>
    </row>
    <row r="4357" spans="1:15" x14ac:dyDescent="0.2">
      <c r="A4357" t="s">
        <v>8922</v>
      </c>
      <c r="B4357" t="s">
        <v>8923</v>
      </c>
      <c r="C4357" s="1">
        <f>[1]!b_anal_matu_cnbd($A4357,$N$1,3)</f>
        <v>0.87119999999999997</v>
      </c>
      <c r="D4357" t="s">
        <v>32</v>
      </c>
      <c r="E4357" t="s">
        <v>240</v>
      </c>
      <c r="F4357" s="6">
        <f>[1]!b_anal_yield_cnbd($A4357,$N$1,3)</f>
        <v>1.4934000000000001</v>
      </c>
      <c r="G4357" t="s">
        <v>26</v>
      </c>
      <c r="H4357" t="s">
        <v>13</v>
      </c>
      <c r="I4357" t="s">
        <v>13</v>
      </c>
      <c r="J4357" t="s">
        <v>13</v>
      </c>
      <c r="K4357" t="s">
        <v>10</v>
      </c>
      <c r="L4357" t="str">
        <f>[2]!thsiFinD("ths_subject_latest_rating_yy_bond",A4357)</f>
        <v>3</v>
      </c>
      <c r="M4357" t="str">
        <f>[1]!s_info_industry_sw_2021($A4357,$N$1,1)</f>
        <v>公用事业(2021)</v>
      </c>
      <c r="O4357" t="str">
        <f>[1]!b_info_carrydate($A4357)</f>
        <v>2025-03-26</v>
      </c>
    </row>
    <row r="4358" spans="1:15" x14ac:dyDescent="0.2">
      <c r="A4358" t="s">
        <v>8924</v>
      </c>
      <c r="B4358" t="s">
        <v>8925</v>
      </c>
      <c r="C4358" s="1">
        <f>[1]!b_anal_matu_cnbd($A4358,$N$1,3)</f>
        <v>1.8712</v>
      </c>
      <c r="D4358" t="s">
        <v>21</v>
      </c>
      <c r="E4358" t="s">
        <v>1835</v>
      </c>
      <c r="F4358" s="6">
        <f>[1]!b_anal_yield_cnbd($A4358,$N$1,3)</f>
        <v>1.6983999999999999</v>
      </c>
      <c r="G4358" t="s">
        <v>11</v>
      </c>
      <c r="H4358" t="s">
        <v>12</v>
      </c>
      <c r="I4358" t="s">
        <v>13</v>
      </c>
      <c r="J4358" t="s">
        <v>13</v>
      </c>
      <c r="K4358" t="s">
        <v>15639</v>
      </c>
      <c r="L4358" t="str">
        <f>[2]!thsiFinD("ths_subject_latest_rating_yy_bond",A4358)</f>
        <v>5</v>
      </c>
      <c r="M4358" t="str">
        <f>[1]!s_info_industry_sw_2021($A4358,$N$1,1)</f>
        <v>建筑装饰(2021)</v>
      </c>
      <c r="O4358" t="str">
        <f>[1]!b_info_carrydate($A4358)</f>
        <v>2025-03-26</v>
      </c>
    </row>
    <row r="4359" spans="1:15" x14ac:dyDescent="0.2">
      <c r="A4359" t="s">
        <v>8926</v>
      </c>
      <c r="B4359" t="s">
        <v>8927</v>
      </c>
      <c r="C4359" s="1">
        <f>[1]!b_anal_matu_cnbd($A4359,$N$1,3)</f>
        <v>3.8712</v>
      </c>
      <c r="D4359" t="s">
        <v>21</v>
      </c>
      <c r="E4359" t="s">
        <v>1835</v>
      </c>
      <c r="F4359" s="6">
        <f>[1]!b_anal_yield_cnbd($A4359,$N$1,3)</f>
        <v>1.9444999999999999</v>
      </c>
      <c r="G4359" t="s">
        <v>11</v>
      </c>
      <c r="H4359" t="s">
        <v>12</v>
      </c>
      <c r="I4359" t="s">
        <v>13</v>
      </c>
      <c r="J4359" t="s">
        <v>13</v>
      </c>
      <c r="K4359" t="s">
        <v>15639</v>
      </c>
      <c r="L4359" t="str">
        <f>[2]!thsiFinD("ths_subject_latest_rating_yy_bond",A4359)</f>
        <v>5</v>
      </c>
      <c r="M4359" t="str">
        <f>[1]!s_info_industry_sw_2021($A4359,$N$1,1)</f>
        <v>建筑装饰(2021)</v>
      </c>
      <c r="O4359" t="str">
        <f>[1]!b_info_carrydate($A4359)</f>
        <v>2025-03-26</v>
      </c>
    </row>
    <row r="4360" spans="1:15" x14ac:dyDescent="0.2">
      <c r="A4360" t="s">
        <v>20278</v>
      </c>
      <c r="B4360" t="s">
        <v>20279</v>
      </c>
      <c r="C4360" s="1">
        <f>[1]!b_anal_matu_cnbd($A4360,$N$1,3)</f>
        <v>0.87119999999999997</v>
      </c>
      <c r="D4360" t="s">
        <v>50</v>
      </c>
      <c r="E4360" t="s">
        <v>1655</v>
      </c>
      <c r="F4360" s="6">
        <f>[1]!b_anal_yield_cnbd($A4360,$N$1,3)</f>
        <v>1.4446000000000001</v>
      </c>
      <c r="G4360" t="s">
        <v>11</v>
      </c>
      <c r="H4360" t="s">
        <v>13</v>
      </c>
      <c r="I4360" t="s">
        <v>13</v>
      </c>
      <c r="J4360" t="s">
        <v>13</v>
      </c>
      <c r="K4360" t="s">
        <v>445</v>
      </c>
      <c r="L4360" t="str">
        <f>[2]!thsiFinD("ths_subject_latest_rating_yy_bond",A4360)</f>
        <v>3</v>
      </c>
      <c r="M4360" t="str">
        <f>[1]!s_info_industry_sw_2021($A4360,$N$1,1)</f>
        <v>非银金融(2021)</v>
      </c>
      <c r="O4360" t="str">
        <f>[1]!b_info_carrydate($A4360)</f>
        <v>2025-03-26</v>
      </c>
    </row>
    <row r="4361" spans="1:15" x14ac:dyDescent="0.2">
      <c r="A4361" t="s">
        <v>20280</v>
      </c>
      <c r="B4361" t="s">
        <v>20281</v>
      </c>
      <c r="C4361" s="1">
        <f>[1]!b_anal_matu_cnbd($A4361,$N$1,3)</f>
        <v>1.8712</v>
      </c>
      <c r="D4361" t="s">
        <v>50</v>
      </c>
      <c r="E4361" t="s">
        <v>1655</v>
      </c>
      <c r="F4361" s="6">
        <f>[1]!b_anal_yield_cnbd($A4361,$N$1,3)</f>
        <v>1.5694999999999999</v>
      </c>
      <c r="G4361" t="s">
        <v>11</v>
      </c>
      <c r="H4361" t="s">
        <v>13</v>
      </c>
      <c r="I4361" t="s">
        <v>13</v>
      </c>
      <c r="J4361" t="s">
        <v>13</v>
      </c>
      <c r="K4361" t="s">
        <v>445</v>
      </c>
      <c r="L4361" t="str">
        <f>[2]!thsiFinD("ths_subject_latest_rating_yy_bond",A4361)</f>
        <v>3</v>
      </c>
      <c r="M4361" t="str">
        <f>[1]!s_info_industry_sw_2021($A4361,$N$1,1)</f>
        <v>非银金融(2021)</v>
      </c>
      <c r="O4361" t="str">
        <f>[1]!b_info_carrydate($A4361)</f>
        <v>2025-03-26</v>
      </c>
    </row>
    <row r="4362" spans="1:15" x14ac:dyDescent="0.2">
      <c r="A4362" t="s">
        <v>20367</v>
      </c>
      <c r="B4362" t="s">
        <v>20368</v>
      </c>
      <c r="C4362" s="1">
        <f>[1]!b_anal_matu_cnbd($A4362,$N$1,3)</f>
        <v>0.87119999999999997</v>
      </c>
      <c r="D4362" t="s">
        <v>21</v>
      </c>
      <c r="E4362" t="s">
        <v>1041</v>
      </c>
      <c r="F4362" s="6">
        <f>[1]!b_anal_yield_cnbd($A4362,$N$1,3)</f>
        <v>1.6261000000000001</v>
      </c>
      <c r="G4362" t="s">
        <v>194</v>
      </c>
      <c r="H4362" t="s">
        <v>13</v>
      </c>
      <c r="I4362" t="s">
        <v>13</v>
      </c>
      <c r="J4362" t="s">
        <v>13</v>
      </c>
      <c r="K4362" t="s">
        <v>15526</v>
      </c>
      <c r="L4362" t="str">
        <f>[2]!thsiFinD("ths_subject_latest_rating_yy_bond",A4362)</f>
        <v>5</v>
      </c>
      <c r="M4362" t="str">
        <f>[1]!s_info_industry_sw_2021($A4362,$N$1,1)</f>
        <v>非银金融(2021)</v>
      </c>
      <c r="O4362" t="str">
        <f>[1]!b_info_carrydate($A4362)</f>
        <v>2025-03-26</v>
      </c>
    </row>
    <row r="4363" spans="1:15" x14ac:dyDescent="0.2">
      <c r="A4363" t="s">
        <v>20369</v>
      </c>
      <c r="B4363" t="s">
        <v>20370</v>
      </c>
      <c r="C4363" s="1">
        <f>[1]!b_anal_matu_cnbd($A4363,$N$1,3)</f>
        <v>1.8712</v>
      </c>
      <c r="D4363" t="s">
        <v>50</v>
      </c>
      <c r="E4363" t="s">
        <v>1818</v>
      </c>
      <c r="F4363" s="6">
        <f>[1]!b_anal_yield_cnbd($A4363,$N$1,3)</f>
        <v>1.6235999999999999</v>
      </c>
      <c r="G4363" t="s">
        <v>11</v>
      </c>
      <c r="H4363" t="s">
        <v>13</v>
      </c>
      <c r="I4363" t="s">
        <v>13</v>
      </c>
      <c r="J4363" t="s">
        <v>13</v>
      </c>
      <c r="K4363" t="s">
        <v>21</v>
      </c>
      <c r="L4363" t="str">
        <f>[2]!thsiFinD("ths_subject_latest_rating_yy_bond",A4363)</f>
        <v>2</v>
      </c>
      <c r="M4363" t="str">
        <f>[1]!s_info_industry_sw_2021($A4363,$N$1,1)</f>
        <v>综合(2021)</v>
      </c>
      <c r="O4363" t="str">
        <f>[1]!b_info_carrydate($A4363)</f>
        <v>2025-03-26</v>
      </c>
    </row>
    <row r="4364" spans="1:15" x14ac:dyDescent="0.2">
      <c r="A4364" t="s">
        <v>20371</v>
      </c>
      <c r="B4364" t="s">
        <v>20372</v>
      </c>
      <c r="C4364" s="1">
        <f>[1]!b_anal_matu_cnbd($A4364,$N$1,3)</f>
        <v>8.8712</v>
      </c>
      <c r="D4364" t="s">
        <v>50</v>
      </c>
      <c r="E4364" t="s">
        <v>1818</v>
      </c>
      <c r="F4364" s="6">
        <f>[1]!b_anal_yield_cnbd($A4364,$N$1,3)</f>
        <v>2.1876000000000002</v>
      </c>
      <c r="G4364" t="s">
        <v>11</v>
      </c>
      <c r="H4364" t="s">
        <v>13</v>
      </c>
      <c r="I4364" t="s">
        <v>13</v>
      </c>
      <c r="J4364" t="s">
        <v>13</v>
      </c>
      <c r="K4364" t="s">
        <v>21</v>
      </c>
      <c r="L4364" t="str">
        <f>[2]!thsiFinD("ths_subject_latest_rating_yy_bond",A4364)</f>
        <v>2</v>
      </c>
      <c r="M4364" t="str">
        <f>[1]!s_info_industry_sw_2021($A4364,$N$1,1)</f>
        <v>综合(2021)</v>
      </c>
      <c r="O4364" t="str">
        <f>[1]!b_info_carrydate($A4364)</f>
        <v>2025-03-26</v>
      </c>
    </row>
    <row r="4365" spans="1:15" x14ac:dyDescent="0.2">
      <c r="A4365" t="s">
        <v>20379</v>
      </c>
      <c r="B4365" t="s">
        <v>20380</v>
      </c>
      <c r="C4365" s="1">
        <f>[1]!b_anal_matu_cnbd($A4365,$N$1,3)</f>
        <v>1.8712</v>
      </c>
      <c r="D4365" t="s">
        <v>32</v>
      </c>
      <c r="E4365" t="s">
        <v>2774</v>
      </c>
      <c r="F4365" s="6">
        <f>[1]!b_anal_yield_cnbd($A4365,$N$1,3)</f>
        <v>1.6120000000000001</v>
      </c>
      <c r="G4365" t="s">
        <v>11</v>
      </c>
      <c r="H4365" t="s">
        <v>13</v>
      </c>
      <c r="I4365" t="s">
        <v>13</v>
      </c>
      <c r="J4365" t="s">
        <v>12</v>
      </c>
      <c r="K4365" t="s">
        <v>10</v>
      </c>
      <c r="L4365" t="str">
        <f>[2]!thsiFinD("ths_subject_latest_rating_yy_bond",A4365)</f>
        <v>3</v>
      </c>
      <c r="M4365" t="str">
        <f>[1]!s_info_industry_sw_2021($A4365,$N$1,1)</f>
        <v>有色金属(2021)</v>
      </c>
      <c r="O4365" t="str">
        <f>[1]!b_info_carrydate($A4365)</f>
        <v>2025-03-26</v>
      </c>
    </row>
    <row r="4366" spans="1:15" x14ac:dyDescent="0.2">
      <c r="A4366" t="s">
        <v>22594</v>
      </c>
      <c r="B4366" t="s">
        <v>22595</v>
      </c>
      <c r="C4366" s="1">
        <f>[1]!b_anal_matu_cnbd($A4366,$N$1,3)</f>
        <v>1.8712</v>
      </c>
      <c r="D4366" t="s">
        <v>32</v>
      </c>
      <c r="E4366" t="s">
        <v>17415</v>
      </c>
      <c r="F4366" s="6">
        <f>[1]!b_anal_yield_cnbd($A4366,$N$1,3)</f>
        <v>1.5701000000000001</v>
      </c>
      <c r="G4366" t="s">
        <v>11</v>
      </c>
      <c r="H4366" t="s">
        <v>13</v>
      </c>
      <c r="I4366" t="s">
        <v>13</v>
      </c>
      <c r="J4366" t="s">
        <v>13</v>
      </c>
      <c r="K4366" t="s">
        <v>10</v>
      </c>
      <c r="L4366" t="str">
        <f>[2]!thsiFinD("ths_subject_latest_rating_yy_bond",A4366)</f>
        <v>3</v>
      </c>
      <c r="M4366" t="str">
        <f>[1]!s_info_industry_sw_2021($A4366,$N$1,1)</f>
        <v>银行(2021)</v>
      </c>
      <c r="O4366" t="str">
        <f>[1]!b_info_carrydate($A4366)</f>
        <v>2025-03-26</v>
      </c>
    </row>
    <row r="4367" spans="1:15" x14ac:dyDescent="0.2">
      <c r="A4367" t="s">
        <v>7893</v>
      </c>
      <c r="B4367" t="s">
        <v>7894</v>
      </c>
      <c r="C4367" s="1">
        <f>[1]!b_anal_matu_cnbd($A4367,$N$1,3)</f>
        <v>0.86850000000000005</v>
      </c>
      <c r="D4367" t="s">
        <v>21</v>
      </c>
      <c r="E4367" t="s">
        <v>889</v>
      </c>
      <c r="F4367" s="6">
        <f>[1]!b_anal_yield_cnbd($A4367,$N$1,3)</f>
        <v>1.5185</v>
      </c>
      <c r="G4367" t="s">
        <v>26</v>
      </c>
      <c r="H4367" t="s">
        <v>13</v>
      </c>
      <c r="I4367" t="s">
        <v>13</v>
      </c>
      <c r="J4367" t="s">
        <v>13</v>
      </c>
      <c r="K4367" t="s">
        <v>15526</v>
      </c>
      <c r="L4367" t="str">
        <f>[2]!thsiFinD("ths_subject_latest_rating_yy_bond",A4367)</f>
        <v>5-</v>
      </c>
      <c r="M4367" t="str">
        <f>[1]!s_info_industry_sw_2021($A4367,$N$1,1)</f>
        <v>非银金融(2021)</v>
      </c>
      <c r="O4367" t="str">
        <f>[1]!b_info_carrydate($A4367)</f>
        <v>2025-03-25</v>
      </c>
    </row>
    <row r="4368" spans="1:15" x14ac:dyDescent="0.2">
      <c r="A4368" t="s">
        <v>8887</v>
      </c>
      <c r="B4368" t="s">
        <v>8888</v>
      </c>
      <c r="C4368" s="1">
        <f>[1]!b_anal_matu_cnbd($A4368,$N$1,3)</f>
        <v>3.8685</v>
      </c>
      <c r="D4368" t="s">
        <v>21</v>
      </c>
      <c r="E4368" t="s">
        <v>5388</v>
      </c>
      <c r="F4368" s="6">
        <f>[1]!b_anal_yield_cnbd($A4368,$N$1,3)</f>
        <v>1.9441999999999999</v>
      </c>
      <c r="G4368" t="s">
        <v>11</v>
      </c>
      <c r="H4368" t="s">
        <v>13</v>
      </c>
      <c r="I4368" t="s">
        <v>13</v>
      </c>
      <c r="J4368" t="s">
        <v>13</v>
      </c>
      <c r="K4368" t="s">
        <v>15639</v>
      </c>
      <c r="L4368" t="str">
        <f>[2]!thsiFinD("ths_subject_latest_rating_yy_bond",A4368)</f>
        <v>4-</v>
      </c>
      <c r="M4368" t="str">
        <f>[1]!s_info_industry_sw_2021($A4368,$N$1,1)</f>
        <v>房地产(2021)</v>
      </c>
      <c r="O4368" t="str">
        <f>[1]!b_info_carrydate($A4368)</f>
        <v>2025-03-25</v>
      </c>
    </row>
    <row r="4369" spans="1:15" x14ac:dyDescent="0.2">
      <c r="A4369" t="s">
        <v>8889</v>
      </c>
      <c r="B4369" t="s">
        <v>8890</v>
      </c>
      <c r="C4369" s="1">
        <f>[1]!b_anal_matu_cnbd($A4369,$N$1,3)</f>
        <v>1.8685</v>
      </c>
      <c r="D4369" t="s">
        <v>21</v>
      </c>
      <c r="E4369" t="s">
        <v>4017</v>
      </c>
      <c r="F4369" s="6">
        <f>[1]!b_anal_yield_cnbd($A4369,$N$1,3)</f>
        <v>1.7186999999999999</v>
      </c>
      <c r="G4369" t="s">
        <v>11</v>
      </c>
      <c r="H4369" t="s">
        <v>12</v>
      </c>
      <c r="I4369" t="s">
        <v>13</v>
      </c>
      <c r="J4369" t="s">
        <v>13</v>
      </c>
      <c r="K4369" t="s">
        <v>15639</v>
      </c>
      <c r="L4369" t="str">
        <f>[2]!thsiFinD("ths_subject_latest_rating_yy_bond",A4369)</f>
        <v>5-</v>
      </c>
      <c r="M4369" t="str">
        <f>[1]!s_info_industry_sw_2021($A4369,$N$1,1)</f>
        <v>交通运输(2021)</v>
      </c>
      <c r="O4369" t="str">
        <f>[1]!b_info_carrydate($A4369)</f>
        <v>2025-03-25</v>
      </c>
    </row>
    <row r="4370" spans="1:15" x14ac:dyDescent="0.2">
      <c r="A4370" t="s">
        <v>8891</v>
      </c>
      <c r="B4370" t="s">
        <v>8892</v>
      </c>
      <c r="C4370" s="1">
        <f>[1]!b_anal_matu_cnbd($A4370,$N$1,3)</f>
        <v>1.8685</v>
      </c>
      <c r="D4370" t="s">
        <v>32</v>
      </c>
      <c r="E4370" t="s">
        <v>5685</v>
      </c>
      <c r="F4370" s="6">
        <f>[1]!b_anal_yield_cnbd($A4370,$N$1,3)</f>
        <v>1.6506000000000001</v>
      </c>
      <c r="G4370" t="s">
        <v>26</v>
      </c>
      <c r="H4370" t="s">
        <v>13</v>
      </c>
      <c r="I4370" t="s">
        <v>13</v>
      </c>
      <c r="J4370" t="s">
        <v>13</v>
      </c>
      <c r="K4370" t="s">
        <v>445</v>
      </c>
      <c r="L4370" t="str">
        <f>[2]!thsiFinD("ths_subject_latest_rating_yy_bond",A4370)</f>
        <v>4+</v>
      </c>
      <c r="M4370" t="str">
        <f>[1]!s_info_industry_sw_2021($A4370,$N$1,1)</f>
        <v>有色金属(2021)</v>
      </c>
      <c r="O4370" t="str">
        <f>[1]!b_info_carrydate($A4370)</f>
        <v>2025-03-25</v>
      </c>
    </row>
    <row r="4371" spans="1:15" x14ac:dyDescent="0.2">
      <c r="A4371" t="s">
        <v>8916</v>
      </c>
      <c r="B4371" t="s">
        <v>8917</v>
      </c>
      <c r="C4371" s="1">
        <f>[1]!b_anal_matu_cnbd($A4371,$N$1,3)</f>
        <v>0.86850000000000005</v>
      </c>
      <c r="D4371" t="s">
        <v>17</v>
      </c>
      <c r="E4371" t="s">
        <v>1077</v>
      </c>
      <c r="F4371" s="6">
        <f>[1]!b_anal_yield_cnbd($A4371,$N$1,3)</f>
        <v>1.5156000000000001</v>
      </c>
      <c r="G4371" t="s">
        <v>11</v>
      </c>
      <c r="H4371" t="s">
        <v>13</v>
      </c>
      <c r="I4371" t="s">
        <v>13</v>
      </c>
      <c r="J4371" t="s">
        <v>13</v>
      </c>
      <c r="K4371" t="s">
        <v>1747</v>
      </c>
      <c r="L4371" t="str">
        <f>[2]!thsiFinD("ths_subject_latest_rating_yy_bond",A4371)</f>
        <v>3</v>
      </c>
      <c r="M4371" t="str">
        <f>[1]!s_info_industry_sw_2021($A4371,$N$1,1)</f>
        <v>交通运输(2021)</v>
      </c>
      <c r="O4371" t="str">
        <f>[1]!b_info_carrydate($A4371)</f>
        <v>2025-03-25</v>
      </c>
    </row>
    <row r="4372" spans="1:15" x14ac:dyDescent="0.2">
      <c r="A4372" t="s">
        <v>16853</v>
      </c>
      <c r="B4372" t="s">
        <v>16854</v>
      </c>
      <c r="C4372" s="1">
        <f>[1]!b_anal_matu_cnbd($A4372,$N$1,3)</f>
        <v>1.8685</v>
      </c>
      <c r="D4372" t="s">
        <v>32</v>
      </c>
      <c r="E4372" t="s">
        <v>1750</v>
      </c>
      <c r="F4372" s="6">
        <f>[1]!b_anal_yield_cnbd($A4372,$N$1,3)</f>
        <v>1.57</v>
      </c>
      <c r="G4372" t="s">
        <v>11</v>
      </c>
      <c r="H4372" t="s">
        <v>13</v>
      </c>
      <c r="I4372" t="s">
        <v>13</v>
      </c>
      <c r="J4372" t="s">
        <v>13</v>
      </c>
      <c r="K4372" t="s">
        <v>445</v>
      </c>
      <c r="L4372" t="str">
        <f>[2]!thsiFinD("ths_subject_latest_rating_yy_bond",A4372)</f>
        <v>3</v>
      </c>
      <c r="M4372" t="str">
        <f>[1]!s_info_industry_sw_2021($A4372,$N$1,1)</f>
        <v>银行(2021)</v>
      </c>
      <c r="O4372" t="str">
        <f>[1]!b_info_carrydate($A4372)</f>
        <v>2025-03-25</v>
      </c>
    </row>
    <row r="4373" spans="1:15" x14ac:dyDescent="0.2">
      <c r="A4373" t="s">
        <v>20381</v>
      </c>
      <c r="B4373" t="s">
        <v>20382</v>
      </c>
      <c r="C4373" s="1">
        <f>[1]!b_anal_matu_cnbd($A4373,$N$1,3)</f>
        <v>0.86850000000000005</v>
      </c>
      <c r="D4373" t="s">
        <v>32</v>
      </c>
      <c r="E4373" t="s">
        <v>1581</v>
      </c>
      <c r="F4373" s="6">
        <f>[1]!b_anal_yield_cnbd($A4373,$N$1,3)</f>
        <v>1.4544999999999999</v>
      </c>
      <c r="G4373" t="s">
        <v>194</v>
      </c>
      <c r="H4373" t="s">
        <v>13</v>
      </c>
      <c r="I4373" t="s">
        <v>13</v>
      </c>
      <c r="J4373" t="s">
        <v>13</v>
      </c>
      <c r="K4373" t="s">
        <v>15526</v>
      </c>
      <c r="L4373" t="str">
        <f>[2]!thsiFinD("ths_subject_latest_rating_yy_bond",A4373)</f>
        <v>4+</v>
      </c>
      <c r="M4373" t="str">
        <f>[1]!s_info_industry_sw_2021($A4373,$N$1,1)</f>
        <v>非银金融(2021)</v>
      </c>
      <c r="O4373" t="str">
        <f>[1]!b_info_carrydate($A4373)</f>
        <v>2025-03-25</v>
      </c>
    </row>
    <row r="4374" spans="1:15" x14ac:dyDescent="0.2">
      <c r="A4374" t="s">
        <v>20383</v>
      </c>
      <c r="B4374" t="s">
        <v>20384</v>
      </c>
      <c r="C4374" s="1">
        <f>[1]!b_anal_matu_cnbd($A4374,$N$1,3)</f>
        <v>1.8685</v>
      </c>
      <c r="D4374" t="s">
        <v>32</v>
      </c>
      <c r="E4374" t="s">
        <v>1581</v>
      </c>
      <c r="F4374" s="6">
        <f>[1]!b_anal_yield_cnbd($A4374,$N$1,3)</f>
        <v>1.6075999999999999</v>
      </c>
      <c r="G4374" t="s">
        <v>194</v>
      </c>
      <c r="H4374" t="s">
        <v>13</v>
      </c>
      <c r="I4374" t="s">
        <v>13</v>
      </c>
      <c r="J4374" t="s">
        <v>13</v>
      </c>
      <c r="K4374" t="s">
        <v>15526</v>
      </c>
      <c r="L4374" t="str">
        <f>[2]!thsiFinD("ths_subject_latest_rating_yy_bond",A4374)</f>
        <v>4+</v>
      </c>
      <c r="M4374" t="str">
        <f>[1]!s_info_industry_sw_2021($A4374,$N$1,1)</f>
        <v>非银金融(2021)</v>
      </c>
      <c r="O4374" t="str">
        <f>[1]!b_info_carrydate($A4374)</f>
        <v>2025-03-25</v>
      </c>
    </row>
    <row r="4375" spans="1:15" x14ac:dyDescent="0.2">
      <c r="A4375" t="s">
        <v>22590</v>
      </c>
      <c r="B4375" t="s">
        <v>22591</v>
      </c>
      <c r="C4375" s="1">
        <f>[1]!b_anal_matu_cnbd($A4375,$N$1,3)</f>
        <v>1.8685</v>
      </c>
      <c r="D4375" t="s">
        <v>21</v>
      </c>
      <c r="E4375" t="s">
        <v>17188</v>
      </c>
      <c r="F4375" s="6">
        <f>[1]!b_anal_yield_cnbd($A4375,$N$1,3)</f>
        <v>1.6418999999999999</v>
      </c>
      <c r="G4375" t="s">
        <v>11</v>
      </c>
      <c r="H4375" t="s">
        <v>13</v>
      </c>
      <c r="I4375" t="s">
        <v>13</v>
      </c>
      <c r="J4375" t="s">
        <v>13</v>
      </c>
      <c r="K4375" t="s">
        <v>15526</v>
      </c>
      <c r="L4375" t="str">
        <f>[2]!thsiFinD("ths_subject_latest_rating_yy_bond",A4375)</f>
        <v>5-</v>
      </c>
      <c r="M4375" t="str">
        <f>[1]!s_info_industry_sw_2021($A4375,$N$1,1)</f>
        <v>银行(2021)</v>
      </c>
      <c r="O4375" t="str">
        <f>[1]!b_info_carrydate($A4375)</f>
        <v>2025-03-25</v>
      </c>
    </row>
    <row r="4376" spans="1:15" x14ac:dyDescent="0.2">
      <c r="A4376" t="s">
        <v>7897</v>
      </c>
      <c r="B4376" t="s">
        <v>7898</v>
      </c>
      <c r="C4376" s="1">
        <f>[1]!b_anal_matu_cnbd($A4376,$N$1,3)</f>
        <v>1.8657999999999999</v>
      </c>
      <c r="D4376" t="s">
        <v>21</v>
      </c>
      <c r="E4376" t="s">
        <v>1824</v>
      </c>
      <c r="F4376" s="6">
        <f>[1]!b_anal_yield_cnbd($A4376,$N$1,3)</f>
        <v>1.7975000000000001</v>
      </c>
      <c r="G4376" t="s">
        <v>11</v>
      </c>
      <c r="H4376" t="s">
        <v>13</v>
      </c>
      <c r="I4376" t="s">
        <v>13</v>
      </c>
      <c r="J4376" t="s">
        <v>13</v>
      </c>
      <c r="K4376" t="s">
        <v>15639</v>
      </c>
      <c r="L4376" t="str">
        <f>[2]!thsiFinD("ths_subject_latest_rating_yy_bond",A4376)</f>
        <v>5-</v>
      </c>
      <c r="M4376" t="str">
        <f>[1]!s_info_industry_sw_2021($A4376,$N$1,1)</f>
        <v>建筑装饰(2021)</v>
      </c>
      <c r="O4376" t="str">
        <f>[1]!b_info_carrydate($A4376)</f>
        <v>2025-03-24</v>
      </c>
    </row>
    <row r="4377" spans="1:15" x14ac:dyDescent="0.2">
      <c r="A4377" t="s">
        <v>7899</v>
      </c>
      <c r="B4377" t="s">
        <v>7900</v>
      </c>
      <c r="C4377" s="1">
        <f>[1]!b_anal_matu_cnbd($A4377,$N$1,3)</f>
        <v>3.8658000000000001</v>
      </c>
      <c r="D4377" t="s">
        <v>21</v>
      </c>
      <c r="E4377" t="s">
        <v>1824</v>
      </c>
      <c r="F4377" s="6">
        <f>[1]!b_anal_yield_cnbd($A4377,$N$1,3)</f>
        <v>2.1438000000000001</v>
      </c>
      <c r="G4377" t="s">
        <v>11</v>
      </c>
      <c r="H4377" t="s">
        <v>13</v>
      </c>
      <c r="I4377" t="s">
        <v>13</v>
      </c>
      <c r="J4377" t="s">
        <v>13</v>
      </c>
      <c r="K4377" t="s">
        <v>15639</v>
      </c>
      <c r="L4377" t="str">
        <f>[2]!thsiFinD("ths_subject_latest_rating_yy_bond",A4377)</f>
        <v>5-</v>
      </c>
      <c r="M4377" t="str">
        <f>[1]!s_info_industry_sw_2021($A4377,$N$1,1)</f>
        <v>建筑装饰(2021)</v>
      </c>
      <c r="O4377" t="str">
        <f>[1]!b_info_carrydate($A4377)</f>
        <v>2025-03-24</v>
      </c>
    </row>
    <row r="4378" spans="1:15" x14ac:dyDescent="0.2">
      <c r="A4378" t="s">
        <v>8868</v>
      </c>
      <c r="B4378" t="s">
        <v>8869</v>
      </c>
      <c r="C4378" s="1">
        <f>[1]!b_anal_matu_cnbd($A4378,$N$1,3)</f>
        <v>0.86580000000000001</v>
      </c>
      <c r="D4378" t="s">
        <v>21</v>
      </c>
      <c r="E4378" t="s">
        <v>6188</v>
      </c>
      <c r="F4378" s="6">
        <f>[1]!b_anal_yield_cnbd($A4378,$N$1,3)</f>
        <v>1.7322</v>
      </c>
      <c r="G4378" t="s">
        <v>43</v>
      </c>
      <c r="H4378" t="s">
        <v>13</v>
      </c>
      <c r="I4378" t="s">
        <v>13</v>
      </c>
      <c r="J4378" t="s">
        <v>13</v>
      </c>
      <c r="K4378" t="s">
        <v>15639</v>
      </c>
      <c r="L4378" t="str">
        <f>[2]!thsiFinD("ths_subject_latest_rating_yy_bond",A4378)</f>
        <v>5-</v>
      </c>
      <c r="M4378" t="str">
        <f>[1]!s_info_industry_sw_2021($A4378,$N$1,1)</f>
        <v>交通运输(2021)</v>
      </c>
      <c r="O4378" t="str">
        <f>[1]!b_info_carrydate($A4378)</f>
        <v>2025-03-24</v>
      </c>
    </row>
    <row r="4379" spans="1:15" x14ac:dyDescent="0.2">
      <c r="A4379" t="s">
        <v>8870</v>
      </c>
      <c r="B4379" t="s">
        <v>8871</v>
      </c>
      <c r="C4379" s="1">
        <f>[1]!b_anal_matu_cnbd($A4379,$N$1,3)</f>
        <v>1.8657999999999999</v>
      </c>
      <c r="D4379" t="s">
        <v>14</v>
      </c>
      <c r="E4379" t="s">
        <v>3785</v>
      </c>
      <c r="F4379" s="6">
        <f>[1]!b_anal_yield_cnbd($A4379,$N$1,3)</f>
        <v>1.8380000000000001</v>
      </c>
      <c r="G4379" t="s">
        <v>11</v>
      </c>
      <c r="H4379" t="s">
        <v>12</v>
      </c>
      <c r="I4379" t="s">
        <v>13</v>
      </c>
      <c r="J4379" t="s">
        <v>13</v>
      </c>
      <c r="K4379" t="s">
        <v>15639</v>
      </c>
      <c r="L4379" t="str">
        <f>[2]!thsiFinD("ths_subject_latest_rating_yy_bond",A4379)</f>
        <v>5</v>
      </c>
      <c r="M4379" t="str">
        <f>[1]!s_info_industry_sw_2021($A4379,$N$1,1)</f>
        <v>建筑装饰(2021)</v>
      </c>
      <c r="O4379" t="str">
        <f>[1]!b_info_carrydate($A4379)</f>
        <v>2025-03-24</v>
      </c>
    </row>
    <row r="4380" spans="1:15" x14ac:dyDescent="0.2">
      <c r="A4380" t="s">
        <v>8872</v>
      </c>
      <c r="B4380" t="s">
        <v>8873</v>
      </c>
      <c r="C4380" s="1">
        <f>[1]!b_anal_matu_cnbd($A4380,$N$1,3)</f>
        <v>1.8657999999999999</v>
      </c>
      <c r="D4380" t="s">
        <v>50</v>
      </c>
      <c r="E4380" t="s">
        <v>4569</v>
      </c>
      <c r="F4380" s="6">
        <f>[1]!b_anal_yield_cnbd($A4380,$N$1,3)</f>
        <v>1.6429</v>
      </c>
      <c r="G4380" t="s">
        <v>11</v>
      </c>
      <c r="H4380" t="s">
        <v>13</v>
      </c>
      <c r="I4380" t="s">
        <v>13</v>
      </c>
      <c r="J4380" t="s">
        <v>13</v>
      </c>
      <c r="K4380" t="s">
        <v>1760</v>
      </c>
      <c r="L4380" t="str">
        <f>[2]!thsiFinD("ths_subject_latest_rating_yy_bond",A4380)</f>
        <v>4+</v>
      </c>
      <c r="M4380" t="str">
        <f>[1]!s_info_industry_sw_2021($A4380,$N$1,1)</f>
        <v>房地产(2021)</v>
      </c>
      <c r="O4380" t="str">
        <f>[1]!b_info_carrydate($A4380)</f>
        <v>2025-03-24</v>
      </c>
    </row>
    <row r="4381" spans="1:15" x14ac:dyDescent="0.2">
      <c r="A4381" t="s">
        <v>8874</v>
      </c>
      <c r="B4381" t="s">
        <v>8875</v>
      </c>
      <c r="C4381" s="1">
        <f>[1]!b_anal_matu_cnbd($A4381,$N$1,3)</f>
        <v>3.8658000000000001</v>
      </c>
      <c r="D4381" t="s">
        <v>32</v>
      </c>
      <c r="E4381" t="s">
        <v>4994</v>
      </c>
      <c r="F4381" s="6">
        <f>[1]!b_anal_yield_cnbd($A4381,$N$1,3)</f>
        <v>1.8266</v>
      </c>
      <c r="G4381" t="s">
        <v>11</v>
      </c>
      <c r="H4381" t="s">
        <v>13</v>
      </c>
      <c r="I4381" t="s">
        <v>13</v>
      </c>
      <c r="J4381" t="s">
        <v>13</v>
      </c>
      <c r="K4381" t="s">
        <v>15526</v>
      </c>
      <c r="L4381" t="str">
        <f>[2]!thsiFinD("ths_subject_latest_rating_yy_bond",A4381)</f>
        <v>4</v>
      </c>
      <c r="M4381" t="str">
        <f>[1]!s_info_industry_sw_2021($A4381,$N$1,1)</f>
        <v>非银金融(2021)</v>
      </c>
      <c r="O4381" t="str">
        <f>[1]!b_info_carrydate($A4381)</f>
        <v>2025-03-24</v>
      </c>
    </row>
    <row r="4382" spans="1:15" x14ac:dyDescent="0.2">
      <c r="A4382" t="s">
        <v>8876</v>
      </c>
      <c r="B4382" t="s">
        <v>8877</v>
      </c>
      <c r="C4382" s="1">
        <f>[1]!b_anal_matu_cnbd($A4382,$N$1,3)</f>
        <v>3.8658000000000001</v>
      </c>
      <c r="D4382" t="s">
        <v>14</v>
      </c>
      <c r="E4382" t="s">
        <v>5465</v>
      </c>
      <c r="F4382" s="6">
        <f>[1]!b_anal_yield_cnbd($A4382,$N$1,3)</f>
        <v>2.0347</v>
      </c>
      <c r="G4382" t="s">
        <v>11</v>
      </c>
      <c r="H4382" t="s">
        <v>13</v>
      </c>
      <c r="I4382" t="s">
        <v>13</v>
      </c>
      <c r="J4382" t="s">
        <v>13</v>
      </c>
      <c r="K4382" t="s">
        <v>15639</v>
      </c>
      <c r="L4382" t="str">
        <f>[2]!thsiFinD("ths_subject_latest_rating_yy_bond",A4382)</f>
        <v>5-</v>
      </c>
      <c r="M4382" t="str">
        <f>[1]!s_info_industry_sw_2021($A4382,$N$1,1)</f>
        <v>房地产(2021)</v>
      </c>
      <c r="O4382" t="str">
        <f>[1]!b_info_carrydate($A4382)</f>
        <v>2025-03-24</v>
      </c>
    </row>
    <row r="4383" spans="1:15" x14ac:dyDescent="0.2">
      <c r="A4383" t="s">
        <v>8878</v>
      </c>
      <c r="B4383" t="s">
        <v>8879</v>
      </c>
      <c r="C4383" s="1">
        <f>[1]!b_anal_matu_cnbd($A4383,$N$1,3)</f>
        <v>3.8658000000000001</v>
      </c>
      <c r="D4383" t="s">
        <v>17</v>
      </c>
      <c r="E4383" t="s">
        <v>2829</v>
      </c>
      <c r="F4383" s="6">
        <f>[1]!b_anal_yield_cnbd($A4383,$N$1,3)</f>
        <v>1.8629</v>
      </c>
      <c r="G4383" t="s">
        <v>11</v>
      </c>
      <c r="H4383" t="s">
        <v>13</v>
      </c>
      <c r="I4383" t="s">
        <v>13</v>
      </c>
      <c r="J4383" t="s">
        <v>13</v>
      </c>
      <c r="K4383" t="s">
        <v>15526</v>
      </c>
      <c r="L4383" t="str">
        <f>[2]!thsiFinD("ths_subject_latest_rating_yy_bond",A4383)</f>
        <v>4-</v>
      </c>
      <c r="M4383" t="str">
        <f>[1]!s_info_industry_sw_2021($A4383,$N$1,1)</f>
        <v>公用事业(2021)</v>
      </c>
      <c r="O4383" t="str">
        <f>[1]!b_info_carrydate($A4383)</f>
        <v>2025-03-24</v>
      </c>
    </row>
    <row r="4384" spans="1:15" x14ac:dyDescent="0.2">
      <c r="A4384" t="s">
        <v>8880</v>
      </c>
      <c r="B4384" t="s">
        <v>8881</v>
      </c>
      <c r="C4384" s="1">
        <f>[1]!b_anal_matu_cnbd($A4384,$N$1,3)</f>
        <v>3.8658000000000001</v>
      </c>
      <c r="D4384" t="s">
        <v>17</v>
      </c>
      <c r="E4384" t="s">
        <v>368</v>
      </c>
      <c r="F4384" s="6">
        <f>[1]!b_anal_yield_cnbd($A4384,$N$1,3)</f>
        <v>1.8566</v>
      </c>
      <c r="G4384" t="s">
        <v>26</v>
      </c>
      <c r="H4384" t="s">
        <v>13</v>
      </c>
      <c r="I4384" t="s">
        <v>13</v>
      </c>
      <c r="J4384" t="s">
        <v>13</v>
      </c>
      <c r="K4384" t="s">
        <v>15525</v>
      </c>
      <c r="L4384" t="str">
        <f>[2]!thsiFinD("ths_subject_latest_rating_yy_bond",A4384)</f>
        <v>4+</v>
      </c>
      <c r="M4384" t="str">
        <f>[1]!s_info_industry_sw_2021($A4384,$N$1,1)</f>
        <v>非银金融(2021)</v>
      </c>
      <c r="O4384" t="str">
        <f>[1]!b_info_carrydate($A4384)</f>
        <v>2025-03-24</v>
      </c>
    </row>
    <row r="4385" spans="1:15" x14ac:dyDescent="0.2">
      <c r="A4385" t="s">
        <v>8882</v>
      </c>
      <c r="B4385" t="s">
        <v>8883</v>
      </c>
      <c r="C4385" s="1">
        <f>[1]!b_anal_matu_cnbd($A4385,$N$1,3)</f>
        <v>8.8658000000000001</v>
      </c>
      <c r="D4385" t="s">
        <v>17</v>
      </c>
      <c r="E4385" t="s">
        <v>368</v>
      </c>
      <c r="F4385" s="6">
        <f>[1]!b_anal_yield_cnbd($A4385,$N$1,3)</f>
        <v>2.3285999999999998</v>
      </c>
      <c r="G4385" t="s">
        <v>26</v>
      </c>
      <c r="H4385" t="s">
        <v>13</v>
      </c>
      <c r="I4385" t="s">
        <v>13</v>
      </c>
      <c r="J4385" t="s">
        <v>13</v>
      </c>
      <c r="K4385" t="s">
        <v>15525</v>
      </c>
      <c r="L4385" t="str">
        <f>[2]!thsiFinD("ths_subject_latest_rating_yy_bond",A4385)</f>
        <v>4+</v>
      </c>
      <c r="M4385" t="str">
        <f>[1]!s_info_industry_sw_2021($A4385,$N$1,1)</f>
        <v>非银金融(2021)</v>
      </c>
      <c r="O4385" t="str">
        <f>[1]!b_info_carrydate($A4385)</f>
        <v>2025-03-24</v>
      </c>
    </row>
    <row r="4386" spans="1:15" x14ac:dyDescent="0.2">
      <c r="A4386" t="s">
        <v>16842</v>
      </c>
      <c r="B4386" t="s">
        <v>16843</v>
      </c>
      <c r="C4386" s="1">
        <f>[1]!b_anal_matu_cnbd($A4386,$N$1,3)</f>
        <v>1.8657999999999999</v>
      </c>
      <c r="D4386" t="s">
        <v>32</v>
      </c>
      <c r="E4386" t="s">
        <v>1771</v>
      </c>
      <c r="F4386" s="6">
        <f>[1]!b_anal_yield_cnbd($A4386,$N$1,3)</f>
        <v>1.55</v>
      </c>
      <c r="G4386" t="s">
        <v>26</v>
      </c>
      <c r="H4386" t="s">
        <v>13</v>
      </c>
      <c r="I4386" t="s">
        <v>13</v>
      </c>
      <c r="J4386" t="s">
        <v>13</v>
      </c>
      <c r="K4386" t="s">
        <v>10</v>
      </c>
      <c r="L4386" t="str">
        <f>[2]!thsiFinD("ths_subject_latest_rating_yy_bond",A4386)</f>
        <v>2</v>
      </c>
      <c r="M4386" t="str">
        <f>[1]!s_info_industry_sw_2021($A4386,$N$1,1)</f>
        <v>银行(2021)</v>
      </c>
      <c r="O4386" t="str">
        <f>[1]!b_info_carrydate($A4386)</f>
        <v>2025-03-24</v>
      </c>
    </row>
    <row r="4387" spans="1:15" x14ac:dyDescent="0.2">
      <c r="A4387" t="s">
        <v>17189</v>
      </c>
      <c r="B4387" t="s">
        <v>17190</v>
      </c>
      <c r="C4387" s="1">
        <f>[1]!b_anal_matu_cnbd($A4387,$N$1,3)</f>
        <v>1.8657999999999999</v>
      </c>
      <c r="D4387" t="s">
        <v>17</v>
      </c>
      <c r="E4387" t="s">
        <v>16806</v>
      </c>
      <c r="F4387" s="6">
        <f>[1]!b_anal_yield_cnbd($A4387,$N$1,3)</f>
        <v>1.637</v>
      </c>
      <c r="G4387" t="s">
        <v>194</v>
      </c>
      <c r="H4387" t="s">
        <v>13</v>
      </c>
      <c r="I4387" t="s">
        <v>13</v>
      </c>
      <c r="J4387" t="s">
        <v>13</v>
      </c>
      <c r="K4387" t="s">
        <v>1760</v>
      </c>
      <c r="L4387" t="str">
        <f>[2]!thsiFinD("ths_subject_latest_rating_yy_bond",A4387)</f>
        <v>5+</v>
      </c>
      <c r="M4387" t="str">
        <f>[1]!s_info_industry_sw_2021($A4387,$N$1,1)</f>
        <v>银行(2021)</v>
      </c>
      <c r="O4387" t="str">
        <f>[1]!b_info_carrydate($A4387)</f>
        <v>2025-03-24</v>
      </c>
    </row>
    <row r="4388" spans="1:15" x14ac:dyDescent="0.2">
      <c r="A4388" t="s">
        <v>20329</v>
      </c>
      <c r="B4388" t="s">
        <v>20330</v>
      </c>
      <c r="C4388" s="1">
        <f>[1]!b_anal_matu_cnbd($A4388,$N$1,3)</f>
        <v>0.28489999999999999</v>
      </c>
      <c r="D4388" t="s">
        <v>50</v>
      </c>
      <c r="E4388" t="s">
        <v>12856</v>
      </c>
      <c r="F4388" s="6">
        <f>[1]!b_anal_yield_cnbd($A4388,$N$1,3)</f>
        <v>1.3947000000000001</v>
      </c>
      <c r="G4388" t="s">
        <v>11</v>
      </c>
      <c r="H4388" t="s">
        <v>13</v>
      </c>
      <c r="I4388" t="s">
        <v>13</v>
      </c>
      <c r="J4388" t="s">
        <v>13</v>
      </c>
      <c r="K4388" t="s">
        <v>1747</v>
      </c>
      <c r="L4388" t="str">
        <f>[2]!thsiFinD("ths_subject_latest_rating_yy_bond",A4388)</f>
        <v>2</v>
      </c>
      <c r="M4388" t="str">
        <f>[1]!s_info_industry_sw_2021($A4388,$N$1,1)</f>
        <v>非银金融(2021)</v>
      </c>
      <c r="O4388" t="str">
        <f>[1]!b_info_carrydate($A4388)</f>
        <v>2025-03-24</v>
      </c>
    </row>
    <row r="4389" spans="1:15" x14ac:dyDescent="0.2">
      <c r="A4389" t="s">
        <v>20335</v>
      </c>
      <c r="B4389" t="s">
        <v>20336</v>
      </c>
      <c r="C4389" s="1">
        <f>[1]!b_anal_matu_cnbd($A4389,$N$1,3)</f>
        <v>1.8657999999999999</v>
      </c>
      <c r="D4389" t="s">
        <v>17</v>
      </c>
      <c r="E4389" t="s">
        <v>3903</v>
      </c>
      <c r="F4389" s="6">
        <f>[1]!b_anal_yield_cnbd($A4389,$N$1,3)</f>
        <v>1.6596</v>
      </c>
      <c r="G4389" t="s">
        <v>11</v>
      </c>
      <c r="H4389" t="s">
        <v>12</v>
      </c>
      <c r="I4389" t="s">
        <v>13</v>
      </c>
      <c r="J4389" t="s">
        <v>13</v>
      </c>
      <c r="K4389" t="s">
        <v>15526</v>
      </c>
      <c r="L4389" t="str">
        <f>[2]!thsiFinD("ths_subject_latest_rating_yy_bond",A4389)</f>
        <v>4+</v>
      </c>
      <c r="M4389" t="str">
        <f>[1]!s_info_industry_sw_2021($A4389,$N$1,1)</f>
        <v>建筑装饰(2021)</v>
      </c>
      <c r="O4389" t="str">
        <f>[1]!b_info_carrydate($A4389)</f>
        <v>2025-03-24</v>
      </c>
    </row>
    <row r="4390" spans="1:15" x14ac:dyDescent="0.2">
      <c r="A4390" t="s">
        <v>23590</v>
      </c>
      <c r="B4390" t="s">
        <v>23591</v>
      </c>
      <c r="C4390" s="1">
        <f>[1]!b_anal_matu_cnbd($A4390,$N$1,3)</f>
        <v>1.8657999999999999</v>
      </c>
      <c r="D4390" t="s">
        <v>32</v>
      </c>
      <c r="E4390" t="s">
        <v>1569</v>
      </c>
      <c r="F4390" s="6">
        <f>[1]!b_anal_yield_cnbd($A4390,$N$1,3)</f>
        <v>1.5871</v>
      </c>
      <c r="G4390" t="s">
        <v>11</v>
      </c>
      <c r="H4390" t="s">
        <v>13</v>
      </c>
      <c r="I4390" t="s">
        <v>13</v>
      </c>
      <c r="J4390" t="s">
        <v>13</v>
      </c>
      <c r="K4390" t="s">
        <v>15639</v>
      </c>
      <c r="L4390" t="str">
        <f>[2]!thsiFinD("ths_subject_latest_rating_yy_bond",A4390)</f>
        <v>4-</v>
      </c>
      <c r="M4390" t="str">
        <f>[1]!s_info_industry_sw_2021($A4390,$N$1,1)</f>
        <v>非银金融(2021)</v>
      </c>
      <c r="O4390" t="str">
        <f>[1]!b_info_carrydate($A4390)</f>
        <v>2025-03-24</v>
      </c>
    </row>
    <row r="4391" spans="1:15" x14ac:dyDescent="0.2">
      <c r="A4391" t="s">
        <v>23594</v>
      </c>
      <c r="B4391" t="s">
        <v>23595</v>
      </c>
      <c r="C4391" s="1">
        <f>[1]!b_anal_matu_cnbd($A4391,$N$1,3)</f>
        <v>0.86580000000000001</v>
      </c>
      <c r="D4391" t="s">
        <v>32</v>
      </c>
      <c r="E4391" t="s">
        <v>14297</v>
      </c>
      <c r="F4391" s="6">
        <f>[1]!b_anal_yield_cnbd($A4391,$N$1,3)</f>
        <v>1.5005999999999999</v>
      </c>
      <c r="G4391" t="s">
        <v>26</v>
      </c>
      <c r="H4391" t="s">
        <v>13</v>
      </c>
      <c r="I4391" t="s">
        <v>13</v>
      </c>
      <c r="J4391" t="s">
        <v>13</v>
      </c>
      <c r="K4391" t="s">
        <v>445</v>
      </c>
      <c r="L4391" t="str">
        <f>[2]!thsiFinD("ths_subject_latest_rating_yy_bond",A4391)</f>
        <v>2</v>
      </c>
      <c r="M4391" t="str">
        <f>[1]!s_info_industry_sw_2021($A4391,$N$1,1)</f>
        <v>非银金融(2021)</v>
      </c>
      <c r="O4391" t="str">
        <f>[1]!b_info_carrydate($A4391)</f>
        <v>2025-03-24</v>
      </c>
    </row>
    <row r="4392" spans="1:15" x14ac:dyDescent="0.2">
      <c r="A4392" t="s">
        <v>23596</v>
      </c>
      <c r="B4392" t="s">
        <v>23597</v>
      </c>
      <c r="C4392" s="1">
        <f>[1]!b_anal_matu_cnbd($A4392,$N$1,3)</f>
        <v>1.8657999999999999</v>
      </c>
      <c r="D4392" t="s">
        <v>32</v>
      </c>
      <c r="E4392" t="s">
        <v>14297</v>
      </c>
      <c r="F4392" s="6">
        <f>[1]!b_anal_yield_cnbd($A4392,$N$1,3)</f>
        <v>1.6465000000000001</v>
      </c>
      <c r="G4392" t="s">
        <v>26</v>
      </c>
      <c r="H4392" t="s">
        <v>13</v>
      </c>
      <c r="I4392" t="s">
        <v>13</v>
      </c>
      <c r="J4392" t="s">
        <v>13</v>
      </c>
      <c r="K4392" t="s">
        <v>445</v>
      </c>
      <c r="L4392" t="str">
        <f>[2]!thsiFinD("ths_subject_latest_rating_yy_bond",A4392)</f>
        <v>2</v>
      </c>
      <c r="M4392" t="str">
        <f>[1]!s_info_industry_sw_2021($A4392,$N$1,1)</f>
        <v>非银金融(2021)</v>
      </c>
      <c r="O4392" t="str">
        <f>[1]!b_info_carrydate($A4392)</f>
        <v>2025-03-24</v>
      </c>
    </row>
    <row r="4393" spans="1:15" x14ac:dyDescent="0.2">
      <c r="A4393" t="s">
        <v>8816</v>
      </c>
      <c r="B4393" t="s">
        <v>8817</v>
      </c>
      <c r="C4393" s="1">
        <f>[1]!b_anal_matu_cnbd($A4393,$N$1,3)</f>
        <v>1.8574999999999999</v>
      </c>
      <c r="D4393" t="s">
        <v>21</v>
      </c>
      <c r="E4393" t="s">
        <v>8818</v>
      </c>
      <c r="F4393" s="6">
        <f>[1]!b_anal_yield_cnbd($A4393,$N$1,3)</f>
        <v>1.7142999999999999</v>
      </c>
      <c r="G4393" t="s">
        <v>11</v>
      </c>
      <c r="H4393" t="s">
        <v>12</v>
      </c>
      <c r="I4393" t="s">
        <v>13</v>
      </c>
      <c r="J4393" t="s">
        <v>12</v>
      </c>
      <c r="K4393" t="s">
        <v>15639</v>
      </c>
      <c r="L4393" t="str">
        <f>[2]!thsiFinD("ths_subject_latest_rating_yy_bond",A4393)</f>
        <v>7</v>
      </c>
      <c r="M4393" t="str">
        <f>[1]!s_info_industry_sw_2021($A4393,$N$1,1)</f>
        <v>建筑装饰(2021)</v>
      </c>
      <c r="O4393" t="str">
        <f>[1]!b_info_carrydate($A4393)</f>
        <v>2025-03-21</v>
      </c>
    </row>
    <row r="4394" spans="1:15" x14ac:dyDescent="0.2">
      <c r="A4394" t="s">
        <v>8827</v>
      </c>
      <c r="B4394" t="s">
        <v>8828</v>
      </c>
      <c r="C4394" s="1">
        <f>[1]!b_anal_matu_cnbd($A4394,$N$1,3)</f>
        <v>3.8574999999999999</v>
      </c>
      <c r="D4394" t="s">
        <v>17</v>
      </c>
      <c r="E4394" t="s">
        <v>3439</v>
      </c>
      <c r="F4394" s="6">
        <f>[1]!b_anal_yield_cnbd($A4394,$N$1,3)</f>
        <v>1.8621000000000001</v>
      </c>
      <c r="G4394" t="s">
        <v>11</v>
      </c>
      <c r="H4394" t="s">
        <v>12</v>
      </c>
      <c r="I4394" t="s">
        <v>13</v>
      </c>
      <c r="J4394" t="s">
        <v>13</v>
      </c>
      <c r="K4394" t="s">
        <v>1760</v>
      </c>
      <c r="L4394" t="str">
        <f>[2]!thsiFinD("ths_subject_latest_rating_yy_bond",A4394)</f>
        <v>4</v>
      </c>
      <c r="M4394" t="str">
        <f>[1]!s_info_industry_sw_2021($A4394,$N$1,1)</f>
        <v>建筑装饰(2021)</v>
      </c>
      <c r="O4394" t="str">
        <f>[1]!b_info_carrydate($A4394)</f>
        <v>2025-03-21</v>
      </c>
    </row>
    <row r="4395" spans="1:15" x14ac:dyDescent="0.2">
      <c r="A4395" t="s">
        <v>8831</v>
      </c>
      <c r="B4395" t="s">
        <v>8832</v>
      </c>
      <c r="C4395" s="1">
        <f>[1]!b_anal_matu_cnbd($A4395,$N$1,3)</f>
        <v>3.8574999999999999</v>
      </c>
      <c r="D4395" t="s">
        <v>17</v>
      </c>
      <c r="E4395" t="s">
        <v>4762</v>
      </c>
      <c r="F4395" s="6">
        <f>[1]!b_anal_yield_cnbd($A4395,$N$1,3)</f>
        <v>1.8555999999999999</v>
      </c>
      <c r="G4395" t="s">
        <v>11</v>
      </c>
      <c r="H4395" t="s">
        <v>13</v>
      </c>
      <c r="I4395" t="s">
        <v>13</v>
      </c>
      <c r="J4395" t="s">
        <v>13</v>
      </c>
      <c r="K4395" t="s">
        <v>1760</v>
      </c>
      <c r="L4395" t="str">
        <f>[2]!thsiFinD("ths_subject_latest_rating_yy_bond",A4395)</f>
        <v>4</v>
      </c>
      <c r="M4395" t="str">
        <f>[1]!s_info_industry_sw_2021($A4395,$N$1,1)</f>
        <v>计算机(2021)</v>
      </c>
      <c r="O4395" t="str">
        <f>[1]!b_info_carrydate($A4395)</f>
        <v>2025-03-21</v>
      </c>
    </row>
    <row r="4396" spans="1:15" x14ac:dyDescent="0.2">
      <c r="A4396" t="s">
        <v>8835</v>
      </c>
      <c r="B4396" t="s">
        <v>8836</v>
      </c>
      <c r="C4396" s="1">
        <f>[1]!b_anal_matu_cnbd($A4396,$N$1,3)</f>
        <v>3.8574999999999999</v>
      </c>
      <c r="D4396" t="s">
        <v>21</v>
      </c>
      <c r="E4396" t="s">
        <v>5509</v>
      </c>
      <c r="F4396" s="6">
        <f>[1]!b_anal_yield_cnbd($A4396,$N$1,3)</f>
        <v>1.9428000000000001</v>
      </c>
      <c r="G4396" t="s">
        <v>11</v>
      </c>
      <c r="H4396" t="s">
        <v>12</v>
      </c>
      <c r="I4396" t="s">
        <v>13</v>
      </c>
      <c r="J4396" t="s">
        <v>13</v>
      </c>
      <c r="K4396" t="s">
        <v>15526</v>
      </c>
      <c r="L4396" t="str">
        <f>[2]!thsiFinD("ths_subject_latest_rating_yy_bond",A4396)</f>
        <v>5+</v>
      </c>
      <c r="M4396" t="str">
        <f>[1]!s_info_industry_sw_2021($A4396,$N$1,1)</f>
        <v>建筑装饰(2021)</v>
      </c>
      <c r="O4396" t="str">
        <f>[1]!b_info_carrydate($A4396)</f>
        <v>2025-03-21</v>
      </c>
    </row>
    <row r="4397" spans="1:15" x14ac:dyDescent="0.2">
      <c r="A4397" t="s">
        <v>8846</v>
      </c>
      <c r="B4397" t="s">
        <v>8847</v>
      </c>
      <c r="C4397" s="1">
        <f>[1]!b_anal_matu_cnbd($A4397,$N$1,3)</f>
        <v>3.8574999999999999</v>
      </c>
      <c r="D4397" t="s">
        <v>17</v>
      </c>
      <c r="E4397" t="s">
        <v>1372</v>
      </c>
      <c r="F4397" s="6">
        <f>[1]!b_anal_yield_cnbd($A4397,$N$1,3)</f>
        <v>2.0121000000000002</v>
      </c>
      <c r="G4397" t="s">
        <v>11</v>
      </c>
      <c r="H4397" t="s">
        <v>13</v>
      </c>
      <c r="I4397" t="s">
        <v>13</v>
      </c>
      <c r="J4397" t="s">
        <v>13</v>
      </c>
      <c r="K4397" t="s">
        <v>15525</v>
      </c>
      <c r="L4397" t="str">
        <f>[2]!thsiFinD("ths_subject_latest_rating_yy_bond",A4397)</f>
        <v>4-</v>
      </c>
      <c r="M4397" t="str">
        <f>[1]!s_info_industry_sw_2021($A4397,$N$1,1)</f>
        <v>建筑装饰(2021)</v>
      </c>
      <c r="O4397" t="str">
        <f>[1]!b_info_carrydate($A4397)</f>
        <v>2025-03-21</v>
      </c>
    </row>
    <row r="4398" spans="1:15" x14ac:dyDescent="0.2">
      <c r="A4398" t="s">
        <v>8848</v>
      </c>
      <c r="B4398" t="s">
        <v>8849</v>
      </c>
      <c r="C4398" s="1">
        <f>[1]!b_anal_matu_cnbd($A4398,$N$1,3)</f>
        <v>1.8574999999999999</v>
      </c>
      <c r="D4398" t="s">
        <v>21</v>
      </c>
      <c r="E4398" t="s">
        <v>46</v>
      </c>
      <c r="F4398" s="6">
        <f>[1]!b_anal_yield_cnbd($A4398,$N$1,3)</f>
        <v>1.7142999999999999</v>
      </c>
      <c r="G4398" t="s">
        <v>11</v>
      </c>
      <c r="H4398" t="s">
        <v>13</v>
      </c>
      <c r="I4398" t="s">
        <v>13</v>
      </c>
      <c r="J4398" t="s">
        <v>13</v>
      </c>
      <c r="K4398" t="s">
        <v>15639</v>
      </c>
      <c r="L4398" t="str">
        <f>[2]!thsiFinD("ths_subject_latest_rating_yy_bond",A4398)</f>
        <v>4-</v>
      </c>
      <c r="M4398" t="str">
        <f>[1]!s_info_industry_sw_2021($A4398,$N$1,1)</f>
        <v>有色金属(2021)</v>
      </c>
      <c r="O4398" t="str">
        <f>[1]!b_info_carrydate($A4398)</f>
        <v>2025-03-21</v>
      </c>
    </row>
    <row r="4399" spans="1:15" x14ac:dyDescent="0.2">
      <c r="A4399" t="s">
        <v>8855</v>
      </c>
      <c r="B4399" t="s">
        <v>8856</v>
      </c>
      <c r="C4399" s="1">
        <f>[1]!b_anal_matu_cnbd($A4399,$N$1,3)</f>
        <v>0.85750000000000004</v>
      </c>
      <c r="D4399" t="s">
        <v>10</v>
      </c>
      <c r="E4399" t="s">
        <v>8857</v>
      </c>
      <c r="F4399" s="6">
        <f>[1]!b_anal_yield_cnbd($A4399,$N$1,3)</f>
        <v>1.6079000000000001</v>
      </c>
      <c r="G4399" t="s">
        <v>11</v>
      </c>
      <c r="H4399" t="s">
        <v>12</v>
      </c>
      <c r="I4399" t="s">
        <v>13</v>
      </c>
      <c r="J4399" t="s">
        <v>13</v>
      </c>
      <c r="K4399" t="s">
        <v>15639</v>
      </c>
      <c r="L4399" t="str">
        <f>[2]!thsiFinD("ths_subject_latest_rating_yy_bond",A4399)</f>
        <v>6</v>
      </c>
      <c r="M4399" t="str">
        <f>[1]!s_info_industry_sw_2021($A4399,$N$1,1)</f>
        <v>商贸零售(2021)</v>
      </c>
      <c r="O4399" t="str">
        <f>[1]!b_info_carrydate($A4399)</f>
        <v>2025-03-21</v>
      </c>
    </row>
    <row r="4400" spans="1:15" x14ac:dyDescent="0.2">
      <c r="A4400" t="s">
        <v>8858</v>
      </c>
      <c r="B4400" t="s">
        <v>8859</v>
      </c>
      <c r="C4400" s="1">
        <f>[1]!b_anal_matu_cnbd($A4400,$N$1,3)</f>
        <v>0.85750000000000004</v>
      </c>
      <c r="D4400" t="s">
        <v>17</v>
      </c>
      <c r="E4400" t="s">
        <v>496</v>
      </c>
      <c r="F4400" s="6">
        <f>[1]!b_anal_yield_cnbd($A4400,$N$1,3)</f>
        <v>1.4964</v>
      </c>
      <c r="G4400" t="s">
        <v>26</v>
      </c>
      <c r="H4400" t="s">
        <v>13</v>
      </c>
      <c r="I4400" t="s">
        <v>13</v>
      </c>
      <c r="J4400" t="s">
        <v>13</v>
      </c>
      <c r="K4400" t="s">
        <v>15526</v>
      </c>
      <c r="L4400" t="str">
        <f>[2]!thsiFinD("ths_subject_latest_rating_yy_bond",A4400)</f>
        <v>5</v>
      </c>
      <c r="M4400" t="str">
        <f>[1]!s_info_industry_sw_2021($A4400,$N$1,1)</f>
        <v>非银金融(2021)</v>
      </c>
      <c r="O4400" t="str">
        <f>[1]!b_info_carrydate($A4400)</f>
        <v>2025-03-21</v>
      </c>
    </row>
    <row r="4401" spans="1:15" x14ac:dyDescent="0.2">
      <c r="A4401" t="s">
        <v>8860</v>
      </c>
      <c r="B4401" t="s">
        <v>8861</v>
      </c>
      <c r="C4401" s="1">
        <f>[1]!b_anal_matu_cnbd($A4401,$N$1,3)</f>
        <v>1.8574999999999999</v>
      </c>
      <c r="D4401" t="s">
        <v>21</v>
      </c>
      <c r="E4401" t="s">
        <v>6867</v>
      </c>
      <c r="F4401" s="6">
        <f>[1]!b_anal_yield_cnbd($A4401,$N$1,3)</f>
        <v>1.8443000000000001</v>
      </c>
      <c r="G4401" t="s">
        <v>11</v>
      </c>
      <c r="H4401" t="s">
        <v>12</v>
      </c>
      <c r="I4401" t="s">
        <v>13</v>
      </c>
      <c r="J4401" t="s">
        <v>13</v>
      </c>
      <c r="K4401" t="s">
        <v>15639</v>
      </c>
      <c r="L4401" t="str">
        <f>[2]!thsiFinD("ths_subject_latest_rating_yy_bond",A4401)</f>
        <v>5</v>
      </c>
      <c r="M4401" t="str">
        <f>[1]!s_info_industry_sw_2021($A4401,$N$1,1)</f>
        <v>建筑装饰(2021)</v>
      </c>
      <c r="O4401" t="str">
        <f>[1]!b_info_carrydate($A4401)</f>
        <v>2025-03-21</v>
      </c>
    </row>
    <row r="4402" spans="1:15" x14ac:dyDescent="0.2">
      <c r="A4402" t="s">
        <v>8862</v>
      </c>
      <c r="B4402" t="s">
        <v>8863</v>
      </c>
      <c r="C4402" s="1">
        <f>[1]!b_anal_matu_cnbd($A4402,$N$1,3)</f>
        <v>1.8574999999999999</v>
      </c>
      <c r="D4402" t="s">
        <v>14</v>
      </c>
      <c r="E4402" t="s">
        <v>5591</v>
      </c>
      <c r="F4402" s="6">
        <f>[1]!b_anal_yield_cnbd($A4402,$N$1,3)</f>
        <v>1.7865</v>
      </c>
      <c r="G4402" t="s">
        <v>11</v>
      </c>
      <c r="H4402" t="s">
        <v>12</v>
      </c>
      <c r="I4402" t="s">
        <v>13</v>
      </c>
      <c r="J4402" t="s">
        <v>13</v>
      </c>
      <c r="K4402" t="s">
        <v>15639</v>
      </c>
      <c r="L4402" t="str">
        <f>[2]!thsiFinD("ths_subject_latest_rating_yy_bond",A4402)</f>
        <v>5-</v>
      </c>
      <c r="M4402" t="str">
        <f>[1]!s_info_industry_sw_2021($A4402,$N$1,1)</f>
        <v>环保(2021)</v>
      </c>
      <c r="O4402" t="str">
        <f>[1]!b_info_carrydate($A4402)</f>
        <v>2025-03-21</v>
      </c>
    </row>
    <row r="4403" spans="1:15" x14ac:dyDescent="0.2">
      <c r="A4403" t="s">
        <v>8864</v>
      </c>
      <c r="B4403" t="s">
        <v>8865</v>
      </c>
      <c r="C4403" s="1">
        <f>[1]!b_anal_matu_cnbd($A4403,$N$1,3)</f>
        <v>1.8574999999999999</v>
      </c>
      <c r="D4403" t="s">
        <v>17</v>
      </c>
      <c r="E4403" t="s">
        <v>3372</v>
      </c>
      <c r="F4403" s="6">
        <f>[1]!b_anal_yield_cnbd($A4403,$N$1,3)</f>
        <v>1.7775000000000001</v>
      </c>
      <c r="G4403" t="s">
        <v>11</v>
      </c>
      <c r="H4403" t="s">
        <v>13</v>
      </c>
      <c r="I4403" t="s">
        <v>13</v>
      </c>
      <c r="J4403" t="s">
        <v>13</v>
      </c>
      <c r="K4403" t="s">
        <v>15525</v>
      </c>
      <c r="L4403" t="str">
        <f>[2]!thsiFinD("ths_subject_latest_rating_yy_bond",A4403)</f>
        <v>5-</v>
      </c>
      <c r="M4403" t="str">
        <f>[1]!s_info_industry_sw_2021($A4403,$N$1,1)</f>
        <v>钢铁(2021)</v>
      </c>
      <c r="O4403" t="str">
        <f>[1]!b_info_carrydate($A4403)</f>
        <v>2025-03-21</v>
      </c>
    </row>
    <row r="4404" spans="1:15" x14ac:dyDescent="0.2">
      <c r="A4404" t="s">
        <v>8866</v>
      </c>
      <c r="B4404" t="s">
        <v>8867</v>
      </c>
      <c r="C4404" s="1">
        <f>[1]!b_anal_matu_cnbd($A4404,$N$1,3)</f>
        <v>1.8574999999999999</v>
      </c>
      <c r="D4404" t="s">
        <v>50</v>
      </c>
      <c r="E4404" t="s">
        <v>2256</v>
      </c>
      <c r="F4404" s="6">
        <f>[1]!b_anal_yield_cnbd($A4404,$N$1,3)</f>
        <v>1.6407</v>
      </c>
      <c r="G4404" t="s">
        <v>11</v>
      </c>
      <c r="H4404" t="s">
        <v>13</v>
      </c>
      <c r="I4404" t="s">
        <v>13</v>
      </c>
      <c r="J4404" t="s">
        <v>13</v>
      </c>
      <c r="K4404" t="s">
        <v>445</v>
      </c>
      <c r="L4404" t="str">
        <f>[2]!thsiFinD("ths_subject_latest_rating_yy_bond",A4404)</f>
        <v>4</v>
      </c>
      <c r="M4404" t="str">
        <f>[1]!s_info_industry_sw_2021($A4404,$N$1,1)</f>
        <v>公用事业(2021)</v>
      </c>
      <c r="O4404" t="str">
        <f>[1]!b_info_carrydate($A4404)</f>
        <v>2025-03-21</v>
      </c>
    </row>
    <row r="4405" spans="1:15" x14ac:dyDescent="0.2">
      <c r="A4405" t="s">
        <v>20238</v>
      </c>
      <c r="B4405" t="s">
        <v>20239</v>
      </c>
      <c r="C4405" s="1">
        <f>[1]!b_anal_matu_cnbd($A4405,$N$1,3)</f>
        <v>3.8574999999999999</v>
      </c>
      <c r="D4405" t="s">
        <v>14</v>
      </c>
      <c r="E4405" t="s">
        <v>761</v>
      </c>
      <c r="F4405" s="6">
        <f>[1]!b_anal_yield_cnbd($A4405,$N$1,3)</f>
        <v>2.0333000000000001</v>
      </c>
      <c r="G4405" t="s">
        <v>11</v>
      </c>
      <c r="H4405" t="s">
        <v>13</v>
      </c>
      <c r="I4405" t="s">
        <v>13</v>
      </c>
      <c r="J4405" t="s">
        <v>13</v>
      </c>
      <c r="K4405" t="s">
        <v>15639</v>
      </c>
      <c r="L4405" t="str">
        <f>[2]!thsiFinD("ths_subject_latest_rating_yy_bond",A4405)</f>
        <v>6</v>
      </c>
      <c r="M4405" t="str">
        <f>[1]!s_info_industry_sw_2021($A4405,$N$1,1)</f>
        <v>建筑装饰(2021)</v>
      </c>
      <c r="O4405" t="str">
        <f>[1]!b_info_carrydate($A4405)</f>
        <v>2025-03-21</v>
      </c>
    </row>
    <row r="4406" spans="1:15" x14ac:dyDescent="0.2">
      <c r="A4406" t="s">
        <v>20305</v>
      </c>
      <c r="B4406" t="s">
        <v>20306</v>
      </c>
      <c r="C4406" s="1">
        <f>[1]!b_anal_matu_cnbd($A4406,$N$1,3)</f>
        <v>1.8574999999999999</v>
      </c>
      <c r="D4406" t="s">
        <v>21</v>
      </c>
      <c r="E4406" t="s">
        <v>13976</v>
      </c>
      <c r="F4406" s="6">
        <f>[1]!b_anal_yield_cnbd($A4406,$N$1,3)</f>
        <v>1.8962000000000001</v>
      </c>
      <c r="G4406" t="s">
        <v>11</v>
      </c>
      <c r="H4406" t="s">
        <v>12</v>
      </c>
      <c r="I4406" t="s">
        <v>13</v>
      </c>
      <c r="J4406" t="s">
        <v>13</v>
      </c>
      <c r="K4406" t="s">
        <v>15526</v>
      </c>
      <c r="L4406" t="str">
        <f>[2]!thsiFinD("ths_subject_latest_rating_yy_bond",A4406)</f>
        <v>5+</v>
      </c>
      <c r="M4406" t="str">
        <f>[1]!s_info_industry_sw_2021($A4406,$N$1,1)</f>
        <v>房地产(2021)</v>
      </c>
      <c r="O4406" t="str">
        <f>[1]!b_info_carrydate($A4406)</f>
        <v>2025-03-21</v>
      </c>
    </row>
    <row r="4407" spans="1:15" x14ac:dyDescent="0.2">
      <c r="A4407" t="s">
        <v>20307</v>
      </c>
      <c r="B4407" t="s">
        <v>20308</v>
      </c>
      <c r="C4407" s="1">
        <f>[1]!b_anal_matu_cnbd($A4407,$N$1,3)</f>
        <v>3.8574999999999999</v>
      </c>
      <c r="D4407" t="s">
        <v>21</v>
      </c>
      <c r="E4407" t="s">
        <v>13976</v>
      </c>
      <c r="F4407" s="6">
        <f>[1]!b_anal_yield_cnbd($A4407,$N$1,3)</f>
        <v>2.1928000000000001</v>
      </c>
      <c r="G4407" t="s">
        <v>11</v>
      </c>
      <c r="H4407" t="s">
        <v>12</v>
      </c>
      <c r="I4407" t="s">
        <v>13</v>
      </c>
      <c r="J4407" t="s">
        <v>13</v>
      </c>
      <c r="K4407" t="s">
        <v>15526</v>
      </c>
      <c r="L4407" t="str">
        <f>[2]!thsiFinD("ths_subject_latest_rating_yy_bond",A4407)</f>
        <v>5+</v>
      </c>
      <c r="M4407" t="str">
        <f>[1]!s_info_industry_sw_2021($A4407,$N$1,1)</f>
        <v>房地产(2021)</v>
      </c>
      <c r="O4407" t="str">
        <f>[1]!b_info_carrydate($A4407)</f>
        <v>2025-03-21</v>
      </c>
    </row>
    <row r="4408" spans="1:15" x14ac:dyDescent="0.2">
      <c r="A4408" t="s">
        <v>20337</v>
      </c>
      <c r="B4408" t="s">
        <v>20338</v>
      </c>
      <c r="C4408" s="1">
        <f>[1]!b_anal_matu_cnbd($A4408,$N$1,3)</f>
        <v>1.8574999999999999</v>
      </c>
      <c r="D4408" t="s">
        <v>21</v>
      </c>
      <c r="E4408" t="s">
        <v>4017</v>
      </c>
      <c r="F4408" s="6">
        <f>[1]!b_anal_yield_cnbd($A4408,$N$1,3)</f>
        <v>1.7165999999999999</v>
      </c>
      <c r="G4408" t="s">
        <v>11</v>
      </c>
      <c r="H4408" t="s">
        <v>12</v>
      </c>
      <c r="I4408" t="s">
        <v>13</v>
      </c>
      <c r="J4408" t="s">
        <v>13</v>
      </c>
      <c r="K4408" t="s">
        <v>15639</v>
      </c>
      <c r="L4408" t="str">
        <f>[2]!thsiFinD("ths_subject_latest_rating_yy_bond",A4408)</f>
        <v>5-</v>
      </c>
      <c r="M4408" t="str">
        <f>[1]!s_info_industry_sw_2021($A4408,$N$1,1)</f>
        <v>交通运输(2021)</v>
      </c>
      <c r="O4408" t="str">
        <f>[1]!b_info_carrydate($A4408)</f>
        <v>2025-03-21</v>
      </c>
    </row>
    <row r="4409" spans="1:15" x14ac:dyDescent="0.2">
      <c r="A4409" t="s">
        <v>20339</v>
      </c>
      <c r="B4409" t="s">
        <v>20340</v>
      </c>
      <c r="C4409" s="1">
        <f>[1]!b_anal_matu_cnbd($A4409,$N$1,3)</f>
        <v>3.8574999999999999</v>
      </c>
      <c r="D4409" t="s">
        <v>21</v>
      </c>
      <c r="E4409" t="s">
        <v>4017</v>
      </c>
      <c r="F4409" s="6">
        <f>[1]!b_anal_yield_cnbd($A4409,$N$1,3)</f>
        <v>2.0314000000000001</v>
      </c>
      <c r="G4409" t="s">
        <v>11</v>
      </c>
      <c r="H4409" t="s">
        <v>12</v>
      </c>
      <c r="I4409" t="s">
        <v>13</v>
      </c>
      <c r="J4409" t="s">
        <v>13</v>
      </c>
      <c r="K4409" t="s">
        <v>15639</v>
      </c>
      <c r="L4409" t="str">
        <f>[2]!thsiFinD("ths_subject_latest_rating_yy_bond",A4409)</f>
        <v>5-</v>
      </c>
      <c r="M4409" t="str">
        <f>[1]!s_info_industry_sw_2021($A4409,$N$1,1)</f>
        <v>交通运输(2021)</v>
      </c>
      <c r="O4409" t="str">
        <f>[1]!b_info_carrydate($A4409)</f>
        <v>2025-03-21</v>
      </c>
    </row>
    <row r="4410" spans="1:15" x14ac:dyDescent="0.2">
      <c r="A4410" t="s">
        <v>20341</v>
      </c>
      <c r="B4410" t="s">
        <v>20342</v>
      </c>
      <c r="C4410" s="1">
        <f>[1]!b_anal_matu_cnbd($A4410,$N$1,3)</f>
        <v>1.8574999999999999</v>
      </c>
      <c r="D4410" t="s">
        <v>17</v>
      </c>
      <c r="E4410" t="s">
        <v>12823</v>
      </c>
      <c r="F4410" s="6">
        <f>[1]!b_anal_yield_cnbd($A4410,$N$1,3)</f>
        <v>1.6581999999999999</v>
      </c>
      <c r="G4410" t="s">
        <v>26</v>
      </c>
      <c r="H4410" t="s">
        <v>13</v>
      </c>
      <c r="I4410" t="s">
        <v>12</v>
      </c>
      <c r="J4410" t="s">
        <v>13</v>
      </c>
      <c r="K4410" t="s">
        <v>15526</v>
      </c>
      <c r="L4410" t="str">
        <f>[2]!thsiFinD("ths_subject_latest_rating_yy_bond",A4410)</f>
        <v>5</v>
      </c>
      <c r="M4410" t="str">
        <f>[1]!s_info_industry_sw_2021($A4410,$N$1,1)</f>
        <v>非银金融(2021)</v>
      </c>
      <c r="O4410" t="str">
        <f>[1]!b_info_carrydate($A4410)</f>
        <v>2025-03-21</v>
      </c>
    </row>
    <row r="4411" spans="1:15" x14ac:dyDescent="0.2">
      <c r="A4411" t="s">
        <v>20343</v>
      </c>
      <c r="B4411" t="s">
        <v>20344</v>
      </c>
      <c r="C4411" s="1">
        <f>[1]!b_anal_matu_cnbd($A4411,$N$1,3)</f>
        <v>3.8574999999999999</v>
      </c>
      <c r="D4411" t="s">
        <v>17</v>
      </c>
      <c r="E4411" t="s">
        <v>12823</v>
      </c>
      <c r="F4411" s="6">
        <f>[1]!b_anal_yield_cnbd($A4411,$N$1,3)</f>
        <v>1.9055</v>
      </c>
      <c r="G4411" t="s">
        <v>26</v>
      </c>
      <c r="H4411" t="s">
        <v>13</v>
      </c>
      <c r="I4411" t="s">
        <v>12</v>
      </c>
      <c r="J4411" t="s">
        <v>13</v>
      </c>
      <c r="K4411" t="s">
        <v>15526</v>
      </c>
      <c r="L4411" t="str">
        <f>[2]!thsiFinD("ths_subject_latest_rating_yy_bond",A4411)</f>
        <v>5</v>
      </c>
      <c r="M4411" t="str">
        <f>[1]!s_info_industry_sw_2021($A4411,$N$1,1)</f>
        <v>非银金融(2021)</v>
      </c>
      <c r="O4411" t="str">
        <f>[1]!b_info_carrydate($A4411)</f>
        <v>2025-03-21</v>
      </c>
    </row>
    <row r="4412" spans="1:15" x14ac:dyDescent="0.2">
      <c r="A4412" t="s">
        <v>23586</v>
      </c>
      <c r="B4412" t="s">
        <v>23587</v>
      </c>
      <c r="C4412" s="1">
        <f>[1]!b_anal_matu_cnbd($A4412,$N$1,3)</f>
        <v>1.8574999999999999</v>
      </c>
      <c r="D4412" t="s">
        <v>21</v>
      </c>
      <c r="E4412" t="s">
        <v>14501</v>
      </c>
      <c r="F4412" s="6">
        <f>[1]!b_anal_yield_cnbd($A4412,$N$1,3)</f>
        <v>1.8366</v>
      </c>
      <c r="G4412" t="s">
        <v>194</v>
      </c>
      <c r="H4412" t="s">
        <v>13</v>
      </c>
      <c r="I4412" t="s">
        <v>12</v>
      </c>
      <c r="J4412" t="s">
        <v>13</v>
      </c>
      <c r="K4412" t="s">
        <v>15526</v>
      </c>
      <c r="L4412" t="str">
        <f>[2]!thsiFinD("ths_subject_latest_rating_yy_bond",A4412)</f>
        <v>5-</v>
      </c>
      <c r="M4412" t="str">
        <f>[1]!s_info_industry_sw_2021($A4412,$N$1,1)</f>
        <v>非银金融(2021)</v>
      </c>
      <c r="O4412" t="str">
        <f>[1]!b_info_carrydate($A4412)</f>
        <v>2025-03-21</v>
      </c>
    </row>
    <row r="4413" spans="1:15" x14ac:dyDescent="0.2">
      <c r="A4413" t="s">
        <v>23592</v>
      </c>
      <c r="B4413" t="s">
        <v>23593</v>
      </c>
      <c r="C4413" s="1">
        <f>[1]!b_anal_matu_cnbd($A4413,$N$1,3)</f>
        <v>1.8574999999999999</v>
      </c>
      <c r="D4413" t="s">
        <v>17</v>
      </c>
      <c r="E4413" t="s">
        <v>2729</v>
      </c>
      <c r="F4413" s="6">
        <f>[1]!b_anal_yield_cnbd($A4413,$N$1,3)</f>
        <v>1.6302000000000001</v>
      </c>
      <c r="G4413" t="s">
        <v>11</v>
      </c>
      <c r="H4413" t="s">
        <v>13</v>
      </c>
      <c r="I4413" t="s">
        <v>13</v>
      </c>
      <c r="J4413" t="s">
        <v>12</v>
      </c>
      <c r="K4413" t="s">
        <v>1747</v>
      </c>
      <c r="L4413" t="str">
        <f>[2]!thsiFinD("ths_subject_latest_rating_yy_bond",A4413)</f>
        <v>4</v>
      </c>
      <c r="M4413" t="str">
        <f>[1]!s_info_industry_sw_2021($A4413,$N$1,1)</f>
        <v>综合(2021)</v>
      </c>
      <c r="O4413" t="str">
        <f>[1]!b_info_carrydate($A4413)</f>
        <v>2025-03-21</v>
      </c>
    </row>
    <row r="4414" spans="1:15" x14ac:dyDescent="0.2">
      <c r="A4414" t="s">
        <v>8819</v>
      </c>
      <c r="B4414" t="s">
        <v>8820</v>
      </c>
      <c r="C4414" s="1">
        <f>[1]!b_anal_matu_cnbd($A4414,$N$1,3)</f>
        <v>1.8548</v>
      </c>
      <c r="D4414" t="s">
        <v>17</v>
      </c>
      <c r="E4414" t="s">
        <v>4026</v>
      </c>
      <c r="F4414" s="6">
        <f>[1]!b_anal_yield_cnbd($A4414,$N$1,3)</f>
        <v>1.6771</v>
      </c>
      <c r="G4414" t="s">
        <v>11</v>
      </c>
      <c r="H4414" t="s">
        <v>13</v>
      </c>
      <c r="I4414" t="s">
        <v>13</v>
      </c>
      <c r="J4414" t="s">
        <v>13</v>
      </c>
      <c r="K4414" t="s">
        <v>1747</v>
      </c>
      <c r="L4414" t="str">
        <f>[2]!thsiFinD("ths_subject_latest_rating_yy_bond",A4414)</f>
        <v>4+</v>
      </c>
      <c r="M4414" t="str">
        <f>[1]!s_info_industry_sw_2021($A4414,$N$1,1)</f>
        <v>有色金属(2021)</v>
      </c>
      <c r="O4414" t="str">
        <f>[1]!b_info_carrydate($A4414)</f>
        <v>2025-03-20</v>
      </c>
    </row>
    <row r="4415" spans="1:15" x14ac:dyDescent="0.2">
      <c r="A4415" t="s">
        <v>8821</v>
      </c>
      <c r="B4415" t="s">
        <v>8822</v>
      </c>
      <c r="C4415" s="1">
        <f>[1]!b_anal_matu_cnbd($A4415,$N$1,3)</f>
        <v>3.8548</v>
      </c>
      <c r="D4415" t="s">
        <v>21</v>
      </c>
      <c r="E4415" t="s">
        <v>2272</v>
      </c>
      <c r="F4415" s="6">
        <f>[1]!b_anal_yield_cnbd($A4415,$N$1,3)</f>
        <v>1.9923999999999999</v>
      </c>
      <c r="G4415" t="s">
        <v>11</v>
      </c>
      <c r="H4415" t="s">
        <v>12</v>
      </c>
      <c r="I4415" t="s">
        <v>13</v>
      </c>
      <c r="J4415" t="s">
        <v>13</v>
      </c>
      <c r="K4415" t="s">
        <v>15639</v>
      </c>
      <c r="L4415" t="str">
        <f>[2]!thsiFinD("ths_subject_latest_rating_yy_bond",A4415)</f>
        <v>5-</v>
      </c>
      <c r="M4415" t="str">
        <f>[1]!s_info_industry_sw_2021($A4415,$N$1,1)</f>
        <v>建筑装饰(2021)</v>
      </c>
      <c r="O4415" t="str">
        <f>[1]!b_info_carrydate($A4415)</f>
        <v>2025-03-20</v>
      </c>
    </row>
    <row r="4416" spans="1:15" x14ac:dyDescent="0.2">
      <c r="A4416" t="s">
        <v>8823</v>
      </c>
      <c r="B4416" t="s">
        <v>8824</v>
      </c>
      <c r="C4416" s="1">
        <f>[1]!b_anal_matu_cnbd($A4416,$N$1,3)</f>
        <v>1.2547999999999999</v>
      </c>
      <c r="D4416" t="s">
        <v>21</v>
      </c>
      <c r="E4416" t="s">
        <v>3466</v>
      </c>
      <c r="F4416" s="6">
        <f>[1]!b_anal_yield_cnbd($A4416,$N$1,3)</f>
        <v>1.7107000000000001</v>
      </c>
      <c r="G4416" t="s">
        <v>11</v>
      </c>
      <c r="H4416" t="s">
        <v>13</v>
      </c>
      <c r="I4416" t="s">
        <v>13</v>
      </c>
      <c r="J4416" t="s">
        <v>12</v>
      </c>
      <c r="K4416" t="s">
        <v>15639</v>
      </c>
      <c r="L4416" t="str">
        <f>[2]!thsiFinD("ths_subject_latest_rating_yy_bond",A4416)</f>
        <v>6</v>
      </c>
      <c r="M4416" t="str">
        <f>[1]!s_info_industry_sw_2021($A4416,$N$1,1)</f>
        <v>基础化工(2021)</v>
      </c>
      <c r="O4416" t="str">
        <f>[1]!b_info_carrydate($A4416)</f>
        <v>2025-03-20</v>
      </c>
    </row>
    <row r="4417" spans="1:15" x14ac:dyDescent="0.2">
      <c r="A4417" t="s">
        <v>8825</v>
      </c>
      <c r="B4417" t="s">
        <v>8826</v>
      </c>
      <c r="C4417" s="1">
        <f>[1]!b_anal_matu_cnbd($A4417,$N$1,3)</f>
        <v>3.8548</v>
      </c>
      <c r="D4417" t="s">
        <v>50</v>
      </c>
      <c r="E4417" t="s">
        <v>1818</v>
      </c>
      <c r="F4417" s="6">
        <f>[1]!b_anal_yield_cnbd($A4417,$N$1,3)</f>
        <v>1.7876000000000001</v>
      </c>
      <c r="G4417" t="s">
        <v>11</v>
      </c>
      <c r="H4417" t="s">
        <v>13</v>
      </c>
      <c r="I4417" t="s">
        <v>13</v>
      </c>
      <c r="J4417" t="s">
        <v>13</v>
      </c>
      <c r="K4417" t="s">
        <v>21</v>
      </c>
      <c r="L4417" t="str">
        <f>[2]!thsiFinD("ths_subject_latest_rating_yy_bond",A4417)</f>
        <v>2</v>
      </c>
      <c r="M4417" t="str">
        <f>[1]!s_info_industry_sw_2021($A4417,$N$1,1)</f>
        <v>综合(2021)</v>
      </c>
      <c r="O4417" t="str">
        <f>[1]!b_info_carrydate($A4417)</f>
        <v>2025-03-20</v>
      </c>
    </row>
    <row r="4418" spans="1:15" x14ac:dyDescent="0.2">
      <c r="A4418" t="s">
        <v>8829</v>
      </c>
      <c r="B4418" t="s">
        <v>8830</v>
      </c>
      <c r="C4418" s="1">
        <f>[1]!b_anal_matu_cnbd($A4418,$N$1,3)</f>
        <v>1.8548</v>
      </c>
      <c r="D4418" t="s">
        <v>50</v>
      </c>
      <c r="E4418" t="s">
        <v>1515</v>
      </c>
      <c r="F4418" s="6">
        <f>[1]!b_anal_yield_cnbd($A4418,$N$1,3)</f>
        <v>1.6403000000000001</v>
      </c>
      <c r="G4418" t="s">
        <v>11</v>
      </c>
      <c r="H4418" t="s">
        <v>13</v>
      </c>
      <c r="I4418" t="s">
        <v>13</v>
      </c>
      <c r="J4418" t="s">
        <v>13</v>
      </c>
      <c r="K4418" t="s">
        <v>21</v>
      </c>
      <c r="L4418" t="str">
        <f>[2]!thsiFinD("ths_subject_latest_rating_yy_bond",A4418)</f>
        <v>3</v>
      </c>
      <c r="M4418" t="str">
        <f>[1]!s_info_industry_sw_2021($A4418,$N$1,1)</f>
        <v>公用事业(2021)</v>
      </c>
      <c r="O4418" t="str">
        <f>[1]!b_info_carrydate($A4418)</f>
        <v>2025-03-20</v>
      </c>
    </row>
    <row r="4419" spans="1:15" x14ac:dyDescent="0.2">
      <c r="A4419" t="s">
        <v>8833</v>
      </c>
      <c r="B4419" t="s">
        <v>8834</v>
      </c>
      <c r="C4419" s="1">
        <f>[1]!b_anal_matu_cnbd($A4419,$N$1,3)</f>
        <v>1.8548</v>
      </c>
      <c r="D4419" t="s">
        <v>21</v>
      </c>
      <c r="E4419" t="s">
        <v>789</v>
      </c>
      <c r="F4419" s="6">
        <f>[1]!b_anal_yield_cnbd($A4419,$N$1,3)</f>
        <v>1.7958000000000001</v>
      </c>
      <c r="G4419" t="s">
        <v>11</v>
      </c>
      <c r="H4419" t="s">
        <v>13</v>
      </c>
      <c r="I4419" t="s">
        <v>13</v>
      </c>
      <c r="J4419" t="s">
        <v>13</v>
      </c>
      <c r="K4419" t="s">
        <v>15526</v>
      </c>
      <c r="L4419" t="str">
        <f>[2]!thsiFinD("ths_subject_latest_rating_yy_bond",A4419)</f>
        <v>5-</v>
      </c>
      <c r="M4419" t="str">
        <f>[1]!s_info_industry_sw_2021($A4419,$N$1,1)</f>
        <v>交通运输(2021)</v>
      </c>
      <c r="O4419" t="str">
        <f>[1]!b_info_carrydate($A4419)</f>
        <v>2025-03-20</v>
      </c>
    </row>
    <row r="4420" spans="1:15" x14ac:dyDescent="0.2">
      <c r="A4420" t="s">
        <v>8837</v>
      </c>
      <c r="B4420" t="s">
        <v>8838</v>
      </c>
      <c r="C4420" s="1">
        <f>[1]!b_anal_matu_cnbd($A4420,$N$1,3)</f>
        <v>1.8548</v>
      </c>
      <c r="D4420" t="s">
        <v>21</v>
      </c>
      <c r="E4420" t="s">
        <v>6378</v>
      </c>
      <c r="F4420" s="6">
        <f>[1]!b_anal_yield_cnbd($A4420,$N$1,3)</f>
        <v>1.7139</v>
      </c>
      <c r="G4420" t="s">
        <v>11</v>
      </c>
      <c r="H4420" t="s">
        <v>13</v>
      </c>
      <c r="I4420" t="s">
        <v>13</v>
      </c>
      <c r="J4420" t="s">
        <v>13</v>
      </c>
      <c r="K4420" t="s">
        <v>15639</v>
      </c>
      <c r="L4420" t="str">
        <f>[2]!thsiFinD("ths_subject_latest_rating_yy_bond",A4420)</f>
        <v>6</v>
      </c>
      <c r="M4420" t="str">
        <f>[1]!s_info_industry_sw_2021($A4420,$N$1,1)</f>
        <v>交通运输(2021)</v>
      </c>
      <c r="O4420" t="str">
        <f>[1]!b_info_carrydate($A4420)</f>
        <v>2025-03-20</v>
      </c>
    </row>
    <row r="4421" spans="1:15" x14ac:dyDescent="0.2">
      <c r="A4421" t="s">
        <v>8839</v>
      </c>
      <c r="B4421" t="s">
        <v>8840</v>
      </c>
      <c r="C4421" s="1">
        <f>[1]!b_anal_matu_cnbd($A4421,$N$1,3)</f>
        <v>3.8548</v>
      </c>
      <c r="D4421" t="s">
        <v>21</v>
      </c>
      <c r="E4421" t="s">
        <v>3810</v>
      </c>
      <c r="F4421" s="6">
        <f>[1]!b_anal_yield_cnbd($A4421,$N$1,3)</f>
        <v>1.9423999999999999</v>
      </c>
      <c r="G4421" t="s">
        <v>11</v>
      </c>
      <c r="H4421" t="s">
        <v>12</v>
      </c>
      <c r="I4421" t="s">
        <v>13</v>
      </c>
      <c r="J4421" t="s">
        <v>13</v>
      </c>
      <c r="K4421" t="s">
        <v>15639</v>
      </c>
      <c r="L4421" t="str">
        <f>[2]!thsiFinD("ths_subject_latest_rating_yy_bond",A4421)</f>
        <v>5</v>
      </c>
      <c r="M4421" t="str">
        <f>[1]!s_info_industry_sw_2021($A4421,$N$1,1)</f>
        <v>建筑装饰(2021)</v>
      </c>
      <c r="O4421" t="str">
        <f>[1]!b_info_carrydate($A4421)</f>
        <v>2025-03-20</v>
      </c>
    </row>
    <row r="4422" spans="1:15" x14ac:dyDescent="0.2">
      <c r="A4422" t="s">
        <v>8841</v>
      </c>
      <c r="B4422" t="s">
        <v>8842</v>
      </c>
      <c r="C4422" s="1">
        <f>[1]!b_anal_matu_cnbd($A4422,$N$1,3)</f>
        <v>1.8548</v>
      </c>
      <c r="D4422" t="s">
        <v>17</v>
      </c>
      <c r="E4422" t="s">
        <v>8843</v>
      </c>
      <c r="F4422" s="6">
        <f>[1]!b_anal_yield_cnbd($A4422,$N$1,3)</f>
        <v>1.6578999999999999</v>
      </c>
      <c r="G4422" t="s">
        <v>11</v>
      </c>
      <c r="H4422" t="s">
        <v>12</v>
      </c>
      <c r="I4422" t="s">
        <v>13</v>
      </c>
      <c r="J4422" t="s">
        <v>13</v>
      </c>
      <c r="K4422" t="s">
        <v>15526</v>
      </c>
      <c r="L4422" t="str">
        <f>[2]!thsiFinD("ths_subject_latest_rating_yy_bond",A4422)</f>
        <v>4+</v>
      </c>
      <c r="M4422" t="str">
        <f>[1]!s_info_industry_sw_2021($A4422,$N$1,1)</f>
        <v>建筑装饰(2021)</v>
      </c>
      <c r="O4422" t="str">
        <f>[1]!b_info_carrydate($A4422)</f>
        <v>2025-03-20</v>
      </c>
    </row>
    <row r="4423" spans="1:15" x14ac:dyDescent="0.2">
      <c r="A4423" t="s">
        <v>8844</v>
      </c>
      <c r="B4423" t="s">
        <v>8845</v>
      </c>
      <c r="C4423" s="1">
        <f>[1]!b_anal_matu_cnbd($A4423,$N$1,3)</f>
        <v>1.8548</v>
      </c>
      <c r="D4423" t="s">
        <v>17</v>
      </c>
      <c r="E4423" t="s">
        <v>2320</v>
      </c>
      <c r="F4423" s="6">
        <f>[1]!b_anal_yield_cnbd($A4423,$N$1,3)</f>
        <v>1.6578999999999999</v>
      </c>
      <c r="G4423" t="s">
        <v>11</v>
      </c>
      <c r="H4423" t="s">
        <v>13</v>
      </c>
      <c r="I4423" t="s">
        <v>13</v>
      </c>
      <c r="J4423" t="s">
        <v>13</v>
      </c>
      <c r="K4423" t="s">
        <v>15525</v>
      </c>
      <c r="L4423" t="str">
        <f>[2]!thsiFinD("ths_subject_latest_rating_yy_bond",A4423)</f>
        <v>4</v>
      </c>
      <c r="M4423" t="str">
        <f>[1]!s_info_industry_sw_2021($A4423,$N$1,1)</f>
        <v>建筑装饰(2021)</v>
      </c>
      <c r="O4423" t="str">
        <f>[1]!b_info_carrydate($A4423)</f>
        <v>2025-03-20</v>
      </c>
    </row>
    <row r="4424" spans="1:15" x14ac:dyDescent="0.2">
      <c r="A4424" t="s">
        <v>8850</v>
      </c>
      <c r="B4424" t="s">
        <v>8851</v>
      </c>
      <c r="C4424" s="1">
        <f>[1]!b_anal_matu_cnbd($A4424,$N$1,3)</f>
        <v>3.8548</v>
      </c>
      <c r="D4424" t="s">
        <v>50</v>
      </c>
      <c r="E4424" t="s">
        <v>8852</v>
      </c>
      <c r="F4424" s="6">
        <f>[1]!b_anal_yield_cnbd($A4424,$N$1,3)</f>
        <v>1.8050999999999999</v>
      </c>
      <c r="G4424" t="s">
        <v>26</v>
      </c>
      <c r="H4424" t="s">
        <v>13</v>
      </c>
      <c r="I4424" t="s">
        <v>13</v>
      </c>
      <c r="J4424" t="s">
        <v>13</v>
      </c>
      <c r="K4424" t="s">
        <v>50</v>
      </c>
      <c r="L4424" t="str">
        <f>[2]!thsiFinD("ths_subject_latest_rating_yy_bond",A4424)</f>
        <v>2</v>
      </c>
      <c r="M4424" t="str">
        <f>[1]!s_info_industry_sw_2021($A4424,$N$1,1)</f>
        <v>综合(2021)</v>
      </c>
      <c r="O4424" t="str">
        <f>[1]!b_info_carrydate($A4424)</f>
        <v>2025-03-20</v>
      </c>
    </row>
    <row r="4425" spans="1:15" x14ac:dyDescent="0.2">
      <c r="A4425" t="s">
        <v>8853</v>
      </c>
      <c r="B4425" t="s">
        <v>8854</v>
      </c>
      <c r="C4425" s="1">
        <f>[1]!b_anal_matu_cnbd($A4425,$N$1,3)</f>
        <v>1.8548</v>
      </c>
      <c r="D4425" t="s">
        <v>50</v>
      </c>
      <c r="E4425" t="s">
        <v>2855</v>
      </c>
      <c r="F4425" s="6">
        <f>[1]!b_anal_yield_cnbd($A4425,$N$1,3)</f>
        <v>1.6403000000000001</v>
      </c>
      <c r="G4425" t="s">
        <v>26</v>
      </c>
      <c r="H4425" t="s">
        <v>13</v>
      </c>
      <c r="I4425" t="s">
        <v>13</v>
      </c>
      <c r="J4425" t="s">
        <v>13</v>
      </c>
      <c r="K4425" t="s">
        <v>17</v>
      </c>
      <c r="L4425" t="str">
        <f>[2]!thsiFinD("ths_subject_latest_rating_yy_bond",A4425)</f>
        <v>2</v>
      </c>
      <c r="M4425" t="str">
        <f>[1]!s_info_industry_sw_2021($A4425,$N$1,1)</f>
        <v>公用事业(2021)</v>
      </c>
      <c r="O4425" t="str">
        <f>[1]!b_info_carrydate($A4425)</f>
        <v>2025-03-20</v>
      </c>
    </row>
    <row r="4426" spans="1:15" x14ac:dyDescent="0.2">
      <c r="A4426" t="s">
        <v>20353</v>
      </c>
      <c r="B4426" t="s">
        <v>20354</v>
      </c>
      <c r="C4426" s="1">
        <f>[1]!b_anal_matu_cnbd($A4426,$N$1,3)</f>
        <v>1.8548</v>
      </c>
      <c r="D4426" t="s">
        <v>21</v>
      </c>
      <c r="E4426" t="s">
        <v>9451</v>
      </c>
      <c r="F4426" s="6">
        <f>[1]!b_anal_yield_cnbd($A4426,$N$1,3)</f>
        <v>1.6457999999999999</v>
      </c>
      <c r="G4426" t="s">
        <v>11</v>
      </c>
      <c r="H4426" t="s">
        <v>12</v>
      </c>
      <c r="I4426" t="s">
        <v>13</v>
      </c>
      <c r="J4426" t="s">
        <v>13</v>
      </c>
      <c r="K4426" t="s">
        <v>15526</v>
      </c>
      <c r="L4426" t="str">
        <f>[2]!thsiFinD("ths_subject_latest_rating_yy_bond",A4426)</f>
        <v>4</v>
      </c>
      <c r="M4426" t="str">
        <f>[1]!s_info_industry_sw_2021($A4426,$N$1,1)</f>
        <v>建筑装饰(2021)</v>
      </c>
      <c r="O4426" t="str">
        <f>[1]!b_info_carrydate($A4426)</f>
        <v>2025-03-20</v>
      </c>
    </row>
    <row r="4427" spans="1:15" x14ac:dyDescent="0.2">
      <c r="A4427" t="s">
        <v>20357</v>
      </c>
      <c r="B4427" t="s">
        <v>20358</v>
      </c>
      <c r="C4427" s="1">
        <f>[1]!b_anal_matu_cnbd($A4427,$N$1,3)</f>
        <v>3.8548</v>
      </c>
      <c r="D4427" t="s">
        <v>17</v>
      </c>
      <c r="E4427" t="s">
        <v>2525</v>
      </c>
      <c r="F4427" s="6">
        <f>[1]!b_anal_yield_cnbd($A4427,$N$1,3)</f>
        <v>1.8082</v>
      </c>
      <c r="G4427" t="s">
        <v>11</v>
      </c>
      <c r="H4427" t="s">
        <v>13</v>
      </c>
      <c r="I4427" t="s">
        <v>13</v>
      </c>
      <c r="J4427" t="s">
        <v>13</v>
      </c>
      <c r="K4427" t="s">
        <v>1747</v>
      </c>
      <c r="L4427" t="str">
        <f>[2]!thsiFinD("ths_subject_latest_rating_yy_bond",A4427)</f>
        <v>4+</v>
      </c>
      <c r="M4427" t="str">
        <f>[1]!s_info_industry_sw_2021($A4427,$N$1,1)</f>
        <v>基础化工(2021)</v>
      </c>
      <c r="O4427" t="str">
        <f>[1]!b_info_carrydate($A4427)</f>
        <v>2025-03-20</v>
      </c>
    </row>
    <row r="4428" spans="1:15" x14ac:dyDescent="0.2">
      <c r="A4428" t="s">
        <v>20359</v>
      </c>
      <c r="B4428" t="s">
        <v>20360</v>
      </c>
      <c r="C4428" s="1">
        <f>[1]!b_anal_matu_cnbd($A4428,$N$1,3)</f>
        <v>8.8547999999999991</v>
      </c>
      <c r="D4428" t="s">
        <v>17</v>
      </c>
      <c r="E4428" t="s">
        <v>2525</v>
      </c>
      <c r="F4428" s="6">
        <f>[1]!b_anal_yield_cnbd($A4428,$N$1,3)</f>
        <v>2.3572000000000002</v>
      </c>
      <c r="G4428" t="s">
        <v>11</v>
      </c>
      <c r="H4428" t="s">
        <v>13</v>
      </c>
      <c r="I4428" t="s">
        <v>13</v>
      </c>
      <c r="J4428" t="s">
        <v>13</v>
      </c>
      <c r="K4428" t="s">
        <v>1747</v>
      </c>
      <c r="L4428" t="str">
        <f>[2]!thsiFinD("ths_subject_latest_rating_yy_bond",A4428)</f>
        <v>4+</v>
      </c>
      <c r="M4428" t="str">
        <f>[1]!s_info_industry_sw_2021($A4428,$N$1,1)</f>
        <v>基础化工(2021)</v>
      </c>
      <c r="O4428" t="str">
        <f>[1]!b_info_carrydate($A4428)</f>
        <v>2025-03-20</v>
      </c>
    </row>
    <row r="4429" spans="1:15" x14ac:dyDescent="0.2">
      <c r="A4429" t="s">
        <v>23584</v>
      </c>
      <c r="B4429" t="s">
        <v>23585</v>
      </c>
      <c r="C4429" s="1">
        <f>[1]!b_anal_matu_cnbd($A4429,$N$1,3)</f>
        <v>1.8548</v>
      </c>
      <c r="D4429" t="s">
        <v>17</v>
      </c>
      <c r="E4429" t="s">
        <v>14928</v>
      </c>
      <c r="F4429" s="6">
        <f>[1]!b_anal_yield_cnbd($A4429,$N$1,3)</f>
        <v>1.6298999999999999</v>
      </c>
      <c r="G4429" t="s">
        <v>26</v>
      </c>
      <c r="H4429" t="s">
        <v>13</v>
      </c>
      <c r="I4429" t="s">
        <v>13</v>
      </c>
      <c r="J4429" t="s">
        <v>12</v>
      </c>
      <c r="K4429" t="s">
        <v>445</v>
      </c>
      <c r="L4429" t="str">
        <f>[2]!thsiFinD("ths_subject_latest_rating_yy_bond",A4429)</f>
        <v>4-</v>
      </c>
      <c r="M4429" t="str">
        <f>[1]!s_info_industry_sw_2021($A4429,$N$1,1)</f>
        <v>钢铁(2021)</v>
      </c>
      <c r="O4429" t="str">
        <f>[1]!b_info_carrydate($A4429)</f>
        <v>2025-03-20</v>
      </c>
    </row>
    <row r="4430" spans="1:15" x14ac:dyDescent="0.2">
      <c r="A4430" t="s">
        <v>23588</v>
      </c>
      <c r="B4430" t="s">
        <v>23589</v>
      </c>
      <c r="C4430" s="1">
        <f>[1]!b_anal_matu_cnbd($A4430,$N$1,3)</f>
        <v>13.854799999999999</v>
      </c>
      <c r="D4430" t="s">
        <v>50</v>
      </c>
      <c r="E4430" t="s">
        <v>2140</v>
      </c>
      <c r="F4430" s="6">
        <f>[1]!b_anal_yield_cnbd($A4430,$N$1,3)</f>
        <v>2.3683999999999998</v>
      </c>
      <c r="G4430" t="s">
        <v>11</v>
      </c>
      <c r="H4430" t="s">
        <v>13</v>
      </c>
      <c r="I4430" t="s">
        <v>13</v>
      </c>
      <c r="J4430" t="s">
        <v>13</v>
      </c>
      <c r="K4430" t="s">
        <v>10</v>
      </c>
      <c r="L4430" t="str">
        <f>[2]!thsiFinD("ths_subject_latest_rating_yy_bond",A4430)</f>
        <v>2</v>
      </c>
      <c r="M4430" t="str">
        <f>[1]!s_info_industry_sw_2021($A4430,$N$1,1)</f>
        <v>社会服务(2021)</v>
      </c>
      <c r="O4430" t="str">
        <f>[1]!b_info_carrydate($A4430)</f>
        <v>2025-03-20</v>
      </c>
    </row>
    <row r="4431" spans="1:15" x14ac:dyDescent="0.2">
      <c r="A4431" t="s">
        <v>8809</v>
      </c>
      <c r="B4431" t="s">
        <v>8810</v>
      </c>
      <c r="C4431" s="1">
        <f>[1]!b_anal_matu_cnbd($A4431,$N$1,3)</f>
        <v>1.8466</v>
      </c>
      <c r="D4431" t="s">
        <v>21</v>
      </c>
      <c r="E4431" t="s">
        <v>6504</v>
      </c>
      <c r="F4431" s="6">
        <f>[1]!b_anal_yield_cnbd($A4431,$N$1,3)</f>
        <v>1.7018</v>
      </c>
      <c r="G4431" t="s">
        <v>11</v>
      </c>
      <c r="H4431" t="s">
        <v>13</v>
      </c>
      <c r="I4431" t="s">
        <v>13</v>
      </c>
      <c r="J4431" t="s">
        <v>13</v>
      </c>
      <c r="K4431" t="s">
        <v>15525</v>
      </c>
      <c r="L4431" t="str">
        <f>[2]!thsiFinD("ths_subject_latest_rating_yy_bond",A4431)</f>
        <v>5-</v>
      </c>
      <c r="M4431" t="str">
        <f>[1]!s_info_industry_sw_2021($A4431,$N$1,1)</f>
        <v>煤炭(2021)</v>
      </c>
      <c r="O4431" t="str">
        <f>[1]!b_info_carrydate($A4431)</f>
        <v>2025-03-19</v>
      </c>
    </row>
    <row r="4432" spans="1:15" x14ac:dyDescent="0.2">
      <c r="A4432" t="s">
        <v>8811</v>
      </c>
      <c r="B4432" t="s">
        <v>8812</v>
      </c>
      <c r="C4432" s="1">
        <f>[1]!b_anal_matu_cnbd($A4432,$N$1,3)</f>
        <v>1.8521000000000001</v>
      </c>
      <c r="D4432" t="s">
        <v>17</v>
      </c>
      <c r="E4432" t="s">
        <v>3805</v>
      </c>
      <c r="F4432" s="6">
        <f>[1]!b_anal_yield_cnbd($A4432,$N$1,3)</f>
        <v>1.6768000000000001</v>
      </c>
      <c r="G4432" t="s">
        <v>11</v>
      </c>
      <c r="H4432" t="s">
        <v>13</v>
      </c>
      <c r="I4432" t="s">
        <v>13</v>
      </c>
      <c r="J4432" t="s">
        <v>13</v>
      </c>
      <c r="K4432" t="s">
        <v>1747</v>
      </c>
      <c r="L4432" t="str">
        <f>[2]!thsiFinD("ths_subject_latest_rating_yy_bond",A4432)</f>
        <v>4</v>
      </c>
      <c r="M4432" t="str">
        <f>[1]!s_info_industry_sw_2021($A4432,$N$1,1)</f>
        <v>交通运输(2021)</v>
      </c>
      <c r="O4432" t="str">
        <f>[1]!b_info_carrydate($A4432)</f>
        <v>2025-03-19</v>
      </c>
    </row>
    <row r="4433" spans="1:15" x14ac:dyDescent="0.2">
      <c r="A4433" t="s">
        <v>8813</v>
      </c>
      <c r="B4433" t="s">
        <v>8814</v>
      </c>
      <c r="C4433" s="1">
        <f>[1]!b_anal_matu_cnbd($A4433,$N$1,3)</f>
        <v>3.8521000000000001</v>
      </c>
      <c r="D4433" t="s">
        <v>21</v>
      </c>
      <c r="E4433" t="s">
        <v>8815</v>
      </c>
      <c r="F4433" s="6">
        <f>[1]!b_anal_yield_cnbd($A4433,$N$1,3)</f>
        <v>1.9420999999999999</v>
      </c>
      <c r="G4433" t="s">
        <v>11</v>
      </c>
      <c r="H4433" t="s">
        <v>13</v>
      </c>
      <c r="I4433" t="s">
        <v>13</v>
      </c>
      <c r="J4433" t="s">
        <v>13</v>
      </c>
      <c r="K4433" t="s">
        <v>15639</v>
      </c>
      <c r="L4433" t="str">
        <f>[2]!thsiFinD("ths_subject_latest_rating_yy_bond",A4433)</f>
        <v>5+</v>
      </c>
      <c r="M4433" t="str">
        <f>[1]!s_info_industry_sw_2021($A4433,$N$1,1)</f>
        <v>交通运输(2021)</v>
      </c>
      <c r="O4433" t="str">
        <f>[1]!b_info_carrydate($A4433)</f>
        <v>2025-03-19</v>
      </c>
    </row>
    <row r="4434" spans="1:15" x14ac:dyDescent="0.2">
      <c r="A4434" t="s">
        <v>15983</v>
      </c>
      <c r="B4434" t="s">
        <v>15984</v>
      </c>
      <c r="C4434" s="1">
        <f>[1]!b_anal_matu_cnbd($A4434,$N$1,3)</f>
        <v>3.8521000000000001</v>
      </c>
      <c r="D4434" t="s">
        <v>307</v>
      </c>
      <c r="E4434" t="s">
        <v>1560</v>
      </c>
      <c r="F4434" s="6">
        <f>[1]!b_anal_yield_cnbd($A4434,$N$1,3)</f>
        <v>1.6593</v>
      </c>
      <c r="G4434" t="s">
        <v>26</v>
      </c>
      <c r="H4434" t="s">
        <v>13</v>
      </c>
      <c r="I4434" t="s">
        <v>13</v>
      </c>
      <c r="J4434" t="s">
        <v>13</v>
      </c>
      <c r="K4434" t="s">
        <v>50</v>
      </c>
      <c r="L4434" t="str">
        <f>[2]!thsiFinD("ths_subject_latest_rating_yy_bond",A4434)</f>
        <v>1</v>
      </c>
      <c r="M4434" t="str">
        <f>[1]!s_info_industry_sw_2021($A4434,$N$1,1)</f>
        <v>交通运输(2021)</v>
      </c>
      <c r="O4434" t="str">
        <f>[1]!b_info_carrydate($A4434)</f>
        <v>2025-03-19</v>
      </c>
    </row>
    <row r="4435" spans="1:15" x14ac:dyDescent="0.2">
      <c r="A4435" t="s">
        <v>15985</v>
      </c>
      <c r="B4435" t="s">
        <v>15986</v>
      </c>
      <c r="C4435" s="1">
        <f>[1]!b_anal_matu_cnbd($A4435,$N$1,3)</f>
        <v>28.8521</v>
      </c>
      <c r="D4435" t="s">
        <v>307</v>
      </c>
      <c r="E4435" t="s">
        <v>1560</v>
      </c>
      <c r="F4435" s="6">
        <f>[1]!b_anal_yield_cnbd($A4435,$N$1,3)</f>
        <v>2.4636999999999998</v>
      </c>
      <c r="G4435" t="s">
        <v>26</v>
      </c>
      <c r="H4435" t="s">
        <v>13</v>
      </c>
      <c r="I4435" t="s">
        <v>13</v>
      </c>
      <c r="J4435" t="s">
        <v>13</v>
      </c>
      <c r="K4435" t="s">
        <v>50</v>
      </c>
      <c r="L4435" t="str">
        <f>[2]!thsiFinD("ths_subject_latest_rating_yy_bond",A4435)</f>
        <v>1</v>
      </c>
      <c r="M4435" t="str">
        <f>[1]!s_info_industry_sw_2021($A4435,$N$1,1)</f>
        <v>交通运输(2021)</v>
      </c>
      <c r="O4435" t="str">
        <f>[1]!b_info_carrydate($A4435)</f>
        <v>2025-03-19</v>
      </c>
    </row>
    <row r="4436" spans="1:15" x14ac:dyDescent="0.2">
      <c r="A4436" t="s">
        <v>20284</v>
      </c>
      <c r="B4436" t="s">
        <v>20285</v>
      </c>
      <c r="C4436" s="1">
        <f>[1]!b_anal_matu_cnbd($A4436,$N$1,3)</f>
        <v>3.8521000000000001</v>
      </c>
      <c r="D4436" t="s">
        <v>32</v>
      </c>
      <c r="E4436" t="s">
        <v>100</v>
      </c>
      <c r="F4436" s="6">
        <f>[1]!b_anal_yield_cnbd($A4436,$N$1,3)</f>
        <v>1.8479000000000001</v>
      </c>
      <c r="G4436" t="s">
        <v>11</v>
      </c>
      <c r="H4436" t="s">
        <v>13</v>
      </c>
      <c r="I4436" t="s">
        <v>13</v>
      </c>
      <c r="J4436" t="s">
        <v>13</v>
      </c>
      <c r="K4436" t="s">
        <v>15525</v>
      </c>
      <c r="L4436" t="str">
        <f>[2]!thsiFinD("ths_subject_latest_rating_yy_bond",A4436)</f>
        <v>4+</v>
      </c>
      <c r="M4436" t="str">
        <f>[1]!s_info_industry_sw_2021($A4436,$N$1,1)</f>
        <v>房地产(2021)</v>
      </c>
      <c r="O4436" t="str">
        <f>[1]!b_info_carrydate($A4436)</f>
        <v>2025-03-19</v>
      </c>
    </row>
    <row r="4437" spans="1:15" x14ac:dyDescent="0.2">
      <c r="A4437" t="s">
        <v>20363</v>
      </c>
      <c r="B4437" t="s">
        <v>20364</v>
      </c>
      <c r="C4437" s="1">
        <f>[1]!b_anal_matu_cnbd($A4437,$N$1,3)</f>
        <v>1.8521000000000001</v>
      </c>
      <c r="D4437" t="s">
        <v>14</v>
      </c>
      <c r="E4437" t="s">
        <v>265</v>
      </c>
      <c r="F4437" s="6">
        <f>[1]!b_anal_yield_cnbd($A4437,$N$1,3)</f>
        <v>1.8855999999999999</v>
      </c>
      <c r="G4437" t="s">
        <v>11</v>
      </c>
      <c r="H4437" t="s">
        <v>12</v>
      </c>
      <c r="I4437" t="s">
        <v>13</v>
      </c>
      <c r="J4437" t="s">
        <v>13</v>
      </c>
      <c r="K4437" t="s">
        <v>15639</v>
      </c>
      <c r="L4437" t="str">
        <f>[2]!thsiFinD("ths_subject_latest_rating_yy_bond",A4437)</f>
        <v>6</v>
      </c>
      <c r="M4437" t="str">
        <f>[1]!s_info_industry_sw_2021($A4437,$N$1,1)</f>
        <v>建筑装饰(2021)</v>
      </c>
      <c r="O4437" t="str">
        <f>[1]!b_info_carrydate($A4437)</f>
        <v>2025-03-19</v>
      </c>
    </row>
    <row r="4438" spans="1:15" x14ac:dyDescent="0.2">
      <c r="A4438" t="s">
        <v>22913</v>
      </c>
      <c r="B4438" t="s">
        <v>15984</v>
      </c>
      <c r="C4438" s="1">
        <f>[1]!b_anal_matu_cnbd($A4438,$N$1,3)</f>
        <v>3.8521000000000001</v>
      </c>
      <c r="D4438" t="s">
        <v>307</v>
      </c>
      <c r="E4438" t="s">
        <v>1560</v>
      </c>
      <c r="F4438" s="6">
        <f>[1]!b_anal_yield_cnbd($A4438,$N$1,3)</f>
        <v>1.6593</v>
      </c>
      <c r="G4438" t="s">
        <v>26</v>
      </c>
      <c r="H4438" t="s">
        <v>13</v>
      </c>
      <c r="I4438" t="s">
        <v>13</v>
      </c>
      <c r="J4438" t="s">
        <v>13</v>
      </c>
      <c r="K4438" t="s">
        <v>50</v>
      </c>
      <c r="L4438" t="str">
        <f>[2]!thsiFinD("ths_subject_latest_rating_yy_bond",A4438)</f>
        <v>1</v>
      </c>
      <c r="M4438" t="str">
        <f>[1]!s_info_industry_sw_2021($A4438,$N$1,1)</f>
        <v>交通运输(2021)</v>
      </c>
      <c r="O4438" t="str">
        <f>[1]!b_info_carrydate($A4438)</f>
        <v>2025-03-19</v>
      </c>
    </row>
    <row r="4439" spans="1:15" x14ac:dyDescent="0.2">
      <c r="A4439" t="s">
        <v>22914</v>
      </c>
      <c r="B4439" t="s">
        <v>15986</v>
      </c>
      <c r="C4439" s="1">
        <f>[1]!b_anal_matu_cnbd($A4439,$N$1,3)</f>
        <v>28.8521</v>
      </c>
      <c r="D4439" t="s">
        <v>307</v>
      </c>
      <c r="E4439" t="s">
        <v>1560</v>
      </c>
      <c r="F4439" s="6">
        <f>[1]!b_anal_yield_cnbd($A4439,$N$1,3)</f>
        <v>2.4636999999999998</v>
      </c>
      <c r="G4439" t="s">
        <v>26</v>
      </c>
      <c r="H4439" t="s">
        <v>13</v>
      </c>
      <c r="I4439" t="s">
        <v>13</v>
      </c>
      <c r="J4439" t="s">
        <v>13</v>
      </c>
      <c r="K4439" t="s">
        <v>50</v>
      </c>
      <c r="L4439" t="str">
        <f>[2]!thsiFinD("ths_subject_latest_rating_yy_bond",A4439)</f>
        <v>1</v>
      </c>
      <c r="M4439" t="str">
        <f>[1]!s_info_industry_sw_2021($A4439,$N$1,1)</f>
        <v>交通运输(2021)</v>
      </c>
      <c r="O4439" t="str">
        <f>[1]!b_info_carrydate($A4439)</f>
        <v>2025-03-19</v>
      </c>
    </row>
    <row r="4440" spans="1:15" x14ac:dyDescent="0.2">
      <c r="A4440" t="s">
        <v>23569</v>
      </c>
      <c r="B4440" t="s">
        <v>23570</v>
      </c>
      <c r="C4440" s="1">
        <f>[1]!b_anal_matu_cnbd($A4440,$N$1,3)</f>
        <v>3.8521000000000001</v>
      </c>
      <c r="D4440" t="s">
        <v>50</v>
      </c>
      <c r="E4440" t="s">
        <v>94</v>
      </c>
      <c r="F4440" s="6">
        <f>[1]!b_anal_yield_cnbd($A4440,$N$1,3)</f>
        <v>1.9375</v>
      </c>
      <c r="G4440" t="s">
        <v>11</v>
      </c>
      <c r="H4440" t="s">
        <v>13</v>
      </c>
      <c r="I4440" t="s">
        <v>13</v>
      </c>
      <c r="J4440" t="s">
        <v>13</v>
      </c>
      <c r="K4440" t="s">
        <v>15525</v>
      </c>
      <c r="L4440" t="str">
        <f>[2]!thsiFinD("ths_subject_latest_rating_yy_bond",A4440)</f>
        <v>3</v>
      </c>
      <c r="M4440" t="str">
        <f>[1]!s_info_industry_sw_2021($A4440,$N$1,1)</f>
        <v>房地产(2021)</v>
      </c>
      <c r="O4440" t="str">
        <f>[1]!b_info_carrydate($A4440)</f>
        <v>2025-03-19</v>
      </c>
    </row>
    <row r="4441" spans="1:15" x14ac:dyDescent="0.2">
      <c r="A4441" t="s">
        <v>23571</v>
      </c>
      <c r="B4441" t="s">
        <v>23572</v>
      </c>
      <c r="C4441" s="1">
        <f>[1]!b_anal_matu_cnbd($A4441,$N$1,3)</f>
        <v>8.8521000000000001</v>
      </c>
      <c r="D4441" t="s">
        <v>50</v>
      </c>
      <c r="E4441" t="s">
        <v>94</v>
      </c>
      <c r="F4441" s="6">
        <f>[1]!b_anal_yield_cnbd($A4441,$N$1,3)</f>
        <v>2.5268999999999999</v>
      </c>
      <c r="G4441" t="s">
        <v>11</v>
      </c>
      <c r="H4441" t="s">
        <v>13</v>
      </c>
      <c r="I4441" t="s">
        <v>13</v>
      </c>
      <c r="J4441" t="s">
        <v>13</v>
      </c>
      <c r="K4441" t="s">
        <v>15525</v>
      </c>
      <c r="L4441" t="str">
        <f>[2]!thsiFinD("ths_subject_latest_rating_yy_bond",A4441)</f>
        <v>3</v>
      </c>
      <c r="M4441" t="str">
        <f>[1]!s_info_industry_sw_2021($A4441,$N$1,1)</f>
        <v>房地产(2021)</v>
      </c>
      <c r="O4441" t="str">
        <f>[1]!b_info_carrydate($A4441)</f>
        <v>2025-03-19</v>
      </c>
    </row>
    <row r="4442" spans="1:15" x14ac:dyDescent="0.2">
      <c r="A4442" t="s">
        <v>23582</v>
      </c>
      <c r="B4442" t="s">
        <v>23583</v>
      </c>
      <c r="C4442" s="1">
        <f>[1]!b_anal_matu_cnbd($A4442,$N$1,3)</f>
        <v>1.8521000000000001</v>
      </c>
      <c r="D4442" t="s">
        <v>50</v>
      </c>
      <c r="E4442" t="s">
        <v>1575</v>
      </c>
      <c r="F4442" s="6">
        <f>[1]!b_anal_yield_cnbd($A4442,$N$1,3)</f>
        <v>1.5666</v>
      </c>
      <c r="G4442" t="s">
        <v>11</v>
      </c>
      <c r="H4442" t="s">
        <v>13</v>
      </c>
      <c r="I4442" t="s">
        <v>13</v>
      </c>
      <c r="J4442" t="s">
        <v>13</v>
      </c>
      <c r="K4442" t="s">
        <v>1747</v>
      </c>
      <c r="L4442" t="str">
        <f>[2]!thsiFinD("ths_subject_latest_rating_yy_bond",A4442)</f>
        <v>3</v>
      </c>
      <c r="M4442" t="str">
        <f>[1]!s_info_industry_sw_2021($A4442,$N$1,1)</f>
        <v>非银金融(2021)</v>
      </c>
      <c r="O4442" t="str">
        <f>[1]!b_info_carrydate($A4442)</f>
        <v>2025-03-19</v>
      </c>
    </row>
    <row r="4443" spans="1:15" x14ac:dyDescent="0.2">
      <c r="A4443" t="s">
        <v>8786</v>
      </c>
      <c r="B4443" t="s">
        <v>8787</v>
      </c>
      <c r="C4443" s="1">
        <f>[1]!b_anal_matu_cnbd($A4443,$N$1,3)</f>
        <v>3.8492999999999999</v>
      </c>
      <c r="D4443" t="s">
        <v>17</v>
      </c>
      <c r="E4443" t="s">
        <v>1255</v>
      </c>
      <c r="F4443" s="6">
        <f>[1]!b_anal_yield_cnbd($A4443,$N$1,3)</f>
        <v>2.0112999999999999</v>
      </c>
      <c r="G4443" t="s">
        <v>11</v>
      </c>
      <c r="H4443" t="s">
        <v>12</v>
      </c>
      <c r="I4443" t="s">
        <v>13</v>
      </c>
      <c r="J4443" t="s">
        <v>13</v>
      </c>
      <c r="K4443" t="s">
        <v>15526</v>
      </c>
      <c r="L4443" t="str">
        <f>[2]!thsiFinD("ths_subject_latest_rating_yy_bond",A4443)</f>
        <v>5</v>
      </c>
      <c r="M4443" t="str">
        <f>[1]!s_info_industry_sw_2021($A4443,$N$1,1)</f>
        <v>建筑装饰(2021)</v>
      </c>
      <c r="O4443" t="str">
        <f>[1]!b_info_carrydate($A4443)</f>
        <v>2025-03-18</v>
      </c>
    </row>
    <row r="4444" spans="1:15" x14ac:dyDescent="0.2">
      <c r="A4444" t="s">
        <v>8791</v>
      </c>
      <c r="B4444" t="s">
        <v>8792</v>
      </c>
      <c r="C4444" s="1">
        <f>[1]!b_anal_matu_cnbd($A4444,$N$1,3)</f>
        <v>3.8492999999999999</v>
      </c>
      <c r="D4444" t="s">
        <v>17</v>
      </c>
      <c r="E4444" t="s">
        <v>5963</v>
      </c>
      <c r="F4444" s="6">
        <f>[1]!b_anal_yield_cnbd($A4444,$N$1,3)</f>
        <v>1.8613</v>
      </c>
      <c r="G4444" t="s">
        <v>11</v>
      </c>
      <c r="H4444" t="s">
        <v>12</v>
      </c>
      <c r="I4444" t="s">
        <v>13</v>
      </c>
      <c r="J4444" t="s">
        <v>13</v>
      </c>
      <c r="K4444" t="s">
        <v>15525</v>
      </c>
      <c r="L4444" t="str">
        <f>[2]!thsiFinD("ths_subject_latest_rating_yy_bond",A4444)</f>
        <v>4</v>
      </c>
      <c r="M4444" t="str">
        <f>[1]!s_info_industry_sw_2021($A4444,$N$1,1)</f>
        <v>建筑装饰(2021)</v>
      </c>
      <c r="O4444" t="str">
        <f>[1]!b_info_carrydate($A4444)</f>
        <v>2025-03-18</v>
      </c>
    </row>
    <row r="4445" spans="1:15" x14ac:dyDescent="0.2">
      <c r="A4445" t="s">
        <v>8799</v>
      </c>
      <c r="B4445" t="s">
        <v>8800</v>
      </c>
      <c r="C4445" s="1">
        <f>[1]!b_anal_matu_cnbd($A4445,$N$1,3)</f>
        <v>1.8492999999999999</v>
      </c>
      <c r="D4445" t="s">
        <v>21</v>
      </c>
      <c r="E4445" t="s">
        <v>359</v>
      </c>
      <c r="F4445" s="6">
        <f>[1]!b_anal_yield_cnbd($A4445,$N$1,3)</f>
        <v>1.7948999999999999</v>
      </c>
      <c r="G4445" t="s">
        <v>11</v>
      </c>
      <c r="H4445" t="s">
        <v>13</v>
      </c>
      <c r="I4445" t="s">
        <v>13</v>
      </c>
      <c r="J4445" t="s">
        <v>13</v>
      </c>
      <c r="K4445" t="s">
        <v>15639</v>
      </c>
      <c r="L4445" t="str">
        <f>[2]!thsiFinD("ths_subject_latest_rating_yy_bond",A4445)</f>
        <v>5</v>
      </c>
      <c r="M4445" t="str">
        <f>[1]!s_info_industry_sw_2021($A4445,$N$1,1)</f>
        <v>钢铁(2021)</v>
      </c>
      <c r="O4445" t="str">
        <f>[1]!b_info_carrydate($A4445)</f>
        <v>2025-03-18</v>
      </c>
    </row>
    <row r="4446" spans="1:15" x14ac:dyDescent="0.2">
      <c r="A4446" t="s">
        <v>8801</v>
      </c>
      <c r="B4446" t="s">
        <v>8802</v>
      </c>
      <c r="C4446" s="1">
        <f>[1]!b_anal_matu_cnbd($A4446,$N$1,3)</f>
        <v>1.8492999999999999</v>
      </c>
      <c r="D4446" t="s">
        <v>32</v>
      </c>
      <c r="E4446" t="s">
        <v>2774</v>
      </c>
      <c r="F4446" s="6">
        <f>[1]!b_anal_yield_cnbd($A4446,$N$1,3)</f>
        <v>1.6480999999999999</v>
      </c>
      <c r="G4446" t="s">
        <v>11</v>
      </c>
      <c r="H4446" t="s">
        <v>13</v>
      </c>
      <c r="I4446" t="s">
        <v>13</v>
      </c>
      <c r="J4446" t="s">
        <v>12</v>
      </c>
      <c r="K4446" t="s">
        <v>10</v>
      </c>
      <c r="L4446" t="str">
        <f>[2]!thsiFinD("ths_subject_latest_rating_yy_bond",A4446)</f>
        <v>3</v>
      </c>
      <c r="M4446" t="str">
        <f>[1]!s_info_industry_sw_2021($A4446,$N$1,1)</f>
        <v>有色金属(2021)</v>
      </c>
      <c r="O4446" t="str">
        <f>[1]!b_info_carrydate($A4446)</f>
        <v>2025-03-18</v>
      </c>
    </row>
    <row r="4447" spans="1:15" x14ac:dyDescent="0.2">
      <c r="A4447" t="s">
        <v>8803</v>
      </c>
      <c r="B4447" t="s">
        <v>8804</v>
      </c>
      <c r="C4447" s="1">
        <f>[1]!b_anal_matu_cnbd($A4447,$N$1,3)</f>
        <v>3.8492999999999999</v>
      </c>
      <c r="D4447" t="s">
        <v>17</v>
      </c>
      <c r="E4447" t="s">
        <v>1904</v>
      </c>
      <c r="F4447" s="6">
        <f>[1]!b_anal_yield_cnbd($A4447,$N$1,3)</f>
        <v>1.9113</v>
      </c>
      <c r="G4447" t="s">
        <v>11</v>
      </c>
      <c r="H4447" t="s">
        <v>12</v>
      </c>
      <c r="I4447" t="s">
        <v>13</v>
      </c>
      <c r="J4447" t="s">
        <v>13</v>
      </c>
      <c r="K4447" t="s">
        <v>15525</v>
      </c>
      <c r="L4447" t="str">
        <f>[2]!thsiFinD("ths_subject_latest_rating_yy_bond",A4447)</f>
        <v>4</v>
      </c>
      <c r="M4447" t="str">
        <f>[1]!s_info_industry_sw_2021($A4447,$N$1,1)</f>
        <v>建筑装饰(2021)</v>
      </c>
      <c r="O4447" t="str">
        <f>[1]!b_info_carrydate($A4447)</f>
        <v>2025-03-18</v>
      </c>
    </row>
    <row r="4448" spans="1:15" x14ac:dyDescent="0.2">
      <c r="A4448" t="s">
        <v>8805</v>
      </c>
      <c r="B4448" t="s">
        <v>8806</v>
      </c>
      <c r="C4448" s="1">
        <f>[1]!b_anal_matu_cnbd($A4448,$N$1,3)</f>
        <v>8.8492999999999995</v>
      </c>
      <c r="D4448" t="s">
        <v>17</v>
      </c>
      <c r="E4448" t="s">
        <v>1904</v>
      </c>
      <c r="F4448" s="6">
        <f>[1]!b_anal_yield_cnbd($A4448,$N$1,3)</f>
        <v>2.3187000000000002</v>
      </c>
      <c r="G4448" t="s">
        <v>11</v>
      </c>
      <c r="H4448" t="s">
        <v>12</v>
      </c>
      <c r="I4448" t="s">
        <v>13</v>
      </c>
      <c r="J4448" t="s">
        <v>13</v>
      </c>
      <c r="K4448" t="s">
        <v>15525</v>
      </c>
      <c r="L4448" t="str">
        <f>[2]!thsiFinD("ths_subject_latest_rating_yy_bond",A4448)</f>
        <v>4</v>
      </c>
      <c r="M4448" t="str">
        <f>[1]!s_info_industry_sw_2021($A4448,$N$1,1)</f>
        <v>建筑装饰(2021)</v>
      </c>
      <c r="O4448" t="str">
        <f>[1]!b_info_carrydate($A4448)</f>
        <v>2025-03-18</v>
      </c>
    </row>
    <row r="4449" spans="1:15" x14ac:dyDescent="0.2">
      <c r="A4449" t="s">
        <v>8807</v>
      </c>
      <c r="B4449" t="s">
        <v>8808</v>
      </c>
      <c r="C4449" s="1">
        <f>[1]!b_anal_matu_cnbd($A4449,$N$1,3)</f>
        <v>1.8492999999999999</v>
      </c>
      <c r="D4449" t="s">
        <v>17</v>
      </c>
      <c r="E4449" t="s">
        <v>3372</v>
      </c>
      <c r="F4449" s="6">
        <f>[1]!b_anal_yield_cnbd($A4449,$N$1,3)</f>
        <v>1.7764</v>
      </c>
      <c r="G4449" t="s">
        <v>11</v>
      </c>
      <c r="H4449" t="s">
        <v>13</v>
      </c>
      <c r="I4449" t="s">
        <v>13</v>
      </c>
      <c r="J4449" t="s">
        <v>13</v>
      </c>
      <c r="K4449" t="s">
        <v>15525</v>
      </c>
      <c r="L4449" t="str">
        <f>[2]!thsiFinD("ths_subject_latest_rating_yy_bond",A4449)</f>
        <v>5-</v>
      </c>
      <c r="M4449" t="str">
        <f>[1]!s_info_industry_sw_2021($A4449,$N$1,1)</f>
        <v>钢铁(2021)</v>
      </c>
      <c r="O4449" t="str">
        <f>[1]!b_info_carrydate($A4449)</f>
        <v>2025-03-18</v>
      </c>
    </row>
    <row r="4450" spans="1:15" x14ac:dyDescent="0.2">
      <c r="A4450" t="s">
        <v>13709</v>
      </c>
      <c r="B4450" t="s">
        <v>13710</v>
      </c>
      <c r="C4450" s="1">
        <f>[1]!b_anal_matu_cnbd($A4450,$N$1,3)</f>
        <v>8.8492999999999995</v>
      </c>
      <c r="D4450" t="s">
        <v>17</v>
      </c>
      <c r="E4450" t="s">
        <v>163</v>
      </c>
      <c r="F4450" s="6">
        <f>[1]!b_anal_yield_cnbd($A4450,$N$1,3)</f>
        <v>2.2787000000000002</v>
      </c>
      <c r="G4450" t="s">
        <v>11</v>
      </c>
      <c r="H4450" t="s">
        <v>13</v>
      </c>
      <c r="I4450" t="s">
        <v>13</v>
      </c>
      <c r="J4450" t="s">
        <v>13</v>
      </c>
      <c r="K4450" t="s">
        <v>1747</v>
      </c>
      <c r="L4450" t="str">
        <f>[2]!thsiFinD("ths_subject_latest_rating_yy_bond",A4450)</f>
        <v>4+</v>
      </c>
      <c r="M4450" t="str">
        <f>[1]!s_info_industry_sw_2021($A4450,$N$1,1)</f>
        <v>交通运输(2021)</v>
      </c>
      <c r="O4450" t="str">
        <f>[1]!b_info_carrydate($A4450)</f>
        <v>2025-03-18</v>
      </c>
    </row>
    <row r="4451" spans="1:15" x14ac:dyDescent="0.2">
      <c r="A4451" t="s">
        <v>20266</v>
      </c>
      <c r="B4451" t="s">
        <v>20267</v>
      </c>
      <c r="C4451" s="1">
        <f>[1]!b_anal_matu_cnbd($A4451,$N$1,3)</f>
        <v>3.8492999999999999</v>
      </c>
      <c r="D4451" t="s">
        <v>17</v>
      </c>
      <c r="E4451" t="s">
        <v>2637</v>
      </c>
      <c r="F4451" s="6">
        <f>[1]!b_anal_yield_cnbd($A4451,$N$1,3)</f>
        <v>1.8613</v>
      </c>
      <c r="G4451" t="s">
        <v>11</v>
      </c>
      <c r="H4451" t="s">
        <v>12</v>
      </c>
      <c r="I4451" t="s">
        <v>13</v>
      </c>
      <c r="J4451" t="s">
        <v>13</v>
      </c>
      <c r="K4451" t="s">
        <v>15525</v>
      </c>
      <c r="L4451" t="str">
        <f>[2]!thsiFinD("ths_subject_latest_rating_yy_bond",A4451)</f>
        <v>5+</v>
      </c>
      <c r="M4451" t="str">
        <f>[1]!s_info_industry_sw_2021($A4451,$N$1,1)</f>
        <v>房地产(2021)</v>
      </c>
      <c r="O4451" t="str">
        <f>[1]!b_info_carrydate($A4451)</f>
        <v>2025-03-18</v>
      </c>
    </row>
    <row r="4452" spans="1:15" x14ac:dyDescent="0.2">
      <c r="A4452" t="s">
        <v>20347</v>
      </c>
      <c r="B4452" t="s">
        <v>20348</v>
      </c>
      <c r="C4452" s="1">
        <f>[1]!b_anal_matu_cnbd($A4452,$N$1,3)</f>
        <v>0.84930000000000005</v>
      </c>
      <c r="D4452" t="s">
        <v>32</v>
      </c>
      <c r="E4452" t="s">
        <v>1581</v>
      </c>
      <c r="F4452" s="6">
        <f>[1]!b_anal_yield_cnbd($A4452,$N$1,3)</f>
        <v>1.4533</v>
      </c>
      <c r="G4452" t="s">
        <v>194</v>
      </c>
      <c r="H4452" t="s">
        <v>13</v>
      </c>
      <c r="I4452" t="s">
        <v>13</v>
      </c>
      <c r="J4452" t="s">
        <v>13</v>
      </c>
      <c r="K4452" t="s">
        <v>15526</v>
      </c>
      <c r="L4452" t="str">
        <f>[2]!thsiFinD("ths_subject_latest_rating_yy_bond",A4452)</f>
        <v>4+</v>
      </c>
      <c r="M4452" t="str">
        <f>[1]!s_info_industry_sw_2021($A4452,$N$1,1)</f>
        <v>非银金融(2021)</v>
      </c>
      <c r="O4452" t="str">
        <f>[1]!b_info_carrydate($A4452)</f>
        <v>2025-03-18</v>
      </c>
    </row>
    <row r="4453" spans="1:15" x14ac:dyDescent="0.2">
      <c r="A4453" t="s">
        <v>20349</v>
      </c>
      <c r="B4453" t="s">
        <v>20350</v>
      </c>
      <c r="C4453" s="1">
        <f>[1]!b_anal_matu_cnbd($A4453,$N$1,3)</f>
        <v>1.8492999999999999</v>
      </c>
      <c r="D4453" t="s">
        <v>32</v>
      </c>
      <c r="E4453" t="s">
        <v>1581</v>
      </c>
      <c r="F4453" s="6">
        <f>[1]!b_anal_yield_cnbd($A4453,$N$1,3)</f>
        <v>1.6044</v>
      </c>
      <c r="G4453" t="s">
        <v>194</v>
      </c>
      <c r="H4453" t="s">
        <v>13</v>
      </c>
      <c r="I4453" t="s">
        <v>13</v>
      </c>
      <c r="J4453" t="s">
        <v>13</v>
      </c>
      <c r="K4453" t="s">
        <v>15526</v>
      </c>
      <c r="L4453" t="str">
        <f>[2]!thsiFinD("ths_subject_latest_rating_yy_bond",A4453)</f>
        <v>4+</v>
      </c>
      <c r="M4453" t="str">
        <f>[1]!s_info_industry_sw_2021($A4453,$N$1,1)</f>
        <v>非银金融(2021)</v>
      </c>
      <c r="O4453" t="str">
        <f>[1]!b_info_carrydate($A4453)</f>
        <v>2025-03-18</v>
      </c>
    </row>
    <row r="4454" spans="1:15" x14ac:dyDescent="0.2">
      <c r="A4454" t="s">
        <v>20355</v>
      </c>
      <c r="B4454" t="s">
        <v>20356</v>
      </c>
      <c r="C4454" s="1">
        <f>[1]!b_anal_matu_cnbd($A4454,$N$1,3)</f>
        <v>1.8492999999999999</v>
      </c>
      <c r="D4454" t="s">
        <v>17</v>
      </c>
      <c r="E4454" t="s">
        <v>4026</v>
      </c>
      <c r="F4454" s="6">
        <f>[1]!b_anal_yield_cnbd($A4454,$N$1,3)</f>
        <v>1.7149000000000001</v>
      </c>
      <c r="G4454" t="s">
        <v>11</v>
      </c>
      <c r="H4454" t="s">
        <v>13</v>
      </c>
      <c r="I4454" t="s">
        <v>13</v>
      </c>
      <c r="J4454" t="s">
        <v>13</v>
      </c>
      <c r="K4454" t="s">
        <v>1747</v>
      </c>
      <c r="L4454" t="str">
        <f>[2]!thsiFinD("ths_subject_latest_rating_yy_bond",A4454)</f>
        <v>4+</v>
      </c>
      <c r="M4454" t="str">
        <f>[1]!s_info_industry_sw_2021($A4454,$N$1,1)</f>
        <v>有色金属(2021)</v>
      </c>
      <c r="O4454" t="str">
        <f>[1]!b_info_carrydate($A4454)</f>
        <v>2025-03-18</v>
      </c>
    </row>
    <row r="4455" spans="1:15" x14ac:dyDescent="0.2">
      <c r="A4455" t="s">
        <v>8733</v>
      </c>
      <c r="B4455" t="s">
        <v>8734</v>
      </c>
      <c r="C4455" s="1">
        <f>[1]!b_anal_matu_cnbd($A4455,$N$1,3)</f>
        <v>1.8466</v>
      </c>
      <c r="D4455" t="s">
        <v>17</v>
      </c>
      <c r="E4455" t="s">
        <v>883</v>
      </c>
      <c r="F4455" s="6">
        <f>[1]!b_anal_yield_cnbd($A4455,$N$1,3)</f>
        <v>1.6559999999999999</v>
      </c>
      <c r="G4455" t="s">
        <v>11</v>
      </c>
      <c r="H4455" t="s">
        <v>13</v>
      </c>
      <c r="I4455" t="s">
        <v>13</v>
      </c>
      <c r="J4455" t="s">
        <v>13</v>
      </c>
      <c r="K4455" t="s">
        <v>15526</v>
      </c>
      <c r="L4455" t="str">
        <f>[2]!thsiFinD("ths_subject_latest_rating_yy_bond",A4455)</f>
        <v>6+</v>
      </c>
      <c r="M4455" t="str">
        <f>[1]!s_info_industry_sw_2021($A4455,$N$1,1)</f>
        <v>公用事业(2021)</v>
      </c>
      <c r="O4455" t="str">
        <f>[1]!b_info_carrydate($A4455)</f>
        <v>2025-03-17</v>
      </c>
    </row>
    <row r="4456" spans="1:15" x14ac:dyDescent="0.2">
      <c r="A4456" t="s">
        <v>8772</v>
      </c>
      <c r="B4456" t="s">
        <v>8773</v>
      </c>
      <c r="C4456" s="1">
        <f>[1]!b_anal_matu_cnbd($A4456,$N$1,3)</f>
        <v>1.8466</v>
      </c>
      <c r="D4456" t="s">
        <v>14</v>
      </c>
      <c r="E4456" t="s">
        <v>3785</v>
      </c>
      <c r="F4456" s="6">
        <f>[1]!b_anal_yield_cnbd($A4456,$N$1,3)</f>
        <v>1.8346</v>
      </c>
      <c r="G4456" t="s">
        <v>11</v>
      </c>
      <c r="H4456" t="s">
        <v>12</v>
      </c>
      <c r="I4456" t="s">
        <v>13</v>
      </c>
      <c r="J4456" t="s">
        <v>13</v>
      </c>
      <c r="K4456" t="s">
        <v>15639</v>
      </c>
      <c r="L4456" t="str">
        <f>[2]!thsiFinD("ths_subject_latest_rating_yy_bond",A4456)</f>
        <v>5</v>
      </c>
      <c r="M4456" t="str">
        <f>[1]!s_info_industry_sw_2021($A4456,$N$1,1)</f>
        <v>建筑装饰(2021)</v>
      </c>
      <c r="O4456" t="str">
        <f>[1]!b_info_carrydate($A4456)</f>
        <v>2025-03-17</v>
      </c>
    </row>
    <row r="4457" spans="1:15" x14ac:dyDescent="0.2">
      <c r="A4457" t="s">
        <v>8774</v>
      </c>
      <c r="B4457" t="s">
        <v>8775</v>
      </c>
      <c r="C4457" s="1">
        <f>[1]!b_anal_matu_cnbd($A4457,$N$1,3)</f>
        <v>1.8466</v>
      </c>
      <c r="D4457" t="s">
        <v>14</v>
      </c>
      <c r="E4457" t="s">
        <v>271</v>
      </c>
      <c r="F4457" s="6">
        <f>[1]!b_anal_yield_cnbd($A4457,$N$1,3)</f>
        <v>1.6746000000000001</v>
      </c>
      <c r="G4457" t="s">
        <v>11</v>
      </c>
      <c r="H4457" t="s">
        <v>13</v>
      </c>
      <c r="I4457" t="s">
        <v>13</v>
      </c>
      <c r="J4457" t="s">
        <v>13</v>
      </c>
      <c r="K4457" t="s">
        <v>15526</v>
      </c>
      <c r="L4457" t="str">
        <f>[2]!thsiFinD("ths_subject_latest_rating_yy_bond",A4457)</f>
        <v>5</v>
      </c>
      <c r="M4457" t="str">
        <f>[1]!s_info_industry_sw_2021($A4457,$N$1,1)</f>
        <v>交通运输(2021)</v>
      </c>
      <c r="O4457" t="str">
        <f>[1]!b_info_carrydate($A4457)</f>
        <v>2025-03-17</v>
      </c>
    </row>
    <row r="4458" spans="1:15" x14ac:dyDescent="0.2">
      <c r="A4458" t="s">
        <v>8776</v>
      </c>
      <c r="B4458" t="s">
        <v>8777</v>
      </c>
      <c r="C4458" s="1">
        <f>[1]!b_anal_matu_cnbd($A4458,$N$1,3)</f>
        <v>1.8466</v>
      </c>
      <c r="D4458" t="s">
        <v>17</v>
      </c>
      <c r="E4458" t="s">
        <v>5080</v>
      </c>
      <c r="F4458" s="6">
        <f>[1]!b_anal_yield_cnbd($A4458,$N$1,3)</f>
        <v>1.6759999999999999</v>
      </c>
      <c r="G4458" t="s">
        <v>26</v>
      </c>
      <c r="H4458" t="s">
        <v>13</v>
      </c>
      <c r="I4458" t="s">
        <v>13</v>
      </c>
      <c r="J4458" t="s">
        <v>13</v>
      </c>
      <c r="K4458" t="s">
        <v>1760</v>
      </c>
      <c r="L4458" t="str">
        <f>[2]!thsiFinD("ths_subject_latest_rating_yy_bond",A4458)</f>
        <v>5+</v>
      </c>
      <c r="M4458" t="str">
        <f>[1]!s_info_industry_sw_2021($A4458,$N$1,1)</f>
        <v>有色金属(2021)</v>
      </c>
      <c r="O4458" t="str">
        <f>[1]!b_info_carrydate($A4458)</f>
        <v>2025-03-17</v>
      </c>
    </row>
    <row r="4459" spans="1:15" x14ac:dyDescent="0.2">
      <c r="A4459" t="s">
        <v>8778</v>
      </c>
      <c r="B4459" t="s">
        <v>8779</v>
      </c>
      <c r="C4459" s="1">
        <f>[1]!b_anal_matu_cnbd($A4459,$N$1,3)</f>
        <v>3.8466</v>
      </c>
      <c r="D4459" t="s">
        <v>17</v>
      </c>
      <c r="E4459" t="s">
        <v>5080</v>
      </c>
      <c r="F4459" s="6">
        <f>[1]!b_anal_yield_cnbd($A4459,$N$1,3)</f>
        <v>1.8544</v>
      </c>
      <c r="G4459" t="s">
        <v>26</v>
      </c>
      <c r="H4459" t="s">
        <v>13</v>
      </c>
      <c r="I4459" t="s">
        <v>13</v>
      </c>
      <c r="J4459" t="s">
        <v>13</v>
      </c>
      <c r="K4459" t="s">
        <v>1760</v>
      </c>
      <c r="L4459" t="str">
        <f>[2]!thsiFinD("ths_subject_latest_rating_yy_bond",A4459)</f>
        <v>5+</v>
      </c>
      <c r="M4459" t="str">
        <f>[1]!s_info_industry_sw_2021($A4459,$N$1,1)</f>
        <v>有色金属(2021)</v>
      </c>
      <c r="O4459" t="str">
        <f>[1]!b_info_carrydate($A4459)</f>
        <v>2025-03-17</v>
      </c>
    </row>
    <row r="4460" spans="1:15" x14ac:dyDescent="0.2">
      <c r="A4460" t="s">
        <v>8780</v>
      </c>
      <c r="B4460" t="s">
        <v>8781</v>
      </c>
      <c r="C4460" s="1">
        <f>[1]!b_anal_matu_cnbd($A4460,$N$1,3)</f>
        <v>3.8466</v>
      </c>
      <c r="D4460" t="s">
        <v>17</v>
      </c>
      <c r="E4460" t="s">
        <v>123</v>
      </c>
      <c r="F4460" s="6">
        <f>[1]!b_anal_yield_cnbd($A4460,$N$1,3)</f>
        <v>2.0110000000000001</v>
      </c>
      <c r="G4460" t="s">
        <v>11</v>
      </c>
      <c r="H4460" t="s">
        <v>13</v>
      </c>
      <c r="I4460" t="s">
        <v>13</v>
      </c>
      <c r="J4460" t="s">
        <v>13</v>
      </c>
      <c r="K4460" t="s">
        <v>15525</v>
      </c>
      <c r="L4460" t="str">
        <f>[2]!thsiFinD("ths_subject_latest_rating_yy_bond",A4460)</f>
        <v>4</v>
      </c>
      <c r="M4460" t="str">
        <f>[1]!s_info_industry_sw_2021($A4460,$N$1,1)</f>
        <v>综合(2021)</v>
      </c>
      <c r="O4460" t="str">
        <f>[1]!b_info_carrydate($A4460)</f>
        <v>2025-03-17</v>
      </c>
    </row>
    <row r="4461" spans="1:15" x14ac:dyDescent="0.2">
      <c r="A4461" t="s">
        <v>8782</v>
      </c>
      <c r="B4461" t="s">
        <v>8783</v>
      </c>
      <c r="C4461" s="1">
        <f>[1]!b_anal_matu_cnbd($A4461,$N$1,3)</f>
        <v>1.8466</v>
      </c>
      <c r="D4461" t="s">
        <v>17</v>
      </c>
      <c r="E4461" t="s">
        <v>5232</v>
      </c>
      <c r="F4461" s="6">
        <f>[1]!b_anal_yield_cnbd($A4461,$N$1,3)</f>
        <v>1.6759999999999999</v>
      </c>
      <c r="G4461" t="s">
        <v>11</v>
      </c>
      <c r="H4461" t="s">
        <v>13</v>
      </c>
      <c r="I4461" t="s">
        <v>13</v>
      </c>
      <c r="J4461" t="s">
        <v>13</v>
      </c>
      <c r="K4461" t="s">
        <v>1747</v>
      </c>
      <c r="L4461" t="str">
        <f>[2]!thsiFinD("ths_subject_latest_rating_yy_bond",A4461)</f>
        <v>4+</v>
      </c>
      <c r="M4461" t="str">
        <f>[1]!s_info_industry_sw_2021($A4461,$N$1,1)</f>
        <v>综合(2021)</v>
      </c>
      <c r="O4461" t="str">
        <f>[1]!b_info_carrydate($A4461)</f>
        <v>2025-03-17</v>
      </c>
    </row>
    <row r="4462" spans="1:15" x14ac:dyDescent="0.2">
      <c r="A4462" t="s">
        <v>8784</v>
      </c>
      <c r="B4462" t="s">
        <v>8785</v>
      </c>
      <c r="C4462" s="1">
        <f>[1]!b_anal_matu_cnbd($A4462,$N$1,3)</f>
        <v>3.8466</v>
      </c>
      <c r="D4462" t="s">
        <v>50</v>
      </c>
      <c r="E4462" t="s">
        <v>711</v>
      </c>
      <c r="F4462" s="6">
        <f>[1]!b_anal_yield_cnbd($A4462,$N$1,3)</f>
        <v>1.7870999999999999</v>
      </c>
      <c r="G4462" t="s">
        <v>11</v>
      </c>
      <c r="H4462" t="s">
        <v>13</v>
      </c>
      <c r="I4462" t="s">
        <v>13</v>
      </c>
      <c r="J4462" t="s">
        <v>13</v>
      </c>
      <c r="K4462" t="s">
        <v>445</v>
      </c>
      <c r="L4462" t="str">
        <f>[2]!thsiFinD("ths_subject_latest_rating_yy_bond",A4462)</f>
        <v>4+</v>
      </c>
      <c r="M4462" t="str">
        <f>[1]!s_info_industry_sw_2021($A4462,$N$1,1)</f>
        <v>交通运输(2021)</v>
      </c>
      <c r="O4462" t="str">
        <f>[1]!b_info_carrydate($A4462)</f>
        <v>2025-03-17</v>
      </c>
    </row>
    <row r="4463" spans="1:15" x14ac:dyDescent="0.2">
      <c r="A4463" t="s">
        <v>8788</v>
      </c>
      <c r="B4463" t="s">
        <v>8789</v>
      </c>
      <c r="C4463" s="1">
        <f>[1]!b_anal_matu_cnbd($A4463,$N$1,3)</f>
        <v>1.8466</v>
      </c>
      <c r="D4463" t="s">
        <v>21</v>
      </c>
      <c r="E4463" t="s">
        <v>8790</v>
      </c>
      <c r="F4463" s="6">
        <f>[1]!b_anal_yield_cnbd($A4463,$N$1,3)</f>
        <v>2.1124999999999998</v>
      </c>
      <c r="G4463" t="s">
        <v>11</v>
      </c>
      <c r="H4463" t="s">
        <v>13</v>
      </c>
      <c r="I4463" t="s">
        <v>13</v>
      </c>
      <c r="J4463" t="s">
        <v>13</v>
      </c>
      <c r="K4463" t="s">
        <v>15639</v>
      </c>
      <c r="L4463" t="str">
        <f>[2]!thsiFinD("ths_subject_latest_rating_yy_bond",A4463)</f>
        <v>6</v>
      </c>
      <c r="M4463" t="str">
        <f>[1]!s_info_industry_sw_2021($A4463,$N$1,1)</f>
        <v>建筑装饰(2021)</v>
      </c>
      <c r="O4463" t="str">
        <f>[1]!b_info_carrydate($A4463)</f>
        <v>2025-03-17</v>
      </c>
    </row>
    <row r="4464" spans="1:15" x14ac:dyDescent="0.2">
      <c r="A4464" t="s">
        <v>8793</v>
      </c>
      <c r="B4464" t="s">
        <v>8794</v>
      </c>
      <c r="C4464" s="1">
        <f>[1]!b_anal_matu_cnbd($A4464,$N$1,3)</f>
        <v>1.8466</v>
      </c>
      <c r="D4464" t="s">
        <v>17</v>
      </c>
      <c r="E4464" t="s">
        <v>1118</v>
      </c>
      <c r="F4464" s="6">
        <f>[1]!b_anal_yield_cnbd($A4464,$N$1,3)</f>
        <v>1.7065999999999999</v>
      </c>
      <c r="G4464" t="s">
        <v>11</v>
      </c>
      <c r="H4464" t="s">
        <v>13</v>
      </c>
      <c r="I4464" t="s">
        <v>13</v>
      </c>
      <c r="J4464" t="s">
        <v>13</v>
      </c>
      <c r="K4464" t="s">
        <v>15639</v>
      </c>
      <c r="L4464" t="str">
        <f>[2]!thsiFinD("ths_subject_latest_rating_yy_bond",A4464)</f>
        <v>4-</v>
      </c>
      <c r="M4464" t="str">
        <f>[1]!s_info_industry_sw_2021($A4464,$N$1,1)</f>
        <v>非银金融(2021)</v>
      </c>
      <c r="O4464" t="str">
        <f>[1]!b_info_carrydate($A4464)</f>
        <v>2025-03-17</v>
      </c>
    </row>
    <row r="4465" spans="1:15" x14ac:dyDescent="0.2">
      <c r="A4465" t="s">
        <v>8795</v>
      </c>
      <c r="B4465" t="s">
        <v>8796</v>
      </c>
      <c r="C4465" s="1">
        <f>[1]!b_anal_matu_cnbd($A4465,$N$1,3)</f>
        <v>3.8466</v>
      </c>
      <c r="D4465" t="s">
        <v>17</v>
      </c>
      <c r="E4465" t="s">
        <v>1118</v>
      </c>
      <c r="F4465" s="6">
        <f>[1]!b_anal_yield_cnbd($A4465,$N$1,3)</f>
        <v>1.9610000000000001</v>
      </c>
      <c r="G4465" t="s">
        <v>11</v>
      </c>
      <c r="H4465" t="s">
        <v>13</v>
      </c>
      <c r="I4465" t="s">
        <v>13</v>
      </c>
      <c r="J4465" t="s">
        <v>13</v>
      </c>
      <c r="K4465" t="s">
        <v>15639</v>
      </c>
      <c r="L4465" t="str">
        <f>[2]!thsiFinD("ths_subject_latest_rating_yy_bond",A4465)</f>
        <v>4-</v>
      </c>
      <c r="M4465" t="str">
        <f>[1]!s_info_industry_sw_2021($A4465,$N$1,1)</f>
        <v>非银金融(2021)</v>
      </c>
      <c r="O4465" t="str">
        <f>[1]!b_info_carrydate($A4465)</f>
        <v>2025-03-17</v>
      </c>
    </row>
    <row r="4466" spans="1:15" x14ac:dyDescent="0.2">
      <c r="A4466" t="s">
        <v>8797</v>
      </c>
      <c r="B4466" t="s">
        <v>8798</v>
      </c>
      <c r="C4466" s="1">
        <f>[1]!b_anal_matu_cnbd($A4466,$N$1,3)</f>
        <v>3.8466</v>
      </c>
      <c r="D4466" t="s">
        <v>17</v>
      </c>
      <c r="E4466" t="s">
        <v>2777</v>
      </c>
      <c r="F4466" s="6">
        <f>[1]!b_anal_yield_cnbd($A4466,$N$1,3)</f>
        <v>1.861</v>
      </c>
      <c r="G4466" t="s">
        <v>11</v>
      </c>
      <c r="H4466" t="s">
        <v>12</v>
      </c>
      <c r="I4466" t="s">
        <v>13</v>
      </c>
      <c r="J4466" t="s">
        <v>13</v>
      </c>
      <c r="K4466" t="s">
        <v>1747</v>
      </c>
      <c r="L4466" t="str">
        <f>[2]!thsiFinD("ths_subject_latest_rating_yy_bond",A4466)</f>
        <v>4</v>
      </c>
      <c r="M4466" t="str">
        <f>[1]!s_info_industry_sw_2021($A4466,$N$1,1)</f>
        <v>机械设备(2021)</v>
      </c>
      <c r="O4466" t="str">
        <f>[1]!b_info_carrydate($A4466)</f>
        <v>2025-03-17</v>
      </c>
    </row>
    <row r="4467" spans="1:15" x14ac:dyDescent="0.2">
      <c r="A4467" t="s">
        <v>13705</v>
      </c>
      <c r="B4467" t="s">
        <v>13706</v>
      </c>
      <c r="C4467" s="1">
        <f>[1]!b_anal_matu_cnbd($A4467,$N$1,3)</f>
        <v>1.8466</v>
      </c>
      <c r="D4467" t="s">
        <v>32</v>
      </c>
      <c r="E4467" t="s">
        <v>1218</v>
      </c>
      <c r="F4467" s="6">
        <f>[1]!b_anal_yield_cnbd($A4467,$N$1,3)</f>
        <v>1.5976999999999999</v>
      </c>
      <c r="G4467" t="s">
        <v>26</v>
      </c>
      <c r="H4467" t="s">
        <v>13</v>
      </c>
      <c r="I4467" t="s">
        <v>13</v>
      </c>
      <c r="J4467" t="s">
        <v>13</v>
      </c>
      <c r="K4467" t="s">
        <v>21</v>
      </c>
      <c r="L4467" t="str">
        <f>[2]!thsiFinD("ths_subject_latest_rating_yy_bond",A4467)</f>
        <v>3</v>
      </c>
      <c r="M4467" t="str">
        <f>[1]!s_info_industry_sw_2021($A4467,$N$1,1)</f>
        <v>公用事业(2021)</v>
      </c>
      <c r="O4467" t="str">
        <f>[1]!b_info_carrydate($A4467)</f>
        <v>2025-03-17</v>
      </c>
    </row>
    <row r="4468" spans="1:15" x14ac:dyDescent="0.2">
      <c r="A4468" t="s">
        <v>13707</v>
      </c>
      <c r="B4468" t="s">
        <v>13708</v>
      </c>
      <c r="C4468" s="1">
        <f>[1]!b_anal_matu_cnbd($A4468,$N$1,3)</f>
        <v>3.8466</v>
      </c>
      <c r="D4468" t="s">
        <v>17</v>
      </c>
      <c r="E4468" t="s">
        <v>2275</v>
      </c>
      <c r="F4468" s="6">
        <f>[1]!b_anal_yield_cnbd($A4468,$N$1,3)</f>
        <v>1.861</v>
      </c>
      <c r="G4468" t="s">
        <v>11</v>
      </c>
      <c r="H4468" t="s">
        <v>13</v>
      </c>
      <c r="I4468" t="s">
        <v>13</v>
      </c>
      <c r="J4468" t="s">
        <v>13</v>
      </c>
      <c r="K4468" t="s">
        <v>1747</v>
      </c>
      <c r="L4468" t="str">
        <f>[2]!thsiFinD("ths_subject_latest_rating_yy_bond",A4468)</f>
        <v>3</v>
      </c>
      <c r="M4468" t="str">
        <f>[1]!s_info_industry_sw_2021($A4468,$N$1,1)</f>
        <v>交通运输(2021)</v>
      </c>
      <c r="O4468" t="str">
        <f>[1]!b_info_carrydate($A4468)</f>
        <v>2025-03-17</v>
      </c>
    </row>
    <row r="4469" spans="1:15" x14ac:dyDescent="0.2">
      <c r="A4469" t="s">
        <v>16851</v>
      </c>
      <c r="B4469" t="s">
        <v>16852</v>
      </c>
      <c r="C4469" s="1">
        <f>[1]!b_anal_matu_cnbd($A4469,$N$1,3)</f>
        <v>1.8466</v>
      </c>
      <c r="D4469" t="s">
        <v>17</v>
      </c>
      <c r="E4469" t="s">
        <v>16811</v>
      </c>
      <c r="F4469" s="6">
        <f>[1]!b_anal_yield_cnbd($A4469,$N$1,3)</f>
        <v>1.6357999999999999</v>
      </c>
      <c r="G4469" t="s">
        <v>26</v>
      </c>
      <c r="H4469" t="s">
        <v>13</v>
      </c>
      <c r="I4469" t="s">
        <v>13</v>
      </c>
      <c r="J4469" t="s">
        <v>13</v>
      </c>
      <c r="K4469" t="s">
        <v>15639</v>
      </c>
      <c r="L4469" t="str">
        <f>[2]!thsiFinD("ths_subject_latest_rating_yy_bond",A4469)</f>
        <v>4-</v>
      </c>
      <c r="M4469" t="str">
        <f>[1]!s_info_industry_sw_2021($A4469,$N$1,1)</f>
        <v>银行(2021)</v>
      </c>
      <c r="O4469" t="str">
        <f>[1]!b_info_carrydate($A4469)</f>
        <v>2025-03-17</v>
      </c>
    </row>
    <row r="4470" spans="1:15" x14ac:dyDescent="0.2">
      <c r="A4470" t="s">
        <v>20292</v>
      </c>
      <c r="B4470" t="s">
        <v>20293</v>
      </c>
      <c r="C4470" s="1">
        <f>[1]!b_anal_matu_cnbd($A4470,$N$1,3)</f>
        <v>8.8466000000000005</v>
      </c>
      <c r="D4470" t="s">
        <v>50</v>
      </c>
      <c r="E4470" t="s">
        <v>1999</v>
      </c>
      <c r="F4470" s="6">
        <f>[1]!b_anal_yield_cnbd($A4470,$N$1,3)</f>
        <v>2.1966999999999999</v>
      </c>
      <c r="G4470" t="s">
        <v>11</v>
      </c>
      <c r="H4470" t="s">
        <v>13</v>
      </c>
      <c r="I4470" t="s">
        <v>13</v>
      </c>
      <c r="J4470" t="s">
        <v>13</v>
      </c>
      <c r="K4470" t="s">
        <v>445</v>
      </c>
      <c r="L4470" t="str">
        <f>[2]!thsiFinD("ths_subject_latest_rating_yy_bond",A4470)</f>
        <v>3</v>
      </c>
      <c r="M4470" t="str">
        <f>[1]!s_info_industry_sw_2021($A4470,$N$1,1)</f>
        <v>交通运输(2021)</v>
      </c>
      <c r="O4470" t="str">
        <f>[1]!b_info_carrydate($A4470)</f>
        <v>2025-03-17</v>
      </c>
    </row>
    <row r="4471" spans="1:15" x14ac:dyDescent="0.2">
      <c r="A4471" t="s">
        <v>20323</v>
      </c>
      <c r="B4471" t="s">
        <v>20324</v>
      </c>
      <c r="C4471" s="1">
        <f>[1]!b_anal_matu_cnbd($A4471,$N$1,3)</f>
        <v>3.8466</v>
      </c>
      <c r="D4471" t="s">
        <v>17</v>
      </c>
      <c r="E4471" t="s">
        <v>12795</v>
      </c>
      <c r="F4471" s="6">
        <f>[1]!b_anal_yield_cnbd($A4471,$N$1,3)</f>
        <v>1.8545</v>
      </c>
      <c r="G4471" t="s">
        <v>11</v>
      </c>
      <c r="H4471" t="s">
        <v>13</v>
      </c>
      <c r="I4471" t="s">
        <v>12</v>
      </c>
      <c r="J4471" t="s">
        <v>13</v>
      </c>
      <c r="K4471" t="s">
        <v>1760</v>
      </c>
      <c r="L4471" t="str">
        <f>[2]!thsiFinD("ths_subject_latest_rating_yy_bond",A4471)</f>
        <v>3</v>
      </c>
      <c r="M4471" t="str">
        <f>[1]!s_info_industry_sw_2021($A4471,$N$1,1)</f>
        <v>非银金融(2021)</v>
      </c>
      <c r="O4471" t="str">
        <f>[1]!b_info_carrydate($A4471)</f>
        <v>2025-03-17</v>
      </c>
    </row>
    <row r="4472" spans="1:15" x14ac:dyDescent="0.2">
      <c r="A4472" t="s">
        <v>22889</v>
      </c>
      <c r="B4472" t="s">
        <v>22890</v>
      </c>
      <c r="C4472" s="1">
        <f>[1]!b_anal_matu_cnbd($A4472,$N$1,3)</f>
        <v>1.8466</v>
      </c>
      <c r="D4472" t="s">
        <v>32</v>
      </c>
      <c r="E4472" t="s">
        <v>12963</v>
      </c>
      <c r="F4472" s="6">
        <f>[1]!b_anal_yield_cnbd($A4472,$N$1,3)</f>
        <v>1.7122999999999999</v>
      </c>
      <c r="G4472" t="s">
        <v>26</v>
      </c>
      <c r="H4472" t="s">
        <v>13</v>
      </c>
      <c r="I4472" t="s">
        <v>13</v>
      </c>
      <c r="J4472" t="s">
        <v>13</v>
      </c>
      <c r="K4472" t="s">
        <v>15526</v>
      </c>
      <c r="L4472" t="str">
        <f>[2]!thsiFinD("ths_subject_latest_rating_yy_bond",A4472)</f>
        <v>3</v>
      </c>
      <c r="M4472" t="str">
        <f>[1]!s_info_industry_sw_2021($A4472,$N$1,1)</f>
        <v>非银金融(2021)</v>
      </c>
      <c r="O4472" t="str">
        <f>[1]!b_info_carrydate($A4472)</f>
        <v>2025-03-17</v>
      </c>
    </row>
    <row r="4473" spans="1:15" x14ac:dyDescent="0.2">
      <c r="A4473" t="s">
        <v>23573</v>
      </c>
      <c r="B4473" t="s">
        <v>23574</v>
      </c>
      <c r="C4473" s="1">
        <f>[1]!b_anal_matu_cnbd($A4473,$N$1,3)</f>
        <v>1.8466</v>
      </c>
      <c r="D4473" t="s">
        <v>17</v>
      </c>
      <c r="E4473" t="s">
        <v>12596</v>
      </c>
      <c r="F4473" s="6">
        <f>[1]!b_anal_yield_cnbd($A4473,$N$1,3)</f>
        <v>1.6566000000000001</v>
      </c>
      <c r="G4473" t="s">
        <v>11</v>
      </c>
      <c r="H4473" t="s">
        <v>12</v>
      </c>
      <c r="I4473" t="s">
        <v>13</v>
      </c>
      <c r="J4473" t="s">
        <v>13</v>
      </c>
      <c r="K4473" t="s">
        <v>1760</v>
      </c>
      <c r="L4473" t="str">
        <f>[2]!thsiFinD("ths_subject_latest_rating_yy_bond",A4473)</f>
        <v>4</v>
      </c>
      <c r="M4473" t="str">
        <f>[1]!s_info_industry_sw_2021($A4473,$N$1,1)</f>
        <v>建筑装饰(2021)</v>
      </c>
      <c r="O4473" t="str">
        <f>[1]!b_info_carrydate($A4473)</f>
        <v>2025-03-17</v>
      </c>
    </row>
    <row r="4474" spans="1:15" x14ac:dyDescent="0.2">
      <c r="A4474" t="s">
        <v>23575</v>
      </c>
      <c r="B4474" t="s">
        <v>23576</v>
      </c>
      <c r="C4474" s="1">
        <f>[1]!b_anal_matu_cnbd($A4474,$N$1,3)</f>
        <v>3.8466</v>
      </c>
      <c r="D4474" t="s">
        <v>17</v>
      </c>
      <c r="E4474" t="s">
        <v>12596</v>
      </c>
      <c r="F4474" s="6">
        <f>[1]!b_anal_yield_cnbd($A4474,$N$1,3)</f>
        <v>1.861</v>
      </c>
      <c r="G4474" t="s">
        <v>11</v>
      </c>
      <c r="H4474" t="s">
        <v>12</v>
      </c>
      <c r="I4474" t="s">
        <v>13</v>
      </c>
      <c r="J4474" t="s">
        <v>13</v>
      </c>
      <c r="K4474" t="s">
        <v>1760</v>
      </c>
      <c r="L4474" t="str">
        <f>[2]!thsiFinD("ths_subject_latest_rating_yy_bond",A4474)</f>
        <v>4</v>
      </c>
      <c r="M4474" t="str">
        <f>[1]!s_info_industry_sw_2021($A4474,$N$1,1)</f>
        <v>建筑装饰(2021)</v>
      </c>
      <c r="O4474" t="str">
        <f>[1]!b_info_carrydate($A4474)</f>
        <v>2025-03-17</v>
      </c>
    </row>
    <row r="4475" spans="1:15" x14ac:dyDescent="0.2">
      <c r="A4475" t="s">
        <v>23577</v>
      </c>
      <c r="B4475" t="s">
        <v>23578</v>
      </c>
      <c r="C4475" s="1">
        <f>[1]!b_anal_matu_cnbd($A4475,$N$1,3)</f>
        <v>1.8466</v>
      </c>
      <c r="D4475" t="s">
        <v>32</v>
      </c>
      <c r="E4475" t="s">
        <v>23579</v>
      </c>
      <c r="F4475" s="6">
        <f>[1]!b_anal_yield_cnbd($A4475,$N$1,3)</f>
        <v>1.6946000000000001</v>
      </c>
      <c r="G4475" t="s">
        <v>26</v>
      </c>
      <c r="H4475" t="s">
        <v>13</v>
      </c>
      <c r="I4475" t="s">
        <v>13</v>
      </c>
      <c r="J4475" t="s">
        <v>13</v>
      </c>
      <c r="K4475" t="s">
        <v>1760</v>
      </c>
      <c r="L4475" t="str">
        <f>[2]!thsiFinD("ths_subject_latest_rating_yy_bond",A4475)</f>
        <v>4-</v>
      </c>
      <c r="M4475" t="str">
        <f>[1]!s_info_industry_sw_2021($A4475,$N$1,1)</f>
        <v>非银金融(2021)</v>
      </c>
      <c r="O4475" t="str">
        <f>[1]!b_info_carrydate($A4475)</f>
        <v>2025-03-17</v>
      </c>
    </row>
    <row r="4476" spans="1:15" x14ac:dyDescent="0.2">
      <c r="A4476" t="s">
        <v>23580</v>
      </c>
      <c r="B4476" t="s">
        <v>23581</v>
      </c>
      <c r="C4476" s="1">
        <f>[1]!b_anal_matu_cnbd($A4476,$N$1,3)</f>
        <v>3.8466</v>
      </c>
      <c r="D4476" t="s">
        <v>32</v>
      </c>
      <c r="E4476" t="s">
        <v>23579</v>
      </c>
      <c r="F4476" s="6">
        <f>[1]!b_anal_yield_cnbd($A4476,$N$1,3)</f>
        <v>1.8277000000000001</v>
      </c>
      <c r="G4476" t="s">
        <v>26</v>
      </c>
      <c r="H4476" t="s">
        <v>13</v>
      </c>
      <c r="I4476" t="s">
        <v>13</v>
      </c>
      <c r="J4476" t="s">
        <v>13</v>
      </c>
      <c r="K4476" t="s">
        <v>1760</v>
      </c>
      <c r="L4476" t="str">
        <f>[2]!thsiFinD("ths_subject_latest_rating_yy_bond",A4476)</f>
        <v>4-</v>
      </c>
      <c r="M4476" t="str">
        <f>[1]!s_info_industry_sw_2021($A4476,$N$1,1)</f>
        <v>非银金融(2021)</v>
      </c>
      <c r="O4476" t="str">
        <f>[1]!b_info_carrydate($A4476)</f>
        <v>2025-03-17</v>
      </c>
    </row>
    <row r="4477" spans="1:15" x14ac:dyDescent="0.2">
      <c r="A4477" t="s">
        <v>8735</v>
      </c>
      <c r="B4477" t="s">
        <v>8736</v>
      </c>
      <c r="C4477" s="1">
        <f>[1]!b_anal_matu_cnbd($A4477,$N$1,3)</f>
        <v>13.8384</v>
      </c>
      <c r="D4477" t="s">
        <v>50</v>
      </c>
      <c r="E4477" t="s">
        <v>2724</v>
      </c>
      <c r="F4477" s="6">
        <f>[1]!b_anal_yield_cnbd($A4477,$N$1,3)</f>
        <v>2.3879999999999999</v>
      </c>
      <c r="G4477" t="s">
        <v>11</v>
      </c>
      <c r="H4477" t="s">
        <v>13</v>
      </c>
      <c r="I4477" t="s">
        <v>13</v>
      </c>
      <c r="J4477" t="s">
        <v>13</v>
      </c>
      <c r="K4477" t="s">
        <v>445</v>
      </c>
      <c r="L4477" t="str">
        <f>[2]!thsiFinD("ths_subject_latest_rating_yy_bond",A4477)</f>
        <v>3</v>
      </c>
      <c r="M4477" t="str">
        <f>[1]!s_info_industry_sw_2021($A4477,$N$1,1)</f>
        <v>公用事业(2021)</v>
      </c>
      <c r="O4477" t="str">
        <f>[1]!b_info_carrydate($A4477)</f>
        <v>2025-03-14</v>
      </c>
    </row>
    <row r="4478" spans="1:15" x14ac:dyDescent="0.2">
      <c r="A4478" t="s">
        <v>8737</v>
      </c>
      <c r="B4478" t="s">
        <v>8738</v>
      </c>
      <c r="C4478" s="1">
        <f>[1]!b_anal_matu_cnbd($A4478,$N$1,3)</f>
        <v>1.8384</v>
      </c>
      <c r="D4478" t="s">
        <v>32</v>
      </c>
      <c r="E4478" t="s">
        <v>100</v>
      </c>
      <c r="F4478" s="6">
        <f>[1]!b_anal_yield_cnbd($A4478,$N$1,3)</f>
        <v>1.7165999999999999</v>
      </c>
      <c r="G4478" t="s">
        <v>11</v>
      </c>
      <c r="H4478" t="s">
        <v>13</v>
      </c>
      <c r="I4478" t="s">
        <v>13</v>
      </c>
      <c r="J4478" t="s">
        <v>13</v>
      </c>
      <c r="K4478" t="s">
        <v>15525</v>
      </c>
      <c r="L4478" t="str">
        <f>[2]!thsiFinD("ths_subject_latest_rating_yy_bond",A4478)</f>
        <v>4+</v>
      </c>
      <c r="M4478" t="str">
        <f>[1]!s_info_industry_sw_2021($A4478,$N$1,1)</f>
        <v>房地产(2021)</v>
      </c>
      <c r="O4478" t="str">
        <f>[1]!b_info_carrydate($A4478)</f>
        <v>2025-03-14</v>
      </c>
    </row>
    <row r="4479" spans="1:15" x14ac:dyDescent="0.2">
      <c r="A4479" t="s">
        <v>8739</v>
      </c>
      <c r="B4479" t="s">
        <v>8740</v>
      </c>
      <c r="C4479" s="1">
        <f>[1]!b_anal_matu_cnbd($A4479,$N$1,3)</f>
        <v>3.8384</v>
      </c>
      <c r="D4479" t="s">
        <v>17</v>
      </c>
      <c r="E4479" t="s">
        <v>8381</v>
      </c>
      <c r="F4479" s="6">
        <f>[1]!b_anal_yield_cnbd($A4479,$N$1,3)</f>
        <v>1.8533999999999999</v>
      </c>
      <c r="G4479" t="s">
        <v>11</v>
      </c>
      <c r="H4479" t="s">
        <v>13</v>
      </c>
      <c r="I4479" t="s">
        <v>13</v>
      </c>
      <c r="J4479" t="s">
        <v>13</v>
      </c>
      <c r="K4479" t="s">
        <v>1747</v>
      </c>
      <c r="L4479" t="str">
        <f>[2]!thsiFinD("ths_subject_latest_rating_yy_bond",A4479)</f>
        <v>4+</v>
      </c>
      <c r="M4479" t="str">
        <f>[1]!s_info_industry_sw_2021($A4479,$N$1,1)</f>
        <v>交通运输(2021)</v>
      </c>
      <c r="O4479" t="str">
        <f>[1]!b_info_carrydate($A4479)</f>
        <v>2025-03-14</v>
      </c>
    </row>
    <row r="4480" spans="1:15" x14ac:dyDescent="0.2">
      <c r="A4480" t="s">
        <v>8741</v>
      </c>
      <c r="B4480" t="s">
        <v>8742</v>
      </c>
      <c r="C4480" s="1">
        <f>[1]!b_anal_matu_cnbd($A4480,$N$1,3)</f>
        <v>3.8384</v>
      </c>
      <c r="D4480" t="s">
        <v>17</v>
      </c>
      <c r="E4480" t="s">
        <v>2155</v>
      </c>
      <c r="F4480" s="6">
        <f>[1]!b_anal_yield_cnbd($A4480,$N$1,3)</f>
        <v>1.9101999999999999</v>
      </c>
      <c r="G4480" t="s">
        <v>11</v>
      </c>
      <c r="H4480" t="s">
        <v>13</v>
      </c>
      <c r="I4480" t="s">
        <v>13</v>
      </c>
      <c r="J4480" t="s">
        <v>13</v>
      </c>
      <c r="K4480" t="s">
        <v>15525</v>
      </c>
      <c r="L4480" t="str">
        <f>[2]!thsiFinD("ths_subject_latest_rating_yy_bond",A4480)</f>
        <v>4</v>
      </c>
      <c r="M4480" t="str">
        <f>[1]!s_info_industry_sw_2021($A4480,$N$1,1)</f>
        <v>房地产(2021)</v>
      </c>
      <c r="O4480" t="str">
        <f>[1]!b_info_carrydate($A4480)</f>
        <v>2025-03-14</v>
      </c>
    </row>
    <row r="4481" spans="1:15" x14ac:dyDescent="0.2">
      <c r="A4481" t="s">
        <v>8743</v>
      </c>
      <c r="B4481" t="s">
        <v>8744</v>
      </c>
      <c r="C4481" s="1">
        <f>[1]!b_anal_matu_cnbd($A4481,$N$1,3)</f>
        <v>8.8384</v>
      </c>
      <c r="D4481" t="s">
        <v>17</v>
      </c>
      <c r="E4481" t="s">
        <v>2155</v>
      </c>
      <c r="F4481" s="6">
        <f>[1]!b_anal_yield_cnbd($A4481,$N$1,3)</f>
        <v>2.2780999999999998</v>
      </c>
      <c r="G4481" t="s">
        <v>11</v>
      </c>
      <c r="H4481" t="s">
        <v>13</v>
      </c>
      <c r="I4481" t="s">
        <v>13</v>
      </c>
      <c r="J4481" t="s">
        <v>13</v>
      </c>
      <c r="K4481" t="s">
        <v>15525</v>
      </c>
      <c r="L4481" t="str">
        <f>[2]!thsiFinD("ths_subject_latest_rating_yy_bond",A4481)</f>
        <v>4</v>
      </c>
      <c r="M4481" t="str">
        <f>[1]!s_info_industry_sw_2021($A4481,$N$1,1)</f>
        <v>房地产(2021)</v>
      </c>
      <c r="O4481" t="str">
        <f>[1]!b_info_carrydate($A4481)</f>
        <v>2025-03-14</v>
      </c>
    </row>
    <row r="4482" spans="1:15" x14ac:dyDescent="0.2">
      <c r="A4482" t="s">
        <v>8749</v>
      </c>
      <c r="B4482" t="s">
        <v>8750</v>
      </c>
      <c r="C4482" s="1">
        <f>[1]!b_anal_matu_cnbd($A4482,$N$1,3)</f>
        <v>1.8384</v>
      </c>
      <c r="D4482" t="s">
        <v>14</v>
      </c>
      <c r="E4482" t="s">
        <v>3949</v>
      </c>
      <c r="F4482" s="6">
        <f>[1]!b_anal_yield_cnbd($A4482,$N$1,3)</f>
        <v>1.8331999999999999</v>
      </c>
      <c r="G4482" t="s">
        <v>11</v>
      </c>
      <c r="H4482" t="s">
        <v>12</v>
      </c>
      <c r="I4482" t="s">
        <v>13</v>
      </c>
      <c r="J4482" t="s">
        <v>13</v>
      </c>
      <c r="K4482" t="s">
        <v>15639</v>
      </c>
      <c r="L4482" t="str">
        <f>[2]!thsiFinD("ths_subject_latest_rating_yy_bond",A4482)</f>
        <v>6</v>
      </c>
      <c r="M4482" t="str">
        <f>[1]!s_info_industry_sw_2021($A4482,$N$1,1)</f>
        <v>商贸零售(2021)</v>
      </c>
      <c r="O4482" t="str">
        <f>[1]!b_info_carrydate($A4482)</f>
        <v>2025-03-14</v>
      </c>
    </row>
    <row r="4483" spans="1:15" x14ac:dyDescent="0.2">
      <c r="A4483" t="s">
        <v>8753</v>
      </c>
      <c r="B4483" t="s">
        <v>8754</v>
      </c>
      <c r="C4483" s="1">
        <f>[1]!b_anal_matu_cnbd($A4483,$N$1,3)</f>
        <v>1.8384</v>
      </c>
      <c r="D4483" t="s">
        <v>21</v>
      </c>
      <c r="E4483" t="s">
        <v>681</v>
      </c>
      <c r="F4483" s="6">
        <f>[1]!b_anal_yield_cnbd($A4483,$N$1,3)</f>
        <v>1.7111000000000001</v>
      </c>
      <c r="G4483" t="s">
        <v>11</v>
      </c>
      <c r="H4483" t="s">
        <v>13</v>
      </c>
      <c r="I4483" t="s">
        <v>13</v>
      </c>
      <c r="J4483" t="s">
        <v>13</v>
      </c>
      <c r="K4483" t="s">
        <v>15526</v>
      </c>
      <c r="L4483" t="str">
        <f>[2]!thsiFinD("ths_subject_latest_rating_yy_bond",A4483)</f>
        <v>5</v>
      </c>
      <c r="M4483" t="str">
        <f>[1]!s_info_industry_sw_2021($A4483,$N$1,1)</f>
        <v>非银金融(2021)</v>
      </c>
      <c r="O4483" t="str">
        <f>[1]!b_info_carrydate($A4483)</f>
        <v>2025-03-14</v>
      </c>
    </row>
    <row r="4484" spans="1:15" x14ac:dyDescent="0.2">
      <c r="A4484" t="s">
        <v>8755</v>
      </c>
      <c r="B4484" t="s">
        <v>8756</v>
      </c>
      <c r="C4484" s="1">
        <f>[1]!b_anal_matu_cnbd($A4484,$N$1,3)</f>
        <v>1.8384</v>
      </c>
      <c r="D4484" t="s">
        <v>21</v>
      </c>
      <c r="E4484" t="s">
        <v>8757</v>
      </c>
      <c r="F4484" s="6">
        <f>[1]!b_anal_yield_cnbd($A4484,$N$1,3)</f>
        <v>2.0110999999999999</v>
      </c>
      <c r="G4484" t="s">
        <v>11</v>
      </c>
      <c r="H4484" t="s">
        <v>13</v>
      </c>
      <c r="I4484" t="s">
        <v>13</v>
      </c>
      <c r="J4484" t="s">
        <v>13</v>
      </c>
      <c r="K4484" t="s">
        <v>15526</v>
      </c>
      <c r="L4484" t="str">
        <f>[2]!thsiFinD("ths_subject_latest_rating_yy_bond",A4484)</f>
        <v>5-</v>
      </c>
      <c r="M4484" t="str">
        <f>[1]!s_info_industry_sw_2021($A4484,$N$1,1)</f>
        <v>传媒(2021)</v>
      </c>
      <c r="O4484" t="str">
        <f>[1]!b_info_carrydate($A4484)</f>
        <v>2025-03-14</v>
      </c>
    </row>
    <row r="4485" spans="1:15" x14ac:dyDescent="0.2">
      <c r="A4485" t="s">
        <v>8760</v>
      </c>
      <c r="B4485" t="s">
        <v>8761</v>
      </c>
      <c r="C4485" s="1">
        <f>[1]!b_anal_matu_cnbd($A4485,$N$1,3)</f>
        <v>3.8384</v>
      </c>
      <c r="D4485" t="s">
        <v>21</v>
      </c>
      <c r="E4485" t="s">
        <v>3641</v>
      </c>
      <c r="F4485" s="6">
        <f>[1]!b_anal_yield_cnbd($A4485,$N$1,3)</f>
        <v>2.1118999999999999</v>
      </c>
      <c r="G4485" t="s">
        <v>11</v>
      </c>
      <c r="H4485" t="s">
        <v>13</v>
      </c>
      <c r="I4485" t="s">
        <v>13</v>
      </c>
      <c r="J4485" t="s">
        <v>13</v>
      </c>
      <c r="K4485" t="s">
        <v>15639</v>
      </c>
      <c r="L4485" t="str">
        <f>[2]!thsiFinD("ths_subject_latest_rating_yy_bond",A4485)</f>
        <v>6+</v>
      </c>
      <c r="M4485" t="str">
        <f>[1]!s_info_industry_sw_2021($A4485,$N$1,1)</f>
        <v>商贸零售(2021)</v>
      </c>
      <c r="O4485" t="str">
        <f>[1]!b_info_carrydate($A4485)</f>
        <v>2025-03-14</v>
      </c>
    </row>
    <row r="4486" spans="1:15" x14ac:dyDescent="0.2">
      <c r="A4486" t="s">
        <v>8762</v>
      </c>
      <c r="B4486" t="s">
        <v>8763</v>
      </c>
      <c r="C4486" s="1">
        <f>[1]!b_anal_matu_cnbd($A4486,$N$1,3)</f>
        <v>8.8384</v>
      </c>
      <c r="D4486" t="s">
        <v>21</v>
      </c>
      <c r="E4486" t="s">
        <v>3641</v>
      </c>
      <c r="F4486" s="6">
        <f>[1]!b_anal_yield_cnbd($A4486,$N$1,3)</f>
        <v>2.9921000000000002</v>
      </c>
      <c r="G4486" t="s">
        <v>11</v>
      </c>
      <c r="H4486" t="s">
        <v>13</v>
      </c>
      <c r="I4486" t="s">
        <v>13</v>
      </c>
      <c r="J4486" t="s">
        <v>13</v>
      </c>
      <c r="K4486" t="s">
        <v>15639</v>
      </c>
      <c r="L4486" t="str">
        <f>[2]!thsiFinD("ths_subject_latest_rating_yy_bond",A4486)</f>
        <v>6+</v>
      </c>
      <c r="M4486" t="str">
        <f>[1]!s_info_industry_sw_2021($A4486,$N$1,1)</f>
        <v>商贸零售(2021)</v>
      </c>
      <c r="O4486" t="str">
        <f>[1]!b_info_carrydate($A4486)</f>
        <v>2025-03-14</v>
      </c>
    </row>
    <row r="4487" spans="1:15" x14ac:dyDescent="0.2">
      <c r="A4487" t="s">
        <v>8764</v>
      </c>
      <c r="B4487" t="s">
        <v>8765</v>
      </c>
      <c r="C4487" s="1">
        <f>[1]!b_anal_matu_cnbd($A4487,$N$1,3)</f>
        <v>1.8384</v>
      </c>
      <c r="D4487" t="s">
        <v>17</v>
      </c>
      <c r="E4487" t="s">
        <v>248</v>
      </c>
      <c r="F4487" s="6">
        <f>[1]!b_anal_yield_cnbd($A4487,$N$1,3)</f>
        <v>1.6554</v>
      </c>
      <c r="G4487" t="s">
        <v>11</v>
      </c>
      <c r="H4487" t="s">
        <v>13</v>
      </c>
      <c r="I4487" t="s">
        <v>13</v>
      </c>
      <c r="J4487" t="s">
        <v>13</v>
      </c>
      <c r="K4487" t="s">
        <v>15526</v>
      </c>
      <c r="L4487" t="str">
        <f>[2]!thsiFinD("ths_subject_latest_rating_yy_bond",A4487)</f>
        <v>5</v>
      </c>
      <c r="M4487" t="str">
        <f>[1]!s_info_industry_sw_2021($A4487,$N$1,1)</f>
        <v>商贸零售(2021)</v>
      </c>
      <c r="O4487" t="str">
        <f>[1]!b_info_carrydate($A4487)</f>
        <v>2025-03-14</v>
      </c>
    </row>
    <row r="4488" spans="1:15" x14ac:dyDescent="0.2">
      <c r="A4488" t="s">
        <v>8766</v>
      </c>
      <c r="B4488" t="s">
        <v>8767</v>
      </c>
      <c r="C4488" s="1">
        <f>[1]!b_anal_matu_cnbd($A4488,$N$1,3)</f>
        <v>1.8384</v>
      </c>
      <c r="D4488" t="s">
        <v>17</v>
      </c>
      <c r="E4488" t="s">
        <v>3233</v>
      </c>
      <c r="F4488" s="6">
        <f>[1]!b_anal_yield_cnbd($A4488,$N$1,3)</f>
        <v>1.6748000000000001</v>
      </c>
      <c r="G4488" t="s">
        <v>11</v>
      </c>
      <c r="H4488" t="s">
        <v>13</v>
      </c>
      <c r="I4488" t="s">
        <v>13</v>
      </c>
      <c r="J4488" t="s">
        <v>13</v>
      </c>
      <c r="K4488" t="s">
        <v>15525</v>
      </c>
      <c r="L4488" t="str">
        <f>[2]!thsiFinD("ths_subject_latest_rating_yy_bond",A4488)</f>
        <v>3</v>
      </c>
      <c r="M4488" t="str">
        <f>[1]!s_info_industry_sw_2021($A4488,$N$1,1)</f>
        <v>基础化工(2021)</v>
      </c>
      <c r="O4488" t="str">
        <f>[1]!b_info_carrydate($A4488)</f>
        <v>2025-03-14</v>
      </c>
    </row>
    <row r="4489" spans="1:15" x14ac:dyDescent="0.2">
      <c r="A4489" t="s">
        <v>8768</v>
      </c>
      <c r="B4489" t="s">
        <v>8769</v>
      </c>
      <c r="C4489" s="1">
        <f>[1]!b_anal_matu_cnbd($A4489,$N$1,3)</f>
        <v>1.8384</v>
      </c>
      <c r="D4489" t="s">
        <v>32</v>
      </c>
      <c r="E4489" t="s">
        <v>6295</v>
      </c>
      <c r="F4489" s="6">
        <f>[1]!b_anal_yield_cnbd($A4489,$N$1,3)</f>
        <v>1.6466000000000001</v>
      </c>
      <c r="G4489" t="s">
        <v>11</v>
      </c>
      <c r="H4489" t="s">
        <v>13</v>
      </c>
      <c r="I4489" t="s">
        <v>13</v>
      </c>
      <c r="J4489" t="s">
        <v>13</v>
      </c>
      <c r="K4489" t="s">
        <v>10</v>
      </c>
      <c r="L4489" t="str">
        <f>[2]!thsiFinD("ths_subject_latest_rating_yy_bond",A4489)</f>
        <v>3</v>
      </c>
      <c r="M4489" t="str">
        <f>[1]!s_info_industry_sw_2021($A4489,$N$1,1)</f>
        <v>公用事业(2021)</v>
      </c>
      <c r="O4489" t="str">
        <f>[1]!b_info_carrydate($A4489)</f>
        <v>2025-03-14</v>
      </c>
    </row>
    <row r="4490" spans="1:15" x14ac:dyDescent="0.2">
      <c r="A4490" t="s">
        <v>8770</v>
      </c>
      <c r="B4490" t="s">
        <v>8771</v>
      </c>
      <c r="C4490" s="1">
        <f>[1]!b_anal_matu_cnbd($A4490,$N$1,3)</f>
        <v>1.8384</v>
      </c>
      <c r="D4490" t="s">
        <v>21</v>
      </c>
      <c r="E4490" t="s">
        <v>6688</v>
      </c>
      <c r="F4490" s="6">
        <f>[1]!b_anal_yield_cnbd($A4490,$N$1,3)</f>
        <v>1.6931</v>
      </c>
      <c r="G4490" t="s">
        <v>11</v>
      </c>
      <c r="H4490" t="s">
        <v>13</v>
      </c>
      <c r="I4490" t="s">
        <v>13</v>
      </c>
      <c r="J4490" t="s">
        <v>13</v>
      </c>
      <c r="K4490" t="s">
        <v>15639</v>
      </c>
      <c r="L4490" t="str">
        <f>[2]!thsiFinD("ths_subject_latest_rating_yy_bond",A4490)</f>
        <v>5+</v>
      </c>
      <c r="M4490" t="str">
        <f>[1]!s_info_industry_sw_2021($A4490,$N$1,1)</f>
        <v>环保(2021)</v>
      </c>
      <c r="O4490" t="str">
        <f>[1]!b_info_carrydate($A4490)</f>
        <v>2025-03-14</v>
      </c>
    </row>
    <row r="4491" spans="1:15" x14ac:dyDescent="0.2">
      <c r="A4491" t="s">
        <v>20276</v>
      </c>
      <c r="B4491" t="s">
        <v>20277</v>
      </c>
      <c r="C4491" s="1">
        <f>[1]!b_anal_matu_cnbd($A4491,$N$1,3)</f>
        <v>1.8384</v>
      </c>
      <c r="D4491" t="s">
        <v>50</v>
      </c>
      <c r="E4491" t="s">
        <v>1107</v>
      </c>
      <c r="F4491" s="6">
        <f>[1]!b_anal_yield_cnbd($A4491,$N$1,3)</f>
        <v>1.7056</v>
      </c>
      <c r="G4491" t="s">
        <v>11</v>
      </c>
      <c r="H4491" t="s">
        <v>13</v>
      </c>
      <c r="I4491" t="s">
        <v>13</v>
      </c>
      <c r="J4491" t="s">
        <v>13</v>
      </c>
      <c r="K4491" t="s">
        <v>445</v>
      </c>
      <c r="L4491" t="str">
        <f>[2]!thsiFinD("ths_subject_latest_rating_yy_bond",A4491)</f>
        <v>3</v>
      </c>
      <c r="M4491" t="str">
        <f>[1]!s_info_industry_sw_2021($A4491,$N$1,1)</f>
        <v>房地产(2021)</v>
      </c>
      <c r="O4491" t="str">
        <f>[1]!b_info_carrydate($A4491)</f>
        <v>2025-03-14</v>
      </c>
    </row>
    <row r="4492" spans="1:15" x14ac:dyDescent="0.2">
      <c r="A4492" t="s">
        <v>20321</v>
      </c>
      <c r="B4492" t="s">
        <v>20322</v>
      </c>
      <c r="C4492" s="1">
        <f>[1]!b_anal_matu_cnbd($A4492,$N$1,3)</f>
        <v>1.8384</v>
      </c>
      <c r="D4492" t="s">
        <v>17</v>
      </c>
      <c r="E4492" t="s">
        <v>4896</v>
      </c>
      <c r="F4492" s="6">
        <f>[1]!b_anal_yield_cnbd($A4492,$N$1,3)</f>
        <v>1.6637999999999999</v>
      </c>
      <c r="G4492" t="s">
        <v>11</v>
      </c>
      <c r="H4492" t="s">
        <v>13</v>
      </c>
      <c r="I4492" t="s">
        <v>13</v>
      </c>
      <c r="J4492" t="s">
        <v>13</v>
      </c>
      <c r="K4492" t="s">
        <v>15526</v>
      </c>
      <c r="L4492" t="str">
        <f>[2]!thsiFinD("ths_subject_latest_rating_yy_bond",A4492)</f>
        <v>5</v>
      </c>
      <c r="M4492" t="str">
        <f>[1]!s_info_industry_sw_2021($A4492,$N$1,1)</f>
        <v>机械设备(2021)</v>
      </c>
      <c r="O4492" t="str">
        <f>[1]!b_info_carrydate($A4492)</f>
        <v>2025-03-14</v>
      </c>
    </row>
    <row r="4493" spans="1:15" x14ac:dyDescent="0.2">
      <c r="A4493" t="s">
        <v>20325</v>
      </c>
      <c r="B4493" t="s">
        <v>20326</v>
      </c>
      <c r="C4493" s="1">
        <f>[1]!b_anal_matu_cnbd($A4493,$N$1,3)</f>
        <v>3.8384</v>
      </c>
      <c r="D4493" t="s">
        <v>21</v>
      </c>
      <c r="E4493" t="s">
        <v>4547</v>
      </c>
      <c r="F4493" s="6">
        <f>[1]!b_anal_yield_cnbd($A4493,$N$1,3)</f>
        <v>1.9402999999999999</v>
      </c>
      <c r="G4493" t="s">
        <v>11</v>
      </c>
      <c r="H4493" t="s">
        <v>13</v>
      </c>
      <c r="I4493" t="s">
        <v>13</v>
      </c>
      <c r="J4493" t="s">
        <v>13</v>
      </c>
      <c r="K4493" t="s">
        <v>15639</v>
      </c>
      <c r="L4493" t="str">
        <f>[2]!thsiFinD("ths_subject_latest_rating_yy_bond",A4493)</f>
        <v>5+</v>
      </c>
      <c r="M4493" t="str">
        <f>[1]!s_info_industry_sw_2021($A4493,$N$1,1)</f>
        <v>社会服务(2021)</v>
      </c>
      <c r="O4493" t="str">
        <f>[1]!b_info_carrydate($A4493)</f>
        <v>2025-03-14</v>
      </c>
    </row>
    <row r="4494" spans="1:15" x14ac:dyDescent="0.2">
      <c r="A4494" t="s">
        <v>20345</v>
      </c>
      <c r="B4494" t="s">
        <v>20346</v>
      </c>
      <c r="C4494" s="1">
        <f>[1]!b_anal_matu_cnbd($A4494,$N$1,3)</f>
        <v>1.8384</v>
      </c>
      <c r="D4494" t="s">
        <v>17</v>
      </c>
      <c r="E4494" t="s">
        <v>19590</v>
      </c>
      <c r="F4494" s="6">
        <f>[1]!b_anal_yield_cnbd($A4494,$N$1,3)</f>
        <v>1.6982999999999999</v>
      </c>
      <c r="G4494" t="s">
        <v>11</v>
      </c>
      <c r="H4494" t="s">
        <v>13</v>
      </c>
      <c r="I4494" t="s">
        <v>13</v>
      </c>
      <c r="J4494" t="s">
        <v>12</v>
      </c>
      <c r="K4494" t="s">
        <v>15526</v>
      </c>
      <c r="L4494" t="str">
        <f>[2]!thsiFinD("ths_subject_latest_rating_yy_bond",A4494)</f>
        <v>5</v>
      </c>
      <c r="M4494" t="str">
        <f>[1]!s_info_industry_sw_2021($A4494,$N$1,1)</f>
        <v>环保(2021)</v>
      </c>
      <c r="O4494" t="str">
        <f>[1]!b_info_carrydate($A4494)</f>
        <v>2025-03-14</v>
      </c>
    </row>
    <row r="4495" spans="1:15" x14ac:dyDescent="0.2">
      <c r="A4495" t="s">
        <v>8718</v>
      </c>
      <c r="B4495" t="s">
        <v>8719</v>
      </c>
      <c r="C4495" s="1">
        <f>[1]!b_anal_matu_cnbd($A4495,$N$1,3)</f>
        <v>1.8355999999999999</v>
      </c>
      <c r="D4495" t="s">
        <v>17</v>
      </c>
      <c r="E4495" t="s">
        <v>8720</v>
      </c>
      <c r="F4495" s="6">
        <f>[1]!b_anal_yield_cnbd($A4495,$N$1,3)</f>
        <v>1.6744000000000001</v>
      </c>
      <c r="G4495" t="s">
        <v>11</v>
      </c>
      <c r="H4495" t="s">
        <v>13</v>
      </c>
      <c r="I4495" t="s">
        <v>13</v>
      </c>
      <c r="J4495" t="s">
        <v>13</v>
      </c>
      <c r="K4495" t="s">
        <v>1760</v>
      </c>
      <c r="L4495" t="str">
        <f>[2]!thsiFinD("ths_subject_latest_rating_yy_bond",A4495)</f>
        <v>4</v>
      </c>
      <c r="M4495" t="str">
        <f>[1]!s_info_industry_sw_2021($A4495,$N$1,1)</f>
        <v>社会服务(2021)</v>
      </c>
      <c r="O4495" t="str">
        <f>[1]!b_info_carrydate($A4495)</f>
        <v>2025-03-13</v>
      </c>
    </row>
    <row r="4496" spans="1:15" x14ac:dyDescent="0.2">
      <c r="A4496" t="s">
        <v>8721</v>
      </c>
      <c r="B4496" t="s">
        <v>8722</v>
      </c>
      <c r="C4496" s="1">
        <f>[1]!b_anal_matu_cnbd($A4496,$N$1,3)</f>
        <v>1.8355999999999999</v>
      </c>
      <c r="D4496" t="s">
        <v>21</v>
      </c>
      <c r="E4496" t="s">
        <v>3646</v>
      </c>
      <c r="F4496" s="6">
        <f>[1]!b_anal_yield_cnbd($A4496,$N$1,3)</f>
        <v>1.6927000000000001</v>
      </c>
      <c r="G4496" t="s">
        <v>11</v>
      </c>
      <c r="H4496" t="s">
        <v>12</v>
      </c>
      <c r="I4496" t="s">
        <v>13</v>
      </c>
      <c r="J4496" t="s">
        <v>13</v>
      </c>
      <c r="K4496" t="s">
        <v>15639</v>
      </c>
      <c r="L4496" t="str">
        <f>[2]!thsiFinD("ths_subject_latest_rating_yy_bond",A4496)</f>
        <v>5</v>
      </c>
      <c r="M4496" t="str">
        <f>[1]!s_info_industry_sw_2021($A4496,$N$1,1)</f>
        <v>建筑装饰(2021)</v>
      </c>
      <c r="O4496" t="str">
        <f>[1]!b_info_carrydate($A4496)</f>
        <v>2025-03-13</v>
      </c>
    </row>
    <row r="4497" spans="1:15" x14ac:dyDescent="0.2">
      <c r="A4497" t="s">
        <v>8723</v>
      </c>
      <c r="B4497" t="s">
        <v>8724</v>
      </c>
      <c r="C4497" s="1">
        <f>[1]!b_anal_matu_cnbd($A4497,$N$1,3)</f>
        <v>3.8355999999999999</v>
      </c>
      <c r="D4497" t="s">
        <v>17</v>
      </c>
      <c r="E4497" t="s">
        <v>3469</v>
      </c>
      <c r="F4497" s="6">
        <f>[1]!b_anal_yield_cnbd($A4497,$N$1,3)</f>
        <v>1.96</v>
      </c>
      <c r="G4497" t="s">
        <v>11</v>
      </c>
      <c r="H4497" t="s">
        <v>12</v>
      </c>
      <c r="I4497" t="s">
        <v>13</v>
      </c>
      <c r="J4497" t="s">
        <v>13</v>
      </c>
      <c r="K4497" t="s">
        <v>15525</v>
      </c>
      <c r="L4497" t="str">
        <f>[2]!thsiFinD("ths_subject_latest_rating_yy_bond",A4497)</f>
        <v>5+</v>
      </c>
      <c r="M4497" t="str">
        <f>[1]!s_info_industry_sw_2021($A4497,$N$1,1)</f>
        <v>建筑装饰(2021)</v>
      </c>
      <c r="O4497" t="str">
        <f>[1]!b_info_carrydate($A4497)</f>
        <v>2025-03-13</v>
      </c>
    </row>
    <row r="4498" spans="1:15" x14ac:dyDescent="0.2">
      <c r="A4498" t="s">
        <v>8725</v>
      </c>
      <c r="B4498" t="s">
        <v>8726</v>
      </c>
      <c r="C4498" s="1">
        <f>[1]!b_anal_matu_cnbd($A4498,$N$1,3)</f>
        <v>8.8355999999999995</v>
      </c>
      <c r="D4498" t="s">
        <v>17</v>
      </c>
      <c r="E4498" t="s">
        <v>3469</v>
      </c>
      <c r="F4498" s="6">
        <f>[1]!b_anal_yield_cnbd($A4498,$N$1,3)</f>
        <v>2.4379</v>
      </c>
      <c r="G4498" t="s">
        <v>11</v>
      </c>
      <c r="H4498" t="s">
        <v>12</v>
      </c>
      <c r="I4498" t="s">
        <v>13</v>
      </c>
      <c r="J4498" t="s">
        <v>13</v>
      </c>
      <c r="K4498" t="s">
        <v>15525</v>
      </c>
      <c r="L4498" t="str">
        <f>[2]!thsiFinD("ths_subject_latest_rating_yy_bond",A4498)</f>
        <v>5+</v>
      </c>
      <c r="M4498" t="str">
        <f>[1]!s_info_industry_sw_2021($A4498,$N$1,1)</f>
        <v>建筑装饰(2021)</v>
      </c>
      <c r="O4498" t="str">
        <f>[1]!b_info_carrydate($A4498)</f>
        <v>2025-03-13</v>
      </c>
    </row>
    <row r="4499" spans="1:15" x14ac:dyDescent="0.2">
      <c r="A4499" t="s">
        <v>8731</v>
      </c>
      <c r="B4499" t="s">
        <v>8732</v>
      </c>
      <c r="C4499" s="1">
        <f>[1]!b_anal_matu_cnbd($A4499,$N$1,3)</f>
        <v>0.50680000000000003</v>
      </c>
      <c r="D4499" t="s">
        <v>21</v>
      </c>
      <c r="E4499" t="s">
        <v>2802</v>
      </c>
      <c r="F4499" s="6">
        <f>[1]!b_anal_yield_cnbd($A4499,$N$1,3)</f>
        <v>1.5091000000000001</v>
      </c>
      <c r="G4499" t="s">
        <v>11</v>
      </c>
      <c r="H4499" t="s">
        <v>13</v>
      </c>
      <c r="I4499" t="s">
        <v>13</v>
      </c>
      <c r="J4499" t="s">
        <v>13</v>
      </c>
      <c r="K4499" t="s">
        <v>15639</v>
      </c>
      <c r="L4499" t="str">
        <f>[2]!thsiFinD("ths_subject_latest_rating_yy_bond",A4499)</f>
        <v>5</v>
      </c>
      <c r="M4499" t="str">
        <f>[1]!s_info_industry_sw_2021($A4499,$N$1,1)</f>
        <v>建筑装饰(2021)</v>
      </c>
      <c r="O4499" t="str">
        <f>[1]!b_info_carrydate($A4499)</f>
        <v>2025-03-13</v>
      </c>
    </row>
    <row r="4500" spans="1:15" x14ac:dyDescent="0.2">
      <c r="A4500" t="s">
        <v>8745</v>
      </c>
      <c r="B4500" t="s">
        <v>8746</v>
      </c>
      <c r="C4500" s="1">
        <f>[1]!b_anal_matu_cnbd($A4500,$N$1,3)</f>
        <v>1.8355999999999999</v>
      </c>
      <c r="D4500" t="s">
        <v>21</v>
      </c>
      <c r="E4500" t="s">
        <v>1026</v>
      </c>
      <c r="F4500" s="6">
        <f>[1]!b_anal_yield_cnbd($A4500,$N$1,3)</f>
        <v>1.6927000000000001</v>
      </c>
      <c r="G4500" t="s">
        <v>11</v>
      </c>
      <c r="H4500" t="s">
        <v>12</v>
      </c>
      <c r="I4500" t="s">
        <v>13</v>
      </c>
      <c r="J4500" t="s">
        <v>13</v>
      </c>
      <c r="K4500" t="s">
        <v>15639</v>
      </c>
      <c r="L4500" t="str">
        <f>[2]!thsiFinD("ths_subject_latest_rating_yy_bond",A4500)</f>
        <v>5</v>
      </c>
      <c r="M4500" t="str">
        <f>[1]!s_info_industry_sw_2021($A4500,$N$1,1)</f>
        <v>建筑装饰(2021)</v>
      </c>
      <c r="O4500" t="str">
        <f>[1]!b_info_carrydate($A4500)</f>
        <v>2025-03-13</v>
      </c>
    </row>
    <row r="4501" spans="1:15" x14ac:dyDescent="0.2">
      <c r="A4501" t="s">
        <v>8747</v>
      </c>
      <c r="B4501" t="s">
        <v>8748</v>
      </c>
      <c r="C4501" s="1">
        <f>[1]!b_anal_matu_cnbd($A4501,$N$1,3)</f>
        <v>1.8355999999999999</v>
      </c>
      <c r="D4501" t="s">
        <v>21</v>
      </c>
      <c r="E4501" t="s">
        <v>3364</v>
      </c>
      <c r="F4501" s="6">
        <f>[1]!b_anal_yield_cnbd($A4501,$N$1,3)</f>
        <v>1.6927000000000001</v>
      </c>
      <c r="G4501" t="s">
        <v>11</v>
      </c>
      <c r="H4501" t="s">
        <v>13</v>
      </c>
      <c r="I4501" t="s">
        <v>13</v>
      </c>
      <c r="J4501" t="s">
        <v>13</v>
      </c>
      <c r="K4501" t="s">
        <v>15525</v>
      </c>
      <c r="L4501" t="str">
        <f>[2]!thsiFinD("ths_subject_latest_rating_yy_bond",A4501)</f>
        <v>4+</v>
      </c>
      <c r="M4501" t="str">
        <f>[1]!s_info_industry_sw_2021($A4501,$N$1,1)</f>
        <v>建筑装饰(2021)</v>
      </c>
      <c r="O4501" t="str">
        <f>[1]!b_info_carrydate($A4501)</f>
        <v>2025-03-13</v>
      </c>
    </row>
    <row r="4502" spans="1:15" x14ac:dyDescent="0.2">
      <c r="A4502" t="s">
        <v>8751</v>
      </c>
      <c r="B4502" t="s">
        <v>8752</v>
      </c>
      <c r="C4502" s="1">
        <f>[1]!b_anal_matu_cnbd($A4502,$N$1,3)</f>
        <v>3.8355999999999999</v>
      </c>
      <c r="D4502" t="s">
        <v>50</v>
      </c>
      <c r="E4502" t="s">
        <v>2376</v>
      </c>
      <c r="F4502" s="6">
        <f>[1]!b_anal_yield_cnbd($A4502,$N$1,3)</f>
        <v>1.8028</v>
      </c>
      <c r="G4502" t="s">
        <v>26</v>
      </c>
      <c r="H4502" t="s">
        <v>13</v>
      </c>
      <c r="I4502" t="s">
        <v>13</v>
      </c>
      <c r="J4502" t="s">
        <v>13</v>
      </c>
      <c r="K4502" t="s">
        <v>21</v>
      </c>
      <c r="L4502" t="str">
        <f>[2]!thsiFinD("ths_subject_latest_rating_yy_bond",A4502)</f>
        <v>2</v>
      </c>
      <c r="M4502" t="str">
        <f>[1]!s_info_industry_sw_2021($A4502,$N$1,1)</f>
        <v>公用事业(2021)</v>
      </c>
      <c r="O4502" t="str">
        <f>[1]!b_info_carrydate($A4502)</f>
        <v>2025-03-13</v>
      </c>
    </row>
    <row r="4503" spans="1:15" x14ac:dyDescent="0.2">
      <c r="A4503" t="s">
        <v>8758</v>
      </c>
      <c r="B4503" t="s">
        <v>8759</v>
      </c>
      <c r="C4503" s="1">
        <f>[1]!b_anal_matu_cnbd($A4503,$N$1,3)</f>
        <v>3.8355999999999999</v>
      </c>
      <c r="D4503" t="s">
        <v>17</v>
      </c>
      <c r="E4503" t="s">
        <v>409</v>
      </c>
      <c r="F4503" s="6">
        <f>[1]!b_anal_yield_cnbd($A4503,$N$1,3)</f>
        <v>1.9841</v>
      </c>
      <c r="G4503" t="s">
        <v>11</v>
      </c>
      <c r="H4503" t="s">
        <v>13</v>
      </c>
      <c r="I4503" t="s">
        <v>13</v>
      </c>
      <c r="J4503" t="s">
        <v>13</v>
      </c>
      <c r="K4503" t="s">
        <v>15526</v>
      </c>
      <c r="L4503" t="str">
        <f>[2]!thsiFinD("ths_subject_latest_rating_yy_bond",A4503)</f>
        <v>5-</v>
      </c>
      <c r="M4503" t="str">
        <f>[1]!s_info_industry_sw_2021($A4503,$N$1,1)</f>
        <v>非银金融(2021)</v>
      </c>
      <c r="O4503" t="str">
        <f>[1]!b_info_carrydate($A4503)</f>
        <v>2025-03-13</v>
      </c>
    </row>
    <row r="4504" spans="1:15" x14ac:dyDescent="0.2">
      <c r="A4504" t="s">
        <v>20311</v>
      </c>
      <c r="B4504" t="s">
        <v>20312</v>
      </c>
      <c r="C4504" s="1">
        <f>[1]!b_anal_matu_cnbd($A4504,$N$1,3)</f>
        <v>3.8355999999999999</v>
      </c>
      <c r="D4504" t="s">
        <v>14</v>
      </c>
      <c r="E4504" t="s">
        <v>4343</v>
      </c>
      <c r="F4504" s="6">
        <f>[1]!b_anal_yield_cnbd($A4504,$N$1,3)</f>
        <v>1.9796</v>
      </c>
      <c r="G4504" t="s">
        <v>11</v>
      </c>
      <c r="H4504" t="s">
        <v>12</v>
      </c>
      <c r="I4504" t="s">
        <v>13</v>
      </c>
      <c r="J4504" t="s">
        <v>13</v>
      </c>
      <c r="K4504" t="s">
        <v>15639</v>
      </c>
      <c r="L4504" t="str">
        <f>[2]!thsiFinD("ths_subject_latest_rating_yy_bond",A4504)</f>
        <v>6+</v>
      </c>
      <c r="M4504" t="str">
        <f>[1]!s_info_industry_sw_2021($A4504,$N$1,1)</f>
        <v>建筑装饰(2021)</v>
      </c>
      <c r="O4504" t="str">
        <f>[1]!b_info_carrydate($A4504)</f>
        <v>2025-03-13</v>
      </c>
    </row>
    <row r="4505" spans="1:15" x14ac:dyDescent="0.2">
      <c r="A4505" t="s">
        <v>20313</v>
      </c>
      <c r="B4505" t="s">
        <v>20314</v>
      </c>
      <c r="C4505" s="1">
        <f>[1]!b_anal_matu_cnbd($A4505,$N$1,3)</f>
        <v>3.8355999999999999</v>
      </c>
      <c r="D4505" t="s">
        <v>17</v>
      </c>
      <c r="E4505" t="s">
        <v>169</v>
      </c>
      <c r="F4505" s="6">
        <f>[1]!b_anal_yield_cnbd($A4505,$N$1,3)</f>
        <v>1.86</v>
      </c>
      <c r="G4505" t="s">
        <v>11</v>
      </c>
      <c r="H4505" t="s">
        <v>13</v>
      </c>
      <c r="I4505" t="s">
        <v>13</v>
      </c>
      <c r="J4505" t="s">
        <v>13</v>
      </c>
      <c r="K4505" t="s">
        <v>1760</v>
      </c>
      <c r="L4505" t="str">
        <f>[2]!thsiFinD("ths_subject_latest_rating_yy_bond",A4505)</f>
        <v>4</v>
      </c>
      <c r="M4505" t="str">
        <f>[1]!s_info_industry_sw_2021($A4505,$N$1,1)</f>
        <v>建筑装饰(2021)</v>
      </c>
      <c r="O4505" t="str">
        <f>[1]!b_info_carrydate($A4505)</f>
        <v>2025-03-13</v>
      </c>
    </row>
    <row r="4506" spans="1:15" x14ac:dyDescent="0.2">
      <c r="A4506" t="s">
        <v>23557</v>
      </c>
      <c r="B4506" t="s">
        <v>23558</v>
      </c>
      <c r="C4506" s="1">
        <f>[1]!b_anal_matu_cnbd($A4506,$N$1,3)</f>
        <v>3.8355999999999999</v>
      </c>
      <c r="D4506" t="s">
        <v>17</v>
      </c>
      <c r="E4506" t="s">
        <v>4400</v>
      </c>
      <c r="F4506" s="6">
        <f>[1]!b_anal_yield_cnbd($A4506,$N$1,3)</f>
        <v>1.7891999999999999</v>
      </c>
      <c r="G4506" t="s">
        <v>11</v>
      </c>
      <c r="H4506" t="s">
        <v>13</v>
      </c>
      <c r="I4506" t="s">
        <v>13</v>
      </c>
      <c r="J4506" t="s">
        <v>12</v>
      </c>
      <c r="K4506" t="s">
        <v>1760</v>
      </c>
      <c r="L4506" t="str">
        <f>[2]!thsiFinD("ths_subject_latest_rating_yy_bond",A4506)</f>
        <v>5+</v>
      </c>
      <c r="M4506" t="str">
        <f>[1]!s_info_industry_sw_2021($A4506,$N$1,1)</f>
        <v>综合(2021)</v>
      </c>
      <c r="O4506" t="str">
        <f>[1]!b_info_carrydate($A4506)</f>
        <v>2025-03-13</v>
      </c>
    </row>
    <row r="4507" spans="1:15" x14ac:dyDescent="0.2">
      <c r="A4507" t="s">
        <v>23567</v>
      </c>
      <c r="B4507" t="s">
        <v>23568</v>
      </c>
      <c r="C4507" s="1">
        <f>[1]!b_anal_matu_cnbd($A4507,$N$1,3)</f>
        <v>0.83560000000000001</v>
      </c>
      <c r="D4507" t="s">
        <v>50</v>
      </c>
      <c r="E4507" t="s">
        <v>13919</v>
      </c>
      <c r="F4507" s="6">
        <f>[1]!b_anal_yield_cnbd($A4507,$N$1,3)</f>
        <v>1.4427000000000001</v>
      </c>
      <c r="G4507" t="s">
        <v>26</v>
      </c>
      <c r="H4507" t="s">
        <v>13</v>
      </c>
      <c r="I4507" t="s">
        <v>13</v>
      </c>
      <c r="J4507" t="s">
        <v>13</v>
      </c>
      <c r="K4507" t="s">
        <v>445</v>
      </c>
      <c r="L4507" t="str">
        <f>[2]!thsiFinD("ths_subject_latest_rating_yy_bond",A4507)</f>
        <v>3</v>
      </c>
      <c r="M4507" t="str">
        <f>[1]!s_info_industry_sw_2021($A4507,$N$1,1)</f>
        <v>非银金融(2021)</v>
      </c>
      <c r="O4507" t="str">
        <f>[1]!b_info_carrydate($A4507)</f>
        <v>2025-03-13</v>
      </c>
    </row>
    <row r="4508" spans="1:15" x14ac:dyDescent="0.2">
      <c r="A4508" t="s">
        <v>8708</v>
      </c>
      <c r="B4508" t="s">
        <v>8709</v>
      </c>
      <c r="C4508" s="1">
        <f>[1]!b_anal_matu_cnbd($A4508,$N$1,3)</f>
        <v>3.8329</v>
      </c>
      <c r="D4508" t="s">
        <v>32</v>
      </c>
      <c r="E4508" t="s">
        <v>1161</v>
      </c>
      <c r="F4508" s="6">
        <f>[1]!b_anal_yield_cnbd($A4508,$N$1,3)</f>
        <v>1.8227</v>
      </c>
      <c r="G4508" t="s">
        <v>26</v>
      </c>
      <c r="H4508" t="s">
        <v>13</v>
      </c>
      <c r="I4508" t="s">
        <v>13</v>
      </c>
      <c r="J4508" t="s">
        <v>13</v>
      </c>
      <c r="K4508" t="s">
        <v>445</v>
      </c>
      <c r="L4508" t="str">
        <f>[2]!thsiFinD("ths_subject_latest_rating_yy_bond",A4508)</f>
        <v>3</v>
      </c>
      <c r="M4508" t="str">
        <f>[1]!s_info_industry_sw_2021($A4508,$N$1,1)</f>
        <v>公用事业(2021)</v>
      </c>
      <c r="O4508" t="str">
        <f>[1]!b_info_carrydate($A4508)</f>
        <v>2025-03-12</v>
      </c>
    </row>
    <row r="4509" spans="1:15" x14ac:dyDescent="0.2">
      <c r="A4509" t="s">
        <v>8710</v>
      </c>
      <c r="B4509" t="s">
        <v>8711</v>
      </c>
      <c r="C4509" s="1">
        <f>[1]!b_anal_matu_cnbd($A4509,$N$1,3)</f>
        <v>3.8329</v>
      </c>
      <c r="D4509" t="s">
        <v>14</v>
      </c>
      <c r="E4509" t="s">
        <v>4002</v>
      </c>
      <c r="F4509" s="6">
        <f>[1]!b_anal_yield_cnbd($A4509,$N$1,3)</f>
        <v>2.0291000000000001</v>
      </c>
      <c r="G4509" t="s">
        <v>11</v>
      </c>
      <c r="H4509" t="s">
        <v>12</v>
      </c>
      <c r="I4509" t="s">
        <v>13</v>
      </c>
      <c r="J4509" t="s">
        <v>13</v>
      </c>
      <c r="K4509" t="s">
        <v>15639</v>
      </c>
      <c r="L4509" t="str">
        <f>[2]!thsiFinD("ths_subject_latest_rating_yy_bond",A4509)</f>
        <v>5-</v>
      </c>
      <c r="M4509" t="str">
        <f>[1]!s_info_industry_sw_2021($A4509,$N$1,1)</f>
        <v>建筑装饰(2021)</v>
      </c>
      <c r="O4509" t="str">
        <f>[1]!b_info_carrydate($A4509)</f>
        <v>2025-03-12</v>
      </c>
    </row>
    <row r="4510" spans="1:15" x14ac:dyDescent="0.2">
      <c r="A4510" t="s">
        <v>8714</v>
      </c>
      <c r="B4510" t="s">
        <v>8715</v>
      </c>
      <c r="C4510" s="1">
        <f>[1]!b_anal_matu_cnbd($A4510,$N$1,3)</f>
        <v>1.8329</v>
      </c>
      <c r="D4510" t="s">
        <v>21</v>
      </c>
      <c r="E4510" t="s">
        <v>88</v>
      </c>
      <c r="F4510" s="6">
        <f>[1]!b_anal_yield_cnbd($A4510,$N$1,3)</f>
        <v>2.7422</v>
      </c>
      <c r="G4510" t="s">
        <v>11</v>
      </c>
      <c r="H4510" t="s">
        <v>13</v>
      </c>
      <c r="I4510" t="s">
        <v>13</v>
      </c>
      <c r="J4510" t="s">
        <v>13</v>
      </c>
      <c r="K4510" t="s">
        <v>15639</v>
      </c>
      <c r="L4510" t="str">
        <f>[2]!thsiFinD("ths_subject_latest_rating_yy_bond",A4510)</f>
        <v>5+</v>
      </c>
      <c r="M4510" t="str">
        <f>[1]!s_info_industry_sw_2021($A4510,$N$1,1)</f>
        <v>房地产(2021)</v>
      </c>
      <c r="O4510" t="str">
        <f>[1]!b_info_carrydate($A4510)</f>
        <v>2025-03-12</v>
      </c>
    </row>
    <row r="4511" spans="1:15" x14ac:dyDescent="0.2">
      <c r="A4511" t="s">
        <v>8716</v>
      </c>
      <c r="B4511" t="s">
        <v>8717</v>
      </c>
      <c r="C4511" s="1">
        <f>[1]!b_anal_matu_cnbd($A4511,$N$1,3)</f>
        <v>3.8329</v>
      </c>
      <c r="D4511" t="s">
        <v>21</v>
      </c>
      <c r="E4511" t="s">
        <v>6559</v>
      </c>
      <c r="F4511" s="6">
        <f>[1]!b_anal_yield_cnbd($A4511,$N$1,3)</f>
        <v>1.9396</v>
      </c>
      <c r="G4511" t="s">
        <v>11</v>
      </c>
      <c r="H4511" t="s">
        <v>13</v>
      </c>
      <c r="I4511" t="s">
        <v>13</v>
      </c>
      <c r="J4511" t="s">
        <v>13</v>
      </c>
      <c r="K4511" t="s">
        <v>15639</v>
      </c>
      <c r="L4511" t="str">
        <f>[2]!thsiFinD("ths_subject_latest_rating_yy_bond",A4511)</f>
        <v>4-</v>
      </c>
      <c r="M4511" t="str">
        <f>[1]!s_info_industry_sw_2021($A4511,$N$1,1)</f>
        <v>商贸零售(2021)</v>
      </c>
      <c r="O4511" t="str">
        <f>[1]!b_info_carrydate($A4511)</f>
        <v>2025-03-12</v>
      </c>
    </row>
    <row r="4512" spans="1:15" x14ac:dyDescent="0.2">
      <c r="A4512" t="s">
        <v>8727</v>
      </c>
      <c r="B4512" t="s">
        <v>8728</v>
      </c>
      <c r="C4512" s="1">
        <f>[1]!b_anal_matu_cnbd($A4512,$N$1,3)</f>
        <v>1.8329</v>
      </c>
      <c r="D4512" t="s">
        <v>50</v>
      </c>
      <c r="E4512" t="s">
        <v>935</v>
      </c>
      <c r="F4512" s="6">
        <f>[1]!b_anal_yield_cnbd($A4512,$N$1,3)</f>
        <v>1.6378999999999999</v>
      </c>
      <c r="G4512" t="s">
        <v>26</v>
      </c>
      <c r="H4512" t="s">
        <v>13</v>
      </c>
      <c r="I4512" t="s">
        <v>13</v>
      </c>
      <c r="J4512" t="s">
        <v>13</v>
      </c>
      <c r="K4512" t="s">
        <v>50</v>
      </c>
      <c r="L4512" t="str">
        <f>[2]!thsiFinD("ths_subject_latest_rating_yy_bond",A4512)</f>
        <v>2</v>
      </c>
      <c r="M4512" t="str">
        <f>[1]!s_info_industry_sw_2021($A4512,$N$1,1)</f>
        <v>公用事业(2021)</v>
      </c>
      <c r="O4512" t="str">
        <f>[1]!b_info_carrydate($A4512)</f>
        <v>2025-03-12</v>
      </c>
    </row>
    <row r="4513" spans="1:15" x14ac:dyDescent="0.2">
      <c r="A4513" t="s">
        <v>8729</v>
      </c>
      <c r="B4513" t="s">
        <v>8730</v>
      </c>
      <c r="C4513" s="1">
        <f>[1]!b_anal_matu_cnbd($A4513,$N$1,3)</f>
        <v>3.8329</v>
      </c>
      <c r="D4513" t="s">
        <v>50</v>
      </c>
      <c r="E4513" t="s">
        <v>935</v>
      </c>
      <c r="F4513" s="6">
        <f>[1]!b_anal_yield_cnbd($A4513,$N$1,3)</f>
        <v>1.8025</v>
      </c>
      <c r="G4513" t="s">
        <v>26</v>
      </c>
      <c r="H4513" t="s">
        <v>13</v>
      </c>
      <c r="I4513" t="s">
        <v>13</v>
      </c>
      <c r="J4513" t="s">
        <v>13</v>
      </c>
      <c r="K4513" t="s">
        <v>50</v>
      </c>
      <c r="L4513" t="str">
        <f>[2]!thsiFinD("ths_subject_latest_rating_yy_bond",A4513)</f>
        <v>2</v>
      </c>
      <c r="M4513" t="str">
        <f>[1]!s_info_industry_sw_2021($A4513,$N$1,1)</f>
        <v>公用事业(2021)</v>
      </c>
      <c r="O4513" t="str">
        <f>[1]!b_info_carrydate($A4513)</f>
        <v>2025-03-12</v>
      </c>
    </row>
    <row r="4514" spans="1:15" x14ac:dyDescent="0.2">
      <c r="A4514" t="s">
        <v>20201</v>
      </c>
      <c r="B4514" t="s">
        <v>20202</v>
      </c>
      <c r="C4514" s="1">
        <f>[1]!b_anal_matu_cnbd($A4514,$N$1,3)</f>
        <v>3.8329</v>
      </c>
      <c r="D4514" t="s">
        <v>17</v>
      </c>
      <c r="E4514" t="s">
        <v>3375</v>
      </c>
      <c r="F4514" s="6">
        <f>[1]!b_anal_yield_cnbd($A4514,$N$1,3)</f>
        <v>1.8072999999999999</v>
      </c>
      <c r="G4514" t="s">
        <v>11</v>
      </c>
      <c r="H4514" t="s">
        <v>13</v>
      </c>
      <c r="I4514" t="s">
        <v>13</v>
      </c>
      <c r="J4514" t="s">
        <v>13</v>
      </c>
      <c r="K4514" t="s">
        <v>1760</v>
      </c>
      <c r="L4514" t="str">
        <f>[2]!thsiFinD("ths_subject_latest_rating_yy_bond",A4514)</f>
        <v>4</v>
      </c>
      <c r="M4514" t="str">
        <f>[1]!s_info_industry_sw_2021($A4514,$N$1,1)</f>
        <v>交通运输(2021)</v>
      </c>
      <c r="O4514" t="str">
        <f>[1]!b_info_carrydate($A4514)</f>
        <v>2025-03-12</v>
      </c>
    </row>
    <row r="4515" spans="1:15" x14ac:dyDescent="0.2">
      <c r="A4515" t="s">
        <v>20216</v>
      </c>
      <c r="B4515" t="s">
        <v>20217</v>
      </c>
      <c r="C4515" s="1">
        <f>[1]!b_anal_matu_cnbd($A4515,$N$1,3)</f>
        <v>3.8329</v>
      </c>
      <c r="D4515" t="s">
        <v>32</v>
      </c>
      <c r="E4515" t="s">
        <v>1915</v>
      </c>
      <c r="F4515" s="6">
        <f>[1]!b_anal_yield_cnbd($A4515,$N$1,3)</f>
        <v>1.7709999999999999</v>
      </c>
      <c r="G4515" t="s">
        <v>26</v>
      </c>
      <c r="H4515" t="s">
        <v>13</v>
      </c>
      <c r="I4515" t="s">
        <v>13</v>
      </c>
      <c r="J4515" t="s">
        <v>12</v>
      </c>
      <c r="K4515" t="s">
        <v>10</v>
      </c>
      <c r="L4515" t="str">
        <f>[2]!thsiFinD("ths_subject_latest_rating_yy_bond",A4515)</f>
        <v>3</v>
      </c>
      <c r="M4515" t="str">
        <f>[1]!s_info_industry_sw_2021($A4515,$N$1,1)</f>
        <v>煤炭(2021)</v>
      </c>
      <c r="O4515" t="str">
        <f>[1]!b_info_carrydate($A4515)</f>
        <v>2025-03-12</v>
      </c>
    </row>
    <row r="4516" spans="1:15" x14ac:dyDescent="0.2">
      <c r="A4516" t="s">
        <v>20218</v>
      </c>
      <c r="B4516" t="s">
        <v>20219</v>
      </c>
      <c r="C4516" s="1">
        <f>[1]!b_anal_matu_cnbd($A4516,$N$1,3)</f>
        <v>13.8329</v>
      </c>
      <c r="D4516" t="s">
        <v>32</v>
      </c>
      <c r="E4516" t="s">
        <v>1915</v>
      </c>
      <c r="F4516" s="6">
        <f>[1]!b_anal_yield_cnbd($A4516,$N$1,3)</f>
        <v>2.3616000000000001</v>
      </c>
      <c r="G4516" t="s">
        <v>26</v>
      </c>
      <c r="H4516" t="s">
        <v>13</v>
      </c>
      <c r="I4516" t="s">
        <v>13</v>
      </c>
      <c r="J4516" t="s">
        <v>12</v>
      </c>
      <c r="K4516" t="s">
        <v>10</v>
      </c>
      <c r="L4516" t="str">
        <f>[2]!thsiFinD("ths_subject_latest_rating_yy_bond",A4516)</f>
        <v>3</v>
      </c>
      <c r="M4516" t="str">
        <f>[1]!s_info_industry_sw_2021($A4516,$N$1,1)</f>
        <v>煤炭(2021)</v>
      </c>
      <c r="O4516" t="str">
        <f>[1]!b_info_carrydate($A4516)</f>
        <v>2025-03-12</v>
      </c>
    </row>
    <row r="4517" spans="1:15" x14ac:dyDescent="0.2">
      <c r="A4517" t="s">
        <v>20274</v>
      </c>
      <c r="B4517" t="s">
        <v>20275</v>
      </c>
      <c r="C4517" s="1">
        <f>[1]!b_anal_matu_cnbd($A4517,$N$1,3)</f>
        <v>3.8329</v>
      </c>
      <c r="D4517" t="s">
        <v>50</v>
      </c>
      <c r="E4517" t="s">
        <v>3533</v>
      </c>
      <c r="F4517" s="6">
        <f>[1]!b_anal_yield_cnbd($A4517,$N$1,3)</f>
        <v>1.7569999999999999</v>
      </c>
      <c r="G4517" t="s">
        <v>11</v>
      </c>
      <c r="H4517" t="s">
        <v>13</v>
      </c>
      <c r="I4517" t="s">
        <v>13</v>
      </c>
      <c r="J4517" t="s">
        <v>13</v>
      </c>
      <c r="K4517" t="s">
        <v>1747</v>
      </c>
      <c r="L4517" t="str">
        <f>[2]!thsiFinD("ths_subject_latest_rating_yy_bond",A4517)</f>
        <v>3</v>
      </c>
      <c r="M4517" t="str">
        <f>[1]!s_info_industry_sw_2021($A4517,$N$1,1)</f>
        <v>交通运输(2021)</v>
      </c>
      <c r="O4517" t="str">
        <f>[1]!b_info_carrydate($A4517)</f>
        <v>2025-03-12</v>
      </c>
    </row>
    <row r="4518" spans="1:15" x14ac:dyDescent="0.2">
      <c r="A4518" t="s">
        <v>20294</v>
      </c>
      <c r="B4518" t="s">
        <v>20295</v>
      </c>
      <c r="C4518" s="1">
        <f>[1]!b_anal_matu_cnbd($A4518,$N$1,3)</f>
        <v>3.8329</v>
      </c>
      <c r="D4518" t="s">
        <v>17</v>
      </c>
      <c r="E4518" t="s">
        <v>70</v>
      </c>
      <c r="F4518" s="6">
        <f>[1]!b_anal_yield_cnbd($A4518,$N$1,3)</f>
        <v>1.9555</v>
      </c>
      <c r="G4518" t="s">
        <v>11</v>
      </c>
      <c r="H4518" t="s">
        <v>13</v>
      </c>
      <c r="I4518" t="s">
        <v>13</v>
      </c>
      <c r="J4518" t="s">
        <v>13</v>
      </c>
      <c r="K4518" t="s">
        <v>15639</v>
      </c>
      <c r="L4518" t="str">
        <f>[2]!thsiFinD("ths_subject_latest_rating_yy_bond",A4518)</f>
        <v>4-</v>
      </c>
      <c r="M4518" t="str">
        <f>[1]!s_info_industry_sw_2021($A4518,$N$1,1)</f>
        <v>非银金融(2021)</v>
      </c>
      <c r="O4518" t="str">
        <f>[1]!b_info_carrydate($A4518)</f>
        <v>2025-03-12</v>
      </c>
    </row>
    <row r="4519" spans="1:15" x14ac:dyDescent="0.2">
      <c r="A4519" t="s">
        <v>20300</v>
      </c>
      <c r="B4519" t="s">
        <v>20301</v>
      </c>
      <c r="C4519" s="1">
        <f>[1]!b_anal_matu_cnbd($A4519,$N$1,3)</f>
        <v>0.83289999999999997</v>
      </c>
      <c r="D4519" t="s">
        <v>21</v>
      </c>
      <c r="E4519" t="s">
        <v>20302</v>
      </c>
      <c r="F4519" s="6">
        <f>[1]!b_anal_yield_cnbd($A4519,$N$1,3)</f>
        <v>1.6726000000000001</v>
      </c>
      <c r="G4519" t="s">
        <v>11</v>
      </c>
      <c r="H4519" t="s">
        <v>13</v>
      </c>
      <c r="I4519" t="s">
        <v>13</v>
      </c>
      <c r="J4519" t="s">
        <v>12</v>
      </c>
      <c r="K4519" t="s">
        <v>15639</v>
      </c>
      <c r="L4519" t="str">
        <f>[2]!thsiFinD("ths_subject_latest_rating_yy_bond",A4519)</f>
        <v>6</v>
      </c>
      <c r="M4519" t="str">
        <f>[1]!s_info_industry_sw_2021($A4519,$N$1,1)</f>
        <v>有色金属(2021)</v>
      </c>
      <c r="O4519" t="str">
        <f>[1]!b_info_carrydate($A4519)</f>
        <v>2025-03-12</v>
      </c>
    </row>
    <row r="4520" spans="1:15" x14ac:dyDescent="0.2">
      <c r="A4520" t="s">
        <v>7883</v>
      </c>
      <c r="B4520" t="s">
        <v>7884</v>
      </c>
      <c r="C4520" s="1">
        <f>[1]!b_anal_matu_cnbd($A4520,$N$1,3)</f>
        <v>3.8300999999999998</v>
      </c>
      <c r="D4520" t="s">
        <v>21</v>
      </c>
      <c r="E4520" t="s">
        <v>3612</v>
      </c>
      <c r="F4520" s="6">
        <f>[1]!b_anal_yield_cnbd($A4520,$N$1,3)</f>
        <v>2.0844</v>
      </c>
      <c r="G4520" t="s">
        <v>11</v>
      </c>
      <c r="H4520" t="s">
        <v>13</v>
      </c>
      <c r="I4520" t="s">
        <v>13</v>
      </c>
      <c r="J4520" t="s">
        <v>12</v>
      </c>
      <c r="K4520" t="s">
        <v>15639</v>
      </c>
      <c r="L4520" t="str">
        <f>[2]!thsiFinD("ths_subject_latest_rating_yy_bond",A4520)</f>
        <v>6-</v>
      </c>
      <c r="M4520" t="str">
        <f>[1]!s_info_industry_sw_2021($A4520,$N$1,1)</f>
        <v>煤炭(2021)</v>
      </c>
      <c r="O4520" t="str">
        <f>[1]!b_info_carrydate($A4520)</f>
        <v>2025-03-11</v>
      </c>
    </row>
    <row r="4521" spans="1:15" x14ac:dyDescent="0.2">
      <c r="A4521" t="s">
        <v>8706</v>
      </c>
      <c r="B4521" t="s">
        <v>8707</v>
      </c>
      <c r="C4521" s="1">
        <f>[1]!b_anal_matu_cnbd($A4521,$N$1,3)</f>
        <v>3.8300999999999998</v>
      </c>
      <c r="D4521" t="s">
        <v>21</v>
      </c>
      <c r="E4521" t="s">
        <v>2298</v>
      </c>
      <c r="F4521" s="6">
        <f>[1]!b_anal_yield_cnbd($A4521,$N$1,3)</f>
        <v>1.9892000000000001</v>
      </c>
      <c r="G4521" t="s">
        <v>11</v>
      </c>
      <c r="H4521" t="s">
        <v>12</v>
      </c>
      <c r="I4521" t="s">
        <v>13</v>
      </c>
      <c r="J4521" t="s">
        <v>13</v>
      </c>
      <c r="K4521" t="s">
        <v>15525</v>
      </c>
      <c r="L4521" t="str">
        <f>[2]!thsiFinD("ths_subject_latest_rating_yy_bond",A4521)</f>
        <v>4</v>
      </c>
      <c r="M4521" t="str">
        <f>[1]!s_info_industry_sw_2021($A4521,$N$1,1)</f>
        <v>房地产(2021)</v>
      </c>
      <c r="O4521" t="str">
        <f>[1]!b_info_carrydate($A4521)</f>
        <v>2025-03-11</v>
      </c>
    </row>
    <row r="4522" spans="1:15" x14ac:dyDescent="0.2">
      <c r="A4522" t="s">
        <v>8712</v>
      </c>
      <c r="B4522" t="s">
        <v>8713</v>
      </c>
      <c r="C4522" s="1">
        <f>[1]!b_anal_matu_cnbd($A4522,$N$1,3)</f>
        <v>1.8301000000000001</v>
      </c>
      <c r="D4522" t="s">
        <v>17</v>
      </c>
      <c r="E4522" t="s">
        <v>678</v>
      </c>
      <c r="F4522" s="6">
        <f>[1]!b_anal_yield_cnbd($A4522,$N$1,3)</f>
        <v>1.7436</v>
      </c>
      <c r="G4522" t="s">
        <v>11</v>
      </c>
      <c r="H4522" t="s">
        <v>13</v>
      </c>
      <c r="I4522" t="s">
        <v>13</v>
      </c>
      <c r="J4522" t="s">
        <v>13</v>
      </c>
      <c r="K4522" t="s">
        <v>1760</v>
      </c>
      <c r="L4522" t="str">
        <f>[2]!thsiFinD("ths_subject_latest_rating_yy_bond",A4522)</f>
        <v>4-</v>
      </c>
      <c r="M4522" t="str">
        <f>[1]!s_info_industry_sw_2021($A4522,$N$1,1)</f>
        <v>有色金属(2021)</v>
      </c>
      <c r="O4522" t="str">
        <f>[1]!b_info_carrydate($A4522)</f>
        <v>2025-03-11</v>
      </c>
    </row>
    <row r="4523" spans="1:15" x14ac:dyDescent="0.2">
      <c r="A4523" t="s">
        <v>20240</v>
      </c>
      <c r="B4523" t="s">
        <v>20241</v>
      </c>
      <c r="C4523" s="1">
        <f>[1]!b_anal_matu_cnbd($A4523,$N$1,3)</f>
        <v>1.8301000000000001</v>
      </c>
      <c r="D4523" t="s">
        <v>32</v>
      </c>
      <c r="E4523" t="s">
        <v>14074</v>
      </c>
      <c r="F4523" s="6">
        <f>[1]!b_anal_yield_cnbd($A4523,$N$1,3)</f>
        <v>1.6429</v>
      </c>
      <c r="G4523" t="s">
        <v>26</v>
      </c>
      <c r="H4523" t="s">
        <v>13</v>
      </c>
      <c r="I4523" t="s">
        <v>13</v>
      </c>
      <c r="J4523" t="s">
        <v>13</v>
      </c>
      <c r="K4523" t="s">
        <v>1760</v>
      </c>
      <c r="L4523" t="str">
        <f>[2]!thsiFinD("ths_subject_latest_rating_yy_bond",A4523)</f>
        <v>3</v>
      </c>
      <c r="M4523" t="str">
        <f>[1]!s_info_industry_sw_2021($A4523,$N$1,1)</f>
        <v>非银金融(2021)</v>
      </c>
      <c r="O4523" t="str">
        <f>[1]!b_info_carrydate($A4523)</f>
        <v>2025-03-11</v>
      </c>
    </row>
    <row r="4524" spans="1:15" x14ac:dyDescent="0.2">
      <c r="A4524" t="s">
        <v>20244</v>
      </c>
      <c r="B4524" t="s">
        <v>20245</v>
      </c>
      <c r="C4524" s="1">
        <f>[1]!b_anal_matu_cnbd($A4524,$N$1,3)</f>
        <v>1.8301000000000001</v>
      </c>
      <c r="D4524" t="s">
        <v>32</v>
      </c>
      <c r="E4524" t="s">
        <v>4825</v>
      </c>
      <c r="F4524" s="6">
        <f>[1]!b_anal_yield_cnbd($A4524,$N$1,3)</f>
        <v>1.6629</v>
      </c>
      <c r="G4524" t="s">
        <v>11</v>
      </c>
      <c r="H4524" t="s">
        <v>13</v>
      </c>
      <c r="I4524" t="s">
        <v>13</v>
      </c>
      <c r="J4524" t="s">
        <v>13</v>
      </c>
      <c r="K4524" t="s">
        <v>1760</v>
      </c>
      <c r="L4524" t="str">
        <f>[2]!thsiFinD("ths_subject_latest_rating_yy_bond",A4524)</f>
        <v>4+</v>
      </c>
      <c r="M4524" t="str">
        <f>[1]!s_info_industry_sw_2021($A4524,$N$1,1)</f>
        <v>非银金融(2021)</v>
      </c>
      <c r="O4524" t="str">
        <f>[1]!b_info_carrydate($A4524)</f>
        <v>2025-03-11</v>
      </c>
    </row>
    <row r="4525" spans="1:15" x14ac:dyDescent="0.2">
      <c r="A4525" t="s">
        <v>20282</v>
      </c>
      <c r="B4525" t="s">
        <v>20283</v>
      </c>
      <c r="C4525" s="1">
        <f>[1]!b_anal_matu_cnbd($A4525,$N$1,3)</f>
        <v>8.8300999999999998</v>
      </c>
      <c r="D4525" t="s">
        <v>32</v>
      </c>
      <c r="E4525" t="s">
        <v>2295</v>
      </c>
      <c r="F4525" s="6">
        <f>[1]!b_anal_yield_cnbd($A4525,$N$1,3)</f>
        <v>2.1962000000000002</v>
      </c>
      <c r="G4525" t="s">
        <v>11</v>
      </c>
      <c r="H4525" t="s">
        <v>13</v>
      </c>
      <c r="I4525" t="s">
        <v>13</v>
      </c>
      <c r="J4525" t="s">
        <v>13</v>
      </c>
      <c r="K4525" t="s">
        <v>10</v>
      </c>
      <c r="L4525" t="str">
        <f>[2]!thsiFinD("ths_subject_latest_rating_yy_bond",A4525)</f>
        <v>2</v>
      </c>
      <c r="M4525" t="str">
        <f>[1]!s_info_industry_sw_2021($A4525,$N$1,1)</f>
        <v>公用事业(2021)</v>
      </c>
      <c r="O4525" t="str">
        <f>[1]!b_info_carrydate($A4525)</f>
        <v>2025-03-11</v>
      </c>
    </row>
    <row r="4526" spans="1:15" x14ac:dyDescent="0.2">
      <c r="A4526" t="s">
        <v>23565</v>
      </c>
      <c r="B4526" t="s">
        <v>23566</v>
      </c>
      <c r="C4526" s="1">
        <f>[1]!b_anal_matu_cnbd($A4526,$N$1,3)</f>
        <v>1.8301000000000001</v>
      </c>
      <c r="D4526" t="s">
        <v>17</v>
      </c>
      <c r="E4526" t="s">
        <v>1591</v>
      </c>
      <c r="F4526" s="6">
        <f>[1]!b_anal_yield_cnbd($A4526,$N$1,3)</f>
        <v>1.6073999999999999</v>
      </c>
      <c r="G4526" t="s">
        <v>11</v>
      </c>
      <c r="H4526" t="s">
        <v>13</v>
      </c>
      <c r="I4526" t="s">
        <v>13</v>
      </c>
      <c r="J4526" t="s">
        <v>13</v>
      </c>
      <c r="K4526" t="s">
        <v>15526</v>
      </c>
      <c r="L4526" t="str">
        <f>[2]!thsiFinD("ths_subject_latest_rating_yy_bond",A4526)</f>
        <v>5</v>
      </c>
      <c r="M4526" t="str">
        <f>[1]!s_info_industry_sw_2021($A4526,$N$1,1)</f>
        <v>非银金融(2021)</v>
      </c>
      <c r="O4526" t="str">
        <f>[1]!b_info_carrydate($A4526)</f>
        <v>2025-03-11</v>
      </c>
    </row>
    <row r="4527" spans="1:15" x14ac:dyDescent="0.2">
      <c r="A4527" t="s">
        <v>7881</v>
      </c>
      <c r="B4527" t="s">
        <v>7882</v>
      </c>
      <c r="C4527" s="1">
        <f>[1]!b_anal_matu_cnbd($A4527,$N$1,3)</f>
        <v>1.8273999999999999</v>
      </c>
      <c r="D4527" t="s">
        <v>14</v>
      </c>
      <c r="E4527" t="s">
        <v>3785</v>
      </c>
      <c r="F4527" s="6">
        <f>[1]!b_anal_yield_cnbd($A4527,$N$1,3)</f>
        <v>1.8311999999999999</v>
      </c>
      <c r="G4527" t="s">
        <v>11</v>
      </c>
      <c r="H4527" t="s">
        <v>12</v>
      </c>
      <c r="I4527" t="s">
        <v>13</v>
      </c>
      <c r="J4527" t="s">
        <v>13</v>
      </c>
      <c r="K4527" t="s">
        <v>15639</v>
      </c>
      <c r="L4527" t="str">
        <f>[2]!thsiFinD("ths_subject_latest_rating_yy_bond",A4527)</f>
        <v>5</v>
      </c>
      <c r="M4527" t="str">
        <f>[1]!s_info_industry_sw_2021($A4527,$N$1,1)</f>
        <v>建筑装饰(2021)</v>
      </c>
      <c r="O4527" t="str">
        <f>[1]!b_info_carrydate($A4527)</f>
        <v>2025-03-10</v>
      </c>
    </row>
    <row r="4528" spans="1:15" x14ac:dyDescent="0.2">
      <c r="A4528" t="s">
        <v>8704</v>
      </c>
      <c r="B4528" t="s">
        <v>8705</v>
      </c>
      <c r="C4528" s="1">
        <f>[1]!b_anal_matu_cnbd($A4528,$N$1,3)</f>
        <v>1.8273999999999999</v>
      </c>
      <c r="D4528" t="s">
        <v>21</v>
      </c>
      <c r="E4528" t="s">
        <v>6490</v>
      </c>
      <c r="F4528" s="6">
        <f>[1]!b_anal_yield_cnbd($A4528,$N$1,3)</f>
        <v>1.7912999999999999</v>
      </c>
      <c r="G4528" t="s">
        <v>11</v>
      </c>
      <c r="H4528" t="s">
        <v>13</v>
      </c>
      <c r="I4528" t="s">
        <v>13</v>
      </c>
      <c r="J4528" t="s">
        <v>13</v>
      </c>
      <c r="K4528" t="s">
        <v>15526</v>
      </c>
      <c r="L4528" t="str">
        <f>[2]!thsiFinD("ths_subject_latest_rating_yy_bond",A4528)</f>
        <v>6+</v>
      </c>
      <c r="M4528" t="str">
        <f>[1]!s_info_industry_sw_2021($A4528,$N$1,1)</f>
        <v>公用事业(2021)</v>
      </c>
      <c r="O4528" t="str">
        <f>[1]!b_info_carrydate($A4528)</f>
        <v>2025-03-10</v>
      </c>
    </row>
    <row r="4529" spans="1:15" x14ac:dyDescent="0.2">
      <c r="A4529" t="s">
        <v>20189</v>
      </c>
      <c r="B4529" t="s">
        <v>20190</v>
      </c>
      <c r="C4529" s="1">
        <f>[1]!b_anal_matu_cnbd($A4529,$N$1,3)</f>
        <v>3.8273999999999999</v>
      </c>
      <c r="D4529" t="s">
        <v>17</v>
      </c>
      <c r="E4529" t="s">
        <v>320</v>
      </c>
      <c r="F4529" s="6">
        <f>[1]!b_anal_yield_cnbd($A4529,$N$1,3)</f>
        <v>1.8592</v>
      </c>
      <c r="G4529" t="s">
        <v>11</v>
      </c>
      <c r="H4529" t="s">
        <v>13</v>
      </c>
      <c r="I4529" t="s">
        <v>13</v>
      </c>
      <c r="J4529" t="s">
        <v>13</v>
      </c>
      <c r="K4529" t="s">
        <v>1747</v>
      </c>
      <c r="L4529" t="str">
        <f>[2]!thsiFinD("ths_subject_latest_rating_yy_bond",A4529)</f>
        <v>3</v>
      </c>
      <c r="M4529" t="str">
        <f>[1]!s_info_industry_sw_2021($A4529,$N$1,1)</f>
        <v>电子(2021)</v>
      </c>
      <c r="O4529" t="str">
        <f>[1]!b_info_carrydate($A4529)</f>
        <v>2025-03-10</v>
      </c>
    </row>
    <row r="4530" spans="1:15" x14ac:dyDescent="0.2">
      <c r="A4530" t="s">
        <v>20191</v>
      </c>
      <c r="B4530" t="s">
        <v>20192</v>
      </c>
      <c r="C4530" s="1">
        <f>[1]!b_anal_matu_cnbd($A4530,$N$1,3)</f>
        <v>8.8274000000000008</v>
      </c>
      <c r="D4530" t="s">
        <v>17</v>
      </c>
      <c r="E4530" t="s">
        <v>320</v>
      </c>
      <c r="F4530" s="6">
        <f>[1]!b_anal_yield_cnbd($A4530,$N$1,3)</f>
        <v>2.2774999999999999</v>
      </c>
      <c r="G4530" t="s">
        <v>11</v>
      </c>
      <c r="H4530" t="s">
        <v>13</v>
      </c>
      <c r="I4530" t="s">
        <v>13</v>
      </c>
      <c r="J4530" t="s">
        <v>13</v>
      </c>
      <c r="K4530" t="s">
        <v>1747</v>
      </c>
      <c r="L4530" t="str">
        <f>[2]!thsiFinD("ths_subject_latest_rating_yy_bond",A4530)</f>
        <v>3</v>
      </c>
      <c r="M4530" t="str">
        <f>[1]!s_info_industry_sw_2021($A4530,$N$1,1)</f>
        <v>电子(2021)</v>
      </c>
      <c r="O4530" t="str">
        <f>[1]!b_info_carrydate($A4530)</f>
        <v>2025-03-10</v>
      </c>
    </row>
    <row r="4531" spans="1:15" x14ac:dyDescent="0.2">
      <c r="A4531" t="s">
        <v>20214</v>
      </c>
      <c r="B4531" t="s">
        <v>20215</v>
      </c>
      <c r="C4531" s="1">
        <f>[1]!b_anal_matu_cnbd($A4531,$N$1,3)</f>
        <v>8.8274000000000008</v>
      </c>
      <c r="D4531" t="s">
        <v>50</v>
      </c>
      <c r="E4531" t="s">
        <v>9467</v>
      </c>
      <c r="F4531" s="6">
        <f>[1]!b_anal_yield_cnbd($A4531,$N$1,3)</f>
        <v>2.1890999999999998</v>
      </c>
      <c r="G4531" t="s">
        <v>26</v>
      </c>
      <c r="H4531" t="s">
        <v>13</v>
      </c>
      <c r="I4531" t="s">
        <v>13</v>
      </c>
      <c r="J4531" t="s">
        <v>12</v>
      </c>
      <c r="K4531" t="s">
        <v>10</v>
      </c>
      <c r="L4531" t="str">
        <f>[2]!thsiFinD("ths_subject_latest_rating_yy_bond",A4531)</f>
        <v>3</v>
      </c>
      <c r="M4531" t="str">
        <f>[1]!s_info_industry_sw_2021($A4531,$N$1,1)</f>
        <v>建筑装饰(2021)</v>
      </c>
      <c r="O4531" t="str">
        <f>[1]!b_info_carrydate($A4531)</f>
        <v>2025-03-10</v>
      </c>
    </row>
    <row r="4532" spans="1:15" x14ac:dyDescent="0.2">
      <c r="A4532" t="s">
        <v>20286</v>
      </c>
      <c r="B4532" t="s">
        <v>20287</v>
      </c>
      <c r="C4532" s="1">
        <f>[1]!b_anal_matu_cnbd($A4532,$N$1,3)</f>
        <v>1.8273999999999999</v>
      </c>
      <c r="D4532" t="s">
        <v>21</v>
      </c>
      <c r="E4532" t="s">
        <v>3054</v>
      </c>
      <c r="F4532" s="6">
        <f>[1]!b_anal_yield_cnbd($A4532,$N$1,3)</f>
        <v>1.6913</v>
      </c>
      <c r="G4532" t="s">
        <v>11</v>
      </c>
      <c r="H4532" t="s">
        <v>13</v>
      </c>
      <c r="I4532" t="s">
        <v>13</v>
      </c>
      <c r="J4532" t="s">
        <v>13</v>
      </c>
      <c r="K4532" t="s">
        <v>15639</v>
      </c>
      <c r="L4532" t="str">
        <f>[2]!thsiFinD("ths_subject_latest_rating_yy_bond",A4532)</f>
        <v>5+</v>
      </c>
      <c r="M4532" t="str">
        <f>[1]!s_info_industry_sw_2021($A4532,$N$1,1)</f>
        <v>房地产(2021)</v>
      </c>
      <c r="O4532" t="str">
        <f>[1]!b_info_carrydate($A4532)</f>
        <v>2025-03-10</v>
      </c>
    </row>
    <row r="4533" spans="1:15" x14ac:dyDescent="0.2">
      <c r="A4533" t="s">
        <v>20290</v>
      </c>
      <c r="B4533" t="s">
        <v>20291</v>
      </c>
      <c r="C4533" s="1">
        <f>[1]!b_anal_matu_cnbd($A4533,$N$1,3)</f>
        <v>0.82740000000000002</v>
      </c>
      <c r="D4533" t="s">
        <v>21</v>
      </c>
      <c r="E4533" t="s">
        <v>2802</v>
      </c>
      <c r="F4533" s="6">
        <f>[1]!b_anal_yield_cnbd($A4533,$N$1,3)</f>
        <v>1.5512999999999999</v>
      </c>
      <c r="G4533" t="s">
        <v>11</v>
      </c>
      <c r="H4533" t="s">
        <v>13</v>
      </c>
      <c r="I4533" t="s">
        <v>13</v>
      </c>
      <c r="J4533" t="s">
        <v>13</v>
      </c>
      <c r="K4533" t="s">
        <v>15639</v>
      </c>
      <c r="L4533" t="str">
        <f>[2]!thsiFinD("ths_subject_latest_rating_yy_bond",A4533)</f>
        <v>5</v>
      </c>
      <c r="M4533" t="str">
        <f>[1]!s_info_industry_sw_2021($A4533,$N$1,1)</f>
        <v>建筑装饰(2021)</v>
      </c>
      <c r="O4533" t="str">
        <f>[1]!b_info_carrydate($A4533)</f>
        <v>2025-03-10</v>
      </c>
    </row>
    <row r="4534" spans="1:15" x14ac:dyDescent="0.2">
      <c r="A4534" t="s">
        <v>23533</v>
      </c>
      <c r="B4534" t="s">
        <v>23534</v>
      </c>
      <c r="C4534" s="1">
        <f>[1]!b_anal_matu_cnbd($A4534,$N$1,3)</f>
        <v>1.8273999999999999</v>
      </c>
      <c r="D4534" t="s">
        <v>21</v>
      </c>
      <c r="E4534" t="s">
        <v>6441</v>
      </c>
      <c r="F4534" s="6">
        <f>[1]!b_anal_yield_cnbd($A4534,$N$1,3)</f>
        <v>1.6987000000000001</v>
      </c>
      <c r="G4534" t="s">
        <v>11</v>
      </c>
      <c r="H4534" t="s">
        <v>13</v>
      </c>
      <c r="I4534" t="s">
        <v>13</v>
      </c>
      <c r="J4534" t="s">
        <v>13</v>
      </c>
      <c r="K4534" t="s">
        <v>15525</v>
      </c>
      <c r="L4534" t="str">
        <f>[2]!thsiFinD("ths_subject_latest_rating_yy_bond",A4534)</f>
        <v>5</v>
      </c>
      <c r="M4534" t="str">
        <f>[1]!s_info_industry_sw_2021($A4534,$N$1,1)</f>
        <v>建筑装饰(2021)</v>
      </c>
      <c r="O4534" t="str">
        <f>[1]!b_info_carrydate($A4534)</f>
        <v>2025-03-10</v>
      </c>
    </row>
    <row r="4535" spans="1:15" x14ac:dyDescent="0.2">
      <c r="A4535" t="s">
        <v>8507</v>
      </c>
      <c r="B4535" t="s">
        <v>8508</v>
      </c>
      <c r="C4535" s="1">
        <f>[1]!b_anal_matu_cnbd($A4535,$N$1,3)</f>
        <v>3.8191999999999999</v>
      </c>
      <c r="D4535" t="s">
        <v>17</v>
      </c>
      <c r="E4535" t="s">
        <v>2064</v>
      </c>
      <c r="F4535" s="6">
        <f>[1]!b_anal_yield_cnbd($A4535,$N$1,3)</f>
        <v>1.9084000000000001</v>
      </c>
      <c r="G4535" t="s">
        <v>11</v>
      </c>
      <c r="H4535" t="s">
        <v>12</v>
      </c>
      <c r="I4535" t="s">
        <v>13</v>
      </c>
      <c r="J4535" t="s">
        <v>13</v>
      </c>
      <c r="K4535" t="s">
        <v>15525</v>
      </c>
      <c r="L4535" t="str">
        <f>[2]!thsiFinD("ths_subject_latest_rating_yy_bond",A4535)</f>
        <v>4-</v>
      </c>
      <c r="M4535" t="str">
        <f>[1]!s_info_industry_sw_2021($A4535,$N$1,1)</f>
        <v>建筑装饰(2021)</v>
      </c>
      <c r="O4535" t="str">
        <f>[1]!b_info_carrydate($A4535)</f>
        <v>2025-03-07</v>
      </c>
    </row>
    <row r="4536" spans="1:15" x14ac:dyDescent="0.2">
      <c r="A4536" t="s">
        <v>8688</v>
      </c>
      <c r="B4536" t="s">
        <v>8689</v>
      </c>
      <c r="C4536" s="1">
        <f>[1]!b_anal_matu_cnbd($A4536,$N$1,3)</f>
        <v>1.8191999999999999</v>
      </c>
      <c r="D4536" t="s">
        <v>32</v>
      </c>
      <c r="E4536" t="s">
        <v>1484</v>
      </c>
      <c r="F4536" s="6">
        <f>[1]!b_anal_yield_cnbd($A4536,$N$1,3)</f>
        <v>1.6440999999999999</v>
      </c>
      <c r="G4536" t="s">
        <v>11</v>
      </c>
      <c r="H4536" t="s">
        <v>13</v>
      </c>
      <c r="I4536" t="s">
        <v>13</v>
      </c>
      <c r="J4536" t="s">
        <v>13</v>
      </c>
      <c r="K4536" t="s">
        <v>445</v>
      </c>
      <c r="L4536" t="str">
        <f>[2]!thsiFinD("ths_subject_latest_rating_yy_bond",A4536)</f>
        <v>3</v>
      </c>
      <c r="M4536" t="str">
        <f>[1]!s_info_industry_sw_2021($A4536,$N$1,1)</f>
        <v>交通运输(2021)</v>
      </c>
      <c r="O4536" t="str">
        <f>[1]!b_info_carrydate($A4536)</f>
        <v>2025-03-07</v>
      </c>
    </row>
    <row r="4537" spans="1:15" x14ac:dyDescent="0.2">
      <c r="A4537" t="s">
        <v>8690</v>
      </c>
      <c r="B4537" t="s">
        <v>8691</v>
      </c>
      <c r="C4537" s="1">
        <f>[1]!b_anal_matu_cnbd($A4537,$N$1,3)</f>
        <v>0.81920000000000004</v>
      </c>
      <c r="D4537" t="s">
        <v>14</v>
      </c>
      <c r="E4537" t="s">
        <v>4002</v>
      </c>
      <c r="F4537" s="6">
        <f>[1]!b_anal_yield_cnbd($A4537,$N$1,3)</f>
        <v>1.5652999999999999</v>
      </c>
      <c r="G4537" t="s">
        <v>11</v>
      </c>
      <c r="H4537" t="s">
        <v>12</v>
      </c>
      <c r="I4537" t="s">
        <v>13</v>
      </c>
      <c r="J4537" t="s">
        <v>13</v>
      </c>
      <c r="K4537" t="s">
        <v>15639</v>
      </c>
      <c r="L4537" t="str">
        <f>[2]!thsiFinD("ths_subject_latest_rating_yy_bond",A4537)</f>
        <v>5-</v>
      </c>
      <c r="M4537" t="str">
        <f>[1]!s_info_industry_sw_2021($A4537,$N$1,1)</f>
        <v>建筑装饰(2021)</v>
      </c>
      <c r="O4537" t="str">
        <f>[1]!b_info_carrydate($A4537)</f>
        <v>2025-03-07</v>
      </c>
    </row>
    <row r="4538" spans="1:15" x14ac:dyDescent="0.2">
      <c r="A4538" t="s">
        <v>8692</v>
      </c>
      <c r="B4538" t="s">
        <v>8693</v>
      </c>
      <c r="C4538" s="1">
        <f>[1]!b_anal_matu_cnbd($A4538,$N$1,3)</f>
        <v>3.8191999999999999</v>
      </c>
      <c r="D4538" t="s">
        <v>21</v>
      </c>
      <c r="E4538" t="s">
        <v>681</v>
      </c>
      <c r="F4538" s="6">
        <f>[1]!b_anal_yield_cnbd($A4538,$N$1,3)</f>
        <v>2.0082</v>
      </c>
      <c r="G4538" t="s">
        <v>11</v>
      </c>
      <c r="H4538" t="s">
        <v>13</v>
      </c>
      <c r="I4538" t="s">
        <v>13</v>
      </c>
      <c r="J4538" t="s">
        <v>13</v>
      </c>
      <c r="K4538" t="s">
        <v>15526</v>
      </c>
      <c r="L4538" t="str">
        <f>[2]!thsiFinD("ths_subject_latest_rating_yy_bond",A4538)</f>
        <v>5</v>
      </c>
      <c r="M4538" t="str">
        <f>[1]!s_info_industry_sw_2021($A4538,$N$1,1)</f>
        <v>非银金融(2021)</v>
      </c>
      <c r="O4538" t="str">
        <f>[1]!b_info_carrydate($A4538)</f>
        <v>2025-03-07</v>
      </c>
    </row>
    <row r="4539" spans="1:15" x14ac:dyDescent="0.2">
      <c r="A4539" t="s">
        <v>8694</v>
      </c>
      <c r="B4539" t="s">
        <v>8695</v>
      </c>
      <c r="C4539" s="1">
        <f>[1]!b_anal_matu_cnbd($A4539,$N$1,3)</f>
        <v>3.8191999999999999</v>
      </c>
      <c r="D4539" t="s">
        <v>17</v>
      </c>
      <c r="E4539" t="s">
        <v>4896</v>
      </c>
      <c r="F4539" s="6">
        <f>[1]!b_anal_yield_cnbd($A4539,$N$1,3)</f>
        <v>1.9011</v>
      </c>
      <c r="G4539" t="s">
        <v>11</v>
      </c>
      <c r="H4539" t="s">
        <v>13</v>
      </c>
      <c r="I4539" t="s">
        <v>13</v>
      </c>
      <c r="J4539" t="s">
        <v>13</v>
      </c>
      <c r="K4539" t="s">
        <v>15526</v>
      </c>
      <c r="L4539" t="str">
        <f>[2]!thsiFinD("ths_subject_latest_rating_yy_bond",A4539)</f>
        <v>5</v>
      </c>
      <c r="M4539" t="str">
        <f>[1]!s_info_industry_sw_2021($A4539,$N$1,1)</f>
        <v>机械设备(2021)</v>
      </c>
      <c r="O4539" t="str">
        <f>[1]!b_info_carrydate($A4539)</f>
        <v>2025-03-07</v>
      </c>
    </row>
    <row r="4540" spans="1:15" x14ac:dyDescent="0.2">
      <c r="A4540" t="s">
        <v>8696</v>
      </c>
      <c r="B4540" t="s">
        <v>8697</v>
      </c>
      <c r="C4540" s="1">
        <f>[1]!b_anal_matu_cnbd($A4540,$N$1,3)</f>
        <v>1.8191999999999999</v>
      </c>
      <c r="D4540" t="s">
        <v>21</v>
      </c>
      <c r="E4540" t="s">
        <v>3477</v>
      </c>
      <c r="F4540" s="6">
        <f>[1]!b_anal_yield_cnbd($A4540,$N$1,3)</f>
        <v>1.9078999999999999</v>
      </c>
      <c r="G4540" t="s">
        <v>11</v>
      </c>
      <c r="H4540" t="s">
        <v>13</v>
      </c>
      <c r="I4540" t="s">
        <v>13</v>
      </c>
      <c r="J4540" t="s">
        <v>13</v>
      </c>
      <c r="K4540" t="s">
        <v>15639</v>
      </c>
      <c r="L4540" t="str">
        <f>[2]!thsiFinD("ths_subject_latest_rating_yy_bond",A4540)</f>
        <v>5-</v>
      </c>
      <c r="M4540" t="str">
        <f>[1]!s_info_industry_sw_2021($A4540,$N$1,1)</f>
        <v>传媒(2021)</v>
      </c>
      <c r="O4540" t="str">
        <f>[1]!b_info_carrydate($A4540)</f>
        <v>2025-03-07</v>
      </c>
    </row>
    <row r="4541" spans="1:15" x14ac:dyDescent="0.2">
      <c r="A4541" t="s">
        <v>8698</v>
      </c>
      <c r="B4541" t="s">
        <v>8699</v>
      </c>
      <c r="C4541" s="1">
        <f>[1]!b_anal_matu_cnbd($A4541,$N$1,3)</f>
        <v>3.8191999999999999</v>
      </c>
      <c r="D4541" t="s">
        <v>21</v>
      </c>
      <c r="E4541" t="s">
        <v>3477</v>
      </c>
      <c r="F4541" s="6">
        <f>[1]!b_anal_yield_cnbd($A4541,$N$1,3)</f>
        <v>2.2082000000000002</v>
      </c>
      <c r="G4541" t="s">
        <v>11</v>
      </c>
      <c r="H4541" t="s">
        <v>13</v>
      </c>
      <c r="I4541" t="s">
        <v>13</v>
      </c>
      <c r="J4541" t="s">
        <v>13</v>
      </c>
      <c r="K4541" t="s">
        <v>15639</v>
      </c>
      <c r="L4541" t="str">
        <f>[2]!thsiFinD("ths_subject_latest_rating_yy_bond",A4541)</f>
        <v>5-</v>
      </c>
      <c r="M4541" t="str">
        <f>[1]!s_info_industry_sw_2021($A4541,$N$1,1)</f>
        <v>传媒(2021)</v>
      </c>
      <c r="O4541" t="str">
        <f>[1]!b_info_carrydate($A4541)</f>
        <v>2025-03-07</v>
      </c>
    </row>
    <row r="4542" spans="1:15" x14ac:dyDescent="0.2">
      <c r="A4542" t="s">
        <v>8700</v>
      </c>
      <c r="B4542" t="s">
        <v>8701</v>
      </c>
      <c r="C4542" s="1">
        <f>[1]!b_anal_matu_cnbd($A4542,$N$1,3)</f>
        <v>0.81369999999999998</v>
      </c>
      <c r="D4542" t="s">
        <v>50</v>
      </c>
      <c r="E4542" t="s">
        <v>626</v>
      </c>
      <c r="F4542" s="6">
        <f>[1]!b_anal_yield_cnbd($A4542,$N$1,3)</f>
        <v>1.4693000000000001</v>
      </c>
      <c r="G4542" t="s">
        <v>26</v>
      </c>
      <c r="H4542" t="s">
        <v>13</v>
      </c>
      <c r="I4542" t="s">
        <v>13</v>
      </c>
      <c r="J4542" t="s">
        <v>12</v>
      </c>
      <c r="K4542" t="s">
        <v>21</v>
      </c>
      <c r="L4542" t="str">
        <f>[2]!thsiFinD("ths_subject_latest_rating_yy_bond",A4542)</f>
        <v>3</v>
      </c>
      <c r="M4542" t="str">
        <f>[1]!s_info_industry_sw_2021($A4542,$N$1,1)</f>
        <v>钢铁(2021)</v>
      </c>
      <c r="O4542" t="str">
        <f>[1]!b_info_carrydate($A4542)</f>
        <v>2025-03-07</v>
      </c>
    </row>
    <row r="4543" spans="1:15" x14ac:dyDescent="0.2">
      <c r="A4543" t="s">
        <v>8702</v>
      </c>
      <c r="B4543" t="s">
        <v>8703</v>
      </c>
      <c r="C4543" s="1">
        <f>[1]!b_anal_matu_cnbd($A4543,$N$1,3)</f>
        <v>1.8191999999999999</v>
      </c>
      <c r="D4543" t="s">
        <v>17</v>
      </c>
      <c r="E4543" t="s">
        <v>3372</v>
      </c>
      <c r="F4543" s="6">
        <f>[1]!b_anal_yield_cnbd($A4543,$N$1,3)</f>
        <v>1.772</v>
      </c>
      <c r="G4543" t="s">
        <v>11</v>
      </c>
      <c r="H4543" t="s">
        <v>13</v>
      </c>
      <c r="I4543" t="s">
        <v>13</v>
      </c>
      <c r="J4543" t="s">
        <v>13</v>
      </c>
      <c r="K4543" t="s">
        <v>15525</v>
      </c>
      <c r="L4543" t="str">
        <f>[2]!thsiFinD("ths_subject_latest_rating_yy_bond",A4543)</f>
        <v>5-</v>
      </c>
      <c r="M4543" t="str">
        <f>[1]!s_info_industry_sw_2021($A4543,$N$1,1)</f>
        <v>钢铁(2021)</v>
      </c>
      <c r="O4543" t="str">
        <f>[1]!b_info_carrydate($A4543)</f>
        <v>2025-03-07</v>
      </c>
    </row>
    <row r="4544" spans="1:15" x14ac:dyDescent="0.2">
      <c r="A4544" t="s">
        <v>20193</v>
      </c>
      <c r="B4544" t="s">
        <v>20194</v>
      </c>
      <c r="C4544" s="1">
        <f>[1]!b_anal_matu_cnbd($A4544,$N$1,3)</f>
        <v>3.8191999999999999</v>
      </c>
      <c r="D4544" t="s">
        <v>17</v>
      </c>
      <c r="E4544" t="s">
        <v>397</v>
      </c>
      <c r="F4544" s="6">
        <f>[1]!b_anal_yield_cnbd($A4544,$N$1,3)</f>
        <v>1.8067</v>
      </c>
      <c r="G4544" t="s">
        <v>11</v>
      </c>
      <c r="H4544" t="s">
        <v>13</v>
      </c>
      <c r="I4544" t="s">
        <v>13</v>
      </c>
      <c r="J4544" t="s">
        <v>13</v>
      </c>
      <c r="K4544" t="s">
        <v>1747</v>
      </c>
      <c r="L4544" t="str">
        <f>[2]!thsiFinD("ths_subject_latest_rating_yy_bond",A4544)</f>
        <v>4+</v>
      </c>
      <c r="M4544" t="str">
        <f>[1]!s_info_industry_sw_2021($A4544,$N$1,1)</f>
        <v>公用事业(2021)</v>
      </c>
      <c r="O4544" t="str">
        <f>[1]!b_info_carrydate($A4544)</f>
        <v>2025-03-07</v>
      </c>
    </row>
    <row r="4545" spans="1:15" x14ac:dyDescent="0.2">
      <c r="A4545" t="s">
        <v>20250</v>
      </c>
      <c r="B4545" t="s">
        <v>20251</v>
      </c>
      <c r="C4545" s="1">
        <f>[1]!b_anal_matu_cnbd($A4545,$N$1,3)</f>
        <v>3.8191999999999999</v>
      </c>
      <c r="D4545" t="s">
        <v>17</v>
      </c>
      <c r="E4545" t="s">
        <v>1139</v>
      </c>
      <c r="F4545" s="6">
        <f>[1]!b_anal_yield_cnbd($A4545,$N$1,3)</f>
        <v>2.0339</v>
      </c>
      <c r="G4545" t="s">
        <v>11</v>
      </c>
      <c r="H4545" t="s">
        <v>13</v>
      </c>
      <c r="I4545" t="s">
        <v>13</v>
      </c>
      <c r="J4545" t="s">
        <v>13</v>
      </c>
      <c r="K4545" t="s">
        <v>15526</v>
      </c>
      <c r="L4545" t="str">
        <f>[2]!thsiFinD("ths_subject_latest_rating_yy_bond",A4545)</f>
        <v>5+</v>
      </c>
      <c r="M4545" t="str">
        <f>[1]!s_info_industry_sw_2021($A4545,$N$1,1)</f>
        <v>非银金融(2021)</v>
      </c>
      <c r="O4545" t="str">
        <f>[1]!b_info_carrydate($A4545)</f>
        <v>2025-03-07</v>
      </c>
    </row>
    <row r="4546" spans="1:15" x14ac:dyDescent="0.2">
      <c r="A4546" t="s">
        <v>20260</v>
      </c>
      <c r="B4546" t="s">
        <v>20261</v>
      </c>
      <c r="C4546" s="1">
        <f>[1]!b_anal_matu_cnbd($A4546,$N$1,3)</f>
        <v>3.8191999999999999</v>
      </c>
      <c r="D4546" t="s">
        <v>17</v>
      </c>
      <c r="E4546" t="s">
        <v>2652</v>
      </c>
      <c r="F4546" s="6">
        <f>[1]!b_anal_yield_cnbd($A4546,$N$1,3)</f>
        <v>1.8584000000000001</v>
      </c>
      <c r="G4546" t="s">
        <v>11</v>
      </c>
      <c r="H4546" t="s">
        <v>13</v>
      </c>
      <c r="I4546" t="s">
        <v>13</v>
      </c>
      <c r="J4546" t="s">
        <v>13</v>
      </c>
      <c r="K4546" t="s">
        <v>15526</v>
      </c>
      <c r="L4546" t="str">
        <f>[2]!thsiFinD("ths_subject_latest_rating_yy_bond",A4546)</f>
        <v>4</v>
      </c>
      <c r="M4546" t="str">
        <f>[1]!s_info_industry_sw_2021($A4546,$N$1,1)</f>
        <v>公用事业(2021)</v>
      </c>
      <c r="O4546" t="str">
        <f>[1]!b_info_carrydate($A4546)</f>
        <v>2025-03-07</v>
      </c>
    </row>
    <row r="4547" spans="1:15" x14ac:dyDescent="0.2">
      <c r="A4547" t="s">
        <v>20272</v>
      </c>
      <c r="B4547" t="s">
        <v>20273</v>
      </c>
      <c r="C4547" s="1">
        <f>[1]!b_anal_matu_cnbd($A4547,$N$1,3)</f>
        <v>3.8191999999999999</v>
      </c>
      <c r="D4547" t="s">
        <v>50</v>
      </c>
      <c r="E4547" t="s">
        <v>4076</v>
      </c>
      <c r="F4547" s="6">
        <f>[1]!b_anal_yield_cnbd($A4547,$N$1,3)</f>
        <v>1.9354</v>
      </c>
      <c r="G4547" t="s">
        <v>11</v>
      </c>
      <c r="H4547" t="s">
        <v>13</v>
      </c>
      <c r="I4547" t="s">
        <v>13</v>
      </c>
      <c r="J4547" t="s">
        <v>12</v>
      </c>
      <c r="K4547" t="s">
        <v>1747</v>
      </c>
      <c r="L4547" t="str">
        <f>[2]!thsiFinD("ths_subject_latest_rating_yy_bond",A4547)</f>
        <v>4</v>
      </c>
      <c r="M4547" t="str">
        <f>[1]!s_info_industry_sw_2021($A4547,$N$1,1)</f>
        <v>房地产(2021)</v>
      </c>
      <c r="O4547" t="str">
        <f>[1]!b_info_carrydate($A4547)</f>
        <v>2025-03-07</v>
      </c>
    </row>
    <row r="4548" spans="1:15" x14ac:dyDescent="0.2">
      <c r="A4548" t="s">
        <v>23537</v>
      </c>
      <c r="B4548" t="s">
        <v>23538</v>
      </c>
      <c r="C4548" s="1">
        <f>[1]!b_anal_matu_cnbd($A4548,$N$1,3)</f>
        <v>1.8191999999999999</v>
      </c>
      <c r="D4548" t="s">
        <v>21</v>
      </c>
      <c r="E4548" t="s">
        <v>14452</v>
      </c>
      <c r="F4548" s="6">
        <f>[1]!b_anal_yield_cnbd($A4548,$N$1,3)</f>
        <v>1.9477</v>
      </c>
      <c r="G4548" t="s">
        <v>11</v>
      </c>
      <c r="H4548" t="s">
        <v>13</v>
      </c>
      <c r="I4548" t="s">
        <v>13</v>
      </c>
      <c r="J4548" t="s">
        <v>13</v>
      </c>
      <c r="K4548" t="s">
        <v>15639</v>
      </c>
      <c r="L4548" t="str">
        <f>[2]!thsiFinD("ths_subject_latest_rating_yy_bond",A4548)</f>
        <v>5</v>
      </c>
      <c r="M4548" t="str">
        <f>[1]!s_info_industry_sw_2021($A4548,$N$1,1)</f>
        <v>非银金融(2021)</v>
      </c>
      <c r="O4548" t="str">
        <f>[1]!b_info_carrydate($A4548)</f>
        <v>2025-03-07</v>
      </c>
    </row>
    <row r="4549" spans="1:15" x14ac:dyDescent="0.2">
      <c r="A4549" t="s">
        <v>8676</v>
      </c>
      <c r="B4549" t="s">
        <v>8677</v>
      </c>
      <c r="C4549" s="1">
        <f>[1]!b_anal_matu_cnbd($A4549,$N$1,3)</f>
        <v>3.8163999999999998</v>
      </c>
      <c r="D4549" t="s">
        <v>17</v>
      </c>
      <c r="E4549" t="s">
        <v>4844</v>
      </c>
      <c r="F4549" s="6">
        <f>[1]!b_anal_yield_cnbd($A4549,$N$1,3)</f>
        <v>1.9581</v>
      </c>
      <c r="G4549" t="s">
        <v>11</v>
      </c>
      <c r="H4549" t="s">
        <v>13</v>
      </c>
      <c r="I4549" t="s">
        <v>13</v>
      </c>
      <c r="J4549" t="s">
        <v>13</v>
      </c>
      <c r="K4549" t="s">
        <v>15639</v>
      </c>
      <c r="L4549" t="str">
        <f>[2]!thsiFinD("ths_subject_latest_rating_yy_bond",A4549)</f>
        <v>5+</v>
      </c>
      <c r="M4549" t="str">
        <f>[1]!s_info_industry_sw_2021($A4549,$N$1,1)</f>
        <v>房地产(2021)</v>
      </c>
      <c r="O4549" t="str">
        <f>[1]!b_info_carrydate($A4549)</f>
        <v>2025-03-06</v>
      </c>
    </row>
    <row r="4550" spans="1:15" x14ac:dyDescent="0.2">
      <c r="A4550" t="s">
        <v>8678</v>
      </c>
      <c r="B4550" t="s">
        <v>8679</v>
      </c>
      <c r="C4550" s="1">
        <f>[1]!b_anal_matu_cnbd($A4550,$N$1,3)</f>
        <v>3.8163999999999998</v>
      </c>
      <c r="D4550" t="s">
        <v>32</v>
      </c>
      <c r="E4550" t="s">
        <v>932</v>
      </c>
      <c r="F4550" s="6">
        <f>[1]!b_anal_yield_cnbd($A4550,$N$1,3)</f>
        <v>1.8208</v>
      </c>
      <c r="G4550" t="s">
        <v>26</v>
      </c>
      <c r="H4550" t="s">
        <v>13</v>
      </c>
      <c r="I4550" t="s">
        <v>13</v>
      </c>
      <c r="J4550" t="s">
        <v>12</v>
      </c>
      <c r="K4550" t="s">
        <v>10</v>
      </c>
      <c r="L4550" t="str">
        <f>[2]!thsiFinD("ths_subject_latest_rating_yy_bond",A4550)</f>
        <v>4+</v>
      </c>
      <c r="M4550" t="str">
        <f>[1]!s_info_industry_sw_2021($A4550,$N$1,1)</f>
        <v>建筑材料(2021)</v>
      </c>
      <c r="O4550" t="str">
        <f>[1]!b_info_carrydate($A4550)</f>
        <v>2025-03-06</v>
      </c>
    </row>
    <row r="4551" spans="1:15" x14ac:dyDescent="0.2">
      <c r="A4551" t="s">
        <v>8680</v>
      </c>
      <c r="B4551" t="s">
        <v>8681</v>
      </c>
      <c r="C4551" s="1">
        <f>[1]!b_anal_matu_cnbd($A4551,$N$1,3)</f>
        <v>1.8164</v>
      </c>
      <c r="D4551" t="s">
        <v>21</v>
      </c>
      <c r="E4551" t="s">
        <v>4017</v>
      </c>
      <c r="F4551" s="6">
        <f>[1]!b_anal_yield_cnbd($A4551,$N$1,3)</f>
        <v>1.7084999999999999</v>
      </c>
      <c r="G4551" t="s">
        <v>11</v>
      </c>
      <c r="H4551" t="s">
        <v>12</v>
      </c>
      <c r="I4551" t="s">
        <v>13</v>
      </c>
      <c r="J4551" t="s">
        <v>13</v>
      </c>
      <c r="K4551" t="s">
        <v>15639</v>
      </c>
      <c r="L4551" t="str">
        <f>[2]!thsiFinD("ths_subject_latest_rating_yy_bond",A4551)</f>
        <v>5-</v>
      </c>
      <c r="M4551" t="str">
        <f>[1]!s_info_industry_sw_2021($A4551,$N$1,1)</f>
        <v>交通运输(2021)</v>
      </c>
      <c r="O4551" t="str">
        <f>[1]!b_info_carrydate($A4551)</f>
        <v>2025-03-06</v>
      </c>
    </row>
    <row r="4552" spans="1:15" x14ac:dyDescent="0.2">
      <c r="A4552" t="s">
        <v>8682</v>
      </c>
      <c r="B4552" t="s">
        <v>8683</v>
      </c>
      <c r="C4552" s="1">
        <f>[1]!b_anal_matu_cnbd($A4552,$N$1,3)</f>
        <v>1.8164</v>
      </c>
      <c r="D4552" t="s">
        <v>21</v>
      </c>
      <c r="E4552" t="s">
        <v>394</v>
      </c>
      <c r="F4552" s="6">
        <f>[1]!b_anal_yield_cnbd($A4552,$N$1,3)</f>
        <v>1.8073999999999999</v>
      </c>
      <c r="G4552" t="s">
        <v>11</v>
      </c>
      <c r="H4552" t="s">
        <v>13</v>
      </c>
      <c r="I4552" t="s">
        <v>13</v>
      </c>
      <c r="J4552" t="s">
        <v>13</v>
      </c>
      <c r="K4552" t="s">
        <v>15639</v>
      </c>
      <c r="L4552" t="str">
        <f>[2]!thsiFinD("ths_subject_latest_rating_yy_bond",A4552)</f>
        <v>5</v>
      </c>
      <c r="M4552" t="str">
        <f>[1]!s_info_industry_sw_2021($A4552,$N$1,1)</f>
        <v>房地产(2021)</v>
      </c>
      <c r="O4552" t="str">
        <f>[1]!b_info_carrydate($A4552)</f>
        <v>2025-03-06</v>
      </c>
    </row>
    <row r="4553" spans="1:15" x14ac:dyDescent="0.2">
      <c r="A4553" t="s">
        <v>8684</v>
      </c>
      <c r="B4553" t="s">
        <v>8685</v>
      </c>
      <c r="C4553" s="1">
        <f>[1]!b_anal_matu_cnbd($A4553,$N$1,3)</f>
        <v>3.8163999999999998</v>
      </c>
      <c r="D4553" t="s">
        <v>17</v>
      </c>
      <c r="E4553" t="s">
        <v>123</v>
      </c>
      <c r="F4553" s="6">
        <f>[1]!b_anal_yield_cnbd($A4553,$N$1,3)</f>
        <v>2.0081000000000002</v>
      </c>
      <c r="G4553" t="s">
        <v>11</v>
      </c>
      <c r="H4553" t="s">
        <v>13</v>
      </c>
      <c r="I4553" t="s">
        <v>13</v>
      </c>
      <c r="J4553" t="s">
        <v>13</v>
      </c>
      <c r="K4553" t="s">
        <v>15525</v>
      </c>
      <c r="L4553" t="str">
        <f>[2]!thsiFinD("ths_subject_latest_rating_yy_bond",A4553)</f>
        <v>4</v>
      </c>
      <c r="M4553" t="str">
        <f>[1]!s_info_industry_sw_2021($A4553,$N$1,1)</f>
        <v>综合(2021)</v>
      </c>
      <c r="O4553" t="str">
        <f>[1]!b_info_carrydate($A4553)</f>
        <v>2025-03-06</v>
      </c>
    </row>
    <row r="4554" spans="1:15" x14ac:dyDescent="0.2">
      <c r="A4554" t="s">
        <v>8686</v>
      </c>
      <c r="B4554" t="s">
        <v>8687</v>
      </c>
      <c r="C4554" s="1">
        <f>[1]!b_anal_matu_cnbd($A4554,$N$1,3)</f>
        <v>8.8163999999999998</v>
      </c>
      <c r="D4554" t="s">
        <v>17</v>
      </c>
      <c r="E4554" t="s">
        <v>123</v>
      </c>
      <c r="F4554" s="6">
        <f>[1]!b_anal_yield_cnbd($A4554,$N$1,3)</f>
        <v>2.3967999999999998</v>
      </c>
      <c r="G4554" t="s">
        <v>11</v>
      </c>
      <c r="H4554" t="s">
        <v>13</v>
      </c>
      <c r="I4554" t="s">
        <v>13</v>
      </c>
      <c r="J4554" t="s">
        <v>13</v>
      </c>
      <c r="K4554" t="s">
        <v>15525</v>
      </c>
      <c r="L4554" t="str">
        <f>[2]!thsiFinD("ths_subject_latest_rating_yy_bond",A4554)</f>
        <v>4</v>
      </c>
      <c r="M4554" t="str">
        <f>[1]!s_info_industry_sw_2021($A4554,$N$1,1)</f>
        <v>综合(2021)</v>
      </c>
      <c r="O4554" t="str">
        <f>[1]!b_info_carrydate($A4554)</f>
        <v>2025-03-06</v>
      </c>
    </row>
    <row r="4555" spans="1:15" x14ac:dyDescent="0.2">
      <c r="A4555" t="s">
        <v>20091</v>
      </c>
      <c r="B4555" t="s">
        <v>20092</v>
      </c>
      <c r="C4555" s="1">
        <f>[1]!b_anal_matu_cnbd($A4555,$N$1,3)</f>
        <v>1.8164</v>
      </c>
      <c r="D4555" t="s">
        <v>50</v>
      </c>
      <c r="E4555" t="s">
        <v>206</v>
      </c>
      <c r="F4555" s="6">
        <f>[1]!b_anal_yield_cnbd($A4555,$N$1,3)</f>
        <v>1.6236999999999999</v>
      </c>
      <c r="G4555" t="s">
        <v>11</v>
      </c>
      <c r="H4555" t="s">
        <v>13</v>
      </c>
      <c r="I4555" t="s">
        <v>13</v>
      </c>
      <c r="J4555" t="s">
        <v>13</v>
      </c>
      <c r="K4555" t="s">
        <v>21</v>
      </c>
      <c r="L4555" t="str">
        <f>[2]!thsiFinD("ths_subject_latest_rating_yy_bond",A4555)</f>
        <v>2</v>
      </c>
      <c r="M4555" t="str">
        <f>[1]!s_info_industry_sw_2021($A4555,$N$1,1)</f>
        <v>交通运输(2021)</v>
      </c>
      <c r="O4555" t="str">
        <f>[1]!b_info_carrydate($A4555)</f>
        <v>2025-03-06</v>
      </c>
    </row>
    <row r="4556" spans="1:15" x14ac:dyDescent="0.2">
      <c r="A4556" t="s">
        <v>20147</v>
      </c>
      <c r="B4556" t="s">
        <v>20148</v>
      </c>
      <c r="C4556" s="1">
        <f>[1]!b_anal_matu_cnbd($A4556,$N$1,3)</f>
        <v>1.8164</v>
      </c>
      <c r="D4556" t="s">
        <v>17</v>
      </c>
      <c r="E4556" t="s">
        <v>2574</v>
      </c>
      <c r="F4556" s="6">
        <f>[1]!b_anal_yield_cnbd($A4556,$N$1,3)</f>
        <v>1.6262000000000001</v>
      </c>
      <c r="G4556" t="s">
        <v>11</v>
      </c>
      <c r="H4556" t="s">
        <v>13</v>
      </c>
      <c r="I4556" t="s">
        <v>13</v>
      </c>
      <c r="J4556" t="s">
        <v>12</v>
      </c>
      <c r="K4556" t="s">
        <v>1747</v>
      </c>
      <c r="L4556" t="str">
        <f>[2]!thsiFinD("ths_subject_latest_rating_yy_bond",A4556)</f>
        <v>4+</v>
      </c>
      <c r="M4556" t="str">
        <f>[1]!s_info_industry_sw_2021($A4556,$N$1,1)</f>
        <v>公用事业(2021)</v>
      </c>
      <c r="O4556" t="str">
        <f>[1]!b_info_carrydate($A4556)</f>
        <v>2025-03-06</v>
      </c>
    </row>
    <row r="4557" spans="1:15" x14ac:dyDescent="0.2">
      <c r="A4557" t="s">
        <v>20183</v>
      </c>
      <c r="B4557" t="s">
        <v>20184</v>
      </c>
      <c r="C4557" s="1">
        <f>[1]!b_anal_matu_cnbd($A4557,$N$1,3)</f>
        <v>1.8164</v>
      </c>
      <c r="D4557" t="s">
        <v>17</v>
      </c>
      <c r="E4557" t="s">
        <v>16190</v>
      </c>
      <c r="F4557" s="6">
        <f>[1]!b_anal_yield_cnbd($A4557,$N$1,3)</f>
        <v>1.6048</v>
      </c>
      <c r="G4557" t="s">
        <v>11</v>
      </c>
      <c r="H4557" t="s">
        <v>13</v>
      </c>
      <c r="I4557" t="s">
        <v>13</v>
      </c>
      <c r="J4557" t="s">
        <v>13</v>
      </c>
      <c r="K4557" t="s">
        <v>15526</v>
      </c>
      <c r="L4557" t="str">
        <f>[2]!thsiFinD("ths_subject_latest_rating_yy_bond",A4557)</f>
        <v>5</v>
      </c>
      <c r="M4557" t="str">
        <f>[1]!s_info_industry_sw_2021($A4557,$N$1,1)</f>
        <v>非银金融(2021)</v>
      </c>
      <c r="O4557" t="str">
        <f>[1]!b_info_carrydate($A4557)</f>
        <v>2025-03-06</v>
      </c>
    </row>
    <row r="4558" spans="1:15" x14ac:dyDescent="0.2">
      <c r="A4558" t="s">
        <v>20203</v>
      </c>
      <c r="B4558" t="s">
        <v>20204</v>
      </c>
      <c r="C4558" s="1">
        <f>[1]!b_anal_matu_cnbd($A4558,$N$1,3)</f>
        <v>1.8164</v>
      </c>
      <c r="D4558" t="s">
        <v>17</v>
      </c>
      <c r="E4558" t="s">
        <v>4026</v>
      </c>
      <c r="F4558" s="6">
        <f>[1]!b_anal_yield_cnbd($A4558,$N$1,3)</f>
        <v>1.7116</v>
      </c>
      <c r="G4558" t="s">
        <v>11</v>
      </c>
      <c r="H4558" t="s">
        <v>13</v>
      </c>
      <c r="I4558" t="s">
        <v>13</v>
      </c>
      <c r="J4558" t="s">
        <v>13</v>
      </c>
      <c r="K4558" t="s">
        <v>1747</v>
      </c>
      <c r="L4558" t="str">
        <f>[2]!thsiFinD("ths_subject_latest_rating_yy_bond",A4558)</f>
        <v>4+</v>
      </c>
      <c r="M4558" t="str">
        <f>[1]!s_info_industry_sw_2021($A4558,$N$1,1)</f>
        <v>有色金属(2021)</v>
      </c>
      <c r="O4558" t="str">
        <f>[1]!b_info_carrydate($A4558)</f>
        <v>2025-03-06</v>
      </c>
    </row>
    <row r="4559" spans="1:15" x14ac:dyDescent="0.2">
      <c r="A4559" t="s">
        <v>20220</v>
      </c>
      <c r="B4559" t="s">
        <v>20221</v>
      </c>
      <c r="C4559" s="1">
        <f>[1]!b_anal_matu_cnbd($A4559,$N$1,3)</f>
        <v>1.8164</v>
      </c>
      <c r="D4559" t="s">
        <v>17</v>
      </c>
      <c r="E4559" t="s">
        <v>716</v>
      </c>
      <c r="F4559" s="6">
        <f>[1]!b_anal_yield_cnbd($A4559,$N$1,3)</f>
        <v>1.7019</v>
      </c>
      <c r="G4559" t="s">
        <v>11</v>
      </c>
      <c r="H4559" t="s">
        <v>13</v>
      </c>
      <c r="I4559" t="s">
        <v>13</v>
      </c>
      <c r="J4559" t="s">
        <v>13</v>
      </c>
      <c r="K4559" t="s">
        <v>15525</v>
      </c>
      <c r="L4559" t="str">
        <f>[2]!thsiFinD("ths_subject_latest_rating_yy_bond",A4559)</f>
        <v>5+</v>
      </c>
      <c r="M4559" t="str">
        <f>[1]!s_info_industry_sw_2021($A4559,$N$1,1)</f>
        <v>非银金融(2021)</v>
      </c>
      <c r="O4559" t="str">
        <f>[1]!b_info_carrydate($A4559)</f>
        <v>2025-03-06</v>
      </c>
    </row>
    <row r="4560" spans="1:15" x14ac:dyDescent="0.2">
      <c r="A4560" t="s">
        <v>20224</v>
      </c>
      <c r="B4560" t="s">
        <v>20225</v>
      </c>
      <c r="C4560" s="1">
        <f>[1]!b_anal_matu_cnbd($A4560,$N$1,3)</f>
        <v>1.8164</v>
      </c>
      <c r="D4560" t="s">
        <v>50</v>
      </c>
      <c r="E4560" t="s">
        <v>12781</v>
      </c>
      <c r="F4560" s="6">
        <f>[1]!b_anal_yield_cnbd($A4560,$N$1,3)</f>
        <v>1.5610999999999999</v>
      </c>
      <c r="G4560" t="s">
        <v>26</v>
      </c>
      <c r="H4560" t="s">
        <v>13</v>
      </c>
      <c r="I4560" t="s">
        <v>13</v>
      </c>
      <c r="J4560" t="s">
        <v>13</v>
      </c>
      <c r="K4560" t="s">
        <v>10</v>
      </c>
      <c r="L4560" t="str">
        <f>[2]!thsiFinD("ths_subject_latest_rating_yy_bond",A4560)</f>
        <v>2</v>
      </c>
      <c r="M4560" t="str">
        <f>[1]!s_info_industry_sw_2021($A4560,$N$1,1)</f>
        <v>非银金融(2021)</v>
      </c>
      <c r="O4560" t="str">
        <f>[1]!b_info_carrydate($A4560)</f>
        <v>2025-03-06</v>
      </c>
    </row>
    <row r="4561" spans="1:15" x14ac:dyDescent="0.2">
      <c r="A4561" t="s">
        <v>20242</v>
      </c>
      <c r="B4561" t="s">
        <v>20243</v>
      </c>
      <c r="C4561" s="1">
        <f>[1]!b_anal_matu_cnbd($A4561,$N$1,3)</f>
        <v>1.8164</v>
      </c>
      <c r="D4561" t="s">
        <v>17</v>
      </c>
      <c r="E4561" t="s">
        <v>1578</v>
      </c>
      <c r="F4561" s="6">
        <f>[1]!b_anal_yield_cnbd($A4561,$N$1,3)</f>
        <v>1.6048</v>
      </c>
      <c r="G4561" t="s">
        <v>43</v>
      </c>
      <c r="H4561" t="s">
        <v>13</v>
      </c>
      <c r="I4561" t="s">
        <v>13</v>
      </c>
      <c r="J4561" t="s">
        <v>13</v>
      </c>
      <c r="K4561" t="s">
        <v>15639</v>
      </c>
      <c r="L4561" t="str">
        <f>[2]!thsiFinD("ths_subject_latest_rating_yy_bond",A4561)</f>
        <v>5</v>
      </c>
      <c r="M4561" t="str">
        <f>[1]!s_info_industry_sw_2021($A4561,$N$1,1)</f>
        <v>非银金融(2021)</v>
      </c>
      <c r="O4561" t="str">
        <f>[1]!b_info_carrydate($A4561)</f>
        <v>2025-03-06</v>
      </c>
    </row>
    <row r="4562" spans="1:15" x14ac:dyDescent="0.2">
      <c r="A4562" t="s">
        <v>20264</v>
      </c>
      <c r="B4562" t="s">
        <v>20265</v>
      </c>
      <c r="C4562" s="1">
        <f>[1]!b_anal_matu_cnbd($A4562,$N$1,3)</f>
        <v>3.8163999999999998</v>
      </c>
      <c r="D4562" t="s">
        <v>17</v>
      </c>
      <c r="E4562" t="s">
        <v>2574</v>
      </c>
      <c r="F4562" s="6">
        <f>[1]!b_anal_yield_cnbd($A4562,$N$1,3)</f>
        <v>1.7887999999999999</v>
      </c>
      <c r="G4562" t="s">
        <v>11</v>
      </c>
      <c r="H4562" t="s">
        <v>13</v>
      </c>
      <c r="I4562" t="s">
        <v>13</v>
      </c>
      <c r="J4562" t="s">
        <v>12</v>
      </c>
      <c r="K4562" t="s">
        <v>1747</v>
      </c>
      <c r="L4562" t="str">
        <f>[2]!thsiFinD("ths_subject_latest_rating_yy_bond",A4562)</f>
        <v>4+</v>
      </c>
      <c r="M4562" t="str">
        <f>[1]!s_info_industry_sw_2021($A4562,$N$1,1)</f>
        <v>公用事业(2021)</v>
      </c>
      <c r="O4562" t="str">
        <f>[1]!b_info_carrydate($A4562)</f>
        <v>2025-03-06</v>
      </c>
    </row>
    <row r="4563" spans="1:15" x14ac:dyDescent="0.2">
      <c r="A4563" t="s">
        <v>20270</v>
      </c>
      <c r="B4563" t="s">
        <v>20271</v>
      </c>
      <c r="C4563" s="1">
        <f>[1]!b_anal_matu_cnbd($A4563,$N$1,3)</f>
        <v>1.3205</v>
      </c>
      <c r="D4563" t="s">
        <v>50</v>
      </c>
      <c r="E4563" t="s">
        <v>12856</v>
      </c>
      <c r="F4563" s="6">
        <f>[1]!b_anal_yield_cnbd($A4563,$N$1,3)</f>
        <v>1.4854000000000001</v>
      </c>
      <c r="G4563" t="s">
        <v>11</v>
      </c>
      <c r="H4563" t="s">
        <v>13</v>
      </c>
      <c r="I4563" t="s">
        <v>13</v>
      </c>
      <c r="J4563" t="s">
        <v>13</v>
      </c>
      <c r="K4563" t="s">
        <v>1747</v>
      </c>
      <c r="L4563" t="str">
        <f>[2]!thsiFinD("ths_subject_latest_rating_yy_bond",A4563)</f>
        <v>2</v>
      </c>
      <c r="M4563" t="str">
        <f>[1]!s_info_industry_sw_2021($A4563,$N$1,1)</f>
        <v>非银金融(2021)</v>
      </c>
      <c r="O4563" t="str">
        <f>[1]!b_info_carrydate($A4563)</f>
        <v>2025-03-06</v>
      </c>
    </row>
    <row r="4564" spans="1:15" x14ac:dyDescent="0.2">
      <c r="A4564" t="s">
        <v>20288</v>
      </c>
      <c r="B4564" t="s">
        <v>20289</v>
      </c>
      <c r="C4564" s="1">
        <f>[1]!b_anal_matu_cnbd($A4564,$N$1,3)</f>
        <v>3.8163999999999998</v>
      </c>
      <c r="D4564" t="s">
        <v>17</v>
      </c>
      <c r="E4564" t="s">
        <v>2262</v>
      </c>
      <c r="F4564" s="6">
        <f>[1]!b_anal_yield_cnbd($A4564,$N$1,3)</f>
        <v>1.8581000000000001</v>
      </c>
      <c r="G4564" t="s">
        <v>11</v>
      </c>
      <c r="H4564" t="s">
        <v>12</v>
      </c>
      <c r="I4564" t="s">
        <v>13</v>
      </c>
      <c r="J4564" t="s">
        <v>13</v>
      </c>
      <c r="K4564" t="s">
        <v>15525</v>
      </c>
      <c r="L4564" t="str">
        <f>[2]!thsiFinD("ths_subject_latest_rating_yy_bond",A4564)</f>
        <v>5+</v>
      </c>
      <c r="M4564" t="str">
        <f>[1]!s_info_industry_sw_2021($A4564,$N$1,1)</f>
        <v>房地产(2021)</v>
      </c>
      <c r="O4564" t="str">
        <f>[1]!b_info_carrydate($A4564)</f>
        <v>2025-03-06</v>
      </c>
    </row>
    <row r="4565" spans="1:15" x14ac:dyDescent="0.2">
      <c r="A4565" t="s">
        <v>23563</v>
      </c>
      <c r="B4565" t="s">
        <v>23564</v>
      </c>
      <c r="C4565" s="1">
        <f>[1]!b_anal_matu_cnbd($A4565,$N$1,3)</f>
        <v>8.8163999999999998</v>
      </c>
      <c r="D4565" t="s">
        <v>32</v>
      </c>
      <c r="E4565" t="s">
        <v>13508</v>
      </c>
      <c r="F4565" s="6">
        <f>[1]!b_anal_yield_cnbd($A4565,$N$1,3)</f>
        <v>2.1480999999999999</v>
      </c>
      <c r="G4565" t="s">
        <v>26</v>
      </c>
      <c r="H4565" t="s">
        <v>13</v>
      </c>
      <c r="I4565" t="s">
        <v>13</v>
      </c>
      <c r="J4565" t="s">
        <v>12</v>
      </c>
      <c r="K4565" t="s">
        <v>445</v>
      </c>
      <c r="L4565" t="str">
        <f>[2]!thsiFinD("ths_subject_latest_rating_yy_bond",A4565)</f>
        <v>3</v>
      </c>
      <c r="M4565" t="str">
        <f>[1]!s_info_industry_sw_2021($A4565,$N$1,1)</f>
        <v>公用事业(2021)</v>
      </c>
      <c r="O4565" t="str">
        <f>[1]!b_info_carrydate($A4565)</f>
        <v>2025-03-06</v>
      </c>
    </row>
    <row r="4566" spans="1:15" x14ac:dyDescent="0.2">
      <c r="A4566" t="s">
        <v>7865</v>
      </c>
      <c r="B4566" t="s">
        <v>7866</v>
      </c>
      <c r="C4566" s="1">
        <f>[1]!b_anal_matu_cnbd($A4566,$N$1,3)</f>
        <v>3.8136999999999999</v>
      </c>
      <c r="D4566" t="s">
        <v>21</v>
      </c>
      <c r="E4566" t="s">
        <v>5065</v>
      </c>
      <c r="F4566" s="6">
        <f>[1]!b_anal_yield_cnbd($A4566,$N$1,3)</f>
        <v>1.9371</v>
      </c>
      <c r="G4566" t="s">
        <v>11</v>
      </c>
      <c r="H4566" t="s">
        <v>12</v>
      </c>
      <c r="I4566" t="s">
        <v>13</v>
      </c>
      <c r="J4566" t="s">
        <v>13</v>
      </c>
      <c r="K4566" t="s">
        <v>15639</v>
      </c>
      <c r="L4566" t="str">
        <f>[2]!thsiFinD("ths_subject_latest_rating_yy_bond",A4566)</f>
        <v>5</v>
      </c>
      <c r="M4566" t="str">
        <f>[1]!s_info_industry_sw_2021($A4566,$N$1,1)</f>
        <v>建筑装饰(2021)</v>
      </c>
      <c r="O4566" t="str">
        <f>[1]!b_info_carrydate($A4566)</f>
        <v>2025-03-05</v>
      </c>
    </row>
    <row r="4567" spans="1:15" x14ac:dyDescent="0.2">
      <c r="A4567" t="s">
        <v>7879</v>
      </c>
      <c r="B4567" t="s">
        <v>7880</v>
      </c>
      <c r="C4567" s="1">
        <f>[1]!b_anal_matu_cnbd($A4567,$N$1,3)</f>
        <v>3.8136999999999999</v>
      </c>
      <c r="D4567" t="s">
        <v>21</v>
      </c>
      <c r="E4567" t="s">
        <v>1097</v>
      </c>
      <c r="F4567" s="6">
        <f>[1]!b_anal_yield_cnbd($A4567,$N$1,3)</f>
        <v>2.0070999999999999</v>
      </c>
      <c r="G4567" t="s">
        <v>11</v>
      </c>
      <c r="H4567" t="s">
        <v>13</v>
      </c>
      <c r="I4567" t="s">
        <v>13</v>
      </c>
      <c r="J4567" t="s">
        <v>13</v>
      </c>
      <c r="K4567" t="s">
        <v>15526</v>
      </c>
      <c r="L4567" t="str">
        <f>[2]!thsiFinD("ths_subject_latest_rating_yy_bond",A4567)</f>
        <v>5-</v>
      </c>
      <c r="M4567" t="str">
        <f>[1]!s_info_industry_sw_2021($A4567,$N$1,1)</f>
        <v>非银金融(2021)</v>
      </c>
      <c r="O4567" t="str">
        <f>[1]!b_info_carrydate($A4567)</f>
        <v>2025-03-05</v>
      </c>
    </row>
    <row r="4568" spans="1:15" x14ac:dyDescent="0.2">
      <c r="A4568" t="s">
        <v>8656</v>
      </c>
      <c r="B4568" t="s">
        <v>8657</v>
      </c>
      <c r="C4568" s="1">
        <f>[1]!b_anal_matu_cnbd($A4568,$N$1,3)</f>
        <v>3.8136999999999999</v>
      </c>
      <c r="D4568" t="s">
        <v>21</v>
      </c>
      <c r="E4568" t="s">
        <v>6455</v>
      </c>
      <c r="F4568" s="6">
        <f>[1]!b_anal_yield_cnbd($A4568,$N$1,3)</f>
        <v>2.0070999999999999</v>
      </c>
      <c r="G4568" t="s">
        <v>11</v>
      </c>
      <c r="H4568" t="s">
        <v>13</v>
      </c>
      <c r="I4568" t="s">
        <v>13</v>
      </c>
      <c r="J4568" t="s">
        <v>13</v>
      </c>
      <c r="K4568" t="s">
        <v>15526</v>
      </c>
      <c r="L4568" t="str">
        <f>[2]!thsiFinD("ths_subject_latest_rating_yy_bond",A4568)</f>
        <v>5+</v>
      </c>
      <c r="M4568" t="str">
        <f>[1]!s_info_industry_sw_2021($A4568,$N$1,1)</f>
        <v>公用事业(2021)</v>
      </c>
      <c r="O4568" t="str">
        <f>[1]!b_info_carrydate($A4568)</f>
        <v>2025-03-05</v>
      </c>
    </row>
    <row r="4569" spans="1:15" x14ac:dyDescent="0.2">
      <c r="A4569" t="s">
        <v>8662</v>
      </c>
      <c r="B4569" t="s">
        <v>8663</v>
      </c>
      <c r="C4569" s="1">
        <f>[1]!b_anal_matu_cnbd($A4569,$N$1,3)</f>
        <v>8.8137000000000008</v>
      </c>
      <c r="D4569" t="s">
        <v>21</v>
      </c>
      <c r="E4569" t="s">
        <v>2292</v>
      </c>
      <c r="F4569" s="6">
        <f>[1]!b_anal_yield_cnbd($A4569,$N$1,3)</f>
        <v>2.4954999999999998</v>
      </c>
      <c r="G4569" t="s">
        <v>11</v>
      </c>
      <c r="H4569" t="s">
        <v>12</v>
      </c>
      <c r="I4569" t="s">
        <v>13</v>
      </c>
      <c r="J4569" t="s">
        <v>13</v>
      </c>
      <c r="K4569" t="s">
        <v>15639</v>
      </c>
      <c r="L4569" t="str">
        <f>[2]!thsiFinD("ths_subject_latest_rating_yy_bond",A4569)</f>
        <v>5</v>
      </c>
      <c r="M4569" t="str">
        <f>[1]!s_info_industry_sw_2021($A4569,$N$1,1)</f>
        <v>房地产(2021)</v>
      </c>
      <c r="O4569" t="str">
        <f>[1]!b_info_carrydate($A4569)</f>
        <v>2025-03-05</v>
      </c>
    </row>
    <row r="4570" spans="1:15" x14ac:dyDescent="0.2">
      <c r="A4570" t="s">
        <v>8664</v>
      </c>
      <c r="B4570" t="s">
        <v>8665</v>
      </c>
      <c r="C4570" s="1">
        <f>[1]!b_anal_matu_cnbd($A4570,$N$1,3)</f>
        <v>1.8137000000000001</v>
      </c>
      <c r="D4570" t="s">
        <v>17</v>
      </c>
      <c r="E4570" t="s">
        <v>186</v>
      </c>
      <c r="F4570" s="6">
        <f>[1]!b_anal_yield_cnbd($A4570,$N$1,3)</f>
        <v>1.6515</v>
      </c>
      <c r="G4570" t="s">
        <v>11</v>
      </c>
      <c r="H4570" t="s">
        <v>13</v>
      </c>
      <c r="I4570" t="s">
        <v>13</v>
      </c>
      <c r="J4570" t="s">
        <v>13</v>
      </c>
      <c r="K4570" t="s">
        <v>1747</v>
      </c>
      <c r="L4570" t="str">
        <f>[2]!thsiFinD("ths_subject_latest_rating_yy_bond",A4570)</f>
        <v>4</v>
      </c>
      <c r="M4570" t="str">
        <f>[1]!s_info_industry_sw_2021($A4570,$N$1,1)</f>
        <v>交通运输(2021)</v>
      </c>
      <c r="O4570" t="str">
        <f>[1]!b_info_carrydate($A4570)</f>
        <v>2025-03-05</v>
      </c>
    </row>
    <row r="4571" spans="1:15" x14ac:dyDescent="0.2">
      <c r="A4571" t="s">
        <v>8666</v>
      </c>
      <c r="B4571" t="s">
        <v>8667</v>
      </c>
      <c r="C4571" s="1">
        <f>[1]!b_anal_matu_cnbd($A4571,$N$1,3)</f>
        <v>13.813700000000001</v>
      </c>
      <c r="D4571" t="s">
        <v>17</v>
      </c>
      <c r="E4571" t="s">
        <v>2093</v>
      </c>
      <c r="F4571" s="6">
        <f>[1]!b_anal_yield_cnbd($A4571,$N$1,3)</f>
        <v>2.4603999999999999</v>
      </c>
      <c r="G4571" t="s">
        <v>11</v>
      </c>
      <c r="H4571" t="s">
        <v>13</v>
      </c>
      <c r="I4571" t="s">
        <v>13</v>
      </c>
      <c r="J4571" t="s">
        <v>13</v>
      </c>
      <c r="K4571" t="s">
        <v>1747</v>
      </c>
      <c r="L4571" t="str">
        <f>[2]!thsiFinD("ths_subject_latest_rating_yy_bond",A4571)</f>
        <v>4+</v>
      </c>
      <c r="M4571" t="str">
        <f>[1]!s_info_industry_sw_2021($A4571,$N$1,1)</f>
        <v>交通运输(2021)</v>
      </c>
      <c r="O4571" t="str">
        <f>[1]!b_info_carrydate($A4571)</f>
        <v>2025-03-05</v>
      </c>
    </row>
    <row r="4572" spans="1:15" x14ac:dyDescent="0.2">
      <c r="A4572" t="s">
        <v>8668</v>
      </c>
      <c r="B4572" t="s">
        <v>8669</v>
      </c>
      <c r="C4572" s="1">
        <f>[1]!b_anal_matu_cnbd($A4572,$N$1,3)</f>
        <v>1.8137000000000001</v>
      </c>
      <c r="D4572" t="s">
        <v>32</v>
      </c>
      <c r="E4572" t="s">
        <v>2131</v>
      </c>
      <c r="F4572" s="6">
        <f>[1]!b_anal_yield_cnbd($A4572,$N$1,3)</f>
        <v>1.6434</v>
      </c>
      <c r="G4572" t="s">
        <v>26</v>
      </c>
      <c r="H4572" t="s">
        <v>13</v>
      </c>
      <c r="I4572" t="s">
        <v>13</v>
      </c>
      <c r="J4572" t="s">
        <v>13</v>
      </c>
      <c r="K4572" t="s">
        <v>21</v>
      </c>
      <c r="L4572" t="str">
        <f>[2]!thsiFinD("ths_subject_latest_rating_yy_bond",A4572)</f>
        <v>3</v>
      </c>
      <c r="M4572" t="str">
        <f>[1]!s_info_industry_sw_2021($A4572,$N$1,1)</f>
        <v>商贸零售(2021)</v>
      </c>
      <c r="O4572" t="str">
        <f>[1]!b_info_carrydate($A4572)</f>
        <v>2025-03-05</v>
      </c>
    </row>
    <row r="4573" spans="1:15" x14ac:dyDescent="0.2">
      <c r="A4573" t="s">
        <v>8670</v>
      </c>
      <c r="B4573" t="s">
        <v>8671</v>
      </c>
      <c r="C4573" s="1">
        <f>[1]!b_anal_matu_cnbd($A4573,$N$1,3)</f>
        <v>8.8137000000000008</v>
      </c>
      <c r="D4573" t="s">
        <v>50</v>
      </c>
      <c r="E4573" t="s">
        <v>406</v>
      </c>
      <c r="F4573" s="6">
        <f>[1]!b_anal_yield_cnbd($A4573,$N$1,3)</f>
        <v>2.2254</v>
      </c>
      <c r="G4573" t="s">
        <v>11</v>
      </c>
      <c r="H4573" t="s">
        <v>13</v>
      </c>
      <c r="I4573" t="s">
        <v>13</v>
      </c>
      <c r="J4573" t="s">
        <v>13</v>
      </c>
      <c r="K4573" t="s">
        <v>1760</v>
      </c>
      <c r="L4573" t="str">
        <f>[2]!thsiFinD("ths_subject_latest_rating_yy_bond",A4573)</f>
        <v>4+</v>
      </c>
      <c r="M4573" t="str">
        <f>[1]!s_info_industry_sw_2021($A4573,$N$1,1)</f>
        <v>建筑装饰(2021)</v>
      </c>
      <c r="O4573" t="str">
        <f>[1]!b_info_carrydate($A4573)</f>
        <v>2025-03-05</v>
      </c>
    </row>
    <row r="4574" spans="1:15" x14ac:dyDescent="0.2">
      <c r="A4574" t="s">
        <v>8672</v>
      </c>
      <c r="B4574" t="s">
        <v>8673</v>
      </c>
      <c r="C4574" s="1">
        <f>[1]!b_anal_matu_cnbd($A4574,$N$1,3)</f>
        <v>1.8137000000000001</v>
      </c>
      <c r="D4574" t="s">
        <v>21</v>
      </c>
      <c r="E4574" t="s">
        <v>1026</v>
      </c>
      <c r="F4574" s="6">
        <f>[1]!b_anal_yield_cnbd($A4574,$N$1,3)</f>
        <v>1.6891</v>
      </c>
      <c r="G4574" t="s">
        <v>11</v>
      </c>
      <c r="H4574" t="s">
        <v>12</v>
      </c>
      <c r="I4574" t="s">
        <v>13</v>
      </c>
      <c r="J4574" t="s">
        <v>13</v>
      </c>
      <c r="K4574" t="s">
        <v>15639</v>
      </c>
      <c r="L4574" t="str">
        <f>[2]!thsiFinD("ths_subject_latest_rating_yy_bond",A4574)</f>
        <v>5</v>
      </c>
      <c r="M4574" t="str">
        <f>[1]!s_info_industry_sw_2021($A4574,$N$1,1)</f>
        <v>建筑装饰(2021)</v>
      </c>
      <c r="O4574" t="str">
        <f>[1]!b_info_carrydate($A4574)</f>
        <v>2025-03-05</v>
      </c>
    </row>
    <row r="4575" spans="1:15" x14ac:dyDescent="0.2">
      <c r="A4575" t="s">
        <v>8674</v>
      </c>
      <c r="B4575" t="s">
        <v>8675</v>
      </c>
      <c r="C4575" s="1">
        <f>[1]!b_anal_matu_cnbd($A4575,$N$1,3)</f>
        <v>1.8137000000000001</v>
      </c>
      <c r="D4575" t="s">
        <v>21</v>
      </c>
      <c r="E4575" t="s">
        <v>603</v>
      </c>
      <c r="F4575" s="6">
        <f>[1]!b_anal_yield_cnbd($A4575,$N$1,3)</f>
        <v>1.8069999999999999</v>
      </c>
      <c r="G4575" t="s">
        <v>11</v>
      </c>
      <c r="H4575" t="s">
        <v>13</v>
      </c>
      <c r="I4575" t="s">
        <v>13</v>
      </c>
      <c r="J4575" t="s">
        <v>13</v>
      </c>
      <c r="K4575" t="s">
        <v>15639</v>
      </c>
      <c r="L4575" t="str">
        <f>[2]!thsiFinD("ths_subject_latest_rating_yy_bond",A4575)</f>
        <v>5+</v>
      </c>
      <c r="M4575" t="str">
        <f>[1]!s_info_industry_sw_2021($A4575,$N$1,1)</f>
        <v>交通运输(2021)</v>
      </c>
      <c r="O4575" t="str">
        <f>[1]!b_info_carrydate($A4575)</f>
        <v>2025-03-05</v>
      </c>
    </row>
    <row r="4576" spans="1:15" x14ac:dyDescent="0.2">
      <c r="A4576" t="s">
        <v>20185</v>
      </c>
      <c r="B4576" t="s">
        <v>20186</v>
      </c>
      <c r="C4576" s="1">
        <f>[1]!b_anal_matu_cnbd($A4576,$N$1,3)</f>
        <v>3.8136999999999999</v>
      </c>
      <c r="D4576" t="s">
        <v>21</v>
      </c>
      <c r="E4576" t="s">
        <v>3087</v>
      </c>
      <c r="F4576" s="6">
        <f>[1]!b_anal_yield_cnbd($A4576,$N$1,3)</f>
        <v>2.0371000000000001</v>
      </c>
      <c r="G4576" t="s">
        <v>11</v>
      </c>
      <c r="H4576" t="s">
        <v>12</v>
      </c>
      <c r="I4576" t="s">
        <v>13</v>
      </c>
      <c r="J4576" t="s">
        <v>13</v>
      </c>
      <c r="K4576" t="s">
        <v>15639</v>
      </c>
      <c r="L4576" t="str">
        <f>[2]!thsiFinD("ths_subject_latest_rating_yy_bond",A4576)</f>
        <v>5-</v>
      </c>
      <c r="M4576" t="str">
        <f>[1]!s_info_industry_sw_2021($A4576,$N$1,1)</f>
        <v>建筑装饰(2021)</v>
      </c>
      <c r="O4576" t="str">
        <f>[1]!b_info_carrydate($A4576)</f>
        <v>2025-03-05</v>
      </c>
    </row>
    <row r="4577" spans="1:15" x14ac:dyDescent="0.2">
      <c r="A4577" t="s">
        <v>20226</v>
      </c>
      <c r="B4577" t="s">
        <v>20227</v>
      </c>
      <c r="C4577" s="1">
        <f>[1]!b_anal_matu_cnbd($A4577,$N$1,3)</f>
        <v>3.8136999999999999</v>
      </c>
      <c r="D4577" t="s">
        <v>17</v>
      </c>
      <c r="E4577" t="s">
        <v>59</v>
      </c>
      <c r="F4577" s="6">
        <f>[1]!b_anal_yield_cnbd($A4577,$N$1,3)</f>
        <v>1.8865000000000001</v>
      </c>
      <c r="G4577" t="s">
        <v>11</v>
      </c>
      <c r="H4577" t="s">
        <v>13</v>
      </c>
      <c r="I4577" t="s">
        <v>13</v>
      </c>
      <c r="J4577" t="s">
        <v>13</v>
      </c>
      <c r="K4577" t="s">
        <v>15525</v>
      </c>
      <c r="L4577" t="str">
        <f>[2]!thsiFinD("ths_subject_latest_rating_yy_bond",A4577)</f>
        <v>4</v>
      </c>
      <c r="M4577" t="str">
        <f>[1]!s_info_industry_sw_2021($A4577,$N$1,1)</f>
        <v>非银金融(2021)</v>
      </c>
      <c r="O4577" t="str">
        <f>[1]!b_info_carrydate($A4577)</f>
        <v>2025-03-05</v>
      </c>
    </row>
    <row r="4578" spans="1:15" x14ac:dyDescent="0.2">
      <c r="A4578" t="s">
        <v>20252</v>
      </c>
      <c r="B4578" t="s">
        <v>20253</v>
      </c>
      <c r="C4578" s="1">
        <f>[1]!b_anal_matu_cnbd($A4578,$N$1,3)</f>
        <v>1.8137000000000001</v>
      </c>
      <c r="D4578" t="s">
        <v>50</v>
      </c>
      <c r="E4578" t="s">
        <v>1622</v>
      </c>
      <c r="F4578" s="6">
        <f>[1]!b_anal_yield_cnbd($A4578,$N$1,3)</f>
        <v>1.5607</v>
      </c>
      <c r="G4578" t="s">
        <v>11</v>
      </c>
      <c r="H4578" t="s">
        <v>13</v>
      </c>
      <c r="I4578" t="s">
        <v>13</v>
      </c>
      <c r="J4578" t="s">
        <v>13</v>
      </c>
      <c r="K4578" t="s">
        <v>445</v>
      </c>
      <c r="L4578" t="str">
        <f>[2]!thsiFinD("ths_subject_latest_rating_yy_bond",A4578)</f>
        <v>2</v>
      </c>
      <c r="M4578" t="str">
        <f>[1]!s_info_industry_sw_2021($A4578,$N$1,1)</f>
        <v>非银金融(2021)</v>
      </c>
      <c r="O4578" t="str">
        <f>[1]!b_info_carrydate($A4578)</f>
        <v>2025-03-05</v>
      </c>
    </row>
    <row r="4579" spans="1:15" x14ac:dyDescent="0.2">
      <c r="A4579" t="s">
        <v>20254</v>
      </c>
      <c r="B4579" t="s">
        <v>20255</v>
      </c>
      <c r="C4579" s="1">
        <f>[1]!b_anal_matu_cnbd($A4579,$N$1,3)</f>
        <v>3.8136999999999999</v>
      </c>
      <c r="D4579" t="s">
        <v>50</v>
      </c>
      <c r="E4579" t="s">
        <v>1622</v>
      </c>
      <c r="F4579" s="6">
        <f>[1]!b_anal_yield_cnbd($A4579,$N$1,3)</f>
        <v>1.7031000000000001</v>
      </c>
      <c r="G4579" t="s">
        <v>11</v>
      </c>
      <c r="H4579" t="s">
        <v>13</v>
      </c>
      <c r="I4579" t="s">
        <v>13</v>
      </c>
      <c r="J4579" t="s">
        <v>13</v>
      </c>
      <c r="K4579" t="s">
        <v>445</v>
      </c>
      <c r="L4579" t="str">
        <f>[2]!thsiFinD("ths_subject_latest_rating_yy_bond",A4579)</f>
        <v>2</v>
      </c>
      <c r="M4579" t="str">
        <f>[1]!s_info_industry_sw_2021($A4579,$N$1,1)</f>
        <v>非银金融(2021)</v>
      </c>
      <c r="O4579" t="str">
        <f>[1]!b_info_carrydate($A4579)</f>
        <v>2025-03-05</v>
      </c>
    </row>
    <row r="4580" spans="1:15" x14ac:dyDescent="0.2">
      <c r="A4580" t="s">
        <v>20256</v>
      </c>
      <c r="B4580" t="s">
        <v>20257</v>
      </c>
      <c r="C4580" s="1">
        <f>[1]!b_anal_matu_cnbd($A4580,$N$1,3)</f>
        <v>3.8136999999999999</v>
      </c>
      <c r="D4580" t="s">
        <v>17</v>
      </c>
      <c r="E4580" t="s">
        <v>3190</v>
      </c>
      <c r="F4580" s="6">
        <f>[1]!b_anal_yield_cnbd($A4580,$N$1,3)</f>
        <v>1.8978999999999999</v>
      </c>
      <c r="G4580" t="s">
        <v>11</v>
      </c>
      <c r="H4580" t="s">
        <v>13</v>
      </c>
      <c r="I4580" t="s">
        <v>13</v>
      </c>
      <c r="J4580" t="s">
        <v>13</v>
      </c>
      <c r="K4580" t="s">
        <v>15525</v>
      </c>
      <c r="L4580" t="str">
        <f>[2]!thsiFinD("ths_subject_latest_rating_yy_bond",A4580)</f>
        <v>4-</v>
      </c>
      <c r="M4580" t="str">
        <f>[1]!s_info_industry_sw_2021($A4580,$N$1,1)</f>
        <v>医药生物(2021)</v>
      </c>
      <c r="O4580" t="str">
        <f>[1]!b_info_carrydate($A4580)</f>
        <v>2025-03-05</v>
      </c>
    </row>
    <row r="4581" spans="1:15" x14ac:dyDescent="0.2">
      <c r="A4581" t="s">
        <v>20258</v>
      </c>
      <c r="B4581" t="s">
        <v>20259</v>
      </c>
      <c r="C4581" s="1">
        <f>[1]!b_anal_matu_cnbd($A4581,$N$1,3)</f>
        <v>8.8137000000000008</v>
      </c>
      <c r="D4581" t="s">
        <v>17</v>
      </c>
      <c r="E4581" t="s">
        <v>3190</v>
      </c>
      <c r="F4581" s="6">
        <f>[1]!b_anal_yield_cnbd($A4581,$N$1,3)</f>
        <v>2.4167000000000001</v>
      </c>
      <c r="G4581" t="s">
        <v>11</v>
      </c>
      <c r="H4581" t="s">
        <v>13</v>
      </c>
      <c r="I4581" t="s">
        <v>13</v>
      </c>
      <c r="J4581" t="s">
        <v>13</v>
      </c>
      <c r="K4581" t="s">
        <v>15525</v>
      </c>
      <c r="L4581" t="str">
        <f>[2]!thsiFinD("ths_subject_latest_rating_yy_bond",A4581)</f>
        <v>4-</v>
      </c>
      <c r="M4581" t="str">
        <f>[1]!s_info_industry_sw_2021($A4581,$N$1,1)</f>
        <v>医药生物(2021)</v>
      </c>
      <c r="O4581" t="str">
        <f>[1]!b_info_carrydate($A4581)</f>
        <v>2025-03-05</v>
      </c>
    </row>
    <row r="4582" spans="1:15" x14ac:dyDescent="0.2">
      <c r="A4582" t="s">
        <v>23559</v>
      </c>
      <c r="B4582" t="s">
        <v>23560</v>
      </c>
      <c r="C4582" s="1">
        <f>[1]!b_anal_matu_cnbd($A4582,$N$1,3)</f>
        <v>3.8136999999999999</v>
      </c>
      <c r="D4582" t="s">
        <v>17</v>
      </c>
      <c r="E4582" t="s">
        <v>2311</v>
      </c>
      <c r="F4582" s="6">
        <f>[1]!b_anal_yield_cnbd($A4582,$N$1,3)</f>
        <v>1.8065</v>
      </c>
      <c r="G4582" t="s">
        <v>11</v>
      </c>
      <c r="H4582" t="s">
        <v>13</v>
      </c>
      <c r="I4582" t="s">
        <v>13</v>
      </c>
      <c r="J4582" t="s">
        <v>13</v>
      </c>
      <c r="K4582" t="s">
        <v>1760</v>
      </c>
      <c r="L4582" t="str">
        <f>[2]!thsiFinD("ths_subject_latest_rating_yy_bond",A4582)</f>
        <v>5+</v>
      </c>
      <c r="M4582" t="str">
        <f>[1]!s_info_industry_sw_2021($A4582,$N$1,1)</f>
        <v>综合(2021)</v>
      </c>
      <c r="O4582" t="str">
        <f>[1]!b_info_carrydate($A4582)</f>
        <v>2025-03-05</v>
      </c>
    </row>
    <row r="4583" spans="1:15" x14ac:dyDescent="0.2">
      <c r="A4583" t="s">
        <v>23561</v>
      </c>
      <c r="B4583" t="s">
        <v>23562</v>
      </c>
      <c r="C4583" s="1">
        <f>[1]!b_anal_matu_cnbd($A4583,$N$1,3)</f>
        <v>8.8137000000000008</v>
      </c>
      <c r="D4583" t="s">
        <v>17</v>
      </c>
      <c r="E4583" t="s">
        <v>2311</v>
      </c>
      <c r="F4583" s="6">
        <f>[1]!b_anal_yield_cnbd($A4583,$N$1,3)</f>
        <v>2.3058999999999998</v>
      </c>
      <c r="G4583" t="s">
        <v>11</v>
      </c>
      <c r="H4583" t="s">
        <v>13</v>
      </c>
      <c r="I4583" t="s">
        <v>13</v>
      </c>
      <c r="J4583" t="s">
        <v>13</v>
      </c>
      <c r="K4583" t="s">
        <v>1760</v>
      </c>
      <c r="L4583" t="str">
        <f>[2]!thsiFinD("ths_subject_latest_rating_yy_bond",A4583)</f>
        <v>5+</v>
      </c>
      <c r="M4583" t="str">
        <f>[1]!s_info_industry_sw_2021($A4583,$N$1,1)</f>
        <v>综合(2021)</v>
      </c>
      <c r="O4583" t="str">
        <f>[1]!b_info_carrydate($A4583)</f>
        <v>2025-03-05</v>
      </c>
    </row>
    <row r="4584" spans="1:15" x14ac:dyDescent="0.2">
      <c r="A4584" t="s">
        <v>8647</v>
      </c>
      <c r="B4584" t="s">
        <v>8648</v>
      </c>
      <c r="C4584" s="1">
        <f>[1]!b_anal_matu_cnbd($A4584,$N$1,3)</f>
        <v>3.8109999999999999</v>
      </c>
      <c r="D4584" t="s">
        <v>50</v>
      </c>
      <c r="E4584" t="s">
        <v>2948</v>
      </c>
      <c r="F4584" s="6">
        <f>[1]!b_anal_yield_cnbd($A4584,$N$1,3)</f>
        <v>1.8149999999999999</v>
      </c>
      <c r="G4584" t="s">
        <v>11</v>
      </c>
      <c r="H4584" t="s">
        <v>13</v>
      </c>
      <c r="I4584" t="s">
        <v>13</v>
      </c>
      <c r="J4584" t="s">
        <v>13</v>
      </c>
      <c r="K4584" t="s">
        <v>445</v>
      </c>
      <c r="L4584" t="str">
        <f>[2]!thsiFinD("ths_subject_latest_rating_yy_bond",A4584)</f>
        <v>4+</v>
      </c>
      <c r="M4584" t="str">
        <f>[1]!s_info_industry_sw_2021($A4584,$N$1,1)</f>
        <v>建筑装饰(2021)</v>
      </c>
      <c r="O4584" t="str">
        <f>[1]!b_info_carrydate($A4584)</f>
        <v>2025-03-04</v>
      </c>
    </row>
    <row r="4585" spans="1:15" x14ac:dyDescent="0.2">
      <c r="A4585" t="s">
        <v>8649</v>
      </c>
      <c r="B4585" t="s">
        <v>8650</v>
      </c>
      <c r="C4585" s="1">
        <f>[1]!b_anal_matu_cnbd($A4585,$N$1,3)</f>
        <v>1.8109999999999999</v>
      </c>
      <c r="D4585" t="s">
        <v>50</v>
      </c>
      <c r="E4585" t="s">
        <v>2511</v>
      </c>
      <c r="F4585" s="6">
        <f>[1]!b_anal_yield_cnbd($A4585,$N$1,3)</f>
        <v>1.6355999999999999</v>
      </c>
      <c r="G4585" t="s">
        <v>26</v>
      </c>
      <c r="H4585" t="s">
        <v>13</v>
      </c>
      <c r="I4585" t="s">
        <v>13</v>
      </c>
      <c r="J4585" t="s">
        <v>13</v>
      </c>
      <c r="K4585" t="s">
        <v>50</v>
      </c>
      <c r="L4585" t="str">
        <f>[2]!thsiFinD("ths_subject_latest_rating_yy_bond",A4585)</f>
        <v>2</v>
      </c>
      <c r="M4585" t="str">
        <f>[1]!s_info_industry_sw_2021($A4585,$N$1,1)</f>
        <v>公用事业(2021)</v>
      </c>
      <c r="O4585" t="str">
        <f>[1]!b_info_carrydate($A4585)</f>
        <v>2025-03-04</v>
      </c>
    </row>
    <row r="4586" spans="1:15" x14ac:dyDescent="0.2">
      <c r="A4586" t="s">
        <v>8651</v>
      </c>
      <c r="B4586" t="s">
        <v>8652</v>
      </c>
      <c r="C4586" s="1">
        <f>[1]!b_anal_matu_cnbd($A4586,$N$1,3)</f>
        <v>3.8109999999999999</v>
      </c>
      <c r="D4586" t="s">
        <v>17</v>
      </c>
      <c r="E4586" t="s">
        <v>582</v>
      </c>
      <c r="F4586" s="6">
        <f>[1]!b_anal_yield_cnbd($A4586,$N$1,3)</f>
        <v>1.8575999999999999</v>
      </c>
      <c r="G4586" t="s">
        <v>11</v>
      </c>
      <c r="H4586" t="s">
        <v>13</v>
      </c>
      <c r="I4586" t="s">
        <v>13</v>
      </c>
      <c r="J4586" t="s">
        <v>13</v>
      </c>
      <c r="K4586" t="s">
        <v>1747</v>
      </c>
      <c r="L4586" t="str">
        <f>[2]!thsiFinD("ths_subject_latest_rating_yy_bond",A4586)</f>
        <v>5</v>
      </c>
      <c r="M4586" t="str">
        <f>[1]!s_info_industry_sw_2021($A4586,$N$1,1)</f>
        <v>建筑装饰(2021)</v>
      </c>
      <c r="O4586" t="str">
        <f>[1]!b_info_carrydate($A4586)</f>
        <v>2025-03-04</v>
      </c>
    </row>
    <row r="4587" spans="1:15" x14ac:dyDescent="0.2">
      <c r="A4587" t="s">
        <v>8653</v>
      </c>
      <c r="B4587" t="s">
        <v>8654</v>
      </c>
      <c r="C4587" s="1">
        <f>[1]!b_anal_matu_cnbd($A4587,$N$1,3)</f>
        <v>1.8109999999999999</v>
      </c>
      <c r="D4587" t="s">
        <v>32</v>
      </c>
      <c r="E4587" t="s">
        <v>8655</v>
      </c>
      <c r="F4587" s="6">
        <f>[1]!b_anal_yield_cnbd($A4587,$N$1,3)</f>
        <v>1.673</v>
      </c>
      <c r="G4587" t="s">
        <v>26</v>
      </c>
      <c r="H4587" t="s">
        <v>13</v>
      </c>
      <c r="I4587" t="s">
        <v>13</v>
      </c>
      <c r="J4587" t="s">
        <v>13</v>
      </c>
      <c r="K4587" t="s">
        <v>1760</v>
      </c>
      <c r="L4587" t="str">
        <f>[2]!thsiFinD("ths_subject_latest_rating_yy_bond",A4587)</f>
        <v>4+</v>
      </c>
      <c r="M4587" t="str">
        <f>[1]!s_info_industry_sw_2021($A4587,$N$1,1)</f>
        <v>汽车(2021)</v>
      </c>
      <c r="O4587" t="str">
        <f>[1]!b_info_carrydate($A4587)</f>
        <v>2025-03-04</v>
      </c>
    </row>
    <row r="4588" spans="1:15" x14ac:dyDescent="0.2">
      <c r="A4588" t="s">
        <v>8658</v>
      </c>
      <c r="B4588" t="s">
        <v>8659</v>
      </c>
      <c r="C4588" s="1">
        <f>[1]!b_anal_matu_cnbd($A4588,$N$1,3)</f>
        <v>3.8109999999999999</v>
      </c>
      <c r="D4588" t="s">
        <v>50</v>
      </c>
      <c r="E4588" t="s">
        <v>2228</v>
      </c>
      <c r="F4588" s="6">
        <f>[1]!b_anal_yield_cnbd($A4588,$N$1,3)</f>
        <v>1.875</v>
      </c>
      <c r="G4588" t="s">
        <v>11</v>
      </c>
      <c r="H4588" t="s">
        <v>13</v>
      </c>
      <c r="I4588" t="s">
        <v>13</v>
      </c>
      <c r="J4588" t="s">
        <v>13</v>
      </c>
      <c r="K4588" t="s">
        <v>15526</v>
      </c>
      <c r="L4588" t="str">
        <f>[2]!thsiFinD("ths_subject_latest_rating_yy_bond",A4588)</f>
        <v>3</v>
      </c>
      <c r="M4588" t="str">
        <f>[1]!s_info_industry_sw_2021($A4588,$N$1,1)</f>
        <v>房地产(2021)</v>
      </c>
      <c r="O4588" t="str">
        <f>[1]!b_info_carrydate($A4588)</f>
        <v>2025-03-04</v>
      </c>
    </row>
    <row r="4589" spans="1:15" x14ac:dyDescent="0.2">
      <c r="A4589" t="s">
        <v>8660</v>
      </c>
      <c r="B4589" t="s">
        <v>8661</v>
      </c>
      <c r="C4589" s="1">
        <f>[1]!b_anal_matu_cnbd($A4589,$N$1,3)</f>
        <v>3.8109999999999999</v>
      </c>
      <c r="D4589" t="s">
        <v>17</v>
      </c>
      <c r="E4589" t="s">
        <v>7580</v>
      </c>
      <c r="F4589" s="6">
        <f>[1]!b_anal_yield_cnbd($A4589,$N$1,3)</f>
        <v>1.8575999999999999</v>
      </c>
      <c r="G4589" t="s">
        <v>11</v>
      </c>
      <c r="H4589" t="s">
        <v>13</v>
      </c>
      <c r="I4589" t="s">
        <v>13</v>
      </c>
      <c r="J4589" t="s">
        <v>13</v>
      </c>
      <c r="K4589" t="s">
        <v>15525</v>
      </c>
      <c r="L4589" t="str">
        <f>[2]!thsiFinD("ths_subject_latest_rating_yy_bond",A4589)</f>
        <v>5+</v>
      </c>
      <c r="M4589" t="str">
        <f>[1]!s_info_industry_sw_2021($A4589,$N$1,1)</f>
        <v>交通运输(2021)</v>
      </c>
      <c r="O4589" t="str">
        <f>[1]!b_info_carrydate($A4589)</f>
        <v>2025-03-04</v>
      </c>
    </row>
    <row r="4590" spans="1:15" x14ac:dyDescent="0.2">
      <c r="A4590" t="s">
        <v>23547</v>
      </c>
      <c r="B4590" t="s">
        <v>23548</v>
      </c>
      <c r="C4590" s="1">
        <f>[1]!b_anal_matu_cnbd($A4590,$N$1,3)</f>
        <v>1.8109999999999999</v>
      </c>
      <c r="D4590" t="s">
        <v>32</v>
      </c>
      <c r="E4590" t="s">
        <v>15132</v>
      </c>
      <c r="F4590" s="6">
        <f>[1]!b_anal_yield_cnbd($A4590,$N$1,3)</f>
        <v>1.7310000000000001</v>
      </c>
      <c r="G4590" t="s">
        <v>26</v>
      </c>
      <c r="H4590" t="s">
        <v>13</v>
      </c>
      <c r="I4590" t="s">
        <v>13</v>
      </c>
      <c r="J4590" t="s">
        <v>13</v>
      </c>
      <c r="K4590" t="s">
        <v>1747</v>
      </c>
      <c r="L4590" t="str">
        <f>[2]!thsiFinD("ths_subject_latest_rating_yy_bond",A4590)</f>
        <v>4+</v>
      </c>
      <c r="M4590" t="str">
        <f>[1]!s_info_industry_sw_2021($A4590,$N$1,1)</f>
        <v>非银金融(2021)</v>
      </c>
      <c r="O4590" t="str">
        <f>[1]!b_info_carrydate($A4590)</f>
        <v>2025-03-04</v>
      </c>
    </row>
    <row r="4591" spans="1:15" x14ac:dyDescent="0.2">
      <c r="A4591" t="s">
        <v>23555</v>
      </c>
      <c r="B4591" t="s">
        <v>23556</v>
      </c>
      <c r="C4591" s="1">
        <f>[1]!b_anal_matu_cnbd($A4591,$N$1,3)</f>
        <v>1.8109999999999999</v>
      </c>
      <c r="D4591" t="s">
        <v>17</v>
      </c>
      <c r="E4591" t="s">
        <v>49</v>
      </c>
      <c r="F4591" s="6">
        <f>[1]!b_anal_yield_cnbd($A4591,$N$1,3)</f>
        <v>1.661</v>
      </c>
      <c r="G4591" t="s">
        <v>11</v>
      </c>
      <c r="H4591" t="s">
        <v>13</v>
      </c>
      <c r="I4591" t="s">
        <v>13</v>
      </c>
      <c r="J4591" t="s">
        <v>13</v>
      </c>
      <c r="K4591" t="s">
        <v>15526</v>
      </c>
      <c r="L4591" t="str">
        <f>[2]!thsiFinD("ths_subject_latest_rating_yy_bond",A4591)</f>
        <v>4-</v>
      </c>
      <c r="M4591" t="str">
        <f>[1]!s_info_industry_sw_2021($A4591,$N$1,1)</f>
        <v>交通运输(2021)</v>
      </c>
      <c r="O4591" t="str">
        <f>[1]!b_info_carrydate($A4591)</f>
        <v>2025-03-04</v>
      </c>
    </row>
    <row r="4592" spans="1:15" x14ac:dyDescent="0.2">
      <c r="A4592" t="s">
        <v>8635</v>
      </c>
      <c r="B4592" t="s">
        <v>8636</v>
      </c>
      <c r="C4592" s="1">
        <f>[1]!b_anal_matu_cnbd($A4592,$N$1,3)</f>
        <v>3.8081999999999998</v>
      </c>
      <c r="D4592" t="s">
        <v>32</v>
      </c>
      <c r="E4592" t="s">
        <v>3137</v>
      </c>
      <c r="F4592" s="6">
        <f>[1]!b_anal_yield_cnbd($A4592,$N$1,3)</f>
        <v>1.9698</v>
      </c>
      <c r="G4592" t="s">
        <v>26</v>
      </c>
      <c r="H4592" t="s">
        <v>13</v>
      </c>
      <c r="I4592" t="s">
        <v>13</v>
      </c>
      <c r="J4592" t="s">
        <v>13</v>
      </c>
      <c r="K4592" t="s">
        <v>1760</v>
      </c>
      <c r="L4592" t="str">
        <f>[2]!thsiFinD("ths_subject_latest_rating_yy_bond",A4592)</f>
        <v>4-</v>
      </c>
      <c r="M4592" t="str">
        <f>[1]!s_info_industry_sw_2021($A4592,$N$1,1)</f>
        <v>钢铁(2021)</v>
      </c>
      <c r="O4592" t="str">
        <f>[1]!b_info_carrydate($A4592)</f>
        <v>2025-03-03</v>
      </c>
    </row>
    <row r="4593" spans="1:15" x14ac:dyDescent="0.2">
      <c r="A4593" t="s">
        <v>8639</v>
      </c>
      <c r="B4593" t="s">
        <v>8640</v>
      </c>
      <c r="C4593" s="1">
        <f>[1]!b_anal_matu_cnbd($A4593,$N$1,3)</f>
        <v>3.8081999999999998</v>
      </c>
      <c r="D4593" t="s">
        <v>17</v>
      </c>
      <c r="E4593" t="s">
        <v>281</v>
      </c>
      <c r="F4593" s="6">
        <f>[1]!b_anal_yield_cnbd($A4593,$N$1,3)</f>
        <v>1.8573</v>
      </c>
      <c r="G4593" t="s">
        <v>11</v>
      </c>
      <c r="H4593" t="s">
        <v>12</v>
      </c>
      <c r="I4593" t="s">
        <v>13</v>
      </c>
      <c r="J4593" t="s">
        <v>13</v>
      </c>
      <c r="K4593" t="s">
        <v>15526</v>
      </c>
      <c r="L4593" t="str">
        <f>[2]!thsiFinD("ths_subject_latest_rating_yy_bond",A4593)</f>
        <v>4+</v>
      </c>
      <c r="M4593" t="str">
        <f>[1]!s_info_industry_sw_2021($A4593,$N$1,1)</f>
        <v>建筑装饰(2021)</v>
      </c>
      <c r="O4593" t="str">
        <f>[1]!b_info_carrydate($A4593)</f>
        <v>2025-03-03</v>
      </c>
    </row>
    <row r="4594" spans="1:15" x14ac:dyDescent="0.2">
      <c r="A4594" t="s">
        <v>8643</v>
      </c>
      <c r="B4594" t="s">
        <v>8644</v>
      </c>
      <c r="C4594" s="1">
        <f>[1]!b_anal_matu_cnbd($A4594,$N$1,3)</f>
        <v>1.8082</v>
      </c>
      <c r="D4594" t="s">
        <v>50</v>
      </c>
      <c r="E4594" t="s">
        <v>623</v>
      </c>
      <c r="F4594" s="6">
        <f>[1]!b_anal_yield_cnbd($A4594,$N$1,3)</f>
        <v>1.6353</v>
      </c>
      <c r="G4594" t="s">
        <v>26</v>
      </c>
      <c r="H4594" t="s">
        <v>13</v>
      </c>
      <c r="I4594" t="s">
        <v>13</v>
      </c>
      <c r="J4594" t="s">
        <v>13</v>
      </c>
      <c r="K4594" t="s">
        <v>21</v>
      </c>
      <c r="L4594" t="str">
        <f>[2]!thsiFinD("ths_subject_latest_rating_yy_bond",A4594)</f>
        <v>2</v>
      </c>
      <c r="M4594" t="str">
        <f>[1]!s_info_industry_sw_2021($A4594,$N$1,1)</f>
        <v>公用事业(2021)</v>
      </c>
      <c r="O4594" t="str">
        <f>[1]!b_info_carrydate($A4594)</f>
        <v>2025-03-03</v>
      </c>
    </row>
    <row r="4595" spans="1:15" x14ac:dyDescent="0.2">
      <c r="A4595" t="s">
        <v>8645</v>
      </c>
      <c r="B4595" t="s">
        <v>8646</v>
      </c>
      <c r="C4595" s="1">
        <f>[1]!b_anal_matu_cnbd($A4595,$N$1,3)</f>
        <v>1.8082</v>
      </c>
      <c r="D4595" t="s">
        <v>21</v>
      </c>
      <c r="E4595" t="s">
        <v>2802</v>
      </c>
      <c r="F4595" s="6">
        <f>[1]!b_anal_yield_cnbd($A4595,$N$1,3)</f>
        <v>1.756</v>
      </c>
      <c r="G4595" t="s">
        <v>11</v>
      </c>
      <c r="H4595" t="s">
        <v>13</v>
      </c>
      <c r="I4595" t="s">
        <v>13</v>
      </c>
      <c r="J4595" t="s">
        <v>13</v>
      </c>
      <c r="K4595" t="s">
        <v>15639</v>
      </c>
      <c r="L4595" t="str">
        <f>[2]!thsiFinD("ths_subject_latest_rating_yy_bond",A4595)</f>
        <v>5</v>
      </c>
      <c r="M4595" t="str">
        <f>[1]!s_info_industry_sw_2021($A4595,$N$1,1)</f>
        <v>建筑装饰(2021)</v>
      </c>
      <c r="O4595" t="str">
        <f>[1]!b_info_carrydate($A4595)</f>
        <v>2025-03-03</v>
      </c>
    </row>
    <row r="4596" spans="1:15" x14ac:dyDescent="0.2">
      <c r="A4596" t="s">
        <v>17660</v>
      </c>
      <c r="B4596" t="s">
        <v>17661</v>
      </c>
      <c r="C4596" s="1">
        <f>[1]!b_anal_matu_cnbd($A4596,$N$1,3)</f>
        <v>3.8081999999999998</v>
      </c>
      <c r="D4596" t="s">
        <v>32</v>
      </c>
      <c r="E4596" t="s">
        <v>1763</v>
      </c>
      <c r="F4596" s="6">
        <f>[1]!b_anal_yield_cnbd($A4596,$N$1,3)</f>
        <v>1.8</v>
      </c>
      <c r="G4596" t="s">
        <v>26</v>
      </c>
      <c r="H4596" t="s">
        <v>13</v>
      </c>
      <c r="I4596" t="s">
        <v>12</v>
      </c>
      <c r="J4596" t="s">
        <v>13</v>
      </c>
      <c r="K4596" t="s">
        <v>50</v>
      </c>
      <c r="L4596" t="str">
        <f>[2]!thsiFinD("ths_subject_latest_rating_yy_bond",A4596)</f>
        <v>1</v>
      </c>
      <c r="M4596" t="str">
        <f>[1]!s_info_industry_sw_2021($A4596,$N$1,1)</f>
        <v>银行(2021)</v>
      </c>
      <c r="O4596" t="str">
        <f>[1]!b_info_carrydate($A4596)</f>
        <v>2025-03-03</v>
      </c>
    </row>
    <row r="4597" spans="1:15" x14ac:dyDescent="0.2">
      <c r="A4597" t="s">
        <v>20205</v>
      </c>
      <c r="B4597" t="s">
        <v>20206</v>
      </c>
      <c r="C4597" s="1">
        <f>[1]!b_anal_matu_cnbd($A4597,$N$1,3)</f>
        <v>1.8082</v>
      </c>
      <c r="D4597" t="s">
        <v>32</v>
      </c>
      <c r="E4597" t="s">
        <v>155</v>
      </c>
      <c r="F4597" s="6">
        <f>[1]!b_anal_yield_cnbd($A4597,$N$1,3)</f>
        <v>1.6408</v>
      </c>
      <c r="G4597" t="s">
        <v>11</v>
      </c>
      <c r="H4597" t="s">
        <v>13</v>
      </c>
      <c r="I4597" t="s">
        <v>13</v>
      </c>
      <c r="J4597" t="s">
        <v>13</v>
      </c>
      <c r="K4597" t="s">
        <v>1747</v>
      </c>
      <c r="L4597" t="str">
        <f>[2]!thsiFinD("ths_subject_latest_rating_yy_bond",A4597)</f>
        <v>4+</v>
      </c>
      <c r="M4597" t="str">
        <f>[1]!s_info_industry_sw_2021($A4597,$N$1,1)</f>
        <v>交通运输(2021)</v>
      </c>
      <c r="O4597" t="str">
        <f>[1]!b_info_carrydate($A4597)</f>
        <v>2025-03-03</v>
      </c>
    </row>
    <row r="4598" spans="1:15" x14ac:dyDescent="0.2">
      <c r="A4598" t="s">
        <v>20207</v>
      </c>
      <c r="B4598" t="s">
        <v>20208</v>
      </c>
      <c r="C4598" s="1">
        <f>[1]!b_anal_matu_cnbd($A4598,$N$1,3)</f>
        <v>3.8081999999999998</v>
      </c>
      <c r="D4598" t="s">
        <v>32</v>
      </c>
      <c r="E4598" t="s">
        <v>155</v>
      </c>
      <c r="F4598" s="6">
        <f>[1]!b_anal_yield_cnbd($A4598,$N$1,3)</f>
        <v>1.7759</v>
      </c>
      <c r="G4598" t="s">
        <v>11</v>
      </c>
      <c r="H4598" t="s">
        <v>13</v>
      </c>
      <c r="I4598" t="s">
        <v>13</v>
      </c>
      <c r="J4598" t="s">
        <v>13</v>
      </c>
      <c r="K4598" t="s">
        <v>1747</v>
      </c>
      <c r="L4598" t="str">
        <f>[2]!thsiFinD("ths_subject_latest_rating_yy_bond",A4598)</f>
        <v>4+</v>
      </c>
      <c r="M4598" t="str">
        <f>[1]!s_info_industry_sw_2021($A4598,$N$1,1)</f>
        <v>交通运输(2021)</v>
      </c>
      <c r="O4598" t="str">
        <f>[1]!b_info_carrydate($A4598)</f>
        <v>2025-03-03</v>
      </c>
    </row>
    <row r="4599" spans="1:15" x14ac:dyDescent="0.2">
      <c r="A4599" t="s">
        <v>20236</v>
      </c>
      <c r="B4599" t="s">
        <v>20237</v>
      </c>
      <c r="C4599" s="1">
        <f>[1]!b_anal_matu_cnbd($A4599,$N$1,3)</f>
        <v>3.8081999999999998</v>
      </c>
      <c r="D4599" t="s">
        <v>17</v>
      </c>
      <c r="E4599" t="s">
        <v>123</v>
      </c>
      <c r="F4599" s="6">
        <f>[1]!b_anal_yield_cnbd($A4599,$N$1,3)</f>
        <v>2.0072999999999999</v>
      </c>
      <c r="G4599" t="s">
        <v>11</v>
      </c>
      <c r="H4599" t="s">
        <v>13</v>
      </c>
      <c r="I4599" t="s">
        <v>13</v>
      </c>
      <c r="J4599" t="s">
        <v>13</v>
      </c>
      <c r="K4599" t="s">
        <v>15525</v>
      </c>
      <c r="L4599" t="str">
        <f>[2]!thsiFinD("ths_subject_latest_rating_yy_bond",A4599)</f>
        <v>4</v>
      </c>
      <c r="M4599" t="str">
        <f>[1]!s_info_industry_sw_2021($A4599,$N$1,1)</f>
        <v>综合(2021)</v>
      </c>
      <c r="O4599" t="str">
        <f>[1]!b_info_carrydate($A4599)</f>
        <v>2025-03-03</v>
      </c>
    </row>
    <row r="4600" spans="1:15" x14ac:dyDescent="0.2">
      <c r="A4600" t="s">
        <v>22695</v>
      </c>
      <c r="B4600" t="s">
        <v>22696</v>
      </c>
      <c r="C4600" s="1">
        <f>[1]!b_anal_matu_cnbd($A4600,$N$1,3)</f>
        <v>1.8082</v>
      </c>
      <c r="D4600" t="s">
        <v>32</v>
      </c>
      <c r="E4600" t="s">
        <v>19920</v>
      </c>
      <c r="F4600" s="6">
        <f>[1]!b_anal_yield_cnbd($A4600,$N$1,3)</f>
        <v>1.5726</v>
      </c>
      <c r="G4600" t="s">
        <v>26</v>
      </c>
      <c r="H4600" t="s">
        <v>13</v>
      </c>
      <c r="I4600" t="s">
        <v>13</v>
      </c>
      <c r="J4600" t="s">
        <v>13</v>
      </c>
      <c r="K4600" t="s">
        <v>1747</v>
      </c>
      <c r="L4600" t="str">
        <f>[2]!thsiFinD("ths_subject_latest_rating_yy_bond",A4600)</f>
        <v>4+</v>
      </c>
      <c r="M4600" t="str">
        <f>[1]!s_info_industry_sw_2021($A4600,$N$1,1)</f>
        <v>非银金融(2021)</v>
      </c>
      <c r="O4600" t="str">
        <f>[1]!b_info_carrydate($A4600)</f>
        <v>2025-03-03</v>
      </c>
    </row>
    <row r="4601" spans="1:15" x14ac:dyDescent="0.2">
      <c r="A4601" t="s">
        <v>22903</v>
      </c>
      <c r="B4601" t="s">
        <v>22904</v>
      </c>
      <c r="C4601" s="1">
        <f>[1]!b_anal_matu_cnbd($A4601,$N$1,3)</f>
        <v>3.8081999999999998</v>
      </c>
      <c r="D4601" t="s">
        <v>21</v>
      </c>
      <c r="E4601" t="s">
        <v>1835</v>
      </c>
      <c r="F4601" s="6">
        <f>[1]!b_anal_yield_cnbd($A4601,$N$1,3)</f>
        <v>1.9363999999999999</v>
      </c>
      <c r="G4601" t="s">
        <v>11</v>
      </c>
      <c r="H4601" t="s">
        <v>12</v>
      </c>
      <c r="I4601" t="s">
        <v>13</v>
      </c>
      <c r="J4601" t="s">
        <v>13</v>
      </c>
      <c r="K4601" t="s">
        <v>15639</v>
      </c>
      <c r="L4601" t="str">
        <f>[2]!thsiFinD("ths_subject_latest_rating_yy_bond",A4601)</f>
        <v>5</v>
      </c>
      <c r="M4601" t="str">
        <f>[1]!s_info_industry_sw_2021($A4601,$N$1,1)</f>
        <v>建筑装饰(2021)</v>
      </c>
      <c r="O4601" t="str">
        <f>[1]!b_info_carrydate($A4601)</f>
        <v>2025-03-03</v>
      </c>
    </row>
    <row r="4602" spans="1:15" x14ac:dyDescent="0.2">
      <c r="A4602" t="s">
        <v>23124</v>
      </c>
      <c r="B4602" t="s">
        <v>23125</v>
      </c>
      <c r="C4602" s="1">
        <f>[1]!b_anal_matu_cnbd($A4602,$N$1,3)</f>
        <v>3.8081999999999998</v>
      </c>
      <c r="D4602" t="s">
        <v>21</v>
      </c>
      <c r="E4602" t="s">
        <v>1835</v>
      </c>
      <c r="F4602" s="6">
        <f>[1]!b_anal_yield_cnbd($A4602,$N$1,3)</f>
        <v>1.9363999999999999</v>
      </c>
      <c r="G4602" t="s">
        <v>11</v>
      </c>
      <c r="H4602" t="s">
        <v>12</v>
      </c>
      <c r="I4602" t="s">
        <v>13</v>
      </c>
      <c r="J4602" t="s">
        <v>13</v>
      </c>
      <c r="K4602" t="s">
        <v>15639</v>
      </c>
      <c r="L4602" t="str">
        <f>[2]!thsiFinD("ths_subject_latest_rating_yy_bond",A4602)</f>
        <v>5</v>
      </c>
      <c r="M4602" t="str">
        <f>[1]!s_info_industry_sw_2021($A4602,$N$1,1)</f>
        <v>建筑装饰(2021)</v>
      </c>
      <c r="O4602" t="str">
        <f>[1]!b_info_carrydate($A4602)</f>
        <v>2025-03-03</v>
      </c>
    </row>
    <row r="4603" spans="1:15" x14ac:dyDescent="0.2">
      <c r="A4603" t="s">
        <v>23551</v>
      </c>
      <c r="B4603" t="s">
        <v>23552</v>
      </c>
      <c r="C4603" s="1">
        <f>[1]!b_anal_matu_cnbd($A4603,$N$1,3)</f>
        <v>3.8081999999999998</v>
      </c>
      <c r="D4603" t="s">
        <v>17</v>
      </c>
      <c r="E4603" t="s">
        <v>14817</v>
      </c>
      <c r="F4603" s="6">
        <f>[1]!b_anal_yield_cnbd($A4603,$N$1,3)</f>
        <v>1.7773000000000001</v>
      </c>
      <c r="G4603" t="s">
        <v>11</v>
      </c>
      <c r="H4603" t="s">
        <v>13</v>
      </c>
      <c r="I4603" t="s">
        <v>13</v>
      </c>
      <c r="J4603" t="s">
        <v>12</v>
      </c>
      <c r="K4603" t="s">
        <v>1760</v>
      </c>
      <c r="L4603" t="str">
        <f>[2]!thsiFinD("ths_subject_latest_rating_yy_bond",A4603)</f>
        <v>4+</v>
      </c>
      <c r="M4603" t="str">
        <f>[1]!s_info_industry_sw_2021($A4603,$N$1,1)</f>
        <v>环保(2021)</v>
      </c>
      <c r="O4603" t="str">
        <f>[1]!b_info_carrydate($A4603)</f>
        <v>2025-03-03</v>
      </c>
    </row>
    <row r="4604" spans="1:15" x14ac:dyDescent="0.2">
      <c r="A4604" t="s">
        <v>23553</v>
      </c>
      <c r="B4604" t="s">
        <v>23554</v>
      </c>
      <c r="C4604" s="1">
        <f>[1]!b_anal_matu_cnbd($A4604,$N$1,3)</f>
        <v>8.8081999999999994</v>
      </c>
      <c r="D4604" t="s">
        <v>17</v>
      </c>
      <c r="E4604" t="s">
        <v>14817</v>
      </c>
      <c r="F4604" s="6">
        <f>[1]!b_anal_yield_cnbd($A4604,$N$1,3)</f>
        <v>2.2364000000000002</v>
      </c>
      <c r="G4604" t="s">
        <v>11</v>
      </c>
      <c r="H4604" t="s">
        <v>13</v>
      </c>
      <c r="I4604" t="s">
        <v>13</v>
      </c>
      <c r="J4604" t="s">
        <v>12</v>
      </c>
      <c r="K4604" t="s">
        <v>1760</v>
      </c>
      <c r="L4604" t="str">
        <f>[2]!thsiFinD("ths_subject_latest_rating_yy_bond",A4604)</f>
        <v>4+</v>
      </c>
      <c r="M4604" t="str">
        <f>[1]!s_info_industry_sw_2021($A4604,$N$1,1)</f>
        <v>环保(2021)</v>
      </c>
      <c r="O4604" t="str">
        <f>[1]!b_info_carrydate($A4604)</f>
        <v>2025-03-03</v>
      </c>
    </row>
    <row r="4605" spans="1:15" x14ac:dyDescent="0.2">
      <c r="A4605" t="s">
        <v>8631</v>
      </c>
      <c r="B4605" t="s">
        <v>8632</v>
      </c>
      <c r="C4605" s="1">
        <f>[1]!b_anal_matu_cnbd($A4605,$N$1,3)</f>
        <v>3.8</v>
      </c>
      <c r="D4605" t="s">
        <v>17</v>
      </c>
      <c r="E4605" t="s">
        <v>5080</v>
      </c>
      <c r="F4605" s="6">
        <f>[1]!b_anal_yield_cnbd($A4605,$N$1,3)</f>
        <v>1.8488</v>
      </c>
      <c r="G4605" t="s">
        <v>26</v>
      </c>
      <c r="H4605" t="s">
        <v>13</v>
      </c>
      <c r="I4605" t="s">
        <v>13</v>
      </c>
      <c r="J4605" t="s">
        <v>13</v>
      </c>
      <c r="K4605" t="s">
        <v>1760</v>
      </c>
      <c r="L4605" t="str">
        <f>[2]!thsiFinD("ths_subject_latest_rating_yy_bond",A4605)</f>
        <v>5+</v>
      </c>
      <c r="M4605" t="str">
        <f>[1]!s_info_industry_sw_2021($A4605,$N$1,1)</f>
        <v>有色金属(2021)</v>
      </c>
      <c r="O4605" t="str">
        <f>[1]!b_info_carrydate($A4605)</f>
        <v>2025-02-28</v>
      </c>
    </row>
    <row r="4606" spans="1:15" x14ac:dyDescent="0.2">
      <c r="A4606" t="s">
        <v>8633</v>
      </c>
      <c r="B4606" t="s">
        <v>8634</v>
      </c>
      <c r="C4606" s="1">
        <f>[1]!b_anal_matu_cnbd($A4606,$N$1,3)</f>
        <v>13.8</v>
      </c>
      <c r="D4606" t="s">
        <v>17</v>
      </c>
      <c r="E4606" t="s">
        <v>2093</v>
      </c>
      <c r="F4606" s="6">
        <f>[1]!b_anal_yield_cnbd($A4606,$N$1,3)</f>
        <v>2.4601999999999999</v>
      </c>
      <c r="G4606" t="s">
        <v>11</v>
      </c>
      <c r="H4606" t="s">
        <v>13</v>
      </c>
      <c r="I4606" t="s">
        <v>13</v>
      </c>
      <c r="J4606" t="s">
        <v>13</v>
      </c>
      <c r="K4606" t="s">
        <v>1747</v>
      </c>
      <c r="L4606" t="str">
        <f>[2]!thsiFinD("ths_subject_latest_rating_yy_bond",A4606)</f>
        <v>4+</v>
      </c>
      <c r="M4606" t="str">
        <f>[1]!s_info_industry_sw_2021($A4606,$N$1,1)</f>
        <v>交通运输(2021)</v>
      </c>
      <c r="O4606" t="str">
        <f>[1]!b_info_carrydate($A4606)</f>
        <v>2025-02-28</v>
      </c>
    </row>
    <row r="4607" spans="1:15" x14ac:dyDescent="0.2">
      <c r="A4607" t="s">
        <v>8637</v>
      </c>
      <c r="B4607" t="s">
        <v>8638</v>
      </c>
      <c r="C4607" s="1">
        <f>[1]!b_anal_matu_cnbd($A4607,$N$1,3)</f>
        <v>3.8</v>
      </c>
      <c r="D4607" t="s">
        <v>17</v>
      </c>
      <c r="E4607" t="s">
        <v>6262</v>
      </c>
      <c r="F4607" s="6">
        <f>[1]!b_anal_yield_cnbd($A4607,$N$1,3)</f>
        <v>1.8565</v>
      </c>
      <c r="G4607" t="s">
        <v>11</v>
      </c>
      <c r="H4607" t="s">
        <v>13</v>
      </c>
      <c r="I4607" t="s">
        <v>13</v>
      </c>
      <c r="J4607" t="s">
        <v>13</v>
      </c>
      <c r="K4607" t="s">
        <v>15525</v>
      </c>
      <c r="L4607" t="str">
        <f>[2]!thsiFinD("ths_subject_latest_rating_yy_bond",A4607)</f>
        <v>4+</v>
      </c>
      <c r="M4607" t="str">
        <f>[1]!s_info_industry_sw_2021($A4607,$N$1,1)</f>
        <v>公用事业(2021)</v>
      </c>
      <c r="O4607" t="str">
        <f>[1]!b_info_carrydate($A4607)</f>
        <v>2025-02-28</v>
      </c>
    </row>
    <row r="4608" spans="1:15" x14ac:dyDescent="0.2">
      <c r="A4608" t="s">
        <v>8641</v>
      </c>
      <c r="B4608" t="s">
        <v>8642</v>
      </c>
      <c r="C4608" s="1">
        <f>[1]!b_anal_matu_cnbd($A4608,$N$1,3)</f>
        <v>1.8</v>
      </c>
      <c r="D4608" t="s">
        <v>21</v>
      </c>
      <c r="E4608" t="s">
        <v>4596</v>
      </c>
      <c r="F4608" s="6">
        <f>[1]!b_anal_yield_cnbd($A4608,$N$1,3)</f>
        <v>1.6869000000000001</v>
      </c>
      <c r="G4608" t="s">
        <v>11</v>
      </c>
      <c r="H4608" t="s">
        <v>12</v>
      </c>
      <c r="I4608" t="s">
        <v>13</v>
      </c>
      <c r="J4608" t="s">
        <v>13</v>
      </c>
      <c r="K4608" t="s">
        <v>15639</v>
      </c>
      <c r="L4608" t="str">
        <f>[2]!thsiFinD("ths_subject_latest_rating_yy_bond",A4608)</f>
        <v>6-</v>
      </c>
      <c r="M4608" t="str">
        <f>[1]!s_info_industry_sw_2021($A4608,$N$1,1)</f>
        <v>房地产(2021)</v>
      </c>
      <c r="O4608" t="str">
        <f>[1]!b_info_carrydate($A4608)</f>
        <v>2025-02-28</v>
      </c>
    </row>
    <row r="4609" spans="1:15" x14ac:dyDescent="0.2">
      <c r="A4609" t="s">
        <v>17182</v>
      </c>
      <c r="B4609" t="s">
        <v>17183</v>
      </c>
      <c r="C4609" s="1">
        <f>[1]!b_anal_matu_cnbd($A4609,$N$1,3)</f>
        <v>1.8</v>
      </c>
      <c r="D4609" t="s">
        <v>17</v>
      </c>
      <c r="E4609" t="s">
        <v>16863</v>
      </c>
      <c r="F4609" s="6">
        <f>[1]!b_anal_yield_cnbd($A4609,$N$1,3)</f>
        <v>1.6125</v>
      </c>
      <c r="G4609" t="s">
        <v>11</v>
      </c>
      <c r="H4609" t="s">
        <v>13</v>
      </c>
      <c r="I4609" t="s">
        <v>13</v>
      </c>
      <c r="J4609" t="s">
        <v>13</v>
      </c>
      <c r="K4609" t="s">
        <v>1760</v>
      </c>
      <c r="L4609" t="str">
        <f>[2]!thsiFinD("ths_subject_latest_rating_yy_bond",A4609)</f>
        <v>5</v>
      </c>
      <c r="M4609" t="str">
        <f>[1]!s_info_industry_sw_2021($A4609,$N$1,1)</f>
        <v>银行(2021)</v>
      </c>
      <c r="O4609" t="str">
        <f>[1]!b_info_carrydate($A4609)</f>
        <v>2025-02-28</v>
      </c>
    </row>
    <row r="4610" spans="1:15" x14ac:dyDescent="0.2">
      <c r="A4610" t="s">
        <v>20228</v>
      </c>
      <c r="B4610" t="s">
        <v>20229</v>
      </c>
      <c r="C4610" s="1">
        <f>[1]!b_anal_matu_cnbd($A4610,$N$1,3)</f>
        <v>3.8</v>
      </c>
      <c r="D4610" t="s">
        <v>17</v>
      </c>
      <c r="E4610" t="s">
        <v>4762</v>
      </c>
      <c r="F4610" s="6">
        <f>[1]!b_anal_yield_cnbd($A4610,$N$1,3)</f>
        <v>1.7885</v>
      </c>
      <c r="G4610" t="s">
        <v>11</v>
      </c>
      <c r="H4610" t="s">
        <v>13</v>
      </c>
      <c r="I4610" t="s">
        <v>13</v>
      </c>
      <c r="J4610" t="s">
        <v>12</v>
      </c>
      <c r="K4610" t="s">
        <v>1760</v>
      </c>
      <c r="L4610" t="str">
        <f>[2]!thsiFinD("ths_subject_latest_rating_yy_bond",A4610)</f>
        <v>4</v>
      </c>
      <c r="M4610" t="str">
        <f>[1]!s_info_industry_sw_2021($A4610,$N$1,1)</f>
        <v>计算机(2021)</v>
      </c>
      <c r="O4610" t="str">
        <f>[1]!b_info_carrydate($A4610)</f>
        <v>2025-02-28</v>
      </c>
    </row>
    <row r="4611" spans="1:15" x14ac:dyDescent="0.2">
      <c r="A4611" t="s">
        <v>22783</v>
      </c>
      <c r="B4611" t="s">
        <v>22784</v>
      </c>
      <c r="C4611" s="1">
        <f>[1]!b_anal_matu_cnbd($A4611,$N$1,3)</f>
        <v>1.8</v>
      </c>
      <c r="D4611" t="s">
        <v>50</v>
      </c>
      <c r="E4611" t="s">
        <v>1741</v>
      </c>
      <c r="F4611" s="6">
        <f>[1]!b_anal_yield_cnbd($A4611,$N$1,3)</f>
        <v>1.4619</v>
      </c>
      <c r="G4611" t="s">
        <v>26</v>
      </c>
      <c r="H4611" t="s">
        <v>13</v>
      </c>
      <c r="I4611" t="s">
        <v>13</v>
      </c>
      <c r="J4611" t="s">
        <v>13</v>
      </c>
      <c r="K4611" t="s">
        <v>50</v>
      </c>
      <c r="L4611" t="str">
        <f>[2]!thsiFinD("ths_subject_latest_rating_yy_bond",A4611)</f>
        <v>1</v>
      </c>
      <c r="M4611" t="str">
        <f>[1]!s_info_industry_sw_2021($A4611,$N$1,1)</f>
        <v>银行(2021)</v>
      </c>
      <c r="O4611" t="str">
        <f>[1]!b_info_carrydate($A4611)</f>
        <v>2025-02-28</v>
      </c>
    </row>
    <row r="4612" spans="1:15" x14ac:dyDescent="0.2">
      <c r="A4612" t="s">
        <v>22785</v>
      </c>
      <c r="B4612" t="s">
        <v>22786</v>
      </c>
      <c r="C4612" s="1">
        <f>[1]!b_anal_matu_cnbd($A4612,$N$1,3)</f>
        <v>3.8</v>
      </c>
      <c r="D4612" t="s">
        <v>50</v>
      </c>
      <c r="E4612" t="s">
        <v>1741</v>
      </c>
      <c r="F4612" s="6">
        <f>[1]!b_anal_yield_cnbd($A4612,$N$1,3)</f>
        <v>1.5819000000000001</v>
      </c>
      <c r="G4612" t="s">
        <v>26</v>
      </c>
      <c r="H4612" t="s">
        <v>13</v>
      </c>
      <c r="I4612" t="s">
        <v>13</v>
      </c>
      <c r="J4612" t="s">
        <v>13</v>
      </c>
      <c r="K4612" t="s">
        <v>50</v>
      </c>
      <c r="L4612" t="str">
        <f>[2]!thsiFinD("ths_subject_latest_rating_yy_bond",A4612)</f>
        <v>1</v>
      </c>
      <c r="M4612" t="str">
        <f>[1]!s_info_industry_sw_2021($A4612,$N$1,1)</f>
        <v>银行(2021)</v>
      </c>
      <c r="O4612" t="str">
        <f>[1]!b_info_carrydate($A4612)</f>
        <v>2025-02-28</v>
      </c>
    </row>
    <row r="4613" spans="1:15" x14ac:dyDescent="0.2">
      <c r="A4613" t="s">
        <v>8619</v>
      </c>
      <c r="B4613" t="s">
        <v>8620</v>
      </c>
      <c r="C4613" s="1">
        <f>[1]!b_anal_matu_cnbd($A4613,$N$1,3)</f>
        <v>1.7972999999999999</v>
      </c>
      <c r="D4613" t="s">
        <v>14</v>
      </c>
      <c r="E4613" t="s">
        <v>1303</v>
      </c>
      <c r="F4613" s="6">
        <f>[1]!b_anal_yield_cnbd($A4613,$N$1,3)</f>
        <v>1.7259</v>
      </c>
      <c r="G4613" t="s">
        <v>11</v>
      </c>
      <c r="H4613" t="s">
        <v>12</v>
      </c>
      <c r="I4613" t="s">
        <v>13</v>
      </c>
      <c r="J4613" t="s">
        <v>13</v>
      </c>
      <c r="K4613" t="s">
        <v>15639</v>
      </c>
      <c r="L4613" t="str">
        <f>[2]!thsiFinD("ths_subject_latest_rating_yy_bond",A4613)</f>
        <v>5-</v>
      </c>
      <c r="M4613" t="str">
        <f>[1]!s_info_industry_sw_2021($A4613,$N$1,1)</f>
        <v>建筑装饰(2021)</v>
      </c>
      <c r="O4613" t="str">
        <f>[1]!b_info_carrydate($A4613)</f>
        <v>2025-02-27</v>
      </c>
    </row>
    <row r="4614" spans="1:15" x14ac:dyDescent="0.2">
      <c r="A4614" t="s">
        <v>8621</v>
      </c>
      <c r="B4614" t="s">
        <v>8622</v>
      </c>
      <c r="C4614" s="1">
        <f>[1]!b_anal_matu_cnbd($A4614,$N$1,3)</f>
        <v>3.7972999999999999</v>
      </c>
      <c r="D4614" t="s">
        <v>50</v>
      </c>
      <c r="E4614" t="s">
        <v>206</v>
      </c>
      <c r="F4614" s="6">
        <f>[1]!b_anal_yield_cnbd($A4614,$N$1,3)</f>
        <v>1.7982</v>
      </c>
      <c r="G4614" t="s">
        <v>11</v>
      </c>
      <c r="H4614" t="s">
        <v>13</v>
      </c>
      <c r="I4614" t="s">
        <v>13</v>
      </c>
      <c r="J4614" t="s">
        <v>12</v>
      </c>
      <c r="K4614" t="s">
        <v>21</v>
      </c>
      <c r="L4614" t="str">
        <f>[2]!thsiFinD("ths_subject_latest_rating_yy_bond",A4614)</f>
        <v>2</v>
      </c>
      <c r="M4614" t="str">
        <f>[1]!s_info_industry_sw_2021($A4614,$N$1,1)</f>
        <v>交通运输(2021)</v>
      </c>
      <c r="O4614" t="str">
        <f>[1]!b_info_carrydate($A4614)</f>
        <v>2025-02-27</v>
      </c>
    </row>
    <row r="4615" spans="1:15" x14ac:dyDescent="0.2">
      <c r="A4615" t="s">
        <v>8623</v>
      </c>
      <c r="B4615" t="s">
        <v>8624</v>
      </c>
      <c r="C4615" s="1">
        <f>[1]!b_anal_matu_cnbd($A4615,$N$1,3)</f>
        <v>1.7972999999999999</v>
      </c>
      <c r="D4615" t="s">
        <v>21</v>
      </c>
      <c r="E4615" t="s">
        <v>789</v>
      </c>
      <c r="F4615" s="6">
        <f>[1]!b_anal_yield_cnbd($A4615,$N$1,3)</f>
        <v>1.7864</v>
      </c>
      <c r="G4615" t="s">
        <v>11</v>
      </c>
      <c r="H4615" t="s">
        <v>13</v>
      </c>
      <c r="I4615" t="s">
        <v>13</v>
      </c>
      <c r="J4615" t="s">
        <v>13</v>
      </c>
      <c r="K4615" t="s">
        <v>15526</v>
      </c>
      <c r="L4615" t="str">
        <f>[2]!thsiFinD("ths_subject_latest_rating_yy_bond",A4615)</f>
        <v>5-</v>
      </c>
      <c r="M4615" t="str">
        <f>[1]!s_info_industry_sw_2021($A4615,$N$1,1)</f>
        <v>交通运输(2021)</v>
      </c>
      <c r="O4615" t="str">
        <f>[1]!b_info_carrydate($A4615)</f>
        <v>2025-02-27</v>
      </c>
    </row>
    <row r="4616" spans="1:15" x14ac:dyDescent="0.2">
      <c r="A4616" t="s">
        <v>8625</v>
      </c>
      <c r="B4616" t="s">
        <v>8626</v>
      </c>
      <c r="C4616" s="1">
        <f>[1]!b_anal_matu_cnbd($A4616,$N$1,3)</f>
        <v>3.7972999999999999</v>
      </c>
      <c r="D4616" t="s">
        <v>50</v>
      </c>
      <c r="E4616" t="s">
        <v>4049</v>
      </c>
      <c r="F4616" s="6">
        <f>[1]!b_anal_yield_cnbd($A4616,$N$1,3)</f>
        <v>1.8341000000000001</v>
      </c>
      <c r="G4616" t="s">
        <v>11</v>
      </c>
      <c r="H4616" t="s">
        <v>13</v>
      </c>
      <c r="I4616" t="s">
        <v>13</v>
      </c>
      <c r="J4616" t="s">
        <v>13</v>
      </c>
      <c r="K4616" t="s">
        <v>445</v>
      </c>
      <c r="L4616" t="str">
        <f>[2]!thsiFinD("ths_subject_latest_rating_yy_bond",A4616)</f>
        <v>4</v>
      </c>
      <c r="M4616" t="str">
        <f>[1]!s_info_industry_sw_2021($A4616,$N$1,1)</f>
        <v>非银金融(2021)</v>
      </c>
      <c r="O4616" t="str">
        <f>[1]!b_info_carrydate($A4616)</f>
        <v>2025-02-27</v>
      </c>
    </row>
    <row r="4617" spans="1:15" x14ac:dyDescent="0.2">
      <c r="A4617" t="s">
        <v>8627</v>
      </c>
      <c r="B4617" t="s">
        <v>8628</v>
      </c>
      <c r="C4617" s="1">
        <f>[1]!b_anal_matu_cnbd($A4617,$N$1,3)</f>
        <v>1.7972999999999999</v>
      </c>
      <c r="D4617" t="s">
        <v>17</v>
      </c>
      <c r="E4617" t="s">
        <v>82</v>
      </c>
      <c r="F4617" s="6">
        <f>[1]!b_anal_yield_cnbd($A4617,$N$1,3)</f>
        <v>1.6689000000000001</v>
      </c>
      <c r="G4617" t="s">
        <v>26</v>
      </c>
      <c r="H4617" t="s">
        <v>13</v>
      </c>
      <c r="I4617" t="s">
        <v>13</v>
      </c>
      <c r="J4617" t="s">
        <v>13</v>
      </c>
      <c r="K4617" t="s">
        <v>15525</v>
      </c>
      <c r="L4617" t="str">
        <f>[2]!thsiFinD("ths_subject_latest_rating_yy_bond",A4617)</f>
        <v>4</v>
      </c>
      <c r="M4617" t="str">
        <f>[1]!s_info_industry_sw_2021($A4617,$N$1,1)</f>
        <v>建筑材料(2021)</v>
      </c>
      <c r="O4617" t="str">
        <f>[1]!b_info_carrydate($A4617)</f>
        <v>2025-02-27</v>
      </c>
    </row>
    <row r="4618" spans="1:15" x14ac:dyDescent="0.2">
      <c r="A4618" t="s">
        <v>8629</v>
      </c>
      <c r="B4618" t="s">
        <v>8630</v>
      </c>
      <c r="C4618" s="1">
        <f>[1]!b_anal_matu_cnbd($A4618,$N$1,3)</f>
        <v>1.7972999999999999</v>
      </c>
      <c r="D4618" t="s">
        <v>21</v>
      </c>
      <c r="E4618" t="s">
        <v>88</v>
      </c>
      <c r="F4618" s="6">
        <f>[1]!b_anal_yield_cnbd($A4618,$N$1,3)</f>
        <v>2.7364000000000002</v>
      </c>
      <c r="G4618" t="s">
        <v>11</v>
      </c>
      <c r="H4618" t="s">
        <v>13</v>
      </c>
      <c r="I4618" t="s">
        <v>13</v>
      </c>
      <c r="J4618" t="s">
        <v>13</v>
      </c>
      <c r="K4618" t="s">
        <v>15639</v>
      </c>
      <c r="L4618" t="str">
        <f>[2]!thsiFinD("ths_subject_latest_rating_yy_bond",A4618)</f>
        <v>5+</v>
      </c>
      <c r="M4618" t="str">
        <f>[1]!s_info_industry_sw_2021($A4618,$N$1,1)</f>
        <v>房地产(2021)</v>
      </c>
      <c r="O4618" t="str">
        <f>[1]!b_info_carrydate($A4618)</f>
        <v>2025-02-27</v>
      </c>
    </row>
    <row r="4619" spans="1:15" x14ac:dyDescent="0.2">
      <c r="A4619" t="s">
        <v>20157</v>
      </c>
      <c r="B4619" t="s">
        <v>20158</v>
      </c>
      <c r="C4619" s="1">
        <f>[1]!b_anal_matu_cnbd($A4619,$N$1,3)</f>
        <v>1.7972999999999999</v>
      </c>
      <c r="D4619" t="s">
        <v>32</v>
      </c>
      <c r="E4619" t="s">
        <v>1615</v>
      </c>
      <c r="F4619" s="6">
        <f>[1]!b_anal_yield_cnbd($A4619,$N$1,3)</f>
        <v>1.6288</v>
      </c>
      <c r="G4619" t="s">
        <v>26</v>
      </c>
      <c r="H4619" t="s">
        <v>13</v>
      </c>
      <c r="I4619" t="s">
        <v>12</v>
      </c>
      <c r="J4619" t="s">
        <v>13</v>
      </c>
      <c r="K4619" t="s">
        <v>1747</v>
      </c>
      <c r="L4619" t="str">
        <f>[2]!thsiFinD("ths_subject_latest_rating_yy_bond",A4619)</f>
        <v>3</v>
      </c>
      <c r="M4619" t="str">
        <f>[1]!s_info_industry_sw_2021($A4619,$N$1,1)</f>
        <v>非银金融(2021)</v>
      </c>
      <c r="O4619" t="str">
        <f>[1]!b_info_carrydate($A4619)</f>
        <v>2025-02-27</v>
      </c>
    </row>
    <row r="4620" spans="1:15" x14ac:dyDescent="0.2">
      <c r="A4620" t="s">
        <v>20159</v>
      </c>
      <c r="B4620" t="s">
        <v>20160</v>
      </c>
      <c r="C4620" s="1">
        <f>[1]!b_anal_matu_cnbd($A4620,$N$1,3)</f>
        <v>3.7972999999999999</v>
      </c>
      <c r="D4620" t="s">
        <v>32</v>
      </c>
      <c r="E4620" t="s">
        <v>1615</v>
      </c>
      <c r="F4620" s="6">
        <f>[1]!b_anal_yield_cnbd($A4620,$N$1,3)</f>
        <v>1.8196000000000001</v>
      </c>
      <c r="G4620" t="s">
        <v>26</v>
      </c>
      <c r="H4620" t="s">
        <v>13</v>
      </c>
      <c r="I4620" t="s">
        <v>12</v>
      </c>
      <c r="J4620" t="s">
        <v>13</v>
      </c>
      <c r="K4620" t="s">
        <v>1747</v>
      </c>
      <c r="L4620" t="str">
        <f>[2]!thsiFinD("ths_subject_latest_rating_yy_bond",A4620)</f>
        <v>3</v>
      </c>
      <c r="M4620" t="str">
        <f>[1]!s_info_industry_sw_2021($A4620,$N$1,1)</f>
        <v>非银金融(2021)</v>
      </c>
      <c r="O4620" t="str">
        <f>[1]!b_info_carrydate($A4620)</f>
        <v>2025-02-27</v>
      </c>
    </row>
    <row r="4621" spans="1:15" x14ac:dyDescent="0.2">
      <c r="A4621" t="s">
        <v>20167</v>
      </c>
      <c r="B4621" t="s">
        <v>20168</v>
      </c>
      <c r="C4621" s="1">
        <f>[1]!b_anal_matu_cnbd($A4621,$N$1,3)</f>
        <v>3.7972999999999999</v>
      </c>
      <c r="D4621" t="s">
        <v>32</v>
      </c>
      <c r="E4621" t="s">
        <v>385</v>
      </c>
      <c r="F4621" s="6">
        <f>[1]!b_anal_yield_cnbd($A4621,$N$1,3)</f>
        <v>1.7755000000000001</v>
      </c>
      <c r="G4621" t="s">
        <v>11</v>
      </c>
      <c r="H4621" t="s">
        <v>13</v>
      </c>
      <c r="I4621" t="s">
        <v>13</v>
      </c>
      <c r="J4621" t="s">
        <v>13</v>
      </c>
      <c r="K4621" t="s">
        <v>445</v>
      </c>
      <c r="L4621" t="str">
        <f>[2]!thsiFinD("ths_subject_latest_rating_yy_bond",A4621)</f>
        <v>3</v>
      </c>
      <c r="M4621" t="str">
        <f>[1]!s_info_industry_sw_2021($A4621,$N$1,1)</f>
        <v>公用事业(2021)</v>
      </c>
      <c r="O4621" t="str">
        <f>[1]!b_info_carrydate($A4621)</f>
        <v>2025-02-27</v>
      </c>
    </row>
    <row r="4622" spans="1:15" x14ac:dyDescent="0.2">
      <c r="A4622" t="s">
        <v>20169</v>
      </c>
      <c r="B4622" t="s">
        <v>20170</v>
      </c>
      <c r="C4622" s="1">
        <f>[1]!b_anal_matu_cnbd($A4622,$N$1,3)</f>
        <v>8.7972999999999999</v>
      </c>
      <c r="D4622" t="s">
        <v>32</v>
      </c>
      <c r="E4622" t="s">
        <v>385</v>
      </c>
      <c r="F4622" s="6">
        <f>[1]!b_anal_yield_cnbd($A4622,$N$1,3)</f>
        <v>2.2450999999999999</v>
      </c>
      <c r="G4622" t="s">
        <v>11</v>
      </c>
      <c r="H4622" t="s">
        <v>13</v>
      </c>
      <c r="I4622" t="s">
        <v>13</v>
      </c>
      <c r="J4622" t="s">
        <v>13</v>
      </c>
      <c r="K4622" t="s">
        <v>445</v>
      </c>
      <c r="L4622" t="str">
        <f>[2]!thsiFinD("ths_subject_latest_rating_yy_bond",A4622)</f>
        <v>3</v>
      </c>
      <c r="M4622" t="str">
        <f>[1]!s_info_industry_sw_2021($A4622,$N$1,1)</f>
        <v>公用事业(2021)</v>
      </c>
      <c r="O4622" t="str">
        <f>[1]!b_info_carrydate($A4622)</f>
        <v>2025-02-27</v>
      </c>
    </row>
    <row r="4623" spans="1:15" x14ac:dyDescent="0.2">
      <c r="A4623" t="s">
        <v>20177</v>
      </c>
      <c r="B4623" t="s">
        <v>20178</v>
      </c>
      <c r="C4623" s="1">
        <f>[1]!b_anal_matu_cnbd($A4623,$N$1,3)</f>
        <v>3.7972999999999999</v>
      </c>
      <c r="D4623" t="s">
        <v>17</v>
      </c>
      <c r="E4623" t="s">
        <v>10012</v>
      </c>
      <c r="F4623" s="6">
        <f>[1]!b_anal_yield_cnbd($A4623,$N$1,3)</f>
        <v>1.7885</v>
      </c>
      <c r="G4623" t="s">
        <v>26</v>
      </c>
      <c r="H4623" t="s">
        <v>13</v>
      </c>
      <c r="I4623" t="s">
        <v>13</v>
      </c>
      <c r="J4623" t="s">
        <v>12</v>
      </c>
      <c r="K4623" t="s">
        <v>15526</v>
      </c>
      <c r="L4623" t="str">
        <f>[2]!thsiFinD("ths_subject_latest_rating_yy_bond",A4623)</f>
        <v>5-</v>
      </c>
      <c r="M4623" t="str">
        <f>[1]!s_info_industry_sw_2021($A4623,$N$1,1)</f>
        <v>公用事业(2021)</v>
      </c>
      <c r="O4623" t="str">
        <f>[1]!b_info_carrydate($A4623)</f>
        <v>2025-02-27</v>
      </c>
    </row>
    <row r="4624" spans="1:15" x14ac:dyDescent="0.2">
      <c r="A4624" t="s">
        <v>20179</v>
      </c>
      <c r="B4624" t="s">
        <v>20180</v>
      </c>
      <c r="C4624" s="1">
        <f>[1]!b_anal_matu_cnbd($A4624,$N$1,3)</f>
        <v>8.7972999999999999</v>
      </c>
      <c r="D4624" t="s">
        <v>17</v>
      </c>
      <c r="E4624" t="s">
        <v>10012</v>
      </c>
      <c r="F4624" s="6">
        <f>[1]!b_anal_yield_cnbd($A4624,$N$1,3)</f>
        <v>2.4064000000000001</v>
      </c>
      <c r="G4624" t="s">
        <v>26</v>
      </c>
      <c r="H4624" t="s">
        <v>13</v>
      </c>
      <c r="I4624" t="s">
        <v>13</v>
      </c>
      <c r="J4624" t="s">
        <v>12</v>
      </c>
      <c r="K4624" t="s">
        <v>15526</v>
      </c>
      <c r="L4624" t="str">
        <f>[2]!thsiFinD("ths_subject_latest_rating_yy_bond",A4624)</f>
        <v>5-</v>
      </c>
      <c r="M4624" t="str">
        <f>[1]!s_info_industry_sw_2021($A4624,$N$1,1)</f>
        <v>公用事业(2021)</v>
      </c>
      <c r="O4624" t="str">
        <f>[1]!b_info_carrydate($A4624)</f>
        <v>2025-02-27</v>
      </c>
    </row>
    <row r="4625" spans="1:15" x14ac:dyDescent="0.2">
      <c r="A4625" t="s">
        <v>20195</v>
      </c>
      <c r="B4625" t="s">
        <v>20196</v>
      </c>
      <c r="C4625" s="1">
        <f>[1]!b_anal_matu_cnbd($A4625,$N$1,3)</f>
        <v>8.7972999999999999</v>
      </c>
      <c r="D4625" t="s">
        <v>17</v>
      </c>
      <c r="E4625" t="s">
        <v>7797</v>
      </c>
      <c r="F4625" s="6">
        <f>[1]!b_anal_yield_cnbd($A4625,$N$1,3)</f>
        <v>2.2564000000000002</v>
      </c>
      <c r="G4625" t="s">
        <v>26</v>
      </c>
      <c r="H4625" t="s">
        <v>13</v>
      </c>
      <c r="I4625" t="s">
        <v>13</v>
      </c>
      <c r="J4625" t="s">
        <v>12</v>
      </c>
      <c r="K4625" t="s">
        <v>1760</v>
      </c>
      <c r="L4625" t="str">
        <f>[2]!thsiFinD("ths_subject_latest_rating_yy_bond",A4625)</f>
        <v>4+</v>
      </c>
      <c r="M4625" t="str">
        <f>[1]!s_info_industry_sw_2021($A4625,$N$1,1)</f>
        <v>建筑装饰(2021)</v>
      </c>
      <c r="O4625" t="str">
        <f>[1]!b_info_carrydate($A4625)</f>
        <v>2025-02-27</v>
      </c>
    </row>
    <row r="4626" spans="1:15" x14ac:dyDescent="0.2">
      <c r="A4626" t="s">
        <v>20232</v>
      </c>
      <c r="B4626" t="s">
        <v>20233</v>
      </c>
      <c r="C4626" s="1">
        <f>[1]!b_anal_matu_cnbd($A4626,$N$1,3)</f>
        <v>0.79730000000000001</v>
      </c>
      <c r="D4626" t="s">
        <v>50</v>
      </c>
      <c r="E4626" t="s">
        <v>12856</v>
      </c>
      <c r="F4626" s="6">
        <f>[1]!b_anal_yield_cnbd($A4626,$N$1,3)</f>
        <v>1.4399</v>
      </c>
      <c r="G4626" t="s">
        <v>11</v>
      </c>
      <c r="H4626" t="s">
        <v>13</v>
      </c>
      <c r="I4626" t="s">
        <v>13</v>
      </c>
      <c r="J4626" t="s">
        <v>13</v>
      </c>
      <c r="K4626" t="s">
        <v>1747</v>
      </c>
      <c r="L4626" t="str">
        <f>[2]!thsiFinD("ths_subject_latest_rating_yy_bond",A4626)</f>
        <v>2</v>
      </c>
      <c r="M4626" t="str">
        <f>[1]!s_info_industry_sw_2021($A4626,$N$1,1)</f>
        <v>非银金融(2021)</v>
      </c>
      <c r="O4626" t="str">
        <f>[1]!b_info_carrydate($A4626)</f>
        <v>2025-02-27</v>
      </c>
    </row>
    <row r="4627" spans="1:15" x14ac:dyDescent="0.2">
      <c r="A4627" t="s">
        <v>20234</v>
      </c>
      <c r="B4627" t="s">
        <v>20235</v>
      </c>
      <c r="C4627" s="1">
        <f>[1]!b_anal_matu_cnbd($A4627,$N$1,3)</f>
        <v>1.7972999999999999</v>
      </c>
      <c r="D4627" t="s">
        <v>50</v>
      </c>
      <c r="E4627" t="s">
        <v>12856</v>
      </c>
      <c r="F4627" s="6">
        <f>[1]!b_anal_yield_cnbd($A4627,$N$1,3)</f>
        <v>1.5582</v>
      </c>
      <c r="G4627" t="s">
        <v>11</v>
      </c>
      <c r="H4627" t="s">
        <v>13</v>
      </c>
      <c r="I4627" t="s">
        <v>13</v>
      </c>
      <c r="J4627" t="s">
        <v>13</v>
      </c>
      <c r="K4627" t="s">
        <v>1747</v>
      </c>
      <c r="L4627" t="str">
        <f>[2]!thsiFinD("ths_subject_latest_rating_yy_bond",A4627)</f>
        <v>2</v>
      </c>
      <c r="M4627" t="str">
        <f>[1]!s_info_industry_sw_2021($A4627,$N$1,1)</f>
        <v>非银金融(2021)</v>
      </c>
      <c r="O4627" t="str">
        <f>[1]!b_info_carrydate($A4627)</f>
        <v>2025-02-27</v>
      </c>
    </row>
    <row r="4628" spans="1:15" x14ac:dyDescent="0.2">
      <c r="A4628" t="s">
        <v>22781</v>
      </c>
      <c r="B4628" t="s">
        <v>22782</v>
      </c>
      <c r="C4628" s="1">
        <f>[1]!b_anal_matu_cnbd($A4628,$N$1,3)</f>
        <v>1.7972999999999999</v>
      </c>
      <c r="D4628" t="s">
        <v>32</v>
      </c>
      <c r="E4628" t="s">
        <v>20527</v>
      </c>
      <c r="F4628" s="6">
        <f>[1]!b_anal_yield_cnbd($A4628,$N$1,3)</f>
        <v>1.548</v>
      </c>
      <c r="G4628" t="s">
        <v>194</v>
      </c>
      <c r="H4628" t="s">
        <v>13</v>
      </c>
      <c r="I4628" t="s">
        <v>13</v>
      </c>
      <c r="J4628" t="s">
        <v>13</v>
      </c>
      <c r="K4628" t="s">
        <v>17</v>
      </c>
      <c r="L4628" t="str">
        <f>[2]!thsiFinD("ths_subject_latest_rating_yy_bond",A4628)</f>
        <v>1</v>
      </c>
      <c r="M4628" t="str">
        <f>[1]!s_info_industry_sw_2021($A4628,$N$1,1)</f>
        <v>银行(2021)</v>
      </c>
      <c r="O4628" t="str">
        <f>[1]!b_info_carrydate($A4628)</f>
        <v>2025-02-27</v>
      </c>
    </row>
    <row r="4629" spans="1:15" x14ac:dyDescent="0.2">
      <c r="A4629" t="s">
        <v>23543</v>
      </c>
      <c r="B4629" t="s">
        <v>23544</v>
      </c>
      <c r="C4629" s="1">
        <f>[1]!b_anal_matu_cnbd($A4629,$N$1,3)</f>
        <v>1.7972999999999999</v>
      </c>
      <c r="D4629" t="s">
        <v>17</v>
      </c>
      <c r="E4629" t="s">
        <v>229</v>
      </c>
      <c r="F4629" s="6">
        <f>[1]!b_anal_yield_cnbd($A4629,$N$1,3)</f>
        <v>1.6243000000000001</v>
      </c>
      <c r="G4629" t="s">
        <v>11</v>
      </c>
      <c r="H4629" t="s">
        <v>13</v>
      </c>
      <c r="I4629" t="s">
        <v>13</v>
      </c>
      <c r="J4629" t="s">
        <v>12</v>
      </c>
      <c r="K4629" t="s">
        <v>15525</v>
      </c>
      <c r="L4629" t="str">
        <f>[2]!thsiFinD("ths_subject_latest_rating_yy_bond",A4629)</f>
        <v>5</v>
      </c>
      <c r="M4629" t="str">
        <f>[1]!s_info_industry_sw_2021($A4629,$N$1,1)</f>
        <v>环保(2021)</v>
      </c>
      <c r="O4629" t="str">
        <f>[1]!b_info_carrydate($A4629)</f>
        <v>2025-02-27</v>
      </c>
    </row>
    <row r="4630" spans="1:15" x14ac:dyDescent="0.2">
      <c r="A4630" t="s">
        <v>23545</v>
      </c>
      <c r="B4630" t="s">
        <v>23546</v>
      </c>
      <c r="C4630" s="1">
        <f>[1]!b_anal_matu_cnbd($A4630,$N$1,3)</f>
        <v>1.7972999999999999</v>
      </c>
      <c r="D4630" t="s">
        <v>17</v>
      </c>
      <c r="E4630" t="s">
        <v>14928</v>
      </c>
      <c r="F4630" s="6">
        <f>[1]!b_anal_yield_cnbd($A4630,$N$1,3)</f>
        <v>1.6243000000000001</v>
      </c>
      <c r="G4630" t="s">
        <v>26</v>
      </c>
      <c r="H4630" t="s">
        <v>13</v>
      </c>
      <c r="I4630" t="s">
        <v>13</v>
      </c>
      <c r="J4630" t="s">
        <v>12</v>
      </c>
      <c r="K4630" t="s">
        <v>445</v>
      </c>
      <c r="L4630" t="str">
        <f>[2]!thsiFinD("ths_subject_latest_rating_yy_bond",A4630)</f>
        <v>4-</v>
      </c>
      <c r="M4630" t="str">
        <f>[1]!s_info_industry_sw_2021($A4630,$N$1,1)</f>
        <v>钢铁(2021)</v>
      </c>
      <c r="O4630" t="str">
        <f>[1]!b_info_carrydate($A4630)</f>
        <v>2025-02-27</v>
      </c>
    </row>
    <row r="4631" spans="1:15" x14ac:dyDescent="0.2">
      <c r="A4631" t="s">
        <v>23549</v>
      </c>
      <c r="B4631" t="s">
        <v>23550</v>
      </c>
      <c r="C4631" s="1">
        <f>[1]!b_anal_matu_cnbd($A4631,$N$1,3)</f>
        <v>1.7972999999999999</v>
      </c>
      <c r="D4631" t="s">
        <v>50</v>
      </c>
      <c r="E4631" t="s">
        <v>13896</v>
      </c>
      <c r="F4631" s="6">
        <f>[1]!b_anal_yield_cnbd($A4631,$N$1,3)</f>
        <v>1.5782</v>
      </c>
      <c r="G4631" t="s">
        <v>194</v>
      </c>
      <c r="H4631" t="s">
        <v>13</v>
      </c>
      <c r="I4631" t="s">
        <v>13</v>
      </c>
      <c r="J4631" t="s">
        <v>13</v>
      </c>
      <c r="K4631" t="s">
        <v>1747</v>
      </c>
      <c r="L4631" t="str">
        <f>[2]!thsiFinD("ths_subject_latest_rating_yy_bond",A4631)</f>
        <v>3</v>
      </c>
      <c r="M4631" t="str">
        <f>[1]!s_info_industry_sw_2021($A4631,$N$1,1)</f>
        <v>非银金融(2021)</v>
      </c>
      <c r="O4631" t="str">
        <f>[1]!b_info_carrydate($A4631)</f>
        <v>2025-02-27</v>
      </c>
    </row>
    <row r="4632" spans="1:15" x14ac:dyDescent="0.2">
      <c r="A4632" t="s">
        <v>8585</v>
      </c>
      <c r="B4632" t="s">
        <v>8586</v>
      </c>
      <c r="C4632" s="1">
        <f>[1]!b_anal_matu_cnbd($A4632,$N$1,3)</f>
        <v>1.7945</v>
      </c>
      <c r="D4632" t="s">
        <v>21</v>
      </c>
      <c r="E4632" t="s">
        <v>4305</v>
      </c>
      <c r="F4632" s="6">
        <f>[1]!b_anal_yield_cnbd($A4632,$N$1,3)</f>
        <v>1.736</v>
      </c>
      <c r="G4632" t="s">
        <v>11</v>
      </c>
      <c r="H4632" t="s">
        <v>12</v>
      </c>
      <c r="I4632" t="s">
        <v>13</v>
      </c>
      <c r="J4632" t="s">
        <v>13</v>
      </c>
      <c r="K4632" t="s">
        <v>15639</v>
      </c>
      <c r="L4632" t="str">
        <f>[2]!thsiFinD("ths_subject_latest_rating_yy_bond",A4632)</f>
        <v>5-</v>
      </c>
      <c r="M4632" t="str">
        <f>[1]!s_info_industry_sw_2021($A4632,$N$1,1)</f>
        <v>建筑装饰(2021)</v>
      </c>
      <c r="O4632" t="str">
        <f>[1]!b_info_carrydate($A4632)</f>
        <v>2025-02-26</v>
      </c>
    </row>
    <row r="4633" spans="1:15" x14ac:dyDescent="0.2">
      <c r="A4633" t="s">
        <v>8587</v>
      </c>
      <c r="B4633" t="s">
        <v>8588</v>
      </c>
      <c r="C4633" s="1">
        <f>[1]!b_anal_matu_cnbd($A4633,$N$1,3)</f>
        <v>8.7944999999999993</v>
      </c>
      <c r="D4633" t="s">
        <v>17</v>
      </c>
      <c r="E4633" t="s">
        <v>18</v>
      </c>
      <c r="F4633" s="6">
        <f>[1]!b_anal_yield_cnbd($A4633,$N$1,3)</f>
        <v>2.2755999999999998</v>
      </c>
      <c r="G4633" t="s">
        <v>11</v>
      </c>
      <c r="H4633" t="s">
        <v>13</v>
      </c>
      <c r="I4633" t="s">
        <v>13</v>
      </c>
      <c r="J4633" t="s">
        <v>13</v>
      </c>
      <c r="K4633" t="s">
        <v>445</v>
      </c>
      <c r="L4633" t="str">
        <f>[2]!thsiFinD("ths_subject_latest_rating_yy_bond",A4633)</f>
        <v>3</v>
      </c>
      <c r="M4633" t="str">
        <f>[1]!s_info_industry_sw_2021($A4633,$N$1,1)</f>
        <v>建筑装饰(2021)</v>
      </c>
      <c r="O4633" t="str">
        <f>[1]!b_info_carrydate($A4633)</f>
        <v>2025-02-26</v>
      </c>
    </row>
    <row r="4634" spans="1:15" x14ac:dyDescent="0.2">
      <c r="A4634" t="s">
        <v>8589</v>
      </c>
      <c r="B4634" t="s">
        <v>8590</v>
      </c>
      <c r="C4634" s="1">
        <f>[1]!b_anal_matu_cnbd($A4634,$N$1,3)</f>
        <v>8.7944999999999993</v>
      </c>
      <c r="D4634" t="s">
        <v>50</v>
      </c>
      <c r="E4634" t="s">
        <v>1804</v>
      </c>
      <c r="F4634" s="6">
        <f>[1]!b_anal_yield_cnbd($A4634,$N$1,3)</f>
        <v>2.2160000000000002</v>
      </c>
      <c r="G4634" t="s">
        <v>11</v>
      </c>
      <c r="H4634" t="s">
        <v>13</v>
      </c>
      <c r="I4634" t="s">
        <v>13</v>
      </c>
      <c r="J4634" t="s">
        <v>13</v>
      </c>
      <c r="K4634" t="s">
        <v>10</v>
      </c>
      <c r="L4634" t="str">
        <f>[2]!thsiFinD("ths_subject_latest_rating_yy_bond",A4634)</f>
        <v>4+</v>
      </c>
      <c r="M4634" t="str">
        <f>[1]!s_info_industry_sw_2021($A4634,$N$1,1)</f>
        <v>建筑装饰(2021)</v>
      </c>
      <c r="O4634" t="str">
        <f>[1]!b_info_carrydate($A4634)</f>
        <v>2025-02-26</v>
      </c>
    </row>
    <row r="4635" spans="1:15" x14ac:dyDescent="0.2">
      <c r="A4635" t="s">
        <v>8591</v>
      </c>
      <c r="B4635" t="s">
        <v>8592</v>
      </c>
      <c r="C4635" s="1">
        <f>[1]!b_anal_matu_cnbd($A4635,$N$1,3)</f>
        <v>18.794499999999999</v>
      </c>
      <c r="D4635" t="s">
        <v>50</v>
      </c>
      <c r="E4635" t="s">
        <v>1804</v>
      </c>
      <c r="F4635" s="6">
        <f>[1]!b_anal_yield_cnbd($A4635,$N$1,3)</f>
        <v>2.6444000000000001</v>
      </c>
      <c r="G4635" t="s">
        <v>11</v>
      </c>
      <c r="H4635" t="s">
        <v>13</v>
      </c>
      <c r="I4635" t="s">
        <v>13</v>
      </c>
      <c r="J4635" t="s">
        <v>13</v>
      </c>
      <c r="K4635" t="s">
        <v>10</v>
      </c>
      <c r="L4635" t="str">
        <f>[2]!thsiFinD("ths_subject_latest_rating_yy_bond",A4635)</f>
        <v>4+</v>
      </c>
      <c r="M4635" t="str">
        <f>[1]!s_info_industry_sw_2021($A4635,$N$1,1)</f>
        <v>建筑装饰(2021)</v>
      </c>
      <c r="O4635" t="str">
        <f>[1]!b_info_carrydate($A4635)</f>
        <v>2025-02-26</v>
      </c>
    </row>
    <row r="4636" spans="1:15" x14ac:dyDescent="0.2">
      <c r="A4636" t="s">
        <v>8593</v>
      </c>
      <c r="B4636" t="s">
        <v>8594</v>
      </c>
      <c r="C4636" s="1">
        <f>[1]!b_anal_matu_cnbd($A4636,$N$1,3)</f>
        <v>1.7945</v>
      </c>
      <c r="D4636" t="s">
        <v>21</v>
      </c>
      <c r="E4636" t="s">
        <v>3353</v>
      </c>
      <c r="F4636" s="6">
        <f>[1]!b_anal_yield_cnbd($A4636,$N$1,3)</f>
        <v>1.6859999999999999</v>
      </c>
      <c r="G4636" t="s">
        <v>11</v>
      </c>
      <c r="H4636" t="s">
        <v>12</v>
      </c>
      <c r="I4636" t="s">
        <v>13</v>
      </c>
      <c r="J4636" t="s">
        <v>13</v>
      </c>
      <c r="K4636" t="s">
        <v>15526</v>
      </c>
      <c r="L4636" t="str">
        <f>[2]!thsiFinD("ths_subject_latest_rating_yy_bond",A4636)</f>
        <v>5</v>
      </c>
      <c r="M4636" t="str">
        <f>[1]!s_info_industry_sw_2021($A4636,$N$1,1)</f>
        <v>建筑装饰(2021)</v>
      </c>
      <c r="O4636" t="str">
        <f>[1]!b_info_carrydate($A4636)</f>
        <v>2025-02-26</v>
      </c>
    </row>
    <row r="4637" spans="1:15" x14ac:dyDescent="0.2">
      <c r="A4637" t="s">
        <v>8595</v>
      </c>
      <c r="B4637" t="s">
        <v>8596</v>
      </c>
      <c r="C4637" s="1">
        <f>[1]!b_anal_matu_cnbd($A4637,$N$1,3)</f>
        <v>3.7945000000000002</v>
      </c>
      <c r="D4637" t="s">
        <v>17</v>
      </c>
      <c r="E4637" t="s">
        <v>2194</v>
      </c>
      <c r="F4637" s="6">
        <f>[1]!b_anal_yield_cnbd($A4637,$N$1,3)</f>
        <v>2.8281999999999998</v>
      </c>
      <c r="G4637" t="s">
        <v>26</v>
      </c>
      <c r="H4637" t="s">
        <v>13</v>
      </c>
      <c r="I4637" t="s">
        <v>13</v>
      </c>
      <c r="J4637" t="s">
        <v>13</v>
      </c>
      <c r="K4637" t="s">
        <v>1760</v>
      </c>
      <c r="L4637" t="str">
        <f>[2]!thsiFinD("ths_subject_latest_rating_yy_bond",A4637)</f>
        <v>3</v>
      </c>
      <c r="M4637" t="str">
        <f>[1]!s_info_industry_sw_2021($A4637,$N$1,1)</f>
        <v>房地产(2021)</v>
      </c>
      <c r="O4637" t="str">
        <f>[1]!b_info_carrydate($A4637)</f>
        <v>2025-02-26</v>
      </c>
    </row>
    <row r="4638" spans="1:15" x14ac:dyDescent="0.2">
      <c r="A4638" t="s">
        <v>8609</v>
      </c>
      <c r="B4638" t="s">
        <v>8610</v>
      </c>
      <c r="C4638" s="1">
        <f>[1]!b_anal_matu_cnbd($A4638,$N$1,3)</f>
        <v>1.7945</v>
      </c>
      <c r="D4638" t="s">
        <v>50</v>
      </c>
      <c r="E4638" t="s">
        <v>1801</v>
      </c>
      <c r="F4638" s="6">
        <f>[1]!b_anal_yield_cnbd($A4638,$N$1,3)</f>
        <v>1.6337999999999999</v>
      </c>
      <c r="G4638" t="s">
        <v>26</v>
      </c>
      <c r="H4638" t="s">
        <v>13</v>
      </c>
      <c r="I4638" t="s">
        <v>13</v>
      </c>
      <c r="J4638" t="s">
        <v>13</v>
      </c>
      <c r="K4638" t="s">
        <v>50</v>
      </c>
      <c r="L4638" t="str">
        <f>[2]!thsiFinD("ths_subject_latest_rating_yy_bond",A4638)</f>
        <v>2</v>
      </c>
      <c r="M4638" t="str">
        <f>[1]!s_info_industry_sw_2021($A4638,$N$1,1)</f>
        <v>公用事业(2021)</v>
      </c>
      <c r="O4638" t="str">
        <f>[1]!b_info_carrydate($A4638)</f>
        <v>2025-02-26</v>
      </c>
    </row>
    <row r="4639" spans="1:15" x14ac:dyDescent="0.2">
      <c r="A4639" t="s">
        <v>8611</v>
      </c>
      <c r="B4639" t="s">
        <v>8612</v>
      </c>
      <c r="C4639" s="1">
        <f>[1]!b_anal_matu_cnbd($A4639,$N$1,3)</f>
        <v>8.7944999999999993</v>
      </c>
      <c r="D4639" t="s">
        <v>14</v>
      </c>
      <c r="E4639" t="s">
        <v>761</v>
      </c>
      <c r="F4639" s="6">
        <f>[1]!b_anal_yield_cnbd($A4639,$N$1,3)</f>
        <v>2.9472</v>
      </c>
      <c r="G4639" t="s">
        <v>11</v>
      </c>
      <c r="H4639" t="s">
        <v>13</v>
      </c>
      <c r="I4639" t="s">
        <v>13</v>
      </c>
      <c r="J4639" t="s">
        <v>13</v>
      </c>
      <c r="K4639" t="s">
        <v>15639</v>
      </c>
      <c r="L4639" t="str">
        <f>[2]!thsiFinD("ths_subject_latest_rating_yy_bond",A4639)</f>
        <v>6</v>
      </c>
      <c r="M4639" t="str">
        <f>[1]!s_info_industry_sw_2021($A4639,$N$1,1)</f>
        <v>建筑装饰(2021)</v>
      </c>
      <c r="O4639" t="str">
        <f>[1]!b_info_carrydate($A4639)</f>
        <v>2025-02-26</v>
      </c>
    </row>
    <row r="4640" spans="1:15" x14ac:dyDescent="0.2">
      <c r="A4640" t="s">
        <v>8613</v>
      </c>
      <c r="B4640" t="s">
        <v>8614</v>
      </c>
      <c r="C4640" s="1">
        <f>[1]!b_anal_matu_cnbd($A4640,$N$1,3)</f>
        <v>0.96709999999999996</v>
      </c>
      <c r="D4640" t="s">
        <v>21</v>
      </c>
      <c r="E4640" t="s">
        <v>2802</v>
      </c>
      <c r="F4640" s="6">
        <f>[1]!b_anal_yield_cnbd($A4640,$N$1,3)</f>
        <v>1.6053999999999999</v>
      </c>
      <c r="G4640" t="s">
        <v>11</v>
      </c>
      <c r="H4640" t="s">
        <v>13</v>
      </c>
      <c r="I4640" t="s">
        <v>13</v>
      </c>
      <c r="J4640" t="s">
        <v>13</v>
      </c>
      <c r="K4640" t="s">
        <v>15639</v>
      </c>
      <c r="L4640" t="str">
        <f>[2]!thsiFinD("ths_subject_latest_rating_yy_bond",A4640)</f>
        <v>5</v>
      </c>
      <c r="M4640" t="str">
        <f>[1]!s_info_industry_sw_2021($A4640,$N$1,1)</f>
        <v>建筑装饰(2021)</v>
      </c>
      <c r="O4640" t="str">
        <f>[1]!b_info_carrydate($A4640)</f>
        <v>2025-02-26</v>
      </c>
    </row>
    <row r="4641" spans="1:15" x14ac:dyDescent="0.2">
      <c r="A4641" t="s">
        <v>8615</v>
      </c>
      <c r="B4641" t="s">
        <v>8616</v>
      </c>
      <c r="C4641" s="1">
        <f>[1]!b_anal_matu_cnbd($A4641,$N$1,3)</f>
        <v>1.7945</v>
      </c>
      <c r="D4641" t="s">
        <v>17</v>
      </c>
      <c r="E4641" t="s">
        <v>4026</v>
      </c>
      <c r="F4641" s="6">
        <f>[1]!b_anal_yield_cnbd($A4641,$N$1,3)</f>
        <v>1.6685000000000001</v>
      </c>
      <c r="G4641" t="s">
        <v>11</v>
      </c>
      <c r="H4641" t="s">
        <v>13</v>
      </c>
      <c r="I4641" t="s">
        <v>13</v>
      </c>
      <c r="J4641" t="s">
        <v>12</v>
      </c>
      <c r="K4641" t="s">
        <v>1747</v>
      </c>
      <c r="L4641" t="str">
        <f>[2]!thsiFinD("ths_subject_latest_rating_yy_bond",A4641)</f>
        <v>4+</v>
      </c>
      <c r="M4641" t="str">
        <f>[1]!s_info_industry_sw_2021($A4641,$N$1,1)</f>
        <v>有色金属(2021)</v>
      </c>
      <c r="O4641" t="str">
        <f>[1]!b_info_carrydate($A4641)</f>
        <v>2025-02-26</v>
      </c>
    </row>
    <row r="4642" spans="1:15" x14ac:dyDescent="0.2">
      <c r="A4642" t="s">
        <v>8617</v>
      </c>
      <c r="B4642" t="s">
        <v>8618</v>
      </c>
      <c r="C4642" s="1">
        <f>[1]!b_anal_matu_cnbd($A4642,$N$1,3)</f>
        <v>3.7945000000000002</v>
      </c>
      <c r="D4642" t="s">
        <v>50</v>
      </c>
      <c r="E4642" t="s">
        <v>1818</v>
      </c>
      <c r="F4642" s="6">
        <f>[1]!b_anal_yield_cnbd($A4642,$N$1,3)</f>
        <v>1.784</v>
      </c>
      <c r="G4642" t="s">
        <v>11</v>
      </c>
      <c r="H4642" t="s">
        <v>13</v>
      </c>
      <c r="I4642" t="s">
        <v>13</v>
      </c>
      <c r="J4642" t="s">
        <v>13</v>
      </c>
      <c r="K4642" t="s">
        <v>21</v>
      </c>
      <c r="L4642" t="str">
        <f>[2]!thsiFinD("ths_subject_latest_rating_yy_bond",A4642)</f>
        <v>2</v>
      </c>
      <c r="M4642" t="str">
        <f>[1]!s_info_industry_sw_2021($A4642,$N$1,1)</f>
        <v>综合(2021)</v>
      </c>
      <c r="O4642" t="str">
        <f>[1]!b_info_carrydate($A4642)</f>
        <v>2025-02-26</v>
      </c>
    </row>
    <row r="4643" spans="1:15" x14ac:dyDescent="0.2">
      <c r="A4643" t="s">
        <v>13416</v>
      </c>
      <c r="B4643" t="s">
        <v>13417</v>
      </c>
      <c r="C4643" s="1">
        <f>[1]!b_anal_matu_cnbd($A4643,$N$1,3)</f>
        <v>3.7945000000000002</v>
      </c>
      <c r="D4643" t="s">
        <v>307</v>
      </c>
      <c r="E4643" t="s">
        <v>1560</v>
      </c>
      <c r="F4643" s="6">
        <f>[1]!b_anal_yield_cnbd($A4643,$N$1,3)</f>
        <v>1.6589</v>
      </c>
      <c r="G4643" t="s">
        <v>26</v>
      </c>
      <c r="H4643" t="s">
        <v>13</v>
      </c>
      <c r="I4643" t="s">
        <v>13</v>
      </c>
      <c r="J4643" t="s">
        <v>13</v>
      </c>
      <c r="K4643" t="s">
        <v>50</v>
      </c>
      <c r="L4643" t="str">
        <f>[2]!thsiFinD("ths_subject_latest_rating_yy_bond",A4643)</f>
        <v>1</v>
      </c>
      <c r="M4643" t="str">
        <f>[1]!s_info_industry_sw_2021($A4643,$N$1,1)</f>
        <v>交通运输(2021)</v>
      </c>
      <c r="O4643" t="str">
        <f>[1]!b_info_carrydate($A4643)</f>
        <v>2025-02-26</v>
      </c>
    </row>
    <row r="4644" spans="1:15" x14ac:dyDescent="0.2">
      <c r="A4644" t="s">
        <v>13418</v>
      </c>
      <c r="B4644" t="s">
        <v>13419</v>
      </c>
      <c r="C4644" s="1">
        <f>[1]!b_anal_matu_cnbd($A4644,$N$1,3)</f>
        <v>28.794499999999999</v>
      </c>
      <c r="D4644" t="s">
        <v>307</v>
      </c>
      <c r="E4644" t="s">
        <v>1560</v>
      </c>
      <c r="F4644" s="6">
        <f>[1]!b_anal_yield_cnbd($A4644,$N$1,3)</f>
        <v>2.4636</v>
      </c>
      <c r="G4644" t="s">
        <v>26</v>
      </c>
      <c r="H4644" t="s">
        <v>13</v>
      </c>
      <c r="I4644" t="s">
        <v>13</v>
      </c>
      <c r="J4644" t="s">
        <v>13</v>
      </c>
      <c r="K4644" t="s">
        <v>50</v>
      </c>
      <c r="L4644" t="str">
        <f>[2]!thsiFinD("ths_subject_latest_rating_yy_bond",A4644)</f>
        <v>1</v>
      </c>
      <c r="M4644" t="str">
        <f>[1]!s_info_industry_sw_2021($A4644,$N$1,1)</f>
        <v>交通运输(2021)</v>
      </c>
      <c r="O4644" t="str">
        <f>[1]!b_info_carrydate($A4644)</f>
        <v>2025-02-26</v>
      </c>
    </row>
    <row r="4645" spans="1:15" x14ac:dyDescent="0.2">
      <c r="A4645" t="s">
        <v>20121</v>
      </c>
      <c r="B4645" t="s">
        <v>20122</v>
      </c>
      <c r="C4645" s="1">
        <f>[1]!b_anal_matu_cnbd($A4645,$N$1,3)</f>
        <v>8.7944999999999993</v>
      </c>
      <c r="D4645" t="s">
        <v>17</v>
      </c>
      <c r="E4645" t="s">
        <v>186</v>
      </c>
      <c r="F4645" s="6">
        <f>[1]!b_anal_yield_cnbd($A4645,$N$1,3)</f>
        <v>2.2755999999999998</v>
      </c>
      <c r="G4645" t="s">
        <v>11</v>
      </c>
      <c r="H4645" t="s">
        <v>13</v>
      </c>
      <c r="I4645" t="s">
        <v>13</v>
      </c>
      <c r="J4645" t="s">
        <v>13</v>
      </c>
      <c r="K4645" t="s">
        <v>1747</v>
      </c>
      <c r="L4645" t="str">
        <f>[2]!thsiFinD("ths_subject_latest_rating_yy_bond",A4645)</f>
        <v>4</v>
      </c>
      <c r="M4645" t="str">
        <f>[1]!s_info_industry_sw_2021($A4645,$N$1,1)</f>
        <v>交通运输(2021)</v>
      </c>
      <c r="O4645" t="str">
        <f>[1]!b_info_carrydate($A4645)</f>
        <v>2025-02-26</v>
      </c>
    </row>
    <row r="4646" spans="1:15" x14ac:dyDescent="0.2">
      <c r="A4646" t="s">
        <v>20127</v>
      </c>
      <c r="B4646" t="s">
        <v>20128</v>
      </c>
      <c r="C4646" s="1">
        <f>[1]!b_anal_matu_cnbd($A4646,$N$1,3)</f>
        <v>1.7945</v>
      </c>
      <c r="D4646" t="s">
        <v>17</v>
      </c>
      <c r="E4646" t="s">
        <v>9137</v>
      </c>
      <c r="F4646" s="6">
        <f>[1]!b_anal_yield_cnbd($A4646,$N$1,3)</f>
        <v>1.7095</v>
      </c>
      <c r="G4646" t="s">
        <v>389</v>
      </c>
      <c r="H4646" t="s">
        <v>13</v>
      </c>
      <c r="I4646" t="s">
        <v>13</v>
      </c>
      <c r="J4646" t="s">
        <v>13</v>
      </c>
      <c r="K4646" t="s">
        <v>15639</v>
      </c>
      <c r="L4646" t="str">
        <f>[2]!thsiFinD("ths_subject_latest_rating_yy_bond",A4646)</f>
        <v>4-</v>
      </c>
      <c r="M4646" t="str">
        <f>[1]!s_info_industry_sw_2021($A4646,$N$1,1)</f>
        <v>交通运输(2021)</v>
      </c>
      <c r="O4646" t="str">
        <f>[1]!b_info_carrydate($A4646)</f>
        <v>2025-02-26</v>
      </c>
    </row>
    <row r="4647" spans="1:15" x14ac:dyDescent="0.2">
      <c r="A4647" t="s">
        <v>20209</v>
      </c>
      <c r="B4647" t="s">
        <v>20210</v>
      </c>
      <c r="C4647" s="1">
        <f>[1]!b_anal_matu_cnbd($A4647,$N$1,3)</f>
        <v>3.7945000000000002</v>
      </c>
      <c r="D4647" t="s">
        <v>17</v>
      </c>
      <c r="E4647" t="s">
        <v>20211</v>
      </c>
      <c r="F4647" s="6">
        <f>[1]!b_anal_yield_cnbd($A4647,$N$1,3)</f>
        <v>1.8057000000000001</v>
      </c>
      <c r="G4647" t="s">
        <v>11</v>
      </c>
      <c r="H4647" t="s">
        <v>13</v>
      </c>
      <c r="I4647" t="s">
        <v>13</v>
      </c>
      <c r="J4647" t="s">
        <v>13</v>
      </c>
      <c r="K4647" t="s">
        <v>1760</v>
      </c>
      <c r="L4647" t="str">
        <f>[2]!thsiFinD("ths_subject_latest_rating_yy_bond",A4647)</f>
        <v>4</v>
      </c>
      <c r="M4647" t="str">
        <f>[1]!s_info_industry_sw_2021($A4647,$N$1,1)</f>
        <v>环保(2021)</v>
      </c>
      <c r="O4647" t="str">
        <f>[1]!b_info_carrydate($A4647)</f>
        <v>2025-02-26</v>
      </c>
    </row>
    <row r="4648" spans="1:15" x14ac:dyDescent="0.2">
      <c r="A4648" t="s">
        <v>20212</v>
      </c>
      <c r="B4648" t="s">
        <v>20213</v>
      </c>
      <c r="C4648" s="1">
        <f>[1]!b_anal_matu_cnbd($A4648,$N$1,3)</f>
        <v>8.7944999999999993</v>
      </c>
      <c r="D4648" t="s">
        <v>17</v>
      </c>
      <c r="E4648" t="s">
        <v>20211</v>
      </c>
      <c r="F4648" s="6">
        <f>[1]!b_anal_yield_cnbd($A4648,$N$1,3)</f>
        <v>2.3054000000000001</v>
      </c>
      <c r="G4648" t="s">
        <v>11</v>
      </c>
      <c r="H4648" t="s">
        <v>13</v>
      </c>
      <c r="I4648" t="s">
        <v>13</v>
      </c>
      <c r="J4648" t="s">
        <v>13</v>
      </c>
      <c r="K4648" t="s">
        <v>1760</v>
      </c>
      <c r="L4648" t="str">
        <f>[2]!thsiFinD("ths_subject_latest_rating_yy_bond",A4648)</f>
        <v>4</v>
      </c>
      <c r="M4648" t="str">
        <f>[1]!s_info_industry_sw_2021($A4648,$N$1,1)</f>
        <v>环保(2021)</v>
      </c>
      <c r="O4648" t="str">
        <f>[1]!b_info_carrydate($A4648)</f>
        <v>2025-02-26</v>
      </c>
    </row>
    <row r="4649" spans="1:15" x14ac:dyDescent="0.2">
      <c r="A4649" t="s">
        <v>22905</v>
      </c>
      <c r="B4649" t="s">
        <v>22906</v>
      </c>
      <c r="C4649" s="1">
        <f>[1]!b_anal_matu_cnbd($A4649,$N$1,3)</f>
        <v>3.7945000000000002</v>
      </c>
      <c r="D4649" t="s">
        <v>307</v>
      </c>
      <c r="E4649" t="s">
        <v>1560</v>
      </c>
      <c r="F4649" s="6">
        <f>[1]!b_anal_yield_cnbd($A4649,$N$1,3)</f>
        <v>1.6589</v>
      </c>
      <c r="G4649" t="s">
        <v>26</v>
      </c>
      <c r="H4649" t="s">
        <v>13</v>
      </c>
      <c r="I4649" t="s">
        <v>13</v>
      </c>
      <c r="J4649" t="s">
        <v>13</v>
      </c>
      <c r="K4649" t="s">
        <v>50</v>
      </c>
      <c r="L4649" t="str">
        <f>[2]!thsiFinD("ths_subject_latest_rating_yy_bond",A4649)</f>
        <v>1</v>
      </c>
      <c r="M4649" t="str">
        <f>[1]!s_info_industry_sw_2021($A4649,$N$1,1)</f>
        <v>交通运输(2021)</v>
      </c>
      <c r="O4649" t="str">
        <f>[1]!b_info_carrydate($A4649)</f>
        <v>2025-02-26</v>
      </c>
    </row>
    <row r="4650" spans="1:15" x14ac:dyDescent="0.2">
      <c r="A4650" t="s">
        <v>22907</v>
      </c>
      <c r="B4650" t="s">
        <v>22908</v>
      </c>
      <c r="C4650" s="1">
        <f>[1]!b_anal_matu_cnbd($A4650,$N$1,3)</f>
        <v>28.794499999999999</v>
      </c>
      <c r="D4650" t="s">
        <v>307</v>
      </c>
      <c r="E4650" t="s">
        <v>1560</v>
      </c>
      <c r="F4650" s="6">
        <f>[1]!b_anal_yield_cnbd($A4650,$N$1,3)</f>
        <v>2.4636</v>
      </c>
      <c r="G4650" t="s">
        <v>26</v>
      </c>
      <c r="H4650" t="s">
        <v>13</v>
      </c>
      <c r="I4650" t="s">
        <v>13</v>
      </c>
      <c r="J4650" t="s">
        <v>13</v>
      </c>
      <c r="K4650" t="s">
        <v>50</v>
      </c>
      <c r="L4650" t="str">
        <f>[2]!thsiFinD("ths_subject_latest_rating_yy_bond",A4650)</f>
        <v>1</v>
      </c>
      <c r="M4650" t="str">
        <f>[1]!s_info_industry_sw_2021($A4650,$N$1,1)</f>
        <v>交通运输(2021)</v>
      </c>
      <c r="O4650" t="str">
        <f>[1]!b_info_carrydate($A4650)</f>
        <v>2025-02-26</v>
      </c>
    </row>
    <row r="4651" spans="1:15" x14ac:dyDescent="0.2">
      <c r="A4651" t="s">
        <v>23539</v>
      </c>
      <c r="B4651" t="s">
        <v>23540</v>
      </c>
      <c r="C4651" s="1">
        <f>[1]!b_anal_matu_cnbd($A4651,$N$1,3)</f>
        <v>3.7945000000000002</v>
      </c>
      <c r="D4651" t="s">
        <v>17</v>
      </c>
      <c r="E4651" t="s">
        <v>2122</v>
      </c>
      <c r="F4651" s="6">
        <f>[1]!b_anal_yield_cnbd($A4651,$N$1,3)</f>
        <v>1.8384</v>
      </c>
      <c r="G4651" t="s">
        <v>11</v>
      </c>
      <c r="H4651" t="s">
        <v>13</v>
      </c>
      <c r="I4651" t="s">
        <v>13</v>
      </c>
      <c r="J4651" t="s">
        <v>12</v>
      </c>
      <c r="K4651" t="s">
        <v>1747</v>
      </c>
      <c r="L4651" t="str">
        <f>[2]!thsiFinD("ths_subject_latest_rating_yy_bond",A4651)</f>
        <v>4</v>
      </c>
      <c r="M4651" t="str">
        <f>[1]!s_info_industry_sw_2021($A4651,$N$1,1)</f>
        <v>综合(2021)</v>
      </c>
      <c r="O4651" t="str">
        <f>[1]!b_info_carrydate($A4651)</f>
        <v>2025-02-26</v>
      </c>
    </row>
    <row r="4652" spans="1:15" x14ac:dyDescent="0.2">
      <c r="A4652" t="s">
        <v>8597</v>
      </c>
      <c r="B4652" t="s">
        <v>8598</v>
      </c>
      <c r="C4652" s="1">
        <f>[1]!b_anal_matu_cnbd($A4652,$N$1,3)</f>
        <v>3.7753000000000001</v>
      </c>
      <c r="D4652" t="s">
        <v>307</v>
      </c>
      <c r="E4652" t="s">
        <v>308</v>
      </c>
      <c r="F4652" s="6">
        <f>[1]!b_anal_yield_cnbd($A4652,$N$1,3)</f>
        <v>1.7629999999999999</v>
      </c>
      <c r="G4652" t="s">
        <v>26</v>
      </c>
      <c r="H4652" t="s">
        <v>13</v>
      </c>
      <c r="I4652" t="s">
        <v>13</v>
      </c>
      <c r="J4652" t="s">
        <v>13</v>
      </c>
      <c r="K4652" t="s">
        <v>50</v>
      </c>
      <c r="L4652" t="str">
        <f>[2]!thsiFinD("ths_subject_latest_rating_yy_bond",A4652)</f>
        <v>1</v>
      </c>
      <c r="M4652" t="str">
        <f>[1]!s_info_industry_sw_2021($A4652,$N$1,1)</f>
        <v>公用事业(2021)</v>
      </c>
      <c r="O4652" t="str">
        <f>[1]!b_info_carrydate($A4652)</f>
        <v>2025-02-25</v>
      </c>
    </row>
    <row r="4653" spans="1:15" x14ac:dyDescent="0.2">
      <c r="A4653" t="s">
        <v>8599</v>
      </c>
      <c r="B4653" t="s">
        <v>8600</v>
      </c>
      <c r="C4653" s="1">
        <f>[1]!b_anal_matu_cnbd($A4653,$N$1,3)</f>
        <v>1.7918000000000001</v>
      </c>
      <c r="D4653" t="s">
        <v>50</v>
      </c>
      <c r="E4653" t="s">
        <v>1801</v>
      </c>
      <c r="F4653" s="6">
        <f>[1]!b_anal_yield_cnbd($A4653,$N$1,3)</f>
        <v>1.6335</v>
      </c>
      <c r="G4653" t="s">
        <v>26</v>
      </c>
      <c r="H4653" t="s">
        <v>13</v>
      </c>
      <c r="I4653" t="s">
        <v>13</v>
      </c>
      <c r="J4653" t="s">
        <v>13</v>
      </c>
      <c r="K4653" t="s">
        <v>50</v>
      </c>
      <c r="L4653" t="str">
        <f>[2]!thsiFinD("ths_subject_latest_rating_yy_bond",A4653)</f>
        <v>2</v>
      </c>
      <c r="M4653" t="str">
        <f>[1]!s_info_industry_sw_2021($A4653,$N$1,1)</f>
        <v>公用事业(2021)</v>
      </c>
      <c r="O4653" t="str">
        <f>[1]!b_info_carrydate($A4653)</f>
        <v>2025-02-25</v>
      </c>
    </row>
    <row r="4654" spans="1:15" x14ac:dyDescent="0.2">
      <c r="A4654" t="s">
        <v>8601</v>
      </c>
      <c r="B4654" t="s">
        <v>8602</v>
      </c>
      <c r="C4654" s="1">
        <f>[1]!b_anal_matu_cnbd($A4654,$N$1,3)</f>
        <v>1.7918000000000001</v>
      </c>
      <c r="D4654" t="s">
        <v>21</v>
      </c>
      <c r="E4654" t="s">
        <v>5011</v>
      </c>
      <c r="F4654" s="6">
        <f>[1]!b_anal_yield_cnbd($A4654,$N$1,3)</f>
        <v>1.7333000000000001</v>
      </c>
      <c r="G4654" t="s">
        <v>11</v>
      </c>
      <c r="H4654" t="s">
        <v>13</v>
      </c>
      <c r="I4654" t="s">
        <v>13</v>
      </c>
      <c r="J4654" t="s">
        <v>13</v>
      </c>
      <c r="K4654" t="s">
        <v>15639</v>
      </c>
      <c r="L4654" t="str">
        <f>[2]!thsiFinD("ths_subject_latest_rating_yy_bond",A4654)</f>
        <v>6+</v>
      </c>
      <c r="M4654" t="str">
        <f>[1]!s_info_industry_sw_2021($A4654,$N$1,1)</f>
        <v>有色金属(2021)</v>
      </c>
      <c r="O4654" t="str">
        <f>[1]!b_info_carrydate($A4654)</f>
        <v>2025-02-25</v>
      </c>
    </row>
    <row r="4655" spans="1:15" x14ac:dyDescent="0.2">
      <c r="A4655" t="s">
        <v>8603</v>
      </c>
      <c r="B4655" t="s">
        <v>8604</v>
      </c>
      <c r="C4655" s="1">
        <f>[1]!b_anal_matu_cnbd($A4655,$N$1,3)</f>
        <v>1.7918000000000001</v>
      </c>
      <c r="D4655" t="s">
        <v>17</v>
      </c>
      <c r="E4655" t="s">
        <v>418</v>
      </c>
      <c r="F4655" s="6">
        <f>[1]!b_anal_yield_cnbd($A4655,$N$1,3)</f>
        <v>1.6306</v>
      </c>
      <c r="G4655" t="s">
        <v>11</v>
      </c>
      <c r="H4655" t="s">
        <v>13</v>
      </c>
      <c r="I4655" t="s">
        <v>13</v>
      </c>
      <c r="J4655" t="s">
        <v>13</v>
      </c>
      <c r="K4655" t="s">
        <v>15639</v>
      </c>
      <c r="L4655" t="str">
        <f>[2]!thsiFinD("ths_subject_latest_rating_yy_bond",A4655)</f>
        <v>5+</v>
      </c>
      <c r="M4655" t="str">
        <f>[1]!s_info_industry_sw_2021($A4655,$N$1,1)</f>
        <v>非银金融(2021)</v>
      </c>
      <c r="O4655" t="str">
        <f>[1]!b_info_carrydate($A4655)</f>
        <v>2025-02-25</v>
      </c>
    </row>
    <row r="4656" spans="1:15" x14ac:dyDescent="0.2">
      <c r="A4656" t="s">
        <v>8605</v>
      </c>
      <c r="B4656" t="s">
        <v>8606</v>
      </c>
      <c r="C4656" s="1">
        <f>[1]!b_anal_matu_cnbd($A4656,$N$1,3)</f>
        <v>3.7917999999999998</v>
      </c>
      <c r="D4656" t="s">
        <v>14</v>
      </c>
      <c r="E4656" t="s">
        <v>3949</v>
      </c>
      <c r="F4656" s="6">
        <f>[1]!b_anal_yield_cnbd($A4656,$N$1,3)</f>
        <v>2.1722000000000001</v>
      </c>
      <c r="G4656" t="s">
        <v>11</v>
      </c>
      <c r="H4656" t="s">
        <v>12</v>
      </c>
      <c r="I4656" t="s">
        <v>13</v>
      </c>
      <c r="J4656" t="s">
        <v>13</v>
      </c>
      <c r="K4656" t="s">
        <v>15639</v>
      </c>
      <c r="L4656" t="str">
        <f>[2]!thsiFinD("ths_subject_latest_rating_yy_bond",A4656)</f>
        <v>6</v>
      </c>
      <c r="M4656" t="str">
        <f>[1]!s_info_industry_sw_2021($A4656,$N$1,1)</f>
        <v>商贸零售(2021)</v>
      </c>
      <c r="O4656" t="str">
        <f>[1]!b_info_carrydate($A4656)</f>
        <v>2025-02-25</v>
      </c>
    </row>
    <row r="4657" spans="1:15" x14ac:dyDescent="0.2">
      <c r="A4657" t="s">
        <v>20161</v>
      </c>
      <c r="B4657" t="s">
        <v>20162</v>
      </c>
      <c r="C4657" s="1">
        <f>[1]!b_anal_matu_cnbd($A4657,$N$1,3)</f>
        <v>0.79179999999999995</v>
      </c>
      <c r="D4657" t="s">
        <v>21</v>
      </c>
      <c r="E4657" t="s">
        <v>1041</v>
      </c>
      <c r="F4657" s="6">
        <f>[1]!b_anal_yield_cnbd($A4657,$N$1,3)</f>
        <v>1.6194</v>
      </c>
      <c r="G4657" t="s">
        <v>194</v>
      </c>
      <c r="H4657" t="s">
        <v>13</v>
      </c>
      <c r="I4657" t="s">
        <v>13</v>
      </c>
      <c r="J4657" t="s">
        <v>13</v>
      </c>
      <c r="K4657" t="s">
        <v>15526</v>
      </c>
      <c r="L4657" t="str">
        <f>[2]!thsiFinD("ths_subject_latest_rating_yy_bond",A4657)</f>
        <v>5</v>
      </c>
      <c r="M4657" t="str">
        <f>[1]!s_info_industry_sw_2021($A4657,$N$1,1)</f>
        <v>非银金融(2021)</v>
      </c>
      <c r="O4657" t="str">
        <f>[1]!b_info_carrydate($A4657)</f>
        <v>2025-02-25</v>
      </c>
    </row>
    <row r="4658" spans="1:15" x14ac:dyDescent="0.2">
      <c r="A4658" t="s">
        <v>20171</v>
      </c>
      <c r="B4658" t="s">
        <v>20172</v>
      </c>
      <c r="C4658" s="1">
        <f>[1]!b_anal_matu_cnbd($A4658,$N$1,3)</f>
        <v>8.7918000000000003</v>
      </c>
      <c r="D4658" t="s">
        <v>50</v>
      </c>
      <c r="E4658" t="s">
        <v>1818</v>
      </c>
      <c r="F4658" s="6">
        <f>[1]!b_anal_yield_cnbd($A4658,$N$1,3)</f>
        <v>2.1846000000000001</v>
      </c>
      <c r="G4658" t="s">
        <v>11</v>
      </c>
      <c r="H4658" t="s">
        <v>13</v>
      </c>
      <c r="I4658" t="s">
        <v>13</v>
      </c>
      <c r="J4658" t="s">
        <v>13</v>
      </c>
      <c r="K4658" t="s">
        <v>21</v>
      </c>
      <c r="L4658" t="str">
        <f>[2]!thsiFinD("ths_subject_latest_rating_yy_bond",A4658)</f>
        <v>2</v>
      </c>
      <c r="M4658" t="str">
        <f>[1]!s_info_industry_sw_2021($A4658,$N$1,1)</f>
        <v>综合(2021)</v>
      </c>
      <c r="O4658" t="str">
        <f>[1]!b_info_carrydate($A4658)</f>
        <v>2025-02-25</v>
      </c>
    </row>
    <row r="4659" spans="1:15" x14ac:dyDescent="0.2">
      <c r="A4659" t="s">
        <v>20173</v>
      </c>
      <c r="B4659" t="s">
        <v>20174</v>
      </c>
      <c r="C4659" s="1">
        <f>[1]!b_anal_matu_cnbd($A4659,$N$1,3)</f>
        <v>13.7918</v>
      </c>
      <c r="D4659" t="s">
        <v>50</v>
      </c>
      <c r="E4659" t="s">
        <v>1818</v>
      </c>
      <c r="F4659" s="6">
        <f>[1]!b_anal_yield_cnbd($A4659,$N$1,3)</f>
        <v>2.3170000000000002</v>
      </c>
      <c r="G4659" t="s">
        <v>11</v>
      </c>
      <c r="H4659" t="s">
        <v>13</v>
      </c>
      <c r="I4659" t="s">
        <v>13</v>
      </c>
      <c r="J4659" t="s">
        <v>13</v>
      </c>
      <c r="K4659" t="s">
        <v>21</v>
      </c>
      <c r="L4659" t="str">
        <f>[2]!thsiFinD("ths_subject_latest_rating_yy_bond",A4659)</f>
        <v>2</v>
      </c>
      <c r="M4659" t="str">
        <f>[1]!s_info_industry_sw_2021($A4659,$N$1,1)</f>
        <v>综合(2021)</v>
      </c>
      <c r="O4659" t="str">
        <f>[1]!b_info_carrydate($A4659)</f>
        <v>2025-02-25</v>
      </c>
    </row>
    <row r="4660" spans="1:15" x14ac:dyDescent="0.2">
      <c r="A4660" t="s">
        <v>20246</v>
      </c>
      <c r="B4660" t="s">
        <v>20247</v>
      </c>
      <c r="C4660" s="1">
        <f>[1]!b_anal_matu_cnbd($A4660,$N$1,3)</f>
        <v>1.7918000000000001</v>
      </c>
      <c r="D4660" t="s">
        <v>17</v>
      </c>
      <c r="E4660" t="s">
        <v>3903</v>
      </c>
      <c r="F4660" s="6">
        <f>[1]!b_anal_yield_cnbd($A4660,$N$1,3)</f>
        <v>1.6480999999999999</v>
      </c>
      <c r="G4660" t="s">
        <v>11</v>
      </c>
      <c r="H4660" t="s">
        <v>12</v>
      </c>
      <c r="I4660" t="s">
        <v>13</v>
      </c>
      <c r="J4660" t="s">
        <v>13</v>
      </c>
      <c r="K4660" t="s">
        <v>15526</v>
      </c>
      <c r="L4660" t="str">
        <f>[2]!thsiFinD("ths_subject_latest_rating_yy_bond",A4660)</f>
        <v>4+</v>
      </c>
      <c r="M4660" t="str">
        <f>[1]!s_info_industry_sw_2021($A4660,$N$1,1)</f>
        <v>建筑装饰(2021)</v>
      </c>
      <c r="O4660" t="str">
        <f>[1]!b_info_carrydate($A4660)</f>
        <v>2025-02-25</v>
      </c>
    </row>
    <row r="4661" spans="1:15" x14ac:dyDescent="0.2">
      <c r="A4661" t="s">
        <v>7867</v>
      </c>
      <c r="B4661" t="s">
        <v>7868</v>
      </c>
      <c r="C4661" s="1">
        <f>[1]!b_anal_matu_cnbd($A4661,$N$1,3)</f>
        <v>3.7890000000000001</v>
      </c>
      <c r="D4661" t="s">
        <v>17</v>
      </c>
      <c r="E4661" t="s">
        <v>7869</v>
      </c>
      <c r="F4661" s="6">
        <f>[1]!b_anal_yield_cnbd($A4661,$N$1,3)</f>
        <v>1.8554999999999999</v>
      </c>
      <c r="G4661" t="s">
        <v>11</v>
      </c>
      <c r="H4661" t="s">
        <v>13</v>
      </c>
      <c r="I4661" t="s">
        <v>13</v>
      </c>
      <c r="J4661" t="s">
        <v>13</v>
      </c>
      <c r="K4661" t="s">
        <v>1760</v>
      </c>
      <c r="L4661" t="str">
        <f>[2]!thsiFinD("ths_subject_latest_rating_yy_bond",A4661)</f>
        <v>4</v>
      </c>
      <c r="M4661" t="str">
        <f>[1]!s_info_industry_sw_2021($A4661,$N$1,1)</f>
        <v>交通运输(2021)</v>
      </c>
      <c r="O4661" t="str">
        <f>[1]!b_info_carrydate($A4661)</f>
        <v>2025-02-24</v>
      </c>
    </row>
    <row r="4662" spans="1:15" x14ac:dyDescent="0.2">
      <c r="A4662" t="s">
        <v>7875</v>
      </c>
      <c r="B4662" t="s">
        <v>7876</v>
      </c>
      <c r="C4662" s="1">
        <f>[1]!b_anal_matu_cnbd($A4662,$N$1,3)</f>
        <v>8.7889999999999997</v>
      </c>
      <c r="D4662" t="s">
        <v>50</v>
      </c>
      <c r="E4662" t="s">
        <v>1231</v>
      </c>
      <c r="F4662" s="6">
        <f>[1]!b_anal_yield_cnbd($A4662,$N$1,3)</f>
        <v>2.1758000000000002</v>
      </c>
      <c r="G4662" t="s">
        <v>26</v>
      </c>
      <c r="H4662" t="s">
        <v>13</v>
      </c>
      <c r="I4662" t="s">
        <v>13</v>
      </c>
      <c r="J4662" t="s">
        <v>13</v>
      </c>
      <c r="K4662" t="s">
        <v>21</v>
      </c>
      <c r="L4662" t="str">
        <f>[2]!thsiFinD("ths_subject_latest_rating_yy_bond",A4662)</f>
        <v>2</v>
      </c>
      <c r="M4662" t="str">
        <f>[1]!s_info_industry_sw_2021($A4662,$N$1,1)</f>
        <v>公用事业(2021)</v>
      </c>
      <c r="O4662" t="str">
        <f>[1]!b_info_carrydate($A4662)</f>
        <v>2025-02-24</v>
      </c>
    </row>
    <row r="4663" spans="1:15" x14ac:dyDescent="0.2">
      <c r="A4663" t="s">
        <v>8535</v>
      </c>
      <c r="B4663" t="s">
        <v>8536</v>
      </c>
      <c r="C4663" s="1">
        <f>[1]!b_anal_matu_cnbd($A4663,$N$1,3)</f>
        <v>1.7889999999999999</v>
      </c>
      <c r="D4663" t="s">
        <v>50</v>
      </c>
      <c r="E4663" t="s">
        <v>1821</v>
      </c>
      <c r="F4663" s="6">
        <f>[1]!b_anal_yield_cnbd($A4663,$N$1,3)</f>
        <v>1.6333</v>
      </c>
      <c r="G4663" t="s">
        <v>11</v>
      </c>
      <c r="H4663" t="s">
        <v>13</v>
      </c>
      <c r="I4663" t="s">
        <v>13</v>
      </c>
      <c r="J4663" t="s">
        <v>13</v>
      </c>
      <c r="K4663" t="s">
        <v>10</v>
      </c>
      <c r="L4663" t="str">
        <f>[2]!thsiFinD("ths_subject_latest_rating_yy_bond",A4663)</f>
        <v>3</v>
      </c>
      <c r="M4663" t="str">
        <f>[1]!s_info_industry_sw_2021($A4663,$N$1,1)</f>
        <v>无</v>
      </c>
      <c r="O4663" t="str">
        <f>[1]!b_info_carrydate($A4663)</f>
        <v>2025-02-24</v>
      </c>
    </row>
    <row r="4664" spans="1:15" x14ac:dyDescent="0.2">
      <c r="A4664" t="s">
        <v>8551</v>
      </c>
      <c r="B4664" t="s">
        <v>8552</v>
      </c>
      <c r="C4664" s="1">
        <f>[1]!b_anal_matu_cnbd($A4664,$N$1,3)</f>
        <v>1.7889999999999999</v>
      </c>
      <c r="D4664" t="s">
        <v>17</v>
      </c>
      <c r="E4664" t="s">
        <v>2078</v>
      </c>
      <c r="F4664" s="6">
        <f>[1]!b_anal_yield_cnbd($A4664,$N$1,3)</f>
        <v>1.6476999999999999</v>
      </c>
      <c r="G4664" t="s">
        <v>11</v>
      </c>
      <c r="H4664" t="s">
        <v>13</v>
      </c>
      <c r="I4664" t="s">
        <v>13</v>
      </c>
      <c r="J4664" t="s">
        <v>13</v>
      </c>
      <c r="K4664" t="s">
        <v>1747</v>
      </c>
      <c r="L4664" t="str">
        <f>[2]!thsiFinD("ths_subject_latest_rating_yy_bond",A4664)</f>
        <v>4+</v>
      </c>
      <c r="M4664" t="str">
        <f>[1]!s_info_industry_sw_2021($A4664,$N$1,1)</f>
        <v>建筑装饰(2021)</v>
      </c>
      <c r="O4664" t="str">
        <f>[1]!b_info_carrydate($A4664)</f>
        <v>2025-02-24</v>
      </c>
    </row>
    <row r="4665" spans="1:15" x14ac:dyDescent="0.2">
      <c r="A4665" t="s">
        <v>8553</v>
      </c>
      <c r="B4665" t="s">
        <v>8554</v>
      </c>
      <c r="C4665" s="1">
        <f>[1]!b_anal_matu_cnbd($A4665,$N$1,3)</f>
        <v>3.7890000000000001</v>
      </c>
      <c r="D4665" t="s">
        <v>17</v>
      </c>
      <c r="E4665" t="s">
        <v>2078</v>
      </c>
      <c r="F4665" s="6">
        <f>[1]!b_anal_yield_cnbd($A4665,$N$1,3)</f>
        <v>1.8554999999999999</v>
      </c>
      <c r="G4665" t="s">
        <v>11</v>
      </c>
      <c r="H4665" t="s">
        <v>13</v>
      </c>
      <c r="I4665" t="s">
        <v>13</v>
      </c>
      <c r="J4665" t="s">
        <v>13</v>
      </c>
      <c r="K4665" t="s">
        <v>1747</v>
      </c>
      <c r="L4665" t="str">
        <f>[2]!thsiFinD("ths_subject_latest_rating_yy_bond",A4665)</f>
        <v>4+</v>
      </c>
      <c r="M4665" t="str">
        <f>[1]!s_info_industry_sw_2021($A4665,$N$1,1)</f>
        <v>建筑装饰(2021)</v>
      </c>
      <c r="O4665" t="str">
        <f>[1]!b_info_carrydate($A4665)</f>
        <v>2025-02-24</v>
      </c>
    </row>
    <row r="4666" spans="1:15" x14ac:dyDescent="0.2">
      <c r="A4666" t="s">
        <v>8557</v>
      </c>
      <c r="B4666" t="s">
        <v>8558</v>
      </c>
      <c r="C4666" s="1">
        <f>[1]!b_anal_matu_cnbd($A4666,$N$1,3)</f>
        <v>3.7890000000000001</v>
      </c>
      <c r="D4666" t="s">
        <v>307</v>
      </c>
      <c r="E4666" t="s">
        <v>3253</v>
      </c>
      <c r="F4666" s="6">
        <f>[1]!b_anal_yield_cnbd($A4666,$N$1,3)</f>
        <v>1.7645</v>
      </c>
      <c r="G4666" t="s">
        <v>26</v>
      </c>
      <c r="H4666" t="s">
        <v>13</v>
      </c>
      <c r="I4666" t="s">
        <v>13</v>
      </c>
      <c r="J4666" t="s">
        <v>13</v>
      </c>
      <c r="K4666" t="s">
        <v>50</v>
      </c>
      <c r="L4666" t="str">
        <f>[2]!thsiFinD("ths_subject_latest_rating_yy_bond",A4666)</f>
        <v>1</v>
      </c>
      <c r="M4666" t="str">
        <f>[1]!s_info_industry_sw_2021($A4666,$N$1,1)</f>
        <v>非银金融(2021)</v>
      </c>
      <c r="O4666" t="str">
        <f>[1]!b_info_carrydate($A4666)</f>
        <v>2025-02-24</v>
      </c>
    </row>
    <row r="4667" spans="1:15" x14ac:dyDescent="0.2">
      <c r="A4667" t="s">
        <v>8559</v>
      </c>
      <c r="B4667" t="s">
        <v>8560</v>
      </c>
      <c r="C4667" s="1">
        <f>[1]!b_anal_matu_cnbd($A4667,$N$1,3)</f>
        <v>1.7889999999999999</v>
      </c>
      <c r="D4667" t="s">
        <v>307</v>
      </c>
      <c r="E4667" t="s">
        <v>3253</v>
      </c>
      <c r="F4667" s="6">
        <f>[1]!b_anal_yield_cnbd($A4667,$N$1,3)</f>
        <v>1.6112</v>
      </c>
      <c r="G4667" t="s">
        <v>26</v>
      </c>
      <c r="H4667" t="s">
        <v>13</v>
      </c>
      <c r="I4667" t="s">
        <v>13</v>
      </c>
      <c r="J4667" t="s">
        <v>13</v>
      </c>
      <c r="K4667" t="s">
        <v>50</v>
      </c>
      <c r="L4667" t="str">
        <f>[2]!thsiFinD("ths_subject_latest_rating_yy_bond",A4667)</f>
        <v>1</v>
      </c>
      <c r="M4667" t="str">
        <f>[1]!s_info_industry_sw_2021($A4667,$N$1,1)</f>
        <v>非银金融(2021)</v>
      </c>
      <c r="O4667" t="str">
        <f>[1]!b_info_carrydate($A4667)</f>
        <v>2025-02-24</v>
      </c>
    </row>
    <row r="4668" spans="1:15" x14ac:dyDescent="0.2">
      <c r="A4668" t="s">
        <v>8561</v>
      </c>
      <c r="B4668" t="s">
        <v>8562</v>
      </c>
      <c r="C4668" s="1">
        <f>[1]!b_anal_matu_cnbd($A4668,$N$1,3)</f>
        <v>3.7890000000000001</v>
      </c>
      <c r="D4668" t="s">
        <v>17</v>
      </c>
      <c r="E4668" t="s">
        <v>3528</v>
      </c>
      <c r="F4668" s="6">
        <f>[1]!b_anal_yield_cnbd($A4668,$N$1,3)</f>
        <v>2.1974999999999998</v>
      </c>
      <c r="G4668" t="s">
        <v>194</v>
      </c>
      <c r="H4668" t="s">
        <v>13</v>
      </c>
      <c r="I4668" t="s">
        <v>13</v>
      </c>
      <c r="J4668" t="s">
        <v>13</v>
      </c>
      <c r="K4668" t="s">
        <v>1760</v>
      </c>
      <c r="L4668" t="str">
        <f>[2]!thsiFinD("ths_subject_latest_rating_yy_bond",A4668)</f>
        <v>4+</v>
      </c>
      <c r="M4668" t="str">
        <f>[1]!s_info_industry_sw_2021($A4668,$N$1,1)</f>
        <v>公用事业(2021)</v>
      </c>
      <c r="O4668" t="str">
        <f>[1]!b_info_carrydate($A4668)</f>
        <v>2025-02-24</v>
      </c>
    </row>
    <row r="4669" spans="1:15" x14ac:dyDescent="0.2">
      <c r="A4669" t="s">
        <v>8563</v>
      </c>
      <c r="B4669" t="s">
        <v>8564</v>
      </c>
      <c r="C4669" s="1">
        <f>[1]!b_anal_matu_cnbd($A4669,$N$1,3)</f>
        <v>3.7890000000000001</v>
      </c>
      <c r="D4669" t="s">
        <v>32</v>
      </c>
      <c r="E4669" t="s">
        <v>5685</v>
      </c>
      <c r="F4669" s="6">
        <f>[1]!b_anal_yield_cnbd($A4669,$N$1,3)</f>
        <v>1.8174999999999999</v>
      </c>
      <c r="G4669" t="s">
        <v>26</v>
      </c>
      <c r="H4669" t="s">
        <v>13</v>
      </c>
      <c r="I4669" t="s">
        <v>13</v>
      </c>
      <c r="J4669" t="s">
        <v>13</v>
      </c>
      <c r="K4669" t="s">
        <v>445</v>
      </c>
      <c r="L4669" t="str">
        <f>[2]!thsiFinD("ths_subject_latest_rating_yy_bond",A4669)</f>
        <v>4+</v>
      </c>
      <c r="M4669" t="str">
        <f>[1]!s_info_industry_sw_2021($A4669,$N$1,1)</f>
        <v>有色金属(2021)</v>
      </c>
      <c r="O4669" t="str">
        <f>[1]!b_info_carrydate($A4669)</f>
        <v>2025-02-24</v>
      </c>
    </row>
    <row r="4670" spans="1:15" x14ac:dyDescent="0.2">
      <c r="A4670" t="s">
        <v>8565</v>
      </c>
      <c r="B4670" t="s">
        <v>8566</v>
      </c>
      <c r="C4670" s="1">
        <f>[1]!b_anal_matu_cnbd($A4670,$N$1,3)</f>
        <v>1.7889999999999999</v>
      </c>
      <c r="D4670" t="s">
        <v>50</v>
      </c>
      <c r="E4670" t="s">
        <v>1801</v>
      </c>
      <c r="F4670" s="6">
        <f>[1]!b_anal_yield_cnbd($A4670,$N$1,3)</f>
        <v>1.6333</v>
      </c>
      <c r="G4670" t="s">
        <v>26</v>
      </c>
      <c r="H4670" t="s">
        <v>13</v>
      </c>
      <c r="I4670" t="s">
        <v>13</v>
      </c>
      <c r="J4670" t="s">
        <v>13</v>
      </c>
      <c r="K4670" t="s">
        <v>50</v>
      </c>
      <c r="L4670" t="str">
        <f>[2]!thsiFinD("ths_subject_latest_rating_yy_bond",A4670)</f>
        <v>2</v>
      </c>
      <c r="M4670" t="str">
        <f>[1]!s_info_industry_sw_2021($A4670,$N$1,1)</f>
        <v>公用事业(2021)</v>
      </c>
      <c r="O4670" t="str">
        <f>[1]!b_info_carrydate($A4670)</f>
        <v>2025-02-24</v>
      </c>
    </row>
    <row r="4671" spans="1:15" x14ac:dyDescent="0.2">
      <c r="A4671" t="s">
        <v>8567</v>
      </c>
      <c r="B4671" t="s">
        <v>8568</v>
      </c>
      <c r="C4671" s="1">
        <f>[1]!b_anal_matu_cnbd($A4671,$N$1,3)</f>
        <v>3.7890000000000001</v>
      </c>
      <c r="D4671" t="s">
        <v>17</v>
      </c>
      <c r="E4671" t="s">
        <v>1207</v>
      </c>
      <c r="F4671" s="6">
        <f>[1]!b_anal_yield_cnbd($A4671,$N$1,3)</f>
        <v>1.8474999999999999</v>
      </c>
      <c r="G4671" t="s">
        <v>11</v>
      </c>
      <c r="H4671" t="s">
        <v>13</v>
      </c>
      <c r="I4671" t="s">
        <v>13</v>
      </c>
      <c r="J4671" t="s">
        <v>12</v>
      </c>
      <c r="K4671" t="s">
        <v>1747</v>
      </c>
      <c r="L4671" t="str">
        <f>[2]!thsiFinD("ths_subject_latest_rating_yy_bond",A4671)</f>
        <v>4</v>
      </c>
      <c r="M4671" t="str">
        <f>[1]!s_info_industry_sw_2021($A4671,$N$1,1)</f>
        <v>建筑装饰(2021)</v>
      </c>
      <c r="O4671" t="str">
        <f>[1]!b_info_carrydate($A4671)</f>
        <v>2025-02-24</v>
      </c>
    </row>
    <row r="4672" spans="1:15" x14ac:dyDescent="0.2">
      <c r="A4672" t="s">
        <v>8569</v>
      </c>
      <c r="B4672" t="s">
        <v>8570</v>
      </c>
      <c r="C4672" s="1">
        <f>[1]!b_anal_matu_cnbd($A4672,$N$1,3)</f>
        <v>1.7889999999999999</v>
      </c>
      <c r="D4672" t="s">
        <v>17</v>
      </c>
      <c r="E4672" t="s">
        <v>1207</v>
      </c>
      <c r="F4672" s="6">
        <f>[1]!b_anal_yield_cnbd($A4672,$N$1,3)</f>
        <v>1.6377999999999999</v>
      </c>
      <c r="G4672" t="s">
        <v>11</v>
      </c>
      <c r="H4672" t="s">
        <v>13</v>
      </c>
      <c r="I4672" t="s">
        <v>13</v>
      </c>
      <c r="J4672" t="s">
        <v>12</v>
      </c>
      <c r="K4672" t="s">
        <v>1747</v>
      </c>
      <c r="L4672" t="str">
        <f>[2]!thsiFinD("ths_subject_latest_rating_yy_bond",A4672)</f>
        <v>4</v>
      </c>
      <c r="M4672" t="str">
        <f>[1]!s_info_industry_sw_2021($A4672,$N$1,1)</f>
        <v>建筑装饰(2021)</v>
      </c>
      <c r="O4672" t="str">
        <f>[1]!b_info_carrydate($A4672)</f>
        <v>2025-02-24</v>
      </c>
    </row>
    <row r="4673" spans="1:15" x14ac:dyDescent="0.2">
      <c r="A4673" t="s">
        <v>8571</v>
      </c>
      <c r="B4673" t="s">
        <v>8572</v>
      </c>
      <c r="C4673" s="1">
        <f>[1]!b_anal_matu_cnbd($A4673,$N$1,3)</f>
        <v>0.78900000000000003</v>
      </c>
      <c r="D4673" t="s">
        <v>21</v>
      </c>
      <c r="E4673" t="s">
        <v>4017</v>
      </c>
      <c r="F4673" s="6">
        <f>[1]!b_anal_yield_cnbd($A4673,$N$1,3)</f>
        <v>1.518</v>
      </c>
      <c r="G4673" t="s">
        <v>11</v>
      </c>
      <c r="H4673" t="s">
        <v>12</v>
      </c>
      <c r="I4673" t="s">
        <v>13</v>
      </c>
      <c r="J4673" t="s">
        <v>13</v>
      </c>
      <c r="K4673" t="s">
        <v>15639</v>
      </c>
      <c r="L4673" t="str">
        <f>[2]!thsiFinD("ths_subject_latest_rating_yy_bond",A4673)</f>
        <v>5-</v>
      </c>
      <c r="M4673" t="str">
        <f>[1]!s_info_industry_sw_2021($A4673,$N$1,1)</f>
        <v>交通运输(2021)</v>
      </c>
      <c r="O4673" t="str">
        <f>[1]!b_info_carrydate($A4673)</f>
        <v>2025-02-24</v>
      </c>
    </row>
    <row r="4674" spans="1:15" x14ac:dyDescent="0.2">
      <c r="A4674" t="s">
        <v>8573</v>
      </c>
      <c r="B4674" t="s">
        <v>8574</v>
      </c>
      <c r="C4674" s="1">
        <f>[1]!b_anal_matu_cnbd($A4674,$N$1,3)</f>
        <v>1.7889999999999999</v>
      </c>
      <c r="D4674" t="s">
        <v>21</v>
      </c>
      <c r="E4674" t="s">
        <v>400</v>
      </c>
      <c r="F4674" s="6">
        <f>[1]!b_anal_yield_cnbd($A4674,$N$1,3)</f>
        <v>1.8528</v>
      </c>
      <c r="G4674" t="s">
        <v>11</v>
      </c>
      <c r="H4674" t="s">
        <v>13</v>
      </c>
      <c r="I4674" t="s">
        <v>13</v>
      </c>
      <c r="J4674" t="s">
        <v>13</v>
      </c>
      <c r="K4674" t="s">
        <v>15639</v>
      </c>
      <c r="L4674" t="str">
        <f>[2]!thsiFinD("ths_subject_latest_rating_yy_bond",A4674)</f>
        <v>5-</v>
      </c>
      <c r="M4674" t="str">
        <f>[1]!s_info_industry_sw_2021($A4674,$N$1,1)</f>
        <v>交通运输(2021)</v>
      </c>
      <c r="O4674" t="str">
        <f>[1]!b_info_carrydate($A4674)</f>
        <v>2025-02-24</v>
      </c>
    </row>
    <row r="4675" spans="1:15" x14ac:dyDescent="0.2">
      <c r="A4675" t="s">
        <v>8575</v>
      </c>
      <c r="B4675" t="s">
        <v>8576</v>
      </c>
      <c r="C4675" s="1">
        <f>[1]!b_anal_matu_cnbd($A4675,$N$1,3)</f>
        <v>1.7889999999999999</v>
      </c>
      <c r="D4675" t="s">
        <v>32</v>
      </c>
      <c r="E4675" t="s">
        <v>240</v>
      </c>
      <c r="F4675" s="6">
        <f>[1]!b_anal_yield_cnbd($A4675,$N$1,3)</f>
        <v>1.6402000000000001</v>
      </c>
      <c r="G4675" t="s">
        <v>26</v>
      </c>
      <c r="H4675" t="s">
        <v>13</v>
      </c>
      <c r="I4675" t="s">
        <v>13</v>
      </c>
      <c r="J4675" t="s">
        <v>13</v>
      </c>
      <c r="K4675" t="s">
        <v>10</v>
      </c>
      <c r="L4675" t="str">
        <f>[2]!thsiFinD("ths_subject_latest_rating_yy_bond",A4675)</f>
        <v>3</v>
      </c>
      <c r="M4675" t="str">
        <f>[1]!s_info_industry_sw_2021($A4675,$N$1,1)</f>
        <v>公用事业(2021)</v>
      </c>
      <c r="O4675" t="str">
        <f>[1]!b_info_carrydate($A4675)</f>
        <v>2025-02-24</v>
      </c>
    </row>
    <row r="4676" spans="1:15" x14ac:dyDescent="0.2">
      <c r="A4676" t="s">
        <v>8577</v>
      </c>
      <c r="B4676" t="s">
        <v>8578</v>
      </c>
      <c r="C4676" s="1">
        <f>[1]!b_anal_matu_cnbd($A4676,$N$1,3)</f>
        <v>3.7890000000000001</v>
      </c>
      <c r="D4676" t="s">
        <v>32</v>
      </c>
      <c r="E4676" t="s">
        <v>240</v>
      </c>
      <c r="F4676" s="6">
        <f>[1]!b_anal_yield_cnbd($A4676,$N$1,3)</f>
        <v>1.8174999999999999</v>
      </c>
      <c r="G4676" t="s">
        <v>26</v>
      </c>
      <c r="H4676" t="s">
        <v>13</v>
      </c>
      <c r="I4676" t="s">
        <v>13</v>
      </c>
      <c r="J4676" t="s">
        <v>13</v>
      </c>
      <c r="K4676" t="s">
        <v>10</v>
      </c>
      <c r="L4676" t="str">
        <f>[2]!thsiFinD("ths_subject_latest_rating_yy_bond",A4676)</f>
        <v>3</v>
      </c>
      <c r="M4676" t="str">
        <f>[1]!s_info_industry_sw_2021($A4676,$N$1,1)</f>
        <v>公用事业(2021)</v>
      </c>
      <c r="O4676" t="str">
        <f>[1]!b_info_carrydate($A4676)</f>
        <v>2025-02-24</v>
      </c>
    </row>
    <row r="4677" spans="1:15" x14ac:dyDescent="0.2">
      <c r="A4677" t="s">
        <v>8579</v>
      </c>
      <c r="B4677" t="s">
        <v>8580</v>
      </c>
      <c r="C4677" s="1">
        <f>[1]!b_anal_matu_cnbd($A4677,$N$1,3)</f>
        <v>0.79449999999999998</v>
      </c>
      <c r="D4677" t="s">
        <v>17</v>
      </c>
      <c r="E4677" t="s">
        <v>510</v>
      </c>
      <c r="F4677" s="6">
        <f>[1]!b_anal_yield_cnbd($A4677,$N$1,3)</f>
        <v>1.4832000000000001</v>
      </c>
      <c r="G4677" t="s">
        <v>26</v>
      </c>
      <c r="H4677" t="s">
        <v>13</v>
      </c>
      <c r="I4677" t="s">
        <v>13</v>
      </c>
      <c r="J4677" t="s">
        <v>13</v>
      </c>
      <c r="K4677" t="s">
        <v>15525</v>
      </c>
      <c r="L4677" t="str">
        <f>[2]!thsiFinD("ths_subject_latest_rating_yy_bond",A4677)</f>
        <v>4-</v>
      </c>
      <c r="M4677" t="str">
        <f>[1]!s_info_industry_sw_2021($A4677,$N$1,1)</f>
        <v>非银金融(2021)</v>
      </c>
      <c r="O4677" t="str">
        <f>[1]!b_info_carrydate($A4677)</f>
        <v>2025-02-24</v>
      </c>
    </row>
    <row r="4678" spans="1:15" x14ac:dyDescent="0.2">
      <c r="A4678" t="s">
        <v>8581</v>
      </c>
      <c r="B4678" t="s">
        <v>8582</v>
      </c>
      <c r="C4678" s="1">
        <f>[1]!b_anal_matu_cnbd($A4678,$N$1,3)</f>
        <v>3.7890000000000001</v>
      </c>
      <c r="D4678" t="s">
        <v>50</v>
      </c>
      <c r="E4678" t="s">
        <v>2256</v>
      </c>
      <c r="F4678" s="6">
        <f>[1]!b_anal_yield_cnbd($A4678,$N$1,3)</f>
        <v>1.7970999999999999</v>
      </c>
      <c r="G4678" t="s">
        <v>11</v>
      </c>
      <c r="H4678" t="s">
        <v>13</v>
      </c>
      <c r="I4678" t="s">
        <v>13</v>
      </c>
      <c r="J4678" t="s">
        <v>13</v>
      </c>
      <c r="K4678" t="s">
        <v>445</v>
      </c>
      <c r="L4678" t="str">
        <f>[2]!thsiFinD("ths_subject_latest_rating_yy_bond",A4678)</f>
        <v>4</v>
      </c>
      <c r="M4678" t="str">
        <f>[1]!s_info_industry_sw_2021($A4678,$N$1,1)</f>
        <v>公用事业(2021)</v>
      </c>
      <c r="O4678" t="str">
        <f>[1]!b_info_carrydate($A4678)</f>
        <v>2025-02-24</v>
      </c>
    </row>
    <row r="4679" spans="1:15" x14ac:dyDescent="0.2">
      <c r="A4679" t="s">
        <v>8583</v>
      </c>
      <c r="B4679" t="s">
        <v>8584</v>
      </c>
      <c r="C4679" s="1">
        <f>[1]!b_anal_matu_cnbd($A4679,$N$1,3)</f>
        <v>3.7890000000000001</v>
      </c>
      <c r="D4679" t="s">
        <v>50</v>
      </c>
      <c r="E4679" t="s">
        <v>2256</v>
      </c>
      <c r="F4679" s="6">
        <f>[1]!b_anal_yield_cnbd($A4679,$N$1,3)</f>
        <v>1.7970999999999999</v>
      </c>
      <c r="G4679" t="s">
        <v>11</v>
      </c>
      <c r="H4679" t="s">
        <v>13</v>
      </c>
      <c r="I4679" t="s">
        <v>13</v>
      </c>
      <c r="J4679" t="s">
        <v>13</v>
      </c>
      <c r="K4679" t="s">
        <v>445</v>
      </c>
      <c r="L4679" t="str">
        <f>[2]!thsiFinD("ths_subject_latest_rating_yy_bond",A4679)</f>
        <v>4</v>
      </c>
      <c r="M4679" t="str">
        <f>[1]!s_info_industry_sw_2021($A4679,$N$1,1)</f>
        <v>公用事业(2021)</v>
      </c>
      <c r="O4679" t="str">
        <f>[1]!b_info_carrydate($A4679)</f>
        <v>2025-02-24</v>
      </c>
    </row>
    <row r="4680" spans="1:15" x14ac:dyDescent="0.2">
      <c r="A4680" t="s">
        <v>8607</v>
      </c>
      <c r="B4680" t="s">
        <v>8608</v>
      </c>
      <c r="C4680" s="1">
        <f>[1]!b_anal_matu_cnbd($A4680,$N$1,3)</f>
        <v>1.6274</v>
      </c>
      <c r="D4680" t="s">
        <v>21</v>
      </c>
      <c r="E4680" t="s">
        <v>5640</v>
      </c>
      <c r="F4680" s="6">
        <f>[1]!b_anal_yield_cnbd($A4680,$N$1,3)</f>
        <v>1.6752</v>
      </c>
      <c r="G4680" t="s">
        <v>11</v>
      </c>
      <c r="H4680" t="s">
        <v>13</v>
      </c>
      <c r="I4680" t="s">
        <v>13</v>
      </c>
      <c r="J4680" t="s">
        <v>13</v>
      </c>
      <c r="K4680" t="s">
        <v>15525</v>
      </c>
      <c r="L4680" t="str">
        <f>[2]!thsiFinD("ths_subject_latest_rating_yy_bond",A4680)</f>
        <v>6-</v>
      </c>
      <c r="M4680" t="str">
        <f>[1]!s_info_industry_sw_2021($A4680,$N$1,1)</f>
        <v>煤炭(2021)</v>
      </c>
      <c r="O4680" t="str">
        <f>[1]!b_info_carrydate($A4680)</f>
        <v>2025-02-24</v>
      </c>
    </row>
    <row r="4681" spans="1:15" x14ac:dyDescent="0.2">
      <c r="A4681" t="s">
        <v>13703</v>
      </c>
      <c r="B4681" t="s">
        <v>13704</v>
      </c>
      <c r="C4681" s="1">
        <f>[1]!b_anal_matu_cnbd($A4681,$N$1,3)</f>
        <v>1.7889999999999999</v>
      </c>
      <c r="D4681" t="s">
        <v>50</v>
      </c>
      <c r="E4681" t="s">
        <v>6806</v>
      </c>
      <c r="F4681" s="6">
        <f>[1]!b_anal_yield_cnbd($A4681,$N$1,3)</f>
        <v>1.5832999999999999</v>
      </c>
      <c r="G4681" t="s">
        <v>26</v>
      </c>
      <c r="H4681" t="s">
        <v>13</v>
      </c>
      <c r="I4681" t="s">
        <v>13</v>
      </c>
      <c r="J4681" t="s">
        <v>13</v>
      </c>
      <c r="K4681" t="s">
        <v>50</v>
      </c>
      <c r="L4681" t="str">
        <f>[2]!thsiFinD("ths_subject_latest_rating_yy_bond",A4681)</f>
        <v>1</v>
      </c>
      <c r="M4681" t="str">
        <f>[1]!s_info_industry_sw_2021($A4681,$N$1,1)</f>
        <v>煤炭(2021)</v>
      </c>
      <c r="O4681" t="str">
        <f>[1]!b_info_carrydate($A4681)</f>
        <v>2025-02-24</v>
      </c>
    </row>
    <row r="4682" spans="1:15" x14ac:dyDescent="0.2">
      <c r="A4682" t="s">
        <v>20135</v>
      </c>
      <c r="B4682" t="s">
        <v>20136</v>
      </c>
      <c r="C4682" s="1">
        <f>[1]!b_anal_matu_cnbd($A4682,$N$1,3)</f>
        <v>1.7889999999999999</v>
      </c>
      <c r="D4682" t="s">
        <v>32</v>
      </c>
      <c r="E4682" t="s">
        <v>2014</v>
      </c>
      <c r="F4682" s="6">
        <f>[1]!b_anal_yield_cnbd($A4682,$N$1,3)</f>
        <v>1.6389</v>
      </c>
      <c r="G4682" t="s">
        <v>11</v>
      </c>
      <c r="H4682" t="s">
        <v>13</v>
      </c>
      <c r="I4682" t="s">
        <v>13</v>
      </c>
      <c r="J4682" t="s">
        <v>13</v>
      </c>
      <c r="K4682" t="s">
        <v>445</v>
      </c>
      <c r="L4682" t="str">
        <f>[2]!thsiFinD("ths_subject_latest_rating_yy_bond",A4682)</f>
        <v>3</v>
      </c>
      <c r="M4682" t="str">
        <f>[1]!s_info_industry_sw_2021($A4682,$N$1,1)</f>
        <v>非银金融(2021)</v>
      </c>
      <c r="O4682" t="str">
        <f>[1]!b_info_carrydate($A4682)</f>
        <v>2025-02-24</v>
      </c>
    </row>
    <row r="4683" spans="1:15" x14ac:dyDescent="0.2">
      <c r="A4683" t="s">
        <v>20155</v>
      </c>
      <c r="B4683" t="s">
        <v>20156</v>
      </c>
      <c r="C4683" s="1">
        <f>[1]!b_anal_matu_cnbd($A4683,$N$1,3)</f>
        <v>3.7890000000000001</v>
      </c>
      <c r="D4683" t="s">
        <v>50</v>
      </c>
      <c r="E4683" t="s">
        <v>4076</v>
      </c>
      <c r="F4683" s="6">
        <f>[1]!b_anal_yield_cnbd($A4683,$N$1,3)</f>
        <v>1.9342999999999999</v>
      </c>
      <c r="G4683" t="s">
        <v>11</v>
      </c>
      <c r="H4683" t="s">
        <v>13</v>
      </c>
      <c r="I4683" t="s">
        <v>13</v>
      </c>
      <c r="J4683" t="s">
        <v>12</v>
      </c>
      <c r="K4683" t="s">
        <v>1747</v>
      </c>
      <c r="L4683" t="str">
        <f>[2]!thsiFinD("ths_subject_latest_rating_yy_bond",A4683)</f>
        <v>4</v>
      </c>
      <c r="M4683" t="str">
        <f>[1]!s_info_industry_sw_2021($A4683,$N$1,1)</f>
        <v>房地产(2021)</v>
      </c>
      <c r="O4683" t="str">
        <f>[1]!b_info_carrydate($A4683)</f>
        <v>2025-02-24</v>
      </c>
    </row>
    <row r="4684" spans="1:15" x14ac:dyDescent="0.2">
      <c r="A4684" t="s">
        <v>20175</v>
      </c>
      <c r="B4684" t="s">
        <v>20176</v>
      </c>
      <c r="C4684" s="1">
        <f>[1]!b_anal_matu_cnbd($A4684,$N$1,3)</f>
        <v>13.789</v>
      </c>
      <c r="D4684" t="s">
        <v>50</v>
      </c>
      <c r="E4684" t="s">
        <v>2849</v>
      </c>
      <c r="F4684" s="6">
        <f>[1]!b_anal_yield_cnbd($A4684,$N$1,3)</f>
        <v>2.2663000000000002</v>
      </c>
      <c r="G4684" t="s">
        <v>26</v>
      </c>
      <c r="H4684" t="s">
        <v>13</v>
      </c>
      <c r="I4684" t="s">
        <v>13</v>
      </c>
      <c r="J4684" t="s">
        <v>13</v>
      </c>
      <c r="K4684" t="s">
        <v>50</v>
      </c>
      <c r="L4684" t="str">
        <f>[2]!thsiFinD("ths_subject_latest_rating_yy_bond",A4684)</f>
        <v>2</v>
      </c>
      <c r="M4684" t="str">
        <f>[1]!s_info_industry_sw_2021($A4684,$N$1,1)</f>
        <v>综合(2021)</v>
      </c>
      <c r="O4684" t="str">
        <f>[1]!b_info_carrydate($A4684)</f>
        <v>2025-02-24</v>
      </c>
    </row>
    <row r="4685" spans="1:15" x14ac:dyDescent="0.2">
      <c r="A4685" t="s">
        <v>22751</v>
      </c>
      <c r="B4685" t="s">
        <v>22752</v>
      </c>
      <c r="C4685" s="1">
        <f>[1]!b_anal_matu_cnbd($A4685,$N$1,3)</f>
        <v>1.7889999999999999</v>
      </c>
      <c r="D4685" t="s">
        <v>32</v>
      </c>
      <c r="E4685" t="s">
        <v>17453</v>
      </c>
      <c r="F4685" s="6">
        <f>[1]!b_anal_yield_cnbd($A4685,$N$1,3)</f>
        <v>1.5999000000000001</v>
      </c>
      <c r="G4685" t="s">
        <v>194</v>
      </c>
      <c r="H4685" t="s">
        <v>13</v>
      </c>
      <c r="I4685" t="s">
        <v>13</v>
      </c>
      <c r="J4685" t="s">
        <v>13</v>
      </c>
      <c r="K4685" t="s">
        <v>15526</v>
      </c>
      <c r="L4685" t="str">
        <f>[2]!thsiFinD("ths_subject_latest_rating_yy_bond",A4685)</f>
        <v>5+</v>
      </c>
      <c r="M4685" t="str">
        <f>[1]!s_info_industry_sw_2021($A4685,$N$1,1)</f>
        <v>非银金融(2021)</v>
      </c>
      <c r="O4685" t="str">
        <f>[1]!b_info_carrydate($A4685)</f>
        <v>2025-02-24</v>
      </c>
    </row>
    <row r="4686" spans="1:15" x14ac:dyDescent="0.2">
      <c r="A4686" t="s">
        <v>23541</v>
      </c>
      <c r="B4686" t="s">
        <v>23542</v>
      </c>
      <c r="C4686" s="1">
        <f>[1]!b_anal_matu_cnbd($A4686,$N$1,3)</f>
        <v>8.7889999999999997</v>
      </c>
      <c r="D4686" t="s">
        <v>17</v>
      </c>
      <c r="E4686" t="s">
        <v>2093</v>
      </c>
      <c r="F4686" s="6">
        <f>[1]!b_anal_yield_cnbd($A4686,$N$1,3)</f>
        <v>2.2252999999999998</v>
      </c>
      <c r="G4686" t="s">
        <v>11</v>
      </c>
      <c r="H4686" t="s">
        <v>13</v>
      </c>
      <c r="I4686" t="s">
        <v>13</v>
      </c>
      <c r="J4686" t="s">
        <v>12</v>
      </c>
      <c r="K4686" t="s">
        <v>1747</v>
      </c>
      <c r="L4686" t="str">
        <f>[2]!thsiFinD("ths_subject_latest_rating_yy_bond",A4686)</f>
        <v>4+</v>
      </c>
      <c r="M4686" t="str">
        <f>[1]!s_info_industry_sw_2021($A4686,$N$1,1)</f>
        <v>交通运输(2021)</v>
      </c>
      <c r="O4686" t="str">
        <f>[1]!b_info_carrydate($A4686)</f>
        <v>2025-02-24</v>
      </c>
    </row>
    <row r="4687" spans="1:15" x14ac:dyDescent="0.2">
      <c r="A4687" t="s">
        <v>8509</v>
      </c>
      <c r="B4687" t="s">
        <v>8510</v>
      </c>
      <c r="C4687" s="1">
        <f>[1]!b_anal_matu_cnbd($A4687,$N$1,3)</f>
        <v>1.7807999999999999</v>
      </c>
      <c r="D4687" t="s">
        <v>17</v>
      </c>
      <c r="E4687" t="s">
        <v>448</v>
      </c>
      <c r="F4687" s="6">
        <f>[1]!b_anal_yield_cnbd($A4687,$N$1,3)</f>
        <v>1.6963999999999999</v>
      </c>
      <c r="G4687" t="s">
        <v>11</v>
      </c>
      <c r="H4687" t="s">
        <v>13</v>
      </c>
      <c r="I4687" t="s">
        <v>13</v>
      </c>
      <c r="J4687" t="s">
        <v>13</v>
      </c>
      <c r="K4687" t="s">
        <v>15526</v>
      </c>
      <c r="L4687" t="str">
        <f>[2]!thsiFinD("ths_subject_latest_rating_yy_bond",A4687)</f>
        <v>4</v>
      </c>
      <c r="M4687" t="str">
        <f>[1]!s_info_industry_sw_2021($A4687,$N$1,1)</f>
        <v>房地产(2021)</v>
      </c>
      <c r="O4687" t="str">
        <f>[1]!b_info_carrydate($A4687)</f>
        <v>2025-02-21</v>
      </c>
    </row>
    <row r="4688" spans="1:15" x14ac:dyDescent="0.2">
      <c r="A4688" t="s">
        <v>8517</v>
      </c>
      <c r="B4688" t="s">
        <v>8518</v>
      </c>
      <c r="C4688" s="1">
        <f>[1]!b_anal_matu_cnbd($A4688,$N$1,3)</f>
        <v>1.7807999999999999</v>
      </c>
      <c r="D4688" t="s">
        <v>21</v>
      </c>
      <c r="E4688" t="s">
        <v>1445</v>
      </c>
      <c r="F4688" s="6">
        <f>[1]!b_anal_yield_cnbd($A4688,$N$1,3)</f>
        <v>1.7015</v>
      </c>
      <c r="G4688" t="s">
        <v>11</v>
      </c>
      <c r="H4688" t="s">
        <v>13</v>
      </c>
      <c r="I4688" t="s">
        <v>13</v>
      </c>
      <c r="J4688" t="s">
        <v>13</v>
      </c>
      <c r="K4688" t="s">
        <v>15639</v>
      </c>
      <c r="L4688" t="str">
        <f>[2]!thsiFinD("ths_subject_latest_rating_yy_bond",A4688)</f>
        <v>5-</v>
      </c>
      <c r="M4688" t="str">
        <f>[1]!s_info_industry_sw_2021($A4688,$N$1,1)</f>
        <v>食品饮料(2021)</v>
      </c>
      <c r="O4688" t="str">
        <f>[1]!b_info_carrydate($A4688)</f>
        <v>2025-02-21</v>
      </c>
    </row>
    <row r="4689" spans="1:15" x14ac:dyDescent="0.2">
      <c r="A4689" t="s">
        <v>8519</v>
      </c>
      <c r="B4689" t="s">
        <v>8520</v>
      </c>
      <c r="C4689" s="1">
        <f>[1]!b_anal_matu_cnbd($A4689,$N$1,3)</f>
        <v>1.7807999999999999</v>
      </c>
      <c r="D4689" t="s">
        <v>17</v>
      </c>
      <c r="E4689" t="s">
        <v>6666</v>
      </c>
      <c r="F4689" s="6">
        <f>[1]!b_anal_yield_cnbd($A4689,$N$1,3)</f>
        <v>1.6666000000000001</v>
      </c>
      <c r="G4689" t="s">
        <v>11</v>
      </c>
      <c r="H4689" t="s">
        <v>13</v>
      </c>
      <c r="I4689" t="s">
        <v>13</v>
      </c>
      <c r="J4689" t="s">
        <v>13</v>
      </c>
      <c r="K4689" t="s">
        <v>1760</v>
      </c>
      <c r="L4689" t="str">
        <f>[2]!thsiFinD("ths_subject_latest_rating_yy_bond",A4689)</f>
        <v>4-</v>
      </c>
      <c r="M4689" t="str">
        <f>[1]!s_info_industry_sw_2021($A4689,$N$1,1)</f>
        <v>建筑材料(2021)</v>
      </c>
      <c r="O4689" t="str">
        <f>[1]!b_info_carrydate($A4689)</f>
        <v>2025-02-21</v>
      </c>
    </row>
    <row r="4690" spans="1:15" x14ac:dyDescent="0.2">
      <c r="A4690" t="s">
        <v>8525</v>
      </c>
      <c r="B4690" t="s">
        <v>8526</v>
      </c>
      <c r="C4690" s="1">
        <f>[1]!b_anal_matu_cnbd($A4690,$N$1,3)</f>
        <v>1.7807999999999999</v>
      </c>
      <c r="D4690" t="s">
        <v>21</v>
      </c>
      <c r="E4690" t="s">
        <v>4292</v>
      </c>
      <c r="F4690" s="6">
        <f>[1]!b_anal_yield_cnbd($A4690,$N$1,3)</f>
        <v>1.7015</v>
      </c>
      <c r="G4690" t="s">
        <v>11</v>
      </c>
      <c r="H4690" t="s">
        <v>13</v>
      </c>
      <c r="I4690" t="s">
        <v>13</v>
      </c>
      <c r="J4690" t="s">
        <v>13</v>
      </c>
      <c r="K4690" t="s">
        <v>15639</v>
      </c>
      <c r="L4690" t="str">
        <f>[2]!thsiFinD("ths_subject_latest_rating_yy_bond",A4690)</f>
        <v>5-</v>
      </c>
      <c r="M4690" t="str">
        <f>[1]!s_info_industry_sw_2021($A4690,$N$1,1)</f>
        <v>有色金属(2021)</v>
      </c>
      <c r="O4690" t="str">
        <f>[1]!b_info_carrydate($A4690)</f>
        <v>2025-02-21</v>
      </c>
    </row>
    <row r="4691" spans="1:15" x14ac:dyDescent="0.2">
      <c r="A4691" t="s">
        <v>8527</v>
      </c>
      <c r="B4691" t="s">
        <v>8528</v>
      </c>
      <c r="C4691" s="1">
        <f>[1]!b_anal_matu_cnbd($A4691,$N$1,3)</f>
        <v>3.7808000000000002</v>
      </c>
      <c r="D4691" t="s">
        <v>21</v>
      </c>
      <c r="E4691" t="s">
        <v>4292</v>
      </c>
      <c r="F4691" s="6">
        <f>[1]!b_anal_yield_cnbd($A4691,$N$1,3)</f>
        <v>2.1008</v>
      </c>
      <c r="G4691" t="s">
        <v>11</v>
      </c>
      <c r="H4691" t="s">
        <v>13</v>
      </c>
      <c r="I4691" t="s">
        <v>13</v>
      </c>
      <c r="J4691" t="s">
        <v>13</v>
      </c>
      <c r="K4691" t="s">
        <v>15639</v>
      </c>
      <c r="L4691" t="str">
        <f>[2]!thsiFinD("ths_subject_latest_rating_yy_bond",A4691)</f>
        <v>5-</v>
      </c>
      <c r="M4691" t="str">
        <f>[1]!s_info_industry_sw_2021($A4691,$N$1,1)</f>
        <v>有色金属(2021)</v>
      </c>
      <c r="O4691" t="str">
        <f>[1]!b_info_carrydate($A4691)</f>
        <v>2025-02-21</v>
      </c>
    </row>
    <row r="4692" spans="1:15" x14ac:dyDescent="0.2">
      <c r="A4692" t="s">
        <v>8531</v>
      </c>
      <c r="B4692" t="s">
        <v>8532</v>
      </c>
      <c r="C4692" s="1">
        <f>[1]!b_anal_matu_cnbd($A4692,$N$1,3)</f>
        <v>1.7807999999999999</v>
      </c>
      <c r="D4692" t="s">
        <v>17</v>
      </c>
      <c r="E4692" t="s">
        <v>1372</v>
      </c>
      <c r="F4692" s="6">
        <f>[1]!b_anal_yield_cnbd($A4692,$N$1,3)</f>
        <v>1.6464000000000001</v>
      </c>
      <c r="G4692" t="s">
        <v>11</v>
      </c>
      <c r="H4692" t="s">
        <v>13</v>
      </c>
      <c r="I4692" t="s">
        <v>13</v>
      </c>
      <c r="J4692" t="s">
        <v>13</v>
      </c>
      <c r="K4692" t="s">
        <v>15525</v>
      </c>
      <c r="L4692" t="str">
        <f>[2]!thsiFinD("ths_subject_latest_rating_yy_bond",A4692)</f>
        <v>4-</v>
      </c>
      <c r="M4692" t="str">
        <f>[1]!s_info_industry_sw_2021($A4692,$N$1,1)</f>
        <v>建筑装饰(2021)</v>
      </c>
      <c r="O4692" t="str">
        <f>[1]!b_info_carrydate($A4692)</f>
        <v>2025-02-21</v>
      </c>
    </row>
    <row r="4693" spans="1:15" x14ac:dyDescent="0.2">
      <c r="A4693" t="s">
        <v>8533</v>
      </c>
      <c r="B4693" t="s">
        <v>8534</v>
      </c>
      <c r="C4693" s="1">
        <f>[1]!b_anal_matu_cnbd($A4693,$N$1,3)</f>
        <v>3.7808000000000002</v>
      </c>
      <c r="D4693" t="s">
        <v>17</v>
      </c>
      <c r="E4693" t="s">
        <v>1372</v>
      </c>
      <c r="F4693" s="6">
        <f>[1]!b_anal_yield_cnbd($A4693,$N$1,3)</f>
        <v>2.0047000000000001</v>
      </c>
      <c r="G4693" t="s">
        <v>11</v>
      </c>
      <c r="H4693" t="s">
        <v>13</v>
      </c>
      <c r="I4693" t="s">
        <v>13</v>
      </c>
      <c r="J4693" t="s">
        <v>13</v>
      </c>
      <c r="K4693" t="s">
        <v>15525</v>
      </c>
      <c r="L4693" t="str">
        <f>[2]!thsiFinD("ths_subject_latest_rating_yy_bond",A4693)</f>
        <v>4-</v>
      </c>
      <c r="M4693" t="str">
        <f>[1]!s_info_industry_sw_2021($A4693,$N$1,1)</f>
        <v>建筑装饰(2021)</v>
      </c>
      <c r="O4693" t="str">
        <f>[1]!b_info_carrydate($A4693)</f>
        <v>2025-02-21</v>
      </c>
    </row>
    <row r="4694" spans="1:15" x14ac:dyDescent="0.2">
      <c r="A4694" t="s">
        <v>8539</v>
      </c>
      <c r="B4694" t="s">
        <v>8540</v>
      </c>
      <c r="C4694" s="1">
        <f>[1]!b_anal_matu_cnbd($A4694,$N$1,3)</f>
        <v>1.7807999999999999</v>
      </c>
      <c r="D4694" t="s">
        <v>17</v>
      </c>
      <c r="E4694" t="s">
        <v>5106</v>
      </c>
      <c r="F4694" s="6">
        <f>[1]!b_anal_yield_cnbd($A4694,$N$1,3)</f>
        <v>1.6756</v>
      </c>
      <c r="G4694" t="s">
        <v>26</v>
      </c>
      <c r="H4694" t="s">
        <v>13</v>
      </c>
      <c r="I4694" t="s">
        <v>13</v>
      </c>
      <c r="J4694" t="s">
        <v>13</v>
      </c>
      <c r="K4694" t="s">
        <v>15639</v>
      </c>
      <c r="L4694" t="str">
        <f>[2]!thsiFinD("ths_subject_latest_rating_yy_bond",A4694)</f>
        <v>6</v>
      </c>
      <c r="M4694" t="str">
        <f>[1]!s_info_industry_sw_2021($A4694,$N$1,1)</f>
        <v>非银金融(2021)</v>
      </c>
      <c r="O4694" t="str">
        <f>[1]!b_info_carrydate($A4694)</f>
        <v>2025-02-21</v>
      </c>
    </row>
    <row r="4695" spans="1:15" x14ac:dyDescent="0.2">
      <c r="A4695" t="s">
        <v>8541</v>
      </c>
      <c r="B4695" t="s">
        <v>8542</v>
      </c>
      <c r="C4695" s="1">
        <f>[1]!b_anal_matu_cnbd($A4695,$N$1,3)</f>
        <v>3.7808000000000002</v>
      </c>
      <c r="D4695" t="s">
        <v>21</v>
      </c>
      <c r="E4695" t="s">
        <v>3603</v>
      </c>
      <c r="F4695" s="6">
        <f>[1]!b_anal_yield_cnbd($A4695,$N$1,3)</f>
        <v>1.9329000000000001</v>
      </c>
      <c r="G4695" t="s">
        <v>11</v>
      </c>
      <c r="H4695" t="s">
        <v>12</v>
      </c>
      <c r="I4695" t="s">
        <v>13</v>
      </c>
      <c r="J4695" t="s">
        <v>13</v>
      </c>
      <c r="K4695" t="s">
        <v>15526</v>
      </c>
      <c r="L4695" t="str">
        <f>[2]!thsiFinD("ths_subject_latest_rating_yy_bond",A4695)</f>
        <v>5+</v>
      </c>
      <c r="M4695" t="str">
        <f>[1]!s_info_industry_sw_2021($A4695,$N$1,1)</f>
        <v>汽车(2021)</v>
      </c>
      <c r="O4695" t="str">
        <f>[1]!b_info_carrydate($A4695)</f>
        <v>2025-02-21</v>
      </c>
    </row>
    <row r="4696" spans="1:15" x14ac:dyDescent="0.2">
      <c r="A4696" t="s">
        <v>8543</v>
      </c>
      <c r="B4696" t="s">
        <v>8544</v>
      </c>
      <c r="C4696" s="1">
        <f>[1]!b_anal_matu_cnbd($A4696,$N$1,3)</f>
        <v>1.7807999999999999</v>
      </c>
      <c r="D4696" t="s">
        <v>17</v>
      </c>
      <c r="E4696" t="s">
        <v>3469</v>
      </c>
      <c r="F4696" s="6">
        <f>[1]!b_anal_yield_cnbd($A4696,$N$1,3)</f>
        <v>1.6963999999999999</v>
      </c>
      <c r="G4696" t="s">
        <v>11</v>
      </c>
      <c r="H4696" t="s">
        <v>12</v>
      </c>
      <c r="I4696" t="s">
        <v>13</v>
      </c>
      <c r="J4696" t="s">
        <v>13</v>
      </c>
      <c r="K4696" t="s">
        <v>15525</v>
      </c>
      <c r="L4696" t="str">
        <f>[2]!thsiFinD("ths_subject_latest_rating_yy_bond",A4696)</f>
        <v>5+</v>
      </c>
      <c r="M4696" t="str">
        <f>[1]!s_info_industry_sw_2021($A4696,$N$1,1)</f>
        <v>建筑装饰(2021)</v>
      </c>
      <c r="O4696" t="str">
        <f>[1]!b_info_carrydate($A4696)</f>
        <v>2025-02-21</v>
      </c>
    </row>
    <row r="4697" spans="1:15" x14ac:dyDescent="0.2">
      <c r="A4697" t="s">
        <v>8545</v>
      </c>
      <c r="B4697" t="s">
        <v>8546</v>
      </c>
      <c r="C4697" s="1">
        <f>[1]!b_anal_matu_cnbd($A4697,$N$1,3)</f>
        <v>3.7808000000000002</v>
      </c>
      <c r="D4697" t="s">
        <v>17</v>
      </c>
      <c r="E4697" t="s">
        <v>3469</v>
      </c>
      <c r="F4697" s="6">
        <f>[1]!b_anal_yield_cnbd($A4697,$N$1,3)</f>
        <v>1.9547000000000001</v>
      </c>
      <c r="G4697" t="s">
        <v>11</v>
      </c>
      <c r="H4697" t="s">
        <v>12</v>
      </c>
      <c r="I4697" t="s">
        <v>13</v>
      </c>
      <c r="J4697" t="s">
        <v>13</v>
      </c>
      <c r="K4697" t="s">
        <v>15525</v>
      </c>
      <c r="L4697" t="str">
        <f>[2]!thsiFinD("ths_subject_latest_rating_yy_bond",A4697)</f>
        <v>5+</v>
      </c>
      <c r="M4697" t="str">
        <f>[1]!s_info_industry_sw_2021($A4697,$N$1,1)</f>
        <v>建筑装饰(2021)</v>
      </c>
      <c r="O4697" t="str">
        <f>[1]!b_info_carrydate($A4697)</f>
        <v>2025-02-21</v>
      </c>
    </row>
    <row r="4698" spans="1:15" x14ac:dyDescent="0.2">
      <c r="A4698" t="s">
        <v>8549</v>
      </c>
      <c r="B4698" t="s">
        <v>8550</v>
      </c>
      <c r="C4698" s="1">
        <f>[1]!b_anal_matu_cnbd($A4698,$N$1,3)</f>
        <v>0.78080000000000005</v>
      </c>
      <c r="D4698" t="s">
        <v>50</v>
      </c>
      <c r="E4698" t="s">
        <v>1189</v>
      </c>
      <c r="F4698" s="6">
        <f>[1]!b_anal_yield_cnbd($A4698,$N$1,3)</f>
        <v>1.466</v>
      </c>
      <c r="G4698" t="s">
        <v>26</v>
      </c>
      <c r="H4698" t="s">
        <v>13</v>
      </c>
      <c r="I4698" t="s">
        <v>13</v>
      </c>
      <c r="J4698" t="s">
        <v>13</v>
      </c>
      <c r="K4698" t="s">
        <v>10</v>
      </c>
      <c r="L4698" t="str">
        <f>[2]!thsiFinD("ths_subject_latest_rating_yy_bond",A4698)</f>
        <v>4</v>
      </c>
      <c r="M4698" t="str">
        <f>[1]!s_info_industry_sw_2021($A4698,$N$1,1)</f>
        <v>公用事业(2021)</v>
      </c>
      <c r="O4698" t="str">
        <f>[1]!b_info_carrydate($A4698)</f>
        <v>2025-02-21</v>
      </c>
    </row>
    <row r="4699" spans="1:15" x14ac:dyDescent="0.2">
      <c r="A4699" t="s">
        <v>8555</v>
      </c>
      <c r="B4699" t="s">
        <v>8556</v>
      </c>
      <c r="C4699" s="1">
        <f>[1]!b_anal_matu_cnbd($A4699,$N$1,3)</f>
        <v>3.7808000000000002</v>
      </c>
      <c r="D4699" t="s">
        <v>50</v>
      </c>
      <c r="E4699" t="s">
        <v>1358</v>
      </c>
      <c r="F4699" s="6">
        <f>[1]!b_anal_yield_cnbd($A4699,$N$1,3)</f>
        <v>1.7961</v>
      </c>
      <c r="G4699" t="s">
        <v>11</v>
      </c>
      <c r="H4699" t="s">
        <v>13</v>
      </c>
      <c r="I4699" t="s">
        <v>13</v>
      </c>
      <c r="J4699" t="s">
        <v>13</v>
      </c>
      <c r="K4699" t="s">
        <v>21</v>
      </c>
      <c r="L4699" t="str">
        <f>[2]!thsiFinD("ths_subject_latest_rating_yy_bond",A4699)</f>
        <v>3</v>
      </c>
      <c r="M4699" t="str">
        <f>[1]!s_info_industry_sw_2021($A4699,$N$1,1)</f>
        <v>公用事业(2021)</v>
      </c>
      <c r="O4699" t="str">
        <f>[1]!b_info_carrydate($A4699)</f>
        <v>2025-02-21</v>
      </c>
    </row>
    <row r="4700" spans="1:15" x14ac:dyDescent="0.2">
      <c r="A4700" t="s">
        <v>13701</v>
      </c>
      <c r="B4700" t="s">
        <v>13702</v>
      </c>
      <c r="C4700" s="1">
        <f>[1]!b_anal_matu_cnbd($A4700,$N$1,3)</f>
        <v>1.7807999999999999</v>
      </c>
      <c r="D4700" t="s">
        <v>17</v>
      </c>
      <c r="E4700" t="s">
        <v>997</v>
      </c>
      <c r="F4700" s="6">
        <f>[1]!b_anal_yield_cnbd($A4700,$N$1,3)</f>
        <v>1.6756</v>
      </c>
      <c r="G4700" t="s">
        <v>26</v>
      </c>
      <c r="H4700" t="s">
        <v>13</v>
      </c>
      <c r="I4700" t="s">
        <v>13</v>
      </c>
      <c r="J4700" t="s">
        <v>13</v>
      </c>
      <c r="K4700" t="s">
        <v>15526</v>
      </c>
      <c r="L4700" t="str">
        <f>[2]!thsiFinD("ths_subject_latest_rating_yy_bond",A4700)</f>
        <v>5-</v>
      </c>
      <c r="M4700" t="str">
        <f>[1]!s_info_industry_sw_2021($A4700,$N$1,1)</f>
        <v>非银金融(2021)</v>
      </c>
      <c r="O4700" t="str">
        <f>[1]!b_info_carrydate($A4700)</f>
        <v>2025-02-21</v>
      </c>
    </row>
    <row r="4701" spans="1:15" x14ac:dyDescent="0.2">
      <c r="A4701" t="s">
        <v>20163</v>
      </c>
      <c r="B4701" t="s">
        <v>20164</v>
      </c>
      <c r="C4701" s="1">
        <f>[1]!b_anal_matu_cnbd($A4701,$N$1,3)</f>
        <v>8.7807999999999993</v>
      </c>
      <c r="D4701" t="s">
        <v>17</v>
      </c>
      <c r="E4701" t="s">
        <v>10837</v>
      </c>
      <c r="F4701" s="6">
        <f>[1]!b_anal_yield_cnbd($A4701,$N$1,3)</f>
        <v>2.2749000000000001</v>
      </c>
      <c r="G4701" t="s">
        <v>11</v>
      </c>
      <c r="H4701" t="s">
        <v>13</v>
      </c>
      <c r="I4701" t="s">
        <v>13</v>
      </c>
      <c r="J4701" t="s">
        <v>13</v>
      </c>
      <c r="K4701" t="s">
        <v>15525</v>
      </c>
      <c r="L4701" t="str">
        <f>[2]!thsiFinD("ths_subject_latest_rating_yy_bond",A4701)</f>
        <v>4+</v>
      </c>
      <c r="M4701" t="str">
        <f>[1]!s_info_industry_sw_2021($A4701,$N$1,1)</f>
        <v>综合(2021)</v>
      </c>
      <c r="O4701" t="str">
        <f>[1]!b_info_carrydate($A4701)</f>
        <v>2025-02-21</v>
      </c>
    </row>
    <row r="4702" spans="1:15" x14ac:dyDescent="0.2">
      <c r="A4702" t="s">
        <v>20165</v>
      </c>
      <c r="B4702" t="s">
        <v>20166</v>
      </c>
      <c r="C4702" s="1">
        <f>[1]!b_anal_matu_cnbd($A4702,$N$1,3)</f>
        <v>3.7808000000000002</v>
      </c>
      <c r="D4702" t="s">
        <v>17</v>
      </c>
      <c r="E4702" t="s">
        <v>10837</v>
      </c>
      <c r="F4702" s="6">
        <f>[1]!b_anal_yield_cnbd($A4702,$N$1,3)</f>
        <v>1.8547</v>
      </c>
      <c r="G4702" t="s">
        <v>11</v>
      </c>
      <c r="H4702" t="s">
        <v>13</v>
      </c>
      <c r="I4702" t="s">
        <v>13</v>
      </c>
      <c r="J4702" t="s">
        <v>13</v>
      </c>
      <c r="K4702" t="s">
        <v>15525</v>
      </c>
      <c r="L4702" t="str">
        <f>[2]!thsiFinD("ths_subject_latest_rating_yy_bond",A4702)</f>
        <v>4+</v>
      </c>
      <c r="M4702" t="str">
        <f>[1]!s_info_industry_sw_2021($A4702,$N$1,1)</f>
        <v>综合(2021)</v>
      </c>
      <c r="O4702" t="str">
        <f>[1]!b_info_carrydate($A4702)</f>
        <v>2025-02-21</v>
      </c>
    </row>
    <row r="4703" spans="1:15" x14ac:dyDescent="0.2">
      <c r="A4703" t="s">
        <v>20181</v>
      </c>
      <c r="B4703" t="s">
        <v>20182</v>
      </c>
      <c r="C4703" s="1">
        <f>[1]!b_anal_matu_cnbd($A4703,$N$1,3)</f>
        <v>0.78080000000000005</v>
      </c>
      <c r="D4703" t="s">
        <v>32</v>
      </c>
      <c r="E4703" t="s">
        <v>1581</v>
      </c>
      <c r="F4703" s="6">
        <f>[1]!b_anal_yield_cnbd($A4703,$N$1,3)</f>
        <v>1.4482999999999999</v>
      </c>
      <c r="G4703" t="s">
        <v>194</v>
      </c>
      <c r="H4703" t="s">
        <v>13</v>
      </c>
      <c r="I4703" t="s">
        <v>13</v>
      </c>
      <c r="J4703" t="s">
        <v>13</v>
      </c>
      <c r="K4703" t="s">
        <v>15526</v>
      </c>
      <c r="L4703" t="str">
        <f>[2]!thsiFinD("ths_subject_latest_rating_yy_bond",A4703)</f>
        <v>4+</v>
      </c>
      <c r="M4703" t="str">
        <f>[1]!s_info_industry_sw_2021($A4703,$N$1,1)</f>
        <v>非银金融(2021)</v>
      </c>
      <c r="O4703" t="str">
        <f>[1]!b_info_carrydate($A4703)</f>
        <v>2025-02-21</v>
      </c>
    </row>
    <row r="4704" spans="1:15" x14ac:dyDescent="0.2">
      <c r="A4704" t="s">
        <v>22588</v>
      </c>
      <c r="B4704" t="s">
        <v>22589</v>
      </c>
      <c r="C4704" s="1">
        <f>[1]!b_anal_matu_cnbd($A4704,$N$1,3)</f>
        <v>1.7807999999999999</v>
      </c>
      <c r="D4704" t="s">
        <v>32</v>
      </c>
      <c r="E4704" t="s">
        <v>17415</v>
      </c>
      <c r="F4704" s="6">
        <f>[1]!b_anal_yield_cnbd($A4704,$N$1,3)</f>
        <v>1.5671999999999999</v>
      </c>
      <c r="G4704" t="s">
        <v>11</v>
      </c>
      <c r="H4704" t="s">
        <v>13</v>
      </c>
      <c r="I4704" t="s">
        <v>13</v>
      </c>
      <c r="J4704" t="s">
        <v>13</v>
      </c>
      <c r="K4704" t="s">
        <v>10</v>
      </c>
      <c r="L4704" t="str">
        <f>[2]!thsiFinD("ths_subject_latest_rating_yy_bond",A4704)</f>
        <v>3</v>
      </c>
      <c r="M4704" t="str">
        <f>[1]!s_info_industry_sw_2021($A4704,$N$1,1)</f>
        <v>银行(2021)</v>
      </c>
      <c r="O4704" t="str">
        <f>[1]!b_info_carrydate($A4704)</f>
        <v>2025-02-21</v>
      </c>
    </row>
    <row r="4705" spans="1:15" x14ac:dyDescent="0.2">
      <c r="A4705" t="s">
        <v>7872</v>
      </c>
      <c r="B4705" t="s">
        <v>7873</v>
      </c>
      <c r="C4705" s="1">
        <f>[1]!b_anal_matu_cnbd($A4705,$N$1,3)</f>
        <v>3.7780999999999998</v>
      </c>
      <c r="D4705" t="s">
        <v>21</v>
      </c>
      <c r="E4705" t="s">
        <v>7874</v>
      </c>
      <c r="F4705" s="6">
        <f>[1]!b_anal_yield_cnbd($A4705,$N$1,3)</f>
        <v>1.9325000000000001</v>
      </c>
      <c r="G4705" t="s">
        <v>11</v>
      </c>
      <c r="H4705" t="s">
        <v>13</v>
      </c>
      <c r="I4705" t="s">
        <v>13</v>
      </c>
      <c r="J4705" t="s">
        <v>13</v>
      </c>
      <c r="K4705" t="s">
        <v>15639</v>
      </c>
      <c r="L4705" t="str">
        <f>[2]!thsiFinD("ths_subject_latest_rating_yy_bond",A4705)</f>
        <v>6</v>
      </c>
      <c r="M4705" t="str">
        <f>[1]!s_info_industry_sw_2021($A4705,$N$1,1)</f>
        <v>环保(2021)</v>
      </c>
      <c r="O4705" t="str">
        <f>[1]!b_info_carrydate($A4705)</f>
        <v>2025-02-20</v>
      </c>
    </row>
    <row r="4706" spans="1:15" x14ac:dyDescent="0.2">
      <c r="A4706" t="s">
        <v>8479</v>
      </c>
      <c r="B4706" t="s">
        <v>8480</v>
      </c>
      <c r="C4706" s="1">
        <f>[1]!b_anal_matu_cnbd($A4706,$N$1,3)</f>
        <v>3.7780999999999998</v>
      </c>
      <c r="D4706" t="s">
        <v>17</v>
      </c>
      <c r="E4706" t="s">
        <v>5371</v>
      </c>
      <c r="F4706" s="6">
        <f>[1]!b_anal_yield_cnbd($A4706,$N$1,3)</f>
        <v>1.8544</v>
      </c>
      <c r="G4706" t="s">
        <v>11</v>
      </c>
      <c r="H4706" t="s">
        <v>13</v>
      </c>
      <c r="I4706" t="s">
        <v>13</v>
      </c>
      <c r="J4706" t="s">
        <v>12</v>
      </c>
      <c r="K4706" t="s">
        <v>15639</v>
      </c>
      <c r="L4706" t="str">
        <f>[2]!thsiFinD("ths_subject_latest_rating_yy_bond",A4706)</f>
        <v>4</v>
      </c>
      <c r="M4706" t="str">
        <f>[1]!s_info_industry_sw_2021($A4706,$N$1,1)</f>
        <v>房地产(2021)</v>
      </c>
      <c r="O4706" t="str">
        <f>[1]!b_info_carrydate($A4706)</f>
        <v>2025-02-20</v>
      </c>
    </row>
    <row r="4707" spans="1:15" x14ac:dyDescent="0.2">
      <c r="A4707" t="s">
        <v>8489</v>
      </c>
      <c r="B4707" t="s">
        <v>8490</v>
      </c>
      <c r="C4707" s="1">
        <f>[1]!b_anal_matu_cnbd($A4707,$N$1,3)</f>
        <v>1.7781</v>
      </c>
      <c r="D4707" t="s">
        <v>17</v>
      </c>
      <c r="E4707" t="s">
        <v>5314</v>
      </c>
      <c r="F4707" s="6">
        <f>[1]!b_anal_yield_cnbd($A4707,$N$1,3)</f>
        <v>1.6779999999999999</v>
      </c>
      <c r="G4707" t="s">
        <v>11</v>
      </c>
      <c r="H4707" t="s">
        <v>13</v>
      </c>
      <c r="I4707" t="s">
        <v>13</v>
      </c>
      <c r="J4707" t="s">
        <v>13</v>
      </c>
      <c r="K4707" t="s">
        <v>15639</v>
      </c>
      <c r="L4707" t="str">
        <f>[2]!thsiFinD("ths_subject_latest_rating_yy_bond",A4707)</f>
        <v>5-</v>
      </c>
      <c r="M4707" t="str">
        <f>[1]!s_info_industry_sw_2021($A4707,$N$1,1)</f>
        <v>非银金融(2021)</v>
      </c>
      <c r="O4707" t="str">
        <f>[1]!b_info_carrydate($A4707)</f>
        <v>2025-02-20</v>
      </c>
    </row>
    <row r="4708" spans="1:15" x14ac:dyDescent="0.2">
      <c r="A4708" t="s">
        <v>8501</v>
      </c>
      <c r="B4708" t="s">
        <v>8502</v>
      </c>
      <c r="C4708" s="1">
        <f>[1]!b_anal_matu_cnbd($A4708,$N$1,3)</f>
        <v>1.7781</v>
      </c>
      <c r="D4708" t="s">
        <v>17</v>
      </c>
      <c r="E4708" t="s">
        <v>4896</v>
      </c>
      <c r="F4708" s="6">
        <f>[1]!b_anal_yield_cnbd($A4708,$N$1,3)</f>
        <v>1.6661999999999999</v>
      </c>
      <c r="G4708" t="s">
        <v>11</v>
      </c>
      <c r="H4708" t="s">
        <v>13</v>
      </c>
      <c r="I4708" t="s">
        <v>13</v>
      </c>
      <c r="J4708" t="s">
        <v>13</v>
      </c>
      <c r="K4708" t="s">
        <v>15526</v>
      </c>
      <c r="L4708" t="str">
        <f>[2]!thsiFinD("ths_subject_latest_rating_yy_bond",A4708)</f>
        <v>5</v>
      </c>
      <c r="M4708" t="str">
        <f>[1]!s_info_industry_sw_2021($A4708,$N$1,1)</f>
        <v>机械设备(2021)</v>
      </c>
      <c r="O4708" t="str">
        <f>[1]!b_info_carrydate($A4708)</f>
        <v>2025-02-20</v>
      </c>
    </row>
    <row r="4709" spans="1:15" x14ac:dyDescent="0.2">
      <c r="A4709" t="s">
        <v>8511</v>
      </c>
      <c r="B4709" t="s">
        <v>8512</v>
      </c>
      <c r="C4709" s="1">
        <f>[1]!b_anal_matu_cnbd($A4709,$N$1,3)</f>
        <v>1.7781</v>
      </c>
      <c r="D4709" t="s">
        <v>32</v>
      </c>
      <c r="E4709" t="s">
        <v>240</v>
      </c>
      <c r="F4709" s="6">
        <f>[1]!b_anal_yield_cnbd($A4709,$N$1,3)</f>
        <v>1.6388</v>
      </c>
      <c r="G4709" t="s">
        <v>26</v>
      </c>
      <c r="H4709" t="s">
        <v>13</v>
      </c>
      <c r="I4709" t="s">
        <v>13</v>
      </c>
      <c r="J4709" t="s">
        <v>13</v>
      </c>
      <c r="K4709" t="s">
        <v>10</v>
      </c>
      <c r="L4709" t="str">
        <f>[2]!thsiFinD("ths_subject_latest_rating_yy_bond",A4709)</f>
        <v>3</v>
      </c>
      <c r="M4709" t="str">
        <f>[1]!s_info_industry_sw_2021($A4709,$N$1,1)</f>
        <v>公用事业(2021)</v>
      </c>
      <c r="O4709" t="str">
        <f>[1]!b_info_carrydate($A4709)</f>
        <v>2025-02-20</v>
      </c>
    </row>
    <row r="4710" spans="1:15" x14ac:dyDescent="0.2">
      <c r="A4710" t="s">
        <v>8513</v>
      </c>
      <c r="B4710" t="s">
        <v>8514</v>
      </c>
      <c r="C4710" s="1">
        <f>[1]!b_anal_matu_cnbd($A4710,$N$1,3)</f>
        <v>3.7780999999999998</v>
      </c>
      <c r="D4710" t="s">
        <v>32</v>
      </c>
      <c r="E4710" t="s">
        <v>240</v>
      </c>
      <c r="F4710" s="6">
        <f>[1]!b_anal_yield_cnbd($A4710,$N$1,3)</f>
        <v>1.8162</v>
      </c>
      <c r="G4710" t="s">
        <v>26</v>
      </c>
      <c r="H4710" t="s">
        <v>13</v>
      </c>
      <c r="I4710" t="s">
        <v>13</v>
      </c>
      <c r="J4710" t="s">
        <v>13</v>
      </c>
      <c r="K4710" t="s">
        <v>10</v>
      </c>
      <c r="L4710" t="str">
        <f>[2]!thsiFinD("ths_subject_latest_rating_yy_bond",A4710)</f>
        <v>3</v>
      </c>
      <c r="M4710" t="str">
        <f>[1]!s_info_industry_sw_2021($A4710,$N$1,1)</f>
        <v>公用事业(2021)</v>
      </c>
      <c r="O4710" t="str">
        <f>[1]!b_info_carrydate($A4710)</f>
        <v>2025-02-20</v>
      </c>
    </row>
    <row r="4711" spans="1:15" x14ac:dyDescent="0.2">
      <c r="A4711" t="s">
        <v>8521</v>
      </c>
      <c r="B4711" t="s">
        <v>8522</v>
      </c>
      <c r="C4711" s="1">
        <f>[1]!b_anal_matu_cnbd($A4711,$N$1,3)</f>
        <v>1.7781</v>
      </c>
      <c r="D4711" t="s">
        <v>21</v>
      </c>
      <c r="E4711" t="s">
        <v>2204</v>
      </c>
      <c r="F4711" s="6">
        <f>[1]!b_anal_yield_cnbd($A4711,$N$1,3)</f>
        <v>2.2509999999999999</v>
      </c>
      <c r="G4711" t="s">
        <v>11</v>
      </c>
      <c r="H4711" t="s">
        <v>13</v>
      </c>
      <c r="I4711" t="s">
        <v>13</v>
      </c>
      <c r="J4711" t="s">
        <v>13</v>
      </c>
      <c r="K4711" t="s">
        <v>15639</v>
      </c>
      <c r="L4711" t="str">
        <f>[2]!thsiFinD("ths_subject_latest_rating_yy_bond",A4711)</f>
        <v>5</v>
      </c>
      <c r="M4711" t="str">
        <f>[1]!s_info_industry_sw_2021($A4711,$N$1,1)</f>
        <v>房地产(2021)</v>
      </c>
      <c r="O4711" t="str">
        <f>[1]!b_info_carrydate($A4711)</f>
        <v>2025-02-20</v>
      </c>
    </row>
    <row r="4712" spans="1:15" x14ac:dyDescent="0.2">
      <c r="A4712" t="s">
        <v>8523</v>
      </c>
      <c r="B4712" t="s">
        <v>8524</v>
      </c>
      <c r="C4712" s="1">
        <f>[1]!b_anal_matu_cnbd($A4712,$N$1,3)</f>
        <v>1.7781</v>
      </c>
      <c r="D4712" t="s">
        <v>50</v>
      </c>
      <c r="E4712" t="s">
        <v>6806</v>
      </c>
      <c r="F4712" s="6">
        <f>[1]!b_anal_yield_cnbd($A4712,$N$1,3)</f>
        <v>1.6321000000000001</v>
      </c>
      <c r="G4712" t="s">
        <v>26</v>
      </c>
      <c r="H4712" t="s">
        <v>13</v>
      </c>
      <c r="I4712" t="s">
        <v>13</v>
      </c>
      <c r="J4712" t="s">
        <v>13</v>
      </c>
      <c r="K4712" t="s">
        <v>50</v>
      </c>
      <c r="L4712" t="str">
        <f>[2]!thsiFinD("ths_subject_latest_rating_yy_bond",A4712)</f>
        <v>1</v>
      </c>
      <c r="M4712" t="str">
        <f>[1]!s_info_industry_sw_2021($A4712,$N$1,1)</f>
        <v>煤炭(2021)</v>
      </c>
      <c r="O4712" t="str">
        <f>[1]!b_info_carrydate($A4712)</f>
        <v>2025-02-20</v>
      </c>
    </row>
    <row r="4713" spans="1:15" x14ac:dyDescent="0.2">
      <c r="A4713" t="s">
        <v>8529</v>
      </c>
      <c r="B4713" t="s">
        <v>8530</v>
      </c>
      <c r="C4713" s="1">
        <f>[1]!b_anal_matu_cnbd($A4713,$N$1,3)</f>
        <v>1.7781</v>
      </c>
      <c r="D4713" t="s">
        <v>21</v>
      </c>
      <c r="E4713" t="s">
        <v>315</v>
      </c>
      <c r="F4713" s="6">
        <f>[1]!b_anal_yield_cnbd($A4713,$N$1,3)</f>
        <v>1.8009999999999999</v>
      </c>
      <c r="G4713" t="s">
        <v>11</v>
      </c>
      <c r="H4713" t="s">
        <v>13</v>
      </c>
      <c r="I4713" t="s">
        <v>13</v>
      </c>
      <c r="J4713" t="s">
        <v>13</v>
      </c>
      <c r="K4713" t="s">
        <v>15526</v>
      </c>
      <c r="L4713" t="str">
        <f>[2]!thsiFinD("ths_subject_latest_rating_yy_bond",A4713)</f>
        <v>5</v>
      </c>
      <c r="M4713" t="str">
        <f>[1]!s_info_industry_sw_2021($A4713,$N$1,1)</f>
        <v>食品饮料(2021)</v>
      </c>
      <c r="O4713" t="str">
        <f>[1]!b_info_carrydate($A4713)</f>
        <v>2025-02-20</v>
      </c>
    </row>
    <row r="4714" spans="1:15" x14ac:dyDescent="0.2">
      <c r="A4714" t="s">
        <v>8537</v>
      </c>
      <c r="B4714" t="s">
        <v>8538</v>
      </c>
      <c r="C4714" s="1">
        <f>[1]!b_anal_matu_cnbd($A4714,$N$1,3)</f>
        <v>1.7781</v>
      </c>
      <c r="D4714" t="s">
        <v>50</v>
      </c>
      <c r="E4714" t="s">
        <v>1358</v>
      </c>
      <c r="F4714" s="6">
        <f>[1]!b_anal_yield_cnbd($A4714,$N$1,3)</f>
        <v>1.6321000000000001</v>
      </c>
      <c r="G4714" t="s">
        <v>11</v>
      </c>
      <c r="H4714" t="s">
        <v>13</v>
      </c>
      <c r="I4714" t="s">
        <v>13</v>
      </c>
      <c r="J4714" t="s">
        <v>13</v>
      </c>
      <c r="K4714" t="s">
        <v>21</v>
      </c>
      <c r="L4714" t="str">
        <f>[2]!thsiFinD("ths_subject_latest_rating_yy_bond",A4714)</f>
        <v>3</v>
      </c>
      <c r="M4714" t="str">
        <f>[1]!s_info_industry_sw_2021($A4714,$N$1,1)</f>
        <v>公用事业(2021)</v>
      </c>
      <c r="O4714" t="str">
        <f>[1]!b_info_carrydate($A4714)</f>
        <v>2025-02-20</v>
      </c>
    </row>
    <row r="4715" spans="1:15" x14ac:dyDescent="0.2">
      <c r="A4715" t="s">
        <v>8547</v>
      </c>
      <c r="B4715" t="s">
        <v>8548</v>
      </c>
      <c r="C4715" s="1">
        <f>[1]!b_anal_matu_cnbd($A4715,$N$1,3)</f>
        <v>1.2795000000000001</v>
      </c>
      <c r="D4715" t="s">
        <v>21</v>
      </c>
      <c r="E4715" t="s">
        <v>3449</v>
      </c>
      <c r="F4715" s="6">
        <f>[1]!b_anal_yield_cnbd($A4715,$N$1,3)</f>
        <v>1.6154999999999999</v>
      </c>
      <c r="G4715" t="s">
        <v>11</v>
      </c>
      <c r="H4715" t="s">
        <v>13</v>
      </c>
      <c r="I4715" t="s">
        <v>13</v>
      </c>
      <c r="J4715" t="s">
        <v>13</v>
      </c>
      <c r="K4715" t="s">
        <v>15525</v>
      </c>
      <c r="L4715" t="str">
        <f>[2]!thsiFinD("ths_subject_latest_rating_yy_bond",A4715)</f>
        <v>5-</v>
      </c>
      <c r="M4715" t="str">
        <f>[1]!s_info_industry_sw_2021($A4715,$N$1,1)</f>
        <v>煤炭(2021)</v>
      </c>
      <c r="O4715" t="str">
        <f>[1]!b_info_carrydate($A4715)</f>
        <v>2025-02-20</v>
      </c>
    </row>
    <row r="4716" spans="1:15" x14ac:dyDescent="0.2">
      <c r="A4716" t="s">
        <v>16848</v>
      </c>
      <c r="B4716" t="s">
        <v>16849</v>
      </c>
      <c r="C4716" s="1">
        <f>[1]!b_anal_matu_cnbd($A4716,$N$1,3)</f>
        <v>1.7781</v>
      </c>
      <c r="D4716" t="s">
        <v>32</v>
      </c>
      <c r="E4716" t="s">
        <v>16850</v>
      </c>
      <c r="F4716" s="6">
        <f>[1]!b_anal_yield_cnbd($A4716,$N$1,3)</f>
        <v>1.5669999999999999</v>
      </c>
      <c r="G4716" t="s">
        <v>194</v>
      </c>
      <c r="H4716" t="s">
        <v>13</v>
      </c>
      <c r="I4716" t="s">
        <v>13</v>
      </c>
      <c r="J4716" t="s">
        <v>13</v>
      </c>
      <c r="K4716" t="s">
        <v>1747</v>
      </c>
      <c r="L4716" t="str">
        <f>[2]!thsiFinD("ths_subject_latest_rating_yy_bond",A4716)</f>
        <v>4+</v>
      </c>
      <c r="M4716" t="str">
        <f>[1]!s_info_industry_sw_2021($A4716,$N$1,1)</f>
        <v>银行(2021)</v>
      </c>
      <c r="O4716" t="str">
        <f>[1]!b_info_carrydate($A4716)</f>
        <v>2025-02-20</v>
      </c>
    </row>
    <row r="4717" spans="1:15" x14ac:dyDescent="0.2">
      <c r="A4717" t="s">
        <v>20139</v>
      </c>
      <c r="B4717" t="s">
        <v>20140</v>
      </c>
      <c r="C4717" s="1">
        <f>[1]!b_anal_matu_cnbd($A4717,$N$1,3)</f>
        <v>1.7781</v>
      </c>
      <c r="D4717" t="s">
        <v>32</v>
      </c>
      <c r="E4717" t="s">
        <v>634</v>
      </c>
      <c r="F4717" s="6">
        <f>[1]!b_anal_yield_cnbd($A4717,$N$1,3)</f>
        <v>1.603</v>
      </c>
      <c r="G4717" t="s">
        <v>26</v>
      </c>
      <c r="H4717" t="s">
        <v>13</v>
      </c>
      <c r="I4717" t="s">
        <v>13</v>
      </c>
      <c r="J4717" t="s">
        <v>12</v>
      </c>
      <c r="K4717" t="s">
        <v>17</v>
      </c>
      <c r="L4717" t="str">
        <f>[2]!thsiFinD("ths_subject_latest_rating_yy_bond",A4717)</f>
        <v>4+</v>
      </c>
      <c r="M4717" t="str">
        <f>[1]!s_info_industry_sw_2021($A4717,$N$1,1)</f>
        <v>商贸零售(2021)</v>
      </c>
      <c r="O4717" t="str">
        <f>[1]!b_info_carrydate($A4717)</f>
        <v>2025-02-20</v>
      </c>
    </row>
    <row r="4718" spans="1:15" x14ac:dyDescent="0.2">
      <c r="A4718" t="s">
        <v>20149</v>
      </c>
      <c r="B4718" t="s">
        <v>20150</v>
      </c>
      <c r="C4718" s="1">
        <f>[1]!b_anal_matu_cnbd($A4718,$N$1,3)</f>
        <v>3.7780999999999998</v>
      </c>
      <c r="D4718" t="s">
        <v>17</v>
      </c>
      <c r="E4718" t="s">
        <v>2525</v>
      </c>
      <c r="F4718" s="6">
        <f>[1]!b_anal_yield_cnbd($A4718,$N$1,3)</f>
        <v>1.8049999999999999</v>
      </c>
      <c r="G4718" t="s">
        <v>11</v>
      </c>
      <c r="H4718" t="s">
        <v>13</v>
      </c>
      <c r="I4718" t="s">
        <v>13</v>
      </c>
      <c r="J4718" t="s">
        <v>13</v>
      </c>
      <c r="K4718" t="s">
        <v>1747</v>
      </c>
      <c r="L4718" t="str">
        <f>[2]!thsiFinD("ths_subject_latest_rating_yy_bond",A4718)</f>
        <v>4+</v>
      </c>
      <c r="M4718" t="str">
        <f>[1]!s_info_industry_sw_2021($A4718,$N$1,1)</f>
        <v>基础化工(2021)</v>
      </c>
      <c r="O4718" t="str">
        <f>[1]!b_info_carrydate($A4718)</f>
        <v>2025-02-20</v>
      </c>
    </row>
    <row r="4719" spans="1:15" x14ac:dyDescent="0.2">
      <c r="A4719" t="s">
        <v>20151</v>
      </c>
      <c r="B4719" t="s">
        <v>20152</v>
      </c>
      <c r="C4719" s="1">
        <f>[1]!b_anal_matu_cnbd($A4719,$N$1,3)</f>
        <v>8.7781000000000002</v>
      </c>
      <c r="D4719" t="s">
        <v>17</v>
      </c>
      <c r="E4719" t="s">
        <v>2525</v>
      </c>
      <c r="F4719" s="6">
        <f>[1]!b_anal_yield_cnbd($A4719,$N$1,3)</f>
        <v>2.3549000000000002</v>
      </c>
      <c r="G4719" t="s">
        <v>11</v>
      </c>
      <c r="H4719" t="s">
        <v>13</v>
      </c>
      <c r="I4719" t="s">
        <v>13</v>
      </c>
      <c r="J4719" t="s">
        <v>13</v>
      </c>
      <c r="K4719" t="s">
        <v>1747</v>
      </c>
      <c r="L4719" t="str">
        <f>[2]!thsiFinD("ths_subject_latest_rating_yy_bond",A4719)</f>
        <v>4+</v>
      </c>
      <c r="M4719" t="str">
        <f>[1]!s_info_industry_sw_2021($A4719,$N$1,1)</f>
        <v>基础化工(2021)</v>
      </c>
      <c r="O4719" t="str">
        <f>[1]!b_info_carrydate($A4719)</f>
        <v>2025-02-20</v>
      </c>
    </row>
    <row r="4720" spans="1:15" x14ac:dyDescent="0.2">
      <c r="A4720" t="s">
        <v>7870</v>
      </c>
      <c r="B4720" t="s">
        <v>7871</v>
      </c>
      <c r="C4720" s="1">
        <f>[1]!b_anal_matu_cnbd($A4720,$N$1,3)</f>
        <v>1.7753000000000001</v>
      </c>
      <c r="D4720" t="s">
        <v>14</v>
      </c>
      <c r="E4720" t="s">
        <v>4185</v>
      </c>
      <c r="F4720" s="6">
        <f>[1]!b_anal_yield_cnbd($A4720,$N$1,3)</f>
        <v>1.722</v>
      </c>
      <c r="G4720" t="s">
        <v>11</v>
      </c>
      <c r="H4720" t="s">
        <v>12</v>
      </c>
      <c r="I4720" t="s">
        <v>13</v>
      </c>
      <c r="J4720" t="s">
        <v>13</v>
      </c>
      <c r="K4720" t="s">
        <v>15639</v>
      </c>
      <c r="L4720" t="str">
        <f>[2]!thsiFinD("ths_subject_latest_rating_yy_bond",A4720)</f>
        <v>5</v>
      </c>
      <c r="M4720" t="str">
        <f>[1]!s_info_industry_sw_2021($A4720,$N$1,1)</f>
        <v>商贸零售(2021)</v>
      </c>
      <c r="O4720" t="str">
        <f>[1]!b_info_carrydate($A4720)</f>
        <v>2025-02-19</v>
      </c>
    </row>
    <row r="4721" spans="1:15" x14ac:dyDescent="0.2">
      <c r="A4721" t="s">
        <v>8467</v>
      </c>
      <c r="B4721" t="s">
        <v>8468</v>
      </c>
      <c r="C4721" s="1">
        <f>[1]!b_anal_matu_cnbd($A4721,$N$1,3)</f>
        <v>1.7753000000000001</v>
      </c>
      <c r="D4721" t="s">
        <v>21</v>
      </c>
      <c r="E4721" t="s">
        <v>3646</v>
      </c>
      <c r="F4721" s="6">
        <f>[1]!b_anal_yield_cnbd($A4721,$N$1,3)</f>
        <v>1.6828000000000001</v>
      </c>
      <c r="G4721" t="s">
        <v>11</v>
      </c>
      <c r="H4721" t="s">
        <v>12</v>
      </c>
      <c r="I4721" t="s">
        <v>13</v>
      </c>
      <c r="J4721" t="s">
        <v>13</v>
      </c>
      <c r="K4721" t="s">
        <v>15639</v>
      </c>
      <c r="L4721" t="str">
        <f>[2]!thsiFinD("ths_subject_latest_rating_yy_bond",A4721)</f>
        <v>5</v>
      </c>
      <c r="M4721" t="str">
        <f>[1]!s_info_industry_sw_2021($A4721,$N$1,1)</f>
        <v>建筑装饰(2021)</v>
      </c>
      <c r="O4721" t="str">
        <f>[1]!b_info_carrydate($A4721)</f>
        <v>2025-02-19</v>
      </c>
    </row>
    <row r="4722" spans="1:15" x14ac:dyDescent="0.2">
      <c r="A4722" t="s">
        <v>8469</v>
      </c>
      <c r="B4722" t="s">
        <v>8470</v>
      </c>
      <c r="C4722" s="1">
        <f>[1]!b_anal_matu_cnbd($A4722,$N$1,3)</f>
        <v>1.7753000000000001</v>
      </c>
      <c r="D4722" t="s">
        <v>32</v>
      </c>
      <c r="E4722" t="s">
        <v>1161</v>
      </c>
      <c r="F4722" s="6">
        <f>[1]!b_anal_yield_cnbd($A4722,$N$1,3)</f>
        <v>1.6385000000000001</v>
      </c>
      <c r="G4722" t="s">
        <v>26</v>
      </c>
      <c r="H4722" t="s">
        <v>13</v>
      </c>
      <c r="I4722" t="s">
        <v>13</v>
      </c>
      <c r="J4722" t="s">
        <v>13</v>
      </c>
      <c r="K4722" t="s">
        <v>445</v>
      </c>
      <c r="L4722" t="str">
        <f>[2]!thsiFinD("ths_subject_latest_rating_yy_bond",A4722)</f>
        <v>3</v>
      </c>
      <c r="M4722" t="str">
        <f>[1]!s_info_industry_sw_2021($A4722,$N$1,1)</f>
        <v>公用事业(2021)</v>
      </c>
      <c r="O4722" t="str">
        <f>[1]!b_info_carrydate($A4722)</f>
        <v>2025-02-19</v>
      </c>
    </row>
    <row r="4723" spans="1:15" x14ac:dyDescent="0.2">
      <c r="A4723" t="s">
        <v>8471</v>
      </c>
      <c r="B4723" t="s">
        <v>8472</v>
      </c>
      <c r="C4723" s="1">
        <f>[1]!b_anal_matu_cnbd($A4723,$N$1,3)</f>
        <v>1.7753000000000001</v>
      </c>
      <c r="D4723" t="s">
        <v>21</v>
      </c>
      <c r="E4723" t="s">
        <v>7128</v>
      </c>
      <c r="F4723" s="6">
        <f>[1]!b_anal_yield_cnbd($A4723,$N$1,3)</f>
        <v>1.6828000000000001</v>
      </c>
      <c r="G4723" t="s">
        <v>11</v>
      </c>
      <c r="H4723" t="s">
        <v>12</v>
      </c>
      <c r="I4723" t="s">
        <v>13</v>
      </c>
      <c r="J4723" t="s">
        <v>13</v>
      </c>
      <c r="K4723" t="s">
        <v>15639</v>
      </c>
      <c r="L4723" t="str">
        <f>[2]!thsiFinD("ths_subject_latest_rating_yy_bond",A4723)</f>
        <v>5</v>
      </c>
      <c r="M4723" t="str">
        <f>[1]!s_info_industry_sw_2021($A4723,$N$1,1)</f>
        <v>建筑材料(2021)</v>
      </c>
      <c r="O4723" t="str">
        <f>[1]!b_info_carrydate($A4723)</f>
        <v>2025-02-19</v>
      </c>
    </row>
    <row r="4724" spans="1:15" x14ac:dyDescent="0.2">
      <c r="A4724" t="s">
        <v>8473</v>
      </c>
      <c r="B4724" t="s">
        <v>8474</v>
      </c>
      <c r="C4724" s="1">
        <f>[1]!b_anal_matu_cnbd($A4724,$N$1,3)</f>
        <v>1.7753000000000001</v>
      </c>
      <c r="D4724" t="s">
        <v>21</v>
      </c>
      <c r="E4724" t="s">
        <v>78</v>
      </c>
      <c r="F4724" s="6">
        <f>[1]!b_anal_yield_cnbd($A4724,$N$1,3)</f>
        <v>1.8005</v>
      </c>
      <c r="G4724" t="s">
        <v>79</v>
      </c>
      <c r="H4724" t="s">
        <v>13</v>
      </c>
      <c r="I4724" t="s">
        <v>13</v>
      </c>
      <c r="J4724" t="s">
        <v>13</v>
      </c>
      <c r="K4724" t="s">
        <v>15639</v>
      </c>
      <c r="L4724" t="str">
        <f>[2]!thsiFinD("ths_subject_latest_rating_yy_bond",A4724)</f>
        <v>5+</v>
      </c>
      <c r="M4724" t="str">
        <f>[1]!s_info_industry_sw_2021($A4724,$N$1,1)</f>
        <v>电子(2021)</v>
      </c>
      <c r="O4724" t="str">
        <f>[1]!b_info_carrydate($A4724)</f>
        <v>2025-02-19</v>
      </c>
    </row>
    <row r="4725" spans="1:15" x14ac:dyDescent="0.2">
      <c r="A4725" t="s">
        <v>8475</v>
      </c>
      <c r="B4725" t="s">
        <v>8476</v>
      </c>
      <c r="C4725" s="1">
        <f>[1]!b_anal_matu_cnbd($A4725,$N$1,3)</f>
        <v>1.7753000000000001</v>
      </c>
      <c r="D4725" t="s">
        <v>32</v>
      </c>
      <c r="E4725" t="s">
        <v>33</v>
      </c>
      <c r="F4725" s="6">
        <f>[1]!b_anal_yield_cnbd($A4725,$N$1,3)</f>
        <v>1.6685000000000001</v>
      </c>
      <c r="G4725" t="s">
        <v>11</v>
      </c>
      <c r="H4725" t="s">
        <v>13</v>
      </c>
      <c r="I4725" t="s">
        <v>13</v>
      </c>
      <c r="J4725" t="s">
        <v>13</v>
      </c>
      <c r="K4725" t="s">
        <v>445</v>
      </c>
      <c r="L4725" t="str">
        <f>[2]!thsiFinD("ths_subject_latest_rating_yy_bond",A4725)</f>
        <v>4+</v>
      </c>
      <c r="M4725" t="str">
        <f>[1]!s_info_industry_sw_2021($A4725,$N$1,1)</f>
        <v>公用事业(2021)</v>
      </c>
      <c r="O4725" t="str">
        <f>[1]!b_info_carrydate($A4725)</f>
        <v>2025-02-19</v>
      </c>
    </row>
    <row r="4726" spans="1:15" x14ac:dyDescent="0.2">
      <c r="A4726" t="s">
        <v>8477</v>
      </c>
      <c r="B4726" t="s">
        <v>8478</v>
      </c>
      <c r="C4726" s="1">
        <f>[1]!b_anal_matu_cnbd($A4726,$N$1,3)</f>
        <v>13.7753</v>
      </c>
      <c r="D4726" t="s">
        <v>32</v>
      </c>
      <c r="E4726" t="s">
        <v>33</v>
      </c>
      <c r="F4726" s="6">
        <f>[1]!b_anal_yield_cnbd($A4726,$N$1,3)</f>
        <v>2.4828999999999999</v>
      </c>
      <c r="G4726" t="s">
        <v>11</v>
      </c>
      <c r="H4726" t="s">
        <v>13</v>
      </c>
      <c r="I4726" t="s">
        <v>13</v>
      </c>
      <c r="J4726" t="s">
        <v>13</v>
      </c>
      <c r="K4726" t="s">
        <v>445</v>
      </c>
      <c r="L4726" t="str">
        <f>[2]!thsiFinD("ths_subject_latest_rating_yy_bond",A4726)</f>
        <v>4+</v>
      </c>
      <c r="M4726" t="str">
        <f>[1]!s_info_industry_sw_2021($A4726,$N$1,1)</f>
        <v>公用事业(2021)</v>
      </c>
      <c r="O4726" t="str">
        <f>[1]!b_info_carrydate($A4726)</f>
        <v>2025-02-19</v>
      </c>
    </row>
    <row r="4727" spans="1:15" x14ac:dyDescent="0.2">
      <c r="A4727" t="s">
        <v>8481</v>
      </c>
      <c r="B4727" t="s">
        <v>8482</v>
      </c>
      <c r="C4727" s="1">
        <f>[1]!b_anal_matu_cnbd($A4727,$N$1,3)</f>
        <v>3.7753000000000001</v>
      </c>
      <c r="D4727" t="s">
        <v>32</v>
      </c>
      <c r="E4727" t="s">
        <v>6622</v>
      </c>
      <c r="F4727" s="6">
        <f>[1]!b_anal_yield_cnbd($A4727,$N$1,3)</f>
        <v>1.9458</v>
      </c>
      <c r="G4727" t="s">
        <v>194</v>
      </c>
      <c r="H4727" t="s">
        <v>13</v>
      </c>
      <c r="I4727" t="s">
        <v>13</v>
      </c>
      <c r="J4727" t="s">
        <v>12</v>
      </c>
      <c r="K4727" t="s">
        <v>15639</v>
      </c>
      <c r="L4727" t="str">
        <f>[2]!thsiFinD("ths_subject_latest_rating_yy_bond",A4727)</f>
        <v>4+</v>
      </c>
      <c r="M4727" t="str">
        <f>[1]!s_info_industry_sw_2021($A4727,$N$1,1)</f>
        <v>通信(2021)</v>
      </c>
      <c r="O4727" t="str">
        <f>[1]!b_info_carrydate($A4727)</f>
        <v>2025-02-19</v>
      </c>
    </row>
    <row r="4728" spans="1:15" x14ac:dyDescent="0.2">
      <c r="A4728" t="s">
        <v>8483</v>
      </c>
      <c r="B4728" t="s">
        <v>8484</v>
      </c>
      <c r="C4728" s="1">
        <f>[1]!b_anal_matu_cnbd($A4728,$N$1,3)</f>
        <v>8.7752999999999997</v>
      </c>
      <c r="D4728" t="s">
        <v>32</v>
      </c>
      <c r="E4728" t="s">
        <v>2338</v>
      </c>
      <c r="F4728" s="6">
        <f>[1]!b_anal_yield_cnbd($A4728,$N$1,3)</f>
        <v>2.3136999999999999</v>
      </c>
      <c r="G4728" t="s">
        <v>26</v>
      </c>
      <c r="H4728" t="s">
        <v>13</v>
      </c>
      <c r="I4728" t="s">
        <v>13</v>
      </c>
      <c r="J4728" t="s">
        <v>13</v>
      </c>
      <c r="K4728" t="s">
        <v>10</v>
      </c>
      <c r="L4728" t="str">
        <f>[2]!thsiFinD("ths_subject_latest_rating_yy_bond",A4728)</f>
        <v>4+</v>
      </c>
      <c r="M4728" t="str">
        <f>[1]!s_info_industry_sw_2021($A4728,$N$1,1)</f>
        <v>石油石化(2021)</v>
      </c>
      <c r="O4728" t="str">
        <f>[1]!b_info_carrydate($A4728)</f>
        <v>2025-02-19</v>
      </c>
    </row>
    <row r="4729" spans="1:15" x14ac:dyDescent="0.2">
      <c r="A4729" t="s">
        <v>8485</v>
      </c>
      <c r="B4729" t="s">
        <v>8486</v>
      </c>
      <c r="C4729" s="1">
        <f>[1]!b_anal_matu_cnbd($A4729,$N$1,3)</f>
        <v>18.775300000000001</v>
      </c>
      <c r="D4729" t="s">
        <v>307</v>
      </c>
      <c r="E4729" t="s">
        <v>6419</v>
      </c>
      <c r="F4729" s="6">
        <f>[1]!b_anal_yield_cnbd($A4729,$N$1,3)</f>
        <v>2.4300999999999999</v>
      </c>
      <c r="G4729" t="s">
        <v>26</v>
      </c>
      <c r="H4729" t="s">
        <v>13</v>
      </c>
      <c r="I4729" t="s">
        <v>13</v>
      </c>
      <c r="J4729" t="s">
        <v>13</v>
      </c>
      <c r="K4729" t="s">
        <v>17</v>
      </c>
      <c r="L4729" t="str">
        <f>[2]!thsiFinD("ths_subject_latest_rating_yy_bond",A4729)</f>
        <v>1</v>
      </c>
      <c r="M4729" t="str">
        <f>[1]!s_info_industry_sw_2021($A4729,$N$1,1)</f>
        <v>石油石化(2021)</v>
      </c>
      <c r="O4729" t="str">
        <f>[1]!b_info_carrydate($A4729)</f>
        <v>2025-02-19</v>
      </c>
    </row>
    <row r="4730" spans="1:15" x14ac:dyDescent="0.2">
      <c r="A4730" t="s">
        <v>8487</v>
      </c>
      <c r="B4730" t="s">
        <v>8488</v>
      </c>
      <c r="C4730" s="1">
        <f>[1]!b_anal_matu_cnbd($A4730,$N$1,3)</f>
        <v>1.7753000000000001</v>
      </c>
      <c r="D4730" t="s">
        <v>32</v>
      </c>
      <c r="E4730" t="s">
        <v>178</v>
      </c>
      <c r="F4730" s="6">
        <f>[1]!b_anal_yield_cnbd($A4730,$N$1,3)</f>
        <v>1.6385000000000001</v>
      </c>
      <c r="G4730" t="s">
        <v>11</v>
      </c>
      <c r="H4730" t="s">
        <v>13</v>
      </c>
      <c r="I4730" t="s">
        <v>13</v>
      </c>
      <c r="J4730" t="s">
        <v>12</v>
      </c>
      <c r="K4730" t="s">
        <v>1760</v>
      </c>
      <c r="L4730" t="str">
        <f>[2]!thsiFinD("ths_subject_latest_rating_yy_bond",A4730)</f>
        <v>5+</v>
      </c>
      <c r="M4730" t="str">
        <f>[1]!s_info_industry_sw_2021($A4730,$N$1,1)</f>
        <v>机械设备(2021)</v>
      </c>
      <c r="O4730" t="str">
        <f>[1]!b_info_carrydate($A4730)</f>
        <v>2025-02-19</v>
      </c>
    </row>
    <row r="4731" spans="1:15" x14ac:dyDescent="0.2">
      <c r="A4731" t="s">
        <v>8491</v>
      </c>
      <c r="B4731" t="s">
        <v>8492</v>
      </c>
      <c r="C4731" s="1">
        <f>[1]!b_anal_matu_cnbd($A4731,$N$1,3)</f>
        <v>1.7753000000000001</v>
      </c>
      <c r="D4731" t="s">
        <v>21</v>
      </c>
      <c r="E4731" t="s">
        <v>3579</v>
      </c>
      <c r="F4731" s="6">
        <f>[1]!b_anal_yield_cnbd($A4731,$N$1,3)</f>
        <v>1.8505</v>
      </c>
      <c r="G4731" t="s">
        <v>11</v>
      </c>
      <c r="H4731" t="s">
        <v>13</v>
      </c>
      <c r="I4731" t="s">
        <v>13</v>
      </c>
      <c r="J4731" t="s">
        <v>12</v>
      </c>
      <c r="K4731" t="s">
        <v>15639</v>
      </c>
      <c r="L4731" t="str">
        <f>[2]!thsiFinD("ths_subject_latest_rating_yy_bond",A4731)</f>
        <v>6</v>
      </c>
      <c r="M4731" t="str">
        <f>[1]!s_info_industry_sw_2021($A4731,$N$1,1)</f>
        <v>建筑装饰(2021)</v>
      </c>
      <c r="O4731" t="str">
        <f>[1]!b_info_carrydate($A4731)</f>
        <v>2025-02-19</v>
      </c>
    </row>
    <row r="4732" spans="1:15" x14ac:dyDescent="0.2">
      <c r="A4732" t="s">
        <v>8493</v>
      </c>
      <c r="B4732" t="s">
        <v>8494</v>
      </c>
      <c r="C4732" s="1">
        <f>[1]!b_anal_matu_cnbd($A4732,$N$1,3)</f>
        <v>3.7753000000000001</v>
      </c>
      <c r="D4732" t="s">
        <v>17</v>
      </c>
      <c r="E4732" t="s">
        <v>123</v>
      </c>
      <c r="F4732" s="6">
        <f>[1]!b_anal_yield_cnbd($A4732,$N$1,3)</f>
        <v>2.0041000000000002</v>
      </c>
      <c r="G4732" t="s">
        <v>11</v>
      </c>
      <c r="H4732" t="s">
        <v>13</v>
      </c>
      <c r="I4732" t="s">
        <v>13</v>
      </c>
      <c r="J4732" t="s">
        <v>13</v>
      </c>
      <c r="K4732" t="s">
        <v>15525</v>
      </c>
      <c r="L4732" t="str">
        <f>[2]!thsiFinD("ths_subject_latest_rating_yy_bond",A4732)</f>
        <v>4</v>
      </c>
      <c r="M4732" t="str">
        <f>[1]!s_info_industry_sw_2021($A4732,$N$1,1)</f>
        <v>综合(2021)</v>
      </c>
      <c r="O4732" t="str">
        <f>[1]!b_info_carrydate($A4732)</f>
        <v>2025-02-19</v>
      </c>
    </row>
    <row r="4733" spans="1:15" x14ac:dyDescent="0.2">
      <c r="A4733" t="s">
        <v>8495</v>
      </c>
      <c r="B4733" t="s">
        <v>8496</v>
      </c>
      <c r="C4733" s="1">
        <f>[1]!b_anal_matu_cnbd($A4733,$N$1,3)</f>
        <v>1.7753000000000001</v>
      </c>
      <c r="D4733" t="s">
        <v>50</v>
      </c>
      <c r="E4733" t="s">
        <v>2376</v>
      </c>
      <c r="F4733" s="6">
        <f>[1]!b_anal_yield_cnbd($A4733,$N$1,3)</f>
        <v>1.6317999999999999</v>
      </c>
      <c r="G4733" t="s">
        <v>26</v>
      </c>
      <c r="H4733" t="s">
        <v>13</v>
      </c>
      <c r="I4733" t="s">
        <v>13</v>
      </c>
      <c r="J4733" t="s">
        <v>13</v>
      </c>
      <c r="K4733" t="s">
        <v>21</v>
      </c>
      <c r="L4733" t="str">
        <f>[2]!thsiFinD("ths_subject_latest_rating_yy_bond",A4733)</f>
        <v>2</v>
      </c>
      <c r="M4733" t="str">
        <f>[1]!s_info_industry_sw_2021($A4733,$N$1,1)</f>
        <v>公用事业(2021)</v>
      </c>
      <c r="O4733" t="str">
        <f>[1]!b_info_carrydate($A4733)</f>
        <v>2025-02-19</v>
      </c>
    </row>
    <row r="4734" spans="1:15" x14ac:dyDescent="0.2">
      <c r="A4734" t="s">
        <v>8497</v>
      </c>
      <c r="B4734" t="s">
        <v>8498</v>
      </c>
      <c r="C4734" s="1">
        <f>[1]!b_anal_matu_cnbd($A4734,$N$1,3)</f>
        <v>1.7753000000000001</v>
      </c>
      <c r="D4734" t="s">
        <v>17</v>
      </c>
      <c r="E4734" t="s">
        <v>3372</v>
      </c>
      <c r="F4734" s="6">
        <f>[1]!b_anal_yield_cnbd($A4734,$N$1,3)</f>
        <v>1.7658</v>
      </c>
      <c r="G4734" t="s">
        <v>11</v>
      </c>
      <c r="H4734" t="s">
        <v>13</v>
      </c>
      <c r="I4734" t="s">
        <v>13</v>
      </c>
      <c r="J4734" t="s">
        <v>13</v>
      </c>
      <c r="K4734" t="s">
        <v>15525</v>
      </c>
      <c r="L4734" t="str">
        <f>[2]!thsiFinD("ths_subject_latest_rating_yy_bond",A4734)</f>
        <v>5-</v>
      </c>
      <c r="M4734" t="str">
        <f>[1]!s_info_industry_sw_2021($A4734,$N$1,1)</f>
        <v>钢铁(2021)</v>
      </c>
      <c r="O4734" t="str">
        <f>[1]!b_info_carrydate($A4734)</f>
        <v>2025-02-19</v>
      </c>
    </row>
    <row r="4735" spans="1:15" x14ac:dyDescent="0.2">
      <c r="A4735" t="s">
        <v>8499</v>
      </c>
      <c r="B4735" t="s">
        <v>8500</v>
      </c>
      <c r="C4735" s="1">
        <f>[1]!b_anal_matu_cnbd($A4735,$N$1,3)</f>
        <v>3.7753000000000001</v>
      </c>
      <c r="D4735" t="s">
        <v>17</v>
      </c>
      <c r="E4735" t="s">
        <v>3853</v>
      </c>
      <c r="F4735" s="6">
        <f>[1]!b_anal_yield_cnbd($A4735,$N$1,3)</f>
        <v>1.9040999999999999</v>
      </c>
      <c r="G4735" t="s">
        <v>11</v>
      </c>
      <c r="H4735" t="s">
        <v>13</v>
      </c>
      <c r="I4735" t="s">
        <v>13</v>
      </c>
      <c r="J4735" t="s">
        <v>13</v>
      </c>
      <c r="K4735" t="s">
        <v>15526</v>
      </c>
      <c r="L4735" t="str">
        <f>[2]!thsiFinD("ths_subject_latest_rating_yy_bond",A4735)</f>
        <v>4</v>
      </c>
      <c r="M4735" t="str">
        <f>[1]!s_info_industry_sw_2021($A4735,$N$1,1)</f>
        <v>房地产(2021)</v>
      </c>
      <c r="O4735" t="str">
        <f>[1]!b_info_carrydate($A4735)</f>
        <v>2025-02-19</v>
      </c>
    </row>
    <row r="4736" spans="1:15" x14ac:dyDescent="0.2">
      <c r="A4736" t="s">
        <v>8503</v>
      </c>
      <c r="B4736" t="s">
        <v>8504</v>
      </c>
      <c r="C4736" s="1">
        <f>[1]!b_anal_matu_cnbd($A4736,$N$1,3)</f>
        <v>3.7753000000000001</v>
      </c>
      <c r="D4736" t="s">
        <v>17</v>
      </c>
      <c r="E4736" t="s">
        <v>1892</v>
      </c>
      <c r="F4736" s="6">
        <f>[1]!b_anal_yield_cnbd($A4736,$N$1,3)</f>
        <v>1.8458000000000001</v>
      </c>
      <c r="G4736" t="s">
        <v>11</v>
      </c>
      <c r="H4736" t="s">
        <v>13</v>
      </c>
      <c r="I4736" t="s">
        <v>13</v>
      </c>
      <c r="J4736" t="s">
        <v>13</v>
      </c>
      <c r="K4736" t="s">
        <v>1760</v>
      </c>
      <c r="L4736" t="str">
        <f>[2]!thsiFinD("ths_subject_latest_rating_yy_bond",A4736)</f>
        <v>4-</v>
      </c>
      <c r="M4736" t="str">
        <f>[1]!s_info_industry_sw_2021($A4736,$N$1,1)</f>
        <v>环保(2021)</v>
      </c>
      <c r="O4736" t="str">
        <f>[1]!b_info_carrydate($A4736)</f>
        <v>2025-02-19</v>
      </c>
    </row>
    <row r="4737" spans="1:15" x14ac:dyDescent="0.2">
      <c r="A4737" t="s">
        <v>8505</v>
      </c>
      <c r="B4737" t="s">
        <v>8506</v>
      </c>
      <c r="C4737" s="1">
        <f>[1]!b_anal_matu_cnbd($A4737,$N$1,3)</f>
        <v>8.7752999999999997</v>
      </c>
      <c r="D4737" t="s">
        <v>17</v>
      </c>
      <c r="E4737" t="s">
        <v>1892</v>
      </c>
      <c r="F4737" s="6">
        <f>[1]!b_anal_yield_cnbd($A4737,$N$1,3)</f>
        <v>2.3180000000000001</v>
      </c>
      <c r="G4737" t="s">
        <v>11</v>
      </c>
      <c r="H4737" t="s">
        <v>13</v>
      </c>
      <c r="I4737" t="s">
        <v>13</v>
      </c>
      <c r="J4737" t="s">
        <v>13</v>
      </c>
      <c r="K4737" t="s">
        <v>1760</v>
      </c>
      <c r="L4737" t="str">
        <f>[2]!thsiFinD("ths_subject_latest_rating_yy_bond",A4737)</f>
        <v>4-</v>
      </c>
      <c r="M4737" t="str">
        <f>[1]!s_info_industry_sw_2021($A4737,$N$1,1)</f>
        <v>环保(2021)</v>
      </c>
      <c r="O4737" t="str">
        <f>[1]!b_info_carrydate($A4737)</f>
        <v>2025-02-19</v>
      </c>
    </row>
    <row r="4738" spans="1:15" x14ac:dyDescent="0.2">
      <c r="A4738" t="s">
        <v>8515</v>
      </c>
      <c r="B4738" t="s">
        <v>8516</v>
      </c>
      <c r="C4738" s="1">
        <f>[1]!b_anal_matu_cnbd($A4738,$N$1,3)</f>
        <v>3.7753000000000001</v>
      </c>
      <c r="D4738" t="s">
        <v>21</v>
      </c>
      <c r="E4738" t="s">
        <v>3463</v>
      </c>
      <c r="F4738" s="6">
        <f>[1]!b_anal_yield_cnbd($A4738,$N$1,3)</f>
        <v>1.9997</v>
      </c>
      <c r="G4738" t="s">
        <v>11</v>
      </c>
      <c r="H4738" t="s">
        <v>13</v>
      </c>
      <c r="I4738" t="s">
        <v>13</v>
      </c>
      <c r="J4738" t="s">
        <v>13</v>
      </c>
      <c r="K4738" t="s">
        <v>15525</v>
      </c>
      <c r="L4738" t="str">
        <f>[2]!thsiFinD("ths_subject_latest_rating_yy_bond",A4738)</f>
        <v>5-</v>
      </c>
      <c r="M4738" t="str">
        <f>[1]!s_info_industry_sw_2021($A4738,$N$1,1)</f>
        <v>煤炭(2021)</v>
      </c>
      <c r="O4738" t="str">
        <f>[1]!b_info_carrydate($A4738)</f>
        <v>2025-02-19</v>
      </c>
    </row>
    <row r="4739" spans="1:15" x14ac:dyDescent="0.2">
      <c r="A4739" t="s">
        <v>13697</v>
      </c>
      <c r="B4739" t="s">
        <v>13698</v>
      </c>
      <c r="C4739" s="1">
        <f>[1]!b_anal_matu_cnbd($A4739,$N$1,3)</f>
        <v>3.7753000000000001</v>
      </c>
      <c r="D4739" t="s">
        <v>17</v>
      </c>
      <c r="E4739" t="s">
        <v>2275</v>
      </c>
      <c r="F4739" s="6">
        <f>[1]!b_anal_yield_cnbd($A4739,$N$1,3)</f>
        <v>1.8541000000000001</v>
      </c>
      <c r="G4739" t="s">
        <v>11</v>
      </c>
      <c r="H4739" t="s">
        <v>13</v>
      </c>
      <c r="I4739" t="s">
        <v>13</v>
      </c>
      <c r="J4739" t="s">
        <v>13</v>
      </c>
      <c r="K4739" t="s">
        <v>1747</v>
      </c>
      <c r="L4739" t="str">
        <f>[2]!thsiFinD("ths_subject_latest_rating_yy_bond",A4739)</f>
        <v>3</v>
      </c>
      <c r="M4739" t="str">
        <f>[1]!s_info_industry_sw_2021($A4739,$N$1,1)</f>
        <v>交通运输(2021)</v>
      </c>
      <c r="O4739" t="str">
        <f>[1]!b_info_carrydate($A4739)</f>
        <v>2025-02-19</v>
      </c>
    </row>
    <row r="4740" spans="1:15" x14ac:dyDescent="0.2">
      <c r="A4740" t="s">
        <v>13699</v>
      </c>
      <c r="B4740" t="s">
        <v>13700</v>
      </c>
      <c r="C4740" s="1">
        <f>[1]!b_anal_matu_cnbd($A4740,$N$1,3)</f>
        <v>1.7753000000000001</v>
      </c>
      <c r="D4740" t="s">
        <v>32</v>
      </c>
      <c r="E4740" t="s">
        <v>829</v>
      </c>
      <c r="F4740" s="6">
        <f>[1]!b_anal_yield_cnbd($A4740,$N$1,3)</f>
        <v>1.6385000000000001</v>
      </c>
      <c r="G4740" t="s">
        <v>26</v>
      </c>
      <c r="H4740" t="s">
        <v>13</v>
      </c>
      <c r="I4740" t="s">
        <v>13</v>
      </c>
      <c r="J4740" t="s">
        <v>13</v>
      </c>
      <c r="K4740" t="s">
        <v>1747</v>
      </c>
      <c r="L4740" t="str">
        <f>[2]!thsiFinD("ths_subject_latest_rating_yy_bond",A4740)</f>
        <v>4+</v>
      </c>
      <c r="M4740" t="str">
        <f>[1]!s_info_industry_sw_2021($A4740,$N$1,1)</f>
        <v>公用事业(2021)</v>
      </c>
      <c r="O4740" t="str">
        <f>[1]!b_info_carrydate($A4740)</f>
        <v>2025-02-19</v>
      </c>
    </row>
    <row r="4741" spans="1:15" x14ac:dyDescent="0.2">
      <c r="A4741" t="s">
        <v>20119</v>
      </c>
      <c r="B4741" t="s">
        <v>20120</v>
      </c>
      <c r="C4741" s="1">
        <f>[1]!b_anal_matu_cnbd($A4741,$N$1,3)</f>
        <v>1.7753000000000001</v>
      </c>
      <c r="D4741" t="s">
        <v>21</v>
      </c>
      <c r="E4741" t="s">
        <v>4793</v>
      </c>
      <c r="F4741" s="6">
        <f>[1]!b_anal_yield_cnbd($A4741,$N$1,3)</f>
        <v>1.6923999999999999</v>
      </c>
      <c r="G4741" t="s">
        <v>11</v>
      </c>
      <c r="H4741" t="s">
        <v>13</v>
      </c>
      <c r="I4741" t="s">
        <v>13</v>
      </c>
      <c r="J4741" t="s">
        <v>13</v>
      </c>
      <c r="K4741" t="s">
        <v>15526</v>
      </c>
      <c r="L4741" t="str">
        <f>[2]!thsiFinD("ths_subject_latest_rating_yy_bond",A4741)</f>
        <v>5</v>
      </c>
      <c r="M4741" t="str">
        <f>[1]!s_info_industry_sw_2021($A4741,$N$1,1)</f>
        <v>非银金融(2021)</v>
      </c>
      <c r="O4741" t="str">
        <f>[1]!b_info_carrydate($A4741)</f>
        <v>2025-02-19</v>
      </c>
    </row>
    <row r="4742" spans="1:15" x14ac:dyDescent="0.2">
      <c r="A4742" t="s">
        <v>8435</v>
      </c>
      <c r="B4742" t="s">
        <v>8436</v>
      </c>
      <c r="C4742" s="1">
        <f>[1]!b_anal_matu_cnbd($A4742,$N$1,3)</f>
        <v>3.7726000000000002</v>
      </c>
      <c r="D4742" t="s">
        <v>17</v>
      </c>
      <c r="E4742" t="s">
        <v>5080</v>
      </c>
      <c r="F4742" s="6">
        <f>[1]!b_anal_yield_cnbd($A4742,$N$1,3)</f>
        <v>1.8454999999999999</v>
      </c>
      <c r="G4742" t="s">
        <v>26</v>
      </c>
      <c r="H4742" t="s">
        <v>13</v>
      </c>
      <c r="I4742" t="s">
        <v>13</v>
      </c>
      <c r="J4742" t="s">
        <v>13</v>
      </c>
      <c r="K4742" t="s">
        <v>1760</v>
      </c>
      <c r="L4742" t="str">
        <f>[2]!thsiFinD("ths_subject_latest_rating_yy_bond",A4742)</f>
        <v>5+</v>
      </c>
      <c r="M4742" t="str">
        <f>[1]!s_info_industry_sw_2021($A4742,$N$1,1)</f>
        <v>有色金属(2021)</v>
      </c>
      <c r="O4742" t="str">
        <f>[1]!b_info_carrydate($A4742)</f>
        <v>2025-02-18</v>
      </c>
    </row>
    <row r="4743" spans="1:15" x14ac:dyDescent="0.2">
      <c r="A4743" t="s">
        <v>8437</v>
      </c>
      <c r="B4743" t="s">
        <v>8438</v>
      </c>
      <c r="C4743" s="1">
        <f>[1]!b_anal_matu_cnbd($A4743,$N$1,3)</f>
        <v>8.7726000000000006</v>
      </c>
      <c r="D4743" t="s">
        <v>17</v>
      </c>
      <c r="E4743" t="s">
        <v>5080</v>
      </c>
      <c r="F4743" s="6">
        <f>[1]!b_anal_yield_cnbd($A4743,$N$1,3)</f>
        <v>2.3176999999999999</v>
      </c>
      <c r="G4743" t="s">
        <v>26</v>
      </c>
      <c r="H4743" t="s">
        <v>13</v>
      </c>
      <c r="I4743" t="s">
        <v>13</v>
      </c>
      <c r="J4743" t="s">
        <v>13</v>
      </c>
      <c r="K4743" t="s">
        <v>1760</v>
      </c>
      <c r="L4743" t="str">
        <f>[2]!thsiFinD("ths_subject_latest_rating_yy_bond",A4743)</f>
        <v>5+</v>
      </c>
      <c r="M4743" t="str">
        <f>[1]!s_info_industry_sw_2021($A4743,$N$1,1)</f>
        <v>有色金属(2021)</v>
      </c>
      <c r="O4743" t="str">
        <f>[1]!b_info_carrydate($A4743)</f>
        <v>2025-02-18</v>
      </c>
    </row>
    <row r="4744" spans="1:15" x14ac:dyDescent="0.2">
      <c r="A4744" t="s">
        <v>8441</v>
      </c>
      <c r="B4744" t="s">
        <v>8442</v>
      </c>
      <c r="C4744" s="1">
        <f>[1]!b_anal_matu_cnbd($A4744,$N$1,3)</f>
        <v>1.7726</v>
      </c>
      <c r="D4744" t="s">
        <v>50</v>
      </c>
      <c r="E4744" t="s">
        <v>268</v>
      </c>
      <c r="F4744" s="6">
        <f>[1]!b_anal_yield_cnbd($A4744,$N$1,3)</f>
        <v>1.6315999999999999</v>
      </c>
      <c r="G4744" t="s">
        <v>11</v>
      </c>
      <c r="H4744" t="s">
        <v>13</v>
      </c>
      <c r="I4744" t="s">
        <v>13</v>
      </c>
      <c r="J4744" t="s">
        <v>13</v>
      </c>
      <c r="K4744" t="s">
        <v>10</v>
      </c>
      <c r="L4744" t="str">
        <f>[2]!thsiFinD("ths_subject_latest_rating_yy_bond",A4744)</f>
        <v>3</v>
      </c>
      <c r="M4744" t="str">
        <f>[1]!s_info_industry_sw_2021($A4744,$N$1,1)</f>
        <v>公用事业(2021)</v>
      </c>
      <c r="O4744" t="str">
        <f>[1]!b_info_carrydate($A4744)</f>
        <v>2025-02-18</v>
      </c>
    </row>
    <row r="4745" spans="1:15" x14ac:dyDescent="0.2">
      <c r="A4745" t="s">
        <v>8443</v>
      </c>
      <c r="B4745" t="s">
        <v>8444</v>
      </c>
      <c r="C4745" s="1">
        <f>[1]!b_anal_matu_cnbd($A4745,$N$1,3)</f>
        <v>13.772600000000001</v>
      </c>
      <c r="D4745" t="s">
        <v>50</v>
      </c>
      <c r="E4745" t="s">
        <v>268</v>
      </c>
      <c r="F4745" s="6">
        <f>[1]!b_anal_yield_cnbd($A4745,$N$1,3)</f>
        <v>2.3331</v>
      </c>
      <c r="G4745" t="s">
        <v>11</v>
      </c>
      <c r="H4745" t="s">
        <v>13</v>
      </c>
      <c r="I4745" t="s">
        <v>13</v>
      </c>
      <c r="J4745" t="s">
        <v>13</v>
      </c>
      <c r="K4745" t="s">
        <v>10</v>
      </c>
      <c r="L4745" t="str">
        <f>[2]!thsiFinD("ths_subject_latest_rating_yy_bond",A4745)</f>
        <v>3</v>
      </c>
      <c r="M4745" t="str">
        <f>[1]!s_info_industry_sw_2021($A4745,$N$1,1)</f>
        <v>公用事业(2021)</v>
      </c>
      <c r="O4745" t="str">
        <f>[1]!b_info_carrydate($A4745)</f>
        <v>2025-02-18</v>
      </c>
    </row>
    <row r="4746" spans="1:15" x14ac:dyDescent="0.2">
      <c r="A4746" t="s">
        <v>8451</v>
      </c>
      <c r="B4746" t="s">
        <v>8452</v>
      </c>
      <c r="C4746" s="1">
        <f>[1]!b_anal_matu_cnbd($A4746,$N$1,3)</f>
        <v>18.772600000000001</v>
      </c>
      <c r="D4746" t="s">
        <v>50</v>
      </c>
      <c r="E4746" t="s">
        <v>6605</v>
      </c>
      <c r="F4746" s="6">
        <f>[1]!b_anal_yield_cnbd($A4746,$N$1,3)</f>
        <v>2.464</v>
      </c>
      <c r="G4746" t="s">
        <v>26</v>
      </c>
      <c r="H4746" t="s">
        <v>13</v>
      </c>
      <c r="I4746" t="s">
        <v>13</v>
      </c>
      <c r="J4746" t="s">
        <v>12</v>
      </c>
      <c r="K4746" t="s">
        <v>21</v>
      </c>
      <c r="L4746" t="str">
        <f>[2]!thsiFinD("ths_subject_latest_rating_yy_bond",A4746)</f>
        <v>2</v>
      </c>
      <c r="M4746" t="str">
        <f>[1]!s_info_industry_sw_2021($A4746,$N$1,1)</f>
        <v>交通运输(2021)</v>
      </c>
      <c r="O4746" t="str">
        <f>[1]!b_info_carrydate($A4746)</f>
        <v>2025-02-18</v>
      </c>
    </row>
    <row r="4747" spans="1:15" x14ac:dyDescent="0.2">
      <c r="A4747" t="s">
        <v>8453</v>
      </c>
      <c r="B4747" t="s">
        <v>8454</v>
      </c>
      <c r="C4747" s="1">
        <f>[1]!b_anal_matu_cnbd($A4747,$N$1,3)</f>
        <v>1.7726</v>
      </c>
      <c r="D4747" t="s">
        <v>50</v>
      </c>
      <c r="E4747" t="s">
        <v>1017</v>
      </c>
      <c r="F4747" s="6">
        <f>[1]!b_anal_yield_cnbd($A4747,$N$1,3)</f>
        <v>1.6315999999999999</v>
      </c>
      <c r="G4747" t="s">
        <v>26</v>
      </c>
      <c r="H4747" t="s">
        <v>13</v>
      </c>
      <c r="I4747" t="s">
        <v>13</v>
      </c>
      <c r="J4747" t="s">
        <v>13</v>
      </c>
      <c r="K4747" t="s">
        <v>17</v>
      </c>
      <c r="L4747" t="str">
        <f>[2]!thsiFinD("ths_subject_latest_rating_yy_bond",A4747)</f>
        <v>4+</v>
      </c>
      <c r="M4747" t="str">
        <f>[1]!s_info_industry_sw_2021($A4747,$N$1,1)</f>
        <v>公用事业(2021)</v>
      </c>
      <c r="O4747" t="str">
        <f>[1]!b_info_carrydate($A4747)</f>
        <v>2025-02-18</v>
      </c>
    </row>
    <row r="4748" spans="1:15" x14ac:dyDescent="0.2">
      <c r="A4748" t="s">
        <v>8455</v>
      </c>
      <c r="B4748" t="s">
        <v>8456</v>
      </c>
      <c r="C4748" s="1">
        <f>[1]!b_anal_matu_cnbd($A4748,$N$1,3)</f>
        <v>3.3014000000000001</v>
      </c>
      <c r="D4748" t="s">
        <v>21</v>
      </c>
      <c r="E4748" t="s">
        <v>2802</v>
      </c>
      <c r="F4748" s="6">
        <f>[1]!b_anal_yield_cnbd($A4748,$N$1,3)</f>
        <v>2.0068000000000001</v>
      </c>
      <c r="G4748" t="s">
        <v>11</v>
      </c>
      <c r="H4748" t="s">
        <v>13</v>
      </c>
      <c r="I4748" t="s">
        <v>13</v>
      </c>
      <c r="J4748" t="s">
        <v>13</v>
      </c>
      <c r="K4748" t="s">
        <v>15639</v>
      </c>
      <c r="L4748" t="str">
        <f>[2]!thsiFinD("ths_subject_latest_rating_yy_bond",A4748)</f>
        <v>5</v>
      </c>
      <c r="M4748" t="str">
        <f>[1]!s_info_industry_sw_2021($A4748,$N$1,1)</f>
        <v>建筑装饰(2021)</v>
      </c>
      <c r="O4748" t="str">
        <f>[1]!b_info_carrydate($A4748)</f>
        <v>2025-02-18</v>
      </c>
    </row>
    <row r="4749" spans="1:15" x14ac:dyDescent="0.2">
      <c r="A4749" t="s">
        <v>8457</v>
      </c>
      <c r="B4749" t="s">
        <v>8458</v>
      </c>
      <c r="C4749" s="1">
        <f>[1]!b_anal_matu_cnbd($A4749,$N$1,3)</f>
        <v>3.7726000000000002</v>
      </c>
      <c r="D4749" t="s">
        <v>17</v>
      </c>
      <c r="E4749" t="s">
        <v>7580</v>
      </c>
      <c r="F4749" s="6">
        <f>[1]!b_anal_yield_cnbd($A4749,$N$1,3)</f>
        <v>1.8539000000000001</v>
      </c>
      <c r="G4749" t="s">
        <v>11</v>
      </c>
      <c r="H4749" t="s">
        <v>13</v>
      </c>
      <c r="I4749" t="s">
        <v>13</v>
      </c>
      <c r="J4749" t="s">
        <v>13</v>
      </c>
      <c r="K4749" t="s">
        <v>15525</v>
      </c>
      <c r="L4749" t="str">
        <f>[2]!thsiFinD("ths_subject_latest_rating_yy_bond",A4749)</f>
        <v>5+</v>
      </c>
      <c r="M4749" t="str">
        <f>[1]!s_info_industry_sw_2021($A4749,$N$1,1)</f>
        <v>交通运输(2021)</v>
      </c>
      <c r="O4749" t="str">
        <f>[1]!b_info_carrydate($A4749)</f>
        <v>2025-02-18</v>
      </c>
    </row>
    <row r="4750" spans="1:15" x14ac:dyDescent="0.2">
      <c r="A4750" t="s">
        <v>8459</v>
      </c>
      <c r="B4750" t="s">
        <v>8460</v>
      </c>
      <c r="C4750" s="1">
        <f>[1]!b_anal_matu_cnbd($A4750,$N$1,3)</f>
        <v>3.7726000000000002</v>
      </c>
      <c r="D4750" t="s">
        <v>17</v>
      </c>
      <c r="E4750" t="s">
        <v>1118</v>
      </c>
      <c r="F4750" s="6">
        <f>[1]!b_anal_yield_cnbd($A4750,$N$1,3)</f>
        <v>1.9539</v>
      </c>
      <c r="G4750" t="s">
        <v>11</v>
      </c>
      <c r="H4750" t="s">
        <v>13</v>
      </c>
      <c r="I4750" t="s">
        <v>13</v>
      </c>
      <c r="J4750" t="s">
        <v>13</v>
      </c>
      <c r="K4750" t="s">
        <v>15639</v>
      </c>
      <c r="L4750" t="str">
        <f>[2]!thsiFinD("ths_subject_latest_rating_yy_bond",A4750)</f>
        <v>4-</v>
      </c>
      <c r="M4750" t="str">
        <f>[1]!s_info_industry_sw_2021($A4750,$N$1,1)</f>
        <v>非银金融(2021)</v>
      </c>
      <c r="O4750" t="str">
        <f>[1]!b_info_carrydate($A4750)</f>
        <v>2025-02-18</v>
      </c>
    </row>
    <row r="4751" spans="1:15" x14ac:dyDescent="0.2">
      <c r="A4751" t="s">
        <v>8461</v>
      </c>
      <c r="B4751" t="s">
        <v>8462</v>
      </c>
      <c r="C4751" s="1">
        <f>[1]!b_anal_matu_cnbd($A4751,$N$1,3)</f>
        <v>8.7726000000000006</v>
      </c>
      <c r="D4751" t="s">
        <v>17</v>
      </c>
      <c r="E4751" t="s">
        <v>1118</v>
      </c>
      <c r="F4751" s="6">
        <f>[1]!b_anal_yield_cnbd($A4751,$N$1,3)</f>
        <v>2.3744000000000001</v>
      </c>
      <c r="G4751" t="s">
        <v>11</v>
      </c>
      <c r="H4751" t="s">
        <v>13</v>
      </c>
      <c r="I4751" t="s">
        <v>13</v>
      </c>
      <c r="J4751" t="s">
        <v>13</v>
      </c>
      <c r="K4751" t="s">
        <v>15639</v>
      </c>
      <c r="L4751" t="str">
        <f>[2]!thsiFinD("ths_subject_latest_rating_yy_bond",A4751)</f>
        <v>4-</v>
      </c>
      <c r="M4751" t="str">
        <f>[1]!s_info_industry_sw_2021($A4751,$N$1,1)</f>
        <v>非银金融(2021)</v>
      </c>
      <c r="O4751" t="str">
        <f>[1]!b_info_carrydate($A4751)</f>
        <v>2025-02-18</v>
      </c>
    </row>
    <row r="4752" spans="1:15" x14ac:dyDescent="0.2">
      <c r="A4752" t="s">
        <v>8463</v>
      </c>
      <c r="B4752" t="s">
        <v>8464</v>
      </c>
      <c r="C4752" s="1">
        <f>[1]!b_anal_matu_cnbd($A4752,$N$1,3)</f>
        <v>1.7726</v>
      </c>
      <c r="D4752" t="s">
        <v>21</v>
      </c>
      <c r="E4752" t="s">
        <v>984</v>
      </c>
      <c r="F4752" s="6">
        <f>[1]!b_anal_yield_cnbd($A4752,$N$1,3)</f>
        <v>1.6823999999999999</v>
      </c>
      <c r="G4752" t="s">
        <v>11</v>
      </c>
      <c r="H4752" t="s">
        <v>12</v>
      </c>
      <c r="I4752" t="s">
        <v>13</v>
      </c>
      <c r="J4752" t="s">
        <v>13</v>
      </c>
      <c r="K4752" t="s">
        <v>15526</v>
      </c>
      <c r="L4752" t="str">
        <f>[2]!thsiFinD("ths_subject_latest_rating_yy_bond",A4752)</f>
        <v>4-</v>
      </c>
      <c r="M4752" t="str">
        <f>[1]!s_info_industry_sw_2021($A4752,$N$1,1)</f>
        <v>交通运输(2021)</v>
      </c>
      <c r="O4752" t="str">
        <f>[1]!b_info_carrydate($A4752)</f>
        <v>2025-02-18</v>
      </c>
    </row>
    <row r="4753" spans="1:15" x14ac:dyDescent="0.2">
      <c r="A4753" t="s">
        <v>8465</v>
      </c>
      <c r="B4753" t="s">
        <v>8466</v>
      </c>
      <c r="C4753" s="1">
        <f>[1]!b_anal_matu_cnbd($A4753,$N$1,3)</f>
        <v>1.7726</v>
      </c>
      <c r="D4753" t="s">
        <v>50</v>
      </c>
      <c r="E4753" t="s">
        <v>3226</v>
      </c>
      <c r="F4753" s="6">
        <f>[1]!b_anal_yield_cnbd($A4753,$N$1,3)</f>
        <v>1.6315999999999999</v>
      </c>
      <c r="G4753" t="s">
        <v>11</v>
      </c>
      <c r="H4753" t="s">
        <v>13</v>
      </c>
      <c r="I4753" t="s">
        <v>13</v>
      </c>
      <c r="J4753" t="s">
        <v>13</v>
      </c>
      <c r="K4753" t="s">
        <v>21</v>
      </c>
      <c r="L4753" t="str">
        <f>[2]!thsiFinD("ths_subject_latest_rating_yy_bond",A4753)</f>
        <v>3</v>
      </c>
      <c r="M4753" t="str">
        <f>[1]!s_info_industry_sw_2021($A4753,$N$1,1)</f>
        <v>综合(2021)</v>
      </c>
      <c r="O4753" t="str">
        <f>[1]!b_info_carrydate($A4753)</f>
        <v>2025-02-18</v>
      </c>
    </row>
    <row r="4754" spans="1:15" x14ac:dyDescent="0.2">
      <c r="A4754" t="s">
        <v>13695</v>
      </c>
      <c r="B4754" t="s">
        <v>13696</v>
      </c>
      <c r="C4754" s="1">
        <f>[1]!b_anal_matu_cnbd($A4754,$N$1,3)</f>
        <v>1.7726</v>
      </c>
      <c r="D4754" t="s">
        <v>17</v>
      </c>
      <c r="E4754" t="s">
        <v>4538</v>
      </c>
      <c r="F4754" s="6">
        <f>[1]!b_anal_yield_cnbd($A4754,$N$1,3)</f>
        <v>1.6741999999999999</v>
      </c>
      <c r="G4754" t="s">
        <v>26</v>
      </c>
      <c r="H4754" t="s">
        <v>13</v>
      </c>
      <c r="I4754" t="s">
        <v>13</v>
      </c>
      <c r="J4754" t="s">
        <v>13</v>
      </c>
      <c r="K4754" t="s">
        <v>15639</v>
      </c>
      <c r="L4754" t="str">
        <f>[2]!thsiFinD("ths_subject_latest_rating_yy_bond",A4754)</f>
        <v>5-</v>
      </c>
      <c r="M4754" t="str">
        <f>[1]!s_info_industry_sw_2021($A4754,$N$1,1)</f>
        <v>非银金融(2021)</v>
      </c>
      <c r="O4754" t="str">
        <f>[1]!b_info_carrydate($A4754)</f>
        <v>2025-02-18</v>
      </c>
    </row>
    <row r="4755" spans="1:15" x14ac:dyDescent="0.2">
      <c r="A4755" t="s">
        <v>17191</v>
      </c>
      <c r="B4755" t="s">
        <v>17192</v>
      </c>
      <c r="C4755" s="1">
        <f>[1]!b_anal_matu_cnbd($A4755,$N$1,3)</f>
        <v>1.7726</v>
      </c>
      <c r="D4755" t="s">
        <v>32</v>
      </c>
      <c r="E4755" t="s">
        <v>16850</v>
      </c>
      <c r="F4755" s="6">
        <f>[1]!b_anal_yield_cnbd($A4755,$N$1,3)</f>
        <v>1.5206</v>
      </c>
      <c r="G4755" t="s">
        <v>194</v>
      </c>
      <c r="H4755" t="s">
        <v>13</v>
      </c>
      <c r="I4755" t="s">
        <v>13</v>
      </c>
      <c r="J4755" t="s">
        <v>13</v>
      </c>
      <c r="K4755" t="s">
        <v>1747</v>
      </c>
      <c r="L4755" t="str">
        <f>[2]!thsiFinD("ths_subject_latest_rating_yy_bond",A4755)</f>
        <v>4+</v>
      </c>
      <c r="M4755" t="str">
        <f>[1]!s_info_industry_sw_2021($A4755,$N$1,1)</f>
        <v>银行(2021)</v>
      </c>
      <c r="O4755" t="str">
        <f>[1]!b_info_carrydate($A4755)</f>
        <v>2025-02-18</v>
      </c>
    </row>
    <row r="4756" spans="1:15" x14ac:dyDescent="0.2">
      <c r="A4756" t="s">
        <v>20133</v>
      </c>
      <c r="B4756" t="s">
        <v>20134</v>
      </c>
      <c r="C4756" s="1">
        <f>[1]!b_anal_matu_cnbd($A4756,$N$1,3)</f>
        <v>3.7726000000000002</v>
      </c>
      <c r="D4756" t="s">
        <v>17</v>
      </c>
      <c r="E4756" t="s">
        <v>678</v>
      </c>
      <c r="F4756" s="6">
        <f>[1]!b_anal_yield_cnbd($A4756,$N$1,3)</f>
        <v>1.9048</v>
      </c>
      <c r="G4756" t="s">
        <v>11</v>
      </c>
      <c r="H4756" t="s">
        <v>13</v>
      </c>
      <c r="I4756" t="s">
        <v>13</v>
      </c>
      <c r="J4756" t="s">
        <v>13</v>
      </c>
      <c r="K4756" t="s">
        <v>1760</v>
      </c>
      <c r="L4756" t="str">
        <f>[2]!thsiFinD("ths_subject_latest_rating_yy_bond",A4756)</f>
        <v>4-</v>
      </c>
      <c r="M4756" t="str">
        <f>[1]!s_info_industry_sw_2021($A4756,$N$1,1)</f>
        <v>有色金属(2021)</v>
      </c>
      <c r="O4756" t="str">
        <f>[1]!b_info_carrydate($A4756)</f>
        <v>2025-02-18</v>
      </c>
    </row>
    <row r="4757" spans="1:15" x14ac:dyDescent="0.2">
      <c r="A4757" t="s">
        <v>20137</v>
      </c>
      <c r="B4757" t="s">
        <v>20138</v>
      </c>
      <c r="C4757" s="1">
        <f>[1]!b_anal_matu_cnbd($A4757,$N$1,3)</f>
        <v>1.7726</v>
      </c>
      <c r="D4757" t="s">
        <v>17</v>
      </c>
      <c r="E4757" t="s">
        <v>9247</v>
      </c>
      <c r="F4757" s="6">
        <f>[1]!b_anal_yield_cnbd($A4757,$N$1,3)</f>
        <v>1.5450999999999999</v>
      </c>
      <c r="G4757" t="s">
        <v>11</v>
      </c>
      <c r="H4757" t="s">
        <v>13</v>
      </c>
      <c r="I4757" t="s">
        <v>13</v>
      </c>
      <c r="J4757" t="s">
        <v>12</v>
      </c>
      <c r="K4757" t="s">
        <v>1747</v>
      </c>
      <c r="L4757" t="str">
        <f>[2]!thsiFinD("ths_subject_latest_rating_yy_bond",A4757)</f>
        <v>4</v>
      </c>
      <c r="M4757" t="str">
        <f>[1]!s_info_industry_sw_2021($A4757,$N$1,1)</f>
        <v>交通运输(2021)</v>
      </c>
      <c r="O4757" t="str">
        <f>[1]!b_info_carrydate($A4757)</f>
        <v>2025-02-18</v>
      </c>
    </row>
    <row r="4758" spans="1:15" x14ac:dyDescent="0.2">
      <c r="A4758" t="s">
        <v>20145</v>
      </c>
      <c r="B4758" t="s">
        <v>20146</v>
      </c>
      <c r="C4758" s="1">
        <f>[1]!b_anal_matu_cnbd($A4758,$N$1,3)</f>
        <v>0.77259999999999995</v>
      </c>
      <c r="D4758" t="s">
        <v>17</v>
      </c>
      <c r="E4758" t="s">
        <v>496</v>
      </c>
      <c r="F4758" s="6">
        <f>[1]!b_anal_yield_cnbd($A4758,$N$1,3)</f>
        <v>1.4807999999999999</v>
      </c>
      <c r="G4758" t="s">
        <v>26</v>
      </c>
      <c r="H4758" t="s">
        <v>13</v>
      </c>
      <c r="I4758" t="s">
        <v>13</v>
      </c>
      <c r="J4758" t="s">
        <v>13</v>
      </c>
      <c r="K4758" t="s">
        <v>15526</v>
      </c>
      <c r="L4758" t="str">
        <f>[2]!thsiFinD("ths_subject_latest_rating_yy_bond",A4758)</f>
        <v>5</v>
      </c>
      <c r="M4758" t="str">
        <f>[1]!s_info_industry_sw_2021($A4758,$N$1,1)</f>
        <v>非银金融(2021)</v>
      </c>
      <c r="O4758" t="str">
        <f>[1]!b_info_carrydate($A4758)</f>
        <v>2025-02-18</v>
      </c>
    </row>
    <row r="4759" spans="1:15" x14ac:dyDescent="0.2">
      <c r="A4759" t="s">
        <v>22899</v>
      </c>
      <c r="B4759" t="s">
        <v>22900</v>
      </c>
      <c r="C4759" s="1">
        <f>[1]!b_anal_matu_cnbd($A4759,$N$1,3)</f>
        <v>3.7726000000000002</v>
      </c>
      <c r="D4759" t="s">
        <v>21</v>
      </c>
      <c r="E4759" t="s">
        <v>4964</v>
      </c>
      <c r="F4759" s="6">
        <f>[1]!b_anal_yield_cnbd($A4759,$N$1,3)</f>
        <v>1.9522999999999999</v>
      </c>
      <c r="G4759" t="s">
        <v>11</v>
      </c>
      <c r="H4759" t="s">
        <v>13</v>
      </c>
      <c r="I4759" t="s">
        <v>13</v>
      </c>
      <c r="J4759" t="s">
        <v>13</v>
      </c>
      <c r="K4759" t="s">
        <v>15525</v>
      </c>
      <c r="L4759" t="str">
        <f>[2]!thsiFinD("ths_subject_latest_rating_yy_bond",A4759)</f>
        <v>5</v>
      </c>
      <c r="M4759" t="str">
        <f>[1]!s_info_industry_sw_2021($A4759,$N$1,1)</f>
        <v>建筑装饰(2021)</v>
      </c>
      <c r="O4759" t="str">
        <f>[1]!b_info_carrydate($A4759)</f>
        <v>2025-02-18</v>
      </c>
    </row>
    <row r="4760" spans="1:15" x14ac:dyDescent="0.2">
      <c r="A4760" t="s">
        <v>23122</v>
      </c>
      <c r="B4760" t="s">
        <v>23123</v>
      </c>
      <c r="C4760" s="1">
        <f>[1]!b_anal_matu_cnbd($A4760,$N$1,3)</f>
        <v>3.7726000000000002</v>
      </c>
      <c r="D4760" t="s">
        <v>21</v>
      </c>
      <c r="E4760" t="s">
        <v>4964</v>
      </c>
      <c r="F4760" s="6">
        <f>[1]!b_anal_yield_cnbd($A4760,$N$1,3)</f>
        <v>1.9522999999999999</v>
      </c>
      <c r="G4760" t="s">
        <v>11</v>
      </c>
      <c r="H4760" t="s">
        <v>13</v>
      </c>
      <c r="I4760" t="s">
        <v>13</v>
      </c>
      <c r="J4760" t="s">
        <v>13</v>
      </c>
      <c r="K4760" t="s">
        <v>15525</v>
      </c>
      <c r="L4760" t="str">
        <f>[2]!thsiFinD("ths_subject_latest_rating_yy_bond",A4760)</f>
        <v>5</v>
      </c>
      <c r="M4760" t="str">
        <f>[1]!s_info_industry_sw_2021($A4760,$N$1,1)</f>
        <v>建筑装饰(2021)</v>
      </c>
      <c r="O4760" t="str">
        <f>[1]!b_info_carrydate($A4760)</f>
        <v>2025-02-18</v>
      </c>
    </row>
    <row r="4761" spans="1:15" x14ac:dyDescent="0.2">
      <c r="A4761" t="s">
        <v>8439</v>
      </c>
      <c r="B4761" t="s">
        <v>8440</v>
      </c>
      <c r="C4761" s="1">
        <f>[1]!b_anal_matu_cnbd($A4761,$N$1,3)</f>
        <v>18.7699</v>
      </c>
      <c r="D4761" t="s">
        <v>50</v>
      </c>
      <c r="E4761" t="s">
        <v>1988</v>
      </c>
      <c r="F4761" s="6">
        <f>[1]!b_anal_yield_cnbd($A4761,$N$1,3)</f>
        <v>2.4639000000000002</v>
      </c>
      <c r="G4761" t="s">
        <v>26</v>
      </c>
      <c r="H4761" t="s">
        <v>13</v>
      </c>
      <c r="I4761" t="s">
        <v>13</v>
      </c>
      <c r="J4761" t="s">
        <v>13</v>
      </c>
      <c r="K4761" t="s">
        <v>17</v>
      </c>
      <c r="L4761" t="str">
        <f>[2]!thsiFinD("ths_subject_latest_rating_yy_bond",A4761)</f>
        <v>2</v>
      </c>
      <c r="M4761" t="str">
        <f>[1]!s_info_industry_sw_2021($A4761,$N$1,1)</f>
        <v>银行(2021)</v>
      </c>
      <c r="O4761" t="str">
        <f>[1]!b_info_carrydate($A4761)</f>
        <v>2025-02-17</v>
      </c>
    </row>
    <row r="4762" spans="1:15" x14ac:dyDescent="0.2">
      <c r="A4762" t="s">
        <v>8445</v>
      </c>
      <c r="B4762" t="s">
        <v>8446</v>
      </c>
      <c r="C4762" s="1">
        <f>[1]!b_anal_matu_cnbd($A4762,$N$1,3)</f>
        <v>3.7698999999999998</v>
      </c>
      <c r="D4762" t="s">
        <v>17</v>
      </c>
      <c r="E4762" t="s">
        <v>3881</v>
      </c>
      <c r="F4762" s="6">
        <f>[1]!b_anal_yield_cnbd($A4762,$N$1,3)</f>
        <v>1.8535999999999999</v>
      </c>
      <c r="G4762" t="s">
        <v>11</v>
      </c>
      <c r="H4762" t="s">
        <v>12</v>
      </c>
      <c r="I4762" t="s">
        <v>13</v>
      </c>
      <c r="J4762" t="s">
        <v>13</v>
      </c>
      <c r="K4762" t="s">
        <v>15525</v>
      </c>
      <c r="L4762" t="str">
        <f>[2]!thsiFinD("ths_subject_latest_rating_yy_bond",A4762)</f>
        <v>4+</v>
      </c>
      <c r="M4762" t="str">
        <f>[1]!s_info_industry_sw_2021($A4762,$N$1,1)</f>
        <v>建筑装饰(2021)</v>
      </c>
      <c r="O4762" t="str">
        <f>[1]!b_info_carrydate($A4762)</f>
        <v>2025-02-17</v>
      </c>
    </row>
    <row r="4763" spans="1:15" x14ac:dyDescent="0.2">
      <c r="A4763" t="s">
        <v>8447</v>
      </c>
      <c r="B4763" t="s">
        <v>8448</v>
      </c>
      <c r="C4763" s="1">
        <f>[1]!b_anal_matu_cnbd($A4763,$N$1,3)</f>
        <v>8.7698999999999998</v>
      </c>
      <c r="D4763" t="s">
        <v>17</v>
      </c>
      <c r="E4763" t="s">
        <v>3881</v>
      </c>
      <c r="F4763" s="6">
        <f>[1]!b_anal_yield_cnbd($A4763,$N$1,3)</f>
        <v>2.3043</v>
      </c>
      <c r="G4763" t="s">
        <v>11</v>
      </c>
      <c r="H4763" t="s">
        <v>12</v>
      </c>
      <c r="I4763" t="s">
        <v>13</v>
      </c>
      <c r="J4763" t="s">
        <v>13</v>
      </c>
      <c r="K4763" t="s">
        <v>15525</v>
      </c>
      <c r="L4763" t="str">
        <f>[2]!thsiFinD("ths_subject_latest_rating_yy_bond",A4763)</f>
        <v>4+</v>
      </c>
      <c r="M4763" t="str">
        <f>[1]!s_info_industry_sw_2021($A4763,$N$1,1)</f>
        <v>建筑装饰(2021)</v>
      </c>
      <c r="O4763" t="str">
        <f>[1]!b_info_carrydate($A4763)</f>
        <v>2025-02-17</v>
      </c>
    </row>
    <row r="4764" spans="1:15" x14ac:dyDescent="0.2">
      <c r="A4764" t="s">
        <v>8449</v>
      </c>
      <c r="B4764" t="s">
        <v>8450</v>
      </c>
      <c r="C4764" s="1">
        <f>[1]!b_anal_matu_cnbd($A4764,$N$1,3)</f>
        <v>1.7699</v>
      </c>
      <c r="D4764" t="s">
        <v>21</v>
      </c>
      <c r="E4764" t="s">
        <v>5540</v>
      </c>
      <c r="F4764" s="6">
        <f>[1]!b_anal_yield_cnbd($A4764,$N$1,3)</f>
        <v>1.732</v>
      </c>
      <c r="G4764" t="s">
        <v>11</v>
      </c>
      <c r="H4764" t="s">
        <v>13</v>
      </c>
      <c r="I4764" t="s">
        <v>13</v>
      </c>
      <c r="J4764" t="s">
        <v>13</v>
      </c>
      <c r="K4764" t="s">
        <v>15526</v>
      </c>
      <c r="L4764" t="str">
        <f>[2]!thsiFinD("ths_subject_latest_rating_yy_bond",A4764)</f>
        <v>4-</v>
      </c>
      <c r="M4764" t="str">
        <f>[1]!s_info_industry_sw_2021($A4764,$N$1,1)</f>
        <v>交通运输(2021)</v>
      </c>
      <c r="O4764" t="str">
        <f>[1]!b_info_carrydate($A4764)</f>
        <v>2025-02-17</v>
      </c>
    </row>
    <row r="4765" spans="1:15" x14ac:dyDescent="0.2">
      <c r="A4765" t="s">
        <v>16844</v>
      </c>
      <c r="B4765" t="s">
        <v>16845</v>
      </c>
      <c r="C4765" s="1">
        <f>[1]!b_anal_matu_cnbd($A4765,$N$1,3)</f>
        <v>1.7699</v>
      </c>
      <c r="D4765" t="s">
        <v>32</v>
      </c>
      <c r="E4765" t="s">
        <v>16801</v>
      </c>
      <c r="F4765" s="6">
        <f>[1]!b_anal_yield_cnbd($A4765,$N$1,3)</f>
        <v>1.5666</v>
      </c>
      <c r="G4765" t="s">
        <v>194</v>
      </c>
      <c r="H4765" t="s">
        <v>13</v>
      </c>
      <c r="I4765" t="s">
        <v>13</v>
      </c>
      <c r="J4765" t="s">
        <v>13</v>
      </c>
      <c r="K4765" t="s">
        <v>1760</v>
      </c>
      <c r="L4765" t="str">
        <f>[2]!thsiFinD("ths_subject_latest_rating_yy_bond",A4765)</f>
        <v>4+</v>
      </c>
      <c r="M4765" t="str">
        <f>[1]!s_info_industry_sw_2021($A4765,$N$1,1)</f>
        <v>银行(2021)</v>
      </c>
      <c r="O4765" t="str">
        <f>[1]!b_info_carrydate($A4765)</f>
        <v>2025-02-17</v>
      </c>
    </row>
    <row r="4766" spans="1:15" x14ac:dyDescent="0.2">
      <c r="A4766" t="s">
        <v>16846</v>
      </c>
      <c r="B4766" t="s">
        <v>16847</v>
      </c>
      <c r="C4766" s="1">
        <f>[1]!b_anal_matu_cnbd($A4766,$N$1,3)</f>
        <v>3.7698999999999998</v>
      </c>
      <c r="D4766" t="s">
        <v>32</v>
      </c>
      <c r="E4766" t="s">
        <v>16801</v>
      </c>
      <c r="F4766" s="6">
        <f>[1]!b_anal_yield_cnbd($A4766,$N$1,3)</f>
        <v>1.6137999999999999</v>
      </c>
      <c r="G4766" t="s">
        <v>194</v>
      </c>
      <c r="H4766" t="s">
        <v>13</v>
      </c>
      <c r="I4766" t="s">
        <v>13</v>
      </c>
      <c r="J4766" t="s">
        <v>13</v>
      </c>
      <c r="K4766" t="s">
        <v>1760</v>
      </c>
      <c r="L4766" t="str">
        <f>[2]!thsiFinD("ths_subject_latest_rating_yy_bond",A4766)</f>
        <v>4+</v>
      </c>
      <c r="M4766" t="str">
        <f>[1]!s_info_industry_sw_2021($A4766,$N$1,1)</f>
        <v>银行(2021)</v>
      </c>
      <c r="O4766" t="str">
        <f>[1]!b_info_carrydate($A4766)</f>
        <v>2025-02-17</v>
      </c>
    </row>
    <row r="4767" spans="1:15" x14ac:dyDescent="0.2">
      <c r="A4767" t="s">
        <v>19968</v>
      </c>
      <c r="B4767" t="s">
        <v>19969</v>
      </c>
      <c r="C4767" s="1">
        <f>[1]!b_anal_matu_cnbd($A4767,$N$1,3)</f>
        <v>1.7699</v>
      </c>
      <c r="D4767" t="s">
        <v>17</v>
      </c>
      <c r="E4767" t="s">
        <v>3824</v>
      </c>
      <c r="F4767" s="6">
        <f>[1]!b_anal_yield_cnbd($A4767,$N$1,3)</f>
        <v>1.6737</v>
      </c>
      <c r="G4767" t="s">
        <v>26</v>
      </c>
      <c r="H4767" t="s">
        <v>13</v>
      </c>
      <c r="I4767" t="s">
        <v>13</v>
      </c>
      <c r="J4767" t="s">
        <v>13</v>
      </c>
      <c r="K4767" t="s">
        <v>15639</v>
      </c>
      <c r="L4767" t="str">
        <f>[2]!thsiFinD("ths_subject_latest_rating_yy_bond",A4767)</f>
        <v>5</v>
      </c>
      <c r="M4767" t="str">
        <f>[1]!s_info_industry_sw_2021($A4767,$N$1,1)</f>
        <v>非银金融(2021)</v>
      </c>
      <c r="O4767" t="str">
        <f>[1]!b_info_carrydate($A4767)</f>
        <v>2025-02-17</v>
      </c>
    </row>
    <row r="4768" spans="1:15" x14ac:dyDescent="0.2">
      <c r="A4768" t="s">
        <v>19970</v>
      </c>
      <c r="B4768" t="s">
        <v>19971</v>
      </c>
      <c r="C4768" s="1">
        <f>[1]!b_anal_matu_cnbd($A4768,$N$1,3)</f>
        <v>3.7698999999999998</v>
      </c>
      <c r="D4768" t="s">
        <v>17</v>
      </c>
      <c r="E4768" t="s">
        <v>3824</v>
      </c>
      <c r="F4768" s="6">
        <f>[1]!b_anal_yield_cnbd($A4768,$N$1,3)</f>
        <v>1.9235</v>
      </c>
      <c r="G4768" t="s">
        <v>26</v>
      </c>
      <c r="H4768" t="s">
        <v>13</v>
      </c>
      <c r="I4768" t="s">
        <v>13</v>
      </c>
      <c r="J4768" t="s">
        <v>13</v>
      </c>
      <c r="K4768" t="s">
        <v>15639</v>
      </c>
      <c r="L4768" t="str">
        <f>[2]!thsiFinD("ths_subject_latest_rating_yy_bond",A4768)</f>
        <v>5</v>
      </c>
      <c r="M4768" t="str">
        <f>[1]!s_info_industry_sw_2021($A4768,$N$1,1)</f>
        <v>非银金融(2021)</v>
      </c>
      <c r="O4768" t="str">
        <f>[1]!b_info_carrydate($A4768)</f>
        <v>2025-02-17</v>
      </c>
    </row>
    <row r="4769" spans="1:15" x14ac:dyDescent="0.2">
      <c r="A4769" t="s">
        <v>20105</v>
      </c>
      <c r="B4769" t="s">
        <v>20106</v>
      </c>
      <c r="C4769" s="1">
        <f>[1]!b_anal_matu_cnbd($A4769,$N$1,3)</f>
        <v>1.7699</v>
      </c>
      <c r="D4769" t="s">
        <v>50</v>
      </c>
      <c r="E4769" t="s">
        <v>3704</v>
      </c>
      <c r="F4769" s="6">
        <f>[1]!b_anal_yield_cnbd($A4769,$N$1,3)</f>
        <v>1.6102000000000001</v>
      </c>
      <c r="G4769" t="s">
        <v>11</v>
      </c>
      <c r="H4769" t="s">
        <v>13</v>
      </c>
      <c r="I4769" t="s">
        <v>13</v>
      </c>
      <c r="J4769" t="s">
        <v>13</v>
      </c>
      <c r="K4769" t="s">
        <v>445</v>
      </c>
      <c r="L4769" t="str">
        <f>[2]!thsiFinD("ths_subject_latest_rating_yy_bond",A4769)</f>
        <v>3</v>
      </c>
      <c r="M4769" t="str">
        <f>[1]!s_info_industry_sw_2021($A4769,$N$1,1)</f>
        <v>建筑装饰(2021)</v>
      </c>
      <c r="O4769" t="str">
        <f>[1]!b_info_carrydate($A4769)</f>
        <v>2025-02-17</v>
      </c>
    </row>
    <row r="4770" spans="1:15" x14ac:dyDescent="0.2">
      <c r="A4770" t="s">
        <v>20107</v>
      </c>
      <c r="B4770" t="s">
        <v>20108</v>
      </c>
      <c r="C4770" s="1">
        <f>[1]!b_anal_matu_cnbd($A4770,$N$1,3)</f>
        <v>3.7698999999999998</v>
      </c>
      <c r="D4770" t="s">
        <v>50</v>
      </c>
      <c r="E4770" t="s">
        <v>3704</v>
      </c>
      <c r="F4770" s="6">
        <f>[1]!b_anal_yield_cnbd($A4770,$N$1,3)</f>
        <v>1.7825</v>
      </c>
      <c r="G4770" t="s">
        <v>11</v>
      </c>
      <c r="H4770" t="s">
        <v>13</v>
      </c>
      <c r="I4770" t="s">
        <v>13</v>
      </c>
      <c r="J4770" t="s">
        <v>13</v>
      </c>
      <c r="K4770" t="s">
        <v>445</v>
      </c>
      <c r="L4770" t="str">
        <f>[2]!thsiFinD("ths_subject_latest_rating_yy_bond",A4770)</f>
        <v>3</v>
      </c>
      <c r="M4770" t="str">
        <f>[1]!s_info_industry_sw_2021($A4770,$N$1,1)</f>
        <v>建筑装饰(2021)</v>
      </c>
      <c r="O4770" t="str">
        <f>[1]!b_info_carrydate($A4770)</f>
        <v>2025-02-17</v>
      </c>
    </row>
    <row r="4771" spans="1:15" x14ac:dyDescent="0.2">
      <c r="A4771" t="s">
        <v>20123</v>
      </c>
      <c r="B4771" t="s">
        <v>20124</v>
      </c>
      <c r="C4771" s="1">
        <f>[1]!b_anal_matu_cnbd($A4771,$N$1,3)</f>
        <v>1.7699</v>
      </c>
      <c r="D4771" t="s">
        <v>32</v>
      </c>
      <c r="E4771" t="s">
        <v>1622</v>
      </c>
      <c r="F4771" s="6">
        <f>[1]!b_anal_yield_cnbd($A4771,$N$1,3)</f>
        <v>1.6244000000000001</v>
      </c>
      <c r="G4771" t="s">
        <v>11</v>
      </c>
      <c r="H4771" t="s">
        <v>13</v>
      </c>
      <c r="I4771" t="s">
        <v>12</v>
      </c>
      <c r="J4771" t="s">
        <v>13</v>
      </c>
      <c r="K4771" t="s">
        <v>445</v>
      </c>
      <c r="L4771" t="str">
        <f>[2]!thsiFinD("ths_subject_latest_rating_yy_bond",A4771)</f>
        <v>2</v>
      </c>
      <c r="M4771" t="str">
        <f>[1]!s_info_industry_sw_2021($A4771,$N$1,1)</f>
        <v>非银金融(2021)</v>
      </c>
      <c r="O4771" t="str">
        <f>[1]!b_info_carrydate($A4771)</f>
        <v>2025-02-17</v>
      </c>
    </row>
    <row r="4772" spans="1:15" x14ac:dyDescent="0.2">
      <c r="A4772" t="s">
        <v>20141</v>
      </c>
      <c r="B4772" t="s">
        <v>20142</v>
      </c>
      <c r="C4772" s="1">
        <f>[1]!b_anal_matu_cnbd($A4772,$N$1,3)</f>
        <v>3.7698999999999998</v>
      </c>
      <c r="D4772" t="s">
        <v>17</v>
      </c>
      <c r="E4772" t="s">
        <v>716</v>
      </c>
      <c r="F4772" s="6">
        <f>[1]!b_anal_yield_cnbd($A4772,$N$1,3)</f>
        <v>2.0036</v>
      </c>
      <c r="G4772" t="s">
        <v>11</v>
      </c>
      <c r="H4772" t="s">
        <v>13</v>
      </c>
      <c r="I4772" t="s">
        <v>13</v>
      </c>
      <c r="J4772" t="s">
        <v>13</v>
      </c>
      <c r="K4772" t="s">
        <v>15525</v>
      </c>
      <c r="L4772" t="str">
        <f>[2]!thsiFinD("ths_subject_latest_rating_yy_bond",A4772)</f>
        <v>5+</v>
      </c>
      <c r="M4772" t="str">
        <f>[1]!s_info_industry_sw_2021($A4772,$N$1,1)</f>
        <v>非银金融(2021)</v>
      </c>
      <c r="O4772" t="str">
        <f>[1]!b_info_carrydate($A4772)</f>
        <v>2025-02-17</v>
      </c>
    </row>
    <row r="4773" spans="1:15" x14ac:dyDescent="0.2">
      <c r="A4773" t="s">
        <v>20143</v>
      </c>
      <c r="B4773" t="s">
        <v>20144</v>
      </c>
      <c r="C4773" s="1">
        <f>[1]!b_anal_matu_cnbd($A4773,$N$1,3)</f>
        <v>8.7698999999999998</v>
      </c>
      <c r="D4773" t="s">
        <v>17</v>
      </c>
      <c r="E4773" t="s">
        <v>716</v>
      </c>
      <c r="F4773" s="6">
        <f>[1]!b_anal_yield_cnbd($A4773,$N$1,3)</f>
        <v>2.4443000000000001</v>
      </c>
      <c r="G4773" t="s">
        <v>11</v>
      </c>
      <c r="H4773" t="s">
        <v>13</v>
      </c>
      <c r="I4773" t="s">
        <v>13</v>
      </c>
      <c r="J4773" t="s">
        <v>13</v>
      </c>
      <c r="K4773" t="s">
        <v>15525</v>
      </c>
      <c r="L4773" t="str">
        <f>[2]!thsiFinD("ths_subject_latest_rating_yy_bond",A4773)</f>
        <v>5+</v>
      </c>
      <c r="M4773" t="str">
        <f>[1]!s_info_industry_sw_2021($A4773,$N$1,1)</f>
        <v>非银金融(2021)</v>
      </c>
      <c r="O4773" t="str">
        <f>[1]!b_info_carrydate($A4773)</f>
        <v>2025-02-17</v>
      </c>
    </row>
    <row r="4774" spans="1:15" x14ac:dyDescent="0.2">
      <c r="A4774" t="s">
        <v>23535</v>
      </c>
      <c r="B4774" t="s">
        <v>23536</v>
      </c>
      <c r="C4774" s="1">
        <f>[1]!b_anal_matu_cnbd($A4774,$N$1,3)</f>
        <v>1.7699</v>
      </c>
      <c r="D4774" t="s">
        <v>17</v>
      </c>
      <c r="E4774" t="s">
        <v>14501</v>
      </c>
      <c r="F4774" s="6">
        <f>[1]!b_anal_yield_cnbd($A4774,$N$1,3)</f>
        <v>1.6457999999999999</v>
      </c>
      <c r="G4774" t="s">
        <v>194</v>
      </c>
      <c r="H4774" t="s">
        <v>13</v>
      </c>
      <c r="I4774" t="s">
        <v>13</v>
      </c>
      <c r="J4774" t="s">
        <v>13</v>
      </c>
      <c r="K4774" t="s">
        <v>15526</v>
      </c>
      <c r="L4774" t="str">
        <f>[2]!thsiFinD("ths_subject_latest_rating_yy_bond",A4774)</f>
        <v>5-</v>
      </c>
      <c r="M4774" t="str">
        <f>[1]!s_info_industry_sw_2021($A4774,$N$1,1)</f>
        <v>非银金融(2021)</v>
      </c>
      <c r="O4774" t="str">
        <f>[1]!b_info_carrydate($A4774)</f>
        <v>2025-02-17</v>
      </c>
    </row>
    <row r="4775" spans="1:15" x14ac:dyDescent="0.2">
      <c r="A4775" t="s">
        <v>8416</v>
      </c>
      <c r="B4775" t="s">
        <v>8417</v>
      </c>
      <c r="C4775" s="1">
        <f>[1]!b_anal_matu_cnbd($A4775,$N$1,3)</f>
        <v>3.7616000000000001</v>
      </c>
      <c r="D4775" t="s">
        <v>50</v>
      </c>
      <c r="E4775" t="s">
        <v>1999</v>
      </c>
      <c r="F4775" s="6">
        <f>[1]!b_anal_yield_cnbd($A4775,$N$1,3)</f>
        <v>1.782</v>
      </c>
      <c r="G4775" t="s">
        <v>11</v>
      </c>
      <c r="H4775" t="s">
        <v>13</v>
      </c>
      <c r="I4775" t="s">
        <v>13</v>
      </c>
      <c r="J4775" t="s">
        <v>13</v>
      </c>
      <c r="K4775" t="s">
        <v>445</v>
      </c>
      <c r="L4775" t="str">
        <f>[2]!thsiFinD("ths_subject_latest_rating_yy_bond",A4775)</f>
        <v>3</v>
      </c>
      <c r="M4775" t="str">
        <f>[1]!s_info_industry_sw_2021($A4775,$N$1,1)</f>
        <v>交通运输(2021)</v>
      </c>
      <c r="O4775" t="str">
        <f>[1]!b_info_carrydate($A4775)</f>
        <v>2025-02-14</v>
      </c>
    </row>
    <row r="4776" spans="1:15" x14ac:dyDescent="0.2">
      <c r="A4776" t="s">
        <v>8418</v>
      </c>
      <c r="B4776" t="s">
        <v>8419</v>
      </c>
      <c r="C4776" s="1">
        <f>[1]!b_anal_matu_cnbd($A4776,$N$1,3)</f>
        <v>3.7616000000000001</v>
      </c>
      <c r="D4776" t="s">
        <v>50</v>
      </c>
      <c r="E4776" t="s">
        <v>134</v>
      </c>
      <c r="F4776" s="6">
        <f>[1]!b_anal_yield_cnbd($A4776,$N$1,3)</f>
        <v>1.8438000000000001</v>
      </c>
      <c r="G4776" t="s">
        <v>11</v>
      </c>
      <c r="H4776" t="s">
        <v>13</v>
      </c>
      <c r="I4776" t="s">
        <v>13</v>
      </c>
      <c r="J4776" t="s">
        <v>13</v>
      </c>
      <c r="K4776" t="s">
        <v>1760</v>
      </c>
      <c r="L4776" t="str">
        <f>[2]!thsiFinD("ths_subject_latest_rating_yy_bond",A4776)</f>
        <v>4+</v>
      </c>
      <c r="M4776" t="str">
        <f>[1]!s_info_industry_sw_2021($A4776,$N$1,1)</f>
        <v>商贸零售(2021)</v>
      </c>
      <c r="O4776" t="str">
        <f>[1]!b_info_carrydate($A4776)</f>
        <v>2025-02-14</v>
      </c>
    </row>
    <row r="4777" spans="1:15" x14ac:dyDescent="0.2">
      <c r="A4777" t="s">
        <v>8420</v>
      </c>
      <c r="B4777" t="s">
        <v>8421</v>
      </c>
      <c r="C4777" s="1">
        <f>[1]!b_anal_matu_cnbd($A4777,$N$1,3)</f>
        <v>1.7616000000000001</v>
      </c>
      <c r="D4777" t="s">
        <v>21</v>
      </c>
      <c r="E4777" t="s">
        <v>4913</v>
      </c>
      <c r="F4777" s="6">
        <f>[1]!b_anal_yield_cnbd($A4777,$N$1,3)</f>
        <v>1.7483</v>
      </c>
      <c r="G4777" t="s">
        <v>11</v>
      </c>
      <c r="H4777" t="s">
        <v>13</v>
      </c>
      <c r="I4777" t="s">
        <v>13</v>
      </c>
      <c r="J4777" t="s">
        <v>13</v>
      </c>
      <c r="K4777" t="s">
        <v>15526</v>
      </c>
      <c r="L4777" t="str">
        <f>[2]!thsiFinD("ths_subject_latest_rating_yy_bond",A4777)</f>
        <v>5+</v>
      </c>
      <c r="M4777" t="str">
        <f>[1]!s_info_industry_sw_2021($A4777,$N$1,1)</f>
        <v>商贸零售(2021)</v>
      </c>
      <c r="O4777" t="str">
        <f>[1]!b_info_carrydate($A4777)</f>
        <v>2025-02-14</v>
      </c>
    </row>
    <row r="4778" spans="1:15" x14ac:dyDescent="0.2">
      <c r="A4778" t="s">
        <v>8422</v>
      </c>
      <c r="B4778" t="s">
        <v>8423</v>
      </c>
      <c r="C4778" s="1">
        <f>[1]!b_anal_matu_cnbd($A4778,$N$1,3)</f>
        <v>3.7616000000000001</v>
      </c>
      <c r="D4778" t="s">
        <v>17</v>
      </c>
      <c r="E4778" t="s">
        <v>1372</v>
      </c>
      <c r="F4778" s="6">
        <f>[1]!b_anal_yield_cnbd($A4778,$N$1,3)</f>
        <v>2.0028000000000001</v>
      </c>
      <c r="G4778" t="s">
        <v>11</v>
      </c>
      <c r="H4778" t="s">
        <v>13</v>
      </c>
      <c r="I4778" t="s">
        <v>13</v>
      </c>
      <c r="J4778" t="s">
        <v>13</v>
      </c>
      <c r="K4778" t="s">
        <v>15525</v>
      </c>
      <c r="L4778" t="str">
        <f>[2]!thsiFinD("ths_subject_latest_rating_yy_bond",A4778)</f>
        <v>4-</v>
      </c>
      <c r="M4778" t="str">
        <f>[1]!s_info_industry_sw_2021($A4778,$N$1,1)</f>
        <v>建筑装饰(2021)</v>
      </c>
      <c r="O4778" t="str">
        <f>[1]!b_info_carrydate($A4778)</f>
        <v>2025-02-14</v>
      </c>
    </row>
    <row r="4779" spans="1:15" x14ac:dyDescent="0.2">
      <c r="A4779" t="s">
        <v>8424</v>
      </c>
      <c r="B4779" t="s">
        <v>8425</v>
      </c>
      <c r="C4779" s="1">
        <f>[1]!b_anal_matu_cnbd($A4779,$N$1,3)</f>
        <v>1.7616000000000001</v>
      </c>
      <c r="D4779" t="s">
        <v>32</v>
      </c>
      <c r="E4779" t="s">
        <v>331</v>
      </c>
      <c r="F4779" s="6">
        <f>[1]!b_anal_yield_cnbd($A4779,$N$1,3)</f>
        <v>1.6367</v>
      </c>
      <c r="G4779" t="s">
        <v>11</v>
      </c>
      <c r="H4779" t="s">
        <v>13</v>
      </c>
      <c r="I4779" t="s">
        <v>13</v>
      </c>
      <c r="J4779" t="s">
        <v>12</v>
      </c>
      <c r="K4779" t="s">
        <v>445</v>
      </c>
      <c r="L4779" t="str">
        <f>[2]!thsiFinD("ths_subject_latest_rating_yy_bond",A4779)</f>
        <v>3</v>
      </c>
      <c r="M4779" t="str">
        <f>[1]!s_info_industry_sw_2021($A4779,$N$1,1)</f>
        <v>公用事业(2021)</v>
      </c>
      <c r="O4779" t="str">
        <f>[1]!b_info_carrydate($A4779)</f>
        <v>2025-02-14</v>
      </c>
    </row>
    <row r="4780" spans="1:15" x14ac:dyDescent="0.2">
      <c r="A4780" t="s">
        <v>8426</v>
      </c>
      <c r="B4780" t="s">
        <v>8427</v>
      </c>
      <c r="C4780" s="1">
        <f>[1]!b_anal_matu_cnbd($A4780,$N$1,3)</f>
        <v>8.7615999999999996</v>
      </c>
      <c r="D4780" t="s">
        <v>32</v>
      </c>
      <c r="E4780" t="s">
        <v>1155</v>
      </c>
      <c r="F4780" s="6">
        <f>[1]!b_anal_yield_cnbd($A4780,$N$1,3)</f>
        <v>2.4129999999999998</v>
      </c>
      <c r="G4780" t="s">
        <v>11</v>
      </c>
      <c r="H4780" t="s">
        <v>13</v>
      </c>
      <c r="I4780" t="s">
        <v>13</v>
      </c>
      <c r="J4780" t="s">
        <v>13</v>
      </c>
      <c r="K4780" t="s">
        <v>1760</v>
      </c>
      <c r="L4780" t="str">
        <f>[2]!thsiFinD("ths_subject_latest_rating_yy_bond",A4780)</f>
        <v>4+</v>
      </c>
      <c r="M4780" t="str">
        <f>[1]!s_info_industry_sw_2021($A4780,$N$1,1)</f>
        <v>非银金融(2021)</v>
      </c>
      <c r="O4780" t="str">
        <f>[1]!b_info_carrydate($A4780)</f>
        <v>2025-02-14</v>
      </c>
    </row>
    <row r="4781" spans="1:15" x14ac:dyDescent="0.2">
      <c r="A4781" t="s">
        <v>8428</v>
      </c>
      <c r="B4781" t="s">
        <v>8429</v>
      </c>
      <c r="C4781" s="1">
        <f>[1]!b_anal_matu_cnbd($A4781,$N$1,3)</f>
        <v>28.761600000000001</v>
      </c>
      <c r="D4781" t="s">
        <v>32</v>
      </c>
      <c r="E4781" t="s">
        <v>1155</v>
      </c>
      <c r="F4781" s="6">
        <f>[1]!b_anal_yield_cnbd($A4781,$N$1,3)</f>
        <v>2.9493</v>
      </c>
      <c r="G4781" t="s">
        <v>11</v>
      </c>
      <c r="H4781" t="s">
        <v>13</v>
      </c>
      <c r="I4781" t="s">
        <v>13</v>
      </c>
      <c r="J4781" t="s">
        <v>13</v>
      </c>
      <c r="K4781" t="s">
        <v>1760</v>
      </c>
      <c r="L4781" t="str">
        <f>[2]!thsiFinD("ths_subject_latest_rating_yy_bond",A4781)</f>
        <v>4+</v>
      </c>
      <c r="M4781" t="str">
        <f>[1]!s_info_industry_sw_2021($A4781,$N$1,1)</f>
        <v>非银金融(2021)</v>
      </c>
      <c r="O4781" t="str">
        <f>[1]!b_info_carrydate($A4781)</f>
        <v>2025-02-14</v>
      </c>
    </row>
    <row r="4782" spans="1:15" x14ac:dyDescent="0.2">
      <c r="A4782" t="s">
        <v>8430</v>
      </c>
      <c r="B4782" t="s">
        <v>8431</v>
      </c>
      <c r="C4782" s="1">
        <f>[1]!b_anal_matu_cnbd($A4782,$N$1,3)</f>
        <v>1.7616000000000001</v>
      </c>
      <c r="D4782" t="s">
        <v>32</v>
      </c>
      <c r="E4782" t="s">
        <v>403</v>
      </c>
      <c r="F4782" s="6">
        <f>[1]!b_anal_yield_cnbd($A4782,$N$1,3)</f>
        <v>1.6367</v>
      </c>
      <c r="G4782" t="s">
        <v>11</v>
      </c>
      <c r="H4782" t="s">
        <v>13</v>
      </c>
      <c r="I4782" t="s">
        <v>13</v>
      </c>
      <c r="J4782" t="s">
        <v>13</v>
      </c>
      <c r="K4782" t="s">
        <v>10</v>
      </c>
      <c r="L4782" t="str">
        <f>[2]!thsiFinD("ths_subject_latest_rating_yy_bond",A4782)</f>
        <v>3</v>
      </c>
      <c r="M4782" t="str">
        <f>[1]!s_info_industry_sw_2021($A4782,$N$1,1)</f>
        <v>交通运输(2021)</v>
      </c>
      <c r="O4782" t="str">
        <f>[1]!b_info_carrydate($A4782)</f>
        <v>2025-02-14</v>
      </c>
    </row>
    <row r="4783" spans="1:15" x14ac:dyDescent="0.2">
      <c r="A4783" t="s">
        <v>8432</v>
      </c>
      <c r="B4783" t="s">
        <v>8433</v>
      </c>
      <c r="C4783" s="1">
        <f>[1]!b_anal_matu_cnbd($A4783,$N$1,3)</f>
        <v>1.7616000000000001</v>
      </c>
      <c r="D4783" t="s">
        <v>17</v>
      </c>
      <c r="E4783" t="s">
        <v>8434</v>
      </c>
      <c r="F4783" s="6">
        <f>[1]!b_anal_yield_cnbd($A4783,$N$1,3)</f>
        <v>1.6638999999999999</v>
      </c>
      <c r="G4783" t="s">
        <v>11</v>
      </c>
      <c r="H4783" t="s">
        <v>13</v>
      </c>
      <c r="I4783" t="s">
        <v>13</v>
      </c>
      <c r="J4783" t="s">
        <v>13</v>
      </c>
      <c r="K4783" t="s">
        <v>15526</v>
      </c>
      <c r="L4783" t="str">
        <f>[2]!thsiFinD("ths_subject_latest_rating_yy_bond",A4783)</f>
        <v>4</v>
      </c>
      <c r="M4783" t="str">
        <f>[1]!s_info_industry_sw_2021($A4783,$N$1,1)</f>
        <v>交通运输(2021)</v>
      </c>
      <c r="O4783" t="str">
        <f>[1]!b_info_carrydate($A4783)</f>
        <v>2025-02-14</v>
      </c>
    </row>
    <row r="4784" spans="1:15" x14ac:dyDescent="0.2">
      <c r="A4784" t="s">
        <v>20129</v>
      </c>
      <c r="B4784" t="s">
        <v>20130</v>
      </c>
      <c r="C4784" s="1">
        <f>[1]!b_anal_matu_cnbd($A4784,$N$1,3)</f>
        <v>8.7615999999999996</v>
      </c>
      <c r="D4784" t="s">
        <v>50</v>
      </c>
      <c r="E4784" t="s">
        <v>1107</v>
      </c>
      <c r="F4784" s="6">
        <f>[1]!b_anal_yield_cnbd($A4784,$N$1,3)</f>
        <v>2.3073000000000001</v>
      </c>
      <c r="G4784" t="s">
        <v>11</v>
      </c>
      <c r="H4784" t="s">
        <v>13</v>
      </c>
      <c r="I4784" t="s">
        <v>13</v>
      </c>
      <c r="J4784" t="s">
        <v>13</v>
      </c>
      <c r="K4784" t="s">
        <v>445</v>
      </c>
      <c r="L4784" t="str">
        <f>[2]!thsiFinD("ths_subject_latest_rating_yy_bond",A4784)</f>
        <v>3</v>
      </c>
      <c r="M4784" t="str">
        <f>[1]!s_info_industry_sw_2021($A4784,$N$1,1)</f>
        <v>房地产(2021)</v>
      </c>
      <c r="O4784" t="str">
        <f>[1]!b_info_carrydate($A4784)</f>
        <v>2025-02-14</v>
      </c>
    </row>
    <row r="4785" spans="1:15" x14ac:dyDescent="0.2">
      <c r="A4785" t="s">
        <v>20131</v>
      </c>
      <c r="B4785" t="s">
        <v>20132</v>
      </c>
      <c r="C4785" s="1">
        <f>[1]!b_anal_matu_cnbd($A4785,$N$1,3)</f>
        <v>28.761600000000001</v>
      </c>
      <c r="D4785" t="s">
        <v>50</v>
      </c>
      <c r="E4785" t="s">
        <v>1107</v>
      </c>
      <c r="F4785" s="6">
        <f>[1]!b_anal_yield_cnbd($A4785,$N$1,3)</f>
        <v>2.7700999999999998</v>
      </c>
      <c r="G4785" t="s">
        <v>11</v>
      </c>
      <c r="H4785" t="s">
        <v>13</v>
      </c>
      <c r="I4785" t="s">
        <v>13</v>
      </c>
      <c r="J4785" t="s">
        <v>13</v>
      </c>
      <c r="K4785" t="s">
        <v>445</v>
      </c>
      <c r="L4785" t="str">
        <f>[2]!thsiFinD("ths_subject_latest_rating_yy_bond",A4785)</f>
        <v>3</v>
      </c>
      <c r="M4785" t="str">
        <f>[1]!s_info_industry_sw_2021($A4785,$N$1,1)</f>
        <v>房地产(2021)</v>
      </c>
      <c r="O4785" t="str">
        <f>[1]!b_info_carrydate($A4785)</f>
        <v>2025-02-14</v>
      </c>
    </row>
    <row r="4786" spans="1:15" x14ac:dyDescent="0.2">
      <c r="A4786" t="s">
        <v>23531</v>
      </c>
      <c r="B4786" t="s">
        <v>23532</v>
      </c>
      <c r="C4786" s="1">
        <f>[1]!b_anal_matu_cnbd($A4786,$N$1,3)</f>
        <v>3.7616000000000001</v>
      </c>
      <c r="D4786" t="s">
        <v>21</v>
      </c>
      <c r="E4786" t="s">
        <v>2489</v>
      </c>
      <c r="F4786" s="6">
        <f>[1]!b_anal_yield_cnbd($A4786,$N$1,3)</f>
        <v>2.0804</v>
      </c>
      <c r="G4786" t="s">
        <v>11</v>
      </c>
      <c r="H4786" t="s">
        <v>13</v>
      </c>
      <c r="I4786" t="s">
        <v>13</v>
      </c>
      <c r="J4786" t="s">
        <v>13</v>
      </c>
      <c r="K4786" t="s">
        <v>15639</v>
      </c>
      <c r="L4786" t="str">
        <f>[2]!thsiFinD("ths_subject_latest_rating_yy_bond",A4786)</f>
        <v>5-</v>
      </c>
      <c r="M4786" t="str">
        <f>[1]!s_info_industry_sw_2021($A4786,$N$1,1)</f>
        <v>食品饮料(2021)</v>
      </c>
      <c r="O4786" t="str">
        <f>[1]!b_info_carrydate($A4786)</f>
        <v>2025-02-14</v>
      </c>
    </row>
    <row r="4787" spans="1:15" x14ac:dyDescent="0.2">
      <c r="A4787" t="s">
        <v>8406</v>
      </c>
      <c r="B4787" t="s">
        <v>8407</v>
      </c>
      <c r="C4787" s="1">
        <f>[1]!b_anal_matu_cnbd($A4787,$N$1,3)</f>
        <v>1.7588999999999999</v>
      </c>
      <c r="D4787" t="s">
        <v>50</v>
      </c>
      <c r="E4787" t="s">
        <v>2855</v>
      </c>
      <c r="F4787" s="6">
        <f>[1]!b_anal_yield_cnbd($A4787,$N$1,3)</f>
        <v>1.6302000000000001</v>
      </c>
      <c r="G4787" t="s">
        <v>26</v>
      </c>
      <c r="H4787" t="s">
        <v>13</v>
      </c>
      <c r="I4787" t="s">
        <v>13</v>
      </c>
      <c r="J4787" t="s">
        <v>12</v>
      </c>
      <c r="K4787" t="s">
        <v>17</v>
      </c>
      <c r="L4787" t="str">
        <f>[2]!thsiFinD("ths_subject_latest_rating_yy_bond",A4787)</f>
        <v>2</v>
      </c>
      <c r="M4787" t="str">
        <f>[1]!s_info_industry_sw_2021($A4787,$N$1,1)</f>
        <v>公用事业(2021)</v>
      </c>
      <c r="O4787" t="str">
        <f>[1]!b_info_carrydate($A4787)</f>
        <v>2025-02-13</v>
      </c>
    </row>
    <row r="4788" spans="1:15" x14ac:dyDescent="0.2">
      <c r="A4788" t="s">
        <v>8408</v>
      </c>
      <c r="B4788" t="s">
        <v>8409</v>
      </c>
      <c r="C4788" s="1">
        <f>[1]!b_anal_matu_cnbd($A4788,$N$1,3)</f>
        <v>1.7588999999999999</v>
      </c>
      <c r="D4788" t="s">
        <v>21</v>
      </c>
      <c r="E4788" t="s">
        <v>3466</v>
      </c>
      <c r="F4788" s="6">
        <f>[1]!b_anal_yield_cnbd($A4788,$N$1,3)</f>
        <v>1.7978000000000001</v>
      </c>
      <c r="G4788" t="s">
        <v>11</v>
      </c>
      <c r="H4788" t="s">
        <v>13</v>
      </c>
      <c r="I4788" t="s">
        <v>13</v>
      </c>
      <c r="J4788" t="s">
        <v>12</v>
      </c>
      <c r="K4788" t="s">
        <v>15639</v>
      </c>
      <c r="L4788" t="str">
        <f>[2]!thsiFinD("ths_subject_latest_rating_yy_bond",A4788)</f>
        <v>6</v>
      </c>
      <c r="M4788" t="str">
        <f>[1]!s_info_industry_sw_2021($A4788,$N$1,1)</f>
        <v>基础化工(2021)</v>
      </c>
      <c r="O4788" t="str">
        <f>[1]!b_info_carrydate($A4788)</f>
        <v>2025-02-13</v>
      </c>
    </row>
    <row r="4789" spans="1:15" x14ac:dyDescent="0.2">
      <c r="A4789" t="s">
        <v>8410</v>
      </c>
      <c r="B4789" t="s">
        <v>8411</v>
      </c>
      <c r="C4789" s="1">
        <f>[1]!b_anal_matu_cnbd($A4789,$N$1,3)</f>
        <v>1.7588999999999999</v>
      </c>
      <c r="D4789" t="s">
        <v>17</v>
      </c>
      <c r="E4789" t="s">
        <v>418</v>
      </c>
      <c r="F4789" s="6">
        <f>[1]!b_anal_yield_cnbd($A4789,$N$1,3)</f>
        <v>1.6243000000000001</v>
      </c>
      <c r="G4789" t="s">
        <v>11</v>
      </c>
      <c r="H4789" t="s">
        <v>13</v>
      </c>
      <c r="I4789" t="s">
        <v>13</v>
      </c>
      <c r="J4789" t="s">
        <v>13</v>
      </c>
      <c r="K4789" t="s">
        <v>15639</v>
      </c>
      <c r="L4789" t="str">
        <f>[2]!thsiFinD("ths_subject_latest_rating_yy_bond",A4789)</f>
        <v>5+</v>
      </c>
      <c r="M4789" t="str">
        <f>[1]!s_info_industry_sw_2021($A4789,$N$1,1)</f>
        <v>非银金融(2021)</v>
      </c>
      <c r="O4789" t="str">
        <f>[1]!b_info_carrydate($A4789)</f>
        <v>2025-02-13</v>
      </c>
    </row>
    <row r="4790" spans="1:15" x14ac:dyDescent="0.2">
      <c r="A4790" t="s">
        <v>8412</v>
      </c>
      <c r="B4790" t="s">
        <v>8413</v>
      </c>
      <c r="C4790" s="1">
        <f>[1]!b_anal_matu_cnbd($A4790,$N$1,3)</f>
        <v>1.7588999999999999</v>
      </c>
      <c r="D4790" t="s">
        <v>17</v>
      </c>
      <c r="E4790" t="s">
        <v>3824</v>
      </c>
      <c r="F4790" s="6">
        <f>[1]!b_anal_yield_cnbd($A4790,$N$1,3)</f>
        <v>1.6718999999999999</v>
      </c>
      <c r="G4790" t="s">
        <v>26</v>
      </c>
      <c r="H4790" t="s">
        <v>13</v>
      </c>
      <c r="I4790" t="s">
        <v>13</v>
      </c>
      <c r="J4790" t="s">
        <v>13</v>
      </c>
      <c r="K4790" t="s">
        <v>15639</v>
      </c>
      <c r="L4790" t="str">
        <f>[2]!thsiFinD("ths_subject_latest_rating_yy_bond",A4790)</f>
        <v>5</v>
      </c>
      <c r="M4790" t="str">
        <f>[1]!s_info_industry_sw_2021($A4790,$N$1,1)</f>
        <v>非银金融(2021)</v>
      </c>
      <c r="O4790" t="str">
        <f>[1]!b_info_carrydate($A4790)</f>
        <v>2025-02-13</v>
      </c>
    </row>
    <row r="4791" spans="1:15" x14ac:dyDescent="0.2">
      <c r="A4791" t="s">
        <v>8414</v>
      </c>
      <c r="B4791" t="s">
        <v>8415</v>
      </c>
      <c r="C4791" s="1">
        <f>[1]!b_anal_matu_cnbd($A4791,$N$1,3)</f>
        <v>3.7589000000000001</v>
      </c>
      <c r="D4791" t="s">
        <v>17</v>
      </c>
      <c r="E4791" t="s">
        <v>594</v>
      </c>
      <c r="F4791" s="6">
        <f>[1]!b_anal_yield_cnbd($A4791,$N$1,3)</f>
        <v>1.9025000000000001</v>
      </c>
      <c r="G4791" t="s">
        <v>11</v>
      </c>
      <c r="H4791" t="s">
        <v>12</v>
      </c>
      <c r="I4791" t="s">
        <v>13</v>
      </c>
      <c r="J4791" t="s">
        <v>13</v>
      </c>
      <c r="K4791" t="s">
        <v>1760</v>
      </c>
      <c r="L4791" t="str">
        <f>[2]!thsiFinD("ths_subject_latest_rating_yy_bond",A4791)</f>
        <v>4+</v>
      </c>
      <c r="M4791" t="str">
        <f>[1]!s_info_industry_sw_2021($A4791,$N$1,1)</f>
        <v>建筑装饰(2021)</v>
      </c>
      <c r="O4791" t="str">
        <f>[1]!b_info_carrydate($A4791)</f>
        <v>2025-02-13</v>
      </c>
    </row>
    <row r="4792" spans="1:15" x14ac:dyDescent="0.2">
      <c r="A4792" t="s">
        <v>13871</v>
      </c>
      <c r="B4792" t="s">
        <v>13872</v>
      </c>
      <c r="C4792" s="1">
        <f>[1]!b_anal_matu_cnbd($A4792,$N$1,3)</f>
        <v>1.7588999999999999</v>
      </c>
      <c r="D4792" t="s">
        <v>50</v>
      </c>
      <c r="E4792" t="s">
        <v>1575</v>
      </c>
      <c r="F4792" s="6">
        <f>[1]!b_anal_yield_cnbd($A4792,$N$1,3)</f>
        <v>1.6467000000000001</v>
      </c>
      <c r="G4792" t="s">
        <v>11</v>
      </c>
      <c r="H4792" t="s">
        <v>13</v>
      </c>
      <c r="I4792" t="s">
        <v>13</v>
      </c>
      <c r="J4792" t="s">
        <v>13</v>
      </c>
      <c r="K4792" t="s">
        <v>1747</v>
      </c>
      <c r="L4792" t="str">
        <f>[2]!thsiFinD("ths_subject_latest_rating_yy_bond",A4792)</f>
        <v>3</v>
      </c>
      <c r="M4792" t="str">
        <f>[1]!s_info_industry_sw_2021($A4792,$N$1,1)</f>
        <v>非银金融(2021)</v>
      </c>
      <c r="O4792" t="str">
        <f>[1]!b_info_carrydate($A4792)</f>
        <v>2025-02-13</v>
      </c>
    </row>
    <row r="4793" spans="1:15" x14ac:dyDescent="0.2">
      <c r="A4793" t="s">
        <v>15979</v>
      </c>
      <c r="B4793" t="s">
        <v>15980</v>
      </c>
      <c r="C4793" s="1">
        <f>[1]!b_anal_matu_cnbd($A4793,$N$1,3)</f>
        <v>8.7589000000000006</v>
      </c>
      <c r="D4793" t="s">
        <v>307</v>
      </c>
      <c r="E4793" t="s">
        <v>1560</v>
      </c>
      <c r="F4793" s="6">
        <f>[1]!b_anal_yield_cnbd($A4793,$N$1,3)</f>
        <v>1.9179999999999999</v>
      </c>
      <c r="G4793" t="s">
        <v>26</v>
      </c>
      <c r="H4793" t="s">
        <v>13</v>
      </c>
      <c r="I4793" t="s">
        <v>13</v>
      </c>
      <c r="J4793" t="s">
        <v>13</v>
      </c>
      <c r="K4793" t="s">
        <v>50</v>
      </c>
      <c r="L4793" t="str">
        <f>[2]!thsiFinD("ths_subject_latest_rating_yy_bond",A4793)</f>
        <v>1</v>
      </c>
      <c r="M4793" t="str">
        <f>[1]!s_info_industry_sw_2021($A4793,$N$1,1)</f>
        <v>交通运输(2021)</v>
      </c>
      <c r="O4793" t="str">
        <f>[1]!b_info_carrydate($A4793)</f>
        <v>2025-02-13</v>
      </c>
    </row>
    <row r="4794" spans="1:15" x14ac:dyDescent="0.2">
      <c r="A4794" t="s">
        <v>15981</v>
      </c>
      <c r="B4794" t="s">
        <v>15982</v>
      </c>
      <c r="C4794" s="1">
        <f>[1]!b_anal_matu_cnbd($A4794,$N$1,3)</f>
        <v>28.758900000000001</v>
      </c>
      <c r="D4794" t="s">
        <v>307</v>
      </c>
      <c r="E4794" t="s">
        <v>1560</v>
      </c>
      <c r="F4794" s="6">
        <f>[1]!b_anal_yield_cnbd($A4794,$N$1,3)</f>
        <v>2.4636</v>
      </c>
      <c r="G4794" t="s">
        <v>26</v>
      </c>
      <c r="H4794" t="s">
        <v>13</v>
      </c>
      <c r="I4794" t="s">
        <v>13</v>
      </c>
      <c r="J4794" t="s">
        <v>13</v>
      </c>
      <c r="K4794" t="s">
        <v>50</v>
      </c>
      <c r="L4794" t="str">
        <f>[2]!thsiFinD("ths_subject_latest_rating_yy_bond",A4794)</f>
        <v>1</v>
      </c>
      <c r="M4794" t="str">
        <f>[1]!s_info_industry_sw_2021($A4794,$N$1,1)</f>
        <v>交通运输(2021)</v>
      </c>
      <c r="O4794" t="str">
        <f>[1]!b_info_carrydate($A4794)</f>
        <v>2025-02-13</v>
      </c>
    </row>
    <row r="4795" spans="1:15" x14ac:dyDescent="0.2">
      <c r="A4795" t="s">
        <v>20111</v>
      </c>
      <c r="B4795" t="s">
        <v>20112</v>
      </c>
      <c r="C4795" s="1">
        <f>[1]!b_anal_matu_cnbd($A4795,$N$1,3)</f>
        <v>1.7588999999999999</v>
      </c>
      <c r="D4795" t="s">
        <v>50</v>
      </c>
      <c r="E4795" t="s">
        <v>5311</v>
      </c>
      <c r="F4795" s="6">
        <f>[1]!b_anal_yield_cnbd($A4795,$N$1,3)</f>
        <v>1.6079000000000001</v>
      </c>
      <c r="G4795" t="s">
        <v>11</v>
      </c>
      <c r="H4795" t="s">
        <v>13</v>
      </c>
      <c r="I4795" t="s">
        <v>13</v>
      </c>
      <c r="J4795" t="s">
        <v>12</v>
      </c>
      <c r="K4795" t="s">
        <v>445</v>
      </c>
      <c r="L4795" t="str">
        <f>[2]!thsiFinD("ths_subject_latest_rating_yy_bond",A4795)</f>
        <v>3</v>
      </c>
      <c r="M4795" t="str">
        <f>[1]!s_info_industry_sw_2021($A4795,$N$1,1)</f>
        <v>无</v>
      </c>
      <c r="O4795" t="str">
        <f>[1]!b_info_carrydate($A4795)</f>
        <v>2025-02-13</v>
      </c>
    </row>
    <row r="4796" spans="1:15" x14ac:dyDescent="0.2">
      <c r="A4796" t="s">
        <v>20113</v>
      </c>
      <c r="B4796" t="s">
        <v>20114</v>
      </c>
      <c r="C4796" s="1">
        <f>[1]!b_anal_matu_cnbd($A4796,$N$1,3)</f>
        <v>8.7589000000000006</v>
      </c>
      <c r="D4796" t="s">
        <v>50</v>
      </c>
      <c r="E4796" t="s">
        <v>5311</v>
      </c>
      <c r="F4796" s="6">
        <f>[1]!b_anal_yield_cnbd($A4796,$N$1,3)</f>
        <v>2.2079</v>
      </c>
      <c r="G4796" t="s">
        <v>11</v>
      </c>
      <c r="H4796" t="s">
        <v>13</v>
      </c>
      <c r="I4796" t="s">
        <v>13</v>
      </c>
      <c r="J4796" t="s">
        <v>12</v>
      </c>
      <c r="K4796" t="s">
        <v>445</v>
      </c>
      <c r="L4796" t="str">
        <f>[2]!thsiFinD("ths_subject_latest_rating_yy_bond",A4796)</f>
        <v>3</v>
      </c>
      <c r="M4796" t="str">
        <f>[1]!s_info_industry_sw_2021($A4796,$N$1,1)</f>
        <v>无</v>
      </c>
      <c r="O4796" t="str">
        <f>[1]!b_info_carrydate($A4796)</f>
        <v>2025-02-13</v>
      </c>
    </row>
    <row r="4797" spans="1:15" x14ac:dyDescent="0.2">
      <c r="A4797" t="s">
        <v>20125</v>
      </c>
      <c r="B4797" t="s">
        <v>20126</v>
      </c>
      <c r="C4797" s="1">
        <f>[1]!b_anal_matu_cnbd($A4797,$N$1,3)</f>
        <v>3.7589000000000001</v>
      </c>
      <c r="D4797" t="s">
        <v>32</v>
      </c>
      <c r="E4797" t="s">
        <v>403</v>
      </c>
      <c r="F4797" s="6">
        <f>[1]!b_anal_yield_cnbd($A4797,$N$1,3)</f>
        <v>1.7738</v>
      </c>
      <c r="G4797" t="s">
        <v>11</v>
      </c>
      <c r="H4797" t="s">
        <v>13</v>
      </c>
      <c r="I4797" t="s">
        <v>13</v>
      </c>
      <c r="J4797" t="s">
        <v>13</v>
      </c>
      <c r="K4797" t="s">
        <v>10</v>
      </c>
      <c r="L4797" t="str">
        <f>[2]!thsiFinD("ths_subject_latest_rating_yy_bond",A4797)</f>
        <v>3</v>
      </c>
      <c r="M4797" t="str">
        <f>[1]!s_info_industry_sw_2021($A4797,$N$1,1)</f>
        <v>交通运输(2021)</v>
      </c>
      <c r="O4797" t="str">
        <f>[1]!b_info_carrydate($A4797)</f>
        <v>2025-02-13</v>
      </c>
    </row>
    <row r="4798" spans="1:15" x14ac:dyDescent="0.2">
      <c r="A4798" t="s">
        <v>22901</v>
      </c>
      <c r="B4798" t="s">
        <v>15980</v>
      </c>
      <c r="C4798" s="1">
        <f>[1]!b_anal_matu_cnbd($A4798,$N$1,3)</f>
        <v>8.7589000000000006</v>
      </c>
      <c r="D4798" t="s">
        <v>307</v>
      </c>
      <c r="E4798" t="s">
        <v>1560</v>
      </c>
      <c r="F4798" s="6">
        <f>[1]!b_anal_yield_cnbd($A4798,$N$1,3)</f>
        <v>1.9179999999999999</v>
      </c>
      <c r="G4798" t="s">
        <v>26</v>
      </c>
      <c r="H4798" t="s">
        <v>13</v>
      </c>
      <c r="I4798" t="s">
        <v>13</v>
      </c>
      <c r="J4798" t="s">
        <v>13</v>
      </c>
      <c r="K4798" t="s">
        <v>50</v>
      </c>
      <c r="L4798" t="str">
        <f>[2]!thsiFinD("ths_subject_latest_rating_yy_bond",A4798)</f>
        <v>1</v>
      </c>
      <c r="M4798" t="str">
        <f>[1]!s_info_industry_sw_2021($A4798,$N$1,1)</f>
        <v>交通运输(2021)</v>
      </c>
      <c r="O4798" t="str">
        <f>[1]!b_info_carrydate($A4798)</f>
        <v>2025-02-13</v>
      </c>
    </row>
    <row r="4799" spans="1:15" x14ac:dyDescent="0.2">
      <c r="A4799" t="s">
        <v>22902</v>
      </c>
      <c r="B4799" t="s">
        <v>15982</v>
      </c>
      <c r="C4799" s="1">
        <f>[1]!b_anal_matu_cnbd($A4799,$N$1,3)</f>
        <v>28.758900000000001</v>
      </c>
      <c r="D4799" t="s">
        <v>307</v>
      </c>
      <c r="E4799" t="s">
        <v>1560</v>
      </c>
      <c r="F4799" s="6">
        <f>[1]!b_anal_yield_cnbd($A4799,$N$1,3)</f>
        <v>2.4636</v>
      </c>
      <c r="G4799" t="s">
        <v>26</v>
      </c>
      <c r="H4799" t="s">
        <v>13</v>
      </c>
      <c r="I4799" t="s">
        <v>13</v>
      </c>
      <c r="J4799" t="s">
        <v>13</v>
      </c>
      <c r="K4799" t="s">
        <v>50</v>
      </c>
      <c r="L4799" t="str">
        <f>[2]!thsiFinD("ths_subject_latest_rating_yy_bond",A4799)</f>
        <v>1</v>
      </c>
      <c r="M4799" t="str">
        <f>[1]!s_info_industry_sw_2021($A4799,$N$1,1)</f>
        <v>交通运输(2021)</v>
      </c>
      <c r="O4799" t="str">
        <f>[1]!b_info_carrydate($A4799)</f>
        <v>2025-02-13</v>
      </c>
    </row>
    <row r="4800" spans="1:15" x14ac:dyDescent="0.2">
      <c r="A4800" t="s">
        <v>8398</v>
      </c>
      <c r="B4800" t="s">
        <v>8399</v>
      </c>
      <c r="C4800" s="1">
        <f>[1]!b_anal_matu_cnbd($A4800,$N$1,3)</f>
        <v>8.7561999999999998</v>
      </c>
      <c r="D4800" t="s">
        <v>17</v>
      </c>
      <c r="E4800" t="s">
        <v>2289</v>
      </c>
      <c r="F4800" s="6">
        <f>[1]!b_anal_yield_cnbd($A4800,$N$1,3)</f>
        <v>2.2734999999999999</v>
      </c>
      <c r="G4800" t="s">
        <v>11</v>
      </c>
      <c r="H4800" t="s">
        <v>13</v>
      </c>
      <c r="I4800" t="s">
        <v>13</v>
      </c>
      <c r="J4800" t="s">
        <v>13</v>
      </c>
      <c r="K4800" t="s">
        <v>1747</v>
      </c>
      <c r="L4800" t="str">
        <f>[2]!thsiFinD("ths_subject_latest_rating_yy_bond",A4800)</f>
        <v>4+</v>
      </c>
      <c r="M4800" t="str">
        <f>[1]!s_info_industry_sw_2021($A4800,$N$1,1)</f>
        <v>交通运输(2021)</v>
      </c>
      <c r="O4800" t="str">
        <f>[1]!b_info_carrydate($A4800)</f>
        <v>2025-02-12</v>
      </c>
    </row>
    <row r="4801" spans="1:15" x14ac:dyDescent="0.2">
      <c r="A4801" t="s">
        <v>8400</v>
      </c>
      <c r="B4801" t="s">
        <v>8401</v>
      </c>
      <c r="C4801" s="1">
        <f>[1]!b_anal_matu_cnbd($A4801,$N$1,3)</f>
        <v>3.7562000000000002</v>
      </c>
      <c r="D4801" t="s">
        <v>21</v>
      </c>
      <c r="E4801" t="s">
        <v>3343</v>
      </c>
      <c r="F4801" s="6">
        <f>[1]!b_anal_yield_cnbd($A4801,$N$1,3)</f>
        <v>1.9297</v>
      </c>
      <c r="G4801" t="s">
        <v>11</v>
      </c>
      <c r="H4801" t="s">
        <v>12</v>
      </c>
      <c r="I4801" t="s">
        <v>13</v>
      </c>
      <c r="J4801" t="s">
        <v>13</v>
      </c>
      <c r="K4801" t="s">
        <v>15639</v>
      </c>
      <c r="L4801" t="str">
        <f>[2]!thsiFinD("ths_subject_latest_rating_yy_bond",A4801)</f>
        <v>4-</v>
      </c>
      <c r="M4801" t="str">
        <f>[1]!s_info_industry_sw_2021($A4801,$N$1,1)</f>
        <v>建筑装饰(2021)</v>
      </c>
      <c r="O4801" t="str">
        <f>[1]!b_info_carrydate($A4801)</f>
        <v>2025-02-12</v>
      </c>
    </row>
    <row r="4802" spans="1:15" x14ac:dyDescent="0.2">
      <c r="A4802" t="s">
        <v>8402</v>
      </c>
      <c r="B4802" t="s">
        <v>8403</v>
      </c>
      <c r="C4802" s="1">
        <f>[1]!b_anal_matu_cnbd($A4802,$N$1,3)</f>
        <v>3.7562000000000002</v>
      </c>
      <c r="D4802" t="s">
        <v>50</v>
      </c>
      <c r="E4802" t="s">
        <v>262</v>
      </c>
      <c r="F4802" s="6">
        <f>[1]!b_anal_yield_cnbd($A4802,$N$1,3)</f>
        <v>1.7930999999999999</v>
      </c>
      <c r="G4802" t="s">
        <v>11</v>
      </c>
      <c r="H4802" t="s">
        <v>13</v>
      </c>
      <c r="I4802" t="s">
        <v>13</v>
      </c>
      <c r="J4802" t="s">
        <v>13</v>
      </c>
      <c r="K4802" t="s">
        <v>445</v>
      </c>
      <c r="L4802" t="str">
        <f>[2]!thsiFinD("ths_subject_latest_rating_yy_bond",A4802)</f>
        <v>3</v>
      </c>
      <c r="M4802" t="str">
        <f>[1]!s_info_industry_sw_2021($A4802,$N$1,1)</f>
        <v>公用事业(2021)</v>
      </c>
      <c r="O4802" t="str">
        <f>[1]!b_info_carrydate($A4802)</f>
        <v>2025-02-12</v>
      </c>
    </row>
    <row r="4803" spans="1:15" x14ac:dyDescent="0.2">
      <c r="A4803" t="s">
        <v>8404</v>
      </c>
      <c r="B4803" t="s">
        <v>8405</v>
      </c>
      <c r="C4803" s="1">
        <f>[1]!b_anal_matu_cnbd($A4803,$N$1,3)</f>
        <v>1.7562</v>
      </c>
      <c r="D4803" t="s">
        <v>14</v>
      </c>
      <c r="E4803" t="s">
        <v>761</v>
      </c>
      <c r="F4803" s="6">
        <f>[1]!b_anal_yield_cnbd($A4803,$N$1,3)</f>
        <v>1.7185999999999999</v>
      </c>
      <c r="G4803" t="s">
        <v>11</v>
      </c>
      <c r="H4803" t="s">
        <v>13</v>
      </c>
      <c r="I4803" t="s">
        <v>13</v>
      </c>
      <c r="J4803" t="s">
        <v>13</v>
      </c>
      <c r="K4803" t="s">
        <v>15639</v>
      </c>
      <c r="L4803" t="str">
        <f>[2]!thsiFinD("ths_subject_latest_rating_yy_bond",A4803)</f>
        <v>6</v>
      </c>
      <c r="M4803" t="str">
        <f>[1]!s_info_industry_sw_2021($A4803,$N$1,1)</f>
        <v>建筑装饰(2021)</v>
      </c>
      <c r="O4803" t="str">
        <f>[1]!b_info_carrydate($A4803)</f>
        <v>2025-02-12</v>
      </c>
    </row>
    <row r="4804" spans="1:15" x14ac:dyDescent="0.2">
      <c r="A4804" t="s">
        <v>20117</v>
      </c>
      <c r="B4804" t="s">
        <v>20118</v>
      </c>
      <c r="C4804" s="1">
        <f>[1]!b_anal_matu_cnbd($A4804,$N$1,3)</f>
        <v>3.7562000000000002</v>
      </c>
      <c r="D4804" t="s">
        <v>21</v>
      </c>
      <c r="E4804" t="s">
        <v>4547</v>
      </c>
      <c r="F4804" s="6">
        <f>[1]!b_anal_yield_cnbd($A4804,$N$1,3)</f>
        <v>1.9297</v>
      </c>
      <c r="G4804" t="s">
        <v>11</v>
      </c>
      <c r="H4804" t="s">
        <v>13</v>
      </c>
      <c r="I4804" t="s">
        <v>13</v>
      </c>
      <c r="J4804" t="s">
        <v>13</v>
      </c>
      <c r="K4804" t="s">
        <v>15639</v>
      </c>
      <c r="L4804" t="str">
        <f>[2]!thsiFinD("ths_subject_latest_rating_yy_bond",A4804)</f>
        <v>5+</v>
      </c>
      <c r="M4804" t="str">
        <f>[1]!s_info_industry_sw_2021($A4804,$N$1,1)</f>
        <v>社会服务(2021)</v>
      </c>
      <c r="O4804" t="str">
        <f>[1]!b_info_carrydate($A4804)</f>
        <v>2025-02-12</v>
      </c>
    </row>
    <row r="4805" spans="1:15" x14ac:dyDescent="0.2">
      <c r="A4805" t="s">
        <v>23529</v>
      </c>
      <c r="B4805" t="s">
        <v>23530</v>
      </c>
      <c r="C4805" s="1">
        <f>[1]!b_anal_matu_cnbd($A4805,$N$1,3)</f>
        <v>1.7562</v>
      </c>
      <c r="D4805" t="s">
        <v>21</v>
      </c>
      <c r="E4805" t="s">
        <v>2259</v>
      </c>
      <c r="F4805" s="6">
        <f>[1]!b_anal_yield_cnbd($A4805,$N$1,3)</f>
        <v>1.6797</v>
      </c>
      <c r="G4805" t="s">
        <v>11</v>
      </c>
      <c r="H4805" t="s">
        <v>12</v>
      </c>
      <c r="I4805" t="s">
        <v>13</v>
      </c>
      <c r="J4805" t="s">
        <v>13</v>
      </c>
      <c r="K4805" t="s">
        <v>15525</v>
      </c>
      <c r="L4805" t="str">
        <f>[2]!thsiFinD("ths_subject_latest_rating_yy_bond",A4805)</f>
        <v>4-</v>
      </c>
      <c r="M4805" t="str">
        <f>[1]!s_info_industry_sw_2021($A4805,$N$1,1)</f>
        <v>建筑装饰(2021)</v>
      </c>
      <c r="O4805" t="str">
        <f>[1]!b_info_carrydate($A4805)</f>
        <v>2025-02-12</v>
      </c>
    </row>
    <row r="4806" spans="1:15" x14ac:dyDescent="0.2">
      <c r="A4806" t="s">
        <v>8392</v>
      </c>
      <c r="B4806" t="s">
        <v>8393</v>
      </c>
      <c r="C4806" s="1">
        <f>[1]!b_anal_matu_cnbd($A4806,$N$1,3)</f>
        <v>1.7534000000000001</v>
      </c>
      <c r="D4806" t="s">
        <v>21</v>
      </c>
      <c r="E4806" t="s">
        <v>466</v>
      </c>
      <c r="F4806" s="6">
        <f>[1]!b_anal_yield_cnbd($A4806,$N$1,3)</f>
        <v>1.6793</v>
      </c>
      <c r="G4806" t="s">
        <v>11</v>
      </c>
      <c r="H4806" t="s">
        <v>12</v>
      </c>
      <c r="I4806" t="s">
        <v>13</v>
      </c>
      <c r="J4806" t="s">
        <v>13</v>
      </c>
      <c r="K4806" t="s">
        <v>15639</v>
      </c>
      <c r="L4806" t="str">
        <f>[2]!thsiFinD("ths_subject_latest_rating_yy_bond",A4806)</f>
        <v>5</v>
      </c>
      <c r="M4806" t="str">
        <f>[1]!s_info_industry_sw_2021($A4806,$N$1,1)</f>
        <v>建筑装饰(2021)</v>
      </c>
      <c r="O4806" t="str">
        <f>[1]!b_info_carrydate($A4806)</f>
        <v>2025-02-11</v>
      </c>
    </row>
    <row r="4807" spans="1:15" x14ac:dyDescent="0.2">
      <c r="A4807" t="s">
        <v>8394</v>
      </c>
      <c r="B4807" t="s">
        <v>8395</v>
      </c>
      <c r="C4807" s="1">
        <f>[1]!b_anal_matu_cnbd($A4807,$N$1,3)</f>
        <v>1.7534000000000001</v>
      </c>
      <c r="D4807" t="s">
        <v>32</v>
      </c>
      <c r="E4807" t="s">
        <v>2774</v>
      </c>
      <c r="F4807" s="6">
        <f>[1]!b_anal_yield_cnbd($A4807,$N$1,3)</f>
        <v>1.6356999999999999</v>
      </c>
      <c r="G4807" t="s">
        <v>11</v>
      </c>
      <c r="H4807" t="s">
        <v>13</v>
      </c>
      <c r="I4807" t="s">
        <v>13</v>
      </c>
      <c r="J4807" t="s">
        <v>13</v>
      </c>
      <c r="K4807" t="s">
        <v>10</v>
      </c>
      <c r="L4807" t="str">
        <f>[2]!thsiFinD("ths_subject_latest_rating_yy_bond",A4807)</f>
        <v>3</v>
      </c>
      <c r="M4807" t="str">
        <f>[1]!s_info_industry_sw_2021($A4807,$N$1,1)</f>
        <v>有色金属(2021)</v>
      </c>
      <c r="O4807" t="str">
        <f>[1]!b_info_carrydate($A4807)</f>
        <v>2025-02-11</v>
      </c>
    </row>
    <row r="4808" spans="1:15" x14ac:dyDescent="0.2">
      <c r="A4808" t="s">
        <v>8396</v>
      </c>
      <c r="B4808" t="s">
        <v>8397</v>
      </c>
      <c r="C4808" s="1">
        <f>[1]!b_anal_matu_cnbd($A4808,$N$1,3)</f>
        <v>3.7534000000000001</v>
      </c>
      <c r="D4808" t="s">
        <v>21</v>
      </c>
      <c r="E4808" t="s">
        <v>2802</v>
      </c>
      <c r="F4808" s="6">
        <f>[1]!b_anal_yield_cnbd($A4808,$N$1,3)</f>
        <v>2.0954999999999999</v>
      </c>
      <c r="G4808" t="s">
        <v>11</v>
      </c>
      <c r="H4808" t="s">
        <v>13</v>
      </c>
      <c r="I4808" t="s">
        <v>13</v>
      </c>
      <c r="J4808" t="s">
        <v>13</v>
      </c>
      <c r="K4808" t="s">
        <v>15639</v>
      </c>
      <c r="L4808" t="str">
        <f>[2]!thsiFinD("ths_subject_latest_rating_yy_bond",A4808)</f>
        <v>5</v>
      </c>
      <c r="M4808" t="str">
        <f>[1]!s_info_industry_sw_2021($A4808,$N$1,1)</f>
        <v>建筑装饰(2021)</v>
      </c>
      <c r="O4808" t="str">
        <f>[1]!b_info_carrydate($A4808)</f>
        <v>2025-02-11</v>
      </c>
    </row>
    <row r="4809" spans="1:15" x14ac:dyDescent="0.2">
      <c r="A4809" t="s">
        <v>20109</v>
      </c>
      <c r="B4809" t="s">
        <v>20110</v>
      </c>
      <c r="C4809" s="1">
        <f>[1]!b_anal_matu_cnbd($A4809,$N$1,3)</f>
        <v>3.7534000000000001</v>
      </c>
      <c r="D4809" t="s">
        <v>14</v>
      </c>
      <c r="E4809" t="s">
        <v>3949</v>
      </c>
      <c r="F4809" s="6">
        <f>[1]!b_anal_yield_cnbd($A4809,$N$1,3)</f>
        <v>2.1656</v>
      </c>
      <c r="G4809" t="s">
        <v>11</v>
      </c>
      <c r="H4809" t="s">
        <v>12</v>
      </c>
      <c r="I4809" t="s">
        <v>13</v>
      </c>
      <c r="J4809" t="s">
        <v>13</v>
      </c>
      <c r="K4809" t="s">
        <v>15639</v>
      </c>
      <c r="L4809" t="str">
        <f>[2]!thsiFinD("ths_subject_latest_rating_yy_bond",A4809)</f>
        <v>6</v>
      </c>
      <c r="M4809" t="str">
        <f>[1]!s_info_industry_sw_2021($A4809,$N$1,1)</f>
        <v>商贸零售(2021)</v>
      </c>
      <c r="O4809" t="str">
        <f>[1]!b_info_carrydate($A4809)</f>
        <v>2025-02-11</v>
      </c>
    </row>
    <row r="4810" spans="1:15" x14ac:dyDescent="0.2">
      <c r="A4810" t="s">
        <v>20115</v>
      </c>
      <c r="B4810" t="s">
        <v>20116</v>
      </c>
      <c r="C4810" s="1">
        <f>[1]!b_anal_matu_cnbd($A4810,$N$1,3)</f>
        <v>3.7534000000000001</v>
      </c>
      <c r="D4810" t="s">
        <v>50</v>
      </c>
      <c r="E4810" t="s">
        <v>4076</v>
      </c>
      <c r="F4810" s="6">
        <f>[1]!b_anal_yield_cnbd($A4810,$N$1,3)</f>
        <v>1.9329000000000001</v>
      </c>
      <c r="G4810" t="s">
        <v>11</v>
      </c>
      <c r="H4810" t="s">
        <v>13</v>
      </c>
      <c r="I4810" t="s">
        <v>13</v>
      </c>
      <c r="J4810" t="s">
        <v>12</v>
      </c>
      <c r="K4810" t="s">
        <v>1747</v>
      </c>
      <c r="L4810" t="str">
        <f>[2]!thsiFinD("ths_subject_latest_rating_yy_bond",A4810)</f>
        <v>4</v>
      </c>
      <c r="M4810" t="str">
        <f>[1]!s_info_industry_sw_2021($A4810,$N$1,1)</f>
        <v>房地产(2021)</v>
      </c>
      <c r="O4810" t="str">
        <f>[1]!b_info_carrydate($A4810)</f>
        <v>2025-02-11</v>
      </c>
    </row>
    <row r="4811" spans="1:15" x14ac:dyDescent="0.2">
      <c r="A4811" t="s">
        <v>8390</v>
      </c>
      <c r="B4811" t="s">
        <v>8391</v>
      </c>
      <c r="C4811" s="1">
        <f>[1]!b_anal_matu_cnbd($A4811,$N$1,3)</f>
        <v>1.7506999999999999</v>
      </c>
      <c r="D4811" t="s">
        <v>17</v>
      </c>
      <c r="E4811" t="s">
        <v>3372</v>
      </c>
      <c r="F4811" s="6">
        <f>[1]!b_anal_yield_cnbd($A4811,$N$1,3)</f>
        <v>1.7623</v>
      </c>
      <c r="G4811" t="s">
        <v>11</v>
      </c>
      <c r="H4811" t="s">
        <v>13</v>
      </c>
      <c r="I4811" t="s">
        <v>13</v>
      </c>
      <c r="J4811" t="s">
        <v>13</v>
      </c>
      <c r="K4811" t="s">
        <v>15525</v>
      </c>
      <c r="L4811" t="str">
        <f>[2]!thsiFinD("ths_subject_latest_rating_yy_bond",A4811)</f>
        <v>5-</v>
      </c>
      <c r="M4811" t="str">
        <f>[1]!s_info_industry_sw_2021($A4811,$N$1,1)</f>
        <v>钢铁(2021)</v>
      </c>
      <c r="O4811" t="str">
        <f>[1]!b_info_carrydate($A4811)</f>
        <v>2025-02-10</v>
      </c>
    </row>
    <row r="4812" spans="1:15" x14ac:dyDescent="0.2">
      <c r="A4812" t="s">
        <v>8379</v>
      </c>
      <c r="B4812" t="s">
        <v>8380</v>
      </c>
      <c r="C4812" s="1">
        <f>[1]!b_anal_matu_cnbd($A4812,$N$1,3)</f>
        <v>3.7040999999999999</v>
      </c>
      <c r="D4812" t="s">
        <v>17</v>
      </c>
      <c r="E4812" t="s">
        <v>8381</v>
      </c>
      <c r="F4812" s="6">
        <f>[1]!b_anal_yield_cnbd($A4812,$N$1,3)</f>
        <v>1.8371999999999999</v>
      </c>
      <c r="G4812" t="s">
        <v>11</v>
      </c>
      <c r="H4812" t="s">
        <v>13</v>
      </c>
      <c r="I4812" t="s">
        <v>13</v>
      </c>
      <c r="J4812" t="s">
        <v>13</v>
      </c>
      <c r="K4812" t="s">
        <v>1747</v>
      </c>
      <c r="L4812" t="str">
        <f>[2]!thsiFinD("ths_subject_latest_rating_yy_bond",A4812)</f>
        <v>4+</v>
      </c>
      <c r="M4812" t="str">
        <f>[1]!s_info_industry_sw_2021($A4812,$N$1,1)</f>
        <v>交通运输(2021)</v>
      </c>
      <c r="O4812" t="str">
        <f>[1]!b_info_carrydate($A4812)</f>
        <v>2025-01-24</v>
      </c>
    </row>
    <row r="4813" spans="1:15" x14ac:dyDescent="0.2">
      <c r="A4813" t="s">
        <v>8382</v>
      </c>
      <c r="B4813" t="s">
        <v>8383</v>
      </c>
      <c r="C4813" s="1">
        <f>[1]!b_anal_matu_cnbd($A4813,$N$1,3)</f>
        <v>0.70409999999999995</v>
      </c>
      <c r="D4813" t="s">
        <v>14</v>
      </c>
      <c r="E4813" t="s">
        <v>137</v>
      </c>
      <c r="F4813" s="6">
        <f>[1]!b_anal_yield_cnbd($A4813,$N$1,3)</f>
        <v>1.5338000000000001</v>
      </c>
      <c r="G4813" t="s">
        <v>11</v>
      </c>
      <c r="H4813" t="s">
        <v>12</v>
      </c>
      <c r="I4813" t="s">
        <v>13</v>
      </c>
      <c r="J4813" t="s">
        <v>13</v>
      </c>
      <c r="K4813" t="s">
        <v>15639</v>
      </c>
      <c r="L4813" t="str">
        <f>[2]!thsiFinD("ths_subject_latest_rating_yy_bond",A4813)</f>
        <v>6</v>
      </c>
      <c r="M4813" t="str">
        <f>[1]!s_info_industry_sw_2021($A4813,$N$1,1)</f>
        <v>建筑装饰(2021)</v>
      </c>
      <c r="O4813" t="str">
        <f>[1]!b_info_carrydate($A4813)</f>
        <v>2025-01-24</v>
      </c>
    </row>
    <row r="4814" spans="1:15" x14ac:dyDescent="0.2">
      <c r="A4814" t="s">
        <v>8384</v>
      </c>
      <c r="B4814" t="s">
        <v>8385</v>
      </c>
      <c r="C4814" s="1">
        <f>[1]!b_anal_matu_cnbd($A4814,$N$1,3)</f>
        <v>1.7040999999999999</v>
      </c>
      <c r="D4814" t="s">
        <v>21</v>
      </c>
      <c r="E4814" t="s">
        <v>46</v>
      </c>
      <c r="F4814" s="6">
        <f>[1]!b_anal_yield_cnbd($A4814,$N$1,3)</f>
        <v>1.6887000000000001</v>
      </c>
      <c r="G4814" t="s">
        <v>11</v>
      </c>
      <c r="H4814" t="s">
        <v>13</v>
      </c>
      <c r="I4814" t="s">
        <v>13</v>
      </c>
      <c r="J4814" t="s">
        <v>13</v>
      </c>
      <c r="K4814" t="s">
        <v>15639</v>
      </c>
      <c r="L4814" t="str">
        <f>[2]!thsiFinD("ths_subject_latest_rating_yy_bond",A4814)</f>
        <v>4-</v>
      </c>
      <c r="M4814" t="str">
        <f>[1]!s_info_industry_sw_2021($A4814,$N$1,1)</f>
        <v>有色金属(2021)</v>
      </c>
      <c r="O4814" t="str">
        <f>[1]!b_info_carrydate($A4814)</f>
        <v>2025-01-24</v>
      </c>
    </row>
    <row r="4815" spans="1:15" x14ac:dyDescent="0.2">
      <c r="A4815" t="s">
        <v>8386</v>
      </c>
      <c r="B4815" t="s">
        <v>8387</v>
      </c>
      <c r="C4815" s="1">
        <f>[1]!b_anal_matu_cnbd($A4815,$N$1,3)</f>
        <v>3.7040999999999999</v>
      </c>
      <c r="D4815" t="s">
        <v>17</v>
      </c>
      <c r="E4815" t="s">
        <v>3881</v>
      </c>
      <c r="F4815" s="6">
        <f>[1]!b_anal_yield_cnbd($A4815,$N$1,3)</f>
        <v>1.8472</v>
      </c>
      <c r="G4815" t="s">
        <v>11</v>
      </c>
      <c r="H4815" t="s">
        <v>12</v>
      </c>
      <c r="I4815" t="s">
        <v>13</v>
      </c>
      <c r="J4815" t="s">
        <v>13</v>
      </c>
      <c r="K4815" t="s">
        <v>15525</v>
      </c>
      <c r="L4815" t="str">
        <f>[2]!thsiFinD("ths_subject_latest_rating_yy_bond",A4815)</f>
        <v>4+</v>
      </c>
      <c r="M4815" t="str">
        <f>[1]!s_info_industry_sw_2021($A4815,$N$1,1)</f>
        <v>建筑装饰(2021)</v>
      </c>
      <c r="O4815" t="str">
        <f>[1]!b_info_carrydate($A4815)</f>
        <v>2025-01-24</v>
      </c>
    </row>
    <row r="4816" spans="1:15" x14ac:dyDescent="0.2">
      <c r="A4816" t="s">
        <v>8388</v>
      </c>
      <c r="B4816" t="s">
        <v>8389</v>
      </c>
      <c r="C4816" s="1">
        <f>[1]!b_anal_matu_cnbd($A4816,$N$1,3)</f>
        <v>8.7041000000000004</v>
      </c>
      <c r="D4816" t="s">
        <v>17</v>
      </c>
      <c r="E4816" t="s">
        <v>3881</v>
      </c>
      <c r="F4816" s="6">
        <f>[1]!b_anal_yield_cnbd($A4816,$N$1,3)</f>
        <v>2.3008000000000002</v>
      </c>
      <c r="G4816" t="s">
        <v>11</v>
      </c>
      <c r="H4816" t="s">
        <v>12</v>
      </c>
      <c r="I4816" t="s">
        <v>13</v>
      </c>
      <c r="J4816" t="s">
        <v>13</v>
      </c>
      <c r="K4816" t="s">
        <v>15525</v>
      </c>
      <c r="L4816" t="str">
        <f>[2]!thsiFinD("ths_subject_latest_rating_yy_bond",A4816)</f>
        <v>4+</v>
      </c>
      <c r="M4816" t="str">
        <f>[1]!s_info_industry_sw_2021($A4816,$N$1,1)</f>
        <v>建筑装饰(2021)</v>
      </c>
      <c r="O4816" t="str">
        <f>[1]!b_info_carrydate($A4816)</f>
        <v>2025-01-24</v>
      </c>
    </row>
    <row r="4817" spans="1:15" x14ac:dyDescent="0.2">
      <c r="A4817" t="s">
        <v>8365</v>
      </c>
      <c r="B4817" t="s">
        <v>8366</v>
      </c>
      <c r="C4817" s="1">
        <f>[1]!b_anal_matu_cnbd($A4817,$N$1,3)</f>
        <v>3.7014</v>
      </c>
      <c r="D4817" t="s">
        <v>21</v>
      </c>
      <c r="E4817" t="s">
        <v>3829</v>
      </c>
      <c r="F4817" s="6">
        <f>[1]!b_anal_yield_cnbd($A4817,$N$1,3)</f>
        <v>1.9226000000000001</v>
      </c>
      <c r="G4817" t="s">
        <v>11</v>
      </c>
      <c r="H4817" t="s">
        <v>12</v>
      </c>
      <c r="I4817" t="s">
        <v>13</v>
      </c>
      <c r="J4817" t="s">
        <v>13</v>
      </c>
      <c r="K4817" t="s">
        <v>15639</v>
      </c>
      <c r="L4817" t="str">
        <f>[2]!thsiFinD("ths_subject_latest_rating_yy_bond",A4817)</f>
        <v>5</v>
      </c>
      <c r="M4817" t="str">
        <f>[1]!s_info_industry_sw_2021($A4817,$N$1,1)</f>
        <v>建筑装饰(2021)</v>
      </c>
      <c r="O4817" t="str">
        <f>[1]!b_info_carrydate($A4817)</f>
        <v>2025-01-23</v>
      </c>
    </row>
    <row r="4818" spans="1:15" x14ac:dyDescent="0.2">
      <c r="A4818" t="s">
        <v>8367</v>
      </c>
      <c r="B4818" t="s">
        <v>8368</v>
      </c>
      <c r="C4818" s="1">
        <f>[1]!b_anal_matu_cnbd($A4818,$N$1,3)</f>
        <v>1.7014</v>
      </c>
      <c r="D4818" t="s">
        <v>17</v>
      </c>
      <c r="E4818" t="s">
        <v>3989</v>
      </c>
      <c r="F4818" s="6">
        <f>[1]!b_anal_yield_cnbd($A4818,$N$1,3)</f>
        <v>1.8055000000000001</v>
      </c>
      <c r="G4818" t="s">
        <v>194</v>
      </c>
      <c r="H4818" t="s">
        <v>13</v>
      </c>
      <c r="I4818" t="s">
        <v>13</v>
      </c>
      <c r="J4818" t="s">
        <v>13</v>
      </c>
      <c r="K4818" t="s">
        <v>15526</v>
      </c>
      <c r="L4818" t="str">
        <f>[2]!thsiFinD("ths_subject_latest_rating_yy_bond",A4818)</f>
        <v>4+</v>
      </c>
      <c r="M4818" t="str">
        <f>[1]!s_info_industry_sw_2021($A4818,$N$1,1)</f>
        <v>公用事业(2021)</v>
      </c>
      <c r="O4818" t="str">
        <f>[1]!b_info_carrydate($A4818)</f>
        <v>2025-01-23</v>
      </c>
    </row>
    <row r="4819" spans="1:15" x14ac:dyDescent="0.2">
      <c r="A4819" t="s">
        <v>8369</v>
      </c>
      <c r="B4819" t="s">
        <v>8370</v>
      </c>
      <c r="C4819" s="1">
        <f>[1]!b_anal_matu_cnbd($A4819,$N$1,3)</f>
        <v>1.7014</v>
      </c>
      <c r="D4819" t="s">
        <v>17</v>
      </c>
      <c r="E4819" t="s">
        <v>1221</v>
      </c>
      <c r="F4819" s="6">
        <f>[1]!b_anal_yield_cnbd($A4819,$N$1,3)</f>
        <v>1.6338999999999999</v>
      </c>
      <c r="G4819" t="s">
        <v>11</v>
      </c>
      <c r="H4819" t="s">
        <v>12</v>
      </c>
      <c r="I4819" t="s">
        <v>13</v>
      </c>
      <c r="J4819" t="s">
        <v>13</v>
      </c>
      <c r="K4819" t="s">
        <v>15526</v>
      </c>
      <c r="L4819" t="str">
        <f>[2]!thsiFinD("ths_subject_latest_rating_yy_bond",A4819)</f>
        <v>5</v>
      </c>
      <c r="M4819" t="str">
        <f>[1]!s_info_industry_sw_2021($A4819,$N$1,1)</f>
        <v>建筑装饰(2021)</v>
      </c>
      <c r="O4819" t="str">
        <f>[1]!b_info_carrydate($A4819)</f>
        <v>2025-01-23</v>
      </c>
    </row>
    <row r="4820" spans="1:15" x14ac:dyDescent="0.2">
      <c r="A4820" t="s">
        <v>8371</v>
      </c>
      <c r="B4820" t="s">
        <v>8372</v>
      </c>
      <c r="C4820" s="1">
        <f>[1]!b_anal_matu_cnbd($A4820,$N$1,3)</f>
        <v>3.7014</v>
      </c>
      <c r="D4820" t="s">
        <v>17</v>
      </c>
      <c r="E4820" t="s">
        <v>3934</v>
      </c>
      <c r="F4820" s="6">
        <f>[1]!b_anal_yield_cnbd($A4820,$N$1,3)</f>
        <v>1.897</v>
      </c>
      <c r="G4820" t="s">
        <v>11</v>
      </c>
      <c r="H4820" t="s">
        <v>13</v>
      </c>
      <c r="I4820" t="s">
        <v>13</v>
      </c>
      <c r="J4820" t="s">
        <v>13</v>
      </c>
      <c r="K4820" t="s">
        <v>15526</v>
      </c>
      <c r="L4820" t="str">
        <f>[2]!thsiFinD("ths_subject_latest_rating_yy_bond",A4820)</f>
        <v>5</v>
      </c>
      <c r="M4820" t="str">
        <f>[1]!s_info_industry_sw_2021($A4820,$N$1,1)</f>
        <v>环保(2021)</v>
      </c>
      <c r="O4820" t="str">
        <f>[1]!b_info_carrydate($A4820)</f>
        <v>2025-01-23</v>
      </c>
    </row>
    <row r="4821" spans="1:15" x14ac:dyDescent="0.2">
      <c r="A4821" t="s">
        <v>8373</v>
      </c>
      <c r="B4821" t="s">
        <v>8374</v>
      </c>
      <c r="C4821" s="1">
        <f>[1]!b_anal_matu_cnbd($A4821,$N$1,3)</f>
        <v>1.7014</v>
      </c>
      <c r="D4821" t="s">
        <v>17</v>
      </c>
      <c r="E4821" t="s">
        <v>4026</v>
      </c>
      <c r="F4821" s="6">
        <f>[1]!b_anal_yield_cnbd($A4821,$N$1,3)</f>
        <v>1.6555</v>
      </c>
      <c r="G4821" t="s">
        <v>11</v>
      </c>
      <c r="H4821" t="s">
        <v>13</v>
      </c>
      <c r="I4821" t="s">
        <v>13</v>
      </c>
      <c r="J4821" t="s">
        <v>13</v>
      </c>
      <c r="K4821" t="s">
        <v>1747</v>
      </c>
      <c r="L4821" t="str">
        <f>[2]!thsiFinD("ths_subject_latest_rating_yy_bond",A4821)</f>
        <v>4+</v>
      </c>
      <c r="M4821" t="str">
        <f>[1]!s_info_industry_sw_2021($A4821,$N$1,1)</f>
        <v>有色金属(2021)</v>
      </c>
      <c r="O4821" t="str">
        <f>[1]!b_info_carrydate($A4821)</f>
        <v>2025-01-23</v>
      </c>
    </row>
    <row r="4822" spans="1:15" x14ac:dyDescent="0.2">
      <c r="A4822" t="s">
        <v>8375</v>
      </c>
      <c r="B4822" t="s">
        <v>8376</v>
      </c>
      <c r="C4822" s="1">
        <f>[1]!b_anal_matu_cnbd($A4822,$N$1,3)</f>
        <v>1.7014</v>
      </c>
      <c r="D4822" t="s">
        <v>32</v>
      </c>
      <c r="E4822" t="s">
        <v>2197</v>
      </c>
      <c r="F4822" s="6">
        <f>[1]!b_anal_yield_cnbd($A4822,$N$1,3)</f>
        <v>1.8290999999999999</v>
      </c>
      <c r="G4822" t="s">
        <v>26</v>
      </c>
      <c r="H4822" t="s">
        <v>13</v>
      </c>
      <c r="I4822" t="s">
        <v>13</v>
      </c>
      <c r="J4822" t="s">
        <v>13</v>
      </c>
      <c r="K4822" t="s">
        <v>1747</v>
      </c>
      <c r="L4822" t="str">
        <f>[2]!thsiFinD("ths_subject_latest_rating_yy_bond",A4822)</f>
        <v>3</v>
      </c>
      <c r="M4822" t="str">
        <f>[1]!s_info_industry_sw_2021($A4822,$N$1,1)</f>
        <v>房地产(2021)</v>
      </c>
      <c r="O4822" t="str">
        <f>[1]!b_info_carrydate($A4822)</f>
        <v>2025-01-23</v>
      </c>
    </row>
    <row r="4823" spans="1:15" x14ac:dyDescent="0.2">
      <c r="A4823" t="s">
        <v>8377</v>
      </c>
      <c r="B4823" t="s">
        <v>8378</v>
      </c>
      <c r="C4823" s="1">
        <f>[1]!b_anal_matu_cnbd($A4823,$N$1,3)</f>
        <v>1.7014</v>
      </c>
      <c r="D4823" t="s">
        <v>21</v>
      </c>
      <c r="E4823" t="s">
        <v>88</v>
      </c>
      <c r="F4823" s="6">
        <f>[1]!b_anal_yield_cnbd($A4823,$N$1,3)</f>
        <v>2.7206999999999999</v>
      </c>
      <c r="G4823" t="s">
        <v>11</v>
      </c>
      <c r="H4823" t="s">
        <v>13</v>
      </c>
      <c r="I4823" t="s">
        <v>13</v>
      </c>
      <c r="J4823" t="s">
        <v>13</v>
      </c>
      <c r="K4823" t="s">
        <v>15639</v>
      </c>
      <c r="L4823" t="str">
        <f>[2]!thsiFinD("ths_subject_latest_rating_yy_bond",A4823)</f>
        <v>5+</v>
      </c>
      <c r="M4823" t="str">
        <f>[1]!s_info_industry_sw_2021($A4823,$N$1,1)</f>
        <v>房地产(2021)</v>
      </c>
      <c r="O4823" t="str">
        <f>[1]!b_info_carrydate($A4823)</f>
        <v>2025-01-23</v>
      </c>
    </row>
    <row r="4824" spans="1:15" x14ac:dyDescent="0.2">
      <c r="A4824" t="s">
        <v>13693</v>
      </c>
      <c r="B4824" t="s">
        <v>13694</v>
      </c>
      <c r="C4824" s="1">
        <f>[1]!b_anal_matu_cnbd($A4824,$N$1,3)</f>
        <v>3.3561999999999999</v>
      </c>
      <c r="D4824" t="s">
        <v>307</v>
      </c>
      <c r="E4824" t="s">
        <v>308</v>
      </c>
      <c r="F4824" s="6">
        <f>[1]!b_anal_yield_cnbd($A4824,$N$1,3)</f>
        <v>1.7306999999999999</v>
      </c>
      <c r="G4824" t="s">
        <v>26</v>
      </c>
      <c r="H4824" t="s">
        <v>13</v>
      </c>
      <c r="I4824" t="s">
        <v>13</v>
      </c>
      <c r="J4824" t="s">
        <v>13</v>
      </c>
      <c r="K4824" t="s">
        <v>50</v>
      </c>
      <c r="L4824" t="str">
        <f>[2]!thsiFinD("ths_subject_latest_rating_yy_bond",A4824)</f>
        <v>1</v>
      </c>
      <c r="M4824" t="str">
        <f>[1]!s_info_industry_sw_2021($A4824,$N$1,1)</f>
        <v>公用事业(2021)</v>
      </c>
      <c r="O4824" t="str">
        <f>[1]!b_info_carrydate($A4824)</f>
        <v>2025-01-23</v>
      </c>
    </row>
    <row r="4825" spans="1:15" x14ac:dyDescent="0.2">
      <c r="A4825" t="s">
        <v>20103</v>
      </c>
      <c r="B4825" t="s">
        <v>20104</v>
      </c>
      <c r="C4825" s="1">
        <f>[1]!b_anal_matu_cnbd($A4825,$N$1,3)</f>
        <v>3.7014</v>
      </c>
      <c r="D4825" t="s">
        <v>17</v>
      </c>
      <c r="E4825" t="s">
        <v>18</v>
      </c>
      <c r="F4825" s="6">
        <f>[1]!b_anal_yield_cnbd($A4825,$N$1,3)</f>
        <v>1.847</v>
      </c>
      <c r="G4825" t="s">
        <v>11</v>
      </c>
      <c r="H4825" t="s">
        <v>13</v>
      </c>
      <c r="I4825" t="s">
        <v>13</v>
      </c>
      <c r="J4825" t="s">
        <v>13</v>
      </c>
      <c r="K4825" t="s">
        <v>445</v>
      </c>
      <c r="L4825" t="str">
        <f>[2]!thsiFinD("ths_subject_latest_rating_yy_bond",A4825)</f>
        <v>3</v>
      </c>
      <c r="M4825" t="str">
        <f>[1]!s_info_industry_sw_2021($A4825,$N$1,1)</f>
        <v>建筑装饰(2021)</v>
      </c>
      <c r="O4825" t="str">
        <f>[1]!b_info_carrydate($A4825)</f>
        <v>2025-01-23</v>
      </c>
    </row>
    <row r="4826" spans="1:15" x14ac:dyDescent="0.2">
      <c r="A4826" t="s">
        <v>22777</v>
      </c>
      <c r="B4826" t="s">
        <v>22778</v>
      </c>
      <c r="C4826" s="1">
        <f>[1]!b_anal_matu_cnbd($A4826,$N$1,3)</f>
        <v>1.7014</v>
      </c>
      <c r="D4826" t="s">
        <v>50</v>
      </c>
      <c r="E4826" t="s">
        <v>1741</v>
      </c>
      <c r="F4826" s="6">
        <f>[1]!b_anal_yield_cnbd($A4826,$N$1,3)</f>
        <v>1.5267999999999999</v>
      </c>
      <c r="G4826" t="s">
        <v>26</v>
      </c>
      <c r="H4826" t="s">
        <v>13</v>
      </c>
      <c r="I4826" t="s">
        <v>13</v>
      </c>
      <c r="J4826" t="s">
        <v>13</v>
      </c>
      <c r="K4826" t="s">
        <v>50</v>
      </c>
      <c r="L4826" t="str">
        <f>[2]!thsiFinD("ths_subject_latest_rating_yy_bond",A4826)</f>
        <v>1</v>
      </c>
      <c r="M4826" t="str">
        <f>[1]!s_info_industry_sw_2021($A4826,$N$1,1)</f>
        <v>银行(2021)</v>
      </c>
      <c r="O4826" t="str">
        <f>[1]!b_info_carrydate($A4826)</f>
        <v>2025-01-23</v>
      </c>
    </row>
    <row r="4827" spans="1:15" x14ac:dyDescent="0.2">
      <c r="A4827" t="s">
        <v>22779</v>
      </c>
      <c r="B4827" t="s">
        <v>22780</v>
      </c>
      <c r="C4827" s="1">
        <f>[1]!b_anal_matu_cnbd($A4827,$N$1,3)</f>
        <v>3.7014</v>
      </c>
      <c r="D4827" t="s">
        <v>50</v>
      </c>
      <c r="E4827" t="s">
        <v>1741</v>
      </c>
      <c r="F4827" s="6">
        <f>[1]!b_anal_yield_cnbd($A4827,$N$1,3)</f>
        <v>1.579</v>
      </c>
      <c r="G4827" t="s">
        <v>26</v>
      </c>
      <c r="H4827" t="s">
        <v>13</v>
      </c>
      <c r="I4827" t="s">
        <v>13</v>
      </c>
      <c r="J4827" t="s">
        <v>13</v>
      </c>
      <c r="K4827" t="s">
        <v>50</v>
      </c>
      <c r="L4827" t="str">
        <f>[2]!thsiFinD("ths_subject_latest_rating_yy_bond",A4827)</f>
        <v>1</v>
      </c>
      <c r="M4827" t="str">
        <f>[1]!s_info_industry_sw_2021($A4827,$N$1,1)</f>
        <v>银行(2021)</v>
      </c>
      <c r="O4827" t="str">
        <f>[1]!b_info_carrydate($A4827)</f>
        <v>2025-01-23</v>
      </c>
    </row>
    <row r="4828" spans="1:15" x14ac:dyDescent="0.2">
      <c r="A4828" t="s">
        <v>8340</v>
      </c>
      <c r="B4828" t="s">
        <v>8341</v>
      </c>
      <c r="C4828" s="1">
        <f>[1]!b_anal_matu_cnbd($A4828,$N$1,3)</f>
        <v>3.6985999999999999</v>
      </c>
      <c r="D4828" t="s">
        <v>21</v>
      </c>
      <c r="E4828" t="s">
        <v>519</v>
      </c>
      <c r="F4828" s="6">
        <f>[1]!b_anal_yield_cnbd($A4828,$N$1,3)</f>
        <v>1.9221999999999999</v>
      </c>
      <c r="G4828" t="s">
        <v>11</v>
      </c>
      <c r="H4828" t="s">
        <v>13</v>
      </c>
      <c r="I4828" t="s">
        <v>13</v>
      </c>
      <c r="J4828" t="s">
        <v>13</v>
      </c>
      <c r="K4828" t="s">
        <v>15526</v>
      </c>
      <c r="L4828" t="str">
        <f>[2]!thsiFinD("ths_subject_latest_rating_yy_bond",A4828)</f>
        <v>4-</v>
      </c>
      <c r="M4828" t="str">
        <f>[1]!s_info_industry_sw_2021($A4828,$N$1,1)</f>
        <v>公用事业(2021)</v>
      </c>
      <c r="O4828" t="str">
        <f>[1]!b_info_carrydate($A4828)</f>
        <v>2025-01-22</v>
      </c>
    </row>
    <row r="4829" spans="1:15" x14ac:dyDescent="0.2">
      <c r="A4829" t="s">
        <v>8345</v>
      </c>
      <c r="B4829" t="s">
        <v>8346</v>
      </c>
      <c r="C4829" s="1">
        <f>[1]!b_anal_matu_cnbd($A4829,$N$1,3)</f>
        <v>3.6985999999999999</v>
      </c>
      <c r="D4829" t="s">
        <v>32</v>
      </c>
      <c r="E4829" t="s">
        <v>4994</v>
      </c>
      <c r="F4829" s="6">
        <f>[1]!b_anal_yield_cnbd($A4829,$N$1,3)</f>
        <v>1.8065</v>
      </c>
      <c r="G4829" t="s">
        <v>11</v>
      </c>
      <c r="H4829" t="s">
        <v>13</v>
      </c>
      <c r="I4829" t="s">
        <v>13</v>
      </c>
      <c r="J4829" t="s">
        <v>13</v>
      </c>
      <c r="K4829" t="s">
        <v>15526</v>
      </c>
      <c r="L4829" t="str">
        <f>[2]!thsiFinD("ths_subject_latest_rating_yy_bond",A4829)</f>
        <v>4</v>
      </c>
      <c r="M4829" t="str">
        <f>[1]!s_info_industry_sw_2021($A4829,$N$1,1)</f>
        <v>非银金融(2021)</v>
      </c>
      <c r="O4829" t="str">
        <f>[1]!b_info_carrydate($A4829)</f>
        <v>2025-01-22</v>
      </c>
    </row>
    <row r="4830" spans="1:15" x14ac:dyDescent="0.2">
      <c r="A4830" t="s">
        <v>8347</v>
      </c>
      <c r="B4830" t="s">
        <v>8348</v>
      </c>
      <c r="C4830" s="1">
        <f>[1]!b_anal_matu_cnbd($A4830,$N$1,3)</f>
        <v>1.6986000000000001</v>
      </c>
      <c r="D4830" t="s">
        <v>50</v>
      </c>
      <c r="E4830" t="s">
        <v>140</v>
      </c>
      <c r="F4830" s="6">
        <f>[1]!b_anal_yield_cnbd($A4830,$N$1,3)</f>
        <v>1.6007</v>
      </c>
      <c r="G4830" t="s">
        <v>11</v>
      </c>
      <c r="H4830" t="s">
        <v>13</v>
      </c>
      <c r="I4830" t="s">
        <v>13</v>
      </c>
      <c r="J4830" t="s">
        <v>13</v>
      </c>
      <c r="K4830" t="s">
        <v>10</v>
      </c>
      <c r="L4830" t="str">
        <f>[2]!thsiFinD("ths_subject_latest_rating_yy_bond",A4830)</f>
        <v>3</v>
      </c>
      <c r="M4830" t="str">
        <f>[1]!s_info_industry_sw_2021($A4830,$N$1,1)</f>
        <v>交通运输(2021)</v>
      </c>
      <c r="O4830" t="str">
        <f>[1]!b_info_carrydate($A4830)</f>
        <v>2025-01-22</v>
      </c>
    </row>
    <row r="4831" spans="1:15" x14ac:dyDescent="0.2">
      <c r="A4831" t="s">
        <v>8357</v>
      </c>
      <c r="B4831" t="s">
        <v>8358</v>
      </c>
      <c r="C4831" s="1">
        <f>[1]!b_anal_matu_cnbd($A4831,$N$1,3)</f>
        <v>3.6985999999999999</v>
      </c>
      <c r="D4831" t="s">
        <v>21</v>
      </c>
      <c r="E4831" t="s">
        <v>696</v>
      </c>
      <c r="F4831" s="6">
        <f>[1]!b_anal_yield_cnbd($A4831,$N$1,3)</f>
        <v>1.9221999999999999</v>
      </c>
      <c r="G4831" t="s">
        <v>11</v>
      </c>
      <c r="H4831" t="s">
        <v>13</v>
      </c>
      <c r="I4831" t="s">
        <v>13</v>
      </c>
      <c r="J4831" t="s">
        <v>13</v>
      </c>
      <c r="K4831" t="s">
        <v>15639</v>
      </c>
      <c r="L4831" t="str">
        <f>[2]!thsiFinD("ths_subject_latest_rating_yy_bond",A4831)</f>
        <v>4-</v>
      </c>
      <c r="M4831" t="str">
        <f>[1]!s_info_industry_sw_2021($A4831,$N$1,1)</f>
        <v>环保(2021)</v>
      </c>
      <c r="O4831" t="str">
        <f>[1]!b_info_carrydate($A4831)</f>
        <v>2025-01-22</v>
      </c>
    </row>
    <row r="4832" spans="1:15" x14ac:dyDescent="0.2">
      <c r="A4832" t="s">
        <v>8359</v>
      </c>
      <c r="B4832" t="s">
        <v>8360</v>
      </c>
      <c r="C4832" s="1">
        <f>[1]!b_anal_matu_cnbd($A4832,$N$1,3)</f>
        <v>3.6985999999999999</v>
      </c>
      <c r="D4832" t="s">
        <v>50</v>
      </c>
      <c r="E4832" t="s">
        <v>1943</v>
      </c>
      <c r="F4832" s="6">
        <f>[1]!b_anal_yield_cnbd($A4832,$N$1,3)</f>
        <v>1.7783</v>
      </c>
      <c r="G4832" t="s">
        <v>11</v>
      </c>
      <c r="H4832" t="s">
        <v>13</v>
      </c>
      <c r="I4832" t="s">
        <v>13</v>
      </c>
      <c r="J4832" t="s">
        <v>13</v>
      </c>
      <c r="K4832" t="s">
        <v>21</v>
      </c>
      <c r="L4832" t="str">
        <f>[2]!thsiFinD("ths_subject_latest_rating_yy_bond",A4832)</f>
        <v>3</v>
      </c>
      <c r="M4832" t="str">
        <f>[1]!s_info_industry_sw_2021($A4832,$N$1,1)</f>
        <v>建筑装饰(2021)</v>
      </c>
      <c r="O4832" t="str">
        <f>[1]!b_info_carrydate($A4832)</f>
        <v>2025-01-22</v>
      </c>
    </row>
    <row r="4833" spans="1:15" x14ac:dyDescent="0.2">
      <c r="A4833" t="s">
        <v>8361</v>
      </c>
      <c r="B4833" t="s">
        <v>8362</v>
      </c>
      <c r="C4833" s="1">
        <f>[1]!b_anal_matu_cnbd($A4833,$N$1,3)</f>
        <v>8.6986000000000008</v>
      </c>
      <c r="D4833" t="s">
        <v>50</v>
      </c>
      <c r="E4833" t="s">
        <v>1943</v>
      </c>
      <c r="F4833" s="6">
        <f>[1]!b_anal_yield_cnbd($A4833,$N$1,3)</f>
        <v>2.2309999999999999</v>
      </c>
      <c r="G4833" t="s">
        <v>11</v>
      </c>
      <c r="H4833" t="s">
        <v>13</v>
      </c>
      <c r="I4833" t="s">
        <v>13</v>
      </c>
      <c r="J4833" t="s">
        <v>13</v>
      </c>
      <c r="K4833" t="s">
        <v>21</v>
      </c>
      <c r="L4833" t="str">
        <f>[2]!thsiFinD("ths_subject_latest_rating_yy_bond",A4833)</f>
        <v>3</v>
      </c>
      <c r="M4833" t="str">
        <f>[1]!s_info_industry_sw_2021($A4833,$N$1,1)</f>
        <v>建筑装饰(2021)</v>
      </c>
      <c r="O4833" t="str">
        <f>[1]!b_info_carrydate($A4833)</f>
        <v>2025-01-22</v>
      </c>
    </row>
    <row r="4834" spans="1:15" x14ac:dyDescent="0.2">
      <c r="A4834" t="s">
        <v>8363</v>
      </c>
      <c r="B4834" t="s">
        <v>8364</v>
      </c>
      <c r="C4834" s="1">
        <f>[1]!b_anal_matu_cnbd($A4834,$N$1,3)</f>
        <v>4.1944999999999997</v>
      </c>
      <c r="D4834" t="s">
        <v>307</v>
      </c>
      <c r="E4834" t="s">
        <v>487</v>
      </c>
      <c r="F4834" s="6">
        <f>[1]!b_anal_yield_cnbd($A4834,$N$1,3)</f>
        <v>1.7936000000000001</v>
      </c>
      <c r="G4834" t="s">
        <v>26</v>
      </c>
      <c r="H4834" t="s">
        <v>13</v>
      </c>
      <c r="I4834" t="s">
        <v>13</v>
      </c>
      <c r="J4834" t="s">
        <v>13</v>
      </c>
      <c r="K4834" t="s">
        <v>50</v>
      </c>
      <c r="L4834" t="str">
        <f>[2]!thsiFinD("ths_subject_latest_rating_yy_bond",A4834)</f>
        <v>1</v>
      </c>
      <c r="M4834" t="str">
        <f>[1]!s_info_industry_sw_2021($A4834,$N$1,1)</f>
        <v>公用事业(2021)</v>
      </c>
      <c r="O4834" t="str">
        <f>[1]!b_info_carrydate($A4834)</f>
        <v>2025-01-22</v>
      </c>
    </row>
    <row r="4835" spans="1:15" x14ac:dyDescent="0.2">
      <c r="A4835" t="s">
        <v>13685</v>
      </c>
      <c r="B4835" t="s">
        <v>13686</v>
      </c>
      <c r="C4835" s="1">
        <f>[1]!b_anal_matu_cnbd($A4835,$N$1,3)</f>
        <v>1.6986000000000001</v>
      </c>
      <c r="D4835" t="s">
        <v>17</v>
      </c>
      <c r="E4835" t="s">
        <v>448</v>
      </c>
      <c r="F4835" s="6">
        <f>[1]!b_anal_yield_cnbd($A4835,$N$1,3)</f>
        <v>1.6834</v>
      </c>
      <c r="G4835" t="s">
        <v>11</v>
      </c>
      <c r="H4835" t="s">
        <v>13</v>
      </c>
      <c r="I4835" t="s">
        <v>13</v>
      </c>
      <c r="J4835" t="s">
        <v>13</v>
      </c>
      <c r="K4835" t="s">
        <v>15526</v>
      </c>
      <c r="L4835" t="str">
        <f>[2]!thsiFinD("ths_subject_latest_rating_yy_bond",A4835)</f>
        <v>4</v>
      </c>
      <c r="M4835" t="str">
        <f>[1]!s_info_industry_sw_2021($A4835,$N$1,1)</f>
        <v>房地产(2021)</v>
      </c>
      <c r="O4835" t="str">
        <f>[1]!b_info_carrydate($A4835)</f>
        <v>2025-01-22</v>
      </c>
    </row>
    <row r="4836" spans="1:15" x14ac:dyDescent="0.2">
      <c r="A4836" t="s">
        <v>13687</v>
      </c>
      <c r="B4836" t="s">
        <v>13688</v>
      </c>
      <c r="C4836" s="1">
        <f>[1]!b_anal_matu_cnbd($A4836,$N$1,3)</f>
        <v>3.6985999999999999</v>
      </c>
      <c r="D4836" t="s">
        <v>50</v>
      </c>
      <c r="E4836" t="s">
        <v>3482</v>
      </c>
      <c r="F4836" s="6">
        <f>[1]!b_anal_yield_cnbd($A4836,$N$1,3)</f>
        <v>1.7783</v>
      </c>
      <c r="G4836" t="s">
        <v>11</v>
      </c>
      <c r="H4836" t="s">
        <v>13</v>
      </c>
      <c r="I4836" t="s">
        <v>13</v>
      </c>
      <c r="J4836" t="s">
        <v>13</v>
      </c>
      <c r="K4836" t="s">
        <v>1747</v>
      </c>
      <c r="L4836" t="str">
        <f>[2]!thsiFinD("ths_subject_latest_rating_yy_bond",A4836)</f>
        <v>3</v>
      </c>
      <c r="M4836" t="str">
        <f>[1]!s_info_industry_sw_2021($A4836,$N$1,1)</f>
        <v>交通运输(2021)</v>
      </c>
      <c r="O4836" t="str">
        <f>[1]!b_info_carrydate($A4836)</f>
        <v>2025-01-22</v>
      </c>
    </row>
    <row r="4837" spans="1:15" x14ac:dyDescent="0.2">
      <c r="A4837" t="s">
        <v>13691</v>
      </c>
      <c r="B4837" t="s">
        <v>13692</v>
      </c>
      <c r="C4837" s="1">
        <f>[1]!b_anal_matu_cnbd($A4837,$N$1,3)</f>
        <v>3.6985999999999999</v>
      </c>
      <c r="D4837" t="s">
        <v>50</v>
      </c>
      <c r="E4837" t="s">
        <v>1465</v>
      </c>
      <c r="F4837" s="6">
        <f>[1]!b_anal_yield_cnbd($A4837,$N$1,3)</f>
        <v>1.7859</v>
      </c>
      <c r="G4837" t="s">
        <v>11</v>
      </c>
      <c r="H4837" t="s">
        <v>13</v>
      </c>
      <c r="I4837" t="s">
        <v>13</v>
      </c>
      <c r="J4837" t="s">
        <v>13</v>
      </c>
      <c r="K4837" t="s">
        <v>10</v>
      </c>
      <c r="L4837" t="str">
        <f>[2]!thsiFinD("ths_subject_latest_rating_yy_bond",A4837)</f>
        <v>3</v>
      </c>
      <c r="M4837" t="str">
        <f>[1]!s_info_industry_sw_2021($A4837,$N$1,1)</f>
        <v>公用事业(2021)</v>
      </c>
      <c r="O4837" t="str">
        <f>[1]!b_info_carrydate($A4837)</f>
        <v>2025-01-22</v>
      </c>
    </row>
    <row r="4838" spans="1:15" x14ac:dyDescent="0.2">
      <c r="A4838" t="s">
        <v>8336</v>
      </c>
      <c r="B4838" t="s">
        <v>8337</v>
      </c>
      <c r="C4838" s="1">
        <f>[1]!b_anal_matu_cnbd($A4838,$N$1,3)</f>
        <v>1.6959</v>
      </c>
      <c r="D4838" t="s">
        <v>17</v>
      </c>
      <c r="E4838" t="s">
        <v>5129</v>
      </c>
      <c r="F4838" s="6">
        <f>[1]!b_anal_yield_cnbd($A4838,$N$1,3)</f>
        <v>1.6547000000000001</v>
      </c>
      <c r="G4838" t="s">
        <v>26</v>
      </c>
      <c r="H4838" t="s">
        <v>13</v>
      </c>
      <c r="I4838" t="s">
        <v>13</v>
      </c>
      <c r="J4838" t="s">
        <v>12</v>
      </c>
      <c r="K4838" t="s">
        <v>1747</v>
      </c>
      <c r="L4838" t="str">
        <f>[2]!thsiFinD("ths_subject_latest_rating_yy_bond",A4838)</f>
        <v>3</v>
      </c>
      <c r="M4838" t="str">
        <f>[1]!s_info_industry_sw_2021($A4838,$N$1,1)</f>
        <v>机械设备(2021)</v>
      </c>
      <c r="O4838" t="str">
        <f>[1]!b_info_carrydate($A4838)</f>
        <v>2025-01-21</v>
      </c>
    </row>
    <row r="4839" spans="1:15" x14ac:dyDescent="0.2">
      <c r="A4839" t="s">
        <v>8338</v>
      </c>
      <c r="B4839" t="s">
        <v>8339</v>
      </c>
      <c r="C4839" s="1">
        <f>[1]!b_anal_matu_cnbd($A4839,$N$1,3)</f>
        <v>1.6959</v>
      </c>
      <c r="D4839" t="s">
        <v>17</v>
      </c>
      <c r="E4839" t="s">
        <v>5129</v>
      </c>
      <c r="F4839" s="6">
        <f>[1]!b_anal_yield_cnbd($A4839,$N$1,3)</f>
        <v>1.6547000000000001</v>
      </c>
      <c r="G4839" t="s">
        <v>26</v>
      </c>
      <c r="H4839" t="s">
        <v>13</v>
      </c>
      <c r="I4839" t="s">
        <v>13</v>
      </c>
      <c r="J4839" t="s">
        <v>12</v>
      </c>
      <c r="K4839" t="s">
        <v>1747</v>
      </c>
      <c r="L4839" t="str">
        <f>[2]!thsiFinD("ths_subject_latest_rating_yy_bond",A4839)</f>
        <v>3</v>
      </c>
      <c r="M4839" t="str">
        <f>[1]!s_info_industry_sw_2021($A4839,$N$1,1)</f>
        <v>机械设备(2021)</v>
      </c>
      <c r="O4839" t="str">
        <f>[1]!b_info_carrydate($A4839)</f>
        <v>2025-01-21</v>
      </c>
    </row>
    <row r="4840" spans="1:15" x14ac:dyDescent="0.2">
      <c r="A4840" t="s">
        <v>8342</v>
      </c>
      <c r="B4840" t="s">
        <v>8343</v>
      </c>
      <c r="C4840" s="1">
        <f>[1]!b_anal_matu_cnbd($A4840,$N$1,3)</f>
        <v>3.6959</v>
      </c>
      <c r="D4840" t="s">
        <v>32</v>
      </c>
      <c r="E4840" t="s">
        <v>8344</v>
      </c>
      <c r="F4840" s="6">
        <f>[1]!b_anal_yield_cnbd($A4840,$N$1,3)</f>
        <v>1.9061999999999999</v>
      </c>
      <c r="G4840" t="s">
        <v>11</v>
      </c>
      <c r="H4840" t="s">
        <v>13</v>
      </c>
      <c r="I4840" t="s">
        <v>13</v>
      </c>
      <c r="J4840" t="s">
        <v>13</v>
      </c>
      <c r="K4840" t="s">
        <v>15639</v>
      </c>
      <c r="L4840" t="str">
        <f>[2]!thsiFinD("ths_subject_latest_rating_yy_bond",A4840)</f>
        <v>4+</v>
      </c>
      <c r="M4840" t="str">
        <f>[1]!s_info_industry_sw_2021($A4840,$N$1,1)</f>
        <v>房地产(2021)</v>
      </c>
      <c r="O4840" t="str">
        <f>[1]!b_info_carrydate($A4840)</f>
        <v>2025-01-21</v>
      </c>
    </row>
    <row r="4841" spans="1:15" x14ac:dyDescent="0.2">
      <c r="A4841" t="s">
        <v>8349</v>
      </c>
      <c r="B4841" t="s">
        <v>8350</v>
      </c>
      <c r="C4841" s="1">
        <f>[1]!b_anal_matu_cnbd($A4841,$N$1,3)</f>
        <v>3.6959</v>
      </c>
      <c r="D4841" t="s">
        <v>17</v>
      </c>
      <c r="E4841" t="s">
        <v>3805</v>
      </c>
      <c r="F4841" s="6">
        <f>[1]!b_anal_yield_cnbd($A4841,$N$1,3)</f>
        <v>1.8362000000000001</v>
      </c>
      <c r="G4841" t="s">
        <v>11</v>
      </c>
      <c r="H4841" t="s">
        <v>13</v>
      </c>
      <c r="I4841" t="s">
        <v>13</v>
      </c>
      <c r="J4841" t="s">
        <v>13</v>
      </c>
      <c r="K4841" t="s">
        <v>1747</v>
      </c>
      <c r="L4841" t="str">
        <f>[2]!thsiFinD("ths_subject_latest_rating_yy_bond",A4841)</f>
        <v>4</v>
      </c>
      <c r="M4841" t="str">
        <f>[1]!s_info_industry_sw_2021($A4841,$N$1,1)</f>
        <v>交通运输(2021)</v>
      </c>
      <c r="O4841" t="str">
        <f>[1]!b_info_carrydate($A4841)</f>
        <v>2025-01-21</v>
      </c>
    </row>
    <row r="4842" spans="1:15" x14ac:dyDescent="0.2">
      <c r="A4842" t="s">
        <v>8351</v>
      </c>
      <c r="B4842" t="s">
        <v>8352</v>
      </c>
      <c r="C4842" s="1">
        <f>[1]!b_anal_matu_cnbd($A4842,$N$1,3)</f>
        <v>4.1917999999999997</v>
      </c>
      <c r="D4842" t="s">
        <v>307</v>
      </c>
      <c r="E4842" t="s">
        <v>487</v>
      </c>
      <c r="F4842" s="6">
        <f>[1]!b_anal_yield_cnbd($A4842,$N$1,3)</f>
        <v>1.7934000000000001</v>
      </c>
      <c r="G4842" t="s">
        <v>26</v>
      </c>
      <c r="H4842" t="s">
        <v>13</v>
      </c>
      <c r="I4842" t="s">
        <v>13</v>
      </c>
      <c r="J4842" t="s">
        <v>13</v>
      </c>
      <c r="K4842" t="s">
        <v>50</v>
      </c>
      <c r="L4842" t="str">
        <f>[2]!thsiFinD("ths_subject_latest_rating_yy_bond",A4842)</f>
        <v>1</v>
      </c>
      <c r="M4842" t="str">
        <f>[1]!s_info_industry_sw_2021($A4842,$N$1,1)</f>
        <v>公用事业(2021)</v>
      </c>
      <c r="O4842" t="str">
        <f>[1]!b_info_carrydate($A4842)</f>
        <v>2025-01-21</v>
      </c>
    </row>
    <row r="4843" spans="1:15" x14ac:dyDescent="0.2">
      <c r="A4843" t="s">
        <v>8353</v>
      </c>
      <c r="B4843" t="s">
        <v>8354</v>
      </c>
      <c r="C4843" s="1">
        <f>[1]!b_anal_matu_cnbd($A4843,$N$1,3)</f>
        <v>4.1917999999999997</v>
      </c>
      <c r="D4843" t="s">
        <v>307</v>
      </c>
      <c r="E4843" t="s">
        <v>487</v>
      </c>
      <c r="F4843" s="6">
        <f>[1]!b_anal_yield_cnbd($A4843,$N$1,3)</f>
        <v>1.7934000000000001</v>
      </c>
      <c r="G4843" t="s">
        <v>26</v>
      </c>
      <c r="H4843" t="s">
        <v>13</v>
      </c>
      <c r="I4843" t="s">
        <v>13</v>
      </c>
      <c r="J4843" t="s">
        <v>13</v>
      </c>
      <c r="K4843" t="s">
        <v>50</v>
      </c>
      <c r="L4843" t="str">
        <f>[2]!thsiFinD("ths_subject_latest_rating_yy_bond",A4843)</f>
        <v>1</v>
      </c>
      <c r="M4843" t="str">
        <f>[1]!s_info_industry_sw_2021($A4843,$N$1,1)</f>
        <v>公用事业(2021)</v>
      </c>
      <c r="O4843" t="str">
        <f>[1]!b_info_carrydate($A4843)</f>
        <v>2025-01-21</v>
      </c>
    </row>
    <row r="4844" spans="1:15" x14ac:dyDescent="0.2">
      <c r="A4844" t="s">
        <v>8355</v>
      </c>
      <c r="B4844" t="s">
        <v>8356</v>
      </c>
      <c r="C4844" s="1">
        <f>[1]!b_anal_matu_cnbd($A4844,$N$1,3)</f>
        <v>1.6959</v>
      </c>
      <c r="D4844" t="s">
        <v>21</v>
      </c>
      <c r="E4844" t="s">
        <v>315</v>
      </c>
      <c r="F4844" s="6">
        <f>[1]!b_anal_yield_cnbd($A4844,$N$1,3)</f>
        <v>1.7873000000000001</v>
      </c>
      <c r="G4844" t="s">
        <v>11</v>
      </c>
      <c r="H4844" t="s">
        <v>13</v>
      </c>
      <c r="I4844" t="s">
        <v>13</v>
      </c>
      <c r="J4844" t="s">
        <v>13</v>
      </c>
      <c r="K4844" t="s">
        <v>15526</v>
      </c>
      <c r="L4844" t="str">
        <f>[2]!thsiFinD("ths_subject_latest_rating_yy_bond",A4844)</f>
        <v>5</v>
      </c>
      <c r="M4844" t="str">
        <f>[1]!s_info_industry_sw_2021($A4844,$N$1,1)</f>
        <v>食品饮料(2021)</v>
      </c>
      <c r="O4844" t="str">
        <f>[1]!b_info_carrydate($A4844)</f>
        <v>2025-01-21</v>
      </c>
    </row>
    <row r="4845" spans="1:15" x14ac:dyDescent="0.2">
      <c r="A4845" t="s">
        <v>13683</v>
      </c>
      <c r="B4845" t="s">
        <v>13684</v>
      </c>
      <c r="C4845" s="1">
        <f>[1]!b_anal_matu_cnbd($A4845,$N$1,3)</f>
        <v>5.6959</v>
      </c>
      <c r="D4845" t="s">
        <v>17</v>
      </c>
      <c r="E4845" t="s">
        <v>3528</v>
      </c>
      <c r="F4845" s="6">
        <f>[1]!b_anal_yield_cnbd($A4845,$N$1,3)</f>
        <v>2.4807000000000001</v>
      </c>
      <c r="G4845" t="s">
        <v>194</v>
      </c>
      <c r="H4845" t="s">
        <v>13</v>
      </c>
      <c r="I4845" t="s">
        <v>13</v>
      </c>
      <c r="J4845" t="s">
        <v>13</v>
      </c>
      <c r="K4845" t="s">
        <v>1760</v>
      </c>
      <c r="L4845" t="str">
        <f>[2]!thsiFinD("ths_subject_latest_rating_yy_bond",A4845)</f>
        <v>4+</v>
      </c>
      <c r="M4845" t="str">
        <f>[1]!s_info_industry_sw_2021($A4845,$N$1,1)</f>
        <v>公用事业(2021)</v>
      </c>
      <c r="O4845" t="str">
        <f>[1]!b_info_carrydate($A4845)</f>
        <v>2025-01-21</v>
      </c>
    </row>
    <row r="4846" spans="1:15" x14ac:dyDescent="0.2">
      <c r="A4846" t="s">
        <v>13689</v>
      </c>
      <c r="B4846" t="s">
        <v>13690</v>
      </c>
      <c r="C4846" s="1">
        <f>[1]!b_anal_matu_cnbd($A4846,$N$1,3)</f>
        <v>3.6959</v>
      </c>
      <c r="D4846" t="s">
        <v>21</v>
      </c>
      <c r="E4846" t="s">
        <v>13584</v>
      </c>
      <c r="F4846" s="6">
        <f>[1]!b_anal_yield_cnbd($A4846,$N$1,3)</f>
        <v>2.1341999999999999</v>
      </c>
      <c r="G4846" t="s">
        <v>11</v>
      </c>
      <c r="H4846" t="s">
        <v>13</v>
      </c>
      <c r="I4846" t="s">
        <v>13</v>
      </c>
      <c r="J4846" t="s">
        <v>13</v>
      </c>
      <c r="K4846" t="s">
        <v>15639</v>
      </c>
      <c r="L4846" t="str">
        <f>[2]!thsiFinD("ths_subject_latest_rating_yy_bond",A4846)</f>
        <v>7+</v>
      </c>
      <c r="M4846" t="str">
        <f>[1]!s_info_industry_sw_2021($A4846,$N$1,1)</f>
        <v>公用事业(2021)</v>
      </c>
      <c r="O4846" t="str">
        <f>[1]!b_info_carrydate($A4846)</f>
        <v>2025-01-21</v>
      </c>
    </row>
    <row r="4847" spans="1:15" x14ac:dyDescent="0.2">
      <c r="A4847" t="s">
        <v>20069</v>
      </c>
      <c r="B4847" t="s">
        <v>20070</v>
      </c>
      <c r="C4847" s="1">
        <f>[1]!b_anal_matu_cnbd($A4847,$N$1,3)</f>
        <v>1.6959</v>
      </c>
      <c r="D4847" t="s">
        <v>50</v>
      </c>
      <c r="E4847" t="s">
        <v>14124</v>
      </c>
      <c r="F4847" s="6">
        <f>[1]!b_anal_yield_cnbd($A4847,$N$1,3)</f>
        <v>1.6504000000000001</v>
      </c>
      <c r="G4847" t="s">
        <v>11</v>
      </c>
      <c r="H4847" t="s">
        <v>13</v>
      </c>
      <c r="I4847" t="s">
        <v>13</v>
      </c>
      <c r="J4847" t="s">
        <v>13</v>
      </c>
      <c r="K4847" t="s">
        <v>10</v>
      </c>
      <c r="L4847" t="str">
        <f>[2]!thsiFinD("ths_subject_latest_rating_yy_bond",A4847)</f>
        <v>3</v>
      </c>
      <c r="M4847" t="str">
        <f>[1]!s_info_industry_sw_2021($A4847,$N$1,1)</f>
        <v>建筑装饰(2021)</v>
      </c>
      <c r="O4847" t="str">
        <f>[1]!b_info_carrydate($A4847)</f>
        <v>2025-01-21</v>
      </c>
    </row>
    <row r="4848" spans="1:15" x14ac:dyDescent="0.2">
      <c r="A4848" t="s">
        <v>20071</v>
      </c>
      <c r="B4848" t="s">
        <v>20072</v>
      </c>
      <c r="C4848" s="1">
        <f>[1]!b_anal_matu_cnbd($A4848,$N$1,3)</f>
        <v>3.6959</v>
      </c>
      <c r="D4848" t="s">
        <v>50</v>
      </c>
      <c r="E4848" t="s">
        <v>14124</v>
      </c>
      <c r="F4848" s="6">
        <f>[1]!b_anal_yield_cnbd($A4848,$N$1,3)</f>
        <v>1.8281000000000001</v>
      </c>
      <c r="G4848" t="s">
        <v>11</v>
      </c>
      <c r="H4848" t="s">
        <v>13</v>
      </c>
      <c r="I4848" t="s">
        <v>13</v>
      </c>
      <c r="J4848" t="s">
        <v>13</v>
      </c>
      <c r="K4848" t="s">
        <v>10</v>
      </c>
      <c r="L4848" t="str">
        <f>[2]!thsiFinD("ths_subject_latest_rating_yy_bond",A4848)</f>
        <v>3</v>
      </c>
      <c r="M4848" t="str">
        <f>[1]!s_info_industry_sw_2021($A4848,$N$1,1)</f>
        <v>建筑装饰(2021)</v>
      </c>
      <c r="O4848" t="str">
        <f>[1]!b_info_carrydate($A4848)</f>
        <v>2025-01-21</v>
      </c>
    </row>
    <row r="4849" spans="1:15" x14ac:dyDescent="0.2">
      <c r="A4849" t="s">
        <v>20099</v>
      </c>
      <c r="B4849" t="s">
        <v>20100</v>
      </c>
      <c r="C4849" s="1">
        <f>[1]!b_anal_matu_cnbd($A4849,$N$1,3)</f>
        <v>1.6959</v>
      </c>
      <c r="D4849" t="s">
        <v>32</v>
      </c>
      <c r="E4849" t="s">
        <v>6997</v>
      </c>
      <c r="F4849" s="6">
        <f>[1]!b_anal_yield_cnbd($A4849,$N$1,3)</f>
        <v>1.5952999999999999</v>
      </c>
      <c r="G4849" t="s">
        <v>26</v>
      </c>
      <c r="H4849" t="s">
        <v>13</v>
      </c>
      <c r="I4849" t="s">
        <v>13</v>
      </c>
      <c r="J4849" t="s">
        <v>12</v>
      </c>
      <c r="K4849" t="s">
        <v>445</v>
      </c>
      <c r="L4849" t="str">
        <f>[2]!thsiFinD("ths_subject_latest_rating_yy_bond",A4849)</f>
        <v>3</v>
      </c>
      <c r="M4849" t="str">
        <f>[1]!s_info_industry_sw_2021($A4849,$N$1,1)</f>
        <v>交通运输(2021)</v>
      </c>
      <c r="O4849" t="str">
        <f>[1]!b_info_carrydate($A4849)</f>
        <v>2025-01-21</v>
      </c>
    </row>
    <row r="4850" spans="1:15" x14ac:dyDescent="0.2">
      <c r="A4850" t="s">
        <v>20101</v>
      </c>
      <c r="B4850" t="s">
        <v>20102</v>
      </c>
      <c r="C4850" s="1">
        <f>[1]!b_anal_matu_cnbd($A4850,$N$1,3)</f>
        <v>1.6959</v>
      </c>
      <c r="D4850" t="s">
        <v>21</v>
      </c>
      <c r="E4850" t="s">
        <v>3868</v>
      </c>
      <c r="F4850" s="6">
        <f>[1]!b_anal_yield_cnbd($A4850,$N$1,3)</f>
        <v>1.6506000000000001</v>
      </c>
      <c r="G4850" t="s">
        <v>11</v>
      </c>
      <c r="H4850" t="s">
        <v>13</v>
      </c>
      <c r="I4850" t="s">
        <v>13</v>
      </c>
      <c r="J4850" t="s">
        <v>12</v>
      </c>
      <c r="K4850" t="s">
        <v>15525</v>
      </c>
      <c r="L4850" t="str">
        <f>[2]!thsiFinD("ths_subject_latest_rating_yy_bond",A4850)</f>
        <v>5-</v>
      </c>
      <c r="M4850" t="str">
        <f>[1]!s_info_industry_sw_2021($A4850,$N$1,1)</f>
        <v>汽车(2021)</v>
      </c>
      <c r="O4850" t="str">
        <f>[1]!b_info_carrydate($A4850)</f>
        <v>2025-01-21</v>
      </c>
    </row>
    <row r="4851" spans="1:15" x14ac:dyDescent="0.2">
      <c r="A4851" t="s">
        <v>22746</v>
      </c>
      <c r="B4851" t="s">
        <v>22747</v>
      </c>
      <c r="C4851" s="1">
        <f>[1]!b_anal_matu_cnbd($A4851,$N$1,3)</f>
        <v>1.6959</v>
      </c>
      <c r="D4851" t="s">
        <v>32</v>
      </c>
      <c r="E4851" t="s">
        <v>22748</v>
      </c>
      <c r="F4851" s="6">
        <f>[1]!b_anal_yield_cnbd($A4851,$N$1,3)</f>
        <v>1.5569999999999999</v>
      </c>
      <c r="G4851" t="s">
        <v>11</v>
      </c>
      <c r="H4851" t="s">
        <v>13</v>
      </c>
      <c r="I4851" t="s">
        <v>13</v>
      </c>
      <c r="J4851" t="s">
        <v>13</v>
      </c>
      <c r="K4851" t="s">
        <v>15525</v>
      </c>
      <c r="L4851" t="str">
        <f>[2]!thsiFinD("ths_subject_latest_rating_yy_bond",A4851)</f>
        <v>4</v>
      </c>
      <c r="M4851" t="str">
        <f>[1]!s_info_industry_sw_2021($A4851,$N$1,1)</f>
        <v>非银金融(2021)</v>
      </c>
      <c r="O4851" t="str">
        <f>[1]!b_info_carrydate($A4851)</f>
        <v>2025-01-21</v>
      </c>
    </row>
    <row r="4852" spans="1:15" x14ac:dyDescent="0.2">
      <c r="A4852" t="s">
        <v>22897</v>
      </c>
      <c r="B4852" t="s">
        <v>22898</v>
      </c>
      <c r="C4852" s="1">
        <f>[1]!b_anal_matu_cnbd($A4852,$N$1,3)</f>
        <v>5.6959</v>
      </c>
      <c r="D4852" t="s">
        <v>17</v>
      </c>
      <c r="E4852" t="s">
        <v>17839</v>
      </c>
      <c r="F4852" s="6">
        <f>[1]!b_anal_yield_cnbd($A4852,$N$1,3)</f>
        <v>1.9915</v>
      </c>
      <c r="G4852" t="s">
        <v>11</v>
      </c>
      <c r="H4852" t="s">
        <v>13</v>
      </c>
      <c r="I4852" t="s">
        <v>13</v>
      </c>
      <c r="J4852" t="s">
        <v>13</v>
      </c>
      <c r="K4852" t="s">
        <v>15639</v>
      </c>
      <c r="L4852" t="str">
        <f>[2]!thsiFinD("ths_subject_latest_rating_yy_bond",A4852)</f>
        <v>5+</v>
      </c>
      <c r="M4852" t="str">
        <f>[1]!s_info_industry_sw_2021($A4852,$N$1,1)</f>
        <v>建筑装饰(2021)</v>
      </c>
      <c r="O4852" t="str">
        <f>[1]!b_info_carrydate($A4852)</f>
        <v>2025-01-21</v>
      </c>
    </row>
    <row r="4853" spans="1:15" x14ac:dyDescent="0.2">
      <c r="A4853" t="s">
        <v>23120</v>
      </c>
      <c r="B4853" t="s">
        <v>23121</v>
      </c>
      <c r="C4853" s="1">
        <f>[1]!b_anal_matu_cnbd($A4853,$N$1,3)</f>
        <v>5.6959</v>
      </c>
      <c r="D4853" t="s">
        <v>17</v>
      </c>
      <c r="E4853" t="s">
        <v>17839</v>
      </c>
      <c r="F4853" s="6">
        <f>[1]!b_anal_yield_cnbd($A4853,$N$1,3)</f>
        <v>1.9915</v>
      </c>
      <c r="G4853" t="s">
        <v>11</v>
      </c>
      <c r="H4853" t="s">
        <v>13</v>
      </c>
      <c r="I4853" t="s">
        <v>13</v>
      </c>
      <c r="J4853" t="s">
        <v>13</v>
      </c>
      <c r="K4853" t="s">
        <v>15639</v>
      </c>
      <c r="L4853" t="str">
        <f>[2]!thsiFinD("ths_subject_latest_rating_yy_bond",A4853)</f>
        <v>5+</v>
      </c>
      <c r="M4853" t="str">
        <f>[1]!s_info_industry_sw_2021($A4853,$N$1,1)</f>
        <v>建筑装饰(2021)</v>
      </c>
      <c r="O4853" t="str">
        <f>[1]!b_info_carrydate($A4853)</f>
        <v>2025-01-21</v>
      </c>
    </row>
    <row r="4854" spans="1:15" x14ac:dyDescent="0.2">
      <c r="A4854" t="s">
        <v>23525</v>
      </c>
      <c r="B4854" t="s">
        <v>23526</v>
      </c>
      <c r="C4854" s="1">
        <f>[1]!b_anal_matu_cnbd($A4854,$N$1,3)</f>
        <v>1.6959</v>
      </c>
      <c r="D4854" t="s">
        <v>50</v>
      </c>
      <c r="E4854" t="s">
        <v>13896</v>
      </c>
      <c r="F4854" s="6">
        <f>[1]!b_anal_yield_cnbd($A4854,$N$1,3)</f>
        <v>1.5623</v>
      </c>
      <c r="G4854" t="s">
        <v>194</v>
      </c>
      <c r="H4854" t="s">
        <v>13</v>
      </c>
      <c r="I4854" t="s">
        <v>13</v>
      </c>
      <c r="J4854" t="s">
        <v>13</v>
      </c>
      <c r="K4854" t="s">
        <v>1747</v>
      </c>
      <c r="L4854" t="str">
        <f>[2]!thsiFinD("ths_subject_latest_rating_yy_bond",A4854)</f>
        <v>3</v>
      </c>
      <c r="M4854" t="str">
        <f>[1]!s_info_industry_sw_2021($A4854,$N$1,1)</f>
        <v>非银金融(2021)</v>
      </c>
      <c r="O4854" t="str">
        <f>[1]!b_info_carrydate($A4854)</f>
        <v>2025-01-21</v>
      </c>
    </row>
    <row r="4855" spans="1:15" x14ac:dyDescent="0.2">
      <c r="A4855" t="s">
        <v>23527</v>
      </c>
      <c r="B4855" t="s">
        <v>23528</v>
      </c>
      <c r="C4855" s="1">
        <f>[1]!b_anal_matu_cnbd($A4855,$N$1,3)</f>
        <v>3.6959</v>
      </c>
      <c r="D4855" t="s">
        <v>50</v>
      </c>
      <c r="E4855" t="s">
        <v>13896</v>
      </c>
      <c r="F4855" s="6">
        <f>[1]!b_anal_yield_cnbd($A4855,$N$1,3)</f>
        <v>1.7221</v>
      </c>
      <c r="G4855" t="s">
        <v>194</v>
      </c>
      <c r="H4855" t="s">
        <v>13</v>
      </c>
      <c r="I4855" t="s">
        <v>13</v>
      </c>
      <c r="J4855" t="s">
        <v>13</v>
      </c>
      <c r="K4855" t="s">
        <v>1747</v>
      </c>
      <c r="L4855" t="str">
        <f>[2]!thsiFinD("ths_subject_latest_rating_yy_bond",A4855)</f>
        <v>3</v>
      </c>
      <c r="M4855" t="str">
        <f>[1]!s_info_industry_sw_2021($A4855,$N$1,1)</f>
        <v>非银金融(2021)</v>
      </c>
      <c r="O4855" t="str">
        <f>[1]!b_info_carrydate($A4855)</f>
        <v>2025-01-21</v>
      </c>
    </row>
    <row r="4856" spans="1:15" x14ac:dyDescent="0.2">
      <c r="A4856" t="s">
        <v>8262</v>
      </c>
      <c r="B4856" t="s">
        <v>8263</v>
      </c>
      <c r="C4856" s="1">
        <f>[1]!b_anal_matu_cnbd($A4856,$N$1,3)</f>
        <v>3.6932</v>
      </c>
      <c r="D4856" t="s">
        <v>17</v>
      </c>
      <c r="E4856" t="s">
        <v>8264</v>
      </c>
      <c r="F4856" s="6">
        <f>[1]!b_anal_yield_cnbd($A4856,$N$1,3)</f>
        <v>2.0158</v>
      </c>
      <c r="G4856" t="s">
        <v>11</v>
      </c>
      <c r="H4856" t="s">
        <v>13</v>
      </c>
      <c r="I4856" t="s">
        <v>13</v>
      </c>
      <c r="J4856" t="s">
        <v>13</v>
      </c>
      <c r="K4856" t="s">
        <v>15639</v>
      </c>
      <c r="L4856" t="str">
        <f>[2]!thsiFinD("ths_subject_latest_rating_yy_bond",A4856)</f>
        <v>5</v>
      </c>
      <c r="M4856" t="str">
        <f>[1]!s_info_industry_sw_2021($A4856,$N$1,1)</f>
        <v>商贸零售(2021)</v>
      </c>
      <c r="O4856" t="str">
        <f>[1]!b_info_carrydate($A4856)</f>
        <v>2025-01-20</v>
      </c>
    </row>
    <row r="4857" spans="1:15" x14ac:dyDescent="0.2">
      <c r="A4857" t="s">
        <v>8301</v>
      </c>
      <c r="B4857" t="s">
        <v>8302</v>
      </c>
      <c r="C4857" s="1">
        <f>[1]!b_anal_matu_cnbd($A4857,$N$1,3)</f>
        <v>3.6932</v>
      </c>
      <c r="D4857" t="s">
        <v>17</v>
      </c>
      <c r="E4857" t="s">
        <v>3439</v>
      </c>
      <c r="F4857" s="6">
        <f>[1]!b_anal_yield_cnbd($A4857,$N$1,3)</f>
        <v>1.8462000000000001</v>
      </c>
      <c r="G4857" t="s">
        <v>11</v>
      </c>
      <c r="H4857" t="s">
        <v>12</v>
      </c>
      <c r="I4857" t="s">
        <v>13</v>
      </c>
      <c r="J4857" t="s">
        <v>13</v>
      </c>
      <c r="K4857" t="s">
        <v>1760</v>
      </c>
      <c r="L4857" t="str">
        <f>[2]!thsiFinD("ths_subject_latest_rating_yy_bond",A4857)</f>
        <v>4</v>
      </c>
      <c r="M4857" t="str">
        <f>[1]!s_info_industry_sw_2021($A4857,$N$1,1)</f>
        <v>建筑装饰(2021)</v>
      </c>
      <c r="O4857" t="str">
        <f>[1]!b_info_carrydate($A4857)</f>
        <v>2025-01-20</v>
      </c>
    </row>
    <row r="4858" spans="1:15" x14ac:dyDescent="0.2">
      <c r="A4858" t="s">
        <v>8303</v>
      </c>
      <c r="B4858" t="s">
        <v>8304</v>
      </c>
      <c r="C4858" s="1">
        <f>[1]!b_anal_matu_cnbd($A4858,$N$1,3)</f>
        <v>1.6932</v>
      </c>
      <c r="D4858" t="s">
        <v>21</v>
      </c>
      <c r="E4858" t="s">
        <v>4305</v>
      </c>
      <c r="F4858" s="6">
        <f>[1]!b_anal_yield_cnbd($A4858,$N$1,3)</f>
        <v>1.7194</v>
      </c>
      <c r="G4858" t="s">
        <v>11</v>
      </c>
      <c r="H4858" t="s">
        <v>12</v>
      </c>
      <c r="I4858" t="s">
        <v>13</v>
      </c>
      <c r="J4858" t="s">
        <v>13</v>
      </c>
      <c r="K4858" t="s">
        <v>15639</v>
      </c>
      <c r="L4858" t="str">
        <f>[2]!thsiFinD("ths_subject_latest_rating_yy_bond",A4858)</f>
        <v>5-</v>
      </c>
      <c r="M4858" t="str">
        <f>[1]!s_info_industry_sw_2021($A4858,$N$1,1)</f>
        <v>建筑装饰(2021)</v>
      </c>
      <c r="O4858" t="str">
        <f>[1]!b_info_carrydate($A4858)</f>
        <v>2025-01-20</v>
      </c>
    </row>
    <row r="4859" spans="1:15" x14ac:dyDescent="0.2">
      <c r="A4859" t="s">
        <v>8305</v>
      </c>
      <c r="B4859" t="s">
        <v>8306</v>
      </c>
      <c r="C4859" s="1">
        <f>[1]!b_anal_matu_cnbd($A4859,$N$1,3)</f>
        <v>0.69320000000000004</v>
      </c>
      <c r="D4859" t="s">
        <v>21</v>
      </c>
      <c r="E4859" t="s">
        <v>8307</v>
      </c>
      <c r="F4859" s="6">
        <f>[1]!b_anal_yield_cnbd($A4859,$N$1,3)</f>
        <v>1.5065</v>
      </c>
      <c r="G4859" t="s">
        <v>26</v>
      </c>
      <c r="H4859" t="s">
        <v>13</v>
      </c>
      <c r="I4859" t="s">
        <v>13</v>
      </c>
      <c r="J4859" t="s">
        <v>13</v>
      </c>
      <c r="K4859" t="s">
        <v>15639</v>
      </c>
      <c r="L4859" t="str">
        <f>[2]!thsiFinD("ths_subject_latest_rating_yy_bond",A4859)</f>
        <v>5-</v>
      </c>
      <c r="M4859" t="str">
        <f>[1]!s_info_industry_sw_2021($A4859,$N$1,1)</f>
        <v>非银金融(2021)</v>
      </c>
      <c r="O4859" t="str">
        <f>[1]!b_info_carrydate($A4859)</f>
        <v>2025-01-20</v>
      </c>
    </row>
    <row r="4860" spans="1:15" x14ac:dyDescent="0.2">
      <c r="A4860" t="s">
        <v>8308</v>
      </c>
      <c r="B4860" t="s">
        <v>8309</v>
      </c>
      <c r="C4860" s="1">
        <f>[1]!b_anal_matu_cnbd($A4860,$N$1,3)</f>
        <v>3.6932</v>
      </c>
      <c r="D4860" t="s">
        <v>32</v>
      </c>
      <c r="E4860" t="s">
        <v>5685</v>
      </c>
      <c r="F4860" s="6">
        <f>[1]!b_anal_yield_cnbd($A4860,$N$1,3)</f>
        <v>1.8058000000000001</v>
      </c>
      <c r="G4860" t="s">
        <v>26</v>
      </c>
      <c r="H4860" t="s">
        <v>13</v>
      </c>
      <c r="I4860" t="s">
        <v>13</v>
      </c>
      <c r="J4860" t="s">
        <v>13</v>
      </c>
      <c r="K4860" t="s">
        <v>445</v>
      </c>
      <c r="L4860" t="str">
        <f>[2]!thsiFinD("ths_subject_latest_rating_yy_bond",A4860)</f>
        <v>4+</v>
      </c>
      <c r="M4860" t="str">
        <f>[1]!s_info_industry_sw_2021($A4860,$N$1,1)</f>
        <v>有色金属(2021)</v>
      </c>
      <c r="O4860" t="str">
        <f>[1]!b_info_carrydate($A4860)</f>
        <v>2025-01-20</v>
      </c>
    </row>
    <row r="4861" spans="1:15" x14ac:dyDescent="0.2">
      <c r="A4861" t="s">
        <v>8310</v>
      </c>
      <c r="B4861" t="s">
        <v>8311</v>
      </c>
      <c r="C4861" s="1">
        <f>[1]!b_anal_matu_cnbd($A4861,$N$1,3)</f>
        <v>3.6932</v>
      </c>
      <c r="D4861" t="s">
        <v>50</v>
      </c>
      <c r="E4861" t="s">
        <v>1988</v>
      </c>
      <c r="F4861" s="6">
        <f>[1]!b_anal_yield_cnbd($A4861,$N$1,3)</f>
        <v>1.7851999999999999</v>
      </c>
      <c r="G4861" t="s">
        <v>26</v>
      </c>
      <c r="H4861" t="s">
        <v>13</v>
      </c>
      <c r="I4861" t="s">
        <v>13</v>
      </c>
      <c r="J4861" t="s">
        <v>13</v>
      </c>
      <c r="K4861" t="s">
        <v>17</v>
      </c>
      <c r="L4861" t="str">
        <f>[2]!thsiFinD("ths_subject_latest_rating_yy_bond",A4861)</f>
        <v>2</v>
      </c>
      <c r="M4861" t="str">
        <f>[1]!s_info_industry_sw_2021($A4861,$N$1,1)</f>
        <v>银行(2021)</v>
      </c>
      <c r="O4861" t="str">
        <f>[1]!b_info_carrydate($A4861)</f>
        <v>2025-01-20</v>
      </c>
    </row>
    <row r="4862" spans="1:15" x14ac:dyDescent="0.2">
      <c r="A4862" t="s">
        <v>8312</v>
      </c>
      <c r="B4862" t="s">
        <v>8313</v>
      </c>
      <c r="C4862" s="1">
        <f>[1]!b_anal_matu_cnbd($A4862,$N$1,3)</f>
        <v>8.6931999999999992</v>
      </c>
      <c r="D4862" t="s">
        <v>50</v>
      </c>
      <c r="E4862" t="s">
        <v>1988</v>
      </c>
      <c r="F4862" s="6">
        <f>[1]!b_anal_yield_cnbd($A4862,$N$1,3)</f>
        <v>2.1707999999999998</v>
      </c>
      <c r="G4862" t="s">
        <v>26</v>
      </c>
      <c r="H4862" t="s">
        <v>13</v>
      </c>
      <c r="I4862" t="s">
        <v>13</v>
      </c>
      <c r="J4862" t="s">
        <v>13</v>
      </c>
      <c r="K4862" t="s">
        <v>17</v>
      </c>
      <c r="L4862" t="str">
        <f>[2]!thsiFinD("ths_subject_latest_rating_yy_bond",A4862)</f>
        <v>2</v>
      </c>
      <c r="M4862" t="str">
        <f>[1]!s_info_industry_sw_2021($A4862,$N$1,1)</f>
        <v>银行(2021)</v>
      </c>
      <c r="O4862" t="str">
        <f>[1]!b_info_carrydate($A4862)</f>
        <v>2025-01-20</v>
      </c>
    </row>
    <row r="4863" spans="1:15" x14ac:dyDescent="0.2">
      <c r="A4863" t="s">
        <v>8314</v>
      </c>
      <c r="B4863" t="s">
        <v>8315</v>
      </c>
      <c r="C4863" s="1">
        <f>[1]!b_anal_matu_cnbd($A4863,$N$1,3)</f>
        <v>3.6932</v>
      </c>
      <c r="D4863" t="s">
        <v>17</v>
      </c>
      <c r="E4863" t="s">
        <v>7580</v>
      </c>
      <c r="F4863" s="6">
        <f>[1]!b_anal_yield_cnbd($A4863,$N$1,3)</f>
        <v>1.8462000000000001</v>
      </c>
      <c r="G4863" t="s">
        <v>11</v>
      </c>
      <c r="H4863" t="s">
        <v>13</v>
      </c>
      <c r="I4863" t="s">
        <v>13</v>
      </c>
      <c r="J4863" t="s">
        <v>13</v>
      </c>
      <c r="K4863" t="s">
        <v>15525</v>
      </c>
      <c r="L4863" t="str">
        <f>[2]!thsiFinD("ths_subject_latest_rating_yy_bond",A4863)</f>
        <v>5+</v>
      </c>
      <c r="M4863" t="str">
        <f>[1]!s_info_industry_sw_2021($A4863,$N$1,1)</f>
        <v>交通运输(2021)</v>
      </c>
      <c r="O4863" t="str">
        <f>[1]!b_info_carrydate($A4863)</f>
        <v>2025-01-20</v>
      </c>
    </row>
    <row r="4864" spans="1:15" x14ac:dyDescent="0.2">
      <c r="A4864" t="s">
        <v>8316</v>
      </c>
      <c r="B4864" t="s">
        <v>8317</v>
      </c>
      <c r="C4864" s="1">
        <f>[1]!b_anal_matu_cnbd($A4864,$N$1,3)</f>
        <v>3.6932</v>
      </c>
      <c r="D4864" t="s">
        <v>32</v>
      </c>
      <c r="E4864" t="s">
        <v>240</v>
      </c>
      <c r="F4864" s="6">
        <f>[1]!b_anal_yield_cnbd($A4864,$N$1,3)</f>
        <v>1.8058000000000001</v>
      </c>
      <c r="G4864" t="s">
        <v>26</v>
      </c>
      <c r="H4864" t="s">
        <v>13</v>
      </c>
      <c r="I4864" t="s">
        <v>13</v>
      </c>
      <c r="J4864" t="s">
        <v>13</v>
      </c>
      <c r="K4864" t="s">
        <v>10</v>
      </c>
      <c r="L4864" t="str">
        <f>[2]!thsiFinD("ths_subject_latest_rating_yy_bond",A4864)</f>
        <v>3</v>
      </c>
      <c r="M4864" t="str">
        <f>[1]!s_info_industry_sw_2021($A4864,$N$1,1)</f>
        <v>公用事业(2021)</v>
      </c>
      <c r="O4864" t="str">
        <f>[1]!b_info_carrydate($A4864)</f>
        <v>2025-01-20</v>
      </c>
    </row>
    <row r="4865" spans="1:15" x14ac:dyDescent="0.2">
      <c r="A4865" t="s">
        <v>8318</v>
      </c>
      <c r="B4865" t="s">
        <v>8319</v>
      </c>
      <c r="C4865" s="1">
        <f>[1]!b_anal_matu_cnbd($A4865,$N$1,3)</f>
        <v>1.6932</v>
      </c>
      <c r="D4865" t="s">
        <v>21</v>
      </c>
      <c r="E4865" t="s">
        <v>3612</v>
      </c>
      <c r="F4865" s="6">
        <f>[1]!b_anal_yield_cnbd($A4865,$N$1,3)</f>
        <v>1.6748000000000001</v>
      </c>
      <c r="G4865" t="s">
        <v>11</v>
      </c>
      <c r="H4865" t="s">
        <v>13</v>
      </c>
      <c r="I4865" t="s">
        <v>13</v>
      </c>
      <c r="J4865" t="s">
        <v>12</v>
      </c>
      <c r="K4865" t="s">
        <v>15639</v>
      </c>
      <c r="L4865" t="str">
        <f>[2]!thsiFinD("ths_subject_latest_rating_yy_bond",A4865)</f>
        <v>6-</v>
      </c>
      <c r="M4865" t="str">
        <f>[1]!s_info_industry_sw_2021($A4865,$N$1,1)</f>
        <v>煤炭(2021)</v>
      </c>
      <c r="O4865" t="str">
        <f>[1]!b_info_carrydate($A4865)</f>
        <v>2025-01-20</v>
      </c>
    </row>
    <row r="4866" spans="1:15" x14ac:dyDescent="0.2">
      <c r="A4866" t="s">
        <v>8320</v>
      </c>
      <c r="B4866" t="s">
        <v>8321</v>
      </c>
      <c r="C4866" s="1">
        <f>[1]!b_anal_matu_cnbd($A4866,$N$1,3)</f>
        <v>3.6932</v>
      </c>
      <c r="D4866" t="s">
        <v>21</v>
      </c>
      <c r="E4866" t="s">
        <v>3612</v>
      </c>
      <c r="F4866" s="6">
        <f>[1]!b_anal_yield_cnbd($A4866,$N$1,3)</f>
        <v>2.0503999999999998</v>
      </c>
      <c r="G4866" t="s">
        <v>11</v>
      </c>
      <c r="H4866" t="s">
        <v>13</v>
      </c>
      <c r="I4866" t="s">
        <v>13</v>
      </c>
      <c r="J4866" t="s">
        <v>12</v>
      </c>
      <c r="K4866" t="s">
        <v>15639</v>
      </c>
      <c r="L4866" t="str">
        <f>[2]!thsiFinD("ths_subject_latest_rating_yy_bond",A4866)</f>
        <v>6-</v>
      </c>
      <c r="M4866" t="str">
        <f>[1]!s_info_industry_sw_2021($A4866,$N$1,1)</f>
        <v>煤炭(2021)</v>
      </c>
      <c r="O4866" t="str">
        <f>[1]!b_info_carrydate($A4866)</f>
        <v>2025-01-20</v>
      </c>
    </row>
    <row r="4867" spans="1:15" x14ac:dyDescent="0.2">
      <c r="A4867" t="s">
        <v>8322</v>
      </c>
      <c r="B4867" t="s">
        <v>8323</v>
      </c>
      <c r="C4867" s="1">
        <f>[1]!b_anal_matu_cnbd($A4867,$N$1,3)</f>
        <v>13.693199999999999</v>
      </c>
      <c r="D4867" t="s">
        <v>50</v>
      </c>
      <c r="E4867" t="s">
        <v>1465</v>
      </c>
      <c r="F4867" s="6">
        <f>[1]!b_anal_yield_cnbd($A4867,$N$1,3)</f>
        <v>2.2995999999999999</v>
      </c>
      <c r="G4867" t="s">
        <v>11</v>
      </c>
      <c r="H4867" t="s">
        <v>13</v>
      </c>
      <c r="I4867" t="s">
        <v>13</v>
      </c>
      <c r="J4867" t="s">
        <v>13</v>
      </c>
      <c r="K4867" t="s">
        <v>10</v>
      </c>
      <c r="L4867" t="str">
        <f>[2]!thsiFinD("ths_subject_latest_rating_yy_bond",A4867)</f>
        <v>3</v>
      </c>
      <c r="M4867" t="str">
        <f>[1]!s_info_industry_sw_2021($A4867,$N$1,1)</f>
        <v>公用事业(2021)</v>
      </c>
      <c r="O4867" t="str">
        <f>[1]!b_info_carrydate($A4867)</f>
        <v>2025-01-20</v>
      </c>
    </row>
    <row r="4868" spans="1:15" x14ac:dyDescent="0.2">
      <c r="A4868" t="s">
        <v>8324</v>
      </c>
      <c r="B4868" t="s">
        <v>8325</v>
      </c>
      <c r="C4868" s="1">
        <f>[1]!b_anal_matu_cnbd($A4868,$N$1,3)</f>
        <v>1.6932</v>
      </c>
      <c r="D4868" t="s">
        <v>17</v>
      </c>
      <c r="E4868" t="s">
        <v>85</v>
      </c>
      <c r="F4868" s="6">
        <f>[1]!b_anal_yield_cnbd($A4868,$N$1,3)</f>
        <v>1.6543000000000001</v>
      </c>
      <c r="G4868" t="s">
        <v>11</v>
      </c>
      <c r="H4868" t="s">
        <v>13</v>
      </c>
      <c r="I4868" t="s">
        <v>13</v>
      </c>
      <c r="J4868" t="s">
        <v>13</v>
      </c>
      <c r="K4868" t="s">
        <v>15526</v>
      </c>
      <c r="L4868" t="str">
        <f>[2]!thsiFinD("ths_subject_latest_rating_yy_bond",A4868)</f>
        <v>4</v>
      </c>
      <c r="M4868" t="str">
        <f>[1]!s_info_industry_sw_2021($A4868,$N$1,1)</f>
        <v>传媒(2021)</v>
      </c>
      <c r="O4868" t="str">
        <f>[1]!b_info_carrydate($A4868)</f>
        <v>2025-01-20</v>
      </c>
    </row>
    <row r="4869" spans="1:15" x14ac:dyDescent="0.2">
      <c r="A4869" t="s">
        <v>8326</v>
      </c>
      <c r="B4869" t="s">
        <v>8327</v>
      </c>
      <c r="C4869" s="1">
        <f>[1]!b_anal_matu_cnbd($A4869,$N$1,3)</f>
        <v>4.1890000000000001</v>
      </c>
      <c r="D4869" t="s">
        <v>307</v>
      </c>
      <c r="E4869" t="s">
        <v>487</v>
      </c>
      <c r="F4869" s="6">
        <f>[1]!b_anal_yield_cnbd($A4869,$N$1,3)</f>
        <v>1.7931999999999999</v>
      </c>
      <c r="G4869" t="s">
        <v>26</v>
      </c>
      <c r="H4869" t="s">
        <v>13</v>
      </c>
      <c r="I4869" t="s">
        <v>13</v>
      </c>
      <c r="J4869" t="s">
        <v>13</v>
      </c>
      <c r="K4869" t="s">
        <v>50</v>
      </c>
      <c r="L4869" t="str">
        <f>[2]!thsiFinD("ths_subject_latest_rating_yy_bond",A4869)</f>
        <v>1</v>
      </c>
      <c r="M4869" t="str">
        <f>[1]!s_info_industry_sw_2021($A4869,$N$1,1)</f>
        <v>公用事业(2021)</v>
      </c>
      <c r="O4869" t="str">
        <f>[1]!b_info_carrydate($A4869)</f>
        <v>2025-01-20</v>
      </c>
    </row>
    <row r="4870" spans="1:15" x14ac:dyDescent="0.2">
      <c r="A4870" t="s">
        <v>8328</v>
      </c>
      <c r="B4870" t="s">
        <v>8329</v>
      </c>
      <c r="C4870" s="1">
        <f>[1]!b_anal_matu_cnbd($A4870,$N$1,3)</f>
        <v>4.1890000000000001</v>
      </c>
      <c r="D4870" t="s">
        <v>307</v>
      </c>
      <c r="E4870" t="s">
        <v>487</v>
      </c>
      <c r="F4870" s="6">
        <f>[1]!b_anal_yield_cnbd($A4870,$N$1,3)</f>
        <v>1.7935000000000001</v>
      </c>
      <c r="G4870" t="s">
        <v>26</v>
      </c>
      <c r="H4870" t="s">
        <v>13</v>
      </c>
      <c r="I4870" t="s">
        <v>13</v>
      </c>
      <c r="J4870" t="s">
        <v>13</v>
      </c>
      <c r="K4870" t="s">
        <v>50</v>
      </c>
      <c r="L4870" t="str">
        <f>[2]!thsiFinD("ths_subject_latest_rating_yy_bond",A4870)</f>
        <v>1</v>
      </c>
      <c r="M4870" t="str">
        <f>[1]!s_info_industry_sw_2021($A4870,$N$1,1)</f>
        <v>公用事业(2021)</v>
      </c>
      <c r="O4870" t="str">
        <f>[1]!b_info_carrydate($A4870)</f>
        <v>2025-01-20</v>
      </c>
    </row>
    <row r="4871" spans="1:15" x14ac:dyDescent="0.2">
      <c r="A4871" t="s">
        <v>8330</v>
      </c>
      <c r="B4871" t="s">
        <v>8331</v>
      </c>
      <c r="C4871" s="1">
        <f>[1]!b_anal_matu_cnbd($A4871,$N$1,3)</f>
        <v>2.1890000000000001</v>
      </c>
      <c r="D4871" t="s">
        <v>307</v>
      </c>
      <c r="E4871" t="s">
        <v>487</v>
      </c>
      <c r="F4871" s="6">
        <f>[1]!b_anal_yield_cnbd($A4871,$N$1,3)</f>
        <v>1.6597999999999999</v>
      </c>
      <c r="G4871" t="s">
        <v>26</v>
      </c>
      <c r="H4871" t="s">
        <v>13</v>
      </c>
      <c r="I4871" t="s">
        <v>13</v>
      </c>
      <c r="J4871" t="s">
        <v>13</v>
      </c>
      <c r="K4871" t="s">
        <v>50</v>
      </c>
      <c r="L4871" t="str">
        <f>[2]!thsiFinD("ths_subject_latest_rating_yy_bond",A4871)</f>
        <v>1</v>
      </c>
      <c r="M4871" t="str">
        <f>[1]!s_info_industry_sw_2021($A4871,$N$1,1)</f>
        <v>公用事业(2021)</v>
      </c>
      <c r="O4871" t="str">
        <f>[1]!b_info_carrydate($A4871)</f>
        <v>2025-01-20</v>
      </c>
    </row>
    <row r="4872" spans="1:15" x14ac:dyDescent="0.2">
      <c r="A4872" t="s">
        <v>8332</v>
      </c>
      <c r="B4872" t="s">
        <v>8333</v>
      </c>
      <c r="C4872" s="1">
        <f>[1]!b_anal_matu_cnbd($A4872,$N$1,3)</f>
        <v>4.1890000000000001</v>
      </c>
      <c r="D4872" t="s">
        <v>307</v>
      </c>
      <c r="E4872" t="s">
        <v>487</v>
      </c>
      <c r="F4872" s="6">
        <f>[1]!b_anal_yield_cnbd($A4872,$N$1,3)</f>
        <v>1.7931999999999999</v>
      </c>
      <c r="G4872" t="s">
        <v>26</v>
      </c>
      <c r="H4872" t="s">
        <v>13</v>
      </c>
      <c r="I4872" t="s">
        <v>13</v>
      </c>
      <c r="J4872" t="s">
        <v>13</v>
      </c>
      <c r="K4872" t="s">
        <v>50</v>
      </c>
      <c r="L4872" t="str">
        <f>[2]!thsiFinD("ths_subject_latest_rating_yy_bond",A4872)</f>
        <v>1</v>
      </c>
      <c r="M4872" t="str">
        <f>[1]!s_info_industry_sw_2021($A4872,$N$1,1)</f>
        <v>公用事业(2021)</v>
      </c>
      <c r="O4872" t="str">
        <f>[1]!b_info_carrydate($A4872)</f>
        <v>2025-01-20</v>
      </c>
    </row>
    <row r="4873" spans="1:15" x14ac:dyDescent="0.2">
      <c r="A4873" t="s">
        <v>8334</v>
      </c>
      <c r="B4873" t="s">
        <v>8335</v>
      </c>
      <c r="C4873" s="1">
        <f>[1]!b_anal_matu_cnbd($A4873,$N$1,3)</f>
        <v>4.1890000000000001</v>
      </c>
      <c r="D4873" t="s">
        <v>307</v>
      </c>
      <c r="E4873" t="s">
        <v>487</v>
      </c>
      <c r="F4873" s="6">
        <f>[1]!b_anal_yield_cnbd($A4873,$N$1,3)</f>
        <v>1.7931999999999999</v>
      </c>
      <c r="G4873" t="s">
        <v>26</v>
      </c>
      <c r="H4873" t="s">
        <v>13</v>
      </c>
      <c r="I4873" t="s">
        <v>13</v>
      </c>
      <c r="J4873" t="s">
        <v>13</v>
      </c>
      <c r="K4873" t="s">
        <v>50</v>
      </c>
      <c r="L4873" t="str">
        <f>[2]!thsiFinD("ths_subject_latest_rating_yy_bond",A4873)</f>
        <v>1</v>
      </c>
      <c r="M4873" t="str">
        <f>[1]!s_info_industry_sw_2021($A4873,$N$1,1)</f>
        <v>公用事业(2021)</v>
      </c>
      <c r="O4873" t="str">
        <f>[1]!b_info_carrydate($A4873)</f>
        <v>2025-01-20</v>
      </c>
    </row>
    <row r="4874" spans="1:15" x14ac:dyDescent="0.2">
      <c r="A4874" t="s">
        <v>13681</v>
      </c>
      <c r="B4874" t="s">
        <v>13682</v>
      </c>
      <c r="C4874" s="1">
        <f>[1]!b_anal_matu_cnbd($A4874,$N$1,3)</f>
        <v>3.6932</v>
      </c>
      <c r="D4874" t="s">
        <v>17</v>
      </c>
      <c r="E4874" t="s">
        <v>2331</v>
      </c>
      <c r="F4874" s="6">
        <f>[1]!b_anal_yield_cnbd($A4874,$N$1,3)</f>
        <v>1.8962000000000001</v>
      </c>
      <c r="G4874" t="s">
        <v>11</v>
      </c>
      <c r="H4874" t="s">
        <v>13</v>
      </c>
      <c r="I4874" t="s">
        <v>13</v>
      </c>
      <c r="J4874" t="s">
        <v>13</v>
      </c>
      <c r="K4874" t="s">
        <v>1747</v>
      </c>
      <c r="L4874" t="str">
        <f>[2]!thsiFinD("ths_subject_latest_rating_yy_bond",A4874)</f>
        <v>4</v>
      </c>
      <c r="M4874" t="str">
        <f>[1]!s_info_industry_sw_2021($A4874,$N$1,1)</f>
        <v>房地产(2021)</v>
      </c>
      <c r="O4874" t="str">
        <f>[1]!b_info_carrydate($A4874)</f>
        <v>2025-01-20</v>
      </c>
    </row>
    <row r="4875" spans="1:15" x14ac:dyDescent="0.2">
      <c r="A4875" t="s">
        <v>20004</v>
      </c>
      <c r="B4875" t="s">
        <v>20005</v>
      </c>
      <c r="C4875" s="1">
        <f>[1]!b_anal_matu_cnbd($A4875,$N$1,3)</f>
        <v>3.6932</v>
      </c>
      <c r="D4875" t="s">
        <v>17</v>
      </c>
      <c r="E4875" t="s">
        <v>70</v>
      </c>
      <c r="F4875" s="6">
        <f>[1]!b_anal_yield_cnbd($A4875,$N$1,3)</f>
        <v>1.9395</v>
      </c>
      <c r="G4875" t="s">
        <v>11</v>
      </c>
      <c r="H4875" t="s">
        <v>13</v>
      </c>
      <c r="I4875" t="s">
        <v>13</v>
      </c>
      <c r="J4875" t="s">
        <v>13</v>
      </c>
      <c r="K4875" t="s">
        <v>15639</v>
      </c>
      <c r="L4875" t="str">
        <f>[2]!thsiFinD("ths_subject_latest_rating_yy_bond",A4875)</f>
        <v>4-</v>
      </c>
      <c r="M4875" t="str">
        <f>[1]!s_info_industry_sw_2021($A4875,$N$1,1)</f>
        <v>非银金融(2021)</v>
      </c>
      <c r="O4875" t="str">
        <f>[1]!b_info_carrydate($A4875)</f>
        <v>2025-01-20</v>
      </c>
    </row>
    <row r="4876" spans="1:15" x14ac:dyDescent="0.2">
      <c r="A4876" t="s">
        <v>20036</v>
      </c>
      <c r="B4876" t="s">
        <v>20037</v>
      </c>
      <c r="C4876" s="1">
        <f>[1]!b_anal_matu_cnbd($A4876,$N$1,3)</f>
        <v>1.6932</v>
      </c>
      <c r="D4876" t="s">
        <v>21</v>
      </c>
      <c r="E4876" t="s">
        <v>6501</v>
      </c>
      <c r="F4876" s="6">
        <f>[1]!b_anal_yield_cnbd($A4876,$N$1,3)</f>
        <v>1.6694</v>
      </c>
      <c r="G4876" t="s">
        <v>11</v>
      </c>
      <c r="H4876" t="s">
        <v>13</v>
      </c>
      <c r="I4876" t="s">
        <v>13</v>
      </c>
      <c r="J4876" t="s">
        <v>13</v>
      </c>
      <c r="K4876" t="s">
        <v>15526</v>
      </c>
      <c r="L4876" t="str">
        <f>[2]!thsiFinD("ths_subject_latest_rating_yy_bond",A4876)</f>
        <v>5-</v>
      </c>
      <c r="M4876" t="str">
        <f>[1]!s_info_industry_sw_2021($A4876,$N$1,1)</f>
        <v>公用事业(2021)</v>
      </c>
      <c r="O4876" t="str">
        <f>[1]!b_info_carrydate($A4876)</f>
        <v>2025-01-20</v>
      </c>
    </row>
    <row r="4877" spans="1:15" x14ac:dyDescent="0.2">
      <c r="A4877" t="s">
        <v>20038</v>
      </c>
      <c r="B4877" t="s">
        <v>20039</v>
      </c>
      <c r="C4877" s="1">
        <f>[1]!b_anal_matu_cnbd($A4877,$N$1,3)</f>
        <v>3.6932</v>
      </c>
      <c r="D4877" t="s">
        <v>21</v>
      </c>
      <c r="E4877" t="s">
        <v>6501</v>
      </c>
      <c r="F4877" s="6">
        <f>[1]!b_anal_yield_cnbd($A4877,$N$1,3)</f>
        <v>1.9215</v>
      </c>
      <c r="G4877" t="s">
        <v>11</v>
      </c>
      <c r="H4877" t="s">
        <v>13</v>
      </c>
      <c r="I4877" t="s">
        <v>13</v>
      </c>
      <c r="J4877" t="s">
        <v>13</v>
      </c>
      <c r="K4877" t="s">
        <v>15526</v>
      </c>
      <c r="L4877" t="str">
        <f>[2]!thsiFinD("ths_subject_latest_rating_yy_bond",A4877)</f>
        <v>5-</v>
      </c>
      <c r="M4877" t="str">
        <f>[1]!s_info_industry_sw_2021($A4877,$N$1,1)</f>
        <v>公用事业(2021)</v>
      </c>
      <c r="O4877" t="str">
        <f>[1]!b_info_carrydate($A4877)</f>
        <v>2025-01-20</v>
      </c>
    </row>
    <row r="4878" spans="1:15" x14ac:dyDescent="0.2">
      <c r="A4878" t="s">
        <v>20097</v>
      </c>
      <c r="B4878" t="s">
        <v>20098</v>
      </c>
      <c r="C4878" s="1">
        <f>[1]!b_anal_matu_cnbd($A4878,$N$1,3)</f>
        <v>13.693199999999999</v>
      </c>
      <c r="D4878" t="s">
        <v>32</v>
      </c>
      <c r="E4878" t="s">
        <v>2338</v>
      </c>
      <c r="F4878" s="6">
        <f>[1]!b_anal_yield_cnbd($A4878,$N$1,3)</f>
        <v>2.6095999999999999</v>
      </c>
      <c r="G4878" t="s">
        <v>26</v>
      </c>
      <c r="H4878" t="s">
        <v>13</v>
      </c>
      <c r="I4878" t="s">
        <v>13</v>
      </c>
      <c r="J4878" t="s">
        <v>13</v>
      </c>
      <c r="K4878" t="s">
        <v>10</v>
      </c>
      <c r="L4878" t="str">
        <f>[2]!thsiFinD("ths_subject_latest_rating_yy_bond",A4878)</f>
        <v>4+</v>
      </c>
      <c r="M4878" t="str">
        <f>[1]!s_info_industry_sw_2021($A4878,$N$1,1)</f>
        <v>石油石化(2021)</v>
      </c>
      <c r="O4878" t="str">
        <f>[1]!b_info_carrydate($A4878)</f>
        <v>2025-01-20</v>
      </c>
    </row>
    <row r="4879" spans="1:15" x14ac:dyDescent="0.2">
      <c r="A4879" t="s">
        <v>23516</v>
      </c>
      <c r="B4879" t="s">
        <v>23517</v>
      </c>
      <c r="C4879" s="1">
        <f>[1]!b_anal_matu_cnbd($A4879,$N$1,3)</f>
        <v>1.6932</v>
      </c>
      <c r="D4879" t="s">
        <v>50</v>
      </c>
      <c r="E4879" t="s">
        <v>23518</v>
      </c>
      <c r="F4879" s="6">
        <f>[1]!b_anal_yield_cnbd($A4879,$N$1,3)</f>
        <v>1.6137999999999999</v>
      </c>
      <c r="G4879" t="s">
        <v>26</v>
      </c>
      <c r="H4879" t="s">
        <v>13</v>
      </c>
      <c r="I4879" t="s">
        <v>13</v>
      </c>
      <c r="J4879" t="s">
        <v>13</v>
      </c>
      <c r="K4879" t="s">
        <v>445</v>
      </c>
      <c r="L4879" t="str">
        <f>[2]!thsiFinD("ths_subject_latest_rating_yy_bond",A4879)</f>
        <v>3</v>
      </c>
      <c r="M4879" t="str">
        <f>[1]!s_info_industry_sw_2021($A4879,$N$1,1)</f>
        <v>综合(2021)</v>
      </c>
      <c r="O4879" t="str">
        <f>[1]!b_info_carrydate($A4879)</f>
        <v>2025-01-20</v>
      </c>
    </row>
    <row r="4880" spans="1:15" x14ac:dyDescent="0.2">
      <c r="A4880" t="s">
        <v>23519</v>
      </c>
      <c r="B4880" t="s">
        <v>23520</v>
      </c>
      <c r="C4880" s="1">
        <f>[1]!b_anal_matu_cnbd($A4880,$N$1,3)</f>
        <v>3.6932</v>
      </c>
      <c r="D4880" t="s">
        <v>50</v>
      </c>
      <c r="E4880" t="s">
        <v>23518</v>
      </c>
      <c r="F4880" s="6">
        <f>[1]!b_anal_yield_cnbd($A4880,$N$1,3)</f>
        <v>1.7509999999999999</v>
      </c>
      <c r="G4880" t="s">
        <v>26</v>
      </c>
      <c r="H4880" t="s">
        <v>13</v>
      </c>
      <c r="I4880" t="s">
        <v>13</v>
      </c>
      <c r="J4880" t="s">
        <v>13</v>
      </c>
      <c r="K4880" t="s">
        <v>445</v>
      </c>
      <c r="L4880" t="str">
        <f>[2]!thsiFinD("ths_subject_latest_rating_yy_bond",A4880)</f>
        <v>3</v>
      </c>
      <c r="M4880" t="str">
        <f>[1]!s_info_industry_sw_2021($A4880,$N$1,1)</f>
        <v>综合(2021)</v>
      </c>
      <c r="O4880" t="str">
        <f>[1]!b_info_carrydate($A4880)</f>
        <v>2025-01-20</v>
      </c>
    </row>
    <row r="4881" spans="1:15" x14ac:dyDescent="0.2">
      <c r="A4881" t="s">
        <v>7853</v>
      </c>
      <c r="B4881" t="s">
        <v>7854</v>
      </c>
      <c r="C4881" s="1">
        <f>[1]!b_anal_matu_cnbd($A4881,$N$1,3)</f>
        <v>1.6849000000000001</v>
      </c>
      <c r="D4881" t="s">
        <v>17</v>
      </c>
      <c r="E4881" t="s">
        <v>1372</v>
      </c>
      <c r="F4881" s="6">
        <f>[1]!b_anal_yield_cnbd($A4881,$N$1,3)</f>
        <v>1.6313</v>
      </c>
      <c r="G4881" t="s">
        <v>11</v>
      </c>
      <c r="H4881" t="s">
        <v>13</v>
      </c>
      <c r="I4881" t="s">
        <v>13</v>
      </c>
      <c r="J4881" t="s">
        <v>13</v>
      </c>
      <c r="K4881" t="s">
        <v>15525</v>
      </c>
      <c r="L4881" t="str">
        <f>[2]!thsiFinD("ths_subject_latest_rating_yy_bond",A4881)</f>
        <v>4-</v>
      </c>
      <c r="M4881" t="str">
        <f>[1]!s_info_industry_sw_2021($A4881,$N$1,1)</f>
        <v>建筑装饰(2021)</v>
      </c>
      <c r="O4881" t="str">
        <f>[1]!b_info_carrydate($A4881)</f>
        <v>2025-01-17</v>
      </c>
    </row>
    <row r="4882" spans="1:15" x14ac:dyDescent="0.2">
      <c r="A4882" t="s">
        <v>7855</v>
      </c>
      <c r="B4882" t="s">
        <v>7856</v>
      </c>
      <c r="C4882" s="1">
        <f>[1]!b_anal_matu_cnbd($A4882,$N$1,3)</f>
        <v>3.6848999999999998</v>
      </c>
      <c r="D4882" t="s">
        <v>17</v>
      </c>
      <c r="E4882" t="s">
        <v>1372</v>
      </c>
      <c r="F4882" s="6">
        <f>[1]!b_anal_yield_cnbd($A4882,$N$1,3)</f>
        <v>1.9954000000000001</v>
      </c>
      <c r="G4882" t="s">
        <v>11</v>
      </c>
      <c r="H4882" t="s">
        <v>13</v>
      </c>
      <c r="I4882" t="s">
        <v>13</v>
      </c>
      <c r="J4882" t="s">
        <v>13</v>
      </c>
      <c r="K4882" t="s">
        <v>15525</v>
      </c>
      <c r="L4882" t="str">
        <f>[2]!thsiFinD("ths_subject_latest_rating_yy_bond",A4882)</f>
        <v>4-</v>
      </c>
      <c r="M4882" t="str">
        <f>[1]!s_info_industry_sw_2021($A4882,$N$1,1)</f>
        <v>建筑装饰(2021)</v>
      </c>
      <c r="O4882" t="str">
        <f>[1]!b_info_carrydate($A4882)</f>
        <v>2025-01-17</v>
      </c>
    </row>
    <row r="4883" spans="1:15" x14ac:dyDescent="0.2">
      <c r="A4883" t="s">
        <v>8242</v>
      </c>
      <c r="B4883" t="s">
        <v>8243</v>
      </c>
      <c r="C4883" s="1">
        <f>[1]!b_anal_matu_cnbd($A4883,$N$1,3)</f>
        <v>3.6848999999999998</v>
      </c>
      <c r="D4883" t="s">
        <v>21</v>
      </c>
      <c r="E4883" t="s">
        <v>8244</v>
      </c>
      <c r="F4883" s="6">
        <f>[1]!b_anal_yield_cnbd($A4883,$N$1,3)</f>
        <v>2.0821000000000001</v>
      </c>
      <c r="G4883" t="s">
        <v>11</v>
      </c>
      <c r="H4883" t="s">
        <v>13</v>
      </c>
      <c r="I4883" t="s">
        <v>13</v>
      </c>
      <c r="J4883" t="s">
        <v>13</v>
      </c>
      <c r="K4883" t="s">
        <v>15639</v>
      </c>
      <c r="L4883" t="str">
        <f>[2]!thsiFinD("ths_subject_latest_rating_yy_bond",A4883)</f>
        <v>5-</v>
      </c>
      <c r="M4883" t="str">
        <f>[1]!s_info_industry_sw_2021($A4883,$N$1,1)</f>
        <v>煤炭(2021)</v>
      </c>
      <c r="O4883" t="str">
        <f>[1]!b_info_carrydate($A4883)</f>
        <v>2025-01-17</v>
      </c>
    </row>
    <row r="4884" spans="1:15" x14ac:dyDescent="0.2">
      <c r="A4884" t="s">
        <v>8245</v>
      </c>
      <c r="B4884" t="s">
        <v>8246</v>
      </c>
      <c r="C4884" s="1">
        <f>[1]!b_anal_matu_cnbd($A4884,$N$1,3)</f>
        <v>13.684900000000001</v>
      </c>
      <c r="D4884" t="s">
        <v>17</v>
      </c>
      <c r="E4884" t="s">
        <v>992</v>
      </c>
      <c r="F4884" s="6">
        <f>[1]!b_anal_yield_cnbd($A4884,$N$1,3)</f>
        <v>2.5989</v>
      </c>
      <c r="G4884" t="s">
        <v>11</v>
      </c>
      <c r="H4884" t="s">
        <v>12</v>
      </c>
      <c r="I4884" t="s">
        <v>13</v>
      </c>
      <c r="J4884" t="s">
        <v>13</v>
      </c>
      <c r="K4884" t="s">
        <v>15526</v>
      </c>
      <c r="L4884" t="str">
        <f>[2]!thsiFinD("ths_subject_latest_rating_yy_bond",A4884)</f>
        <v>4+</v>
      </c>
      <c r="M4884" t="str">
        <f>[1]!s_info_industry_sw_2021($A4884,$N$1,1)</f>
        <v>建筑装饰(2021)</v>
      </c>
      <c r="O4884" t="str">
        <f>[1]!b_info_carrydate($A4884)</f>
        <v>2025-01-17</v>
      </c>
    </row>
    <row r="4885" spans="1:15" x14ac:dyDescent="0.2">
      <c r="A4885" t="s">
        <v>8247</v>
      </c>
      <c r="B4885" t="s">
        <v>8248</v>
      </c>
      <c r="C4885" s="1">
        <f>[1]!b_anal_matu_cnbd($A4885,$N$1,3)</f>
        <v>3.6848999999999998</v>
      </c>
      <c r="D4885" t="s">
        <v>21</v>
      </c>
      <c r="E4885" t="s">
        <v>3343</v>
      </c>
      <c r="F4885" s="6">
        <f>[1]!b_anal_yield_cnbd($A4885,$N$1,3)</f>
        <v>1.9204000000000001</v>
      </c>
      <c r="G4885" t="s">
        <v>11</v>
      </c>
      <c r="H4885" t="s">
        <v>12</v>
      </c>
      <c r="I4885" t="s">
        <v>13</v>
      </c>
      <c r="J4885" t="s">
        <v>13</v>
      </c>
      <c r="K4885" t="s">
        <v>15639</v>
      </c>
      <c r="L4885" t="str">
        <f>[2]!thsiFinD("ths_subject_latest_rating_yy_bond",A4885)</f>
        <v>4-</v>
      </c>
      <c r="M4885" t="str">
        <f>[1]!s_info_industry_sw_2021($A4885,$N$1,1)</f>
        <v>建筑装饰(2021)</v>
      </c>
      <c r="O4885" t="str">
        <f>[1]!b_info_carrydate($A4885)</f>
        <v>2025-01-17</v>
      </c>
    </row>
    <row r="4886" spans="1:15" x14ac:dyDescent="0.2">
      <c r="A4886" t="s">
        <v>8249</v>
      </c>
      <c r="B4886" t="s">
        <v>8250</v>
      </c>
      <c r="C4886" s="1">
        <f>[1]!b_anal_matu_cnbd($A4886,$N$1,3)</f>
        <v>8.6849000000000007</v>
      </c>
      <c r="D4886" t="s">
        <v>17</v>
      </c>
      <c r="E4886" t="s">
        <v>2320</v>
      </c>
      <c r="F4886" s="6">
        <f>[1]!b_anal_yield_cnbd($A4886,$N$1,3)</f>
        <v>2.2698</v>
      </c>
      <c r="G4886" t="s">
        <v>11</v>
      </c>
      <c r="H4886" t="s">
        <v>13</v>
      </c>
      <c r="I4886" t="s">
        <v>13</v>
      </c>
      <c r="J4886" t="s">
        <v>13</v>
      </c>
      <c r="K4886" t="s">
        <v>15525</v>
      </c>
      <c r="L4886" t="str">
        <f>[2]!thsiFinD("ths_subject_latest_rating_yy_bond",A4886)</f>
        <v>4</v>
      </c>
      <c r="M4886" t="str">
        <f>[1]!s_info_industry_sw_2021($A4886,$N$1,1)</f>
        <v>建筑装饰(2021)</v>
      </c>
      <c r="O4886" t="str">
        <f>[1]!b_info_carrydate($A4886)</f>
        <v>2025-01-17</v>
      </c>
    </row>
    <row r="4887" spans="1:15" x14ac:dyDescent="0.2">
      <c r="A4887" t="s">
        <v>8251</v>
      </c>
      <c r="B4887" t="s">
        <v>8252</v>
      </c>
      <c r="C4887" s="1">
        <f>[1]!b_anal_matu_cnbd($A4887,$N$1,3)</f>
        <v>0.68489999999999995</v>
      </c>
      <c r="D4887" t="s">
        <v>21</v>
      </c>
      <c r="E4887" t="s">
        <v>573</v>
      </c>
      <c r="F4887" s="6">
        <f>[1]!b_anal_yield_cnbd($A4887,$N$1,3)</f>
        <v>1.6558999999999999</v>
      </c>
      <c r="G4887" t="s">
        <v>43</v>
      </c>
      <c r="H4887" t="s">
        <v>13</v>
      </c>
      <c r="I4887" t="s">
        <v>13</v>
      </c>
      <c r="J4887" t="s">
        <v>13</v>
      </c>
      <c r="K4887" t="s">
        <v>15639</v>
      </c>
      <c r="L4887" t="str">
        <f>[2]!thsiFinD("ths_subject_latest_rating_yy_bond",A4887)</f>
        <v>7+</v>
      </c>
      <c r="M4887" t="str">
        <f>[1]!s_info_industry_sw_2021($A4887,$N$1,1)</f>
        <v>农林牧渔(2021)</v>
      </c>
      <c r="O4887" t="str">
        <f>[1]!b_info_carrydate($A4887)</f>
        <v>2025-01-17</v>
      </c>
    </row>
    <row r="4888" spans="1:15" x14ac:dyDescent="0.2">
      <c r="A4888" t="s">
        <v>8253</v>
      </c>
      <c r="B4888" t="s">
        <v>8254</v>
      </c>
      <c r="C4888" s="1">
        <f>[1]!b_anal_matu_cnbd($A4888,$N$1,3)</f>
        <v>5.6848999999999998</v>
      </c>
      <c r="D4888" t="s">
        <v>21</v>
      </c>
      <c r="E4888" t="s">
        <v>3463</v>
      </c>
      <c r="F4888" s="6">
        <f>[1]!b_anal_yield_cnbd($A4888,$N$1,3)</f>
        <v>2.2530000000000001</v>
      </c>
      <c r="G4888" t="s">
        <v>11</v>
      </c>
      <c r="H4888" t="s">
        <v>13</v>
      </c>
      <c r="I4888" t="s">
        <v>13</v>
      </c>
      <c r="J4888" t="s">
        <v>13</v>
      </c>
      <c r="K4888" t="s">
        <v>15525</v>
      </c>
      <c r="L4888" t="str">
        <f>[2]!thsiFinD("ths_subject_latest_rating_yy_bond",A4888)</f>
        <v>5-</v>
      </c>
      <c r="M4888" t="str">
        <f>[1]!s_info_industry_sw_2021($A4888,$N$1,1)</f>
        <v>煤炭(2021)</v>
      </c>
      <c r="O4888" t="str">
        <f>[1]!b_info_carrydate($A4888)</f>
        <v>2025-01-17</v>
      </c>
    </row>
    <row r="4889" spans="1:15" x14ac:dyDescent="0.2">
      <c r="A4889" t="s">
        <v>8265</v>
      </c>
      <c r="B4889" t="s">
        <v>8266</v>
      </c>
      <c r="C4889" s="1">
        <f>[1]!b_anal_matu_cnbd($A4889,$N$1,3)</f>
        <v>1.6849000000000001</v>
      </c>
      <c r="D4889" t="s">
        <v>32</v>
      </c>
      <c r="E4889" t="s">
        <v>560</v>
      </c>
      <c r="F4889" s="6">
        <f>[1]!b_anal_yield_cnbd($A4889,$N$1,3)</f>
        <v>1.627</v>
      </c>
      <c r="G4889" t="s">
        <v>11</v>
      </c>
      <c r="H4889" t="s">
        <v>13</v>
      </c>
      <c r="I4889" t="s">
        <v>13</v>
      </c>
      <c r="J4889" t="s">
        <v>13</v>
      </c>
      <c r="K4889" t="s">
        <v>445</v>
      </c>
      <c r="L4889" t="str">
        <f>[2]!thsiFinD("ths_subject_latest_rating_yy_bond",A4889)</f>
        <v>3</v>
      </c>
      <c r="M4889" t="str">
        <f>[1]!s_info_industry_sw_2021($A4889,$N$1,1)</f>
        <v>公用事业(2021)</v>
      </c>
      <c r="O4889" t="str">
        <f>[1]!b_info_carrydate($A4889)</f>
        <v>2025-01-17</v>
      </c>
    </row>
    <row r="4890" spans="1:15" x14ac:dyDescent="0.2">
      <c r="A4890" t="s">
        <v>8267</v>
      </c>
      <c r="B4890" t="s">
        <v>8268</v>
      </c>
      <c r="C4890" s="1">
        <f>[1]!b_anal_matu_cnbd($A4890,$N$1,3)</f>
        <v>13.684900000000001</v>
      </c>
      <c r="D4890" t="s">
        <v>32</v>
      </c>
      <c r="E4890" t="s">
        <v>2295</v>
      </c>
      <c r="F4890" s="6">
        <f>[1]!b_anal_yield_cnbd($A4890,$N$1,3)</f>
        <v>2.3872</v>
      </c>
      <c r="G4890" t="s">
        <v>11</v>
      </c>
      <c r="H4890" t="s">
        <v>13</v>
      </c>
      <c r="I4890" t="s">
        <v>13</v>
      </c>
      <c r="J4890" t="s">
        <v>13</v>
      </c>
      <c r="K4890" t="s">
        <v>10</v>
      </c>
      <c r="L4890" t="str">
        <f>[2]!thsiFinD("ths_subject_latest_rating_yy_bond",A4890)</f>
        <v>2</v>
      </c>
      <c r="M4890" t="str">
        <f>[1]!s_info_industry_sw_2021($A4890,$N$1,1)</f>
        <v>公用事业(2021)</v>
      </c>
      <c r="O4890" t="str">
        <f>[1]!b_info_carrydate($A4890)</f>
        <v>2025-01-17</v>
      </c>
    </row>
    <row r="4891" spans="1:15" x14ac:dyDescent="0.2">
      <c r="A4891" t="s">
        <v>8269</v>
      </c>
      <c r="B4891" t="s">
        <v>8270</v>
      </c>
      <c r="C4891" s="1">
        <f>[1]!b_anal_matu_cnbd($A4891,$N$1,3)</f>
        <v>1.6849000000000001</v>
      </c>
      <c r="D4891" t="s">
        <v>17</v>
      </c>
      <c r="E4891" t="s">
        <v>4896</v>
      </c>
      <c r="F4891" s="6">
        <f>[1]!b_anal_yield_cnbd($A4891,$N$1,3)</f>
        <v>1.6532</v>
      </c>
      <c r="G4891" t="s">
        <v>11</v>
      </c>
      <c r="H4891" t="s">
        <v>13</v>
      </c>
      <c r="I4891" t="s">
        <v>13</v>
      </c>
      <c r="J4891" t="s">
        <v>13</v>
      </c>
      <c r="K4891" t="s">
        <v>15526</v>
      </c>
      <c r="L4891" t="str">
        <f>[2]!thsiFinD("ths_subject_latest_rating_yy_bond",A4891)</f>
        <v>5</v>
      </c>
      <c r="M4891" t="str">
        <f>[1]!s_info_industry_sw_2021($A4891,$N$1,1)</f>
        <v>机械设备(2021)</v>
      </c>
      <c r="O4891" t="str">
        <f>[1]!b_info_carrydate($A4891)</f>
        <v>2025-01-17</v>
      </c>
    </row>
    <row r="4892" spans="1:15" x14ac:dyDescent="0.2">
      <c r="A4892" t="s">
        <v>8273</v>
      </c>
      <c r="B4892" t="s">
        <v>8274</v>
      </c>
      <c r="C4892" s="1">
        <f>[1]!b_anal_matu_cnbd($A4892,$N$1,3)</f>
        <v>1.6849000000000001</v>
      </c>
      <c r="D4892" t="s">
        <v>17</v>
      </c>
      <c r="E4892" t="s">
        <v>3469</v>
      </c>
      <c r="F4892" s="6">
        <f>[1]!b_anal_yield_cnbd($A4892,$N$1,3)</f>
        <v>1.6813</v>
      </c>
      <c r="G4892" t="s">
        <v>11</v>
      </c>
      <c r="H4892" t="s">
        <v>12</v>
      </c>
      <c r="I4892" t="s">
        <v>13</v>
      </c>
      <c r="J4892" t="s">
        <v>13</v>
      </c>
      <c r="K4892" t="s">
        <v>15525</v>
      </c>
      <c r="L4892" t="str">
        <f>[2]!thsiFinD("ths_subject_latest_rating_yy_bond",A4892)</f>
        <v>5+</v>
      </c>
      <c r="M4892" t="str">
        <f>[1]!s_info_industry_sw_2021($A4892,$N$1,1)</f>
        <v>建筑装饰(2021)</v>
      </c>
      <c r="O4892" t="str">
        <f>[1]!b_info_carrydate($A4892)</f>
        <v>2025-01-17</v>
      </c>
    </row>
    <row r="4893" spans="1:15" x14ac:dyDescent="0.2">
      <c r="A4893" t="s">
        <v>8275</v>
      </c>
      <c r="B4893" t="s">
        <v>8276</v>
      </c>
      <c r="C4893" s="1">
        <f>[1]!b_anal_matu_cnbd($A4893,$N$1,3)</f>
        <v>3.6848999999999998</v>
      </c>
      <c r="D4893" t="s">
        <v>17</v>
      </c>
      <c r="E4893" t="s">
        <v>3469</v>
      </c>
      <c r="F4893" s="6">
        <f>[1]!b_anal_yield_cnbd($A4893,$N$1,3)</f>
        <v>1.9454</v>
      </c>
      <c r="G4893" t="s">
        <v>11</v>
      </c>
      <c r="H4893" t="s">
        <v>12</v>
      </c>
      <c r="I4893" t="s">
        <v>13</v>
      </c>
      <c r="J4893" t="s">
        <v>13</v>
      </c>
      <c r="K4893" t="s">
        <v>15525</v>
      </c>
      <c r="L4893" t="str">
        <f>[2]!thsiFinD("ths_subject_latest_rating_yy_bond",A4893)</f>
        <v>5+</v>
      </c>
      <c r="M4893" t="str">
        <f>[1]!s_info_industry_sw_2021($A4893,$N$1,1)</f>
        <v>建筑装饰(2021)</v>
      </c>
      <c r="O4893" t="str">
        <f>[1]!b_info_carrydate($A4893)</f>
        <v>2025-01-17</v>
      </c>
    </row>
    <row r="4894" spans="1:15" x14ac:dyDescent="0.2">
      <c r="A4894" t="s">
        <v>8277</v>
      </c>
      <c r="B4894" t="s">
        <v>8278</v>
      </c>
      <c r="C4894" s="1">
        <f>[1]!b_anal_matu_cnbd($A4894,$N$1,3)</f>
        <v>3.6848999999999998</v>
      </c>
      <c r="D4894" t="s">
        <v>21</v>
      </c>
      <c r="E4894" t="s">
        <v>88</v>
      </c>
      <c r="F4894" s="6">
        <f>[1]!b_anal_yield_cnbd($A4894,$N$1,3)</f>
        <v>3.2704</v>
      </c>
      <c r="G4894" t="s">
        <v>11</v>
      </c>
      <c r="H4894" t="s">
        <v>13</v>
      </c>
      <c r="I4894" t="s">
        <v>13</v>
      </c>
      <c r="J4894" t="s">
        <v>13</v>
      </c>
      <c r="K4894" t="s">
        <v>15639</v>
      </c>
      <c r="L4894" t="str">
        <f>[2]!thsiFinD("ths_subject_latest_rating_yy_bond",A4894)</f>
        <v>5+</v>
      </c>
      <c r="M4894" t="str">
        <f>[1]!s_info_industry_sw_2021($A4894,$N$1,1)</f>
        <v>房地产(2021)</v>
      </c>
      <c r="O4894" t="str">
        <f>[1]!b_info_carrydate($A4894)</f>
        <v>2025-01-17</v>
      </c>
    </row>
    <row r="4895" spans="1:15" x14ac:dyDescent="0.2">
      <c r="A4895" t="s">
        <v>8279</v>
      </c>
      <c r="B4895" t="s">
        <v>8280</v>
      </c>
      <c r="C4895" s="1">
        <f>[1]!b_anal_matu_cnbd($A4895,$N$1,3)</f>
        <v>1.6849000000000001</v>
      </c>
      <c r="D4895" t="s">
        <v>21</v>
      </c>
      <c r="E4895" t="s">
        <v>3466</v>
      </c>
      <c r="F4895" s="6">
        <f>[1]!b_anal_yield_cnbd($A4895,$N$1,3)</f>
        <v>1.7855000000000001</v>
      </c>
      <c r="G4895" t="s">
        <v>11</v>
      </c>
      <c r="H4895" t="s">
        <v>13</v>
      </c>
      <c r="I4895" t="s">
        <v>13</v>
      </c>
      <c r="J4895" t="s">
        <v>12</v>
      </c>
      <c r="K4895" t="s">
        <v>15639</v>
      </c>
      <c r="L4895" t="str">
        <f>[2]!thsiFinD("ths_subject_latest_rating_yy_bond",A4895)</f>
        <v>6</v>
      </c>
      <c r="M4895" t="str">
        <f>[1]!s_info_industry_sw_2021($A4895,$N$1,1)</f>
        <v>基础化工(2021)</v>
      </c>
      <c r="O4895" t="str">
        <f>[1]!b_info_carrydate($A4895)</f>
        <v>2025-01-17</v>
      </c>
    </row>
    <row r="4896" spans="1:15" x14ac:dyDescent="0.2">
      <c r="A4896" t="s">
        <v>8281</v>
      </c>
      <c r="B4896" t="s">
        <v>8282</v>
      </c>
      <c r="C4896" s="1">
        <f>[1]!b_anal_matu_cnbd($A4896,$N$1,3)</f>
        <v>4.1807999999999996</v>
      </c>
      <c r="D4896" t="s">
        <v>307</v>
      </c>
      <c r="E4896" t="s">
        <v>487</v>
      </c>
      <c r="F4896" s="6">
        <f>[1]!b_anal_yield_cnbd($A4896,$N$1,3)</f>
        <v>1.7927</v>
      </c>
      <c r="G4896" t="s">
        <v>26</v>
      </c>
      <c r="H4896" t="s">
        <v>13</v>
      </c>
      <c r="I4896" t="s">
        <v>13</v>
      </c>
      <c r="J4896" t="s">
        <v>13</v>
      </c>
      <c r="K4896" t="s">
        <v>50</v>
      </c>
      <c r="L4896" t="str">
        <f>[2]!thsiFinD("ths_subject_latest_rating_yy_bond",A4896)</f>
        <v>1</v>
      </c>
      <c r="M4896" t="str">
        <f>[1]!s_info_industry_sw_2021($A4896,$N$1,1)</f>
        <v>公用事业(2021)</v>
      </c>
      <c r="O4896" t="str">
        <f>[1]!b_info_carrydate($A4896)</f>
        <v>2025-01-17</v>
      </c>
    </row>
    <row r="4897" spans="1:15" x14ac:dyDescent="0.2">
      <c r="A4897" t="s">
        <v>8283</v>
      </c>
      <c r="B4897" t="s">
        <v>8284</v>
      </c>
      <c r="C4897" s="1">
        <f>[1]!b_anal_matu_cnbd($A4897,$N$1,3)</f>
        <v>2.1808000000000001</v>
      </c>
      <c r="D4897" t="s">
        <v>307</v>
      </c>
      <c r="E4897" t="s">
        <v>487</v>
      </c>
      <c r="F4897" s="6">
        <f>[1]!b_anal_yield_cnbd($A4897,$N$1,3)</f>
        <v>1.6591</v>
      </c>
      <c r="G4897" t="s">
        <v>26</v>
      </c>
      <c r="H4897" t="s">
        <v>13</v>
      </c>
      <c r="I4897" t="s">
        <v>13</v>
      </c>
      <c r="J4897" t="s">
        <v>13</v>
      </c>
      <c r="K4897" t="s">
        <v>50</v>
      </c>
      <c r="L4897" t="str">
        <f>[2]!thsiFinD("ths_subject_latest_rating_yy_bond",A4897)</f>
        <v>1</v>
      </c>
      <c r="M4897" t="str">
        <f>[1]!s_info_industry_sw_2021($A4897,$N$1,1)</f>
        <v>公用事业(2021)</v>
      </c>
      <c r="O4897" t="str">
        <f>[1]!b_info_carrydate($A4897)</f>
        <v>2025-01-17</v>
      </c>
    </row>
    <row r="4898" spans="1:15" x14ac:dyDescent="0.2">
      <c r="A4898" t="s">
        <v>8285</v>
      </c>
      <c r="B4898" t="s">
        <v>8286</v>
      </c>
      <c r="C4898" s="1">
        <f>[1]!b_anal_matu_cnbd($A4898,$N$1,3)</f>
        <v>3.6848999999999998</v>
      </c>
      <c r="D4898" t="s">
        <v>21</v>
      </c>
      <c r="E4898" t="s">
        <v>3615</v>
      </c>
      <c r="F4898" s="6">
        <f>[1]!b_anal_yield_cnbd($A4898,$N$1,3)</f>
        <v>1.9204000000000001</v>
      </c>
      <c r="G4898" t="s">
        <v>11</v>
      </c>
      <c r="H4898" t="s">
        <v>12</v>
      </c>
      <c r="I4898" t="s">
        <v>13</v>
      </c>
      <c r="J4898" t="s">
        <v>13</v>
      </c>
      <c r="K4898" t="s">
        <v>15639</v>
      </c>
      <c r="L4898" t="str">
        <f>[2]!thsiFinD("ths_subject_latest_rating_yy_bond",A4898)</f>
        <v>5+</v>
      </c>
      <c r="M4898" t="str">
        <f>[1]!s_info_industry_sw_2021($A4898,$N$1,1)</f>
        <v>建筑装饰(2021)</v>
      </c>
      <c r="O4898" t="str">
        <f>[1]!b_info_carrydate($A4898)</f>
        <v>2025-01-17</v>
      </c>
    </row>
    <row r="4899" spans="1:15" x14ac:dyDescent="0.2">
      <c r="A4899" t="s">
        <v>8287</v>
      </c>
      <c r="B4899" t="s">
        <v>8288</v>
      </c>
      <c r="C4899" s="1">
        <f>[1]!b_anal_matu_cnbd($A4899,$N$1,3)</f>
        <v>1.6849000000000001</v>
      </c>
      <c r="D4899" t="s">
        <v>17</v>
      </c>
      <c r="E4899" t="s">
        <v>4229</v>
      </c>
      <c r="F4899" s="6">
        <f>[1]!b_anal_yield_cnbd($A4899,$N$1,3)</f>
        <v>1.6813</v>
      </c>
      <c r="G4899" t="s">
        <v>11</v>
      </c>
      <c r="H4899" t="s">
        <v>13</v>
      </c>
      <c r="I4899" t="s">
        <v>13</v>
      </c>
      <c r="J4899" t="s">
        <v>12</v>
      </c>
      <c r="K4899" t="s">
        <v>15525</v>
      </c>
      <c r="L4899" t="str">
        <f>[2]!thsiFinD("ths_subject_latest_rating_yy_bond",A4899)</f>
        <v>5</v>
      </c>
      <c r="M4899" t="str">
        <f>[1]!s_info_industry_sw_2021($A4899,$N$1,1)</f>
        <v>建筑装饰(2021)</v>
      </c>
      <c r="O4899" t="str">
        <f>[1]!b_info_carrydate($A4899)</f>
        <v>2025-01-17</v>
      </c>
    </row>
    <row r="4900" spans="1:15" x14ac:dyDescent="0.2">
      <c r="A4900" t="s">
        <v>8289</v>
      </c>
      <c r="B4900" t="s">
        <v>8290</v>
      </c>
      <c r="C4900" s="1">
        <f>[1]!b_anal_matu_cnbd($A4900,$N$1,3)</f>
        <v>4.1807999999999996</v>
      </c>
      <c r="D4900" t="s">
        <v>307</v>
      </c>
      <c r="E4900" t="s">
        <v>487</v>
      </c>
      <c r="F4900" s="6">
        <f>[1]!b_anal_yield_cnbd($A4900,$N$1,3)</f>
        <v>1.7927</v>
      </c>
      <c r="G4900" t="s">
        <v>26</v>
      </c>
      <c r="H4900" t="s">
        <v>13</v>
      </c>
      <c r="I4900" t="s">
        <v>13</v>
      </c>
      <c r="J4900" t="s">
        <v>13</v>
      </c>
      <c r="K4900" t="s">
        <v>50</v>
      </c>
      <c r="L4900" t="str">
        <f>[2]!thsiFinD("ths_subject_latest_rating_yy_bond",A4900)</f>
        <v>1</v>
      </c>
      <c r="M4900" t="str">
        <f>[1]!s_info_industry_sw_2021($A4900,$N$1,1)</f>
        <v>公用事业(2021)</v>
      </c>
      <c r="O4900" t="str">
        <f>[1]!b_info_carrydate($A4900)</f>
        <v>2025-01-17</v>
      </c>
    </row>
    <row r="4901" spans="1:15" x14ac:dyDescent="0.2">
      <c r="A4901" t="s">
        <v>8291</v>
      </c>
      <c r="B4901" t="s">
        <v>8292</v>
      </c>
      <c r="C4901" s="1">
        <f>[1]!b_anal_matu_cnbd($A4901,$N$1,3)</f>
        <v>4.1807999999999996</v>
      </c>
      <c r="D4901" t="s">
        <v>307</v>
      </c>
      <c r="E4901" t="s">
        <v>487</v>
      </c>
      <c r="F4901" s="6">
        <f>[1]!b_anal_yield_cnbd($A4901,$N$1,3)</f>
        <v>1.7927</v>
      </c>
      <c r="G4901" t="s">
        <v>26</v>
      </c>
      <c r="H4901" t="s">
        <v>13</v>
      </c>
      <c r="I4901" t="s">
        <v>13</v>
      </c>
      <c r="J4901" t="s">
        <v>13</v>
      </c>
      <c r="K4901" t="s">
        <v>50</v>
      </c>
      <c r="L4901" t="str">
        <f>[2]!thsiFinD("ths_subject_latest_rating_yy_bond",A4901)</f>
        <v>1</v>
      </c>
      <c r="M4901" t="str">
        <f>[1]!s_info_industry_sw_2021($A4901,$N$1,1)</f>
        <v>公用事业(2021)</v>
      </c>
      <c r="O4901" t="str">
        <f>[1]!b_info_carrydate($A4901)</f>
        <v>2025-01-17</v>
      </c>
    </row>
    <row r="4902" spans="1:15" x14ac:dyDescent="0.2">
      <c r="A4902" t="s">
        <v>8293</v>
      </c>
      <c r="B4902" t="s">
        <v>8294</v>
      </c>
      <c r="C4902" s="1">
        <f>[1]!b_anal_matu_cnbd($A4902,$N$1,3)</f>
        <v>4.1807999999999996</v>
      </c>
      <c r="D4902" t="s">
        <v>307</v>
      </c>
      <c r="E4902" t="s">
        <v>487</v>
      </c>
      <c r="F4902" s="6">
        <f>[1]!b_anal_yield_cnbd($A4902,$N$1,3)</f>
        <v>1.7927</v>
      </c>
      <c r="G4902" t="s">
        <v>26</v>
      </c>
      <c r="H4902" t="s">
        <v>13</v>
      </c>
      <c r="I4902" t="s">
        <v>13</v>
      </c>
      <c r="J4902" t="s">
        <v>13</v>
      </c>
      <c r="K4902" t="s">
        <v>50</v>
      </c>
      <c r="L4902" t="str">
        <f>[2]!thsiFinD("ths_subject_latest_rating_yy_bond",A4902)</f>
        <v>1</v>
      </c>
      <c r="M4902" t="str">
        <f>[1]!s_info_industry_sw_2021($A4902,$N$1,1)</f>
        <v>公用事业(2021)</v>
      </c>
      <c r="O4902" t="str">
        <f>[1]!b_info_carrydate($A4902)</f>
        <v>2025-01-17</v>
      </c>
    </row>
    <row r="4903" spans="1:15" x14ac:dyDescent="0.2">
      <c r="A4903" t="s">
        <v>8295</v>
      </c>
      <c r="B4903" t="s">
        <v>8296</v>
      </c>
      <c r="C4903" s="1">
        <f>[1]!b_anal_matu_cnbd($A4903,$N$1,3)</f>
        <v>1.6849000000000001</v>
      </c>
      <c r="D4903" t="s">
        <v>50</v>
      </c>
      <c r="E4903" t="s">
        <v>474</v>
      </c>
      <c r="F4903" s="6">
        <f>[1]!b_anal_yield_cnbd($A4903,$N$1,3)</f>
        <v>1.6229</v>
      </c>
      <c r="G4903" t="s">
        <v>26</v>
      </c>
      <c r="H4903" t="s">
        <v>13</v>
      </c>
      <c r="I4903" t="s">
        <v>13</v>
      </c>
      <c r="J4903" t="s">
        <v>13</v>
      </c>
      <c r="K4903" t="s">
        <v>50</v>
      </c>
      <c r="L4903" t="str">
        <f>[2]!thsiFinD("ths_subject_latest_rating_yy_bond",A4903)</f>
        <v>2</v>
      </c>
      <c r="M4903" t="str">
        <f>[1]!s_info_industry_sw_2021($A4903,$N$1,1)</f>
        <v>非银金融(2021)</v>
      </c>
      <c r="O4903" t="str">
        <f>[1]!b_info_carrydate($A4903)</f>
        <v>2025-01-17</v>
      </c>
    </row>
    <row r="4904" spans="1:15" x14ac:dyDescent="0.2">
      <c r="A4904" t="s">
        <v>8297</v>
      </c>
      <c r="B4904" t="s">
        <v>8298</v>
      </c>
      <c r="C4904" s="1">
        <f>[1]!b_anal_matu_cnbd($A4904,$N$1,3)</f>
        <v>2.1808000000000001</v>
      </c>
      <c r="D4904" t="s">
        <v>307</v>
      </c>
      <c r="E4904" t="s">
        <v>487</v>
      </c>
      <c r="F4904" s="6">
        <f>[1]!b_anal_yield_cnbd($A4904,$N$1,3)</f>
        <v>1.6591</v>
      </c>
      <c r="G4904" t="s">
        <v>26</v>
      </c>
      <c r="H4904" t="s">
        <v>13</v>
      </c>
      <c r="I4904" t="s">
        <v>13</v>
      </c>
      <c r="J4904" t="s">
        <v>13</v>
      </c>
      <c r="K4904" t="s">
        <v>50</v>
      </c>
      <c r="L4904" t="str">
        <f>[2]!thsiFinD("ths_subject_latest_rating_yy_bond",A4904)</f>
        <v>1</v>
      </c>
      <c r="M4904" t="str">
        <f>[1]!s_info_industry_sw_2021($A4904,$N$1,1)</f>
        <v>公用事业(2021)</v>
      </c>
      <c r="O4904" t="str">
        <f>[1]!b_info_carrydate($A4904)</f>
        <v>2025-01-17</v>
      </c>
    </row>
    <row r="4905" spans="1:15" x14ac:dyDescent="0.2">
      <c r="A4905" t="s">
        <v>8299</v>
      </c>
      <c r="B4905" t="s">
        <v>8300</v>
      </c>
      <c r="C4905" s="1">
        <f>[1]!b_anal_matu_cnbd($A4905,$N$1,3)</f>
        <v>8.6849000000000007</v>
      </c>
      <c r="D4905" t="s">
        <v>17</v>
      </c>
      <c r="E4905" t="s">
        <v>3506</v>
      </c>
      <c r="F4905" s="6">
        <f>[1]!b_anal_yield_cnbd($A4905,$N$1,3)</f>
        <v>2.4498000000000002</v>
      </c>
      <c r="G4905" t="s">
        <v>11</v>
      </c>
      <c r="H4905" t="s">
        <v>12</v>
      </c>
      <c r="I4905" t="s">
        <v>13</v>
      </c>
      <c r="J4905" t="s">
        <v>13</v>
      </c>
      <c r="K4905" t="s">
        <v>15526</v>
      </c>
      <c r="L4905" t="str">
        <f>[2]!thsiFinD("ths_subject_latest_rating_yy_bond",A4905)</f>
        <v>5</v>
      </c>
      <c r="M4905" t="str">
        <f>[1]!s_info_industry_sw_2021($A4905,$N$1,1)</f>
        <v>建筑装饰(2021)</v>
      </c>
      <c r="O4905" t="str">
        <f>[1]!b_info_carrydate($A4905)</f>
        <v>2025-01-17</v>
      </c>
    </row>
    <row r="4906" spans="1:15" x14ac:dyDescent="0.2">
      <c r="A4906" t="s">
        <v>19996</v>
      </c>
      <c r="B4906" t="s">
        <v>19997</v>
      </c>
      <c r="C4906" s="1">
        <f>[1]!b_anal_matu_cnbd($A4906,$N$1,3)</f>
        <v>1.6849000000000001</v>
      </c>
      <c r="D4906" t="s">
        <v>32</v>
      </c>
      <c r="E4906" t="s">
        <v>1484</v>
      </c>
      <c r="F4906" s="6">
        <f>[1]!b_anal_yield_cnbd($A4906,$N$1,3)</f>
        <v>1.6293</v>
      </c>
      <c r="G4906" t="s">
        <v>11</v>
      </c>
      <c r="H4906" t="s">
        <v>13</v>
      </c>
      <c r="I4906" t="s">
        <v>13</v>
      </c>
      <c r="J4906" t="s">
        <v>13</v>
      </c>
      <c r="K4906" t="s">
        <v>445</v>
      </c>
      <c r="L4906" t="str">
        <f>[2]!thsiFinD("ths_subject_latest_rating_yy_bond",A4906)</f>
        <v>3</v>
      </c>
      <c r="M4906" t="str">
        <f>[1]!s_info_industry_sw_2021($A4906,$N$1,1)</f>
        <v>交通运输(2021)</v>
      </c>
      <c r="O4906" t="str">
        <f>[1]!b_info_carrydate($A4906)</f>
        <v>2025-01-17</v>
      </c>
    </row>
    <row r="4907" spans="1:15" x14ac:dyDescent="0.2">
      <c r="A4907" t="s">
        <v>19998</v>
      </c>
      <c r="B4907" t="s">
        <v>19999</v>
      </c>
      <c r="C4907" s="1">
        <f>[1]!b_anal_matu_cnbd($A4907,$N$1,3)</f>
        <v>3.6848999999999998</v>
      </c>
      <c r="D4907" t="s">
        <v>32</v>
      </c>
      <c r="E4907" t="s">
        <v>1484</v>
      </c>
      <c r="F4907" s="6">
        <f>[1]!b_anal_yield_cnbd($A4907,$N$1,3)</f>
        <v>1.7706</v>
      </c>
      <c r="G4907" t="s">
        <v>11</v>
      </c>
      <c r="H4907" t="s">
        <v>13</v>
      </c>
      <c r="I4907" t="s">
        <v>13</v>
      </c>
      <c r="J4907" t="s">
        <v>13</v>
      </c>
      <c r="K4907" t="s">
        <v>445</v>
      </c>
      <c r="L4907" t="str">
        <f>[2]!thsiFinD("ths_subject_latest_rating_yy_bond",A4907)</f>
        <v>3</v>
      </c>
      <c r="M4907" t="str">
        <f>[1]!s_info_industry_sw_2021($A4907,$N$1,1)</f>
        <v>交通运输(2021)</v>
      </c>
      <c r="O4907" t="str">
        <f>[1]!b_info_carrydate($A4907)</f>
        <v>2025-01-17</v>
      </c>
    </row>
    <row r="4908" spans="1:15" x14ac:dyDescent="0.2">
      <c r="A4908" t="s">
        <v>20030</v>
      </c>
      <c r="B4908" t="s">
        <v>20031</v>
      </c>
      <c r="C4908" s="1">
        <f>[1]!b_anal_matu_cnbd($A4908,$N$1,3)</f>
        <v>0.68489999999999995</v>
      </c>
      <c r="D4908" t="s">
        <v>21</v>
      </c>
      <c r="E4908" t="s">
        <v>1041</v>
      </c>
      <c r="F4908" s="6">
        <f>[1]!b_anal_yield_cnbd($A4908,$N$1,3)</f>
        <v>1.6002000000000001</v>
      </c>
      <c r="G4908" t="s">
        <v>194</v>
      </c>
      <c r="H4908" t="s">
        <v>13</v>
      </c>
      <c r="I4908" t="s">
        <v>13</v>
      </c>
      <c r="J4908" t="s">
        <v>13</v>
      </c>
      <c r="K4908" t="s">
        <v>15526</v>
      </c>
      <c r="L4908" t="str">
        <f>[2]!thsiFinD("ths_subject_latest_rating_yy_bond",A4908)</f>
        <v>5</v>
      </c>
      <c r="M4908" t="str">
        <f>[1]!s_info_industry_sw_2021($A4908,$N$1,1)</f>
        <v>非银金融(2021)</v>
      </c>
      <c r="O4908" t="str">
        <f>[1]!b_info_carrydate($A4908)</f>
        <v>2025-01-17</v>
      </c>
    </row>
    <row r="4909" spans="1:15" x14ac:dyDescent="0.2">
      <c r="A4909" t="s">
        <v>20042</v>
      </c>
      <c r="B4909" t="s">
        <v>20043</v>
      </c>
      <c r="C4909" s="1">
        <f>[1]!b_anal_matu_cnbd($A4909,$N$1,3)</f>
        <v>3.6848999999999998</v>
      </c>
      <c r="D4909" t="s">
        <v>14</v>
      </c>
      <c r="E4909" t="s">
        <v>761</v>
      </c>
      <c r="F4909" s="6">
        <f>[1]!b_anal_yield_cnbd($A4909,$N$1,3)</f>
        <v>2.0038999999999998</v>
      </c>
      <c r="G4909" t="s">
        <v>11</v>
      </c>
      <c r="H4909" t="s">
        <v>13</v>
      </c>
      <c r="I4909" t="s">
        <v>13</v>
      </c>
      <c r="J4909" t="s">
        <v>13</v>
      </c>
      <c r="K4909" t="s">
        <v>15639</v>
      </c>
      <c r="L4909" t="str">
        <f>[2]!thsiFinD("ths_subject_latest_rating_yy_bond",A4909)</f>
        <v>6</v>
      </c>
      <c r="M4909" t="str">
        <f>[1]!s_info_industry_sw_2021($A4909,$N$1,1)</f>
        <v>建筑装饰(2021)</v>
      </c>
      <c r="O4909" t="str">
        <f>[1]!b_info_carrydate($A4909)</f>
        <v>2025-01-17</v>
      </c>
    </row>
    <row r="4910" spans="1:15" x14ac:dyDescent="0.2">
      <c r="A4910" t="s">
        <v>20054</v>
      </c>
      <c r="B4910" t="s">
        <v>20055</v>
      </c>
      <c r="C4910" s="1">
        <f>[1]!b_anal_matu_cnbd($A4910,$N$1,3)</f>
        <v>1.6849000000000001</v>
      </c>
      <c r="D4910" t="s">
        <v>21</v>
      </c>
      <c r="E4910" t="s">
        <v>1283</v>
      </c>
      <c r="F4910" s="6">
        <f>[1]!b_anal_yield_cnbd($A4910,$N$1,3)</f>
        <v>1.6816</v>
      </c>
      <c r="G4910" t="s">
        <v>11</v>
      </c>
      <c r="H4910" t="s">
        <v>13</v>
      </c>
      <c r="I4910" t="s">
        <v>13</v>
      </c>
      <c r="J4910" t="s">
        <v>13</v>
      </c>
      <c r="K4910" t="s">
        <v>15525</v>
      </c>
      <c r="L4910" t="str">
        <f>[2]!thsiFinD("ths_subject_latest_rating_yy_bond",A4910)</f>
        <v>5+</v>
      </c>
      <c r="M4910" t="str">
        <f>[1]!s_info_industry_sw_2021($A4910,$N$1,1)</f>
        <v>建筑装饰(2021)</v>
      </c>
      <c r="O4910" t="str">
        <f>[1]!b_info_carrydate($A4910)</f>
        <v>2025-01-17</v>
      </c>
    </row>
    <row r="4911" spans="1:15" x14ac:dyDescent="0.2">
      <c r="A4911" t="s">
        <v>20064</v>
      </c>
      <c r="B4911" t="s">
        <v>20065</v>
      </c>
      <c r="C4911" s="1">
        <f>[1]!b_anal_matu_cnbd($A4911,$N$1,3)</f>
        <v>1.6849000000000001</v>
      </c>
      <c r="D4911" t="s">
        <v>32</v>
      </c>
      <c r="E4911" t="s">
        <v>20066</v>
      </c>
      <c r="F4911" s="6">
        <f>[1]!b_anal_yield_cnbd($A4911,$N$1,3)</f>
        <v>1.6293</v>
      </c>
      <c r="G4911" t="s">
        <v>11</v>
      </c>
      <c r="H4911" t="s">
        <v>13</v>
      </c>
      <c r="I4911" t="s">
        <v>13</v>
      </c>
      <c r="J4911" t="s">
        <v>13</v>
      </c>
      <c r="K4911" t="s">
        <v>445</v>
      </c>
      <c r="L4911" t="str">
        <f>[2]!thsiFinD("ths_subject_latest_rating_yy_bond",A4911)</f>
        <v>4+</v>
      </c>
      <c r="M4911" t="str">
        <f>[1]!s_info_industry_sw_2021($A4911,$N$1,1)</f>
        <v>医药生物(2021)</v>
      </c>
      <c r="O4911" t="str">
        <f>[1]!b_info_carrydate($A4911)</f>
        <v>2025-01-17</v>
      </c>
    </row>
    <row r="4912" spans="1:15" x14ac:dyDescent="0.2">
      <c r="A4912" t="s">
        <v>20089</v>
      </c>
      <c r="B4912" t="s">
        <v>20090</v>
      </c>
      <c r="C4912" s="1">
        <f>[1]!b_anal_matu_cnbd($A4912,$N$1,3)</f>
        <v>1.6849000000000001</v>
      </c>
      <c r="D4912" t="s">
        <v>17</v>
      </c>
      <c r="E4912" t="s">
        <v>1708</v>
      </c>
      <c r="F4912" s="6">
        <f>[1]!b_anal_yield_cnbd($A4912,$N$1,3)</f>
        <v>1.5790999999999999</v>
      </c>
      <c r="G4912" t="s">
        <v>11</v>
      </c>
      <c r="H4912" t="s">
        <v>13</v>
      </c>
      <c r="I4912" t="s">
        <v>13</v>
      </c>
      <c r="J4912" t="s">
        <v>13</v>
      </c>
      <c r="K4912" t="s">
        <v>15639</v>
      </c>
      <c r="L4912" t="str">
        <f>[2]!thsiFinD("ths_subject_latest_rating_yy_bond",A4912)</f>
        <v>5-</v>
      </c>
      <c r="M4912" t="str">
        <f>[1]!s_info_industry_sw_2021($A4912,$N$1,1)</f>
        <v>非银金融(2021)</v>
      </c>
      <c r="O4912" t="str">
        <f>[1]!b_info_carrydate($A4912)</f>
        <v>2025-01-17</v>
      </c>
    </row>
    <row r="4913" spans="1:15" x14ac:dyDescent="0.2">
      <c r="A4913" t="s">
        <v>20093</v>
      </c>
      <c r="B4913" t="s">
        <v>20094</v>
      </c>
      <c r="C4913" s="1">
        <f>[1]!b_anal_matu_cnbd($A4913,$N$1,3)</f>
        <v>3.6848999999999998</v>
      </c>
      <c r="D4913" t="s">
        <v>17</v>
      </c>
      <c r="E4913" t="s">
        <v>2406</v>
      </c>
      <c r="F4913" s="6">
        <f>[1]!b_anal_yield_cnbd($A4913,$N$1,3)</f>
        <v>1.7867999999999999</v>
      </c>
      <c r="G4913" t="s">
        <v>26</v>
      </c>
      <c r="H4913" t="s">
        <v>13</v>
      </c>
      <c r="I4913" t="s">
        <v>13</v>
      </c>
      <c r="J4913" t="s">
        <v>12</v>
      </c>
      <c r="K4913" t="s">
        <v>1760</v>
      </c>
      <c r="L4913" t="str">
        <f>[2]!thsiFinD("ths_subject_latest_rating_yy_bond",A4913)</f>
        <v>4-</v>
      </c>
      <c r="M4913" t="str">
        <f>[1]!s_info_industry_sw_2021($A4913,$N$1,1)</f>
        <v>综合(2021)</v>
      </c>
      <c r="O4913" t="str">
        <f>[1]!b_info_carrydate($A4913)</f>
        <v>2025-01-17</v>
      </c>
    </row>
    <row r="4914" spans="1:15" x14ac:dyDescent="0.2">
      <c r="A4914" t="s">
        <v>20095</v>
      </c>
      <c r="B4914" t="s">
        <v>20096</v>
      </c>
      <c r="C4914" s="1">
        <f>[1]!b_anal_matu_cnbd($A4914,$N$1,3)</f>
        <v>8.6849000000000007</v>
      </c>
      <c r="D4914" t="s">
        <v>17</v>
      </c>
      <c r="E4914" t="s">
        <v>2406</v>
      </c>
      <c r="F4914" s="6">
        <f>[1]!b_anal_yield_cnbd($A4914,$N$1,3)</f>
        <v>2.2526000000000002</v>
      </c>
      <c r="G4914" t="s">
        <v>26</v>
      </c>
      <c r="H4914" t="s">
        <v>13</v>
      </c>
      <c r="I4914" t="s">
        <v>13</v>
      </c>
      <c r="J4914" t="s">
        <v>12</v>
      </c>
      <c r="K4914" t="s">
        <v>1760</v>
      </c>
      <c r="L4914" t="str">
        <f>[2]!thsiFinD("ths_subject_latest_rating_yy_bond",A4914)</f>
        <v>4-</v>
      </c>
      <c r="M4914" t="str">
        <f>[1]!s_info_industry_sw_2021($A4914,$N$1,1)</f>
        <v>综合(2021)</v>
      </c>
      <c r="O4914" t="str">
        <f>[1]!b_info_carrydate($A4914)</f>
        <v>2025-01-17</v>
      </c>
    </row>
    <row r="4915" spans="1:15" x14ac:dyDescent="0.2">
      <c r="A4915" t="s">
        <v>23512</v>
      </c>
      <c r="B4915" t="s">
        <v>23513</v>
      </c>
      <c r="C4915" s="1">
        <f>[1]!b_anal_matu_cnbd($A4915,$N$1,3)</f>
        <v>8.6849000000000007</v>
      </c>
      <c r="D4915" t="s">
        <v>50</v>
      </c>
      <c r="E4915" t="s">
        <v>94</v>
      </c>
      <c r="F4915" s="6">
        <f>[1]!b_anal_yield_cnbd($A4915,$N$1,3)</f>
        <v>2.5204</v>
      </c>
      <c r="G4915" t="s">
        <v>11</v>
      </c>
      <c r="H4915" t="s">
        <v>13</v>
      </c>
      <c r="I4915" t="s">
        <v>13</v>
      </c>
      <c r="J4915" t="s">
        <v>13</v>
      </c>
      <c r="K4915" t="s">
        <v>15525</v>
      </c>
      <c r="L4915" t="str">
        <f>[2]!thsiFinD("ths_subject_latest_rating_yy_bond",A4915)</f>
        <v>3</v>
      </c>
      <c r="M4915" t="str">
        <f>[1]!s_info_industry_sw_2021($A4915,$N$1,1)</f>
        <v>房地产(2021)</v>
      </c>
      <c r="O4915" t="str">
        <f>[1]!b_info_carrydate($A4915)</f>
        <v>2025-01-17</v>
      </c>
    </row>
    <row r="4916" spans="1:15" x14ac:dyDescent="0.2">
      <c r="A4916" t="s">
        <v>23514</v>
      </c>
      <c r="B4916" t="s">
        <v>23515</v>
      </c>
      <c r="C4916" s="1">
        <f>[1]!b_anal_matu_cnbd($A4916,$N$1,3)</f>
        <v>13.684900000000001</v>
      </c>
      <c r="D4916" t="s">
        <v>50</v>
      </c>
      <c r="E4916" t="s">
        <v>94</v>
      </c>
      <c r="F4916" s="6">
        <f>[1]!b_anal_yield_cnbd($A4916,$N$1,3)</f>
        <v>2.7145999999999999</v>
      </c>
      <c r="G4916" t="s">
        <v>11</v>
      </c>
      <c r="H4916" t="s">
        <v>13</v>
      </c>
      <c r="I4916" t="s">
        <v>13</v>
      </c>
      <c r="J4916" t="s">
        <v>13</v>
      </c>
      <c r="K4916" t="s">
        <v>15525</v>
      </c>
      <c r="L4916" t="str">
        <f>[2]!thsiFinD("ths_subject_latest_rating_yy_bond",A4916)</f>
        <v>3</v>
      </c>
      <c r="M4916" t="str">
        <f>[1]!s_info_industry_sw_2021($A4916,$N$1,1)</f>
        <v>房地产(2021)</v>
      </c>
      <c r="O4916" t="str">
        <f>[1]!b_info_carrydate($A4916)</f>
        <v>2025-01-17</v>
      </c>
    </row>
    <row r="4917" spans="1:15" x14ac:dyDescent="0.2">
      <c r="A4917" t="s">
        <v>23521</v>
      </c>
      <c r="B4917" t="s">
        <v>23522</v>
      </c>
      <c r="C4917" s="1">
        <f>[1]!b_anal_matu_cnbd($A4917,$N$1,3)</f>
        <v>3.6848999999999998</v>
      </c>
      <c r="D4917" t="s">
        <v>17</v>
      </c>
      <c r="E4917" t="s">
        <v>2311</v>
      </c>
      <c r="F4917" s="6">
        <f>[1]!b_anal_yield_cnbd($A4917,$N$1,3)</f>
        <v>1.7867999999999999</v>
      </c>
      <c r="G4917" t="s">
        <v>11</v>
      </c>
      <c r="H4917" t="s">
        <v>13</v>
      </c>
      <c r="I4917" t="s">
        <v>13</v>
      </c>
      <c r="J4917" t="s">
        <v>12</v>
      </c>
      <c r="K4917" t="s">
        <v>1760</v>
      </c>
      <c r="L4917" t="str">
        <f>[2]!thsiFinD("ths_subject_latest_rating_yy_bond",A4917)</f>
        <v>5+</v>
      </c>
      <c r="M4917" t="str">
        <f>[1]!s_info_industry_sw_2021($A4917,$N$1,1)</f>
        <v>综合(2021)</v>
      </c>
      <c r="O4917" t="str">
        <f>[1]!b_info_carrydate($A4917)</f>
        <v>2025-01-17</v>
      </c>
    </row>
    <row r="4918" spans="1:15" x14ac:dyDescent="0.2">
      <c r="A4918" t="s">
        <v>23523</v>
      </c>
      <c r="B4918" t="s">
        <v>23524</v>
      </c>
      <c r="C4918" s="1">
        <f>[1]!b_anal_matu_cnbd($A4918,$N$1,3)</f>
        <v>8.6849000000000007</v>
      </c>
      <c r="D4918" t="s">
        <v>17</v>
      </c>
      <c r="E4918" t="s">
        <v>2311</v>
      </c>
      <c r="F4918" s="6">
        <f>[1]!b_anal_yield_cnbd($A4918,$N$1,3)</f>
        <v>2.2526000000000002</v>
      </c>
      <c r="G4918" t="s">
        <v>11</v>
      </c>
      <c r="H4918" t="s">
        <v>13</v>
      </c>
      <c r="I4918" t="s">
        <v>13</v>
      </c>
      <c r="J4918" t="s">
        <v>12</v>
      </c>
      <c r="K4918" t="s">
        <v>1760</v>
      </c>
      <c r="L4918" t="str">
        <f>[2]!thsiFinD("ths_subject_latest_rating_yy_bond",A4918)</f>
        <v>5+</v>
      </c>
      <c r="M4918" t="str">
        <f>[1]!s_info_industry_sw_2021($A4918,$N$1,1)</f>
        <v>综合(2021)</v>
      </c>
      <c r="O4918" t="str">
        <f>[1]!b_info_carrydate($A4918)</f>
        <v>2025-01-17</v>
      </c>
    </row>
    <row r="4919" spans="1:15" x14ac:dyDescent="0.2">
      <c r="A4919" t="s">
        <v>8212</v>
      </c>
      <c r="B4919" t="s">
        <v>8213</v>
      </c>
      <c r="C4919" s="1">
        <f>[1]!b_anal_matu_cnbd($A4919,$N$1,3)</f>
        <v>8.6821999999999999</v>
      </c>
      <c r="D4919" t="s">
        <v>17</v>
      </c>
      <c r="E4919" t="s">
        <v>1221</v>
      </c>
      <c r="F4919" s="6">
        <f>[1]!b_anal_yield_cnbd($A4919,$N$1,3)</f>
        <v>2.4695999999999998</v>
      </c>
      <c r="G4919" t="s">
        <v>11</v>
      </c>
      <c r="H4919" t="s">
        <v>12</v>
      </c>
      <c r="I4919" t="s">
        <v>13</v>
      </c>
      <c r="J4919" t="s">
        <v>13</v>
      </c>
      <c r="K4919" t="s">
        <v>15526</v>
      </c>
      <c r="L4919" t="str">
        <f>[2]!thsiFinD("ths_subject_latest_rating_yy_bond",A4919)</f>
        <v>5</v>
      </c>
      <c r="M4919" t="str">
        <f>[1]!s_info_industry_sw_2021($A4919,$N$1,1)</f>
        <v>建筑装饰(2021)</v>
      </c>
      <c r="O4919" t="str">
        <f>[1]!b_info_carrydate($A4919)</f>
        <v>2025-01-16</v>
      </c>
    </row>
    <row r="4920" spans="1:15" x14ac:dyDescent="0.2">
      <c r="A4920" t="s">
        <v>8216</v>
      </c>
      <c r="B4920" t="s">
        <v>8217</v>
      </c>
      <c r="C4920" s="1">
        <f>[1]!b_anal_matu_cnbd($A4920,$N$1,3)</f>
        <v>3.6821999999999999</v>
      </c>
      <c r="D4920" t="s">
        <v>32</v>
      </c>
      <c r="E4920" t="s">
        <v>458</v>
      </c>
      <c r="F4920" s="6">
        <f>[1]!b_anal_yield_cnbd($A4920,$N$1,3)</f>
        <v>1.8045</v>
      </c>
      <c r="G4920" t="s">
        <v>11</v>
      </c>
      <c r="H4920" t="s">
        <v>13</v>
      </c>
      <c r="I4920" t="s">
        <v>13</v>
      </c>
      <c r="J4920" t="s">
        <v>13</v>
      </c>
      <c r="K4920" t="s">
        <v>1747</v>
      </c>
      <c r="L4920" t="str">
        <f>[2]!thsiFinD("ths_subject_latest_rating_yy_bond",A4920)</f>
        <v>4+</v>
      </c>
      <c r="M4920" t="str">
        <f>[1]!s_info_industry_sw_2021($A4920,$N$1,1)</f>
        <v>基础化工(2021)</v>
      </c>
      <c r="O4920" t="str">
        <f>[1]!b_info_carrydate($A4920)</f>
        <v>2025-01-16</v>
      </c>
    </row>
    <row r="4921" spans="1:15" x14ac:dyDescent="0.2">
      <c r="A4921" t="s">
        <v>8226</v>
      </c>
      <c r="B4921" t="s">
        <v>8227</v>
      </c>
      <c r="C4921" s="1">
        <f>[1]!b_anal_matu_cnbd($A4921,$N$1,3)</f>
        <v>3.6821999999999999</v>
      </c>
      <c r="D4921" t="s">
        <v>17</v>
      </c>
      <c r="E4921" t="s">
        <v>3164</v>
      </c>
      <c r="F4921" s="6">
        <f>[1]!b_anal_yield_cnbd($A4921,$N$1,3)</f>
        <v>1.8451</v>
      </c>
      <c r="G4921" t="s">
        <v>11</v>
      </c>
      <c r="H4921" t="s">
        <v>13</v>
      </c>
      <c r="I4921" t="s">
        <v>13</v>
      </c>
      <c r="J4921" t="s">
        <v>13</v>
      </c>
      <c r="K4921" t="s">
        <v>1760</v>
      </c>
      <c r="L4921" t="str">
        <f>[2]!thsiFinD("ths_subject_latest_rating_yy_bond",A4921)</f>
        <v>4</v>
      </c>
      <c r="M4921" t="str">
        <f>[1]!s_info_industry_sw_2021($A4921,$N$1,1)</f>
        <v>社会服务(2021)</v>
      </c>
      <c r="O4921" t="str">
        <f>[1]!b_info_carrydate($A4921)</f>
        <v>2025-01-16</v>
      </c>
    </row>
    <row r="4922" spans="1:15" x14ac:dyDescent="0.2">
      <c r="A4922" t="s">
        <v>8228</v>
      </c>
      <c r="B4922" t="s">
        <v>8229</v>
      </c>
      <c r="C4922" s="1">
        <f>[1]!b_anal_matu_cnbd($A4922,$N$1,3)</f>
        <v>8.6821999999999999</v>
      </c>
      <c r="D4922" t="s">
        <v>32</v>
      </c>
      <c r="E4922" t="s">
        <v>2338</v>
      </c>
      <c r="F4922" s="6">
        <f>[1]!b_anal_yield_cnbd($A4922,$N$1,3)</f>
        <v>2.3083999999999998</v>
      </c>
      <c r="G4922" t="s">
        <v>26</v>
      </c>
      <c r="H4922" t="s">
        <v>13</v>
      </c>
      <c r="I4922" t="s">
        <v>13</v>
      </c>
      <c r="J4922" t="s">
        <v>13</v>
      </c>
      <c r="K4922" t="s">
        <v>10</v>
      </c>
      <c r="L4922" t="str">
        <f>[2]!thsiFinD("ths_subject_latest_rating_yy_bond",A4922)</f>
        <v>4+</v>
      </c>
      <c r="M4922" t="str">
        <f>[1]!s_info_industry_sw_2021($A4922,$N$1,1)</f>
        <v>石油石化(2021)</v>
      </c>
      <c r="O4922" t="str">
        <f>[1]!b_info_carrydate($A4922)</f>
        <v>2025-01-16</v>
      </c>
    </row>
    <row r="4923" spans="1:15" x14ac:dyDescent="0.2">
      <c r="A4923" t="s">
        <v>8230</v>
      </c>
      <c r="B4923" t="s">
        <v>8231</v>
      </c>
      <c r="C4923" s="1">
        <f>[1]!b_anal_matu_cnbd($A4923,$N$1,3)</f>
        <v>1.6821999999999999</v>
      </c>
      <c r="D4923" t="s">
        <v>21</v>
      </c>
      <c r="E4923" t="s">
        <v>6588</v>
      </c>
      <c r="F4923" s="6">
        <f>[1]!b_anal_yield_cnbd($A4923,$N$1,3)</f>
        <v>1.6676</v>
      </c>
      <c r="G4923" t="s">
        <v>11</v>
      </c>
      <c r="H4923" t="s">
        <v>12</v>
      </c>
      <c r="I4923" t="s">
        <v>13</v>
      </c>
      <c r="J4923" t="s">
        <v>13</v>
      </c>
      <c r="K4923" t="s">
        <v>15639</v>
      </c>
      <c r="L4923" t="str">
        <f>[2]!thsiFinD("ths_subject_latest_rating_yy_bond",A4923)</f>
        <v>6+</v>
      </c>
      <c r="M4923" t="str">
        <f>[1]!s_info_industry_sw_2021($A4923,$N$1,1)</f>
        <v>建筑装饰(2021)</v>
      </c>
      <c r="O4923" t="str">
        <f>[1]!b_info_carrydate($A4923)</f>
        <v>2025-01-16</v>
      </c>
    </row>
    <row r="4924" spans="1:15" x14ac:dyDescent="0.2">
      <c r="A4924" t="s">
        <v>8232</v>
      </c>
      <c r="B4924" t="s">
        <v>8233</v>
      </c>
      <c r="C4924" s="1">
        <f>[1]!b_anal_matu_cnbd($A4924,$N$1,3)</f>
        <v>1.6821999999999999</v>
      </c>
      <c r="D4924" t="s">
        <v>21</v>
      </c>
      <c r="E4924" t="s">
        <v>6588</v>
      </c>
      <c r="F4924" s="6">
        <f>[1]!b_anal_yield_cnbd($A4924,$N$1,3)</f>
        <v>1.6676</v>
      </c>
      <c r="G4924" t="s">
        <v>11</v>
      </c>
      <c r="H4924" t="s">
        <v>12</v>
      </c>
      <c r="I4924" t="s">
        <v>13</v>
      </c>
      <c r="J4924" t="s">
        <v>13</v>
      </c>
      <c r="K4924" t="s">
        <v>15639</v>
      </c>
      <c r="L4924" t="str">
        <f>[2]!thsiFinD("ths_subject_latest_rating_yy_bond",A4924)</f>
        <v>6+</v>
      </c>
      <c r="M4924" t="str">
        <f>[1]!s_info_industry_sw_2021($A4924,$N$1,1)</f>
        <v>建筑装饰(2021)</v>
      </c>
      <c r="O4924" t="str">
        <f>[1]!b_info_carrydate($A4924)</f>
        <v>2025-01-16</v>
      </c>
    </row>
    <row r="4925" spans="1:15" x14ac:dyDescent="0.2">
      <c r="A4925" t="s">
        <v>8234</v>
      </c>
      <c r="B4925" t="s">
        <v>8235</v>
      </c>
      <c r="C4925" s="1">
        <f>[1]!b_anal_matu_cnbd($A4925,$N$1,3)</f>
        <v>3.6821999999999999</v>
      </c>
      <c r="D4925" t="s">
        <v>21</v>
      </c>
      <c r="E4925" t="s">
        <v>6526</v>
      </c>
      <c r="F4925" s="6">
        <f>[1]!b_anal_yield_cnbd($A4925,$N$1,3)</f>
        <v>2.4815999999999998</v>
      </c>
      <c r="G4925" t="s">
        <v>194</v>
      </c>
      <c r="H4925" t="s">
        <v>13</v>
      </c>
      <c r="I4925" t="s">
        <v>13</v>
      </c>
      <c r="J4925" t="s">
        <v>13</v>
      </c>
      <c r="K4925" t="s">
        <v>15526</v>
      </c>
      <c r="L4925" t="str">
        <f>[2]!thsiFinD("ths_subject_latest_rating_yy_bond",A4925)</f>
        <v>5-</v>
      </c>
      <c r="M4925" t="str">
        <f>[1]!s_info_industry_sw_2021($A4925,$N$1,1)</f>
        <v>医药生物(2021)</v>
      </c>
      <c r="O4925" t="str">
        <f>[1]!b_info_carrydate($A4925)</f>
        <v>2025-01-16</v>
      </c>
    </row>
    <row r="4926" spans="1:15" x14ac:dyDescent="0.2">
      <c r="A4926" t="s">
        <v>8236</v>
      </c>
      <c r="B4926" t="s">
        <v>8237</v>
      </c>
      <c r="C4926" s="1">
        <f>[1]!b_anal_matu_cnbd($A4926,$N$1,3)</f>
        <v>1.6821999999999999</v>
      </c>
      <c r="D4926" t="s">
        <v>21</v>
      </c>
      <c r="E4926" t="s">
        <v>789</v>
      </c>
      <c r="F4926" s="6">
        <f>[1]!b_anal_yield_cnbd($A4926,$N$1,3)</f>
        <v>1.7676000000000001</v>
      </c>
      <c r="G4926" t="s">
        <v>11</v>
      </c>
      <c r="H4926" t="s">
        <v>13</v>
      </c>
      <c r="I4926" t="s">
        <v>13</v>
      </c>
      <c r="J4926" t="s">
        <v>13</v>
      </c>
      <c r="K4926" t="s">
        <v>15526</v>
      </c>
      <c r="L4926" t="str">
        <f>[2]!thsiFinD("ths_subject_latest_rating_yy_bond",A4926)</f>
        <v>5-</v>
      </c>
      <c r="M4926" t="str">
        <f>[1]!s_info_industry_sw_2021($A4926,$N$1,1)</f>
        <v>交通运输(2021)</v>
      </c>
      <c r="O4926" t="str">
        <f>[1]!b_info_carrydate($A4926)</f>
        <v>2025-01-16</v>
      </c>
    </row>
    <row r="4927" spans="1:15" x14ac:dyDescent="0.2">
      <c r="A4927" t="s">
        <v>8238</v>
      </c>
      <c r="B4927" t="s">
        <v>8239</v>
      </c>
      <c r="C4927" s="1">
        <f>[1]!b_anal_matu_cnbd($A4927,$N$1,3)</f>
        <v>3.6821999999999999</v>
      </c>
      <c r="D4927" t="s">
        <v>17</v>
      </c>
      <c r="E4927" t="s">
        <v>900</v>
      </c>
      <c r="F4927" s="6">
        <f>[1]!b_anal_yield_cnbd($A4927,$N$1,3)</f>
        <v>1.9451000000000001</v>
      </c>
      <c r="G4927" t="s">
        <v>11</v>
      </c>
      <c r="H4927" t="s">
        <v>13</v>
      </c>
      <c r="I4927" t="s">
        <v>13</v>
      </c>
      <c r="J4927" t="s">
        <v>13</v>
      </c>
      <c r="K4927" t="s">
        <v>15526</v>
      </c>
      <c r="L4927" t="str">
        <f>[2]!thsiFinD("ths_subject_latest_rating_yy_bond",A4927)</f>
        <v>5-</v>
      </c>
      <c r="M4927" t="str">
        <f>[1]!s_info_industry_sw_2021($A4927,$N$1,1)</f>
        <v>商贸零售(2021)</v>
      </c>
      <c r="O4927" t="str">
        <f>[1]!b_info_carrydate($A4927)</f>
        <v>2025-01-16</v>
      </c>
    </row>
    <row r="4928" spans="1:15" x14ac:dyDescent="0.2">
      <c r="A4928" t="s">
        <v>8240</v>
      </c>
      <c r="B4928" t="s">
        <v>8241</v>
      </c>
      <c r="C4928" s="1">
        <f>[1]!b_anal_matu_cnbd($A4928,$N$1,3)</f>
        <v>8.6821999999999999</v>
      </c>
      <c r="D4928" t="s">
        <v>50</v>
      </c>
      <c r="E4928" t="s">
        <v>4862</v>
      </c>
      <c r="F4928" s="6">
        <f>[1]!b_anal_yield_cnbd($A4928,$N$1,3)</f>
        <v>2.2700999999999998</v>
      </c>
      <c r="G4928" t="s">
        <v>11</v>
      </c>
      <c r="H4928" t="s">
        <v>13</v>
      </c>
      <c r="I4928" t="s">
        <v>13</v>
      </c>
      <c r="J4928" t="s">
        <v>13</v>
      </c>
      <c r="K4928" t="s">
        <v>1747</v>
      </c>
      <c r="L4928" t="str">
        <f>[2]!thsiFinD("ths_subject_latest_rating_yy_bond",A4928)</f>
        <v>3</v>
      </c>
      <c r="M4928" t="str">
        <f>[1]!s_info_industry_sw_2021($A4928,$N$1,1)</f>
        <v>房地产(2021)</v>
      </c>
      <c r="O4928" t="str">
        <f>[1]!b_info_carrydate($A4928)</f>
        <v>2025-01-16</v>
      </c>
    </row>
    <row r="4929" spans="1:15" x14ac:dyDescent="0.2">
      <c r="A4929" t="s">
        <v>8255</v>
      </c>
      <c r="B4929" t="s">
        <v>8256</v>
      </c>
      <c r="C4929" s="1">
        <f>[1]!b_anal_matu_cnbd($A4929,$N$1,3)</f>
        <v>3.6821999999999999</v>
      </c>
      <c r="D4929" t="s">
        <v>17</v>
      </c>
      <c r="E4929" t="s">
        <v>8257</v>
      </c>
      <c r="F4929" s="6">
        <f>[1]!b_anal_yield_cnbd($A4929,$N$1,3)</f>
        <v>1.8345</v>
      </c>
      <c r="G4929" t="s">
        <v>11</v>
      </c>
      <c r="H4929" t="s">
        <v>13</v>
      </c>
      <c r="I4929" t="s">
        <v>13</v>
      </c>
      <c r="J4929" t="s">
        <v>12</v>
      </c>
      <c r="K4929" t="s">
        <v>1760</v>
      </c>
      <c r="L4929" t="str">
        <f>[2]!thsiFinD("ths_subject_latest_rating_yy_bond",A4929)</f>
        <v>4+</v>
      </c>
      <c r="M4929" t="str">
        <f>[1]!s_info_industry_sw_2021($A4929,$N$1,1)</f>
        <v>农林牧渔(2021)</v>
      </c>
      <c r="O4929" t="str">
        <f>[1]!b_info_carrydate($A4929)</f>
        <v>2025-01-16</v>
      </c>
    </row>
    <row r="4930" spans="1:15" x14ac:dyDescent="0.2">
      <c r="A4930" t="s">
        <v>8258</v>
      </c>
      <c r="B4930" t="s">
        <v>8259</v>
      </c>
      <c r="C4930" s="1">
        <f>[1]!b_anal_matu_cnbd($A4930,$N$1,3)</f>
        <v>3.6821999999999999</v>
      </c>
      <c r="D4930" t="s">
        <v>17</v>
      </c>
      <c r="E4930" t="s">
        <v>2262</v>
      </c>
      <c r="F4930" s="6">
        <f>[1]!b_anal_yield_cnbd($A4930,$N$1,3)</f>
        <v>1.8451</v>
      </c>
      <c r="G4930" t="s">
        <v>11</v>
      </c>
      <c r="H4930" t="s">
        <v>12</v>
      </c>
      <c r="I4930" t="s">
        <v>13</v>
      </c>
      <c r="J4930" t="s">
        <v>13</v>
      </c>
      <c r="K4930" t="s">
        <v>15525</v>
      </c>
      <c r="L4930" t="str">
        <f>[2]!thsiFinD("ths_subject_latest_rating_yy_bond",A4930)</f>
        <v>5+</v>
      </c>
      <c r="M4930" t="str">
        <f>[1]!s_info_industry_sw_2021($A4930,$N$1,1)</f>
        <v>房地产(2021)</v>
      </c>
      <c r="O4930" t="str">
        <f>[1]!b_info_carrydate($A4930)</f>
        <v>2025-01-16</v>
      </c>
    </row>
    <row r="4931" spans="1:15" x14ac:dyDescent="0.2">
      <c r="A4931" t="s">
        <v>8260</v>
      </c>
      <c r="B4931" t="s">
        <v>8261</v>
      </c>
      <c r="C4931" s="1">
        <f>[1]!b_anal_matu_cnbd($A4931,$N$1,3)</f>
        <v>3.6821999999999999</v>
      </c>
      <c r="D4931" t="s">
        <v>17</v>
      </c>
      <c r="E4931" t="s">
        <v>59</v>
      </c>
      <c r="F4931" s="6">
        <f>[1]!b_anal_yield_cnbd($A4931,$N$1,3)</f>
        <v>1.9145000000000001</v>
      </c>
      <c r="G4931" t="s">
        <v>11</v>
      </c>
      <c r="H4931" t="s">
        <v>13</v>
      </c>
      <c r="I4931" t="s">
        <v>13</v>
      </c>
      <c r="J4931" t="s">
        <v>13</v>
      </c>
      <c r="K4931" t="s">
        <v>15525</v>
      </c>
      <c r="L4931" t="str">
        <f>[2]!thsiFinD("ths_subject_latest_rating_yy_bond",A4931)</f>
        <v>4</v>
      </c>
      <c r="M4931" t="str">
        <f>[1]!s_info_industry_sw_2021($A4931,$N$1,1)</f>
        <v>非银金融(2021)</v>
      </c>
      <c r="O4931" t="str">
        <f>[1]!b_info_carrydate($A4931)</f>
        <v>2025-01-16</v>
      </c>
    </row>
    <row r="4932" spans="1:15" x14ac:dyDescent="0.2">
      <c r="A4932" t="s">
        <v>8271</v>
      </c>
      <c r="B4932" t="s">
        <v>8272</v>
      </c>
      <c r="C4932" s="1">
        <f>[1]!b_anal_matu_cnbd($A4932,$N$1,3)</f>
        <v>1.6821999999999999</v>
      </c>
      <c r="D4932" t="s">
        <v>32</v>
      </c>
      <c r="E4932" t="s">
        <v>97</v>
      </c>
      <c r="F4932" s="6">
        <f>[1]!b_anal_yield_cnbd($A4932,$N$1,3)</f>
        <v>1.6266</v>
      </c>
      <c r="G4932" t="s">
        <v>11</v>
      </c>
      <c r="H4932" t="s">
        <v>13</v>
      </c>
      <c r="I4932" t="s">
        <v>13</v>
      </c>
      <c r="J4932" t="s">
        <v>13</v>
      </c>
      <c r="K4932" t="s">
        <v>445</v>
      </c>
      <c r="L4932" t="str">
        <f>[2]!thsiFinD("ths_subject_latest_rating_yy_bond",A4932)</f>
        <v>4+</v>
      </c>
      <c r="M4932" t="str">
        <f>[1]!s_info_industry_sw_2021($A4932,$N$1,1)</f>
        <v>公用事业(2021)</v>
      </c>
      <c r="O4932" t="str">
        <f>[1]!b_info_carrydate($A4932)</f>
        <v>2025-01-16</v>
      </c>
    </row>
    <row r="4933" spans="1:15" x14ac:dyDescent="0.2">
      <c r="A4933" t="s">
        <v>20020</v>
      </c>
      <c r="B4933" t="s">
        <v>20021</v>
      </c>
      <c r="C4933" s="1">
        <f>[1]!b_anal_matu_cnbd($A4933,$N$1,3)</f>
        <v>3.6821999999999999</v>
      </c>
      <c r="D4933" t="s">
        <v>50</v>
      </c>
      <c r="E4933" t="s">
        <v>3704</v>
      </c>
      <c r="F4933" s="6">
        <f>[1]!b_anal_yield_cnbd($A4933,$N$1,3)</f>
        <v>1.7773000000000001</v>
      </c>
      <c r="G4933" t="s">
        <v>11</v>
      </c>
      <c r="H4933" t="s">
        <v>13</v>
      </c>
      <c r="I4933" t="s">
        <v>13</v>
      </c>
      <c r="J4933" t="s">
        <v>13</v>
      </c>
      <c r="K4933" t="s">
        <v>445</v>
      </c>
      <c r="L4933" t="str">
        <f>[2]!thsiFinD("ths_subject_latest_rating_yy_bond",A4933)</f>
        <v>3</v>
      </c>
      <c r="M4933" t="str">
        <f>[1]!s_info_industry_sw_2021($A4933,$N$1,1)</f>
        <v>建筑装饰(2021)</v>
      </c>
      <c r="O4933" t="str">
        <f>[1]!b_info_carrydate($A4933)</f>
        <v>2025-01-16</v>
      </c>
    </row>
    <row r="4934" spans="1:15" x14ac:dyDescent="0.2">
      <c r="A4934" t="s">
        <v>20022</v>
      </c>
      <c r="B4934" t="s">
        <v>20023</v>
      </c>
      <c r="C4934" s="1">
        <f>[1]!b_anal_matu_cnbd($A4934,$N$1,3)</f>
        <v>8.6821999999999999</v>
      </c>
      <c r="D4934" t="s">
        <v>50</v>
      </c>
      <c r="E4934" t="s">
        <v>3704</v>
      </c>
      <c r="F4934" s="6">
        <f>[1]!b_anal_yield_cnbd($A4934,$N$1,3)</f>
        <v>2.1802999999999999</v>
      </c>
      <c r="G4934" t="s">
        <v>11</v>
      </c>
      <c r="H4934" t="s">
        <v>13</v>
      </c>
      <c r="I4934" t="s">
        <v>13</v>
      </c>
      <c r="J4934" t="s">
        <v>13</v>
      </c>
      <c r="K4934" t="s">
        <v>445</v>
      </c>
      <c r="L4934" t="str">
        <f>[2]!thsiFinD("ths_subject_latest_rating_yy_bond",A4934)</f>
        <v>3</v>
      </c>
      <c r="M4934" t="str">
        <f>[1]!s_info_industry_sw_2021($A4934,$N$1,1)</f>
        <v>建筑装饰(2021)</v>
      </c>
      <c r="O4934" t="str">
        <f>[1]!b_info_carrydate($A4934)</f>
        <v>2025-01-16</v>
      </c>
    </row>
    <row r="4935" spans="1:15" x14ac:dyDescent="0.2">
      <c r="A4935" t="s">
        <v>20046</v>
      </c>
      <c r="B4935" t="s">
        <v>20047</v>
      </c>
      <c r="C4935" s="1">
        <f>[1]!b_anal_matu_cnbd($A4935,$N$1,3)</f>
        <v>1.6821999999999999</v>
      </c>
      <c r="D4935" t="s">
        <v>17</v>
      </c>
      <c r="E4935" t="s">
        <v>1139</v>
      </c>
      <c r="F4935" s="6">
        <f>[1]!b_anal_yield_cnbd($A4935,$N$1,3)</f>
        <v>1.6596</v>
      </c>
      <c r="G4935" t="s">
        <v>11</v>
      </c>
      <c r="H4935" t="s">
        <v>13</v>
      </c>
      <c r="I4935" t="s">
        <v>13</v>
      </c>
      <c r="J4935" t="s">
        <v>13</v>
      </c>
      <c r="K4935" t="s">
        <v>15526</v>
      </c>
      <c r="L4935" t="str">
        <f>[2]!thsiFinD("ths_subject_latest_rating_yy_bond",A4935)</f>
        <v>5+</v>
      </c>
      <c r="M4935" t="str">
        <f>[1]!s_info_industry_sw_2021($A4935,$N$1,1)</f>
        <v>非银金融(2021)</v>
      </c>
      <c r="O4935" t="str">
        <f>[1]!b_info_carrydate($A4935)</f>
        <v>2025-01-16</v>
      </c>
    </row>
    <row r="4936" spans="1:15" x14ac:dyDescent="0.2">
      <c r="A4936" t="s">
        <v>20060</v>
      </c>
      <c r="B4936" t="s">
        <v>20061</v>
      </c>
      <c r="C4936" s="1">
        <f>[1]!b_anal_matu_cnbd($A4936,$N$1,3)</f>
        <v>1.6821999999999999</v>
      </c>
      <c r="D4936" t="s">
        <v>32</v>
      </c>
      <c r="E4936" t="s">
        <v>8655</v>
      </c>
      <c r="F4936" s="6">
        <f>[1]!b_anal_yield_cnbd($A4936,$N$1,3)</f>
        <v>1.6240000000000001</v>
      </c>
      <c r="G4936" t="s">
        <v>26</v>
      </c>
      <c r="H4936" t="s">
        <v>13</v>
      </c>
      <c r="I4936" t="s">
        <v>13</v>
      </c>
      <c r="J4936" t="s">
        <v>12</v>
      </c>
      <c r="K4936" t="s">
        <v>1760</v>
      </c>
      <c r="L4936" t="str">
        <f>[2]!thsiFinD("ths_subject_latest_rating_yy_bond",A4936)</f>
        <v>4+</v>
      </c>
      <c r="M4936" t="str">
        <f>[1]!s_info_industry_sw_2021($A4936,$N$1,1)</f>
        <v>汽车(2021)</v>
      </c>
      <c r="O4936" t="str">
        <f>[1]!b_info_carrydate($A4936)</f>
        <v>2025-01-16</v>
      </c>
    </row>
    <row r="4937" spans="1:15" x14ac:dyDescent="0.2">
      <c r="A4937" t="s">
        <v>20075</v>
      </c>
      <c r="B4937" t="s">
        <v>20076</v>
      </c>
      <c r="C4937" s="1">
        <f>[1]!b_anal_matu_cnbd($A4937,$N$1,3)</f>
        <v>0.68220000000000003</v>
      </c>
      <c r="D4937" t="s">
        <v>32</v>
      </c>
      <c r="E4937" t="s">
        <v>1622</v>
      </c>
      <c r="F4937" s="6">
        <f>[1]!b_anal_yield_cnbd($A4937,$N$1,3)</f>
        <v>1.4323999999999999</v>
      </c>
      <c r="G4937" t="s">
        <v>11</v>
      </c>
      <c r="H4937" t="s">
        <v>13</v>
      </c>
      <c r="I4937" t="s">
        <v>12</v>
      </c>
      <c r="J4937" t="s">
        <v>13</v>
      </c>
      <c r="K4937" t="s">
        <v>445</v>
      </c>
      <c r="L4937" t="str">
        <f>[2]!thsiFinD("ths_subject_latest_rating_yy_bond",A4937)</f>
        <v>2</v>
      </c>
      <c r="M4937" t="str">
        <f>[1]!s_info_industry_sw_2021($A4937,$N$1,1)</f>
        <v>非银金融(2021)</v>
      </c>
      <c r="O4937" t="str">
        <f>[1]!b_info_carrydate($A4937)</f>
        <v>2025-01-16</v>
      </c>
    </row>
    <row r="4938" spans="1:15" x14ac:dyDescent="0.2">
      <c r="A4938" t="s">
        <v>20077</v>
      </c>
      <c r="B4938" t="s">
        <v>20078</v>
      </c>
      <c r="C4938" s="1">
        <f>[1]!b_anal_matu_cnbd($A4938,$N$1,3)</f>
        <v>1.6821999999999999</v>
      </c>
      <c r="D4938" t="s">
        <v>32</v>
      </c>
      <c r="E4938" t="s">
        <v>1622</v>
      </c>
      <c r="F4938" s="6">
        <f>[1]!b_anal_yield_cnbd($A4938,$N$1,3)</f>
        <v>1.6104000000000001</v>
      </c>
      <c r="G4938" t="s">
        <v>11</v>
      </c>
      <c r="H4938" t="s">
        <v>13</v>
      </c>
      <c r="I4938" t="s">
        <v>12</v>
      </c>
      <c r="J4938" t="s">
        <v>13</v>
      </c>
      <c r="K4938" t="s">
        <v>445</v>
      </c>
      <c r="L4938" t="str">
        <f>[2]!thsiFinD("ths_subject_latest_rating_yy_bond",A4938)</f>
        <v>2</v>
      </c>
      <c r="M4938" t="str">
        <f>[1]!s_info_industry_sw_2021($A4938,$N$1,1)</f>
        <v>非银金融(2021)</v>
      </c>
      <c r="O4938" t="str">
        <f>[1]!b_info_carrydate($A4938)</f>
        <v>2025-01-16</v>
      </c>
    </row>
    <row r="4939" spans="1:15" x14ac:dyDescent="0.2">
      <c r="A4939" t="s">
        <v>20079</v>
      </c>
      <c r="B4939" t="s">
        <v>20080</v>
      </c>
      <c r="C4939" s="1">
        <f>[1]!b_anal_matu_cnbd($A4939,$N$1,3)</f>
        <v>1.6821999999999999</v>
      </c>
      <c r="D4939" t="s">
        <v>32</v>
      </c>
      <c r="E4939" t="s">
        <v>634</v>
      </c>
      <c r="F4939" s="6">
        <f>[1]!b_anal_yield_cnbd($A4939,$N$1,3)</f>
        <v>1.5940000000000001</v>
      </c>
      <c r="G4939" t="s">
        <v>26</v>
      </c>
      <c r="H4939" t="s">
        <v>13</v>
      </c>
      <c r="I4939" t="s">
        <v>13</v>
      </c>
      <c r="J4939" t="s">
        <v>12</v>
      </c>
      <c r="K4939" t="s">
        <v>17</v>
      </c>
      <c r="L4939" t="str">
        <f>[2]!thsiFinD("ths_subject_latest_rating_yy_bond",A4939)</f>
        <v>4+</v>
      </c>
      <c r="M4939" t="str">
        <f>[1]!s_info_industry_sw_2021($A4939,$N$1,1)</f>
        <v>商贸零售(2021)</v>
      </c>
      <c r="O4939" t="str">
        <f>[1]!b_info_carrydate($A4939)</f>
        <v>2025-01-16</v>
      </c>
    </row>
    <row r="4940" spans="1:15" x14ac:dyDescent="0.2">
      <c r="A4940" t="s">
        <v>20083</v>
      </c>
      <c r="B4940" t="s">
        <v>20084</v>
      </c>
      <c r="C4940" s="1">
        <f>[1]!b_anal_matu_cnbd($A4940,$N$1,3)</f>
        <v>8.6821999999999999</v>
      </c>
      <c r="D4940" t="s">
        <v>50</v>
      </c>
      <c r="E4940" t="s">
        <v>1107</v>
      </c>
      <c r="F4940" s="6">
        <f>[1]!b_anal_yield_cnbd($A4940,$N$1,3)</f>
        <v>2.3054999999999999</v>
      </c>
      <c r="G4940" t="s">
        <v>11</v>
      </c>
      <c r="H4940" t="s">
        <v>13</v>
      </c>
      <c r="I4940" t="s">
        <v>13</v>
      </c>
      <c r="J4940" t="s">
        <v>13</v>
      </c>
      <c r="K4940" t="s">
        <v>445</v>
      </c>
      <c r="L4940" t="str">
        <f>[2]!thsiFinD("ths_subject_latest_rating_yy_bond",A4940)</f>
        <v>3</v>
      </c>
      <c r="M4940" t="str">
        <f>[1]!s_info_industry_sw_2021($A4940,$N$1,1)</f>
        <v>房地产(2021)</v>
      </c>
      <c r="O4940" t="str">
        <f>[1]!b_info_carrydate($A4940)</f>
        <v>2025-01-16</v>
      </c>
    </row>
    <row r="4941" spans="1:15" x14ac:dyDescent="0.2">
      <c r="A4941" t="s">
        <v>22887</v>
      </c>
      <c r="B4941" t="s">
        <v>22888</v>
      </c>
      <c r="C4941" s="1">
        <f>[1]!b_anal_matu_cnbd($A4941,$N$1,3)</f>
        <v>1.6821999999999999</v>
      </c>
      <c r="D4941" t="s">
        <v>32</v>
      </c>
      <c r="E4941" t="s">
        <v>1664</v>
      </c>
      <c r="F4941" s="6">
        <f>[1]!b_anal_yield_cnbd($A4941,$N$1,3)</f>
        <v>1.6565000000000001</v>
      </c>
      <c r="G4941" t="s">
        <v>11</v>
      </c>
      <c r="H4941" t="s">
        <v>13</v>
      </c>
      <c r="I4941" t="s">
        <v>13</v>
      </c>
      <c r="J4941" t="s">
        <v>13</v>
      </c>
      <c r="K4941" t="s">
        <v>1760</v>
      </c>
      <c r="L4941" t="str">
        <f>[2]!thsiFinD("ths_subject_latest_rating_yy_bond",A4941)</f>
        <v>3</v>
      </c>
      <c r="M4941" t="str">
        <f>[1]!s_info_industry_sw_2021($A4941,$N$1,1)</f>
        <v>非银金融(2021)</v>
      </c>
      <c r="O4941" t="str">
        <f>[1]!b_info_carrydate($A4941)</f>
        <v>2025-01-16</v>
      </c>
    </row>
    <row r="4942" spans="1:15" x14ac:dyDescent="0.2">
      <c r="A4942" t="s">
        <v>7857</v>
      </c>
      <c r="B4942" t="s">
        <v>7858</v>
      </c>
      <c r="C4942" s="1">
        <f>[1]!b_anal_matu_cnbd($A4942,$N$1,3)</f>
        <v>3.6795</v>
      </c>
      <c r="D4942" t="s">
        <v>21</v>
      </c>
      <c r="E4942" t="s">
        <v>1489</v>
      </c>
      <c r="F4942" s="6">
        <f>[1]!b_anal_yield_cnbd($A4942,$N$1,3)</f>
        <v>2.0697000000000001</v>
      </c>
      <c r="G4942" t="s">
        <v>11</v>
      </c>
      <c r="H4942" t="s">
        <v>13</v>
      </c>
      <c r="I4942" t="s">
        <v>13</v>
      </c>
      <c r="J4942" t="s">
        <v>13</v>
      </c>
      <c r="K4942" t="s">
        <v>15526</v>
      </c>
      <c r="L4942" t="str">
        <f>[2]!thsiFinD("ths_subject_latest_rating_yy_bond",A4942)</f>
        <v>5-</v>
      </c>
      <c r="M4942" t="str">
        <f>[1]!s_info_industry_sw_2021($A4942,$N$1,1)</f>
        <v>建筑装饰(2021)</v>
      </c>
      <c r="O4942" t="str">
        <f>[1]!b_info_carrydate($A4942)</f>
        <v>2025-01-15</v>
      </c>
    </row>
    <row r="4943" spans="1:15" x14ac:dyDescent="0.2">
      <c r="A4943" t="s">
        <v>7859</v>
      </c>
      <c r="B4943" t="s">
        <v>7860</v>
      </c>
      <c r="C4943" s="1">
        <f>[1]!b_anal_matu_cnbd($A4943,$N$1,3)</f>
        <v>3.6795</v>
      </c>
      <c r="D4943" t="s">
        <v>17</v>
      </c>
      <c r="E4943" t="s">
        <v>123</v>
      </c>
      <c r="F4943" s="6">
        <f>[1]!b_anal_yield_cnbd($A4943,$N$1,3)</f>
        <v>1.9948999999999999</v>
      </c>
      <c r="G4943" t="s">
        <v>11</v>
      </c>
      <c r="H4943" t="s">
        <v>13</v>
      </c>
      <c r="I4943" t="s">
        <v>13</v>
      </c>
      <c r="J4943" t="s">
        <v>13</v>
      </c>
      <c r="K4943" t="s">
        <v>15525</v>
      </c>
      <c r="L4943" t="str">
        <f>[2]!thsiFinD("ths_subject_latest_rating_yy_bond",A4943)</f>
        <v>4</v>
      </c>
      <c r="M4943" t="str">
        <f>[1]!s_info_industry_sw_2021($A4943,$N$1,1)</f>
        <v>综合(2021)</v>
      </c>
      <c r="O4943" t="str">
        <f>[1]!b_info_carrydate($A4943)</f>
        <v>2025-01-15</v>
      </c>
    </row>
    <row r="4944" spans="1:15" x14ac:dyDescent="0.2">
      <c r="A4944" t="s">
        <v>7861</v>
      </c>
      <c r="B4944" t="s">
        <v>7862</v>
      </c>
      <c r="C4944" s="1">
        <f>[1]!b_anal_matu_cnbd($A4944,$N$1,3)</f>
        <v>8.6795000000000009</v>
      </c>
      <c r="D4944" t="s">
        <v>17</v>
      </c>
      <c r="E4944" t="s">
        <v>123</v>
      </c>
      <c r="F4944" s="6">
        <f>[1]!b_anal_yield_cnbd($A4944,$N$1,3)</f>
        <v>2.3895</v>
      </c>
      <c r="G4944" t="s">
        <v>11</v>
      </c>
      <c r="H4944" t="s">
        <v>13</v>
      </c>
      <c r="I4944" t="s">
        <v>13</v>
      </c>
      <c r="J4944" t="s">
        <v>13</v>
      </c>
      <c r="K4944" t="s">
        <v>15525</v>
      </c>
      <c r="L4944" t="str">
        <f>[2]!thsiFinD("ths_subject_latest_rating_yy_bond",A4944)</f>
        <v>4</v>
      </c>
      <c r="M4944" t="str">
        <f>[1]!s_info_industry_sw_2021($A4944,$N$1,1)</f>
        <v>综合(2021)</v>
      </c>
      <c r="O4944" t="str">
        <f>[1]!b_info_carrydate($A4944)</f>
        <v>2025-01-15</v>
      </c>
    </row>
    <row r="4945" spans="1:15" x14ac:dyDescent="0.2">
      <c r="A4945" t="s">
        <v>7863</v>
      </c>
      <c r="B4945" t="s">
        <v>7864</v>
      </c>
      <c r="C4945" s="1">
        <f>[1]!b_anal_matu_cnbd($A4945,$N$1,3)</f>
        <v>5.6795</v>
      </c>
      <c r="D4945" t="s">
        <v>21</v>
      </c>
      <c r="E4945" t="s">
        <v>2489</v>
      </c>
      <c r="F4945" s="6">
        <f>[1]!b_anal_yield_cnbd($A4945,$N$1,3)</f>
        <v>2.4272999999999998</v>
      </c>
      <c r="G4945" t="s">
        <v>11</v>
      </c>
      <c r="H4945" t="s">
        <v>13</v>
      </c>
      <c r="I4945" t="s">
        <v>13</v>
      </c>
      <c r="J4945" t="s">
        <v>13</v>
      </c>
      <c r="K4945" t="s">
        <v>15639</v>
      </c>
      <c r="L4945" t="str">
        <f>[2]!thsiFinD("ths_subject_latest_rating_yy_bond",A4945)</f>
        <v>5-</v>
      </c>
      <c r="M4945" t="str">
        <f>[1]!s_info_industry_sw_2021($A4945,$N$1,1)</f>
        <v>食品饮料(2021)</v>
      </c>
      <c r="O4945" t="str">
        <f>[1]!b_info_carrydate($A4945)</f>
        <v>2025-01-15</v>
      </c>
    </row>
    <row r="4946" spans="1:15" x14ac:dyDescent="0.2">
      <c r="A4946" t="s">
        <v>8186</v>
      </c>
      <c r="B4946" t="s">
        <v>8187</v>
      </c>
      <c r="C4946" s="1">
        <f>[1]!b_anal_matu_cnbd($A4946,$N$1,3)</f>
        <v>3.6795</v>
      </c>
      <c r="D4946" t="s">
        <v>32</v>
      </c>
      <c r="E4946" t="s">
        <v>5338</v>
      </c>
      <c r="F4946" s="6">
        <f>[1]!b_anal_yield_cnbd($A4946,$N$1,3)</f>
        <v>1.8442000000000001</v>
      </c>
      <c r="G4946" t="s">
        <v>11</v>
      </c>
      <c r="H4946" t="s">
        <v>13</v>
      </c>
      <c r="I4946" t="s">
        <v>13</v>
      </c>
      <c r="J4946" t="s">
        <v>13</v>
      </c>
      <c r="K4946" t="s">
        <v>1760</v>
      </c>
      <c r="L4946" t="str">
        <f>[2]!thsiFinD("ths_subject_latest_rating_yy_bond",A4946)</f>
        <v>3</v>
      </c>
      <c r="M4946" t="str">
        <f>[1]!s_info_industry_sw_2021($A4946,$N$1,1)</f>
        <v>交通运输(2021)</v>
      </c>
      <c r="O4946" t="str">
        <f>[1]!b_info_carrydate($A4946)</f>
        <v>2025-01-15</v>
      </c>
    </row>
    <row r="4947" spans="1:15" x14ac:dyDescent="0.2">
      <c r="A4947" t="s">
        <v>8192</v>
      </c>
      <c r="B4947" t="s">
        <v>8193</v>
      </c>
      <c r="C4947" s="1">
        <f>[1]!b_anal_matu_cnbd($A4947,$N$1,3)</f>
        <v>3.6795</v>
      </c>
      <c r="D4947" t="s">
        <v>32</v>
      </c>
      <c r="E4947" t="s">
        <v>7669</v>
      </c>
      <c r="F4947" s="6">
        <f>[1]!b_anal_yield_cnbd($A4947,$N$1,3)</f>
        <v>1.8042</v>
      </c>
      <c r="G4947" t="s">
        <v>11</v>
      </c>
      <c r="H4947" t="s">
        <v>13</v>
      </c>
      <c r="I4947" t="s">
        <v>13</v>
      </c>
      <c r="J4947" t="s">
        <v>13</v>
      </c>
      <c r="K4947" t="s">
        <v>1747</v>
      </c>
      <c r="L4947" t="str">
        <f>[2]!thsiFinD("ths_subject_latest_rating_yy_bond",A4947)</f>
        <v>4</v>
      </c>
      <c r="M4947" t="str">
        <f>[1]!s_info_industry_sw_2021($A4947,$N$1,1)</f>
        <v>交通运输(2021)</v>
      </c>
      <c r="O4947" t="str">
        <f>[1]!b_info_carrydate($A4947)</f>
        <v>2025-01-15</v>
      </c>
    </row>
    <row r="4948" spans="1:15" x14ac:dyDescent="0.2">
      <c r="A4948" t="s">
        <v>8194</v>
      </c>
      <c r="B4948" t="s">
        <v>8195</v>
      </c>
      <c r="C4948" s="1">
        <f>[1]!b_anal_matu_cnbd($A4948,$N$1,3)</f>
        <v>8.6795000000000009</v>
      </c>
      <c r="D4948" t="s">
        <v>32</v>
      </c>
      <c r="E4948" t="s">
        <v>7669</v>
      </c>
      <c r="F4948" s="6">
        <f>[1]!b_anal_yield_cnbd($A4948,$N$1,3)</f>
        <v>2.2082999999999999</v>
      </c>
      <c r="G4948" t="s">
        <v>11</v>
      </c>
      <c r="H4948" t="s">
        <v>13</v>
      </c>
      <c r="I4948" t="s">
        <v>13</v>
      </c>
      <c r="J4948" t="s">
        <v>13</v>
      </c>
      <c r="K4948" t="s">
        <v>1747</v>
      </c>
      <c r="L4948" t="str">
        <f>[2]!thsiFinD("ths_subject_latest_rating_yy_bond",A4948)</f>
        <v>4</v>
      </c>
      <c r="M4948" t="str">
        <f>[1]!s_info_industry_sw_2021($A4948,$N$1,1)</f>
        <v>交通运输(2021)</v>
      </c>
      <c r="O4948" t="str">
        <f>[1]!b_info_carrydate($A4948)</f>
        <v>2025-01-15</v>
      </c>
    </row>
    <row r="4949" spans="1:15" x14ac:dyDescent="0.2">
      <c r="A4949" t="s">
        <v>8196</v>
      </c>
      <c r="B4949" t="s">
        <v>8197</v>
      </c>
      <c r="C4949" s="1">
        <f>[1]!b_anal_matu_cnbd($A4949,$N$1,3)</f>
        <v>1.6795</v>
      </c>
      <c r="D4949" t="s">
        <v>21</v>
      </c>
      <c r="E4949" t="s">
        <v>4660</v>
      </c>
      <c r="F4949" s="6">
        <f>[1]!b_anal_yield_cnbd($A4949,$N$1,3)</f>
        <v>1.8846000000000001</v>
      </c>
      <c r="G4949" t="s">
        <v>11</v>
      </c>
      <c r="H4949" t="s">
        <v>13</v>
      </c>
      <c r="I4949" t="s">
        <v>13</v>
      </c>
      <c r="J4949" t="s">
        <v>12</v>
      </c>
      <c r="K4949" t="s">
        <v>15639</v>
      </c>
      <c r="L4949" t="str">
        <f>[2]!thsiFinD("ths_subject_latest_rating_yy_bond",A4949)</f>
        <v>6-</v>
      </c>
      <c r="M4949" t="str">
        <f>[1]!s_info_industry_sw_2021($A4949,$N$1,1)</f>
        <v>煤炭(2021)</v>
      </c>
      <c r="O4949" t="str">
        <f>[1]!b_info_carrydate($A4949)</f>
        <v>2025-01-15</v>
      </c>
    </row>
    <row r="4950" spans="1:15" x14ac:dyDescent="0.2">
      <c r="A4950" t="s">
        <v>8198</v>
      </c>
      <c r="B4950" t="s">
        <v>8199</v>
      </c>
      <c r="C4950" s="1">
        <f>[1]!b_anal_matu_cnbd($A4950,$N$1,3)</f>
        <v>3.6795</v>
      </c>
      <c r="D4950" t="s">
        <v>32</v>
      </c>
      <c r="E4950" t="s">
        <v>403</v>
      </c>
      <c r="F4950" s="6">
        <f>[1]!b_anal_yield_cnbd($A4950,$N$1,3)</f>
        <v>1.8042</v>
      </c>
      <c r="G4950" t="s">
        <v>11</v>
      </c>
      <c r="H4950" t="s">
        <v>13</v>
      </c>
      <c r="I4950" t="s">
        <v>13</v>
      </c>
      <c r="J4950" t="s">
        <v>13</v>
      </c>
      <c r="K4950" t="s">
        <v>10</v>
      </c>
      <c r="L4950" t="str">
        <f>[2]!thsiFinD("ths_subject_latest_rating_yy_bond",A4950)</f>
        <v>3</v>
      </c>
      <c r="M4950" t="str">
        <f>[1]!s_info_industry_sw_2021($A4950,$N$1,1)</f>
        <v>交通运输(2021)</v>
      </c>
      <c r="O4950" t="str">
        <f>[1]!b_info_carrydate($A4950)</f>
        <v>2025-01-15</v>
      </c>
    </row>
    <row r="4951" spans="1:15" x14ac:dyDescent="0.2">
      <c r="A4951" t="s">
        <v>8202</v>
      </c>
      <c r="B4951" t="s">
        <v>8203</v>
      </c>
      <c r="C4951" s="1">
        <f>[1]!b_anal_matu_cnbd($A4951,$N$1,3)</f>
        <v>1.6795</v>
      </c>
      <c r="D4951" t="s">
        <v>17</v>
      </c>
      <c r="E4951" t="s">
        <v>3372</v>
      </c>
      <c r="F4951" s="6">
        <f>[1]!b_anal_yield_cnbd($A4951,$N$1,3)</f>
        <v>1.7524</v>
      </c>
      <c r="G4951" t="s">
        <v>11</v>
      </c>
      <c r="H4951" t="s">
        <v>13</v>
      </c>
      <c r="I4951" t="s">
        <v>13</v>
      </c>
      <c r="J4951" t="s">
        <v>13</v>
      </c>
      <c r="K4951" t="s">
        <v>15525</v>
      </c>
      <c r="L4951" t="str">
        <f>[2]!thsiFinD("ths_subject_latest_rating_yy_bond",A4951)</f>
        <v>5-</v>
      </c>
      <c r="M4951" t="str">
        <f>[1]!s_info_industry_sw_2021($A4951,$N$1,1)</f>
        <v>钢铁(2021)</v>
      </c>
      <c r="O4951" t="str">
        <f>[1]!b_info_carrydate($A4951)</f>
        <v>2025-01-15</v>
      </c>
    </row>
    <row r="4952" spans="1:15" x14ac:dyDescent="0.2">
      <c r="A4952" t="s">
        <v>8204</v>
      </c>
      <c r="B4952" t="s">
        <v>8205</v>
      </c>
      <c r="C4952" s="1">
        <f>[1]!b_anal_matu_cnbd($A4952,$N$1,3)</f>
        <v>8.6795000000000009</v>
      </c>
      <c r="D4952" t="s">
        <v>21</v>
      </c>
      <c r="E4952" t="s">
        <v>5573</v>
      </c>
      <c r="F4952" s="6">
        <f>[1]!b_anal_yield_cnbd($A4952,$N$1,3)</f>
        <v>2.6831999999999998</v>
      </c>
      <c r="G4952" t="s">
        <v>11</v>
      </c>
      <c r="H4952" t="s">
        <v>13</v>
      </c>
      <c r="I4952" t="s">
        <v>13</v>
      </c>
      <c r="J4952" t="s">
        <v>13</v>
      </c>
      <c r="K4952" t="s">
        <v>15526</v>
      </c>
      <c r="L4952" t="str">
        <f>[2]!thsiFinD("ths_subject_latest_rating_yy_bond",A4952)</f>
        <v>5-</v>
      </c>
      <c r="M4952" t="str">
        <f>[1]!s_info_industry_sw_2021($A4952,$N$1,1)</f>
        <v>公用事业(2021)</v>
      </c>
      <c r="O4952" t="str">
        <f>[1]!b_info_carrydate($A4952)</f>
        <v>2025-01-15</v>
      </c>
    </row>
    <row r="4953" spans="1:15" x14ac:dyDescent="0.2">
      <c r="A4953" t="s">
        <v>8206</v>
      </c>
      <c r="B4953" t="s">
        <v>8207</v>
      </c>
      <c r="C4953" s="1">
        <f>[1]!b_anal_matu_cnbd($A4953,$N$1,3)</f>
        <v>3.6795</v>
      </c>
      <c r="D4953" t="s">
        <v>21</v>
      </c>
      <c r="E4953" t="s">
        <v>175</v>
      </c>
      <c r="F4953" s="6">
        <f>[1]!b_anal_yield_cnbd($A4953,$N$1,3)</f>
        <v>1.9197</v>
      </c>
      <c r="G4953" t="s">
        <v>11</v>
      </c>
      <c r="H4953" t="s">
        <v>13</v>
      </c>
      <c r="I4953" t="s">
        <v>13</v>
      </c>
      <c r="J4953" t="s">
        <v>12</v>
      </c>
      <c r="K4953" t="s">
        <v>15525</v>
      </c>
      <c r="L4953" t="str">
        <f>[2]!thsiFinD("ths_subject_latest_rating_yy_bond",A4953)</f>
        <v>5+</v>
      </c>
      <c r="M4953" t="str">
        <f>[1]!s_info_industry_sw_2021($A4953,$N$1,1)</f>
        <v>环保(2021)</v>
      </c>
      <c r="O4953" t="str">
        <f>[1]!b_info_carrydate($A4953)</f>
        <v>2025-01-15</v>
      </c>
    </row>
    <row r="4954" spans="1:15" x14ac:dyDescent="0.2">
      <c r="A4954" t="s">
        <v>8210</v>
      </c>
      <c r="B4954" t="s">
        <v>8211</v>
      </c>
      <c r="C4954" s="1">
        <f>[1]!b_anal_matu_cnbd($A4954,$N$1,3)</f>
        <v>3.6795</v>
      </c>
      <c r="D4954" t="s">
        <v>17</v>
      </c>
      <c r="E4954" t="s">
        <v>594</v>
      </c>
      <c r="F4954" s="6">
        <f>[1]!b_anal_yield_cnbd($A4954,$N$1,3)</f>
        <v>1.8949</v>
      </c>
      <c r="G4954" t="s">
        <v>11</v>
      </c>
      <c r="H4954" t="s">
        <v>12</v>
      </c>
      <c r="I4954" t="s">
        <v>13</v>
      </c>
      <c r="J4954" t="s">
        <v>13</v>
      </c>
      <c r="K4954" t="s">
        <v>1760</v>
      </c>
      <c r="L4954" t="str">
        <f>[2]!thsiFinD("ths_subject_latest_rating_yy_bond",A4954)</f>
        <v>4+</v>
      </c>
      <c r="M4954" t="str">
        <f>[1]!s_info_industry_sw_2021($A4954,$N$1,1)</f>
        <v>建筑装饰(2021)</v>
      </c>
      <c r="O4954" t="str">
        <f>[1]!b_info_carrydate($A4954)</f>
        <v>2025-01-15</v>
      </c>
    </row>
    <row r="4955" spans="1:15" x14ac:dyDescent="0.2">
      <c r="A4955" t="s">
        <v>8214</v>
      </c>
      <c r="B4955" t="s">
        <v>8215</v>
      </c>
      <c r="C4955" s="1">
        <f>[1]!b_anal_matu_cnbd($A4955,$N$1,3)</f>
        <v>1.6795</v>
      </c>
      <c r="D4955" t="s">
        <v>17</v>
      </c>
      <c r="E4955" t="s">
        <v>3323</v>
      </c>
      <c r="F4955" s="6">
        <f>[1]!b_anal_yield_cnbd($A4955,$N$1,3)</f>
        <v>1.6524000000000001</v>
      </c>
      <c r="G4955" t="s">
        <v>11</v>
      </c>
      <c r="H4955" t="s">
        <v>13</v>
      </c>
      <c r="I4955" t="s">
        <v>13</v>
      </c>
      <c r="J4955" t="s">
        <v>13</v>
      </c>
      <c r="K4955" t="s">
        <v>15525</v>
      </c>
      <c r="L4955" t="str">
        <f>[2]!thsiFinD("ths_subject_latest_rating_yy_bond",A4955)</f>
        <v>4+</v>
      </c>
      <c r="M4955" t="str">
        <f>[1]!s_info_industry_sw_2021($A4955,$N$1,1)</f>
        <v>传媒(2021)</v>
      </c>
      <c r="O4955" t="str">
        <f>[1]!b_info_carrydate($A4955)</f>
        <v>2025-01-15</v>
      </c>
    </row>
    <row r="4956" spans="1:15" x14ac:dyDescent="0.2">
      <c r="A4956" t="s">
        <v>8218</v>
      </c>
      <c r="B4956" t="s">
        <v>8219</v>
      </c>
      <c r="C4956" s="1">
        <f>[1]!b_anal_matu_cnbd($A4956,$N$1,3)</f>
        <v>1.6795</v>
      </c>
      <c r="D4956" t="s">
        <v>21</v>
      </c>
      <c r="E4956" t="s">
        <v>6872</v>
      </c>
      <c r="F4956" s="6">
        <f>[1]!b_anal_yield_cnbd($A4956,$N$1,3)</f>
        <v>1.6672</v>
      </c>
      <c r="G4956" t="s">
        <v>11</v>
      </c>
      <c r="H4956" t="s">
        <v>12</v>
      </c>
      <c r="I4956" t="s">
        <v>13</v>
      </c>
      <c r="J4956" t="s">
        <v>13</v>
      </c>
      <c r="K4956" t="s">
        <v>15639</v>
      </c>
      <c r="L4956" t="str">
        <f>[2]!thsiFinD("ths_subject_latest_rating_yy_bond",A4956)</f>
        <v>5+</v>
      </c>
      <c r="M4956" t="str">
        <f>[1]!s_info_industry_sw_2021($A4956,$N$1,1)</f>
        <v>建筑装饰(2021)</v>
      </c>
      <c r="O4956" t="str">
        <f>[1]!b_info_carrydate($A4956)</f>
        <v>2025-01-15</v>
      </c>
    </row>
    <row r="4957" spans="1:15" x14ac:dyDescent="0.2">
      <c r="A4957" t="s">
        <v>8220</v>
      </c>
      <c r="B4957" t="s">
        <v>8221</v>
      </c>
      <c r="C4957" s="1">
        <f>[1]!b_anal_matu_cnbd($A4957,$N$1,3)</f>
        <v>1.6795</v>
      </c>
      <c r="D4957" t="s">
        <v>21</v>
      </c>
      <c r="E4957" t="s">
        <v>2204</v>
      </c>
      <c r="F4957" s="6">
        <f>[1]!b_anal_yield_cnbd($A4957,$N$1,3)</f>
        <v>2.2345999999999999</v>
      </c>
      <c r="G4957" t="s">
        <v>11</v>
      </c>
      <c r="H4957" t="s">
        <v>13</v>
      </c>
      <c r="I4957" t="s">
        <v>13</v>
      </c>
      <c r="J4957" t="s">
        <v>13</v>
      </c>
      <c r="K4957" t="s">
        <v>15639</v>
      </c>
      <c r="L4957" t="str">
        <f>[2]!thsiFinD("ths_subject_latest_rating_yy_bond",A4957)</f>
        <v>5</v>
      </c>
      <c r="M4957" t="str">
        <f>[1]!s_info_industry_sw_2021($A4957,$N$1,1)</f>
        <v>房地产(2021)</v>
      </c>
      <c r="O4957" t="str">
        <f>[1]!b_info_carrydate($A4957)</f>
        <v>2025-01-15</v>
      </c>
    </row>
    <row r="4958" spans="1:15" x14ac:dyDescent="0.2">
      <c r="A4958" t="s">
        <v>8222</v>
      </c>
      <c r="B4958" t="s">
        <v>8223</v>
      </c>
      <c r="C4958" s="1">
        <f>[1]!b_anal_matu_cnbd($A4958,$N$1,3)</f>
        <v>3.6795</v>
      </c>
      <c r="D4958" t="s">
        <v>21</v>
      </c>
      <c r="E4958" t="s">
        <v>2204</v>
      </c>
      <c r="F4958" s="6">
        <f>[1]!b_anal_yield_cnbd($A4958,$N$1,3)</f>
        <v>2.9809999999999999</v>
      </c>
      <c r="G4958" t="s">
        <v>11</v>
      </c>
      <c r="H4958" t="s">
        <v>13</v>
      </c>
      <c r="I4958" t="s">
        <v>13</v>
      </c>
      <c r="J4958" t="s">
        <v>13</v>
      </c>
      <c r="K4958" t="s">
        <v>15639</v>
      </c>
      <c r="L4958" t="str">
        <f>[2]!thsiFinD("ths_subject_latest_rating_yy_bond",A4958)</f>
        <v>5</v>
      </c>
      <c r="M4958" t="str">
        <f>[1]!s_info_industry_sw_2021($A4958,$N$1,1)</f>
        <v>房地产(2021)</v>
      </c>
      <c r="O4958" t="str">
        <f>[1]!b_info_carrydate($A4958)</f>
        <v>2025-01-15</v>
      </c>
    </row>
    <row r="4959" spans="1:15" x14ac:dyDescent="0.2">
      <c r="A4959" t="s">
        <v>8224</v>
      </c>
      <c r="B4959" t="s">
        <v>8225</v>
      </c>
      <c r="C4959" s="1">
        <f>[1]!b_anal_matu_cnbd($A4959,$N$1,3)</f>
        <v>3.6795</v>
      </c>
      <c r="D4959" t="s">
        <v>17</v>
      </c>
      <c r="E4959" t="s">
        <v>7819</v>
      </c>
      <c r="F4959" s="6">
        <f>[1]!b_anal_yield_cnbd($A4959,$N$1,3)</f>
        <v>1.8342000000000001</v>
      </c>
      <c r="G4959" t="s">
        <v>11</v>
      </c>
      <c r="H4959" t="s">
        <v>13</v>
      </c>
      <c r="I4959" t="s">
        <v>13</v>
      </c>
      <c r="J4959" t="s">
        <v>13</v>
      </c>
      <c r="K4959" t="s">
        <v>1760</v>
      </c>
      <c r="L4959" t="str">
        <f>[2]!thsiFinD("ths_subject_latest_rating_yy_bond",A4959)</f>
        <v>4</v>
      </c>
      <c r="M4959" t="str">
        <f>[1]!s_info_industry_sw_2021($A4959,$N$1,1)</f>
        <v>商贸零售(2021)</v>
      </c>
      <c r="O4959" t="str">
        <f>[1]!b_info_carrydate($A4959)</f>
        <v>2025-01-15</v>
      </c>
    </row>
    <row r="4960" spans="1:15" x14ac:dyDescent="0.2">
      <c r="A4960" t="s">
        <v>12806</v>
      </c>
      <c r="B4960" t="s">
        <v>12807</v>
      </c>
      <c r="C4960" s="1">
        <f>[1]!b_anal_matu_cnbd($A4960,$N$1,3)</f>
        <v>3.6795</v>
      </c>
      <c r="D4960" t="s">
        <v>17</v>
      </c>
      <c r="E4960" t="s">
        <v>1569</v>
      </c>
      <c r="F4960" s="6">
        <f>[1]!b_anal_yield_cnbd($A4960,$N$1,3)</f>
        <v>1.9393</v>
      </c>
      <c r="G4960" t="s">
        <v>11</v>
      </c>
      <c r="H4960" t="s">
        <v>13</v>
      </c>
      <c r="I4960" t="s">
        <v>12</v>
      </c>
      <c r="J4960" t="s">
        <v>13</v>
      </c>
      <c r="K4960" t="s">
        <v>15639</v>
      </c>
      <c r="L4960" t="str">
        <f>[2]!thsiFinD("ths_subject_latest_rating_yy_bond",A4960)</f>
        <v>4-</v>
      </c>
      <c r="M4960" t="str">
        <f>[1]!s_info_industry_sw_2021($A4960,$N$1,1)</f>
        <v>非银金融(2021)</v>
      </c>
      <c r="O4960" t="str">
        <f>[1]!b_info_carrydate($A4960)</f>
        <v>2025-01-15</v>
      </c>
    </row>
    <row r="4961" spans="1:15" x14ac:dyDescent="0.2">
      <c r="A4961" t="s">
        <v>20032</v>
      </c>
      <c r="B4961" t="s">
        <v>20033</v>
      </c>
      <c r="C4961" s="1">
        <f>[1]!b_anal_matu_cnbd($A4961,$N$1,3)</f>
        <v>3.6795</v>
      </c>
      <c r="D4961" t="s">
        <v>17</v>
      </c>
      <c r="E4961" t="s">
        <v>585</v>
      </c>
      <c r="F4961" s="6">
        <f>[1]!b_anal_yield_cnbd($A4961,$N$1,3)</f>
        <v>1.7810999999999999</v>
      </c>
      <c r="G4961" t="s">
        <v>11</v>
      </c>
      <c r="H4961" t="s">
        <v>13</v>
      </c>
      <c r="I4961" t="s">
        <v>13</v>
      </c>
      <c r="J4961" t="s">
        <v>13</v>
      </c>
      <c r="K4961" t="s">
        <v>1747</v>
      </c>
      <c r="L4961" t="str">
        <f>[2]!thsiFinD("ths_subject_latest_rating_yy_bond",A4961)</f>
        <v>4</v>
      </c>
      <c r="M4961" t="str">
        <f>[1]!s_info_industry_sw_2021($A4961,$N$1,1)</f>
        <v>钢铁(2021)</v>
      </c>
      <c r="O4961" t="str">
        <f>[1]!b_info_carrydate($A4961)</f>
        <v>2025-01-15</v>
      </c>
    </row>
    <row r="4962" spans="1:15" x14ac:dyDescent="0.2">
      <c r="A4962" t="s">
        <v>20034</v>
      </c>
      <c r="B4962" t="s">
        <v>20035</v>
      </c>
      <c r="C4962" s="1">
        <f>[1]!b_anal_matu_cnbd($A4962,$N$1,3)</f>
        <v>8.6795000000000009</v>
      </c>
      <c r="D4962" t="s">
        <v>17</v>
      </c>
      <c r="E4962" t="s">
        <v>585</v>
      </c>
      <c r="F4962" s="6">
        <f>[1]!b_anal_yield_cnbd($A4962,$N$1,3)</f>
        <v>2.3022999999999998</v>
      </c>
      <c r="G4962" t="s">
        <v>11</v>
      </c>
      <c r="H4962" t="s">
        <v>13</v>
      </c>
      <c r="I4962" t="s">
        <v>13</v>
      </c>
      <c r="J4962" t="s">
        <v>13</v>
      </c>
      <c r="K4962" t="s">
        <v>1747</v>
      </c>
      <c r="L4962" t="str">
        <f>[2]!thsiFinD("ths_subject_latest_rating_yy_bond",A4962)</f>
        <v>4</v>
      </c>
      <c r="M4962" t="str">
        <f>[1]!s_info_industry_sw_2021($A4962,$N$1,1)</f>
        <v>钢铁(2021)</v>
      </c>
      <c r="O4962" t="str">
        <f>[1]!b_info_carrydate($A4962)</f>
        <v>2025-01-15</v>
      </c>
    </row>
    <row r="4963" spans="1:15" x14ac:dyDescent="0.2">
      <c r="A4963" t="s">
        <v>20040</v>
      </c>
      <c r="B4963" t="s">
        <v>20041</v>
      </c>
      <c r="C4963" s="1">
        <f>[1]!b_anal_matu_cnbd($A4963,$N$1,3)</f>
        <v>1.6795</v>
      </c>
      <c r="D4963" t="s">
        <v>21</v>
      </c>
      <c r="E4963" t="s">
        <v>254</v>
      </c>
      <c r="F4963" s="6">
        <f>[1]!b_anal_yield_cnbd($A4963,$N$1,3)</f>
        <v>1.7344999999999999</v>
      </c>
      <c r="G4963" t="s">
        <v>26</v>
      </c>
      <c r="H4963" t="s">
        <v>13</v>
      </c>
      <c r="I4963" t="s">
        <v>13</v>
      </c>
      <c r="J4963" t="s">
        <v>13</v>
      </c>
      <c r="K4963" t="s">
        <v>15526</v>
      </c>
      <c r="L4963" t="str">
        <f>[2]!thsiFinD("ths_subject_latest_rating_yy_bond",A4963)</f>
        <v>5-</v>
      </c>
      <c r="M4963" t="str">
        <f>[1]!s_info_industry_sw_2021($A4963,$N$1,1)</f>
        <v>非银金融(2021)</v>
      </c>
      <c r="O4963" t="str">
        <f>[1]!b_info_carrydate($A4963)</f>
        <v>2025-01-15</v>
      </c>
    </row>
    <row r="4964" spans="1:15" x14ac:dyDescent="0.2">
      <c r="A4964" t="s">
        <v>20044</v>
      </c>
      <c r="B4964" t="s">
        <v>20045</v>
      </c>
      <c r="C4964" s="1">
        <f>[1]!b_anal_matu_cnbd($A4964,$N$1,3)</f>
        <v>3.6795</v>
      </c>
      <c r="D4964" t="s">
        <v>50</v>
      </c>
      <c r="E4964" t="s">
        <v>4076</v>
      </c>
      <c r="F4964" s="6">
        <f>[1]!b_anal_yield_cnbd($A4964,$N$1,3)</f>
        <v>1.9301999999999999</v>
      </c>
      <c r="G4964" t="s">
        <v>11</v>
      </c>
      <c r="H4964" t="s">
        <v>13</v>
      </c>
      <c r="I4964" t="s">
        <v>13</v>
      </c>
      <c r="J4964" t="s">
        <v>12</v>
      </c>
      <c r="K4964" t="s">
        <v>1747</v>
      </c>
      <c r="L4964" t="str">
        <f>[2]!thsiFinD("ths_subject_latest_rating_yy_bond",A4964)</f>
        <v>4</v>
      </c>
      <c r="M4964" t="str">
        <f>[1]!s_info_industry_sw_2021($A4964,$N$1,1)</f>
        <v>房地产(2021)</v>
      </c>
      <c r="O4964" t="str">
        <f>[1]!b_info_carrydate($A4964)</f>
        <v>2025-01-15</v>
      </c>
    </row>
    <row r="4965" spans="1:15" x14ac:dyDescent="0.2">
      <c r="A4965" t="s">
        <v>20048</v>
      </c>
      <c r="B4965" t="s">
        <v>20049</v>
      </c>
      <c r="C4965" s="1">
        <f>[1]!b_anal_matu_cnbd($A4965,$N$1,3)</f>
        <v>1.6795</v>
      </c>
      <c r="D4965" t="s">
        <v>17</v>
      </c>
      <c r="E4965" t="s">
        <v>3233</v>
      </c>
      <c r="F4965" s="6">
        <f>[1]!b_anal_yield_cnbd($A4965,$N$1,3)</f>
        <v>1.6488</v>
      </c>
      <c r="G4965" t="s">
        <v>11</v>
      </c>
      <c r="H4965" t="s">
        <v>13</v>
      </c>
      <c r="I4965" t="s">
        <v>13</v>
      </c>
      <c r="J4965" t="s">
        <v>13</v>
      </c>
      <c r="K4965" t="s">
        <v>15525</v>
      </c>
      <c r="L4965" t="str">
        <f>[2]!thsiFinD("ths_subject_latest_rating_yy_bond",A4965)</f>
        <v>3</v>
      </c>
      <c r="M4965" t="str">
        <f>[1]!s_info_industry_sw_2021($A4965,$N$1,1)</f>
        <v>基础化工(2021)</v>
      </c>
      <c r="O4965" t="str">
        <f>[1]!b_info_carrydate($A4965)</f>
        <v>2025-01-15</v>
      </c>
    </row>
    <row r="4966" spans="1:15" x14ac:dyDescent="0.2">
      <c r="A4966" t="s">
        <v>22749</v>
      </c>
      <c r="B4966" t="s">
        <v>22750</v>
      </c>
      <c r="C4966" s="1">
        <f>[1]!b_anal_matu_cnbd($A4966,$N$1,3)</f>
        <v>1.6795</v>
      </c>
      <c r="D4966" t="s">
        <v>32</v>
      </c>
      <c r="E4966" t="s">
        <v>22735</v>
      </c>
      <c r="F4966" s="6">
        <f>[1]!b_anal_yield_cnbd($A4966,$N$1,3)</f>
        <v>1.5547</v>
      </c>
      <c r="G4966" t="s">
        <v>11</v>
      </c>
      <c r="H4966" t="s">
        <v>13</v>
      </c>
      <c r="I4966" t="s">
        <v>13</v>
      </c>
      <c r="J4966" t="s">
        <v>13</v>
      </c>
      <c r="K4966" t="s">
        <v>15525</v>
      </c>
      <c r="L4966" t="str">
        <f>[2]!thsiFinD("ths_subject_latest_rating_yy_bond",A4966)</f>
        <v>4</v>
      </c>
      <c r="M4966" t="str">
        <f>[1]!s_info_industry_sw_2021($A4966,$N$1,1)</f>
        <v>非银金融(2021)</v>
      </c>
      <c r="O4966" t="str">
        <f>[1]!b_info_carrydate($A4966)</f>
        <v>2025-01-15</v>
      </c>
    </row>
    <row r="4967" spans="1:15" x14ac:dyDescent="0.2">
      <c r="A4967" t="s">
        <v>23510</v>
      </c>
      <c r="B4967" t="s">
        <v>23511</v>
      </c>
      <c r="C4967" s="1">
        <f>[1]!b_anal_matu_cnbd($A4967,$N$1,3)</f>
        <v>1.6795</v>
      </c>
      <c r="D4967" t="s">
        <v>17</v>
      </c>
      <c r="E4967" t="s">
        <v>18605</v>
      </c>
      <c r="F4967" s="6">
        <f>[1]!b_anal_yield_cnbd($A4967,$N$1,3)</f>
        <v>1.6488</v>
      </c>
      <c r="G4967" t="s">
        <v>26</v>
      </c>
      <c r="H4967" t="s">
        <v>13</v>
      </c>
      <c r="I4967" t="s">
        <v>13</v>
      </c>
      <c r="J4967" t="s">
        <v>13</v>
      </c>
      <c r="K4967" t="s">
        <v>1760</v>
      </c>
      <c r="L4967" t="str">
        <f>[2]!thsiFinD("ths_subject_latest_rating_yy_bond",A4967)</f>
        <v>4+</v>
      </c>
      <c r="M4967" t="str">
        <f>[1]!s_info_industry_sw_2021($A4967,$N$1,1)</f>
        <v>医药生物(2021)</v>
      </c>
      <c r="O4967" t="str">
        <f>[1]!b_info_carrydate($A4967)</f>
        <v>2025-01-15</v>
      </c>
    </row>
    <row r="4968" spans="1:15" x14ac:dyDescent="0.2">
      <c r="A4968" t="s">
        <v>7851</v>
      </c>
      <c r="B4968" t="s">
        <v>7852</v>
      </c>
      <c r="C4968" s="1">
        <f>[1]!b_anal_matu_cnbd($A4968,$N$1,3)</f>
        <v>8.6767000000000003</v>
      </c>
      <c r="D4968" t="s">
        <v>32</v>
      </c>
      <c r="E4968" t="s">
        <v>65</v>
      </c>
      <c r="F4968" s="6">
        <f>[1]!b_anal_yield_cnbd($A4968,$N$1,3)</f>
        <v>2.2081</v>
      </c>
      <c r="G4968" t="s">
        <v>26</v>
      </c>
      <c r="H4968" t="s">
        <v>13</v>
      </c>
      <c r="I4968" t="s">
        <v>13</v>
      </c>
      <c r="J4968" t="s">
        <v>13</v>
      </c>
      <c r="K4968" t="s">
        <v>21</v>
      </c>
      <c r="L4968" t="str">
        <f>[2]!thsiFinD("ths_subject_latest_rating_yy_bond",A4968)</f>
        <v>4</v>
      </c>
      <c r="M4968" t="str">
        <f>[1]!s_info_industry_sw_2021($A4968,$N$1,1)</f>
        <v>有色金属(2021)</v>
      </c>
      <c r="O4968" t="str">
        <f>[1]!b_info_carrydate($A4968)</f>
        <v>2025-01-14</v>
      </c>
    </row>
    <row r="4969" spans="1:15" x14ac:dyDescent="0.2">
      <c r="A4969" t="s">
        <v>8171</v>
      </c>
      <c r="B4969" t="s">
        <v>8172</v>
      </c>
      <c r="C4969" s="1">
        <f>[1]!b_anal_matu_cnbd($A4969,$N$1,3)</f>
        <v>1.6767000000000001</v>
      </c>
      <c r="D4969" t="s">
        <v>32</v>
      </c>
      <c r="E4969" t="s">
        <v>4649</v>
      </c>
      <c r="F4969" s="6">
        <f>[1]!b_anal_yield_cnbd($A4969,$N$1,3)</f>
        <v>1.726</v>
      </c>
      <c r="G4969" t="s">
        <v>26</v>
      </c>
      <c r="H4969" t="s">
        <v>13</v>
      </c>
      <c r="I4969" t="s">
        <v>13</v>
      </c>
      <c r="J4969" t="s">
        <v>13</v>
      </c>
      <c r="K4969" t="s">
        <v>15526</v>
      </c>
      <c r="L4969" t="str">
        <f>[2]!thsiFinD("ths_subject_latest_rating_yy_bond",A4969)</f>
        <v>4-</v>
      </c>
      <c r="M4969" t="str">
        <f>[1]!s_info_industry_sw_2021($A4969,$N$1,1)</f>
        <v>建筑装饰(2021)</v>
      </c>
      <c r="O4969" t="str">
        <f>[1]!b_info_carrydate($A4969)</f>
        <v>2025-01-14</v>
      </c>
    </row>
    <row r="4970" spans="1:15" x14ac:dyDescent="0.2">
      <c r="A4970" t="s">
        <v>8173</v>
      </c>
      <c r="B4970" t="s">
        <v>8174</v>
      </c>
      <c r="C4970" s="1">
        <f>[1]!b_anal_matu_cnbd($A4970,$N$1,3)</f>
        <v>3.6766999999999999</v>
      </c>
      <c r="D4970" t="s">
        <v>32</v>
      </c>
      <c r="E4970" t="s">
        <v>331</v>
      </c>
      <c r="F4970" s="6">
        <f>[1]!b_anal_yield_cnbd($A4970,$N$1,3)</f>
        <v>1.8038000000000001</v>
      </c>
      <c r="G4970" t="s">
        <v>11</v>
      </c>
      <c r="H4970" t="s">
        <v>13</v>
      </c>
      <c r="I4970" t="s">
        <v>13</v>
      </c>
      <c r="J4970" t="s">
        <v>13</v>
      </c>
      <c r="K4970" t="s">
        <v>445</v>
      </c>
      <c r="L4970" t="str">
        <f>[2]!thsiFinD("ths_subject_latest_rating_yy_bond",A4970)</f>
        <v>3</v>
      </c>
      <c r="M4970" t="str">
        <f>[1]!s_info_industry_sw_2021($A4970,$N$1,1)</f>
        <v>公用事业(2021)</v>
      </c>
      <c r="O4970" t="str">
        <f>[1]!b_info_carrydate($A4970)</f>
        <v>2025-01-14</v>
      </c>
    </row>
    <row r="4971" spans="1:15" x14ac:dyDescent="0.2">
      <c r="A4971" t="s">
        <v>8180</v>
      </c>
      <c r="B4971" t="s">
        <v>8181</v>
      </c>
      <c r="C4971" s="1">
        <f>[1]!b_anal_matu_cnbd($A4971,$N$1,3)</f>
        <v>1.6767000000000001</v>
      </c>
      <c r="D4971" t="s">
        <v>32</v>
      </c>
      <c r="E4971" t="s">
        <v>2774</v>
      </c>
      <c r="F4971" s="6">
        <f>[1]!b_anal_yield_cnbd($A4971,$N$1,3)</f>
        <v>1.6259999999999999</v>
      </c>
      <c r="G4971" t="s">
        <v>11</v>
      </c>
      <c r="H4971" t="s">
        <v>13</v>
      </c>
      <c r="I4971" t="s">
        <v>13</v>
      </c>
      <c r="J4971" t="s">
        <v>13</v>
      </c>
      <c r="K4971" t="s">
        <v>10</v>
      </c>
      <c r="L4971" t="str">
        <f>[2]!thsiFinD("ths_subject_latest_rating_yy_bond",A4971)</f>
        <v>3</v>
      </c>
      <c r="M4971" t="str">
        <f>[1]!s_info_industry_sw_2021($A4971,$N$1,1)</f>
        <v>有色金属(2021)</v>
      </c>
      <c r="O4971" t="str">
        <f>[1]!b_info_carrydate($A4971)</f>
        <v>2025-01-14</v>
      </c>
    </row>
    <row r="4972" spans="1:15" x14ac:dyDescent="0.2">
      <c r="A4972" t="s">
        <v>8182</v>
      </c>
      <c r="B4972" t="s">
        <v>8183</v>
      </c>
      <c r="C4972" s="1">
        <f>[1]!b_anal_matu_cnbd($A4972,$N$1,3)</f>
        <v>3.6766999999999999</v>
      </c>
      <c r="D4972" t="s">
        <v>307</v>
      </c>
      <c r="E4972" t="s">
        <v>6419</v>
      </c>
      <c r="F4972" s="6">
        <f>[1]!b_anal_yield_cnbd($A4972,$N$1,3)</f>
        <v>1.7557</v>
      </c>
      <c r="G4972" t="s">
        <v>26</v>
      </c>
      <c r="H4972" t="s">
        <v>13</v>
      </c>
      <c r="I4972" t="s">
        <v>13</v>
      </c>
      <c r="J4972" t="s">
        <v>13</v>
      </c>
      <c r="K4972" t="s">
        <v>17</v>
      </c>
      <c r="L4972" t="str">
        <f>[2]!thsiFinD("ths_subject_latest_rating_yy_bond",A4972)</f>
        <v>1</v>
      </c>
      <c r="M4972" t="str">
        <f>[1]!s_info_industry_sw_2021($A4972,$N$1,1)</f>
        <v>石油石化(2021)</v>
      </c>
      <c r="O4972" t="str">
        <f>[1]!b_info_carrydate($A4972)</f>
        <v>2025-01-14</v>
      </c>
    </row>
    <row r="4973" spans="1:15" x14ac:dyDescent="0.2">
      <c r="A4973" t="s">
        <v>8184</v>
      </c>
      <c r="B4973" t="s">
        <v>8185</v>
      </c>
      <c r="C4973" s="1">
        <f>[1]!b_anal_matu_cnbd($A4973,$N$1,3)</f>
        <v>8.6767000000000003</v>
      </c>
      <c r="D4973" t="s">
        <v>307</v>
      </c>
      <c r="E4973" t="s">
        <v>6419</v>
      </c>
      <c r="F4973" s="6">
        <f>[1]!b_anal_yield_cnbd($A4973,$N$1,3)</f>
        <v>2.1322999999999999</v>
      </c>
      <c r="G4973" t="s">
        <v>26</v>
      </c>
      <c r="H4973" t="s">
        <v>13</v>
      </c>
      <c r="I4973" t="s">
        <v>13</v>
      </c>
      <c r="J4973" t="s">
        <v>13</v>
      </c>
      <c r="K4973" t="s">
        <v>17</v>
      </c>
      <c r="L4973" t="str">
        <f>[2]!thsiFinD("ths_subject_latest_rating_yy_bond",A4973)</f>
        <v>1</v>
      </c>
      <c r="M4973" t="str">
        <f>[1]!s_info_industry_sw_2021($A4973,$N$1,1)</f>
        <v>石油石化(2021)</v>
      </c>
      <c r="O4973" t="str">
        <f>[1]!b_info_carrydate($A4973)</f>
        <v>2025-01-14</v>
      </c>
    </row>
    <row r="4974" spans="1:15" x14ac:dyDescent="0.2">
      <c r="A4974" t="s">
        <v>8188</v>
      </c>
      <c r="B4974" t="s">
        <v>8189</v>
      </c>
      <c r="C4974" s="1">
        <f>[1]!b_anal_matu_cnbd($A4974,$N$1,3)</f>
        <v>3.6766999999999999</v>
      </c>
      <c r="D4974" t="s">
        <v>17</v>
      </c>
      <c r="E4974" t="s">
        <v>594</v>
      </c>
      <c r="F4974" s="6">
        <f>[1]!b_anal_yield_cnbd($A4974,$N$1,3)</f>
        <v>1.8946000000000001</v>
      </c>
      <c r="G4974" t="s">
        <v>11</v>
      </c>
      <c r="H4974" t="s">
        <v>12</v>
      </c>
      <c r="I4974" t="s">
        <v>13</v>
      </c>
      <c r="J4974" t="s">
        <v>13</v>
      </c>
      <c r="K4974" t="s">
        <v>1760</v>
      </c>
      <c r="L4974" t="str">
        <f>[2]!thsiFinD("ths_subject_latest_rating_yy_bond",A4974)</f>
        <v>4+</v>
      </c>
      <c r="M4974" t="str">
        <f>[1]!s_info_industry_sw_2021($A4974,$N$1,1)</f>
        <v>建筑装饰(2021)</v>
      </c>
      <c r="O4974" t="str">
        <f>[1]!b_info_carrydate($A4974)</f>
        <v>2025-01-14</v>
      </c>
    </row>
    <row r="4975" spans="1:15" x14ac:dyDescent="0.2">
      <c r="A4975" t="s">
        <v>8190</v>
      </c>
      <c r="B4975" t="s">
        <v>8191</v>
      </c>
      <c r="C4975" s="1">
        <f>[1]!b_anal_matu_cnbd($A4975,$N$1,3)</f>
        <v>3.6766999999999999</v>
      </c>
      <c r="D4975" t="s">
        <v>17</v>
      </c>
      <c r="E4975" t="s">
        <v>2419</v>
      </c>
      <c r="F4975" s="6">
        <f>[1]!b_anal_yield_cnbd($A4975,$N$1,3)</f>
        <v>1.8446</v>
      </c>
      <c r="G4975" t="s">
        <v>11</v>
      </c>
      <c r="H4975" t="s">
        <v>13</v>
      </c>
      <c r="I4975" t="s">
        <v>13</v>
      </c>
      <c r="J4975" t="s">
        <v>13</v>
      </c>
      <c r="K4975" t="s">
        <v>1747</v>
      </c>
      <c r="L4975" t="str">
        <f>[2]!thsiFinD("ths_subject_latest_rating_yy_bond",A4975)</f>
        <v>4+</v>
      </c>
      <c r="M4975" t="str">
        <f>[1]!s_info_industry_sw_2021($A4975,$N$1,1)</f>
        <v>商贸零售(2021)</v>
      </c>
      <c r="O4975" t="str">
        <f>[1]!b_info_carrydate($A4975)</f>
        <v>2025-01-14</v>
      </c>
    </row>
    <row r="4976" spans="1:15" x14ac:dyDescent="0.2">
      <c r="A4976" t="s">
        <v>8200</v>
      </c>
      <c r="B4976" t="s">
        <v>8201</v>
      </c>
      <c r="C4976" s="1">
        <f>[1]!b_anal_matu_cnbd($A4976,$N$1,3)</f>
        <v>8.6767000000000003</v>
      </c>
      <c r="D4976" t="s">
        <v>50</v>
      </c>
      <c r="E4976" t="s">
        <v>2376</v>
      </c>
      <c r="F4976" s="6">
        <f>[1]!b_anal_yield_cnbd($A4976,$N$1,3)</f>
        <v>2.1697000000000002</v>
      </c>
      <c r="G4976" t="s">
        <v>26</v>
      </c>
      <c r="H4976" t="s">
        <v>13</v>
      </c>
      <c r="I4976" t="s">
        <v>13</v>
      </c>
      <c r="J4976" t="s">
        <v>13</v>
      </c>
      <c r="K4976" t="s">
        <v>21</v>
      </c>
      <c r="L4976" t="str">
        <f>[2]!thsiFinD("ths_subject_latest_rating_yy_bond",A4976)</f>
        <v>2</v>
      </c>
      <c r="M4976" t="str">
        <f>[1]!s_info_industry_sw_2021($A4976,$N$1,1)</f>
        <v>公用事业(2021)</v>
      </c>
      <c r="O4976" t="str">
        <f>[1]!b_info_carrydate($A4976)</f>
        <v>2025-01-14</v>
      </c>
    </row>
    <row r="4977" spans="1:15" x14ac:dyDescent="0.2">
      <c r="A4977" t="s">
        <v>8208</v>
      </c>
      <c r="B4977" t="s">
        <v>8209</v>
      </c>
      <c r="C4977" s="1">
        <f>[1]!b_anal_matu_cnbd($A4977,$N$1,3)</f>
        <v>1.6767000000000001</v>
      </c>
      <c r="D4977" t="s">
        <v>17</v>
      </c>
      <c r="E4977" t="s">
        <v>4203</v>
      </c>
      <c r="F4977" s="6">
        <f>[1]!b_anal_yield_cnbd($A4977,$N$1,3)</f>
        <v>1.6619999999999999</v>
      </c>
      <c r="G4977" t="s">
        <v>11</v>
      </c>
      <c r="H4977" t="s">
        <v>13</v>
      </c>
      <c r="I4977" t="s">
        <v>13</v>
      </c>
      <c r="J4977" t="s">
        <v>13</v>
      </c>
      <c r="K4977" t="s">
        <v>15525</v>
      </c>
      <c r="L4977" t="str">
        <f>[2]!thsiFinD("ths_subject_latest_rating_yy_bond",A4977)</f>
        <v>4-</v>
      </c>
      <c r="M4977" t="str">
        <f>[1]!s_info_industry_sw_2021($A4977,$N$1,1)</f>
        <v>公用事业(2021)</v>
      </c>
      <c r="O4977" t="str">
        <f>[1]!b_info_carrydate($A4977)</f>
        <v>2025-01-14</v>
      </c>
    </row>
    <row r="4978" spans="1:15" x14ac:dyDescent="0.2">
      <c r="A4978" t="s">
        <v>19976</v>
      </c>
      <c r="B4978" t="s">
        <v>19977</v>
      </c>
      <c r="C4978" s="1">
        <f>[1]!b_anal_matu_cnbd($A4978,$N$1,3)</f>
        <v>1.6767000000000001</v>
      </c>
      <c r="D4978" t="s">
        <v>17</v>
      </c>
      <c r="E4978" t="s">
        <v>448</v>
      </c>
      <c r="F4978" s="6">
        <f>[1]!b_anal_yield_cnbd($A4978,$N$1,3)</f>
        <v>1.68</v>
      </c>
      <c r="G4978" t="s">
        <v>11</v>
      </c>
      <c r="H4978" t="s">
        <v>13</v>
      </c>
      <c r="I4978" t="s">
        <v>13</v>
      </c>
      <c r="J4978" t="s">
        <v>13</v>
      </c>
      <c r="K4978" t="s">
        <v>15526</v>
      </c>
      <c r="L4978" t="str">
        <f>[2]!thsiFinD("ths_subject_latest_rating_yy_bond",A4978)</f>
        <v>4</v>
      </c>
      <c r="M4978" t="str">
        <f>[1]!s_info_industry_sw_2021($A4978,$N$1,1)</f>
        <v>房地产(2021)</v>
      </c>
      <c r="O4978" t="str">
        <f>[1]!b_info_carrydate($A4978)</f>
        <v>2025-01-14</v>
      </c>
    </row>
    <row r="4979" spans="1:15" x14ac:dyDescent="0.2">
      <c r="A4979" t="s">
        <v>20024</v>
      </c>
      <c r="B4979" t="s">
        <v>20025</v>
      </c>
      <c r="C4979" s="1">
        <f>[1]!b_anal_matu_cnbd($A4979,$N$1,3)</f>
        <v>3.6766999999999999</v>
      </c>
      <c r="D4979" t="s">
        <v>50</v>
      </c>
      <c r="E4979" t="s">
        <v>3503</v>
      </c>
      <c r="F4979" s="6">
        <f>[1]!b_anal_yield_cnbd($A4979,$N$1,3)</f>
        <v>1.7801</v>
      </c>
      <c r="G4979" t="s">
        <v>11</v>
      </c>
      <c r="H4979" t="s">
        <v>13</v>
      </c>
      <c r="I4979" t="s">
        <v>13</v>
      </c>
      <c r="J4979" t="s">
        <v>12</v>
      </c>
      <c r="K4979" t="s">
        <v>10</v>
      </c>
      <c r="L4979" t="str">
        <f>[2]!thsiFinD("ths_subject_latest_rating_yy_bond",A4979)</f>
        <v>3</v>
      </c>
      <c r="M4979" t="str">
        <f>[1]!s_info_industry_sw_2021($A4979,$N$1,1)</f>
        <v>交通运输(2021)</v>
      </c>
      <c r="O4979" t="str">
        <f>[1]!b_info_carrydate($A4979)</f>
        <v>2025-01-14</v>
      </c>
    </row>
    <row r="4980" spans="1:15" x14ac:dyDescent="0.2">
      <c r="A4980" t="s">
        <v>20026</v>
      </c>
      <c r="B4980" t="s">
        <v>20027</v>
      </c>
      <c r="C4980" s="1">
        <f>[1]!b_anal_matu_cnbd($A4980,$N$1,3)</f>
        <v>8.6767000000000003</v>
      </c>
      <c r="D4980" t="s">
        <v>50</v>
      </c>
      <c r="E4980" t="s">
        <v>3503</v>
      </c>
      <c r="F4980" s="6">
        <f>[1]!b_anal_yield_cnbd($A4980,$N$1,3)</f>
        <v>2.1857000000000002</v>
      </c>
      <c r="G4980" t="s">
        <v>11</v>
      </c>
      <c r="H4980" t="s">
        <v>13</v>
      </c>
      <c r="I4980" t="s">
        <v>13</v>
      </c>
      <c r="J4980" t="s">
        <v>12</v>
      </c>
      <c r="K4980" t="s">
        <v>10</v>
      </c>
      <c r="L4980" t="str">
        <f>[2]!thsiFinD("ths_subject_latest_rating_yy_bond",A4980)</f>
        <v>3</v>
      </c>
      <c r="M4980" t="str">
        <f>[1]!s_info_industry_sw_2021($A4980,$N$1,1)</f>
        <v>交通运输(2021)</v>
      </c>
      <c r="O4980" t="str">
        <f>[1]!b_info_carrydate($A4980)</f>
        <v>2025-01-14</v>
      </c>
    </row>
    <row r="4981" spans="1:15" x14ac:dyDescent="0.2">
      <c r="A4981" t="s">
        <v>20062</v>
      </c>
      <c r="B4981" t="s">
        <v>20063</v>
      </c>
      <c r="C4981" s="1">
        <f>[1]!b_anal_matu_cnbd($A4981,$N$1,3)</f>
        <v>3.6766999999999999</v>
      </c>
      <c r="D4981" t="s">
        <v>21</v>
      </c>
      <c r="E4981" t="s">
        <v>46</v>
      </c>
      <c r="F4981" s="6">
        <f>[1]!b_anal_yield_cnbd($A4981,$N$1,3)</f>
        <v>1.9754</v>
      </c>
      <c r="G4981" t="s">
        <v>11</v>
      </c>
      <c r="H4981" t="s">
        <v>13</v>
      </c>
      <c r="I4981" t="s">
        <v>13</v>
      </c>
      <c r="J4981" t="s">
        <v>12</v>
      </c>
      <c r="K4981" t="s">
        <v>15639</v>
      </c>
      <c r="L4981" t="str">
        <f>[2]!thsiFinD("ths_subject_latest_rating_yy_bond",A4981)</f>
        <v>4-</v>
      </c>
      <c r="M4981" t="str">
        <f>[1]!s_info_industry_sw_2021($A4981,$N$1,1)</f>
        <v>有色金属(2021)</v>
      </c>
      <c r="O4981" t="str">
        <f>[1]!b_info_carrydate($A4981)</f>
        <v>2025-01-14</v>
      </c>
    </row>
    <row r="4982" spans="1:15" x14ac:dyDescent="0.2">
      <c r="A4982" t="s">
        <v>22691</v>
      </c>
      <c r="B4982" t="s">
        <v>22692</v>
      </c>
      <c r="C4982" s="1">
        <f>[1]!b_anal_matu_cnbd($A4982,$N$1,3)</f>
        <v>1.6767000000000001</v>
      </c>
      <c r="D4982" t="s">
        <v>17</v>
      </c>
      <c r="E4982" t="s">
        <v>19952</v>
      </c>
      <c r="F4982" s="6">
        <f>[1]!b_anal_yield_cnbd($A4982,$N$1,3)</f>
        <v>1.6085</v>
      </c>
      <c r="G4982" t="s">
        <v>194</v>
      </c>
      <c r="H4982" t="s">
        <v>13</v>
      </c>
      <c r="I4982" t="s">
        <v>13</v>
      </c>
      <c r="J4982" t="s">
        <v>13</v>
      </c>
      <c r="K4982" t="s">
        <v>15526</v>
      </c>
      <c r="L4982" t="str">
        <f>[2]!thsiFinD("ths_subject_latest_rating_yy_bond",A4982)</f>
        <v>5-</v>
      </c>
      <c r="M4982" t="str">
        <f>[1]!s_info_industry_sw_2021($A4982,$N$1,1)</f>
        <v>非银金融(2021)</v>
      </c>
      <c r="O4982" t="str">
        <f>[1]!b_info_carrydate($A4982)</f>
        <v>2025-01-14</v>
      </c>
    </row>
    <row r="4983" spans="1:15" x14ac:dyDescent="0.2">
      <c r="A4983" t="s">
        <v>23504</v>
      </c>
      <c r="B4983" t="s">
        <v>23505</v>
      </c>
      <c r="C4983" s="1">
        <f>[1]!b_anal_matu_cnbd($A4983,$N$1,3)</f>
        <v>1.6767000000000001</v>
      </c>
      <c r="D4983" t="s">
        <v>17</v>
      </c>
      <c r="E4983" t="s">
        <v>4400</v>
      </c>
      <c r="F4983" s="6">
        <f>[1]!b_anal_yield_cnbd($A4983,$N$1,3)</f>
        <v>1.613</v>
      </c>
      <c r="G4983" t="s">
        <v>11</v>
      </c>
      <c r="H4983" t="s">
        <v>13</v>
      </c>
      <c r="I4983" t="s">
        <v>13</v>
      </c>
      <c r="J4983" t="s">
        <v>12</v>
      </c>
      <c r="K4983" t="s">
        <v>1760</v>
      </c>
      <c r="L4983" t="str">
        <f>[2]!thsiFinD("ths_subject_latest_rating_yy_bond",A4983)</f>
        <v>5+</v>
      </c>
      <c r="M4983" t="str">
        <f>[1]!s_info_industry_sw_2021($A4983,$N$1,1)</f>
        <v>综合(2021)</v>
      </c>
      <c r="O4983" t="str">
        <f>[1]!b_info_carrydate($A4983)</f>
        <v>2025-01-14</v>
      </c>
    </row>
    <row r="4984" spans="1:15" x14ac:dyDescent="0.2">
      <c r="A4984" t="s">
        <v>23506</v>
      </c>
      <c r="B4984" t="s">
        <v>23507</v>
      </c>
      <c r="C4984" s="1">
        <f>[1]!b_anal_matu_cnbd($A4984,$N$1,3)</f>
        <v>8.6767000000000003</v>
      </c>
      <c r="D4984" t="s">
        <v>17</v>
      </c>
      <c r="E4984" t="s">
        <v>4400</v>
      </c>
      <c r="F4984" s="6">
        <f>[1]!b_anal_yield_cnbd($A4984,$N$1,3)</f>
        <v>2.3022999999999998</v>
      </c>
      <c r="G4984" t="s">
        <v>11</v>
      </c>
      <c r="H4984" t="s">
        <v>13</v>
      </c>
      <c r="I4984" t="s">
        <v>13</v>
      </c>
      <c r="J4984" t="s">
        <v>12</v>
      </c>
      <c r="K4984" t="s">
        <v>1760</v>
      </c>
      <c r="L4984" t="str">
        <f>[2]!thsiFinD("ths_subject_latest_rating_yy_bond",A4984)</f>
        <v>5+</v>
      </c>
      <c r="M4984" t="str">
        <f>[1]!s_info_industry_sw_2021($A4984,$N$1,1)</f>
        <v>综合(2021)</v>
      </c>
      <c r="O4984" t="str">
        <f>[1]!b_info_carrydate($A4984)</f>
        <v>2025-01-14</v>
      </c>
    </row>
    <row r="4985" spans="1:15" x14ac:dyDescent="0.2">
      <c r="A4985" t="s">
        <v>8155</v>
      </c>
      <c r="B4985" t="s">
        <v>8156</v>
      </c>
      <c r="C4985" s="1">
        <f>[1]!b_anal_matu_cnbd($A4985,$N$1,3)</f>
        <v>1.6739999999999999</v>
      </c>
      <c r="D4985" t="s">
        <v>21</v>
      </c>
      <c r="E4985" t="s">
        <v>7128</v>
      </c>
      <c r="F4985" s="6">
        <f>[1]!b_anal_yield_cnbd($A4985,$N$1,3)</f>
        <v>1.6662999999999999</v>
      </c>
      <c r="G4985" t="s">
        <v>11</v>
      </c>
      <c r="H4985" t="s">
        <v>12</v>
      </c>
      <c r="I4985" t="s">
        <v>13</v>
      </c>
      <c r="J4985" t="s">
        <v>13</v>
      </c>
      <c r="K4985" t="s">
        <v>15639</v>
      </c>
      <c r="L4985" t="str">
        <f>[2]!thsiFinD("ths_subject_latest_rating_yy_bond",A4985)</f>
        <v>5</v>
      </c>
      <c r="M4985" t="str">
        <f>[1]!s_info_industry_sw_2021($A4985,$N$1,1)</f>
        <v>建筑材料(2021)</v>
      </c>
      <c r="O4985" t="str">
        <f>[1]!b_info_carrydate($A4985)</f>
        <v>2025-01-13</v>
      </c>
    </row>
    <row r="4986" spans="1:15" x14ac:dyDescent="0.2">
      <c r="A4986" t="s">
        <v>8157</v>
      </c>
      <c r="B4986" t="s">
        <v>8158</v>
      </c>
      <c r="C4986" s="1">
        <f>[1]!b_anal_matu_cnbd($A4986,$N$1,3)</f>
        <v>1.6739999999999999</v>
      </c>
      <c r="D4986" t="s">
        <v>21</v>
      </c>
      <c r="E4986" t="s">
        <v>897</v>
      </c>
      <c r="F4986" s="6">
        <f>[1]!b_anal_yield_cnbd($A4986,$N$1,3)</f>
        <v>1.7837000000000001</v>
      </c>
      <c r="G4986" t="s">
        <v>11</v>
      </c>
      <c r="H4986" t="s">
        <v>13</v>
      </c>
      <c r="I4986" t="s">
        <v>13</v>
      </c>
      <c r="J4986" t="s">
        <v>13</v>
      </c>
      <c r="K4986" t="s">
        <v>15639</v>
      </c>
      <c r="L4986" t="str">
        <f>[2]!thsiFinD("ths_subject_latest_rating_yy_bond",A4986)</f>
        <v>5</v>
      </c>
      <c r="M4986" t="str">
        <f>[1]!s_info_industry_sw_2021($A4986,$N$1,1)</f>
        <v>房地产(2021)</v>
      </c>
      <c r="O4986" t="str">
        <f>[1]!b_info_carrydate($A4986)</f>
        <v>2025-01-13</v>
      </c>
    </row>
    <row r="4987" spans="1:15" x14ac:dyDescent="0.2">
      <c r="A4987" t="s">
        <v>8159</v>
      </c>
      <c r="B4987" t="s">
        <v>8160</v>
      </c>
      <c r="C4987" s="1">
        <f>[1]!b_anal_matu_cnbd($A4987,$N$1,3)</f>
        <v>1.6739999999999999</v>
      </c>
      <c r="D4987" t="s">
        <v>21</v>
      </c>
      <c r="E4987" t="s">
        <v>78</v>
      </c>
      <c r="F4987" s="6">
        <f>[1]!b_anal_yield_cnbd($A4987,$N$1,3)</f>
        <v>1.7837000000000001</v>
      </c>
      <c r="G4987" t="s">
        <v>79</v>
      </c>
      <c r="H4987" t="s">
        <v>13</v>
      </c>
      <c r="I4987" t="s">
        <v>13</v>
      </c>
      <c r="J4987" t="s">
        <v>13</v>
      </c>
      <c r="K4987" t="s">
        <v>15639</v>
      </c>
      <c r="L4987" t="str">
        <f>[2]!thsiFinD("ths_subject_latest_rating_yy_bond",A4987)</f>
        <v>5+</v>
      </c>
      <c r="M4987" t="str">
        <f>[1]!s_info_industry_sw_2021($A4987,$N$1,1)</f>
        <v>电子(2021)</v>
      </c>
      <c r="O4987" t="str">
        <f>[1]!b_info_carrydate($A4987)</f>
        <v>2025-01-13</v>
      </c>
    </row>
    <row r="4988" spans="1:15" x14ac:dyDescent="0.2">
      <c r="A4988" t="s">
        <v>8165</v>
      </c>
      <c r="B4988" t="s">
        <v>8166</v>
      </c>
      <c r="C4988" s="1">
        <f>[1]!b_anal_matu_cnbd($A4988,$N$1,3)</f>
        <v>1.6739999999999999</v>
      </c>
      <c r="D4988" t="s">
        <v>21</v>
      </c>
      <c r="E4988" t="s">
        <v>6864</v>
      </c>
      <c r="F4988" s="6">
        <f>[1]!b_anal_yield_cnbd($A4988,$N$1,3)</f>
        <v>1.8836999999999999</v>
      </c>
      <c r="G4988" t="s">
        <v>11</v>
      </c>
      <c r="H4988" t="s">
        <v>13</v>
      </c>
      <c r="I4988" t="s">
        <v>13</v>
      </c>
      <c r="J4988" t="s">
        <v>13</v>
      </c>
      <c r="K4988" t="s">
        <v>15639</v>
      </c>
      <c r="L4988" t="str">
        <f>[2]!thsiFinD("ths_subject_latest_rating_yy_bond",A4988)</f>
        <v>6+</v>
      </c>
      <c r="M4988" t="str">
        <f>[1]!s_info_industry_sw_2021($A4988,$N$1,1)</f>
        <v>建筑装饰(2021)</v>
      </c>
      <c r="O4988" t="str">
        <f>[1]!b_info_carrydate($A4988)</f>
        <v>2025-01-13</v>
      </c>
    </row>
    <row r="4989" spans="1:15" x14ac:dyDescent="0.2">
      <c r="A4989" t="s">
        <v>8175</v>
      </c>
      <c r="B4989" t="s">
        <v>8176</v>
      </c>
      <c r="C4989" s="1">
        <f>[1]!b_anal_matu_cnbd($A4989,$N$1,3)</f>
        <v>1.6739999999999999</v>
      </c>
      <c r="D4989" t="s">
        <v>21</v>
      </c>
      <c r="E4989" t="s">
        <v>8177</v>
      </c>
      <c r="F4989" s="6">
        <f>[1]!b_anal_yield_cnbd($A4989,$N$1,3)</f>
        <v>1.7162999999999999</v>
      </c>
      <c r="G4989" t="s">
        <v>11</v>
      </c>
      <c r="H4989" t="s">
        <v>13</v>
      </c>
      <c r="I4989" t="s">
        <v>13</v>
      </c>
      <c r="J4989" t="s">
        <v>13</v>
      </c>
      <c r="K4989" t="s">
        <v>15526</v>
      </c>
      <c r="L4989" t="str">
        <f>[2]!thsiFinD("ths_subject_latest_rating_yy_bond",A4989)</f>
        <v>5</v>
      </c>
      <c r="M4989" t="str">
        <f>[1]!s_info_industry_sw_2021($A4989,$N$1,1)</f>
        <v>房地产(2021)</v>
      </c>
      <c r="O4989" t="str">
        <f>[1]!b_info_carrydate($A4989)</f>
        <v>2025-01-13</v>
      </c>
    </row>
    <row r="4990" spans="1:15" x14ac:dyDescent="0.2">
      <c r="A4990" t="s">
        <v>8178</v>
      </c>
      <c r="B4990" t="s">
        <v>8179</v>
      </c>
      <c r="C4990" s="1">
        <f>[1]!b_anal_matu_cnbd($A4990,$N$1,3)</f>
        <v>1.6739999999999999</v>
      </c>
      <c r="D4990" t="s">
        <v>21</v>
      </c>
      <c r="E4990" t="s">
        <v>7682</v>
      </c>
      <c r="F4990" s="6">
        <f>[1]!b_anal_yield_cnbd($A4990,$N$1,3)</f>
        <v>1.7837000000000001</v>
      </c>
      <c r="G4990" t="s">
        <v>11</v>
      </c>
      <c r="H4990" t="s">
        <v>13</v>
      </c>
      <c r="I4990" t="s">
        <v>13</v>
      </c>
      <c r="J4990" t="s">
        <v>13</v>
      </c>
      <c r="K4990" t="s">
        <v>15639</v>
      </c>
      <c r="L4990" t="str">
        <f>[2]!thsiFinD("ths_subject_latest_rating_yy_bond",A4990)</f>
        <v>6+</v>
      </c>
      <c r="M4990" t="str">
        <f>[1]!s_info_industry_sw_2021($A4990,$N$1,1)</f>
        <v>纺织服饰(2021)</v>
      </c>
      <c r="O4990" t="str">
        <f>[1]!b_info_carrydate($A4990)</f>
        <v>2025-01-13</v>
      </c>
    </row>
    <row r="4991" spans="1:15" x14ac:dyDescent="0.2">
      <c r="A4991" t="s">
        <v>19982</v>
      </c>
      <c r="B4991" t="s">
        <v>19983</v>
      </c>
      <c r="C4991" s="1">
        <f>[1]!b_anal_matu_cnbd($A4991,$N$1,3)</f>
        <v>1.6739999999999999</v>
      </c>
      <c r="D4991" t="s">
        <v>17</v>
      </c>
      <c r="E4991" t="s">
        <v>14027</v>
      </c>
      <c r="F4991" s="6">
        <f>[1]!b_anal_yield_cnbd($A4991,$N$1,3)</f>
        <v>1.5769</v>
      </c>
      <c r="G4991" t="s">
        <v>11</v>
      </c>
      <c r="H4991" t="s">
        <v>13</v>
      </c>
      <c r="I4991" t="s">
        <v>13</v>
      </c>
      <c r="J4991" t="s">
        <v>13</v>
      </c>
      <c r="K4991" t="s">
        <v>15639</v>
      </c>
      <c r="L4991" t="str">
        <f>[2]!thsiFinD("ths_subject_latest_rating_yy_bond",A4991)</f>
        <v>5-</v>
      </c>
      <c r="M4991" t="str">
        <f>[1]!s_info_industry_sw_2021($A4991,$N$1,1)</f>
        <v>非银金融(2021)</v>
      </c>
      <c r="O4991" t="str">
        <f>[1]!b_info_carrydate($A4991)</f>
        <v>2025-01-13</v>
      </c>
    </row>
    <row r="4992" spans="1:15" x14ac:dyDescent="0.2">
      <c r="A4992" t="s">
        <v>19992</v>
      </c>
      <c r="B4992" t="s">
        <v>19993</v>
      </c>
      <c r="C4992" s="1">
        <f>[1]!b_anal_matu_cnbd($A4992,$N$1,3)</f>
        <v>1.6739999999999999</v>
      </c>
      <c r="D4992" t="s">
        <v>32</v>
      </c>
      <c r="E4992" t="s">
        <v>365</v>
      </c>
      <c r="F4992" s="6">
        <f>[1]!b_anal_yield_cnbd($A4992,$N$1,3)</f>
        <v>1.6283000000000001</v>
      </c>
      <c r="G4992" t="s">
        <v>11</v>
      </c>
      <c r="H4992" t="s">
        <v>13</v>
      </c>
      <c r="I4992" t="s">
        <v>13</v>
      </c>
      <c r="J4992" t="s">
        <v>13</v>
      </c>
      <c r="K4992" t="s">
        <v>445</v>
      </c>
      <c r="L4992" t="str">
        <f>[2]!thsiFinD("ths_subject_latest_rating_yy_bond",A4992)</f>
        <v>3</v>
      </c>
      <c r="M4992" t="str">
        <f>[1]!s_info_industry_sw_2021($A4992,$N$1,1)</f>
        <v>交通运输(2021)</v>
      </c>
      <c r="O4992" t="str">
        <f>[1]!b_info_carrydate($A4992)</f>
        <v>2025-01-13</v>
      </c>
    </row>
    <row r="4993" spans="1:15" x14ac:dyDescent="0.2">
      <c r="A4993" t="s">
        <v>20002</v>
      </c>
      <c r="B4993" t="s">
        <v>20003</v>
      </c>
      <c r="C4993" s="1">
        <f>[1]!b_anal_matu_cnbd($A4993,$N$1,3)</f>
        <v>3.6739999999999999</v>
      </c>
      <c r="D4993" t="s">
        <v>14</v>
      </c>
      <c r="E4993" t="s">
        <v>3949</v>
      </c>
      <c r="F4993" s="6">
        <f>[1]!b_anal_yield_cnbd($A4993,$N$1,3)</f>
        <v>2.1520000000000001</v>
      </c>
      <c r="G4993" t="s">
        <v>11</v>
      </c>
      <c r="H4993" t="s">
        <v>12</v>
      </c>
      <c r="I4993" t="s">
        <v>13</v>
      </c>
      <c r="J4993" t="s">
        <v>13</v>
      </c>
      <c r="K4993" t="s">
        <v>15639</v>
      </c>
      <c r="L4993" t="str">
        <f>[2]!thsiFinD("ths_subject_latest_rating_yy_bond",A4993)</f>
        <v>6</v>
      </c>
      <c r="M4993" t="str">
        <f>[1]!s_info_industry_sw_2021($A4993,$N$1,1)</f>
        <v>商贸零售(2021)</v>
      </c>
      <c r="O4993" t="str">
        <f>[1]!b_info_carrydate($A4993)</f>
        <v>2025-01-13</v>
      </c>
    </row>
    <row r="4994" spans="1:15" x14ac:dyDescent="0.2">
      <c r="A4994" t="s">
        <v>20006</v>
      </c>
      <c r="B4994" t="s">
        <v>20007</v>
      </c>
      <c r="C4994" s="1">
        <f>[1]!b_anal_matu_cnbd($A4994,$N$1,3)</f>
        <v>8.6739999999999995</v>
      </c>
      <c r="D4994" t="s">
        <v>17</v>
      </c>
      <c r="E4994" t="s">
        <v>2514</v>
      </c>
      <c r="F4994" s="6">
        <f>[1]!b_anal_yield_cnbd($A4994,$N$1,3)</f>
        <v>2.2692000000000001</v>
      </c>
      <c r="G4994" t="s">
        <v>11</v>
      </c>
      <c r="H4994" t="s">
        <v>13</v>
      </c>
      <c r="I4994" t="s">
        <v>13</v>
      </c>
      <c r="J4994" t="s">
        <v>13</v>
      </c>
      <c r="K4994" t="s">
        <v>1747</v>
      </c>
      <c r="L4994" t="str">
        <f>[2]!thsiFinD("ths_subject_latest_rating_yy_bond",A4994)</f>
        <v>4</v>
      </c>
      <c r="M4994" t="str">
        <f>[1]!s_info_industry_sw_2021($A4994,$N$1,1)</f>
        <v>建筑装饰(2021)</v>
      </c>
      <c r="O4994" t="str">
        <f>[1]!b_info_carrydate($A4994)</f>
        <v>2025-01-13</v>
      </c>
    </row>
    <row r="4995" spans="1:15" x14ac:dyDescent="0.2">
      <c r="A4995" t="s">
        <v>20012</v>
      </c>
      <c r="B4995" t="s">
        <v>20013</v>
      </c>
      <c r="C4995" s="1">
        <f>[1]!b_anal_matu_cnbd($A4995,$N$1,3)</f>
        <v>3.6739999999999999</v>
      </c>
      <c r="D4995" t="s">
        <v>17</v>
      </c>
      <c r="E4995" t="s">
        <v>4626</v>
      </c>
      <c r="F4995" s="6">
        <f>[1]!b_anal_yield_cnbd($A4995,$N$1,3)</f>
        <v>2.2008000000000001</v>
      </c>
      <c r="G4995" t="s">
        <v>11</v>
      </c>
      <c r="H4995" t="s">
        <v>13</v>
      </c>
      <c r="I4995" t="s">
        <v>13</v>
      </c>
      <c r="J4995" t="s">
        <v>13</v>
      </c>
      <c r="K4995" t="s">
        <v>15639</v>
      </c>
      <c r="L4995" t="str">
        <f>[2]!thsiFinD("ths_subject_latest_rating_yy_bond",A4995)</f>
        <v>5-</v>
      </c>
      <c r="M4995" t="str">
        <f>[1]!s_info_industry_sw_2021($A4995,$N$1,1)</f>
        <v>交通运输(2021)</v>
      </c>
      <c r="O4995" t="str">
        <f>[1]!b_info_carrydate($A4995)</f>
        <v>2025-01-13</v>
      </c>
    </row>
    <row r="4996" spans="1:15" x14ac:dyDescent="0.2">
      <c r="A4996" t="s">
        <v>20014</v>
      </c>
      <c r="B4996" t="s">
        <v>20015</v>
      </c>
      <c r="C4996" s="1">
        <f>[1]!b_anal_matu_cnbd($A4996,$N$1,3)</f>
        <v>8.6739999999999995</v>
      </c>
      <c r="D4996" t="s">
        <v>17</v>
      </c>
      <c r="E4996" t="s">
        <v>4626</v>
      </c>
      <c r="F4996" s="6">
        <f>[1]!b_anal_yield_cnbd($A4996,$N$1,3)</f>
        <v>2.8022</v>
      </c>
      <c r="G4996" t="s">
        <v>11</v>
      </c>
      <c r="H4996" t="s">
        <v>13</v>
      </c>
      <c r="I4996" t="s">
        <v>13</v>
      </c>
      <c r="J4996" t="s">
        <v>13</v>
      </c>
      <c r="K4996" t="s">
        <v>15639</v>
      </c>
      <c r="L4996" t="str">
        <f>[2]!thsiFinD("ths_subject_latest_rating_yy_bond",A4996)</f>
        <v>5-</v>
      </c>
      <c r="M4996" t="str">
        <f>[1]!s_info_industry_sw_2021($A4996,$N$1,1)</f>
        <v>交通运输(2021)</v>
      </c>
      <c r="O4996" t="str">
        <f>[1]!b_info_carrydate($A4996)</f>
        <v>2025-01-13</v>
      </c>
    </row>
    <row r="4997" spans="1:15" x14ac:dyDescent="0.2">
      <c r="A4997" t="s">
        <v>20028</v>
      </c>
      <c r="B4997" t="s">
        <v>20029</v>
      </c>
      <c r="C4997" s="1">
        <f>[1]!b_anal_matu_cnbd($A4997,$N$1,3)</f>
        <v>3.6739999999999999</v>
      </c>
      <c r="D4997" t="s">
        <v>21</v>
      </c>
      <c r="E4997" t="s">
        <v>3582</v>
      </c>
      <c r="F4997" s="6">
        <f>[1]!b_anal_yield_cnbd($A4997,$N$1,3)</f>
        <v>2.1448999999999998</v>
      </c>
      <c r="G4997" t="s">
        <v>11</v>
      </c>
      <c r="H4997" t="s">
        <v>13</v>
      </c>
      <c r="I4997" t="s">
        <v>13</v>
      </c>
      <c r="J4997" t="s">
        <v>13</v>
      </c>
      <c r="K4997" t="s">
        <v>15526</v>
      </c>
      <c r="L4997" t="str">
        <f>[2]!thsiFinD("ths_subject_latest_rating_yy_bond",A4997)</f>
        <v>5</v>
      </c>
      <c r="M4997" t="str">
        <f>[1]!s_info_industry_sw_2021($A4997,$N$1,1)</f>
        <v>非银金融(2021)</v>
      </c>
      <c r="O4997" t="str">
        <f>[1]!b_info_carrydate($A4997)</f>
        <v>2025-01-13</v>
      </c>
    </row>
    <row r="4998" spans="1:15" x14ac:dyDescent="0.2">
      <c r="A4998" t="s">
        <v>20050</v>
      </c>
      <c r="B4998" t="s">
        <v>20051</v>
      </c>
      <c r="C4998" s="1">
        <f>[1]!b_anal_matu_cnbd($A4998,$N$1,3)</f>
        <v>1.6739999999999999</v>
      </c>
      <c r="D4998" t="s">
        <v>17</v>
      </c>
      <c r="E4998" t="s">
        <v>12823</v>
      </c>
      <c r="F4998" s="6">
        <f>[1]!b_anal_yield_cnbd($A4998,$N$1,3)</f>
        <v>1.6286</v>
      </c>
      <c r="G4998" t="s">
        <v>26</v>
      </c>
      <c r="H4998" t="s">
        <v>13</v>
      </c>
      <c r="I4998" t="s">
        <v>12</v>
      </c>
      <c r="J4998" t="s">
        <v>13</v>
      </c>
      <c r="K4998" t="s">
        <v>15526</v>
      </c>
      <c r="L4998" t="str">
        <f>[2]!thsiFinD("ths_subject_latest_rating_yy_bond",A4998)</f>
        <v>5</v>
      </c>
      <c r="M4998" t="str">
        <f>[1]!s_info_industry_sw_2021($A4998,$N$1,1)</f>
        <v>非银金融(2021)</v>
      </c>
      <c r="O4998" t="str">
        <f>[1]!b_info_carrydate($A4998)</f>
        <v>2025-01-13</v>
      </c>
    </row>
    <row r="4999" spans="1:15" x14ac:dyDescent="0.2">
      <c r="A4999" t="s">
        <v>20052</v>
      </c>
      <c r="B4999" t="s">
        <v>20053</v>
      </c>
      <c r="C4999" s="1">
        <f>[1]!b_anal_matu_cnbd($A4999,$N$1,3)</f>
        <v>3.6739999999999999</v>
      </c>
      <c r="D4999" t="s">
        <v>17</v>
      </c>
      <c r="E4999" t="s">
        <v>12823</v>
      </c>
      <c r="F4999" s="6">
        <f>[1]!b_anal_yield_cnbd($A4999,$N$1,3)</f>
        <v>1.8388</v>
      </c>
      <c r="G4999" t="s">
        <v>26</v>
      </c>
      <c r="H4999" t="s">
        <v>13</v>
      </c>
      <c r="I4999" t="s">
        <v>12</v>
      </c>
      <c r="J4999" t="s">
        <v>13</v>
      </c>
      <c r="K4999" t="s">
        <v>15526</v>
      </c>
      <c r="L4999" t="str">
        <f>[2]!thsiFinD("ths_subject_latest_rating_yy_bond",A4999)</f>
        <v>5</v>
      </c>
      <c r="M4999" t="str">
        <f>[1]!s_info_industry_sw_2021($A4999,$N$1,1)</f>
        <v>非银金融(2021)</v>
      </c>
      <c r="O4999" t="str">
        <f>[1]!b_info_carrydate($A4999)</f>
        <v>2025-01-13</v>
      </c>
    </row>
    <row r="5000" spans="1:15" x14ac:dyDescent="0.2">
      <c r="A5000" t="s">
        <v>20056</v>
      </c>
      <c r="B5000" t="s">
        <v>20057</v>
      </c>
      <c r="C5000" s="1">
        <f>[1]!b_anal_matu_cnbd($A5000,$N$1,3)</f>
        <v>1.6739999999999999</v>
      </c>
      <c r="D5000" t="s">
        <v>32</v>
      </c>
      <c r="E5000" t="s">
        <v>6424</v>
      </c>
      <c r="F5000" s="6">
        <f>[1]!b_anal_yield_cnbd($A5000,$N$1,3)</f>
        <v>1.5932999999999999</v>
      </c>
      <c r="G5000" t="s">
        <v>26</v>
      </c>
      <c r="H5000" t="s">
        <v>13</v>
      </c>
      <c r="I5000" t="s">
        <v>13</v>
      </c>
      <c r="J5000" t="s">
        <v>12</v>
      </c>
      <c r="K5000" t="s">
        <v>445</v>
      </c>
      <c r="L5000" t="str">
        <f>[2]!thsiFinD("ths_subject_latest_rating_yy_bond",A5000)</f>
        <v>3</v>
      </c>
      <c r="M5000" t="str">
        <f>[1]!s_info_industry_sw_2021($A5000,$N$1,1)</f>
        <v>建筑材料(2021)</v>
      </c>
      <c r="O5000" t="str">
        <f>[1]!b_info_carrydate($A5000)</f>
        <v>2025-01-13</v>
      </c>
    </row>
    <row r="5001" spans="1:15" x14ac:dyDescent="0.2">
      <c r="A5001" t="s">
        <v>20058</v>
      </c>
      <c r="B5001" t="s">
        <v>20059</v>
      </c>
      <c r="C5001" s="1">
        <f>[1]!b_anal_matu_cnbd($A5001,$N$1,3)</f>
        <v>3.6739999999999999</v>
      </c>
      <c r="D5001" t="s">
        <v>32</v>
      </c>
      <c r="E5001" t="s">
        <v>6424</v>
      </c>
      <c r="F5001" s="6">
        <f>[1]!b_anal_yield_cnbd($A5001,$N$1,3)</f>
        <v>1.7649999999999999</v>
      </c>
      <c r="G5001" t="s">
        <v>26</v>
      </c>
      <c r="H5001" t="s">
        <v>13</v>
      </c>
      <c r="I5001" t="s">
        <v>13</v>
      </c>
      <c r="J5001" t="s">
        <v>12</v>
      </c>
      <c r="K5001" t="s">
        <v>445</v>
      </c>
      <c r="L5001" t="str">
        <f>[2]!thsiFinD("ths_subject_latest_rating_yy_bond",A5001)</f>
        <v>3</v>
      </c>
      <c r="M5001" t="str">
        <f>[1]!s_info_industry_sw_2021($A5001,$N$1,1)</f>
        <v>建筑材料(2021)</v>
      </c>
      <c r="O5001" t="str">
        <f>[1]!b_info_carrydate($A5001)</f>
        <v>2025-01-13</v>
      </c>
    </row>
    <row r="5002" spans="1:15" x14ac:dyDescent="0.2">
      <c r="A5002" t="s">
        <v>20067</v>
      </c>
      <c r="B5002" t="s">
        <v>20068</v>
      </c>
      <c r="C5002" s="1">
        <f>[1]!b_anal_matu_cnbd($A5002,$N$1,3)</f>
        <v>1.6739999999999999</v>
      </c>
      <c r="D5002" t="s">
        <v>32</v>
      </c>
      <c r="E5002" t="s">
        <v>2014</v>
      </c>
      <c r="F5002" s="6">
        <f>[1]!b_anal_yield_cnbd($A5002,$N$1,3)</f>
        <v>1.5932999999999999</v>
      </c>
      <c r="G5002" t="s">
        <v>11</v>
      </c>
      <c r="H5002" t="s">
        <v>13</v>
      </c>
      <c r="I5002" t="s">
        <v>13</v>
      </c>
      <c r="J5002" t="s">
        <v>12</v>
      </c>
      <c r="K5002" t="s">
        <v>445</v>
      </c>
      <c r="L5002" t="str">
        <f>[2]!thsiFinD("ths_subject_latest_rating_yy_bond",A5002)</f>
        <v>3</v>
      </c>
      <c r="M5002" t="str">
        <f>[1]!s_info_industry_sw_2021($A5002,$N$1,1)</f>
        <v>非银金融(2021)</v>
      </c>
      <c r="O5002" t="str">
        <f>[1]!b_info_carrydate($A5002)</f>
        <v>2025-01-13</v>
      </c>
    </row>
    <row r="5003" spans="1:15" x14ac:dyDescent="0.2">
      <c r="A5003" t="s">
        <v>20085</v>
      </c>
      <c r="B5003" t="s">
        <v>20086</v>
      </c>
      <c r="C5003" s="1">
        <f>[1]!b_anal_matu_cnbd($A5003,$N$1,3)</f>
        <v>8.6739999999999995</v>
      </c>
      <c r="D5003" t="s">
        <v>50</v>
      </c>
      <c r="E5003" t="s">
        <v>4755</v>
      </c>
      <c r="F5003" s="6">
        <f>[1]!b_anal_yield_cnbd($A5003,$N$1,3)</f>
        <v>2.1556000000000002</v>
      </c>
      <c r="G5003" t="s">
        <v>26</v>
      </c>
      <c r="H5003" t="s">
        <v>13</v>
      </c>
      <c r="I5003" t="s">
        <v>13</v>
      </c>
      <c r="J5003" t="s">
        <v>12</v>
      </c>
      <c r="K5003" t="s">
        <v>21</v>
      </c>
      <c r="L5003" t="str">
        <f>[2]!thsiFinD("ths_subject_latest_rating_yy_bond",A5003)</f>
        <v>3</v>
      </c>
      <c r="M5003" t="str">
        <f>[1]!s_info_industry_sw_2021($A5003,$N$1,1)</f>
        <v>建筑装饰(2021)</v>
      </c>
      <c r="O5003" t="str">
        <f>[1]!b_info_carrydate($A5003)</f>
        <v>2025-01-13</v>
      </c>
    </row>
    <row r="5004" spans="1:15" x14ac:dyDescent="0.2">
      <c r="A5004" t="s">
        <v>20087</v>
      </c>
      <c r="B5004" t="s">
        <v>20088</v>
      </c>
      <c r="C5004" s="1">
        <f>[1]!b_anal_matu_cnbd($A5004,$N$1,3)</f>
        <v>18.673999999999999</v>
      </c>
      <c r="D5004" t="s">
        <v>50</v>
      </c>
      <c r="E5004" t="s">
        <v>4755</v>
      </c>
      <c r="F5004" s="6">
        <f>[1]!b_anal_yield_cnbd($A5004,$N$1,3)</f>
        <v>2.4342999999999999</v>
      </c>
      <c r="G5004" t="s">
        <v>26</v>
      </c>
      <c r="H5004" t="s">
        <v>13</v>
      </c>
      <c r="I5004" t="s">
        <v>13</v>
      </c>
      <c r="J5004" t="s">
        <v>12</v>
      </c>
      <c r="K5004" t="s">
        <v>21</v>
      </c>
      <c r="L5004" t="str">
        <f>[2]!thsiFinD("ths_subject_latest_rating_yy_bond",A5004)</f>
        <v>3</v>
      </c>
      <c r="M5004" t="str">
        <f>[1]!s_info_industry_sw_2021($A5004,$N$1,1)</f>
        <v>建筑装饰(2021)</v>
      </c>
      <c r="O5004" t="str">
        <f>[1]!b_info_carrydate($A5004)</f>
        <v>2025-01-13</v>
      </c>
    </row>
    <row r="5005" spans="1:15" x14ac:dyDescent="0.2">
      <c r="A5005" t="s">
        <v>22689</v>
      </c>
      <c r="B5005" t="s">
        <v>22690</v>
      </c>
      <c r="C5005" s="1">
        <f>[1]!b_anal_matu_cnbd($A5005,$N$1,3)</f>
        <v>1.6739999999999999</v>
      </c>
      <c r="D5005" t="s">
        <v>32</v>
      </c>
      <c r="E5005" t="s">
        <v>19909</v>
      </c>
      <c r="F5005" s="6">
        <f>[1]!b_anal_yield_cnbd($A5005,$N$1,3)</f>
        <v>1.5539000000000001</v>
      </c>
      <c r="G5005" t="s">
        <v>26</v>
      </c>
      <c r="H5005" t="s">
        <v>13</v>
      </c>
      <c r="I5005" t="s">
        <v>13</v>
      </c>
      <c r="J5005" t="s">
        <v>13</v>
      </c>
      <c r="K5005" t="s">
        <v>1747</v>
      </c>
      <c r="L5005" t="str">
        <f>[2]!thsiFinD("ths_subject_latest_rating_yy_bond",A5005)</f>
        <v>3</v>
      </c>
      <c r="M5005" t="str">
        <f>[1]!s_info_industry_sw_2021($A5005,$N$1,1)</f>
        <v>非银金融(2021)</v>
      </c>
      <c r="O5005" t="str">
        <f>[1]!b_info_carrydate($A5005)</f>
        <v>2025-01-13</v>
      </c>
    </row>
    <row r="5006" spans="1:15" x14ac:dyDescent="0.2">
      <c r="A5006" t="s">
        <v>23486</v>
      </c>
      <c r="B5006" t="s">
        <v>23487</v>
      </c>
      <c r="C5006" s="1">
        <f>[1]!b_anal_matu_cnbd($A5006,$N$1,3)</f>
        <v>1.6739999999999999</v>
      </c>
      <c r="D5006" t="s">
        <v>17</v>
      </c>
      <c r="E5006" t="s">
        <v>14324</v>
      </c>
      <c r="F5006" s="6">
        <f>[1]!b_anal_yield_cnbd($A5006,$N$1,3)</f>
        <v>1.6080000000000001</v>
      </c>
      <c r="G5006" t="s">
        <v>194</v>
      </c>
      <c r="H5006" t="s">
        <v>13</v>
      </c>
      <c r="I5006" t="s">
        <v>13</v>
      </c>
      <c r="J5006" t="s">
        <v>13</v>
      </c>
      <c r="K5006" t="s">
        <v>15525</v>
      </c>
      <c r="L5006" t="str">
        <f>[2]!thsiFinD("ths_subject_latest_rating_yy_bond",A5006)</f>
        <v>4</v>
      </c>
      <c r="M5006" t="str">
        <f>[1]!s_info_industry_sw_2021($A5006,$N$1,1)</f>
        <v>非银金融(2021)</v>
      </c>
      <c r="O5006" t="str">
        <f>[1]!b_info_carrydate($A5006)</f>
        <v>2025-01-13</v>
      </c>
    </row>
    <row r="5007" spans="1:15" x14ac:dyDescent="0.2">
      <c r="A5007" t="s">
        <v>23496</v>
      </c>
      <c r="B5007" t="s">
        <v>23497</v>
      </c>
      <c r="C5007" s="1">
        <f>[1]!b_anal_matu_cnbd($A5007,$N$1,3)</f>
        <v>3.6739999999999999</v>
      </c>
      <c r="D5007" t="s">
        <v>17</v>
      </c>
      <c r="E5007" t="s">
        <v>2419</v>
      </c>
      <c r="F5007" s="6">
        <f>[1]!b_anal_yield_cnbd($A5007,$N$1,3)</f>
        <v>1.7443</v>
      </c>
      <c r="G5007" t="s">
        <v>11</v>
      </c>
      <c r="H5007" t="s">
        <v>13</v>
      </c>
      <c r="I5007" t="s">
        <v>13</v>
      </c>
      <c r="J5007" t="s">
        <v>12</v>
      </c>
      <c r="K5007" t="s">
        <v>1747</v>
      </c>
      <c r="L5007" t="str">
        <f>[2]!thsiFinD("ths_subject_latest_rating_yy_bond",A5007)</f>
        <v>4+</v>
      </c>
      <c r="M5007" t="str">
        <f>[1]!s_info_industry_sw_2021($A5007,$N$1,1)</f>
        <v>商贸零售(2021)</v>
      </c>
      <c r="O5007" t="str">
        <f>[1]!b_info_carrydate($A5007)</f>
        <v>2025-01-13</v>
      </c>
    </row>
    <row r="5008" spans="1:15" x14ac:dyDescent="0.2">
      <c r="A5008" t="s">
        <v>23502</v>
      </c>
      <c r="B5008" t="s">
        <v>23503</v>
      </c>
      <c r="C5008" s="1">
        <f>[1]!b_anal_matu_cnbd($A5008,$N$1,3)</f>
        <v>1.6739999999999999</v>
      </c>
      <c r="D5008" t="s">
        <v>17</v>
      </c>
      <c r="E5008" t="s">
        <v>1591</v>
      </c>
      <c r="F5008" s="6">
        <f>[1]!b_anal_yield_cnbd($A5008,$N$1,3)</f>
        <v>1.5769</v>
      </c>
      <c r="G5008" t="s">
        <v>11</v>
      </c>
      <c r="H5008" t="s">
        <v>13</v>
      </c>
      <c r="I5008" t="s">
        <v>13</v>
      </c>
      <c r="J5008" t="s">
        <v>13</v>
      </c>
      <c r="K5008" t="s">
        <v>15526</v>
      </c>
      <c r="L5008" t="str">
        <f>[2]!thsiFinD("ths_subject_latest_rating_yy_bond",A5008)</f>
        <v>5</v>
      </c>
      <c r="M5008" t="str">
        <f>[1]!s_info_industry_sw_2021($A5008,$N$1,1)</f>
        <v>非银金融(2021)</v>
      </c>
      <c r="O5008" t="str">
        <f>[1]!b_info_carrydate($A5008)</f>
        <v>2025-01-13</v>
      </c>
    </row>
    <row r="5009" spans="1:15" x14ac:dyDescent="0.2">
      <c r="A5009" t="s">
        <v>8106</v>
      </c>
      <c r="B5009" t="s">
        <v>8107</v>
      </c>
      <c r="C5009" s="1">
        <f>[1]!b_anal_matu_cnbd($A5009,$N$1,3)</f>
        <v>3.6657999999999999</v>
      </c>
      <c r="D5009" t="s">
        <v>17</v>
      </c>
      <c r="E5009" t="s">
        <v>2525</v>
      </c>
      <c r="F5009" s="6">
        <f>[1]!b_anal_yield_cnbd($A5009,$N$1,3)</f>
        <v>1.8325</v>
      </c>
      <c r="G5009" t="s">
        <v>11</v>
      </c>
      <c r="H5009" t="s">
        <v>13</v>
      </c>
      <c r="I5009" t="s">
        <v>13</v>
      </c>
      <c r="J5009" t="s">
        <v>13</v>
      </c>
      <c r="K5009" t="s">
        <v>1747</v>
      </c>
      <c r="L5009" t="str">
        <f>[2]!thsiFinD("ths_subject_latest_rating_yy_bond",A5009)</f>
        <v>4+</v>
      </c>
      <c r="M5009" t="str">
        <f>[1]!s_info_industry_sw_2021($A5009,$N$1,1)</f>
        <v>基础化工(2021)</v>
      </c>
      <c r="O5009" t="str">
        <f>[1]!b_info_carrydate($A5009)</f>
        <v>2025-01-10</v>
      </c>
    </row>
    <row r="5010" spans="1:15" x14ac:dyDescent="0.2">
      <c r="A5010" t="s">
        <v>8108</v>
      </c>
      <c r="B5010" t="s">
        <v>8109</v>
      </c>
      <c r="C5010" s="1">
        <f>[1]!b_anal_matu_cnbd($A5010,$N$1,3)</f>
        <v>8.6658000000000008</v>
      </c>
      <c r="D5010" t="s">
        <v>17</v>
      </c>
      <c r="E5010" t="s">
        <v>2525</v>
      </c>
      <c r="F5010" s="6">
        <f>[1]!b_anal_yield_cnbd($A5010,$N$1,3)</f>
        <v>2.3530000000000002</v>
      </c>
      <c r="G5010" t="s">
        <v>11</v>
      </c>
      <c r="H5010" t="s">
        <v>13</v>
      </c>
      <c r="I5010" t="s">
        <v>13</v>
      </c>
      <c r="J5010" t="s">
        <v>13</v>
      </c>
      <c r="K5010" t="s">
        <v>1747</v>
      </c>
      <c r="L5010" t="str">
        <f>[2]!thsiFinD("ths_subject_latest_rating_yy_bond",A5010)</f>
        <v>4+</v>
      </c>
      <c r="M5010" t="str">
        <f>[1]!s_info_industry_sw_2021($A5010,$N$1,1)</f>
        <v>基础化工(2021)</v>
      </c>
      <c r="O5010" t="str">
        <f>[1]!b_info_carrydate($A5010)</f>
        <v>2025-01-10</v>
      </c>
    </row>
    <row r="5011" spans="1:15" x14ac:dyDescent="0.2">
      <c r="A5011" t="s">
        <v>8112</v>
      </c>
      <c r="B5011" t="s">
        <v>8113</v>
      </c>
      <c r="C5011" s="1">
        <f>[1]!b_anal_matu_cnbd($A5011,$N$1,3)</f>
        <v>3.6657999999999999</v>
      </c>
      <c r="D5011" t="s">
        <v>21</v>
      </c>
      <c r="E5011" t="s">
        <v>42</v>
      </c>
      <c r="F5011" s="6">
        <f>[1]!b_anal_yield_cnbd($A5011,$N$1,3)</f>
        <v>1.9783999999999999</v>
      </c>
      <c r="G5011" t="s">
        <v>11</v>
      </c>
      <c r="H5011" t="s">
        <v>13</v>
      </c>
      <c r="I5011" t="s">
        <v>13</v>
      </c>
      <c r="J5011" t="s">
        <v>12</v>
      </c>
      <c r="K5011" t="s">
        <v>15526</v>
      </c>
      <c r="L5011" t="str">
        <f>[2]!thsiFinD("ths_subject_latest_rating_yy_bond",A5011)</f>
        <v>5</v>
      </c>
      <c r="M5011" t="str">
        <f>[1]!s_info_industry_sw_2021($A5011,$N$1,1)</f>
        <v>交通运输(2021)</v>
      </c>
      <c r="O5011" t="str">
        <f>[1]!b_info_carrydate($A5011)</f>
        <v>2025-01-10</v>
      </c>
    </row>
    <row r="5012" spans="1:15" x14ac:dyDescent="0.2">
      <c r="A5012" t="s">
        <v>8118</v>
      </c>
      <c r="B5012" t="s">
        <v>8119</v>
      </c>
      <c r="C5012" s="1">
        <f>[1]!b_anal_matu_cnbd($A5012,$N$1,3)</f>
        <v>1.5205</v>
      </c>
      <c r="D5012" t="s">
        <v>21</v>
      </c>
      <c r="E5012" t="s">
        <v>5640</v>
      </c>
      <c r="F5012" s="6">
        <f>[1]!b_anal_yield_cnbd($A5012,$N$1,3)</f>
        <v>1.6575</v>
      </c>
      <c r="G5012" t="s">
        <v>11</v>
      </c>
      <c r="H5012" t="s">
        <v>13</v>
      </c>
      <c r="I5012" t="s">
        <v>13</v>
      </c>
      <c r="J5012" t="s">
        <v>13</v>
      </c>
      <c r="K5012" t="s">
        <v>15525</v>
      </c>
      <c r="L5012" t="str">
        <f>[2]!thsiFinD("ths_subject_latest_rating_yy_bond",A5012)</f>
        <v>6-</v>
      </c>
      <c r="M5012" t="str">
        <f>[1]!s_info_industry_sw_2021($A5012,$N$1,1)</f>
        <v>煤炭(2021)</v>
      </c>
      <c r="O5012" t="str">
        <f>[1]!b_info_carrydate($A5012)</f>
        <v>2025-01-10</v>
      </c>
    </row>
    <row r="5013" spans="1:15" x14ac:dyDescent="0.2">
      <c r="A5013" t="s">
        <v>8120</v>
      </c>
      <c r="B5013" t="s">
        <v>8121</v>
      </c>
      <c r="C5013" s="1">
        <f>[1]!b_anal_matu_cnbd($A5013,$N$1,3)</f>
        <v>3.6657999999999999</v>
      </c>
      <c r="D5013" t="s">
        <v>17</v>
      </c>
      <c r="E5013" t="s">
        <v>117</v>
      </c>
      <c r="F5013" s="6">
        <f>[1]!b_anal_yield_cnbd($A5013,$N$1,3)</f>
        <v>1.9935</v>
      </c>
      <c r="G5013" t="s">
        <v>11</v>
      </c>
      <c r="H5013" t="s">
        <v>13</v>
      </c>
      <c r="I5013" t="s">
        <v>13</v>
      </c>
      <c r="J5013" t="s">
        <v>13</v>
      </c>
      <c r="K5013" t="s">
        <v>15525</v>
      </c>
      <c r="L5013" t="str">
        <f>[2]!thsiFinD("ths_subject_latest_rating_yy_bond",A5013)</f>
        <v>5</v>
      </c>
      <c r="M5013" t="str">
        <f>[1]!s_info_industry_sw_2021($A5013,$N$1,1)</f>
        <v>环保(2021)</v>
      </c>
      <c r="O5013" t="str">
        <f>[1]!b_info_carrydate($A5013)</f>
        <v>2025-01-10</v>
      </c>
    </row>
    <row r="5014" spans="1:15" x14ac:dyDescent="0.2">
      <c r="A5014" t="s">
        <v>8122</v>
      </c>
      <c r="B5014" t="s">
        <v>8123</v>
      </c>
      <c r="C5014" s="1">
        <f>[1]!b_anal_matu_cnbd($A5014,$N$1,3)</f>
        <v>3.6657999999999999</v>
      </c>
      <c r="D5014" t="s">
        <v>21</v>
      </c>
      <c r="E5014" t="s">
        <v>3463</v>
      </c>
      <c r="F5014" s="6">
        <f>[1]!b_anal_yield_cnbd($A5014,$N$1,3)</f>
        <v>1.9783999999999999</v>
      </c>
      <c r="G5014" t="s">
        <v>11</v>
      </c>
      <c r="H5014" t="s">
        <v>13</v>
      </c>
      <c r="I5014" t="s">
        <v>13</v>
      </c>
      <c r="J5014" t="s">
        <v>13</v>
      </c>
      <c r="K5014" t="s">
        <v>15525</v>
      </c>
      <c r="L5014" t="str">
        <f>[2]!thsiFinD("ths_subject_latest_rating_yy_bond",A5014)</f>
        <v>5-</v>
      </c>
      <c r="M5014" t="str">
        <f>[1]!s_info_industry_sw_2021($A5014,$N$1,1)</f>
        <v>煤炭(2021)</v>
      </c>
      <c r="O5014" t="str">
        <f>[1]!b_info_carrydate($A5014)</f>
        <v>2025-01-10</v>
      </c>
    </row>
    <row r="5015" spans="1:15" x14ac:dyDescent="0.2">
      <c r="A5015" t="s">
        <v>8124</v>
      </c>
      <c r="B5015" t="s">
        <v>8125</v>
      </c>
      <c r="C5015" s="1">
        <f>[1]!b_anal_matu_cnbd($A5015,$N$1,3)</f>
        <v>1.6657999999999999</v>
      </c>
      <c r="D5015" t="s">
        <v>21</v>
      </c>
      <c r="E5015" t="s">
        <v>1445</v>
      </c>
      <c r="F5015" s="6">
        <f>[1]!b_anal_yield_cnbd($A5015,$N$1,3)</f>
        <v>1.6822999999999999</v>
      </c>
      <c r="G5015" t="s">
        <v>11</v>
      </c>
      <c r="H5015" t="s">
        <v>13</v>
      </c>
      <c r="I5015" t="s">
        <v>13</v>
      </c>
      <c r="J5015" t="s">
        <v>13</v>
      </c>
      <c r="K5015" t="s">
        <v>15639</v>
      </c>
      <c r="L5015" t="str">
        <f>[2]!thsiFinD("ths_subject_latest_rating_yy_bond",A5015)</f>
        <v>5-</v>
      </c>
      <c r="M5015" t="str">
        <f>[1]!s_info_industry_sw_2021($A5015,$N$1,1)</f>
        <v>食品饮料(2021)</v>
      </c>
      <c r="O5015" t="str">
        <f>[1]!b_info_carrydate($A5015)</f>
        <v>2025-01-10</v>
      </c>
    </row>
    <row r="5016" spans="1:15" x14ac:dyDescent="0.2">
      <c r="A5016" t="s">
        <v>8126</v>
      </c>
      <c r="B5016" t="s">
        <v>8127</v>
      </c>
      <c r="C5016" s="1">
        <f>[1]!b_anal_matu_cnbd($A5016,$N$1,3)</f>
        <v>1.6657999999999999</v>
      </c>
      <c r="D5016" t="s">
        <v>21</v>
      </c>
      <c r="E5016" t="s">
        <v>4793</v>
      </c>
      <c r="F5016" s="6">
        <f>[1]!b_anal_yield_cnbd($A5016,$N$1,3)</f>
        <v>1.6822999999999999</v>
      </c>
      <c r="G5016" t="s">
        <v>11</v>
      </c>
      <c r="H5016" t="s">
        <v>13</v>
      </c>
      <c r="I5016" t="s">
        <v>13</v>
      </c>
      <c r="J5016" t="s">
        <v>13</v>
      </c>
      <c r="K5016" t="s">
        <v>15526</v>
      </c>
      <c r="L5016" t="str">
        <f>[2]!thsiFinD("ths_subject_latest_rating_yy_bond",A5016)</f>
        <v>5</v>
      </c>
      <c r="M5016" t="str">
        <f>[1]!s_info_industry_sw_2021($A5016,$N$1,1)</f>
        <v>非银金融(2021)</v>
      </c>
      <c r="O5016" t="str">
        <f>[1]!b_info_carrydate($A5016)</f>
        <v>2025-01-10</v>
      </c>
    </row>
    <row r="5017" spans="1:15" x14ac:dyDescent="0.2">
      <c r="A5017" t="s">
        <v>8128</v>
      </c>
      <c r="B5017" t="s">
        <v>8129</v>
      </c>
      <c r="C5017" s="1">
        <f>[1]!b_anal_matu_cnbd($A5017,$N$1,3)</f>
        <v>3.6657999999999999</v>
      </c>
      <c r="D5017" t="s">
        <v>17</v>
      </c>
      <c r="E5017" t="s">
        <v>755</v>
      </c>
      <c r="F5017" s="6">
        <f>[1]!b_anal_yield_cnbd($A5017,$N$1,3)</f>
        <v>1.8325</v>
      </c>
      <c r="G5017" t="s">
        <v>11</v>
      </c>
      <c r="H5017" t="s">
        <v>13</v>
      </c>
      <c r="I5017" t="s">
        <v>13</v>
      </c>
      <c r="J5017" t="s">
        <v>13</v>
      </c>
      <c r="K5017" t="s">
        <v>445</v>
      </c>
      <c r="L5017" t="str">
        <f>[2]!thsiFinD("ths_subject_latest_rating_yy_bond",A5017)</f>
        <v>3</v>
      </c>
      <c r="M5017" t="str">
        <f>[1]!s_info_industry_sw_2021($A5017,$N$1,1)</f>
        <v>钢铁(2021)</v>
      </c>
      <c r="O5017" t="str">
        <f>[1]!b_info_carrydate($A5017)</f>
        <v>2025-01-10</v>
      </c>
    </row>
    <row r="5018" spans="1:15" x14ac:dyDescent="0.2">
      <c r="A5018" t="s">
        <v>8130</v>
      </c>
      <c r="B5018" t="s">
        <v>8131</v>
      </c>
      <c r="C5018" s="1">
        <f>[1]!b_anal_matu_cnbd($A5018,$N$1,3)</f>
        <v>1.6657999999999999</v>
      </c>
      <c r="D5018" t="s">
        <v>32</v>
      </c>
      <c r="E5018" t="s">
        <v>403</v>
      </c>
      <c r="F5018" s="6">
        <f>[1]!b_anal_yield_cnbd($A5018,$N$1,3)</f>
        <v>1.6246</v>
      </c>
      <c r="G5018" t="s">
        <v>11</v>
      </c>
      <c r="H5018" t="s">
        <v>13</v>
      </c>
      <c r="I5018" t="s">
        <v>13</v>
      </c>
      <c r="J5018" t="s">
        <v>13</v>
      </c>
      <c r="K5018" t="s">
        <v>10</v>
      </c>
      <c r="L5018" t="str">
        <f>[2]!thsiFinD("ths_subject_latest_rating_yy_bond",A5018)</f>
        <v>3</v>
      </c>
      <c r="M5018" t="str">
        <f>[1]!s_info_industry_sw_2021($A5018,$N$1,1)</f>
        <v>交通运输(2021)</v>
      </c>
      <c r="O5018" t="str">
        <f>[1]!b_info_carrydate($A5018)</f>
        <v>2025-01-10</v>
      </c>
    </row>
    <row r="5019" spans="1:15" x14ac:dyDescent="0.2">
      <c r="A5019" t="s">
        <v>8134</v>
      </c>
      <c r="B5019" t="s">
        <v>8135</v>
      </c>
      <c r="C5019" s="1">
        <f>[1]!b_anal_matu_cnbd($A5019,$N$1,3)</f>
        <v>1.6657999999999999</v>
      </c>
      <c r="D5019" t="s">
        <v>21</v>
      </c>
      <c r="E5019" t="s">
        <v>4292</v>
      </c>
      <c r="F5019" s="6">
        <f>[1]!b_anal_yield_cnbd($A5019,$N$1,3)</f>
        <v>1.6822999999999999</v>
      </c>
      <c r="G5019" t="s">
        <v>11</v>
      </c>
      <c r="H5019" t="s">
        <v>13</v>
      </c>
      <c r="I5019" t="s">
        <v>13</v>
      </c>
      <c r="J5019" t="s">
        <v>13</v>
      </c>
      <c r="K5019" t="s">
        <v>15639</v>
      </c>
      <c r="L5019" t="str">
        <f>[2]!thsiFinD("ths_subject_latest_rating_yy_bond",A5019)</f>
        <v>5-</v>
      </c>
      <c r="M5019" t="str">
        <f>[1]!s_info_industry_sw_2021($A5019,$N$1,1)</f>
        <v>有色金属(2021)</v>
      </c>
      <c r="O5019" t="str">
        <f>[1]!b_info_carrydate($A5019)</f>
        <v>2025-01-10</v>
      </c>
    </row>
    <row r="5020" spans="1:15" x14ac:dyDescent="0.2">
      <c r="A5020" t="s">
        <v>8136</v>
      </c>
      <c r="B5020" t="s">
        <v>8137</v>
      </c>
      <c r="C5020" s="1">
        <f>[1]!b_anal_matu_cnbd($A5020,$N$1,3)</f>
        <v>3.6657999999999999</v>
      </c>
      <c r="D5020" t="s">
        <v>21</v>
      </c>
      <c r="E5020" t="s">
        <v>4292</v>
      </c>
      <c r="F5020" s="6">
        <f>[1]!b_anal_yield_cnbd($A5020,$N$1,3)</f>
        <v>2.0783999999999998</v>
      </c>
      <c r="G5020" t="s">
        <v>11</v>
      </c>
      <c r="H5020" t="s">
        <v>13</v>
      </c>
      <c r="I5020" t="s">
        <v>13</v>
      </c>
      <c r="J5020" t="s">
        <v>13</v>
      </c>
      <c r="K5020" t="s">
        <v>15639</v>
      </c>
      <c r="L5020" t="str">
        <f>[2]!thsiFinD("ths_subject_latest_rating_yy_bond",A5020)</f>
        <v>5-</v>
      </c>
      <c r="M5020" t="str">
        <f>[1]!s_info_industry_sw_2021($A5020,$N$1,1)</f>
        <v>有色金属(2021)</v>
      </c>
      <c r="O5020" t="str">
        <f>[1]!b_info_carrydate($A5020)</f>
        <v>2025-01-10</v>
      </c>
    </row>
    <row r="5021" spans="1:15" x14ac:dyDescent="0.2">
      <c r="A5021" t="s">
        <v>8140</v>
      </c>
      <c r="B5021" t="s">
        <v>8141</v>
      </c>
      <c r="C5021" s="1">
        <f>[1]!b_anal_matu_cnbd($A5021,$N$1,3)</f>
        <v>1.6657999999999999</v>
      </c>
      <c r="D5021" t="s">
        <v>21</v>
      </c>
      <c r="E5021" t="s">
        <v>8142</v>
      </c>
      <c r="F5021" s="6">
        <f>[1]!b_anal_yield_cnbd($A5021,$N$1,3)</f>
        <v>1.7823</v>
      </c>
      <c r="G5021" t="s">
        <v>194</v>
      </c>
      <c r="H5021" t="s">
        <v>13</v>
      </c>
      <c r="I5021" t="s">
        <v>13</v>
      </c>
      <c r="J5021" t="s">
        <v>12</v>
      </c>
      <c r="K5021" t="s">
        <v>15639</v>
      </c>
      <c r="L5021" t="str">
        <f>[2]!thsiFinD("ths_subject_latest_rating_yy_bond",A5021)</f>
        <v>4</v>
      </c>
      <c r="M5021" t="str">
        <f>[1]!s_info_industry_sw_2021($A5021,$N$1,1)</f>
        <v>电子(2021)</v>
      </c>
      <c r="O5021" t="str">
        <f>[1]!b_info_carrydate($A5021)</f>
        <v>2025-01-10</v>
      </c>
    </row>
    <row r="5022" spans="1:15" x14ac:dyDescent="0.2">
      <c r="A5022" t="s">
        <v>8143</v>
      </c>
      <c r="B5022" t="s">
        <v>8144</v>
      </c>
      <c r="C5022" s="1">
        <f>[1]!b_anal_matu_cnbd($A5022,$N$1,3)</f>
        <v>3.6657999999999999</v>
      </c>
      <c r="D5022" t="s">
        <v>21</v>
      </c>
      <c r="E5022" t="s">
        <v>8142</v>
      </c>
      <c r="F5022" s="6">
        <f>[1]!b_anal_yield_cnbd($A5022,$N$1,3)</f>
        <v>2.1783999999999999</v>
      </c>
      <c r="G5022" t="s">
        <v>194</v>
      </c>
      <c r="H5022" t="s">
        <v>13</v>
      </c>
      <c r="I5022" t="s">
        <v>13</v>
      </c>
      <c r="J5022" t="s">
        <v>12</v>
      </c>
      <c r="K5022" t="s">
        <v>15639</v>
      </c>
      <c r="L5022" t="str">
        <f>[2]!thsiFinD("ths_subject_latest_rating_yy_bond",A5022)</f>
        <v>4</v>
      </c>
      <c r="M5022" t="str">
        <f>[1]!s_info_industry_sw_2021($A5022,$N$1,1)</f>
        <v>电子(2021)</v>
      </c>
      <c r="O5022" t="str">
        <f>[1]!b_info_carrydate($A5022)</f>
        <v>2025-01-10</v>
      </c>
    </row>
    <row r="5023" spans="1:15" x14ac:dyDescent="0.2">
      <c r="A5023" t="s">
        <v>8145</v>
      </c>
      <c r="B5023" t="s">
        <v>8146</v>
      </c>
      <c r="C5023" s="1">
        <f>[1]!b_anal_matu_cnbd($A5023,$N$1,3)</f>
        <v>3.6657999999999999</v>
      </c>
      <c r="D5023" t="s">
        <v>50</v>
      </c>
      <c r="E5023" t="s">
        <v>1988</v>
      </c>
      <c r="F5023" s="6">
        <f>[1]!b_anal_yield_cnbd($A5023,$N$1,3)</f>
        <v>1.7817000000000001</v>
      </c>
      <c r="G5023" t="s">
        <v>26</v>
      </c>
      <c r="H5023" t="s">
        <v>13</v>
      </c>
      <c r="I5023" t="s">
        <v>13</v>
      </c>
      <c r="J5023" t="s">
        <v>13</v>
      </c>
      <c r="K5023" t="s">
        <v>17</v>
      </c>
      <c r="L5023" t="str">
        <f>[2]!thsiFinD("ths_subject_latest_rating_yy_bond",A5023)</f>
        <v>2</v>
      </c>
      <c r="M5023" t="str">
        <f>[1]!s_info_industry_sw_2021($A5023,$N$1,1)</f>
        <v>银行(2021)</v>
      </c>
      <c r="O5023" t="str">
        <f>[1]!b_info_carrydate($A5023)</f>
        <v>2025-01-10</v>
      </c>
    </row>
    <row r="5024" spans="1:15" x14ac:dyDescent="0.2">
      <c r="A5024" t="s">
        <v>8147</v>
      </c>
      <c r="B5024" t="s">
        <v>8148</v>
      </c>
      <c r="C5024" s="1">
        <f>[1]!b_anal_matu_cnbd($A5024,$N$1,3)</f>
        <v>8.6658000000000008</v>
      </c>
      <c r="D5024" t="s">
        <v>50</v>
      </c>
      <c r="E5024" t="s">
        <v>1988</v>
      </c>
      <c r="F5024" s="6">
        <f>[1]!b_anal_yield_cnbd($A5024,$N$1,3)</f>
        <v>2.1690999999999998</v>
      </c>
      <c r="G5024" t="s">
        <v>26</v>
      </c>
      <c r="H5024" t="s">
        <v>13</v>
      </c>
      <c r="I5024" t="s">
        <v>13</v>
      </c>
      <c r="J5024" t="s">
        <v>13</v>
      </c>
      <c r="K5024" t="s">
        <v>17</v>
      </c>
      <c r="L5024" t="str">
        <f>[2]!thsiFinD("ths_subject_latest_rating_yy_bond",A5024)</f>
        <v>2</v>
      </c>
      <c r="M5024" t="str">
        <f>[1]!s_info_industry_sw_2021($A5024,$N$1,1)</f>
        <v>银行(2021)</v>
      </c>
      <c r="O5024" t="str">
        <f>[1]!b_info_carrydate($A5024)</f>
        <v>2025-01-10</v>
      </c>
    </row>
    <row r="5025" spans="1:15" x14ac:dyDescent="0.2">
      <c r="A5025" t="s">
        <v>8149</v>
      </c>
      <c r="B5025" t="s">
        <v>8150</v>
      </c>
      <c r="C5025" s="1">
        <f>[1]!b_anal_matu_cnbd($A5025,$N$1,3)</f>
        <v>13.665800000000001</v>
      </c>
      <c r="D5025" t="s">
        <v>32</v>
      </c>
      <c r="E5025" t="s">
        <v>3536</v>
      </c>
      <c r="F5025" s="6">
        <f>[1]!b_anal_yield_cnbd($A5025,$N$1,3)</f>
        <v>2.3860000000000001</v>
      </c>
      <c r="G5025" t="s">
        <v>11</v>
      </c>
      <c r="H5025" t="s">
        <v>13</v>
      </c>
      <c r="I5025" t="s">
        <v>13</v>
      </c>
      <c r="J5025" t="s">
        <v>13</v>
      </c>
      <c r="K5025" t="s">
        <v>445</v>
      </c>
      <c r="L5025" t="str">
        <f>[2]!thsiFinD("ths_subject_latest_rating_yy_bond",A5025)</f>
        <v>3</v>
      </c>
      <c r="M5025" t="str">
        <f>[1]!s_info_industry_sw_2021($A5025,$N$1,1)</f>
        <v>医药生物(2021)</v>
      </c>
      <c r="O5025" t="str">
        <f>[1]!b_info_carrydate($A5025)</f>
        <v>2025-01-10</v>
      </c>
    </row>
    <row r="5026" spans="1:15" x14ac:dyDescent="0.2">
      <c r="A5026" t="s">
        <v>8151</v>
      </c>
      <c r="B5026" t="s">
        <v>8152</v>
      </c>
      <c r="C5026" s="1">
        <f>[1]!b_anal_matu_cnbd($A5026,$N$1,3)</f>
        <v>1.6657999999999999</v>
      </c>
      <c r="D5026" t="s">
        <v>17</v>
      </c>
      <c r="E5026" t="s">
        <v>123</v>
      </c>
      <c r="F5026" s="6">
        <f>[1]!b_anal_yield_cnbd($A5026,$N$1,3)</f>
        <v>1.6781999999999999</v>
      </c>
      <c r="G5026" t="s">
        <v>11</v>
      </c>
      <c r="H5026" t="s">
        <v>13</v>
      </c>
      <c r="I5026" t="s">
        <v>13</v>
      </c>
      <c r="J5026" t="s">
        <v>13</v>
      </c>
      <c r="K5026" t="s">
        <v>15525</v>
      </c>
      <c r="L5026" t="str">
        <f>[2]!thsiFinD("ths_subject_latest_rating_yy_bond",A5026)</f>
        <v>4</v>
      </c>
      <c r="M5026" t="str">
        <f>[1]!s_info_industry_sw_2021($A5026,$N$1,1)</f>
        <v>综合(2021)</v>
      </c>
      <c r="O5026" t="str">
        <f>[1]!b_info_carrydate($A5026)</f>
        <v>2025-01-10</v>
      </c>
    </row>
    <row r="5027" spans="1:15" x14ac:dyDescent="0.2">
      <c r="A5027" t="s">
        <v>8153</v>
      </c>
      <c r="B5027" t="s">
        <v>8154</v>
      </c>
      <c r="C5027" s="1">
        <f>[1]!b_anal_matu_cnbd($A5027,$N$1,3)</f>
        <v>3.6657999999999999</v>
      </c>
      <c r="D5027" t="s">
        <v>17</v>
      </c>
      <c r="E5027" t="s">
        <v>123</v>
      </c>
      <c r="F5027" s="6">
        <f>[1]!b_anal_yield_cnbd($A5027,$N$1,3)</f>
        <v>1.9935</v>
      </c>
      <c r="G5027" t="s">
        <v>11</v>
      </c>
      <c r="H5027" t="s">
        <v>13</v>
      </c>
      <c r="I5027" t="s">
        <v>13</v>
      </c>
      <c r="J5027" t="s">
        <v>13</v>
      </c>
      <c r="K5027" t="s">
        <v>15525</v>
      </c>
      <c r="L5027" t="str">
        <f>[2]!thsiFinD("ths_subject_latest_rating_yy_bond",A5027)</f>
        <v>4</v>
      </c>
      <c r="M5027" t="str">
        <f>[1]!s_info_industry_sw_2021($A5027,$N$1,1)</f>
        <v>综合(2021)</v>
      </c>
      <c r="O5027" t="str">
        <f>[1]!b_info_carrydate($A5027)</f>
        <v>2025-01-10</v>
      </c>
    </row>
    <row r="5028" spans="1:15" x14ac:dyDescent="0.2">
      <c r="A5028" t="s">
        <v>8161</v>
      </c>
      <c r="B5028" t="s">
        <v>8162</v>
      </c>
      <c r="C5028" s="1">
        <f>[1]!b_anal_matu_cnbd($A5028,$N$1,3)</f>
        <v>1.6657999999999999</v>
      </c>
      <c r="D5028" t="s">
        <v>17</v>
      </c>
      <c r="E5028" t="s">
        <v>7819</v>
      </c>
      <c r="F5028" s="6">
        <f>[1]!b_anal_yield_cnbd($A5028,$N$1,3)</f>
        <v>1.6505000000000001</v>
      </c>
      <c r="G5028" t="s">
        <v>11</v>
      </c>
      <c r="H5028" t="s">
        <v>13</v>
      </c>
      <c r="I5028" t="s">
        <v>13</v>
      </c>
      <c r="J5028" t="s">
        <v>13</v>
      </c>
      <c r="K5028" t="s">
        <v>1760</v>
      </c>
      <c r="L5028" t="str">
        <f>[2]!thsiFinD("ths_subject_latest_rating_yy_bond",A5028)</f>
        <v>4</v>
      </c>
      <c r="M5028" t="str">
        <f>[1]!s_info_industry_sw_2021($A5028,$N$1,1)</f>
        <v>商贸零售(2021)</v>
      </c>
      <c r="O5028" t="str">
        <f>[1]!b_info_carrydate($A5028)</f>
        <v>2025-01-10</v>
      </c>
    </row>
    <row r="5029" spans="1:15" x14ac:dyDescent="0.2">
      <c r="A5029" t="s">
        <v>8163</v>
      </c>
      <c r="B5029" t="s">
        <v>8164</v>
      </c>
      <c r="C5029" s="1">
        <f>[1]!b_anal_matu_cnbd($A5029,$N$1,3)</f>
        <v>3.6657999999999999</v>
      </c>
      <c r="D5029" t="s">
        <v>17</v>
      </c>
      <c r="E5029" t="s">
        <v>415</v>
      </c>
      <c r="F5029" s="6">
        <f>[1]!b_anal_yield_cnbd($A5029,$N$1,3)</f>
        <v>1.8825000000000001</v>
      </c>
      <c r="G5029" t="s">
        <v>11</v>
      </c>
      <c r="H5029" t="s">
        <v>13</v>
      </c>
      <c r="I5029" t="s">
        <v>13</v>
      </c>
      <c r="J5029" t="s">
        <v>13</v>
      </c>
      <c r="K5029" t="s">
        <v>15526</v>
      </c>
      <c r="L5029" t="str">
        <f>[2]!thsiFinD("ths_subject_latest_rating_yy_bond",A5029)</f>
        <v>5+</v>
      </c>
      <c r="M5029" t="str">
        <f>[1]!s_info_industry_sw_2021($A5029,$N$1,1)</f>
        <v>环保(2021)</v>
      </c>
      <c r="O5029" t="str">
        <f>[1]!b_info_carrydate($A5029)</f>
        <v>2025-01-10</v>
      </c>
    </row>
    <row r="5030" spans="1:15" x14ac:dyDescent="0.2">
      <c r="A5030" t="s">
        <v>8167</v>
      </c>
      <c r="B5030" t="s">
        <v>8168</v>
      </c>
      <c r="C5030" s="1">
        <f>[1]!b_anal_matu_cnbd($A5030,$N$1,3)</f>
        <v>3.6657999999999999</v>
      </c>
      <c r="D5030" t="s">
        <v>50</v>
      </c>
      <c r="E5030" t="s">
        <v>1846</v>
      </c>
      <c r="F5030" s="6">
        <f>[1]!b_anal_yield_cnbd($A5030,$N$1,3)</f>
        <v>1.8816999999999999</v>
      </c>
      <c r="G5030" t="s">
        <v>11</v>
      </c>
      <c r="H5030" t="s">
        <v>13</v>
      </c>
      <c r="I5030" t="s">
        <v>13</v>
      </c>
      <c r="J5030" t="s">
        <v>13</v>
      </c>
      <c r="K5030" t="s">
        <v>445</v>
      </c>
      <c r="L5030" t="str">
        <f>[2]!thsiFinD("ths_subject_latest_rating_yy_bond",A5030)</f>
        <v>3</v>
      </c>
      <c r="M5030" t="str">
        <f>[1]!s_info_industry_sw_2021($A5030,$N$1,1)</f>
        <v>环保(2021)</v>
      </c>
      <c r="O5030" t="str">
        <f>[1]!b_info_carrydate($A5030)</f>
        <v>2025-01-10</v>
      </c>
    </row>
    <row r="5031" spans="1:15" x14ac:dyDescent="0.2">
      <c r="A5031" t="s">
        <v>8169</v>
      </c>
      <c r="B5031" t="s">
        <v>8170</v>
      </c>
      <c r="C5031" s="1">
        <f>[1]!b_anal_matu_cnbd($A5031,$N$1,3)</f>
        <v>8.6658000000000008</v>
      </c>
      <c r="D5031" t="s">
        <v>50</v>
      </c>
      <c r="E5031" t="s">
        <v>1846</v>
      </c>
      <c r="F5031" s="6">
        <f>[1]!b_anal_yield_cnbd($A5031,$N$1,3)</f>
        <v>2.2690999999999999</v>
      </c>
      <c r="G5031" t="s">
        <v>11</v>
      </c>
      <c r="H5031" t="s">
        <v>13</v>
      </c>
      <c r="I5031" t="s">
        <v>13</v>
      </c>
      <c r="J5031" t="s">
        <v>13</v>
      </c>
      <c r="K5031" t="s">
        <v>445</v>
      </c>
      <c r="L5031" t="str">
        <f>[2]!thsiFinD("ths_subject_latest_rating_yy_bond",A5031)</f>
        <v>3</v>
      </c>
      <c r="M5031" t="str">
        <f>[1]!s_info_industry_sw_2021($A5031,$N$1,1)</f>
        <v>环保(2021)</v>
      </c>
      <c r="O5031" t="str">
        <f>[1]!b_info_carrydate($A5031)</f>
        <v>2025-01-10</v>
      </c>
    </row>
    <row r="5032" spans="1:15" x14ac:dyDescent="0.2">
      <c r="A5032" t="s">
        <v>19873</v>
      </c>
      <c r="B5032" t="s">
        <v>19874</v>
      </c>
      <c r="C5032" s="1">
        <f>[1]!b_anal_matu_cnbd($A5032,$N$1,3)</f>
        <v>3.6657999999999999</v>
      </c>
      <c r="D5032" t="s">
        <v>21</v>
      </c>
      <c r="E5032" t="s">
        <v>5880</v>
      </c>
      <c r="F5032" s="6">
        <f>[1]!b_anal_yield_cnbd($A5032,$N$1,3)</f>
        <v>2.0367000000000002</v>
      </c>
      <c r="G5032" t="s">
        <v>11</v>
      </c>
      <c r="H5032" t="s">
        <v>13</v>
      </c>
      <c r="I5032" t="s">
        <v>13</v>
      </c>
      <c r="J5032" t="s">
        <v>13</v>
      </c>
      <c r="K5032" t="s">
        <v>15639</v>
      </c>
      <c r="L5032" t="str">
        <f>[2]!thsiFinD("ths_subject_latest_rating_yy_bond",A5032)</f>
        <v>6</v>
      </c>
      <c r="M5032" t="str">
        <f>[1]!s_info_industry_sw_2021($A5032,$N$1,1)</f>
        <v>非银金融(2021)</v>
      </c>
      <c r="O5032" t="str">
        <f>[1]!b_info_carrydate($A5032)</f>
        <v>2025-01-10</v>
      </c>
    </row>
    <row r="5033" spans="1:15" x14ac:dyDescent="0.2">
      <c r="A5033" t="s">
        <v>19964</v>
      </c>
      <c r="B5033" t="s">
        <v>19965</v>
      </c>
      <c r="C5033" s="1">
        <f>[1]!b_anal_matu_cnbd($A5033,$N$1,3)</f>
        <v>1.6657999999999999</v>
      </c>
      <c r="D5033" t="s">
        <v>17</v>
      </c>
      <c r="E5033" t="s">
        <v>17866</v>
      </c>
      <c r="F5033" s="6">
        <f>[1]!b_anal_yield_cnbd($A5033,$N$1,3)</f>
        <v>1.6476</v>
      </c>
      <c r="G5033" t="s">
        <v>11</v>
      </c>
      <c r="H5033" t="s">
        <v>13</v>
      </c>
      <c r="I5033" t="s">
        <v>13</v>
      </c>
      <c r="J5033" t="s">
        <v>13</v>
      </c>
      <c r="K5033" t="s">
        <v>445</v>
      </c>
      <c r="L5033" t="str">
        <f>[2]!thsiFinD("ths_subject_latest_rating_yy_bond",A5033)</f>
        <v>3</v>
      </c>
      <c r="M5033" t="str">
        <f>[1]!s_info_industry_sw_2021($A5033,$N$1,1)</f>
        <v>交通运输(2021)</v>
      </c>
      <c r="O5033" t="str">
        <f>[1]!b_info_carrydate($A5033)</f>
        <v>2025-01-10</v>
      </c>
    </row>
    <row r="5034" spans="1:15" x14ac:dyDescent="0.2">
      <c r="A5034" t="s">
        <v>19990</v>
      </c>
      <c r="B5034" t="s">
        <v>19991</v>
      </c>
      <c r="C5034" s="1">
        <f>[1]!b_anal_matu_cnbd($A5034,$N$1,3)</f>
        <v>3.6657999999999999</v>
      </c>
      <c r="D5034" t="s">
        <v>50</v>
      </c>
      <c r="E5034" t="s">
        <v>2894</v>
      </c>
      <c r="F5034" s="6">
        <f>[1]!b_anal_yield_cnbd($A5034,$N$1,3)</f>
        <v>1.7797000000000001</v>
      </c>
      <c r="G5034" t="s">
        <v>11</v>
      </c>
      <c r="H5034" t="s">
        <v>13</v>
      </c>
      <c r="I5034" t="s">
        <v>13</v>
      </c>
      <c r="J5034" t="s">
        <v>12</v>
      </c>
      <c r="K5034" t="s">
        <v>10</v>
      </c>
      <c r="L5034" t="str">
        <f>[2]!thsiFinD("ths_subject_latest_rating_yy_bond",A5034)</f>
        <v>2</v>
      </c>
      <c r="M5034" t="str">
        <f>[1]!s_info_industry_sw_2021($A5034,$N$1,1)</f>
        <v>非银金融(2021)</v>
      </c>
      <c r="O5034" t="str">
        <f>[1]!b_info_carrydate($A5034)</f>
        <v>2025-01-10</v>
      </c>
    </row>
    <row r="5035" spans="1:15" x14ac:dyDescent="0.2">
      <c r="A5035" t="s">
        <v>20081</v>
      </c>
      <c r="B5035" t="s">
        <v>20082</v>
      </c>
      <c r="C5035" s="1">
        <f>[1]!b_anal_matu_cnbd($A5035,$N$1,3)</f>
        <v>3.6657999999999999</v>
      </c>
      <c r="D5035" t="s">
        <v>17</v>
      </c>
      <c r="E5035" t="s">
        <v>10837</v>
      </c>
      <c r="F5035" s="6">
        <f>[1]!b_anal_yield_cnbd($A5035,$N$1,3)</f>
        <v>1.8434999999999999</v>
      </c>
      <c r="G5035" t="s">
        <v>11</v>
      </c>
      <c r="H5035" t="s">
        <v>13</v>
      </c>
      <c r="I5035" t="s">
        <v>13</v>
      </c>
      <c r="J5035" t="s">
        <v>13</v>
      </c>
      <c r="K5035" t="s">
        <v>15525</v>
      </c>
      <c r="L5035" t="str">
        <f>[2]!thsiFinD("ths_subject_latest_rating_yy_bond",A5035)</f>
        <v>4+</v>
      </c>
      <c r="M5035" t="str">
        <f>[1]!s_info_industry_sw_2021($A5035,$N$1,1)</f>
        <v>综合(2021)</v>
      </c>
      <c r="O5035" t="str">
        <f>[1]!b_info_carrydate($A5035)</f>
        <v>2025-01-10</v>
      </c>
    </row>
    <row r="5036" spans="1:15" x14ac:dyDescent="0.2">
      <c r="A5036" t="s">
        <v>23498</v>
      </c>
      <c r="B5036" t="s">
        <v>23499</v>
      </c>
      <c r="C5036" s="1">
        <f>[1]!b_anal_matu_cnbd($A5036,$N$1,3)</f>
        <v>3.6657999999999999</v>
      </c>
      <c r="D5036" t="s">
        <v>17</v>
      </c>
      <c r="E5036" t="s">
        <v>1215</v>
      </c>
      <c r="F5036" s="6">
        <f>[1]!b_anal_yield_cnbd($A5036,$N$1,3)</f>
        <v>1.7435</v>
      </c>
      <c r="G5036" t="s">
        <v>11</v>
      </c>
      <c r="H5036" t="s">
        <v>13</v>
      </c>
      <c r="I5036" t="s">
        <v>13</v>
      </c>
      <c r="J5036" t="s">
        <v>12</v>
      </c>
      <c r="K5036" t="s">
        <v>1760</v>
      </c>
      <c r="L5036" t="str">
        <f>[2]!thsiFinD("ths_subject_latest_rating_yy_bond",A5036)</f>
        <v>4</v>
      </c>
      <c r="M5036" t="str">
        <f>[1]!s_info_industry_sw_2021($A5036,$N$1,1)</f>
        <v>建筑装饰(2021)</v>
      </c>
      <c r="O5036" t="str">
        <f>[1]!b_info_carrydate($A5036)</f>
        <v>2025-01-10</v>
      </c>
    </row>
    <row r="5037" spans="1:15" x14ac:dyDescent="0.2">
      <c r="A5037" t="s">
        <v>23500</v>
      </c>
      <c r="B5037" t="s">
        <v>23501</v>
      </c>
      <c r="C5037" s="1">
        <f>[1]!b_anal_matu_cnbd($A5037,$N$1,3)</f>
        <v>8.6658000000000008</v>
      </c>
      <c r="D5037" t="s">
        <v>17</v>
      </c>
      <c r="E5037" t="s">
        <v>1215</v>
      </c>
      <c r="F5037" s="6">
        <f>[1]!b_anal_yield_cnbd($A5037,$N$1,3)</f>
        <v>2.1688000000000001</v>
      </c>
      <c r="G5037" t="s">
        <v>11</v>
      </c>
      <c r="H5037" t="s">
        <v>13</v>
      </c>
      <c r="I5037" t="s">
        <v>13</v>
      </c>
      <c r="J5037" t="s">
        <v>12</v>
      </c>
      <c r="K5037" t="s">
        <v>1760</v>
      </c>
      <c r="L5037" t="str">
        <f>[2]!thsiFinD("ths_subject_latest_rating_yy_bond",A5037)</f>
        <v>4</v>
      </c>
      <c r="M5037" t="str">
        <f>[1]!s_info_industry_sw_2021($A5037,$N$1,1)</f>
        <v>建筑装饰(2021)</v>
      </c>
      <c r="O5037" t="str">
        <f>[1]!b_info_carrydate($A5037)</f>
        <v>2025-01-10</v>
      </c>
    </row>
    <row r="5038" spans="1:15" x14ac:dyDescent="0.2">
      <c r="A5038" t="s">
        <v>23508</v>
      </c>
      <c r="B5038" t="s">
        <v>23509</v>
      </c>
      <c r="C5038" s="1">
        <f>[1]!b_anal_matu_cnbd($A5038,$N$1,3)</f>
        <v>1.6657999999999999</v>
      </c>
      <c r="D5038" t="s">
        <v>32</v>
      </c>
      <c r="E5038" t="s">
        <v>7812</v>
      </c>
      <c r="F5038" s="6">
        <f>[1]!b_anal_yield_cnbd($A5038,$N$1,3)</f>
        <v>1.6275999999999999</v>
      </c>
      <c r="G5038" t="s">
        <v>11</v>
      </c>
      <c r="H5038" t="s">
        <v>13</v>
      </c>
      <c r="I5038" t="s">
        <v>13</v>
      </c>
      <c r="J5038" t="s">
        <v>13</v>
      </c>
      <c r="K5038" t="s">
        <v>10</v>
      </c>
      <c r="L5038" t="str">
        <f>[2]!thsiFinD("ths_subject_latest_rating_yy_bond",A5038)</f>
        <v>3</v>
      </c>
      <c r="M5038" t="str">
        <f>[1]!s_info_industry_sw_2021($A5038,$N$1,1)</f>
        <v>交通运输(2021)</v>
      </c>
      <c r="O5038" t="str">
        <f>[1]!b_info_carrydate($A5038)</f>
        <v>2025-01-10</v>
      </c>
    </row>
    <row r="5039" spans="1:15" x14ac:dyDescent="0.2">
      <c r="A5039" t="s">
        <v>8069</v>
      </c>
      <c r="B5039" t="s">
        <v>8070</v>
      </c>
      <c r="C5039" s="1">
        <f>[1]!b_anal_matu_cnbd($A5039,$N$1,3)</f>
        <v>3.6629999999999998</v>
      </c>
      <c r="D5039" t="s">
        <v>17</v>
      </c>
      <c r="E5039" t="s">
        <v>8071</v>
      </c>
      <c r="F5039" s="6">
        <f>[1]!b_anal_yield_cnbd($A5039,$N$1,3)</f>
        <v>1.8432999999999999</v>
      </c>
      <c r="G5039" t="s">
        <v>11</v>
      </c>
      <c r="H5039" t="s">
        <v>13</v>
      </c>
      <c r="I5039" t="s">
        <v>13</v>
      </c>
      <c r="J5039" t="s">
        <v>13</v>
      </c>
      <c r="K5039" t="s">
        <v>15526</v>
      </c>
      <c r="L5039" t="str">
        <f>[2]!thsiFinD("ths_subject_latest_rating_yy_bond",A5039)</f>
        <v>5+</v>
      </c>
      <c r="M5039" t="str">
        <f>[1]!s_info_industry_sw_2021($A5039,$N$1,1)</f>
        <v>建筑装饰(2021)</v>
      </c>
      <c r="O5039" t="str">
        <f>[1]!b_info_carrydate($A5039)</f>
        <v>2025-01-09</v>
      </c>
    </row>
    <row r="5040" spans="1:15" x14ac:dyDescent="0.2">
      <c r="A5040" t="s">
        <v>8098</v>
      </c>
      <c r="B5040" t="s">
        <v>8099</v>
      </c>
      <c r="C5040" s="1">
        <f>[1]!b_anal_matu_cnbd($A5040,$N$1,3)</f>
        <v>3.6629999999999998</v>
      </c>
      <c r="D5040" t="s">
        <v>21</v>
      </c>
      <c r="E5040" t="s">
        <v>3333</v>
      </c>
      <c r="F5040" s="6">
        <f>[1]!b_anal_yield_cnbd($A5040,$N$1,3)</f>
        <v>1.9176</v>
      </c>
      <c r="G5040" t="s">
        <v>11</v>
      </c>
      <c r="H5040" t="s">
        <v>12</v>
      </c>
      <c r="I5040" t="s">
        <v>13</v>
      </c>
      <c r="J5040" t="s">
        <v>13</v>
      </c>
      <c r="K5040" t="s">
        <v>15639</v>
      </c>
      <c r="L5040" t="str">
        <f>[2]!thsiFinD("ths_subject_latest_rating_yy_bond",A5040)</f>
        <v>5-</v>
      </c>
      <c r="M5040" t="str">
        <f>[1]!s_info_industry_sw_2021($A5040,$N$1,1)</f>
        <v>建筑装饰(2021)</v>
      </c>
      <c r="O5040" t="str">
        <f>[1]!b_info_carrydate($A5040)</f>
        <v>2025-01-09</v>
      </c>
    </row>
    <row r="5041" spans="1:15" x14ac:dyDescent="0.2">
      <c r="A5041" t="s">
        <v>8100</v>
      </c>
      <c r="B5041" t="s">
        <v>8101</v>
      </c>
      <c r="C5041" s="1">
        <f>[1]!b_anal_matu_cnbd($A5041,$N$1,3)</f>
        <v>3.6629999999999998</v>
      </c>
      <c r="D5041" t="s">
        <v>17</v>
      </c>
      <c r="E5041" t="s">
        <v>4896</v>
      </c>
      <c r="F5041" s="6">
        <f>[1]!b_anal_yield_cnbd($A5041,$N$1,3)</f>
        <v>1.8822000000000001</v>
      </c>
      <c r="G5041" t="s">
        <v>11</v>
      </c>
      <c r="H5041" t="s">
        <v>13</v>
      </c>
      <c r="I5041" t="s">
        <v>13</v>
      </c>
      <c r="J5041" t="s">
        <v>13</v>
      </c>
      <c r="K5041" t="s">
        <v>15526</v>
      </c>
      <c r="L5041" t="str">
        <f>[2]!thsiFinD("ths_subject_latest_rating_yy_bond",A5041)</f>
        <v>5</v>
      </c>
      <c r="M5041" t="str">
        <f>[1]!s_info_industry_sw_2021($A5041,$N$1,1)</f>
        <v>机械设备(2021)</v>
      </c>
      <c r="O5041" t="str">
        <f>[1]!b_info_carrydate($A5041)</f>
        <v>2025-01-09</v>
      </c>
    </row>
    <row r="5042" spans="1:15" x14ac:dyDescent="0.2">
      <c r="A5042" t="s">
        <v>8104</v>
      </c>
      <c r="B5042" t="s">
        <v>8105</v>
      </c>
      <c r="C5042" s="1">
        <f>[1]!b_anal_matu_cnbd($A5042,$N$1,3)</f>
        <v>3.6629999999999998</v>
      </c>
      <c r="D5042" t="s">
        <v>21</v>
      </c>
      <c r="E5042" t="s">
        <v>88</v>
      </c>
      <c r="F5042" s="6">
        <f>[1]!b_anal_yield_cnbd($A5042,$N$1,3)</f>
        <v>3.2675999999999998</v>
      </c>
      <c r="G5042" t="s">
        <v>11</v>
      </c>
      <c r="H5042" t="s">
        <v>13</v>
      </c>
      <c r="I5042" t="s">
        <v>13</v>
      </c>
      <c r="J5042" t="s">
        <v>13</v>
      </c>
      <c r="K5042" t="s">
        <v>15639</v>
      </c>
      <c r="L5042" t="str">
        <f>[2]!thsiFinD("ths_subject_latest_rating_yy_bond",A5042)</f>
        <v>5+</v>
      </c>
      <c r="M5042" t="str">
        <f>[1]!s_info_industry_sw_2021($A5042,$N$1,1)</f>
        <v>房地产(2021)</v>
      </c>
      <c r="O5042" t="str">
        <f>[1]!b_info_carrydate($A5042)</f>
        <v>2025-01-09</v>
      </c>
    </row>
    <row r="5043" spans="1:15" x14ac:dyDescent="0.2">
      <c r="A5043" t="s">
        <v>8110</v>
      </c>
      <c r="B5043" t="s">
        <v>8111</v>
      </c>
      <c r="C5043" s="1">
        <f>[1]!b_anal_matu_cnbd($A5043,$N$1,3)</f>
        <v>1.663</v>
      </c>
      <c r="D5043" t="s">
        <v>21</v>
      </c>
      <c r="E5043" t="s">
        <v>5085</v>
      </c>
      <c r="F5043" s="6">
        <f>[1]!b_anal_yield_cnbd($A5043,$N$1,3)</f>
        <v>1.6645000000000001</v>
      </c>
      <c r="G5043" t="s">
        <v>11</v>
      </c>
      <c r="H5043" t="s">
        <v>12</v>
      </c>
      <c r="I5043" t="s">
        <v>13</v>
      </c>
      <c r="J5043" t="s">
        <v>13</v>
      </c>
      <c r="K5043" t="s">
        <v>15639</v>
      </c>
      <c r="L5043" t="str">
        <f>[2]!thsiFinD("ths_subject_latest_rating_yy_bond",A5043)</f>
        <v>6+</v>
      </c>
      <c r="M5043" t="str">
        <f>[1]!s_info_industry_sw_2021($A5043,$N$1,1)</f>
        <v>建筑装饰(2021)</v>
      </c>
      <c r="O5043" t="str">
        <f>[1]!b_info_carrydate($A5043)</f>
        <v>2025-01-09</v>
      </c>
    </row>
    <row r="5044" spans="1:15" x14ac:dyDescent="0.2">
      <c r="A5044" t="s">
        <v>8114</v>
      </c>
      <c r="B5044" t="s">
        <v>8115</v>
      </c>
      <c r="C5044" s="1">
        <f>[1]!b_anal_matu_cnbd($A5044,$N$1,3)</f>
        <v>1.663</v>
      </c>
      <c r="D5044" t="s">
        <v>50</v>
      </c>
      <c r="E5044" t="s">
        <v>3533</v>
      </c>
      <c r="F5044" s="6">
        <f>[1]!b_anal_yield_cnbd($A5044,$N$1,3)</f>
        <v>1.6208</v>
      </c>
      <c r="G5044" t="s">
        <v>11</v>
      </c>
      <c r="H5044" t="s">
        <v>13</v>
      </c>
      <c r="I5044" t="s">
        <v>13</v>
      </c>
      <c r="J5044" t="s">
        <v>13</v>
      </c>
      <c r="K5044" t="s">
        <v>1747</v>
      </c>
      <c r="L5044" t="str">
        <f>[2]!thsiFinD("ths_subject_latest_rating_yy_bond",A5044)</f>
        <v>3</v>
      </c>
      <c r="M5044" t="str">
        <f>[1]!s_info_industry_sw_2021($A5044,$N$1,1)</f>
        <v>交通运输(2021)</v>
      </c>
      <c r="O5044" t="str">
        <f>[1]!b_info_carrydate($A5044)</f>
        <v>2025-01-09</v>
      </c>
    </row>
    <row r="5045" spans="1:15" x14ac:dyDescent="0.2">
      <c r="A5045" t="s">
        <v>8116</v>
      </c>
      <c r="B5045" t="s">
        <v>8117</v>
      </c>
      <c r="C5045" s="1">
        <f>[1]!b_anal_matu_cnbd($A5045,$N$1,3)</f>
        <v>1.663</v>
      </c>
      <c r="D5045" t="s">
        <v>50</v>
      </c>
      <c r="E5045" t="s">
        <v>3533</v>
      </c>
      <c r="F5045" s="6">
        <f>[1]!b_anal_yield_cnbd($A5045,$N$1,3)</f>
        <v>1.6208</v>
      </c>
      <c r="G5045" t="s">
        <v>11</v>
      </c>
      <c r="H5045" t="s">
        <v>13</v>
      </c>
      <c r="I5045" t="s">
        <v>13</v>
      </c>
      <c r="J5045" t="s">
        <v>13</v>
      </c>
      <c r="K5045" t="s">
        <v>1747</v>
      </c>
      <c r="L5045" t="str">
        <f>[2]!thsiFinD("ths_subject_latest_rating_yy_bond",A5045)</f>
        <v>3</v>
      </c>
      <c r="M5045" t="str">
        <f>[1]!s_info_industry_sw_2021($A5045,$N$1,1)</f>
        <v>交通运输(2021)</v>
      </c>
      <c r="O5045" t="str">
        <f>[1]!b_info_carrydate($A5045)</f>
        <v>2025-01-09</v>
      </c>
    </row>
    <row r="5046" spans="1:15" x14ac:dyDescent="0.2">
      <c r="A5046" t="s">
        <v>8132</v>
      </c>
      <c r="B5046" t="s">
        <v>8133</v>
      </c>
      <c r="C5046" s="1">
        <f>[1]!b_anal_matu_cnbd($A5046,$N$1,3)</f>
        <v>3.6629999999999998</v>
      </c>
      <c r="D5046" t="s">
        <v>17</v>
      </c>
      <c r="E5046" t="s">
        <v>1077</v>
      </c>
      <c r="F5046" s="6">
        <f>[1]!b_anal_yield_cnbd($A5046,$N$1,3)</f>
        <v>1.8432999999999999</v>
      </c>
      <c r="G5046" t="s">
        <v>11</v>
      </c>
      <c r="H5046" t="s">
        <v>13</v>
      </c>
      <c r="I5046" t="s">
        <v>13</v>
      </c>
      <c r="J5046" t="s">
        <v>13</v>
      </c>
      <c r="K5046" t="s">
        <v>1747</v>
      </c>
      <c r="L5046" t="str">
        <f>[2]!thsiFinD("ths_subject_latest_rating_yy_bond",A5046)</f>
        <v>3</v>
      </c>
      <c r="M5046" t="str">
        <f>[1]!s_info_industry_sw_2021($A5046,$N$1,1)</f>
        <v>交通运输(2021)</v>
      </c>
      <c r="O5046" t="str">
        <f>[1]!b_info_carrydate($A5046)</f>
        <v>2025-01-09</v>
      </c>
    </row>
    <row r="5047" spans="1:15" x14ac:dyDescent="0.2">
      <c r="A5047" t="s">
        <v>8138</v>
      </c>
      <c r="B5047" t="s">
        <v>8139</v>
      </c>
      <c r="C5047" s="1">
        <f>[1]!b_anal_matu_cnbd($A5047,$N$1,3)</f>
        <v>1.663</v>
      </c>
      <c r="D5047" t="s">
        <v>17</v>
      </c>
      <c r="E5047" t="s">
        <v>3620</v>
      </c>
      <c r="F5047" s="6">
        <f>[1]!b_anal_yield_cnbd($A5047,$N$1,3)</f>
        <v>1.6277999999999999</v>
      </c>
      <c r="G5047" t="s">
        <v>11</v>
      </c>
      <c r="H5047" t="s">
        <v>12</v>
      </c>
      <c r="I5047" t="s">
        <v>13</v>
      </c>
      <c r="J5047" t="s">
        <v>13</v>
      </c>
      <c r="K5047" t="s">
        <v>15525</v>
      </c>
      <c r="L5047" t="str">
        <f>[2]!thsiFinD("ths_subject_latest_rating_yy_bond",A5047)</f>
        <v>5+</v>
      </c>
      <c r="M5047" t="str">
        <f>[1]!s_info_industry_sw_2021($A5047,$N$1,1)</f>
        <v>建筑装饰(2021)</v>
      </c>
      <c r="O5047" t="str">
        <f>[1]!b_info_carrydate($A5047)</f>
        <v>2025-01-09</v>
      </c>
    </row>
    <row r="5048" spans="1:15" x14ac:dyDescent="0.2">
      <c r="A5048" t="s">
        <v>19958</v>
      </c>
      <c r="B5048" t="s">
        <v>19959</v>
      </c>
      <c r="C5048" s="1">
        <f>[1]!b_anal_matu_cnbd($A5048,$N$1,3)</f>
        <v>1.663</v>
      </c>
      <c r="D5048" t="s">
        <v>32</v>
      </c>
      <c r="E5048" t="s">
        <v>4825</v>
      </c>
      <c r="F5048" s="6">
        <f>[1]!b_anal_yield_cnbd($A5048,$N$1,3)</f>
        <v>1.6473</v>
      </c>
      <c r="G5048" t="s">
        <v>11</v>
      </c>
      <c r="H5048" t="s">
        <v>13</v>
      </c>
      <c r="I5048" t="s">
        <v>13</v>
      </c>
      <c r="J5048" t="s">
        <v>13</v>
      </c>
      <c r="K5048" t="s">
        <v>1760</v>
      </c>
      <c r="L5048" t="str">
        <f>[2]!thsiFinD("ths_subject_latest_rating_yy_bond",A5048)</f>
        <v>4+</v>
      </c>
      <c r="M5048" t="str">
        <f>[1]!s_info_industry_sw_2021($A5048,$N$1,1)</f>
        <v>非银金融(2021)</v>
      </c>
      <c r="O5048" t="str">
        <f>[1]!b_info_carrydate($A5048)</f>
        <v>2025-01-09</v>
      </c>
    </row>
    <row r="5049" spans="1:15" x14ac:dyDescent="0.2">
      <c r="A5049" t="s">
        <v>19966</v>
      </c>
      <c r="B5049" t="s">
        <v>19967</v>
      </c>
      <c r="C5049" s="1">
        <f>[1]!b_anal_matu_cnbd($A5049,$N$1,3)</f>
        <v>13.663</v>
      </c>
      <c r="D5049" t="s">
        <v>32</v>
      </c>
      <c r="E5049" t="s">
        <v>701</v>
      </c>
      <c r="F5049" s="6">
        <f>[1]!b_anal_yield_cnbd($A5049,$N$1,3)</f>
        <v>2.4045999999999998</v>
      </c>
      <c r="G5049" t="s">
        <v>26</v>
      </c>
      <c r="H5049" t="s">
        <v>13</v>
      </c>
      <c r="I5049" t="s">
        <v>13</v>
      </c>
      <c r="J5049" t="s">
        <v>12</v>
      </c>
      <c r="K5049" t="s">
        <v>445</v>
      </c>
      <c r="L5049" t="str">
        <f>[2]!thsiFinD("ths_subject_latest_rating_yy_bond",A5049)</f>
        <v>4+</v>
      </c>
      <c r="M5049" t="str">
        <f>[1]!s_info_industry_sw_2021($A5049,$N$1,1)</f>
        <v>交通运输(2021)</v>
      </c>
      <c r="O5049" t="str">
        <f>[1]!b_info_carrydate($A5049)</f>
        <v>2025-01-09</v>
      </c>
    </row>
    <row r="5050" spans="1:15" x14ac:dyDescent="0.2">
      <c r="A5050" t="s">
        <v>20008</v>
      </c>
      <c r="B5050" t="s">
        <v>20009</v>
      </c>
      <c r="C5050" s="1">
        <f>[1]!b_anal_matu_cnbd($A5050,$N$1,3)</f>
        <v>3.6629999999999998</v>
      </c>
      <c r="D5050" t="s">
        <v>50</v>
      </c>
      <c r="E5050" t="s">
        <v>3226</v>
      </c>
      <c r="F5050" s="6">
        <f>[1]!b_anal_yield_cnbd($A5050,$N$1,3)</f>
        <v>1.7496</v>
      </c>
      <c r="G5050" t="s">
        <v>11</v>
      </c>
      <c r="H5050" t="s">
        <v>13</v>
      </c>
      <c r="I5050" t="s">
        <v>13</v>
      </c>
      <c r="J5050" t="s">
        <v>12</v>
      </c>
      <c r="K5050" t="s">
        <v>21</v>
      </c>
      <c r="L5050" t="str">
        <f>[2]!thsiFinD("ths_subject_latest_rating_yy_bond",A5050)</f>
        <v>3</v>
      </c>
      <c r="M5050" t="str">
        <f>[1]!s_info_industry_sw_2021($A5050,$N$1,1)</f>
        <v>综合(2021)</v>
      </c>
      <c r="O5050" t="str">
        <f>[1]!b_info_carrydate($A5050)</f>
        <v>2025-01-09</v>
      </c>
    </row>
    <row r="5051" spans="1:15" x14ac:dyDescent="0.2">
      <c r="A5051" t="s">
        <v>20010</v>
      </c>
      <c r="B5051" t="s">
        <v>20011</v>
      </c>
      <c r="C5051" s="1">
        <f>[1]!b_anal_matu_cnbd($A5051,$N$1,3)</f>
        <v>8.6630000000000003</v>
      </c>
      <c r="D5051" t="s">
        <v>50</v>
      </c>
      <c r="E5051" t="s">
        <v>3226</v>
      </c>
      <c r="F5051" s="6">
        <f>[1]!b_anal_yield_cnbd($A5051,$N$1,3)</f>
        <v>2.1652999999999998</v>
      </c>
      <c r="G5051" t="s">
        <v>11</v>
      </c>
      <c r="H5051" t="s">
        <v>13</v>
      </c>
      <c r="I5051" t="s">
        <v>13</v>
      </c>
      <c r="J5051" t="s">
        <v>12</v>
      </c>
      <c r="K5051" t="s">
        <v>21</v>
      </c>
      <c r="L5051" t="str">
        <f>[2]!thsiFinD("ths_subject_latest_rating_yy_bond",A5051)</f>
        <v>3</v>
      </c>
      <c r="M5051" t="str">
        <f>[1]!s_info_industry_sw_2021($A5051,$N$1,1)</f>
        <v>综合(2021)</v>
      </c>
      <c r="O5051" t="str">
        <f>[1]!b_info_carrydate($A5051)</f>
        <v>2025-01-09</v>
      </c>
    </row>
    <row r="5052" spans="1:15" x14ac:dyDescent="0.2">
      <c r="A5052" t="s">
        <v>20073</v>
      </c>
      <c r="B5052" t="s">
        <v>20074</v>
      </c>
      <c r="C5052" s="1">
        <f>[1]!b_anal_matu_cnbd($A5052,$N$1,3)</f>
        <v>3.6629999999999998</v>
      </c>
      <c r="D5052" t="s">
        <v>21</v>
      </c>
      <c r="E5052" t="s">
        <v>3603</v>
      </c>
      <c r="F5052" s="6">
        <f>[1]!b_anal_yield_cnbd($A5052,$N$1,3)</f>
        <v>1.9176</v>
      </c>
      <c r="G5052" t="s">
        <v>11</v>
      </c>
      <c r="H5052" t="s">
        <v>12</v>
      </c>
      <c r="I5052" t="s">
        <v>13</v>
      </c>
      <c r="J5052" t="s">
        <v>13</v>
      </c>
      <c r="K5052" t="s">
        <v>15526</v>
      </c>
      <c r="L5052" t="str">
        <f>[2]!thsiFinD("ths_subject_latest_rating_yy_bond",A5052)</f>
        <v>5+</v>
      </c>
      <c r="M5052" t="str">
        <f>[1]!s_info_industry_sw_2021($A5052,$N$1,1)</f>
        <v>汽车(2021)</v>
      </c>
      <c r="O5052" t="str">
        <f>[1]!b_info_carrydate($A5052)</f>
        <v>2025-01-09</v>
      </c>
    </row>
    <row r="5053" spans="1:15" x14ac:dyDescent="0.2">
      <c r="A5053" t="s">
        <v>22883</v>
      </c>
      <c r="B5053" t="s">
        <v>22884</v>
      </c>
      <c r="C5053" s="1">
        <f>[1]!b_anal_matu_cnbd($A5053,$N$1,3)</f>
        <v>0.66300000000000003</v>
      </c>
      <c r="D5053" t="s">
        <v>50</v>
      </c>
      <c r="E5053" t="s">
        <v>1615</v>
      </c>
      <c r="F5053" s="6">
        <f>[1]!b_anal_yield_cnbd($A5053,$N$1,3)</f>
        <v>1.4504999999999999</v>
      </c>
      <c r="G5053" t="s">
        <v>26</v>
      </c>
      <c r="H5053" t="s">
        <v>13</v>
      </c>
      <c r="I5053" t="s">
        <v>13</v>
      </c>
      <c r="J5053" t="s">
        <v>13</v>
      </c>
      <c r="K5053" t="s">
        <v>1747</v>
      </c>
      <c r="L5053" t="str">
        <f>[2]!thsiFinD("ths_subject_latest_rating_yy_bond",A5053)</f>
        <v>3</v>
      </c>
      <c r="M5053" t="str">
        <f>[1]!s_info_industry_sw_2021($A5053,$N$1,1)</f>
        <v>非银金融(2021)</v>
      </c>
      <c r="O5053" t="str">
        <f>[1]!b_info_carrydate($A5053)</f>
        <v>2025-01-09</v>
      </c>
    </row>
    <row r="5054" spans="1:15" x14ac:dyDescent="0.2">
      <c r="A5054" t="s">
        <v>22885</v>
      </c>
      <c r="B5054" t="s">
        <v>22886</v>
      </c>
      <c r="C5054" s="1">
        <f>[1]!b_anal_matu_cnbd($A5054,$N$1,3)</f>
        <v>1.663</v>
      </c>
      <c r="D5054" t="s">
        <v>50</v>
      </c>
      <c r="E5054" t="s">
        <v>1615</v>
      </c>
      <c r="F5054" s="6">
        <f>[1]!b_anal_yield_cnbd($A5054,$N$1,3)</f>
        <v>1.6151</v>
      </c>
      <c r="G5054" t="s">
        <v>26</v>
      </c>
      <c r="H5054" t="s">
        <v>13</v>
      </c>
      <c r="I5054" t="s">
        <v>13</v>
      </c>
      <c r="J5054" t="s">
        <v>13</v>
      </c>
      <c r="K5054" t="s">
        <v>1747</v>
      </c>
      <c r="L5054" t="str">
        <f>[2]!thsiFinD("ths_subject_latest_rating_yy_bond",A5054)</f>
        <v>3</v>
      </c>
      <c r="M5054" t="str">
        <f>[1]!s_info_industry_sw_2021($A5054,$N$1,1)</f>
        <v>非银金融(2021)</v>
      </c>
      <c r="O5054" t="str">
        <f>[1]!b_info_carrydate($A5054)</f>
        <v>2025-01-09</v>
      </c>
    </row>
    <row r="5055" spans="1:15" x14ac:dyDescent="0.2">
      <c r="A5055" t="s">
        <v>23490</v>
      </c>
      <c r="B5055" t="s">
        <v>23491</v>
      </c>
      <c r="C5055" s="1">
        <f>[1]!b_anal_matu_cnbd($A5055,$N$1,3)</f>
        <v>3.6629999999999998</v>
      </c>
      <c r="D5055" t="s">
        <v>50</v>
      </c>
      <c r="E5055" t="s">
        <v>262</v>
      </c>
      <c r="F5055" s="6">
        <f>[1]!b_anal_yield_cnbd($A5055,$N$1,3)</f>
        <v>1.7697000000000001</v>
      </c>
      <c r="G5055" t="s">
        <v>11</v>
      </c>
      <c r="H5055" t="s">
        <v>13</v>
      </c>
      <c r="I5055" t="s">
        <v>13</v>
      </c>
      <c r="J5055" t="s">
        <v>13</v>
      </c>
      <c r="K5055" t="s">
        <v>445</v>
      </c>
      <c r="L5055" t="str">
        <f>[2]!thsiFinD("ths_subject_latest_rating_yy_bond",A5055)</f>
        <v>3</v>
      </c>
      <c r="M5055" t="str">
        <f>[1]!s_info_industry_sw_2021($A5055,$N$1,1)</f>
        <v>公用事业(2021)</v>
      </c>
      <c r="O5055" t="str">
        <f>[1]!b_info_carrydate($A5055)</f>
        <v>2025-01-09</v>
      </c>
    </row>
    <row r="5056" spans="1:15" x14ac:dyDescent="0.2">
      <c r="A5056" t="s">
        <v>23492</v>
      </c>
      <c r="B5056" t="s">
        <v>23493</v>
      </c>
      <c r="C5056" s="1">
        <f>[1]!b_anal_matu_cnbd($A5056,$N$1,3)</f>
        <v>8.6630000000000003</v>
      </c>
      <c r="D5056" t="s">
        <v>50</v>
      </c>
      <c r="E5056" t="s">
        <v>262</v>
      </c>
      <c r="F5056" s="6">
        <f>[1]!b_anal_yield_cnbd($A5056,$N$1,3)</f>
        <v>2.1749999999999998</v>
      </c>
      <c r="G5056" t="s">
        <v>11</v>
      </c>
      <c r="H5056" t="s">
        <v>13</v>
      </c>
      <c r="I5056" t="s">
        <v>13</v>
      </c>
      <c r="J5056" t="s">
        <v>13</v>
      </c>
      <c r="K5056" t="s">
        <v>445</v>
      </c>
      <c r="L5056" t="str">
        <f>[2]!thsiFinD("ths_subject_latest_rating_yy_bond",A5056)</f>
        <v>3</v>
      </c>
      <c r="M5056" t="str">
        <f>[1]!s_info_industry_sw_2021($A5056,$N$1,1)</f>
        <v>公用事业(2021)</v>
      </c>
      <c r="O5056" t="str">
        <f>[1]!b_info_carrydate($A5056)</f>
        <v>2025-01-09</v>
      </c>
    </row>
    <row r="5057" spans="1:15" x14ac:dyDescent="0.2">
      <c r="A5057" t="s">
        <v>7847</v>
      </c>
      <c r="B5057" t="s">
        <v>7848</v>
      </c>
      <c r="C5057" s="1">
        <f>[1]!b_anal_matu_cnbd($A5057,$N$1,3)</f>
        <v>1.6603000000000001</v>
      </c>
      <c r="D5057" t="s">
        <v>17</v>
      </c>
      <c r="E5057" t="s">
        <v>3178</v>
      </c>
      <c r="F5057" s="6">
        <f>[1]!b_anal_yield_cnbd($A5057,$N$1,3)</f>
        <v>1.6496999999999999</v>
      </c>
      <c r="G5057" t="s">
        <v>26</v>
      </c>
      <c r="H5057" t="s">
        <v>13</v>
      </c>
      <c r="I5057" t="s">
        <v>13</v>
      </c>
      <c r="J5057" t="s">
        <v>13</v>
      </c>
      <c r="K5057" t="s">
        <v>15639</v>
      </c>
      <c r="L5057" t="str">
        <f>[2]!thsiFinD("ths_subject_latest_rating_yy_bond",A5057)</f>
        <v>4+</v>
      </c>
      <c r="M5057" t="str">
        <f>[1]!s_info_industry_sw_2021($A5057,$N$1,1)</f>
        <v>环保(2021)</v>
      </c>
      <c r="O5057" t="str">
        <f>[1]!b_info_carrydate($A5057)</f>
        <v>2025-01-08</v>
      </c>
    </row>
    <row r="5058" spans="1:15" x14ac:dyDescent="0.2">
      <c r="A5058" t="s">
        <v>7849</v>
      </c>
      <c r="B5058" t="s">
        <v>7850</v>
      </c>
      <c r="C5058" s="1">
        <f>[1]!b_anal_matu_cnbd($A5058,$N$1,3)</f>
        <v>1.6603000000000001</v>
      </c>
      <c r="D5058" t="s">
        <v>21</v>
      </c>
      <c r="E5058" t="s">
        <v>2150</v>
      </c>
      <c r="F5058" s="6">
        <f>[1]!b_anal_yield_cnbd($A5058,$N$1,3)</f>
        <v>1.6639999999999999</v>
      </c>
      <c r="G5058" t="s">
        <v>11</v>
      </c>
      <c r="H5058" t="s">
        <v>12</v>
      </c>
      <c r="I5058" t="s">
        <v>13</v>
      </c>
      <c r="J5058" t="s">
        <v>13</v>
      </c>
      <c r="K5058" t="s">
        <v>15525</v>
      </c>
      <c r="L5058" t="str">
        <f>[2]!thsiFinD("ths_subject_latest_rating_yy_bond",A5058)</f>
        <v>5</v>
      </c>
      <c r="M5058" t="str">
        <f>[1]!s_info_industry_sw_2021($A5058,$N$1,1)</f>
        <v>社会服务(2021)</v>
      </c>
      <c r="O5058" t="str">
        <f>[1]!b_info_carrydate($A5058)</f>
        <v>2025-01-08</v>
      </c>
    </row>
    <row r="5059" spans="1:15" x14ac:dyDescent="0.2">
      <c r="A5059" t="s">
        <v>8055</v>
      </c>
      <c r="B5059" t="s">
        <v>8056</v>
      </c>
      <c r="C5059" s="1">
        <f>[1]!b_anal_matu_cnbd($A5059,$N$1,3)</f>
        <v>1.6603000000000001</v>
      </c>
      <c r="D5059" t="s">
        <v>17</v>
      </c>
      <c r="E5059" t="s">
        <v>320</v>
      </c>
      <c r="F5059" s="6">
        <f>[1]!b_anal_yield_cnbd($A5059,$N$1,3)</f>
        <v>1.6274</v>
      </c>
      <c r="G5059" t="s">
        <v>11</v>
      </c>
      <c r="H5059" t="s">
        <v>13</v>
      </c>
      <c r="I5059" t="s">
        <v>13</v>
      </c>
      <c r="J5059" t="s">
        <v>13</v>
      </c>
      <c r="K5059" t="s">
        <v>1747</v>
      </c>
      <c r="L5059" t="str">
        <f>[2]!thsiFinD("ths_subject_latest_rating_yy_bond",A5059)</f>
        <v>3</v>
      </c>
      <c r="M5059" t="str">
        <f>[1]!s_info_industry_sw_2021($A5059,$N$1,1)</f>
        <v>电子(2021)</v>
      </c>
      <c r="O5059" t="str">
        <f>[1]!b_info_carrydate($A5059)</f>
        <v>2025-01-08</v>
      </c>
    </row>
    <row r="5060" spans="1:15" x14ac:dyDescent="0.2">
      <c r="A5060" t="s">
        <v>8065</v>
      </c>
      <c r="B5060" t="s">
        <v>8066</v>
      </c>
      <c r="C5060" s="1">
        <f>[1]!b_anal_matu_cnbd($A5060,$N$1,3)</f>
        <v>1.6603000000000001</v>
      </c>
      <c r="D5060" t="s">
        <v>21</v>
      </c>
      <c r="E5060" t="s">
        <v>181</v>
      </c>
      <c r="F5060" s="6">
        <f>[1]!b_anal_yield_cnbd($A5060,$N$1,3)</f>
        <v>1.6814</v>
      </c>
      <c r="G5060" t="s">
        <v>11</v>
      </c>
      <c r="H5060" t="s">
        <v>13</v>
      </c>
      <c r="I5060" t="s">
        <v>13</v>
      </c>
      <c r="J5060" t="s">
        <v>13</v>
      </c>
      <c r="K5060" t="s">
        <v>15639</v>
      </c>
      <c r="L5060" t="str">
        <f>[2]!thsiFinD("ths_subject_latest_rating_yy_bond",A5060)</f>
        <v>6-</v>
      </c>
      <c r="M5060" t="str">
        <f>[1]!s_info_industry_sw_2021($A5060,$N$1,1)</f>
        <v>商贸零售(2021)</v>
      </c>
      <c r="O5060" t="str">
        <f>[1]!b_info_carrydate($A5060)</f>
        <v>2025-01-08</v>
      </c>
    </row>
    <row r="5061" spans="1:15" x14ac:dyDescent="0.2">
      <c r="A5061" t="s">
        <v>8067</v>
      </c>
      <c r="B5061" t="s">
        <v>8068</v>
      </c>
      <c r="C5061" s="1">
        <f>[1]!b_anal_matu_cnbd($A5061,$N$1,3)</f>
        <v>3.6602999999999999</v>
      </c>
      <c r="D5061" t="s">
        <v>21</v>
      </c>
      <c r="E5061" t="s">
        <v>42</v>
      </c>
      <c r="F5061" s="6">
        <f>[1]!b_anal_yield_cnbd($A5061,$N$1,3)</f>
        <v>1.9773000000000001</v>
      </c>
      <c r="G5061" t="s">
        <v>11</v>
      </c>
      <c r="H5061" t="s">
        <v>13</v>
      </c>
      <c r="I5061" t="s">
        <v>13</v>
      </c>
      <c r="J5061" t="s">
        <v>12</v>
      </c>
      <c r="K5061" t="s">
        <v>15526</v>
      </c>
      <c r="L5061" t="str">
        <f>[2]!thsiFinD("ths_subject_latest_rating_yy_bond",A5061)</f>
        <v>5</v>
      </c>
      <c r="M5061" t="str">
        <f>[1]!s_info_industry_sw_2021($A5061,$N$1,1)</f>
        <v>交通运输(2021)</v>
      </c>
      <c r="O5061" t="str">
        <f>[1]!b_info_carrydate($A5061)</f>
        <v>2025-01-08</v>
      </c>
    </row>
    <row r="5062" spans="1:15" x14ac:dyDescent="0.2">
      <c r="A5062" t="s">
        <v>8072</v>
      </c>
      <c r="B5062" t="s">
        <v>8073</v>
      </c>
      <c r="C5062" s="1">
        <f>[1]!b_anal_matu_cnbd($A5062,$N$1,3)</f>
        <v>1.6603000000000001</v>
      </c>
      <c r="D5062" t="s">
        <v>21</v>
      </c>
      <c r="E5062" t="s">
        <v>3612</v>
      </c>
      <c r="F5062" s="6">
        <f>[1]!b_anal_yield_cnbd($A5062,$N$1,3)</f>
        <v>1.6679999999999999</v>
      </c>
      <c r="G5062" t="s">
        <v>11</v>
      </c>
      <c r="H5062" t="s">
        <v>13</v>
      </c>
      <c r="I5062" t="s">
        <v>13</v>
      </c>
      <c r="J5062" t="s">
        <v>13</v>
      </c>
      <c r="K5062" t="s">
        <v>15639</v>
      </c>
      <c r="L5062" t="str">
        <f>[2]!thsiFinD("ths_subject_latest_rating_yy_bond",A5062)</f>
        <v>6-</v>
      </c>
      <c r="M5062" t="str">
        <f>[1]!s_info_industry_sw_2021($A5062,$N$1,1)</f>
        <v>煤炭(2021)</v>
      </c>
      <c r="O5062" t="str">
        <f>[1]!b_info_carrydate($A5062)</f>
        <v>2025-01-08</v>
      </c>
    </row>
    <row r="5063" spans="1:15" x14ac:dyDescent="0.2">
      <c r="A5063" t="s">
        <v>8074</v>
      </c>
      <c r="B5063" t="s">
        <v>8075</v>
      </c>
      <c r="C5063" s="1">
        <f>[1]!b_anal_matu_cnbd($A5063,$N$1,3)</f>
        <v>1.6603000000000001</v>
      </c>
      <c r="D5063" t="s">
        <v>17</v>
      </c>
      <c r="E5063" t="s">
        <v>568</v>
      </c>
      <c r="F5063" s="6">
        <f>[1]!b_anal_yield_cnbd($A5063,$N$1,3)</f>
        <v>1.7</v>
      </c>
      <c r="G5063" t="s">
        <v>11</v>
      </c>
      <c r="H5063" t="s">
        <v>13</v>
      </c>
      <c r="I5063" t="s">
        <v>13</v>
      </c>
      <c r="J5063" t="s">
        <v>13</v>
      </c>
      <c r="K5063" t="s">
        <v>15526</v>
      </c>
      <c r="L5063" t="str">
        <f>[2]!thsiFinD("ths_subject_latest_rating_yy_bond",A5063)</f>
        <v>5+</v>
      </c>
      <c r="M5063" t="str">
        <f>[1]!s_info_industry_sw_2021($A5063,$N$1,1)</f>
        <v>非银金融(2021)</v>
      </c>
      <c r="O5063" t="str">
        <f>[1]!b_info_carrydate($A5063)</f>
        <v>2025-01-08</v>
      </c>
    </row>
    <row r="5064" spans="1:15" x14ac:dyDescent="0.2">
      <c r="A5064" t="s">
        <v>8076</v>
      </c>
      <c r="B5064" t="s">
        <v>8077</v>
      </c>
      <c r="C5064" s="1">
        <f>[1]!b_anal_matu_cnbd($A5064,$N$1,3)</f>
        <v>1.6603000000000001</v>
      </c>
      <c r="D5064" t="s">
        <v>21</v>
      </c>
      <c r="E5064" t="s">
        <v>6845</v>
      </c>
      <c r="F5064" s="6">
        <f>[1]!b_anal_yield_cnbd($A5064,$N$1,3)</f>
        <v>1.6814</v>
      </c>
      <c r="G5064" t="s">
        <v>11</v>
      </c>
      <c r="H5064" t="s">
        <v>13</v>
      </c>
      <c r="I5064" t="s">
        <v>13</v>
      </c>
      <c r="J5064" t="s">
        <v>13</v>
      </c>
      <c r="K5064" t="s">
        <v>15639</v>
      </c>
      <c r="L5064" t="str">
        <f>[2]!thsiFinD("ths_subject_latest_rating_yy_bond",A5064)</f>
        <v>6</v>
      </c>
      <c r="M5064" t="str">
        <f>[1]!s_info_industry_sw_2021($A5064,$N$1,1)</f>
        <v>公用事业(2021)</v>
      </c>
      <c r="O5064" t="str">
        <f>[1]!b_info_carrydate($A5064)</f>
        <v>2025-01-08</v>
      </c>
    </row>
    <row r="5065" spans="1:15" x14ac:dyDescent="0.2">
      <c r="A5065" t="s">
        <v>8078</v>
      </c>
      <c r="B5065" t="s">
        <v>8079</v>
      </c>
      <c r="C5065" s="1">
        <f>[1]!b_anal_matu_cnbd($A5065,$N$1,3)</f>
        <v>3.6602999999999999</v>
      </c>
      <c r="D5065" t="s">
        <v>21</v>
      </c>
      <c r="E5065" t="s">
        <v>6845</v>
      </c>
      <c r="F5065" s="6">
        <f>[1]!b_anal_yield_cnbd($A5065,$N$1,3)</f>
        <v>2.1772999999999998</v>
      </c>
      <c r="G5065" t="s">
        <v>11</v>
      </c>
      <c r="H5065" t="s">
        <v>13</v>
      </c>
      <c r="I5065" t="s">
        <v>13</v>
      </c>
      <c r="J5065" t="s">
        <v>13</v>
      </c>
      <c r="K5065" t="s">
        <v>15639</v>
      </c>
      <c r="L5065" t="str">
        <f>[2]!thsiFinD("ths_subject_latest_rating_yy_bond",A5065)</f>
        <v>6</v>
      </c>
      <c r="M5065" t="str">
        <f>[1]!s_info_industry_sw_2021($A5065,$N$1,1)</f>
        <v>公用事业(2021)</v>
      </c>
      <c r="O5065" t="str">
        <f>[1]!b_info_carrydate($A5065)</f>
        <v>2025-01-08</v>
      </c>
    </row>
    <row r="5066" spans="1:15" x14ac:dyDescent="0.2">
      <c r="A5066" t="s">
        <v>8080</v>
      </c>
      <c r="B5066" t="s">
        <v>8081</v>
      </c>
      <c r="C5066" s="1">
        <f>[1]!b_anal_matu_cnbd($A5066,$N$1,3)</f>
        <v>8.6602999999999994</v>
      </c>
      <c r="D5066" t="s">
        <v>17</v>
      </c>
      <c r="E5066" t="s">
        <v>302</v>
      </c>
      <c r="F5066" s="6">
        <f>[1]!b_anal_yield_cnbd($A5066,$N$1,3)</f>
        <v>2.2685</v>
      </c>
      <c r="G5066" t="s">
        <v>11</v>
      </c>
      <c r="H5066" t="s">
        <v>12</v>
      </c>
      <c r="I5066" t="s">
        <v>13</v>
      </c>
      <c r="J5066" t="s">
        <v>13</v>
      </c>
      <c r="K5066" t="s">
        <v>1747</v>
      </c>
      <c r="L5066" t="str">
        <f>[2]!thsiFinD("ths_subject_latest_rating_yy_bond",A5066)</f>
        <v>4+</v>
      </c>
      <c r="M5066" t="str">
        <f>[1]!s_info_industry_sw_2021($A5066,$N$1,1)</f>
        <v>建筑装饰(2021)</v>
      </c>
      <c r="O5066" t="str">
        <f>[1]!b_info_carrydate($A5066)</f>
        <v>2025-01-08</v>
      </c>
    </row>
    <row r="5067" spans="1:15" x14ac:dyDescent="0.2">
      <c r="A5067" t="s">
        <v>8082</v>
      </c>
      <c r="B5067" t="s">
        <v>8083</v>
      </c>
      <c r="C5067" s="1">
        <f>[1]!b_anal_matu_cnbd($A5067,$N$1,3)</f>
        <v>8.6602999999999994</v>
      </c>
      <c r="D5067" t="s">
        <v>50</v>
      </c>
      <c r="E5067" t="s">
        <v>1821</v>
      </c>
      <c r="F5067" s="6">
        <f>[1]!b_anal_yield_cnbd($A5067,$N$1,3)</f>
        <v>2.1686999999999999</v>
      </c>
      <c r="G5067" t="s">
        <v>11</v>
      </c>
      <c r="H5067" t="s">
        <v>13</v>
      </c>
      <c r="I5067" t="s">
        <v>13</v>
      </c>
      <c r="J5067" t="s">
        <v>13</v>
      </c>
      <c r="K5067" t="s">
        <v>10</v>
      </c>
      <c r="L5067" t="str">
        <f>[2]!thsiFinD("ths_subject_latest_rating_yy_bond",A5067)</f>
        <v>3</v>
      </c>
      <c r="M5067" t="str">
        <f>[1]!s_info_industry_sw_2021($A5067,$N$1,1)</f>
        <v>无</v>
      </c>
      <c r="O5067" t="str">
        <f>[1]!b_info_carrydate($A5067)</f>
        <v>2025-01-08</v>
      </c>
    </row>
    <row r="5068" spans="1:15" x14ac:dyDescent="0.2">
      <c r="A5068" t="s">
        <v>8086</v>
      </c>
      <c r="B5068" t="s">
        <v>8087</v>
      </c>
      <c r="C5068" s="1">
        <f>[1]!b_anal_matu_cnbd($A5068,$N$1,3)</f>
        <v>8.6602999999999994</v>
      </c>
      <c r="D5068" t="s">
        <v>21</v>
      </c>
      <c r="E5068" t="s">
        <v>2292</v>
      </c>
      <c r="F5068" s="6">
        <f>[1]!b_anal_yield_cnbd($A5068,$N$1,3)</f>
        <v>2.4857999999999998</v>
      </c>
      <c r="G5068" t="s">
        <v>11</v>
      </c>
      <c r="H5068" t="s">
        <v>12</v>
      </c>
      <c r="I5068" t="s">
        <v>13</v>
      </c>
      <c r="J5068" t="s">
        <v>13</v>
      </c>
      <c r="K5068" t="s">
        <v>15639</v>
      </c>
      <c r="L5068" t="str">
        <f>[2]!thsiFinD("ths_subject_latest_rating_yy_bond",A5068)</f>
        <v>5</v>
      </c>
      <c r="M5068" t="str">
        <f>[1]!s_info_industry_sw_2021($A5068,$N$1,1)</f>
        <v>房地产(2021)</v>
      </c>
      <c r="O5068" t="str">
        <f>[1]!b_info_carrydate($A5068)</f>
        <v>2025-01-08</v>
      </c>
    </row>
    <row r="5069" spans="1:15" x14ac:dyDescent="0.2">
      <c r="A5069" t="s">
        <v>8088</v>
      </c>
      <c r="B5069" t="s">
        <v>8089</v>
      </c>
      <c r="C5069" s="1">
        <f>[1]!b_anal_matu_cnbd($A5069,$N$1,3)</f>
        <v>1.6603000000000001</v>
      </c>
      <c r="D5069" t="s">
        <v>14</v>
      </c>
      <c r="E5069" t="s">
        <v>5591</v>
      </c>
      <c r="F5069" s="6">
        <f>[1]!b_anal_yield_cnbd($A5069,$N$1,3)</f>
        <v>1.7515000000000001</v>
      </c>
      <c r="G5069" t="s">
        <v>11</v>
      </c>
      <c r="H5069" t="s">
        <v>12</v>
      </c>
      <c r="I5069" t="s">
        <v>13</v>
      </c>
      <c r="J5069" t="s">
        <v>13</v>
      </c>
      <c r="K5069" t="s">
        <v>15639</v>
      </c>
      <c r="L5069" t="str">
        <f>[2]!thsiFinD("ths_subject_latest_rating_yy_bond",A5069)</f>
        <v>5-</v>
      </c>
      <c r="M5069" t="str">
        <f>[1]!s_info_industry_sw_2021($A5069,$N$1,1)</f>
        <v>环保(2021)</v>
      </c>
      <c r="O5069" t="str">
        <f>[1]!b_info_carrydate($A5069)</f>
        <v>2025-01-08</v>
      </c>
    </row>
    <row r="5070" spans="1:15" x14ac:dyDescent="0.2">
      <c r="A5070" t="s">
        <v>8090</v>
      </c>
      <c r="B5070" t="s">
        <v>8091</v>
      </c>
      <c r="C5070" s="1">
        <f>[1]!b_anal_matu_cnbd($A5070,$N$1,3)</f>
        <v>3.6602999999999999</v>
      </c>
      <c r="D5070" t="s">
        <v>14</v>
      </c>
      <c r="E5070" t="s">
        <v>5591</v>
      </c>
      <c r="F5070" s="6">
        <f>[1]!b_anal_yield_cnbd($A5070,$N$1,3)</f>
        <v>2.2496</v>
      </c>
      <c r="G5070" t="s">
        <v>11</v>
      </c>
      <c r="H5070" t="s">
        <v>12</v>
      </c>
      <c r="I5070" t="s">
        <v>13</v>
      </c>
      <c r="J5070" t="s">
        <v>13</v>
      </c>
      <c r="K5070" t="s">
        <v>15639</v>
      </c>
      <c r="L5070" t="str">
        <f>[2]!thsiFinD("ths_subject_latest_rating_yy_bond",A5070)</f>
        <v>5-</v>
      </c>
      <c r="M5070" t="str">
        <f>[1]!s_info_industry_sw_2021($A5070,$N$1,1)</f>
        <v>环保(2021)</v>
      </c>
      <c r="O5070" t="str">
        <f>[1]!b_info_carrydate($A5070)</f>
        <v>2025-01-08</v>
      </c>
    </row>
    <row r="5071" spans="1:15" x14ac:dyDescent="0.2">
      <c r="A5071" t="s">
        <v>8092</v>
      </c>
      <c r="B5071" t="s">
        <v>8093</v>
      </c>
      <c r="C5071" s="1">
        <f>[1]!b_anal_matu_cnbd($A5071,$N$1,3)</f>
        <v>1.6603000000000001</v>
      </c>
      <c r="D5071" t="s">
        <v>32</v>
      </c>
      <c r="E5071" t="s">
        <v>178</v>
      </c>
      <c r="F5071" s="6">
        <f>[1]!b_anal_yield_cnbd($A5071,$N$1,3)</f>
        <v>1.6238999999999999</v>
      </c>
      <c r="G5071" t="s">
        <v>11</v>
      </c>
      <c r="H5071" t="s">
        <v>13</v>
      </c>
      <c r="I5071" t="s">
        <v>13</v>
      </c>
      <c r="J5071" t="s">
        <v>12</v>
      </c>
      <c r="K5071" t="s">
        <v>1760</v>
      </c>
      <c r="L5071" t="str">
        <f>[2]!thsiFinD("ths_subject_latest_rating_yy_bond",A5071)</f>
        <v>5+</v>
      </c>
      <c r="M5071" t="str">
        <f>[1]!s_info_industry_sw_2021($A5071,$N$1,1)</f>
        <v>机械设备(2021)</v>
      </c>
      <c r="O5071" t="str">
        <f>[1]!b_info_carrydate($A5071)</f>
        <v>2025-01-08</v>
      </c>
    </row>
    <row r="5072" spans="1:15" x14ac:dyDescent="0.2">
      <c r="A5072" t="s">
        <v>8094</v>
      </c>
      <c r="B5072" t="s">
        <v>8095</v>
      </c>
      <c r="C5072" s="1">
        <f>[1]!b_anal_matu_cnbd($A5072,$N$1,3)</f>
        <v>3.6602999999999999</v>
      </c>
      <c r="D5072" t="s">
        <v>14</v>
      </c>
      <c r="E5072" t="s">
        <v>1303</v>
      </c>
      <c r="F5072" s="6">
        <f>[1]!b_anal_yield_cnbd($A5072,$N$1,3)</f>
        <v>1.9996</v>
      </c>
      <c r="G5072" t="s">
        <v>11</v>
      </c>
      <c r="H5072" t="s">
        <v>12</v>
      </c>
      <c r="I5072" t="s">
        <v>13</v>
      </c>
      <c r="J5072" t="s">
        <v>13</v>
      </c>
      <c r="K5072" t="s">
        <v>15639</v>
      </c>
      <c r="L5072" t="str">
        <f>[2]!thsiFinD("ths_subject_latest_rating_yy_bond",A5072)</f>
        <v>5-</v>
      </c>
      <c r="M5072" t="str">
        <f>[1]!s_info_industry_sw_2021($A5072,$N$1,1)</f>
        <v>建筑装饰(2021)</v>
      </c>
      <c r="O5072" t="str">
        <f>[1]!b_info_carrydate($A5072)</f>
        <v>2025-01-08</v>
      </c>
    </row>
    <row r="5073" spans="1:15" x14ac:dyDescent="0.2">
      <c r="A5073" t="s">
        <v>8096</v>
      </c>
      <c r="B5073" t="s">
        <v>8097</v>
      </c>
      <c r="C5073" s="1">
        <f>[1]!b_anal_matu_cnbd($A5073,$N$1,3)</f>
        <v>3.6602999999999999</v>
      </c>
      <c r="D5073" t="s">
        <v>21</v>
      </c>
      <c r="E5073" t="s">
        <v>3059</v>
      </c>
      <c r="F5073" s="6">
        <f>[1]!b_anal_yield_cnbd($A5073,$N$1,3)</f>
        <v>2.0672000000000001</v>
      </c>
      <c r="G5073" t="s">
        <v>11</v>
      </c>
      <c r="H5073" t="s">
        <v>12</v>
      </c>
      <c r="I5073" t="s">
        <v>13</v>
      </c>
      <c r="J5073" t="s">
        <v>13</v>
      </c>
      <c r="K5073" t="s">
        <v>15639</v>
      </c>
      <c r="L5073" t="str">
        <f>[2]!thsiFinD("ths_subject_latest_rating_yy_bond",A5073)</f>
        <v>5-</v>
      </c>
      <c r="M5073" t="str">
        <f>[1]!s_info_industry_sw_2021($A5073,$N$1,1)</f>
        <v>建筑装饰(2021)</v>
      </c>
      <c r="O5073" t="str">
        <f>[1]!b_info_carrydate($A5073)</f>
        <v>2025-01-08</v>
      </c>
    </row>
    <row r="5074" spans="1:15" x14ac:dyDescent="0.2">
      <c r="A5074" t="s">
        <v>8102</v>
      </c>
      <c r="B5074" t="s">
        <v>8103</v>
      </c>
      <c r="C5074" s="1">
        <f>[1]!b_anal_matu_cnbd($A5074,$N$1,3)</f>
        <v>0.6603</v>
      </c>
      <c r="D5074" t="s">
        <v>50</v>
      </c>
      <c r="E5074" t="s">
        <v>626</v>
      </c>
      <c r="F5074" s="6">
        <f>[1]!b_anal_yield_cnbd($A5074,$N$1,3)</f>
        <v>1.4521999999999999</v>
      </c>
      <c r="G5074" t="s">
        <v>26</v>
      </c>
      <c r="H5074" t="s">
        <v>13</v>
      </c>
      <c r="I5074" t="s">
        <v>13</v>
      </c>
      <c r="J5074" t="s">
        <v>12</v>
      </c>
      <c r="K5074" t="s">
        <v>21</v>
      </c>
      <c r="L5074" t="str">
        <f>[2]!thsiFinD("ths_subject_latest_rating_yy_bond",A5074)</f>
        <v>3</v>
      </c>
      <c r="M5074" t="str">
        <f>[1]!s_info_industry_sw_2021($A5074,$N$1,1)</f>
        <v>钢铁(2021)</v>
      </c>
      <c r="O5074" t="str">
        <f>[1]!b_info_carrydate($A5074)</f>
        <v>2025-01-08</v>
      </c>
    </row>
    <row r="5075" spans="1:15" x14ac:dyDescent="0.2">
      <c r="A5075" t="s">
        <v>19916</v>
      </c>
      <c r="B5075" t="s">
        <v>19917</v>
      </c>
      <c r="C5075" s="1">
        <f>[1]!b_anal_matu_cnbd($A5075,$N$1,3)</f>
        <v>3.6602999999999999</v>
      </c>
      <c r="D5075" t="s">
        <v>21</v>
      </c>
      <c r="E5075" t="s">
        <v>18688</v>
      </c>
      <c r="F5075" s="6">
        <f>[1]!b_anal_yield_cnbd($A5075,$N$1,3)</f>
        <v>1.9235</v>
      </c>
      <c r="G5075" t="s">
        <v>11</v>
      </c>
      <c r="H5075" t="s">
        <v>13</v>
      </c>
      <c r="I5075" t="s">
        <v>13</v>
      </c>
      <c r="J5075" t="s">
        <v>12</v>
      </c>
      <c r="K5075" t="s">
        <v>1760</v>
      </c>
      <c r="L5075" t="str">
        <f>[2]!thsiFinD("ths_subject_latest_rating_yy_bond",A5075)</f>
        <v>5+</v>
      </c>
      <c r="M5075" t="str">
        <f>[1]!s_info_industry_sw_2021($A5075,$N$1,1)</f>
        <v>基础化工(2021)</v>
      </c>
      <c r="O5075" t="str">
        <f>[1]!b_info_carrydate($A5075)</f>
        <v>2025-01-08</v>
      </c>
    </row>
    <row r="5076" spans="1:15" x14ac:dyDescent="0.2">
      <c r="A5076" t="s">
        <v>19984</v>
      </c>
      <c r="B5076" t="s">
        <v>19985</v>
      </c>
      <c r="C5076" s="1">
        <f>[1]!b_anal_matu_cnbd($A5076,$N$1,3)</f>
        <v>1.6603000000000001</v>
      </c>
      <c r="D5076" t="s">
        <v>21</v>
      </c>
      <c r="E5076" t="s">
        <v>6501</v>
      </c>
      <c r="F5076" s="6">
        <f>[1]!b_anal_yield_cnbd($A5076,$N$1,3)</f>
        <v>1.6639999999999999</v>
      </c>
      <c r="G5076" t="s">
        <v>11</v>
      </c>
      <c r="H5076" t="s">
        <v>13</v>
      </c>
      <c r="I5076" t="s">
        <v>13</v>
      </c>
      <c r="J5076" t="s">
        <v>13</v>
      </c>
      <c r="K5076" t="s">
        <v>15526</v>
      </c>
      <c r="L5076" t="str">
        <f>[2]!thsiFinD("ths_subject_latest_rating_yy_bond",A5076)</f>
        <v>5-</v>
      </c>
      <c r="M5076" t="str">
        <f>[1]!s_info_industry_sw_2021($A5076,$N$1,1)</f>
        <v>公用事业(2021)</v>
      </c>
      <c r="O5076" t="str">
        <f>[1]!b_info_carrydate($A5076)</f>
        <v>2025-01-08</v>
      </c>
    </row>
    <row r="5077" spans="1:15" x14ac:dyDescent="0.2">
      <c r="A5077" t="s">
        <v>19986</v>
      </c>
      <c r="B5077" t="s">
        <v>19987</v>
      </c>
      <c r="C5077" s="1">
        <f>[1]!b_anal_matu_cnbd($A5077,$N$1,3)</f>
        <v>3.6602999999999999</v>
      </c>
      <c r="D5077" t="s">
        <v>21</v>
      </c>
      <c r="E5077" t="s">
        <v>6501</v>
      </c>
      <c r="F5077" s="6">
        <f>[1]!b_anal_yield_cnbd($A5077,$N$1,3)</f>
        <v>1.9172</v>
      </c>
      <c r="G5077" t="s">
        <v>11</v>
      </c>
      <c r="H5077" t="s">
        <v>13</v>
      </c>
      <c r="I5077" t="s">
        <v>13</v>
      </c>
      <c r="J5077" t="s">
        <v>13</v>
      </c>
      <c r="K5077" t="s">
        <v>15526</v>
      </c>
      <c r="L5077" t="str">
        <f>[2]!thsiFinD("ths_subject_latest_rating_yy_bond",A5077)</f>
        <v>5-</v>
      </c>
      <c r="M5077" t="str">
        <f>[1]!s_info_industry_sw_2021($A5077,$N$1,1)</f>
        <v>公用事业(2021)</v>
      </c>
      <c r="O5077" t="str">
        <f>[1]!b_info_carrydate($A5077)</f>
        <v>2025-01-08</v>
      </c>
    </row>
    <row r="5078" spans="1:15" x14ac:dyDescent="0.2">
      <c r="A5078" t="s">
        <v>19988</v>
      </c>
      <c r="B5078" t="s">
        <v>19989</v>
      </c>
      <c r="C5078" s="1">
        <f>[1]!b_anal_matu_cnbd($A5078,$N$1,3)</f>
        <v>13.660299999999999</v>
      </c>
      <c r="D5078" t="s">
        <v>17</v>
      </c>
      <c r="E5078" t="s">
        <v>4160</v>
      </c>
      <c r="F5078" s="6">
        <f>[1]!b_anal_yield_cnbd($A5078,$N$1,3)</f>
        <v>2.4552</v>
      </c>
      <c r="G5078" t="s">
        <v>11</v>
      </c>
      <c r="H5078" t="s">
        <v>13</v>
      </c>
      <c r="I5078" t="s">
        <v>13</v>
      </c>
      <c r="J5078" t="s">
        <v>13</v>
      </c>
      <c r="K5078" t="s">
        <v>1747</v>
      </c>
      <c r="L5078" t="str">
        <f>[2]!thsiFinD("ths_subject_latest_rating_yy_bond",A5078)</f>
        <v>4+</v>
      </c>
      <c r="M5078" t="str">
        <f>[1]!s_info_industry_sw_2021($A5078,$N$1,1)</f>
        <v>电子(2021)</v>
      </c>
      <c r="O5078" t="str">
        <f>[1]!b_info_carrydate($A5078)</f>
        <v>2025-01-08</v>
      </c>
    </row>
    <row r="5079" spans="1:15" x14ac:dyDescent="0.2">
      <c r="A5079" t="s">
        <v>19994</v>
      </c>
      <c r="B5079" t="s">
        <v>19995</v>
      </c>
      <c r="C5079" s="1">
        <f>[1]!b_anal_matu_cnbd($A5079,$N$1,3)</f>
        <v>3.6602999999999999</v>
      </c>
      <c r="D5079" t="s">
        <v>50</v>
      </c>
      <c r="E5079" t="s">
        <v>1622</v>
      </c>
      <c r="F5079" s="6">
        <f>[1]!b_anal_yield_cnbd($A5079,$N$1,3)</f>
        <v>1.7017</v>
      </c>
      <c r="G5079" t="s">
        <v>11</v>
      </c>
      <c r="H5079" t="s">
        <v>13</v>
      </c>
      <c r="I5079" t="s">
        <v>13</v>
      </c>
      <c r="J5079" t="s">
        <v>13</v>
      </c>
      <c r="K5079" t="s">
        <v>445</v>
      </c>
      <c r="L5079" t="str">
        <f>[2]!thsiFinD("ths_subject_latest_rating_yy_bond",A5079)</f>
        <v>2</v>
      </c>
      <c r="M5079" t="str">
        <f>[1]!s_info_industry_sw_2021($A5079,$N$1,1)</f>
        <v>非银金融(2021)</v>
      </c>
      <c r="O5079" t="str">
        <f>[1]!b_info_carrydate($A5079)</f>
        <v>2025-01-08</v>
      </c>
    </row>
    <row r="5080" spans="1:15" x14ac:dyDescent="0.2">
      <c r="A5080" t="s">
        <v>20000</v>
      </c>
      <c r="B5080" t="s">
        <v>20001</v>
      </c>
      <c r="C5080" s="1">
        <f>[1]!b_anal_matu_cnbd($A5080,$N$1,3)</f>
        <v>1.6603000000000001</v>
      </c>
      <c r="D5080" t="s">
        <v>50</v>
      </c>
      <c r="E5080" t="s">
        <v>1622</v>
      </c>
      <c r="F5080" s="6">
        <f>[1]!b_anal_yield_cnbd($A5080,$N$1,3)</f>
        <v>1.5367</v>
      </c>
      <c r="G5080" t="s">
        <v>11</v>
      </c>
      <c r="H5080" t="s">
        <v>13</v>
      </c>
      <c r="I5080" t="s">
        <v>13</v>
      </c>
      <c r="J5080" t="s">
        <v>13</v>
      </c>
      <c r="K5080" t="s">
        <v>445</v>
      </c>
      <c r="L5080" t="str">
        <f>[2]!thsiFinD("ths_subject_latest_rating_yy_bond",A5080)</f>
        <v>2</v>
      </c>
      <c r="M5080" t="str">
        <f>[1]!s_info_industry_sw_2021($A5080,$N$1,1)</f>
        <v>非银金融(2021)</v>
      </c>
      <c r="O5080" t="str">
        <f>[1]!b_info_carrydate($A5080)</f>
        <v>2025-01-08</v>
      </c>
    </row>
    <row r="5081" spans="1:15" x14ac:dyDescent="0.2">
      <c r="A5081" t="s">
        <v>20016</v>
      </c>
      <c r="B5081" t="s">
        <v>20017</v>
      </c>
      <c r="C5081" s="1">
        <f>[1]!b_anal_matu_cnbd($A5081,$N$1,3)</f>
        <v>8.6602999999999994</v>
      </c>
      <c r="D5081" t="s">
        <v>50</v>
      </c>
      <c r="E5081" t="s">
        <v>968</v>
      </c>
      <c r="F5081" s="6">
        <f>[1]!b_anal_yield_cnbd($A5081,$N$1,3)</f>
        <v>2.1549999999999998</v>
      </c>
      <c r="G5081" t="s">
        <v>26</v>
      </c>
      <c r="H5081" t="s">
        <v>13</v>
      </c>
      <c r="I5081" t="s">
        <v>13</v>
      </c>
      <c r="J5081" t="s">
        <v>13</v>
      </c>
      <c r="K5081" t="s">
        <v>50</v>
      </c>
      <c r="L5081" t="str">
        <f>[2]!thsiFinD("ths_subject_latest_rating_yy_bond",A5081)</f>
        <v>2</v>
      </c>
      <c r="M5081" t="str">
        <f>[1]!s_info_industry_sw_2021($A5081,$N$1,1)</f>
        <v>无</v>
      </c>
      <c r="O5081" t="str">
        <f>[1]!b_info_carrydate($A5081)</f>
        <v>2025-01-08</v>
      </c>
    </row>
    <row r="5082" spans="1:15" x14ac:dyDescent="0.2">
      <c r="A5082" t="s">
        <v>20018</v>
      </c>
      <c r="B5082" t="s">
        <v>20019</v>
      </c>
      <c r="C5082" s="1">
        <f>[1]!b_anal_matu_cnbd($A5082,$N$1,3)</f>
        <v>18.660299999999999</v>
      </c>
      <c r="D5082" t="s">
        <v>50</v>
      </c>
      <c r="E5082" t="s">
        <v>968</v>
      </c>
      <c r="F5082" s="6">
        <f>[1]!b_anal_yield_cnbd($A5082,$N$1,3)</f>
        <v>2.4087000000000001</v>
      </c>
      <c r="G5082" t="s">
        <v>26</v>
      </c>
      <c r="H5082" t="s">
        <v>13</v>
      </c>
      <c r="I5082" t="s">
        <v>13</v>
      </c>
      <c r="J5082" t="s">
        <v>13</v>
      </c>
      <c r="K5082" t="s">
        <v>50</v>
      </c>
      <c r="L5082" t="str">
        <f>[2]!thsiFinD("ths_subject_latest_rating_yy_bond",A5082)</f>
        <v>2</v>
      </c>
      <c r="M5082" t="str">
        <f>[1]!s_info_industry_sw_2021($A5082,$N$1,1)</f>
        <v>无</v>
      </c>
      <c r="O5082" t="str">
        <f>[1]!b_info_carrydate($A5082)</f>
        <v>2025-01-08</v>
      </c>
    </row>
    <row r="5083" spans="1:15" x14ac:dyDescent="0.2">
      <c r="A5083" t="s">
        <v>22881</v>
      </c>
      <c r="B5083" t="s">
        <v>22882</v>
      </c>
      <c r="C5083" s="1">
        <f>[1]!b_anal_matu_cnbd($A5083,$N$1,3)</f>
        <v>1.6603000000000001</v>
      </c>
      <c r="D5083" t="s">
        <v>17</v>
      </c>
      <c r="E5083" t="s">
        <v>1635</v>
      </c>
      <c r="F5083" s="6">
        <f>[1]!b_anal_yield_cnbd($A5083,$N$1,3)</f>
        <v>1.6042000000000001</v>
      </c>
      <c r="G5083" t="s">
        <v>11</v>
      </c>
      <c r="H5083" t="s">
        <v>13</v>
      </c>
      <c r="I5083" t="s">
        <v>13</v>
      </c>
      <c r="J5083" t="s">
        <v>13</v>
      </c>
      <c r="K5083" t="s">
        <v>15526</v>
      </c>
      <c r="L5083" t="str">
        <f>[2]!thsiFinD("ths_subject_latest_rating_yy_bond",A5083)</f>
        <v>5+</v>
      </c>
      <c r="M5083" t="str">
        <f>[1]!s_info_industry_sw_2021($A5083,$N$1,1)</f>
        <v>非银金融(2021)</v>
      </c>
      <c r="O5083" t="str">
        <f>[1]!b_info_carrydate($A5083)</f>
        <v>2025-01-08</v>
      </c>
    </row>
    <row r="5084" spans="1:15" x14ac:dyDescent="0.2">
      <c r="A5084" t="s">
        <v>22893</v>
      </c>
      <c r="B5084" t="s">
        <v>22894</v>
      </c>
      <c r="C5084" s="1">
        <f>[1]!b_anal_matu_cnbd($A5084,$N$1,3)</f>
        <v>3.6602999999999999</v>
      </c>
      <c r="D5084" t="s">
        <v>21</v>
      </c>
      <c r="E5084" t="s">
        <v>1835</v>
      </c>
      <c r="F5084" s="6">
        <f>[1]!b_anal_yield_cnbd($A5084,$N$1,3)</f>
        <v>1.9172</v>
      </c>
      <c r="G5084" t="s">
        <v>11</v>
      </c>
      <c r="H5084" t="s">
        <v>12</v>
      </c>
      <c r="I5084" t="s">
        <v>13</v>
      </c>
      <c r="J5084" t="s">
        <v>13</v>
      </c>
      <c r="K5084" t="s">
        <v>15639</v>
      </c>
      <c r="L5084" t="str">
        <f>[2]!thsiFinD("ths_subject_latest_rating_yy_bond",A5084)</f>
        <v>5</v>
      </c>
      <c r="M5084" t="str">
        <f>[1]!s_info_industry_sw_2021($A5084,$N$1,1)</f>
        <v>建筑装饰(2021)</v>
      </c>
      <c r="O5084" t="str">
        <f>[1]!b_info_carrydate($A5084)</f>
        <v>2025-01-08</v>
      </c>
    </row>
    <row r="5085" spans="1:15" x14ac:dyDescent="0.2">
      <c r="A5085" t="s">
        <v>22895</v>
      </c>
      <c r="B5085" t="s">
        <v>22896</v>
      </c>
      <c r="C5085" s="1">
        <f>[1]!b_anal_matu_cnbd($A5085,$N$1,3)</f>
        <v>8.6602999999999994</v>
      </c>
      <c r="D5085" t="s">
        <v>21</v>
      </c>
      <c r="E5085" t="s">
        <v>1835</v>
      </c>
      <c r="F5085" s="6">
        <f>[1]!b_anal_yield_cnbd($A5085,$N$1,3)</f>
        <v>2.5558000000000001</v>
      </c>
      <c r="G5085" t="s">
        <v>11</v>
      </c>
      <c r="H5085" t="s">
        <v>12</v>
      </c>
      <c r="I5085" t="s">
        <v>13</v>
      </c>
      <c r="J5085" t="s">
        <v>13</v>
      </c>
      <c r="K5085" t="s">
        <v>15639</v>
      </c>
      <c r="L5085" t="str">
        <f>[2]!thsiFinD("ths_subject_latest_rating_yy_bond",A5085)</f>
        <v>5</v>
      </c>
      <c r="M5085" t="str">
        <f>[1]!s_info_industry_sw_2021($A5085,$N$1,1)</f>
        <v>建筑装饰(2021)</v>
      </c>
      <c r="O5085" t="str">
        <f>[1]!b_info_carrydate($A5085)</f>
        <v>2025-01-08</v>
      </c>
    </row>
    <row r="5086" spans="1:15" x14ac:dyDescent="0.2">
      <c r="A5086" t="s">
        <v>23114</v>
      </c>
      <c r="B5086" t="s">
        <v>23115</v>
      </c>
      <c r="C5086" s="1">
        <f>[1]!b_anal_matu_cnbd($A5086,$N$1,3)</f>
        <v>3.6602999999999999</v>
      </c>
      <c r="D5086" t="s">
        <v>21</v>
      </c>
      <c r="E5086" t="s">
        <v>1835</v>
      </c>
      <c r="F5086" s="6">
        <f>[1]!b_anal_yield_cnbd($A5086,$N$1,3)</f>
        <v>1.9172</v>
      </c>
      <c r="G5086" t="s">
        <v>11</v>
      </c>
      <c r="H5086" t="s">
        <v>12</v>
      </c>
      <c r="I5086" t="s">
        <v>13</v>
      </c>
      <c r="J5086" t="s">
        <v>13</v>
      </c>
      <c r="K5086" t="s">
        <v>15639</v>
      </c>
      <c r="L5086" t="str">
        <f>[2]!thsiFinD("ths_subject_latest_rating_yy_bond",A5086)</f>
        <v>5</v>
      </c>
      <c r="M5086" t="str">
        <f>[1]!s_info_industry_sw_2021($A5086,$N$1,1)</f>
        <v>建筑装饰(2021)</v>
      </c>
      <c r="O5086" t="str">
        <f>[1]!b_info_carrydate($A5086)</f>
        <v>2025-01-08</v>
      </c>
    </row>
    <row r="5087" spans="1:15" x14ac:dyDescent="0.2">
      <c r="A5087" t="s">
        <v>23116</v>
      </c>
      <c r="B5087" t="s">
        <v>23117</v>
      </c>
      <c r="C5087" s="1">
        <f>[1]!b_anal_matu_cnbd($A5087,$N$1,3)</f>
        <v>8.6602999999999994</v>
      </c>
      <c r="D5087" t="s">
        <v>21</v>
      </c>
      <c r="E5087" t="s">
        <v>1835</v>
      </c>
      <c r="F5087" s="6">
        <f>[1]!b_anal_yield_cnbd($A5087,$N$1,3)</f>
        <v>2.5558000000000001</v>
      </c>
      <c r="G5087" t="s">
        <v>11</v>
      </c>
      <c r="H5087" t="s">
        <v>12</v>
      </c>
      <c r="I5087" t="s">
        <v>13</v>
      </c>
      <c r="J5087" t="s">
        <v>13</v>
      </c>
      <c r="K5087" t="s">
        <v>15639</v>
      </c>
      <c r="L5087" t="str">
        <f>[2]!thsiFinD("ths_subject_latest_rating_yy_bond",A5087)</f>
        <v>5</v>
      </c>
      <c r="M5087" t="str">
        <f>[1]!s_info_industry_sw_2021($A5087,$N$1,1)</f>
        <v>建筑装饰(2021)</v>
      </c>
      <c r="O5087" t="str">
        <f>[1]!b_info_carrydate($A5087)</f>
        <v>2025-01-08</v>
      </c>
    </row>
    <row r="5088" spans="1:15" x14ac:dyDescent="0.2">
      <c r="A5088" t="s">
        <v>23482</v>
      </c>
      <c r="B5088" t="s">
        <v>23483</v>
      </c>
      <c r="C5088" s="1">
        <f>[1]!b_anal_matu_cnbd($A5088,$N$1,3)</f>
        <v>1.6603000000000001</v>
      </c>
      <c r="D5088" t="s">
        <v>17</v>
      </c>
      <c r="E5088" t="s">
        <v>1675</v>
      </c>
      <c r="F5088" s="6">
        <f>[1]!b_anal_yield_cnbd($A5088,$N$1,3)</f>
        <v>1.6564000000000001</v>
      </c>
      <c r="G5088" t="s">
        <v>26</v>
      </c>
      <c r="H5088" t="s">
        <v>13</v>
      </c>
      <c r="I5088" t="s">
        <v>12</v>
      </c>
      <c r="J5088" t="s">
        <v>13</v>
      </c>
      <c r="K5088" t="s">
        <v>15526</v>
      </c>
      <c r="L5088" t="str">
        <f>[2]!thsiFinD("ths_subject_latest_rating_yy_bond",A5088)</f>
        <v>5+</v>
      </c>
      <c r="M5088" t="str">
        <f>[1]!s_info_industry_sw_2021($A5088,$N$1,1)</f>
        <v>非银金融(2021)</v>
      </c>
      <c r="O5088" t="str">
        <f>[1]!b_info_carrydate($A5088)</f>
        <v>2025-01-08</v>
      </c>
    </row>
    <row r="5089" spans="1:15" x14ac:dyDescent="0.2">
      <c r="A5089" t="s">
        <v>23484</v>
      </c>
      <c r="B5089" t="s">
        <v>23485</v>
      </c>
      <c r="C5089" s="1">
        <f>[1]!b_anal_matu_cnbd($A5089,$N$1,3)</f>
        <v>3.6602999999999999</v>
      </c>
      <c r="D5089" t="s">
        <v>17</v>
      </c>
      <c r="E5089" t="s">
        <v>1675</v>
      </c>
      <c r="F5089" s="6">
        <f>[1]!b_anal_yield_cnbd($A5089,$N$1,3)</f>
        <v>1.8674999999999999</v>
      </c>
      <c r="G5089" t="s">
        <v>26</v>
      </c>
      <c r="H5089" t="s">
        <v>13</v>
      </c>
      <c r="I5089" t="s">
        <v>12</v>
      </c>
      <c r="J5089" t="s">
        <v>13</v>
      </c>
      <c r="K5089" t="s">
        <v>15526</v>
      </c>
      <c r="L5089" t="str">
        <f>[2]!thsiFinD("ths_subject_latest_rating_yy_bond",A5089)</f>
        <v>5+</v>
      </c>
      <c r="M5089" t="str">
        <f>[1]!s_info_industry_sw_2021($A5089,$N$1,1)</f>
        <v>非银金融(2021)</v>
      </c>
      <c r="O5089" t="str">
        <f>[1]!b_info_carrydate($A5089)</f>
        <v>2025-01-08</v>
      </c>
    </row>
    <row r="5090" spans="1:15" x14ac:dyDescent="0.2">
      <c r="A5090" t="s">
        <v>23494</v>
      </c>
      <c r="B5090" t="s">
        <v>23495</v>
      </c>
      <c r="C5090" s="1">
        <f>[1]!b_anal_matu_cnbd($A5090,$N$1,3)</f>
        <v>8.6602999999999994</v>
      </c>
      <c r="D5090" t="s">
        <v>50</v>
      </c>
      <c r="E5090" t="s">
        <v>1575</v>
      </c>
      <c r="F5090" s="6">
        <f>[1]!b_anal_yield_cnbd($A5090,$N$1,3)</f>
        <v>2.0956000000000001</v>
      </c>
      <c r="G5090" t="s">
        <v>11</v>
      </c>
      <c r="H5090" t="s">
        <v>13</v>
      </c>
      <c r="I5090" t="s">
        <v>13</v>
      </c>
      <c r="J5090" t="s">
        <v>13</v>
      </c>
      <c r="K5090" t="s">
        <v>1747</v>
      </c>
      <c r="L5090" t="str">
        <f>[2]!thsiFinD("ths_subject_latest_rating_yy_bond",A5090)</f>
        <v>3</v>
      </c>
      <c r="M5090" t="str">
        <f>[1]!s_info_industry_sw_2021($A5090,$N$1,1)</f>
        <v>非银金融(2021)</v>
      </c>
      <c r="O5090" t="str">
        <f>[1]!b_info_carrydate($A5090)</f>
        <v>2025-01-08</v>
      </c>
    </row>
    <row r="5091" spans="1:15" x14ac:dyDescent="0.2">
      <c r="A5091" t="s">
        <v>8061</v>
      </c>
      <c r="B5091" t="s">
        <v>8062</v>
      </c>
      <c r="C5091" s="1">
        <f>[1]!b_anal_matu_cnbd($A5091,$N$1,3)</f>
        <v>3.6575000000000002</v>
      </c>
      <c r="D5091" t="s">
        <v>32</v>
      </c>
      <c r="E5091" t="s">
        <v>7890</v>
      </c>
      <c r="F5091" s="6">
        <f>[1]!b_anal_yield_cnbd($A5091,$N$1,3)</f>
        <v>1.9015</v>
      </c>
      <c r="G5091" t="s">
        <v>26</v>
      </c>
      <c r="H5091" t="s">
        <v>13</v>
      </c>
      <c r="I5091" t="s">
        <v>13</v>
      </c>
      <c r="J5091" t="s">
        <v>13</v>
      </c>
      <c r="K5091" t="s">
        <v>15526</v>
      </c>
      <c r="L5091" t="str">
        <f>[2]!thsiFinD("ths_subject_latest_rating_yy_bond",A5091)</f>
        <v>4-</v>
      </c>
      <c r="M5091" t="str">
        <f>[1]!s_info_industry_sw_2021($A5091,$N$1,1)</f>
        <v>基础化工(2021)</v>
      </c>
      <c r="O5091" t="str">
        <f>[1]!b_info_carrydate($A5091)</f>
        <v>2025-01-07</v>
      </c>
    </row>
    <row r="5092" spans="1:15" x14ac:dyDescent="0.2">
      <c r="A5092" t="s">
        <v>8063</v>
      </c>
      <c r="B5092" t="s">
        <v>8064</v>
      </c>
      <c r="C5092" s="1">
        <f>[1]!b_anal_matu_cnbd($A5092,$N$1,3)</f>
        <v>1.6575</v>
      </c>
      <c r="D5092" t="s">
        <v>32</v>
      </c>
      <c r="E5092" t="s">
        <v>7739</v>
      </c>
      <c r="F5092" s="6">
        <f>[1]!b_anal_yield_cnbd($A5092,$N$1,3)</f>
        <v>1.6234999999999999</v>
      </c>
      <c r="G5092" t="s">
        <v>26</v>
      </c>
      <c r="H5092" t="s">
        <v>13</v>
      </c>
      <c r="I5092" t="s">
        <v>13</v>
      </c>
      <c r="J5092" t="s">
        <v>13</v>
      </c>
      <c r="K5092" t="s">
        <v>17</v>
      </c>
      <c r="L5092" t="str">
        <f>[2]!thsiFinD("ths_subject_latest_rating_yy_bond",A5092)</f>
        <v>3</v>
      </c>
      <c r="M5092" t="str">
        <f>[1]!s_info_industry_sw_2021($A5092,$N$1,1)</f>
        <v>综合(2021)</v>
      </c>
      <c r="O5092" t="str">
        <f>[1]!b_info_carrydate($A5092)</f>
        <v>2025-01-07</v>
      </c>
    </row>
    <row r="5093" spans="1:15" x14ac:dyDescent="0.2">
      <c r="A5093" t="s">
        <v>8084</v>
      </c>
      <c r="B5093" t="s">
        <v>8085</v>
      </c>
      <c r="C5093" s="1">
        <f>[1]!b_anal_matu_cnbd($A5093,$N$1,3)</f>
        <v>3.6575000000000002</v>
      </c>
      <c r="D5093" t="s">
        <v>21</v>
      </c>
      <c r="E5093" t="s">
        <v>232</v>
      </c>
      <c r="F5093" s="6">
        <f>[1]!b_anal_yield_cnbd($A5093,$N$1,3)</f>
        <v>1.9169</v>
      </c>
      <c r="G5093" t="s">
        <v>11</v>
      </c>
      <c r="H5093" t="s">
        <v>12</v>
      </c>
      <c r="I5093" t="s">
        <v>13</v>
      </c>
      <c r="J5093" t="s">
        <v>13</v>
      </c>
      <c r="K5093" t="s">
        <v>15639</v>
      </c>
      <c r="L5093" t="str">
        <f>[2]!thsiFinD("ths_subject_latest_rating_yy_bond",A5093)</f>
        <v>5+</v>
      </c>
      <c r="M5093" t="str">
        <f>[1]!s_info_industry_sw_2021($A5093,$N$1,1)</f>
        <v>建筑装饰(2021)</v>
      </c>
      <c r="O5093" t="str">
        <f>[1]!b_info_carrydate($A5093)</f>
        <v>2025-01-07</v>
      </c>
    </row>
    <row r="5094" spans="1:15" x14ac:dyDescent="0.2">
      <c r="A5094" t="s">
        <v>19972</v>
      </c>
      <c r="B5094" t="s">
        <v>19973</v>
      </c>
      <c r="C5094" s="1">
        <f>[1]!b_anal_matu_cnbd($A5094,$N$1,3)</f>
        <v>1.6575</v>
      </c>
      <c r="D5094" t="s">
        <v>17</v>
      </c>
      <c r="E5094" t="s">
        <v>1118</v>
      </c>
      <c r="F5094" s="6">
        <f>[1]!b_anal_yield_cnbd($A5094,$N$1,3)</f>
        <v>1.6769000000000001</v>
      </c>
      <c r="G5094" t="s">
        <v>11</v>
      </c>
      <c r="H5094" t="s">
        <v>13</v>
      </c>
      <c r="I5094" t="s">
        <v>13</v>
      </c>
      <c r="J5094" t="s">
        <v>13</v>
      </c>
      <c r="K5094" t="s">
        <v>15639</v>
      </c>
      <c r="L5094" t="str">
        <f>[2]!thsiFinD("ths_subject_latest_rating_yy_bond",A5094)</f>
        <v>4-</v>
      </c>
      <c r="M5094" t="str">
        <f>[1]!s_info_industry_sw_2021($A5094,$N$1,1)</f>
        <v>非银金融(2021)</v>
      </c>
      <c r="O5094" t="str">
        <f>[1]!b_info_carrydate($A5094)</f>
        <v>2025-01-07</v>
      </c>
    </row>
    <row r="5095" spans="1:15" x14ac:dyDescent="0.2">
      <c r="A5095" t="s">
        <v>19974</v>
      </c>
      <c r="B5095" t="s">
        <v>19975</v>
      </c>
      <c r="C5095" s="1">
        <f>[1]!b_anal_matu_cnbd($A5095,$N$1,3)</f>
        <v>3.6575000000000002</v>
      </c>
      <c r="D5095" t="s">
        <v>17</v>
      </c>
      <c r="E5095" t="s">
        <v>1118</v>
      </c>
      <c r="F5095" s="6">
        <f>[1]!b_anal_yield_cnbd($A5095,$N$1,3)</f>
        <v>1.9427000000000001</v>
      </c>
      <c r="G5095" t="s">
        <v>11</v>
      </c>
      <c r="H5095" t="s">
        <v>13</v>
      </c>
      <c r="I5095" t="s">
        <v>13</v>
      </c>
      <c r="J5095" t="s">
        <v>13</v>
      </c>
      <c r="K5095" t="s">
        <v>15639</v>
      </c>
      <c r="L5095" t="str">
        <f>[2]!thsiFinD("ths_subject_latest_rating_yy_bond",A5095)</f>
        <v>4-</v>
      </c>
      <c r="M5095" t="str">
        <f>[1]!s_info_industry_sw_2021($A5095,$N$1,1)</f>
        <v>非银金融(2021)</v>
      </c>
      <c r="O5095" t="str">
        <f>[1]!b_info_carrydate($A5095)</f>
        <v>2025-01-07</v>
      </c>
    </row>
    <row r="5096" spans="1:15" x14ac:dyDescent="0.2">
      <c r="A5096" t="s">
        <v>22891</v>
      </c>
      <c r="B5096" t="s">
        <v>22892</v>
      </c>
      <c r="C5096" s="1">
        <f>[1]!b_anal_matu_cnbd($A5096,$N$1,3)</f>
        <v>13.657500000000001</v>
      </c>
      <c r="D5096" t="s">
        <v>50</v>
      </c>
      <c r="E5096" t="s">
        <v>2948</v>
      </c>
      <c r="F5096" s="6">
        <f>[1]!b_anal_yield_cnbd($A5096,$N$1,3)</f>
        <v>2.3439999999999999</v>
      </c>
      <c r="G5096" t="s">
        <v>11</v>
      </c>
      <c r="H5096" t="s">
        <v>13</v>
      </c>
      <c r="I5096" t="s">
        <v>13</v>
      </c>
      <c r="J5096" t="s">
        <v>13</v>
      </c>
      <c r="K5096" t="s">
        <v>445</v>
      </c>
      <c r="L5096" t="str">
        <f>[2]!thsiFinD("ths_subject_latest_rating_yy_bond",A5096)</f>
        <v>4+</v>
      </c>
      <c r="M5096" t="str">
        <f>[1]!s_info_industry_sw_2021($A5096,$N$1,1)</f>
        <v>建筑装饰(2021)</v>
      </c>
      <c r="O5096" t="str">
        <f>[1]!b_info_carrydate($A5096)</f>
        <v>2025-01-07</v>
      </c>
    </row>
    <row r="5097" spans="1:15" x14ac:dyDescent="0.2">
      <c r="A5097" t="s">
        <v>23118</v>
      </c>
      <c r="B5097" t="s">
        <v>23119</v>
      </c>
      <c r="C5097" s="1">
        <f>[1]!b_anal_matu_cnbd($A5097,$N$1,3)</f>
        <v>13.657500000000001</v>
      </c>
      <c r="D5097" t="s">
        <v>50</v>
      </c>
      <c r="E5097" t="s">
        <v>2948</v>
      </c>
      <c r="F5097" s="6">
        <f>[1]!b_anal_yield_cnbd($A5097,$N$1,3)</f>
        <v>2.3439999999999999</v>
      </c>
      <c r="G5097" t="s">
        <v>11</v>
      </c>
      <c r="H5097" t="s">
        <v>13</v>
      </c>
      <c r="I5097" t="s">
        <v>13</v>
      </c>
      <c r="J5097" t="s">
        <v>13</v>
      </c>
      <c r="K5097" t="s">
        <v>445</v>
      </c>
      <c r="L5097" t="str">
        <f>[2]!thsiFinD("ths_subject_latest_rating_yy_bond",A5097)</f>
        <v>4+</v>
      </c>
      <c r="M5097" t="str">
        <f>[1]!s_info_industry_sw_2021($A5097,$N$1,1)</f>
        <v>建筑装饰(2021)</v>
      </c>
      <c r="O5097" t="str">
        <f>[1]!b_info_carrydate($A5097)</f>
        <v>2025-01-07</v>
      </c>
    </row>
    <row r="5098" spans="1:15" x14ac:dyDescent="0.2">
      <c r="A5098" t="s">
        <v>23488</v>
      </c>
      <c r="B5098" t="s">
        <v>23489</v>
      </c>
      <c r="C5098" s="1">
        <f>[1]!b_anal_matu_cnbd($A5098,$N$1,3)</f>
        <v>8.6575000000000006</v>
      </c>
      <c r="D5098" t="s">
        <v>17</v>
      </c>
      <c r="E5098" t="s">
        <v>4348</v>
      </c>
      <c r="F5098" s="6">
        <f>[1]!b_anal_yield_cnbd($A5098,$N$1,3)</f>
        <v>2.2683</v>
      </c>
      <c r="G5098" t="s">
        <v>11</v>
      </c>
      <c r="H5098" t="s">
        <v>13</v>
      </c>
      <c r="I5098" t="s">
        <v>13</v>
      </c>
      <c r="J5098" t="s">
        <v>13</v>
      </c>
      <c r="K5098" t="s">
        <v>1747</v>
      </c>
      <c r="L5098" t="str">
        <f>[2]!thsiFinD("ths_subject_latest_rating_yy_bond",A5098)</f>
        <v>4+</v>
      </c>
      <c r="M5098" t="str">
        <f>[1]!s_info_industry_sw_2021($A5098,$N$1,1)</f>
        <v>建筑装饰(2021)</v>
      </c>
      <c r="O5098" t="str">
        <f>[1]!b_info_carrydate($A5098)</f>
        <v>2025-01-07</v>
      </c>
    </row>
    <row r="5099" spans="1:15" x14ac:dyDescent="0.2">
      <c r="A5099" t="s">
        <v>8039</v>
      </c>
      <c r="B5099" t="s">
        <v>8040</v>
      </c>
      <c r="C5099" s="1">
        <f>[1]!b_anal_matu_cnbd($A5099,$N$1,3)</f>
        <v>3.6547999999999998</v>
      </c>
      <c r="D5099" t="s">
        <v>17</v>
      </c>
      <c r="E5099" t="s">
        <v>2064</v>
      </c>
      <c r="F5099" s="6">
        <f>[1]!b_anal_yield_cnbd($A5099,$N$1,3)</f>
        <v>1.8925000000000001</v>
      </c>
      <c r="G5099" t="s">
        <v>11</v>
      </c>
      <c r="H5099" t="s">
        <v>12</v>
      </c>
      <c r="I5099" t="s">
        <v>13</v>
      </c>
      <c r="J5099" t="s">
        <v>13</v>
      </c>
      <c r="K5099" t="s">
        <v>15525</v>
      </c>
      <c r="L5099" t="str">
        <f>[2]!thsiFinD("ths_subject_latest_rating_yy_bond",A5099)</f>
        <v>4-</v>
      </c>
      <c r="M5099" t="str">
        <f>[1]!s_info_industry_sw_2021($A5099,$N$1,1)</f>
        <v>建筑装饰(2021)</v>
      </c>
      <c r="O5099" t="str">
        <f>[1]!b_info_carrydate($A5099)</f>
        <v>2025-01-06</v>
      </c>
    </row>
    <row r="5100" spans="1:15" x14ac:dyDescent="0.2">
      <c r="A5100" t="s">
        <v>8045</v>
      </c>
      <c r="B5100" t="s">
        <v>8046</v>
      </c>
      <c r="C5100" s="1">
        <f>[1]!b_anal_matu_cnbd($A5100,$N$1,3)</f>
        <v>1.6548</v>
      </c>
      <c r="D5100" t="s">
        <v>14</v>
      </c>
      <c r="E5100" t="s">
        <v>200</v>
      </c>
      <c r="F5100" s="6">
        <f>[1]!b_anal_yield_cnbd($A5100,$N$1,3)</f>
        <v>1.7004999999999999</v>
      </c>
      <c r="G5100" t="s">
        <v>11</v>
      </c>
      <c r="H5100" t="s">
        <v>13</v>
      </c>
      <c r="I5100" t="s">
        <v>13</v>
      </c>
      <c r="J5100" t="s">
        <v>13</v>
      </c>
      <c r="K5100" t="s">
        <v>15639</v>
      </c>
      <c r="L5100" t="str">
        <f>[2]!thsiFinD("ths_subject_latest_rating_yy_bond",A5100)</f>
        <v>5+</v>
      </c>
      <c r="M5100" t="str">
        <f>[1]!s_info_industry_sw_2021($A5100,$N$1,1)</f>
        <v>交通运输(2021)</v>
      </c>
      <c r="O5100" t="str">
        <f>[1]!b_info_carrydate($A5100)</f>
        <v>2025-01-06</v>
      </c>
    </row>
    <row r="5101" spans="1:15" x14ac:dyDescent="0.2">
      <c r="A5101" t="s">
        <v>8053</v>
      </c>
      <c r="B5101" t="s">
        <v>8054</v>
      </c>
      <c r="C5101" s="1">
        <f>[1]!b_anal_matu_cnbd($A5101,$N$1,3)</f>
        <v>8.6547999999999998</v>
      </c>
      <c r="D5101" t="s">
        <v>17</v>
      </c>
      <c r="E5101" t="s">
        <v>424</v>
      </c>
      <c r="F5101" s="6">
        <f>[1]!b_anal_yield_cnbd($A5101,$N$1,3)</f>
        <v>2.2881999999999998</v>
      </c>
      <c r="G5101" t="s">
        <v>11</v>
      </c>
      <c r="H5101" t="s">
        <v>13</v>
      </c>
      <c r="I5101" t="s">
        <v>13</v>
      </c>
      <c r="J5101" t="s">
        <v>13</v>
      </c>
      <c r="K5101" t="s">
        <v>1760</v>
      </c>
      <c r="L5101" t="str">
        <f>[2]!thsiFinD("ths_subject_latest_rating_yy_bond",A5101)</f>
        <v>4</v>
      </c>
      <c r="M5101" t="str">
        <f>[1]!s_info_industry_sw_2021($A5101,$N$1,1)</f>
        <v>公用事业(2021)</v>
      </c>
      <c r="O5101" t="str">
        <f>[1]!b_info_carrydate($A5101)</f>
        <v>2025-01-06</v>
      </c>
    </row>
    <row r="5102" spans="1:15" x14ac:dyDescent="0.2">
      <c r="A5102" t="s">
        <v>8059</v>
      </c>
      <c r="B5102" t="s">
        <v>8060</v>
      </c>
      <c r="C5102" s="1">
        <f>[1]!b_anal_matu_cnbd($A5102,$N$1,3)</f>
        <v>1.6548</v>
      </c>
      <c r="D5102" t="s">
        <v>21</v>
      </c>
      <c r="E5102" t="s">
        <v>1262</v>
      </c>
      <c r="F5102" s="6">
        <f>[1]!b_anal_yield_cnbd($A5102,$N$1,3)</f>
        <v>1.6631</v>
      </c>
      <c r="G5102" t="s">
        <v>11</v>
      </c>
      <c r="H5102" t="s">
        <v>12</v>
      </c>
      <c r="I5102" t="s">
        <v>13</v>
      </c>
      <c r="J5102" t="s">
        <v>13</v>
      </c>
      <c r="K5102" t="s">
        <v>15639</v>
      </c>
      <c r="L5102" t="str">
        <f>[2]!thsiFinD("ths_subject_latest_rating_yy_bond",A5102)</f>
        <v>5+</v>
      </c>
      <c r="M5102" t="str">
        <f>[1]!s_info_industry_sw_2021($A5102,$N$1,1)</f>
        <v>综合(2021)</v>
      </c>
      <c r="O5102" t="str">
        <f>[1]!b_info_carrydate($A5102)</f>
        <v>2025-01-06</v>
      </c>
    </row>
    <row r="5103" spans="1:15" x14ac:dyDescent="0.2">
      <c r="A5103" t="s">
        <v>19962</v>
      </c>
      <c r="B5103" t="s">
        <v>19963</v>
      </c>
      <c r="C5103" s="1">
        <f>[1]!b_anal_matu_cnbd($A5103,$N$1,3)</f>
        <v>3.6547999999999998</v>
      </c>
      <c r="D5103" t="s">
        <v>17</v>
      </c>
      <c r="E5103" t="s">
        <v>2622</v>
      </c>
      <c r="F5103" s="6">
        <f>[1]!b_anal_yield_cnbd($A5103,$N$1,3)</f>
        <v>1.8925000000000001</v>
      </c>
      <c r="G5103" t="s">
        <v>11</v>
      </c>
      <c r="H5103" t="s">
        <v>13</v>
      </c>
      <c r="I5103" t="s">
        <v>13</v>
      </c>
      <c r="J5103" t="s">
        <v>13</v>
      </c>
      <c r="K5103" t="s">
        <v>15526</v>
      </c>
      <c r="L5103" t="str">
        <f>[2]!thsiFinD("ths_subject_latest_rating_yy_bond",A5103)</f>
        <v>5+</v>
      </c>
      <c r="M5103" t="str">
        <f>[1]!s_info_industry_sw_2021($A5103,$N$1,1)</f>
        <v>房地产(2021)</v>
      </c>
      <c r="O5103" t="str">
        <f>[1]!b_info_carrydate($A5103)</f>
        <v>2025-01-06</v>
      </c>
    </row>
    <row r="5104" spans="1:15" x14ac:dyDescent="0.2">
      <c r="A5104" t="s">
        <v>23480</v>
      </c>
      <c r="B5104" t="s">
        <v>23481</v>
      </c>
      <c r="C5104" s="1">
        <f>[1]!b_anal_matu_cnbd($A5104,$N$1,3)</f>
        <v>8.6547999999999998</v>
      </c>
      <c r="D5104" t="s">
        <v>50</v>
      </c>
      <c r="E5104" t="s">
        <v>94</v>
      </c>
      <c r="F5104" s="6">
        <f>[1]!b_anal_yield_cnbd($A5104,$N$1,3)</f>
        <v>2.5192000000000001</v>
      </c>
      <c r="G5104" t="s">
        <v>11</v>
      </c>
      <c r="H5104" t="s">
        <v>13</v>
      </c>
      <c r="I5104" t="s">
        <v>13</v>
      </c>
      <c r="J5104" t="s">
        <v>13</v>
      </c>
      <c r="K5104" t="s">
        <v>15525</v>
      </c>
      <c r="L5104" t="str">
        <f>[2]!thsiFinD("ths_subject_latest_rating_yy_bond",A5104)</f>
        <v>3</v>
      </c>
      <c r="M5104" t="str">
        <f>[1]!s_info_industry_sw_2021($A5104,$N$1,1)</f>
        <v>房地产(2021)</v>
      </c>
      <c r="O5104" t="str">
        <f>[1]!b_info_carrydate($A5104)</f>
        <v>2025-01-06</v>
      </c>
    </row>
    <row r="5105" spans="1:15" x14ac:dyDescent="0.2">
      <c r="A5105" t="s">
        <v>8037</v>
      </c>
      <c r="B5105" t="s">
        <v>8038</v>
      </c>
      <c r="C5105" s="1">
        <f>[1]!b_anal_matu_cnbd($A5105,$N$1,3)</f>
        <v>3.6465999999999998</v>
      </c>
      <c r="D5105" t="s">
        <v>32</v>
      </c>
      <c r="E5105" t="s">
        <v>7739</v>
      </c>
      <c r="F5105" s="6">
        <f>[1]!b_anal_yield_cnbd($A5105,$N$1,3)</f>
        <v>1.8001</v>
      </c>
      <c r="G5105" t="s">
        <v>26</v>
      </c>
      <c r="H5105" t="s">
        <v>13</v>
      </c>
      <c r="I5105" t="s">
        <v>13</v>
      </c>
      <c r="J5105" t="s">
        <v>13</v>
      </c>
      <c r="K5105" t="s">
        <v>17</v>
      </c>
      <c r="L5105" t="str">
        <f>[2]!thsiFinD("ths_subject_latest_rating_yy_bond",A5105)</f>
        <v>3</v>
      </c>
      <c r="M5105" t="str">
        <f>[1]!s_info_industry_sw_2021($A5105,$N$1,1)</f>
        <v>综合(2021)</v>
      </c>
      <c r="O5105" t="str">
        <f>[1]!b_info_carrydate($A5105)</f>
        <v>2025-01-03</v>
      </c>
    </row>
    <row r="5106" spans="1:15" x14ac:dyDescent="0.2">
      <c r="A5106" t="s">
        <v>8041</v>
      </c>
      <c r="B5106" t="s">
        <v>8042</v>
      </c>
      <c r="C5106" s="1">
        <f>[1]!b_anal_matu_cnbd($A5106,$N$1,3)</f>
        <v>5.6466000000000003</v>
      </c>
      <c r="D5106" t="s">
        <v>50</v>
      </c>
      <c r="E5106" t="s">
        <v>120</v>
      </c>
      <c r="F5106" s="6">
        <f>[1]!b_anal_yield_cnbd($A5106,$N$1,3)</f>
        <v>1.9280999999999999</v>
      </c>
      <c r="G5106" t="s">
        <v>11</v>
      </c>
      <c r="H5106" t="s">
        <v>13</v>
      </c>
      <c r="I5106" t="s">
        <v>13</v>
      </c>
      <c r="J5106" t="s">
        <v>13</v>
      </c>
      <c r="K5106" t="s">
        <v>445</v>
      </c>
      <c r="L5106" t="str">
        <f>[2]!thsiFinD("ths_subject_latest_rating_yy_bond",A5106)</f>
        <v>3</v>
      </c>
      <c r="M5106" t="str">
        <f>[1]!s_info_industry_sw_2021($A5106,$N$1,1)</f>
        <v>交通运输(2021)</v>
      </c>
      <c r="O5106" t="str">
        <f>[1]!b_info_carrydate($A5106)</f>
        <v>2025-01-03</v>
      </c>
    </row>
    <row r="5107" spans="1:15" x14ac:dyDescent="0.2">
      <c r="A5107" t="s">
        <v>8043</v>
      </c>
      <c r="B5107" t="s">
        <v>8044</v>
      </c>
      <c r="C5107" s="1">
        <f>[1]!b_anal_matu_cnbd($A5107,$N$1,3)</f>
        <v>3.6465999999999998</v>
      </c>
      <c r="D5107" t="s">
        <v>21</v>
      </c>
      <c r="E5107" t="s">
        <v>2272</v>
      </c>
      <c r="F5107" s="6">
        <f>[1]!b_anal_yield_cnbd($A5107,$N$1,3)</f>
        <v>1.9655</v>
      </c>
      <c r="G5107" t="s">
        <v>11</v>
      </c>
      <c r="H5107" t="s">
        <v>12</v>
      </c>
      <c r="I5107" t="s">
        <v>13</v>
      </c>
      <c r="J5107" t="s">
        <v>13</v>
      </c>
      <c r="K5107" t="s">
        <v>15639</v>
      </c>
      <c r="L5107" t="str">
        <f>[2]!thsiFinD("ths_subject_latest_rating_yy_bond",A5107)</f>
        <v>5-</v>
      </c>
      <c r="M5107" t="str">
        <f>[1]!s_info_industry_sw_2021($A5107,$N$1,1)</f>
        <v>建筑装饰(2021)</v>
      </c>
      <c r="O5107" t="str">
        <f>[1]!b_info_carrydate($A5107)</f>
        <v>2025-01-03</v>
      </c>
    </row>
    <row r="5108" spans="1:15" x14ac:dyDescent="0.2">
      <c r="A5108" t="s">
        <v>8047</v>
      </c>
      <c r="B5108" t="s">
        <v>8048</v>
      </c>
      <c r="C5108" s="1">
        <f>[1]!b_anal_matu_cnbd($A5108,$N$1,3)</f>
        <v>1.6466000000000001</v>
      </c>
      <c r="D5108" t="s">
        <v>17</v>
      </c>
      <c r="E5108" t="s">
        <v>4742</v>
      </c>
      <c r="F5108" s="6">
        <f>[1]!b_anal_yield_cnbd($A5108,$N$1,3)</f>
        <v>1.6252</v>
      </c>
      <c r="G5108" t="s">
        <v>11</v>
      </c>
      <c r="H5108" t="s">
        <v>13</v>
      </c>
      <c r="I5108" t="s">
        <v>13</v>
      </c>
      <c r="J5108" t="s">
        <v>13</v>
      </c>
      <c r="K5108" t="s">
        <v>15639</v>
      </c>
      <c r="L5108" t="str">
        <f>[2]!thsiFinD("ths_subject_latest_rating_yy_bond",A5108)</f>
        <v>4</v>
      </c>
      <c r="M5108" t="str">
        <f>[1]!s_info_industry_sw_2021($A5108,$N$1,1)</f>
        <v>公用事业(2021)</v>
      </c>
      <c r="O5108" t="str">
        <f>[1]!b_info_carrydate($A5108)</f>
        <v>2025-01-03</v>
      </c>
    </row>
    <row r="5109" spans="1:15" x14ac:dyDescent="0.2">
      <c r="A5109" t="s">
        <v>8049</v>
      </c>
      <c r="B5109" t="s">
        <v>8050</v>
      </c>
      <c r="C5109" s="1">
        <f>[1]!b_anal_matu_cnbd($A5109,$N$1,3)</f>
        <v>3.6465999999999998</v>
      </c>
      <c r="D5109" t="s">
        <v>17</v>
      </c>
      <c r="E5109" t="s">
        <v>4742</v>
      </c>
      <c r="F5109" s="6">
        <f>[1]!b_anal_yield_cnbd($A5109,$N$1,3)</f>
        <v>1.8416999999999999</v>
      </c>
      <c r="G5109" t="s">
        <v>11</v>
      </c>
      <c r="H5109" t="s">
        <v>13</v>
      </c>
      <c r="I5109" t="s">
        <v>13</v>
      </c>
      <c r="J5109" t="s">
        <v>13</v>
      </c>
      <c r="K5109" t="s">
        <v>15639</v>
      </c>
      <c r="L5109" t="str">
        <f>[2]!thsiFinD("ths_subject_latest_rating_yy_bond",A5109)</f>
        <v>4</v>
      </c>
      <c r="M5109" t="str">
        <f>[1]!s_info_industry_sw_2021($A5109,$N$1,1)</f>
        <v>公用事业(2021)</v>
      </c>
      <c r="O5109" t="str">
        <f>[1]!b_info_carrydate($A5109)</f>
        <v>2025-01-03</v>
      </c>
    </row>
    <row r="5110" spans="1:15" x14ac:dyDescent="0.2">
      <c r="A5110" t="s">
        <v>8051</v>
      </c>
      <c r="B5110" t="s">
        <v>8052</v>
      </c>
      <c r="C5110" s="1">
        <f>[1]!b_anal_matu_cnbd($A5110,$N$1,3)</f>
        <v>3.5836000000000001</v>
      </c>
      <c r="D5110" t="s">
        <v>14</v>
      </c>
      <c r="E5110" t="s">
        <v>3446</v>
      </c>
      <c r="F5110" s="6">
        <f>[1]!b_anal_yield_cnbd($A5110,$N$1,3)</f>
        <v>1.9857</v>
      </c>
      <c r="G5110" t="s">
        <v>11</v>
      </c>
      <c r="H5110" t="s">
        <v>13</v>
      </c>
      <c r="I5110" t="s">
        <v>13</v>
      </c>
      <c r="J5110" t="s">
        <v>13</v>
      </c>
      <c r="K5110" t="s">
        <v>15639</v>
      </c>
      <c r="L5110" t="str">
        <f>[2]!thsiFinD("ths_subject_latest_rating_yy_bond",A5110)</f>
        <v>6+</v>
      </c>
      <c r="M5110" t="str">
        <f>[1]!s_info_industry_sw_2021($A5110,$N$1,1)</f>
        <v>房地产(2021)</v>
      </c>
      <c r="O5110" t="str">
        <f>[1]!b_info_carrydate($A5110)</f>
        <v>2025-01-03</v>
      </c>
    </row>
    <row r="5111" spans="1:15" x14ac:dyDescent="0.2">
      <c r="A5111" t="s">
        <v>8057</v>
      </c>
      <c r="B5111" t="s">
        <v>8058</v>
      </c>
      <c r="C5111" s="1">
        <f>[1]!b_anal_matu_cnbd($A5111,$N$1,3)</f>
        <v>3.6465999999999998</v>
      </c>
      <c r="D5111" t="s">
        <v>32</v>
      </c>
      <c r="E5111" t="s">
        <v>7739</v>
      </c>
      <c r="F5111" s="6">
        <f>[1]!b_anal_yield_cnbd($A5111,$N$1,3)</f>
        <v>1.8001</v>
      </c>
      <c r="G5111" t="s">
        <v>26</v>
      </c>
      <c r="H5111" t="s">
        <v>13</v>
      </c>
      <c r="I5111" t="s">
        <v>13</v>
      </c>
      <c r="J5111" t="s">
        <v>13</v>
      </c>
      <c r="K5111" t="s">
        <v>17</v>
      </c>
      <c r="L5111" t="str">
        <f>[2]!thsiFinD("ths_subject_latest_rating_yy_bond",A5111)</f>
        <v>3</v>
      </c>
      <c r="M5111" t="str">
        <f>[1]!s_info_industry_sw_2021($A5111,$N$1,1)</f>
        <v>综合(2021)</v>
      </c>
      <c r="O5111" t="str">
        <f>[1]!b_info_carrydate($A5111)</f>
        <v>2025-01-03</v>
      </c>
    </row>
    <row r="5112" spans="1:15" x14ac:dyDescent="0.2">
      <c r="A5112" t="s">
        <v>19978</v>
      </c>
      <c r="B5112" t="s">
        <v>19979</v>
      </c>
      <c r="C5112" s="1">
        <f>[1]!b_anal_matu_cnbd($A5112,$N$1,3)</f>
        <v>3.6465999999999998</v>
      </c>
      <c r="D5112" t="s">
        <v>50</v>
      </c>
      <c r="E5112" t="s">
        <v>4076</v>
      </c>
      <c r="F5112" s="6">
        <f>[1]!b_anal_yield_cnbd($A5112,$N$1,3)</f>
        <v>1.929</v>
      </c>
      <c r="G5112" t="s">
        <v>11</v>
      </c>
      <c r="H5112" t="s">
        <v>13</v>
      </c>
      <c r="I5112" t="s">
        <v>13</v>
      </c>
      <c r="J5112" t="s">
        <v>12</v>
      </c>
      <c r="K5112" t="s">
        <v>1747</v>
      </c>
      <c r="L5112" t="str">
        <f>[2]!thsiFinD("ths_subject_latest_rating_yy_bond",A5112)</f>
        <v>4</v>
      </c>
      <c r="M5112" t="str">
        <f>[1]!s_info_industry_sw_2021($A5112,$N$1,1)</f>
        <v>房地产(2021)</v>
      </c>
      <c r="O5112" t="str">
        <f>[1]!b_info_carrydate($A5112)</f>
        <v>2025-01-03</v>
      </c>
    </row>
    <row r="5113" spans="1:15" x14ac:dyDescent="0.2">
      <c r="A5113" t="s">
        <v>19980</v>
      </c>
      <c r="B5113" t="s">
        <v>19981</v>
      </c>
      <c r="C5113" s="1">
        <f>[1]!b_anal_matu_cnbd($A5113,$N$1,3)</f>
        <v>8.6465999999999994</v>
      </c>
      <c r="D5113" t="s">
        <v>50</v>
      </c>
      <c r="E5113" t="s">
        <v>4076</v>
      </c>
      <c r="F5113" s="6">
        <f>[1]!b_anal_yield_cnbd($A5113,$N$1,3)</f>
        <v>2.3546999999999998</v>
      </c>
      <c r="G5113" t="s">
        <v>11</v>
      </c>
      <c r="H5113" t="s">
        <v>13</v>
      </c>
      <c r="I5113" t="s">
        <v>13</v>
      </c>
      <c r="J5113" t="s">
        <v>12</v>
      </c>
      <c r="K5113" t="s">
        <v>1747</v>
      </c>
      <c r="L5113" t="str">
        <f>[2]!thsiFinD("ths_subject_latest_rating_yy_bond",A5113)</f>
        <v>4</v>
      </c>
      <c r="M5113" t="str">
        <f>[1]!s_info_industry_sw_2021($A5113,$N$1,1)</f>
        <v>房地产(2021)</v>
      </c>
      <c r="O5113" t="str">
        <f>[1]!b_info_carrydate($A5113)</f>
        <v>2025-01-03</v>
      </c>
    </row>
    <row r="5114" spans="1:15" x14ac:dyDescent="0.2">
      <c r="A5114" t="s">
        <v>7840</v>
      </c>
      <c r="B5114" t="s">
        <v>7841</v>
      </c>
      <c r="C5114" s="1">
        <f>[1]!b_anal_matu_cnbd($A5114,$N$1,3)</f>
        <v>1.6384000000000001</v>
      </c>
      <c r="D5114" t="s">
        <v>14</v>
      </c>
      <c r="E5114" t="s">
        <v>1303</v>
      </c>
      <c r="F5114" s="6">
        <f>[1]!b_anal_yield_cnbd($A5114,$N$1,3)</f>
        <v>1.6976</v>
      </c>
      <c r="G5114" t="s">
        <v>11</v>
      </c>
      <c r="H5114" t="s">
        <v>12</v>
      </c>
      <c r="I5114" t="s">
        <v>13</v>
      </c>
      <c r="J5114" t="s">
        <v>13</v>
      </c>
      <c r="K5114" t="s">
        <v>15639</v>
      </c>
      <c r="L5114" t="str">
        <f>[2]!thsiFinD("ths_subject_latest_rating_yy_bond",A5114)</f>
        <v>5-</v>
      </c>
      <c r="M5114" t="str">
        <f>[1]!s_info_industry_sw_2021($A5114,$N$1,1)</f>
        <v>建筑装饰(2021)</v>
      </c>
      <c r="O5114" t="str">
        <f>[1]!b_info_carrydate($A5114)</f>
        <v>2024-12-31</v>
      </c>
    </row>
    <row r="5115" spans="1:15" x14ac:dyDescent="0.2">
      <c r="A5115" t="s">
        <v>7836</v>
      </c>
      <c r="B5115" t="s">
        <v>7837</v>
      </c>
      <c r="C5115" s="1">
        <f>[1]!b_anal_matu_cnbd($A5115,$N$1,3)</f>
        <v>1.6355999999999999</v>
      </c>
      <c r="D5115" t="s">
        <v>32</v>
      </c>
      <c r="E5115" t="s">
        <v>2197</v>
      </c>
      <c r="F5115" s="6">
        <f>[1]!b_anal_yield_cnbd($A5115,$N$1,3)</f>
        <v>1.8208</v>
      </c>
      <c r="G5115" t="s">
        <v>26</v>
      </c>
      <c r="H5115" t="s">
        <v>13</v>
      </c>
      <c r="I5115" t="s">
        <v>13</v>
      </c>
      <c r="J5115" t="s">
        <v>13</v>
      </c>
      <c r="K5115" t="s">
        <v>1747</v>
      </c>
      <c r="L5115" t="str">
        <f>[2]!thsiFinD("ths_subject_latest_rating_yy_bond",A5115)</f>
        <v>3</v>
      </c>
      <c r="M5115" t="str">
        <f>[1]!s_info_industry_sw_2021($A5115,$N$1,1)</f>
        <v>房地产(2021)</v>
      </c>
      <c r="O5115" t="str">
        <f>[1]!b_info_carrydate($A5115)</f>
        <v>2024-12-30</v>
      </c>
    </row>
    <row r="5116" spans="1:15" x14ac:dyDescent="0.2">
      <c r="A5116" t="s">
        <v>7838</v>
      </c>
      <c r="B5116" t="s">
        <v>7839</v>
      </c>
      <c r="C5116" s="1">
        <f>[1]!b_anal_matu_cnbd($A5116,$N$1,3)</f>
        <v>1.6355999999999999</v>
      </c>
      <c r="D5116" t="s">
        <v>21</v>
      </c>
      <c r="E5116" t="s">
        <v>2233</v>
      </c>
      <c r="F5116" s="6">
        <f>[1]!b_anal_yield_cnbd($A5116,$N$1,3)</f>
        <v>1.66</v>
      </c>
      <c r="G5116" t="s">
        <v>11</v>
      </c>
      <c r="H5116" t="s">
        <v>12</v>
      </c>
      <c r="I5116" t="s">
        <v>13</v>
      </c>
      <c r="J5116" t="s">
        <v>13</v>
      </c>
      <c r="K5116" t="s">
        <v>15639</v>
      </c>
      <c r="L5116" t="str">
        <f>[2]!thsiFinD("ths_subject_latest_rating_yy_bond",A5116)</f>
        <v>5+</v>
      </c>
      <c r="M5116" t="str">
        <f>[1]!s_info_industry_sw_2021($A5116,$N$1,1)</f>
        <v>建筑装饰(2021)</v>
      </c>
      <c r="O5116" t="str">
        <f>[1]!b_info_carrydate($A5116)</f>
        <v>2024-12-30</v>
      </c>
    </row>
    <row r="5117" spans="1:15" x14ac:dyDescent="0.2">
      <c r="A5117" t="s">
        <v>16840</v>
      </c>
      <c r="B5117" t="s">
        <v>16841</v>
      </c>
      <c r="C5117" s="1">
        <f>[1]!b_anal_matu_cnbd($A5117,$N$1,3)</f>
        <v>1.6355999999999999</v>
      </c>
      <c r="D5117" t="s">
        <v>17</v>
      </c>
      <c r="E5117" t="s">
        <v>16806</v>
      </c>
      <c r="F5117" s="6">
        <f>[1]!b_anal_yield_cnbd($A5117,$N$1,3)</f>
        <v>1.6166</v>
      </c>
      <c r="G5117" t="s">
        <v>194</v>
      </c>
      <c r="H5117" t="s">
        <v>13</v>
      </c>
      <c r="I5117" t="s">
        <v>13</v>
      </c>
      <c r="J5117" t="s">
        <v>13</v>
      </c>
      <c r="K5117" t="s">
        <v>1760</v>
      </c>
      <c r="L5117" t="str">
        <f>[2]!thsiFinD("ths_subject_latest_rating_yy_bond",A5117)</f>
        <v>5+</v>
      </c>
      <c r="M5117" t="str">
        <f>[1]!s_info_industry_sw_2021($A5117,$N$1,1)</f>
        <v>银行(2021)</v>
      </c>
      <c r="O5117" t="str">
        <f>[1]!b_info_carrydate($A5117)</f>
        <v>2024-12-30</v>
      </c>
    </row>
    <row r="5118" spans="1:15" x14ac:dyDescent="0.2">
      <c r="A5118" t="s">
        <v>17654</v>
      </c>
      <c r="B5118" t="s">
        <v>17655</v>
      </c>
      <c r="C5118" s="1">
        <f>[1]!b_anal_matu_cnbd($A5118,$N$1,3)</f>
        <v>3.6356000000000002</v>
      </c>
      <c r="D5118" t="s">
        <v>32</v>
      </c>
      <c r="E5118" t="s">
        <v>1784</v>
      </c>
      <c r="F5118" s="6">
        <f>[1]!b_anal_yield_cnbd($A5118,$N$1,3)</f>
        <v>1.7733000000000001</v>
      </c>
      <c r="G5118" t="s">
        <v>26</v>
      </c>
      <c r="H5118" t="s">
        <v>13</v>
      </c>
      <c r="I5118" t="s">
        <v>12</v>
      </c>
      <c r="J5118" t="s">
        <v>13</v>
      </c>
      <c r="K5118" t="s">
        <v>50</v>
      </c>
      <c r="L5118" t="str">
        <f>[2]!thsiFinD("ths_subject_latest_rating_yy_bond",A5118)</f>
        <v>1</v>
      </c>
      <c r="M5118" t="str">
        <f>[1]!s_info_industry_sw_2021($A5118,$N$1,1)</f>
        <v>银行(2021)</v>
      </c>
      <c r="O5118" t="str">
        <f>[1]!b_info_carrydate($A5118)</f>
        <v>2024-12-30</v>
      </c>
    </row>
    <row r="5119" spans="1:15" x14ac:dyDescent="0.2">
      <c r="A5119" t="s">
        <v>19960</v>
      </c>
      <c r="B5119" t="s">
        <v>19961</v>
      </c>
      <c r="C5119" s="1">
        <f>[1]!b_anal_matu_cnbd($A5119,$N$1,3)</f>
        <v>1.6355999999999999</v>
      </c>
      <c r="D5119" t="s">
        <v>21</v>
      </c>
      <c r="E5119" t="s">
        <v>4390</v>
      </c>
      <c r="F5119" s="6">
        <f>[1]!b_anal_yield_cnbd($A5119,$N$1,3)</f>
        <v>1.66</v>
      </c>
      <c r="G5119" t="s">
        <v>11</v>
      </c>
      <c r="H5119" t="s">
        <v>12</v>
      </c>
      <c r="I5119" t="s">
        <v>13</v>
      </c>
      <c r="J5119" t="s">
        <v>13</v>
      </c>
      <c r="K5119" t="s">
        <v>15639</v>
      </c>
      <c r="L5119" t="str">
        <f>[2]!thsiFinD("ths_subject_latest_rating_yy_bond",A5119)</f>
        <v>5</v>
      </c>
      <c r="M5119" t="str">
        <f>[1]!s_info_industry_sw_2021($A5119,$N$1,1)</f>
        <v>房地产(2021)</v>
      </c>
      <c r="O5119" t="str">
        <f>[1]!b_info_carrydate($A5119)</f>
        <v>2024-12-30</v>
      </c>
    </row>
    <row r="5120" spans="1:15" x14ac:dyDescent="0.2">
      <c r="A5120" t="s">
        <v>7830</v>
      </c>
      <c r="B5120" t="s">
        <v>7831</v>
      </c>
      <c r="C5120" s="1">
        <f>[1]!b_anal_matu_cnbd($A5120,$N$1,3)</f>
        <v>8.6273999999999997</v>
      </c>
      <c r="D5120" t="s">
        <v>17</v>
      </c>
      <c r="E5120" t="s">
        <v>2064</v>
      </c>
      <c r="F5120" s="6">
        <f>[1]!b_anal_yield_cnbd($A5120,$N$1,3)</f>
        <v>2.4167999999999998</v>
      </c>
      <c r="G5120" t="s">
        <v>11</v>
      </c>
      <c r="H5120" t="s">
        <v>12</v>
      </c>
      <c r="I5120" t="s">
        <v>13</v>
      </c>
      <c r="J5120" t="s">
        <v>13</v>
      </c>
      <c r="K5120" t="s">
        <v>15525</v>
      </c>
      <c r="L5120" t="str">
        <f>[2]!thsiFinD("ths_subject_latest_rating_yy_bond",A5120)</f>
        <v>4-</v>
      </c>
      <c r="M5120" t="str">
        <f>[1]!s_info_industry_sw_2021($A5120,$N$1,1)</f>
        <v>建筑装饰(2021)</v>
      </c>
      <c r="O5120" t="str">
        <f>[1]!b_info_carrydate($A5120)</f>
        <v>2024-12-27</v>
      </c>
    </row>
    <row r="5121" spans="1:15" x14ac:dyDescent="0.2">
      <c r="A5121" t="s">
        <v>7832</v>
      </c>
      <c r="B5121" t="s">
        <v>7833</v>
      </c>
      <c r="C5121" s="1">
        <f>[1]!b_anal_matu_cnbd($A5121,$N$1,3)</f>
        <v>1.6274</v>
      </c>
      <c r="D5121" t="s">
        <v>17</v>
      </c>
      <c r="E5121" t="s">
        <v>149</v>
      </c>
      <c r="F5121" s="6">
        <f>[1]!b_anal_yield_cnbd($A5121,$N$1,3)</f>
        <v>1.7151000000000001</v>
      </c>
      <c r="G5121" t="s">
        <v>11</v>
      </c>
      <c r="H5121" t="s">
        <v>13</v>
      </c>
      <c r="I5121" t="s">
        <v>13</v>
      </c>
      <c r="J5121" t="s">
        <v>13</v>
      </c>
      <c r="K5121" t="s">
        <v>15639</v>
      </c>
      <c r="L5121" t="str">
        <f>[2]!thsiFinD("ths_subject_latest_rating_yy_bond",A5121)</f>
        <v>5</v>
      </c>
      <c r="M5121" t="str">
        <f>[1]!s_info_industry_sw_2021($A5121,$N$1,1)</f>
        <v>社会服务(2021)</v>
      </c>
      <c r="O5121" t="str">
        <f>[1]!b_info_carrydate($A5121)</f>
        <v>2024-12-27</v>
      </c>
    </row>
    <row r="5122" spans="1:15" x14ac:dyDescent="0.2">
      <c r="A5122" t="s">
        <v>7834</v>
      </c>
      <c r="B5122" t="s">
        <v>7835</v>
      </c>
      <c r="C5122" s="1">
        <f>[1]!b_anal_matu_cnbd($A5122,$N$1,3)</f>
        <v>1.6274</v>
      </c>
      <c r="D5122" t="s">
        <v>17</v>
      </c>
      <c r="E5122" t="s">
        <v>7185</v>
      </c>
      <c r="F5122" s="6">
        <f>[1]!b_anal_yield_cnbd($A5122,$N$1,3)</f>
        <v>1.6951000000000001</v>
      </c>
      <c r="G5122" t="s">
        <v>11</v>
      </c>
      <c r="H5122" t="s">
        <v>13</v>
      </c>
      <c r="I5122" t="s">
        <v>13</v>
      </c>
      <c r="J5122" t="s">
        <v>13</v>
      </c>
      <c r="K5122" t="s">
        <v>15639</v>
      </c>
      <c r="L5122" t="str">
        <f>[2]!thsiFinD("ths_subject_latest_rating_yy_bond",A5122)</f>
        <v>5-</v>
      </c>
      <c r="M5122" t="str">
        <f>[1]!s_info_industry_sw_2021($A5122,$N$1,1)</f>
        <v>交通运输(2021)</v>
      </c>
      <c r="O5122" t="str">
        <f>[1]!b_info_carrydate($A5122)</f>
        <v>2024-12-27</v>
      </c>
    </row>
    <row r="5123" spans="1:15" x14ac:dyDescent="0.2">
      <c r="A5123" t="s">
        <v>13671</v>
      </c>
      <c r="B5123" t="s">
        <v>13672</v>
      </c>
      <c r="C5123" s="1">
        <f>[1]!b_anal_matu_cnbd($A5123,$N$1,3)</f>
        <v>3.2685</v>
      </c>
      <c r="D5123" t="s">
        <v>307</v>
      </c>
      <c r="E5123" t="s">
        <v>308</v>
      </c>
      <c r="F5123" s="6">
        <f>[1]!b_anal_yield_cnbd($A5123,$N$1,3)</f>
        <v>1.724</v>
      </c>
      <c r="G5123" t="s">
        <v>26</v>
      </c>
      <c r="H5123" t="s">
        <v>13</v>
      </c>
      <c r="I5123" t="s">
        <v>13</v>
      </c>
      <c r="J5123" t="s">
        <v>13</v>
      </c>
      <c r="K5123" t="s">
        <v>50</v>
      </c>
      <c r="L5123" t="str">
        <f>[2]!thsiFinD("ths_subject_latest_rating_yy_bond",A5123)</f>
        <v>1</v>
      </c>
      <c r="M5123" t="str">
        <f>[1]!s_info_industry_sw_2021($A5123,$N$1,1)</f>
        <v>公用事业(2021)</v>
      </c>
      <c r="O5123" t="str">
        <f>[1]!b_info_carrydate($A5123)</f>
        <v>2024-12-27</v>
      </c>
    </row>
    <row r="5124" spans="1:15" x14ac:dyDescent="0.2">
      <c r="A5124" t="s">
        <v>13673</v>
      </c>
      <c r="B5124" t="s">
        <v>13674</v>
      </c>
      <c r="C5124" s="1">
        <f>[1]!b_anal_matu_cnbd($A5124,$N$1,3)</f>
        <v>3.2685</v>
      </c>
      <c r="D5124" t="s">
        <v>307</v>
      </c>
      <c r="E5124" t="s">
        <v>308</v>
      </c>
      <c r="F5124" s="6">
        <f>[1]!b_anal_yield_cnbd($A5124,$N$1,3)</f>
        <v>1.724</v>
      </c>
      <c r="G5124" t="s">
        <v>26</v>
      </c>
      <c r="H5124" t="s">
        <v>13</v>
      </c>
      <c r="I5124" t="s">
        <v>13</v>
      </c>
      <c r="J5124" t="s">
        <v>13</v>
      </c>
      <c r="K5124" t="s">
        <v>50</v>
      </c>
      <c r="L5124" t="str">
        <f>[2]!thsiFinD("ths_subject_latest_rating_yy_bond",A5124)</f>
        <v>1</v>
      </c>
      <c r="M5124" t="str">
        <f>[1]!s_info_industry_sw_2021($A5124,$N$1,1)</f>
        <v>公用事业(2021)</v>
      </c>
      <c r="O5124" t="str">
        <f>[1]!b_info_carrydate($A5124)</f>
        <v>2024-12-27</v>
      </c>
    </row>
    <row r="5125" spans="1:15" x14ac:dyDescent="0.2">
      <c r="A5125" t="s">
        <v>13675</v>
      </c>
      <c r="B5125" t="s">
        <v>13676</v>
      </c>
      <c r="C5125" s="1">
        <f>[1]!b_anal_matu_cnbd($A5125,$N$1,3)</f>
        <v>3.2685</v>
      </c>
      <c r="D5125" t="s">
        <v>307</v>
      </c>
      <c r="E5125" t="s">
        <v>308</v>
      </c>
      <c r="F5125" s="6">
        <f>[1]!b_anal_yield_cnbd($A5125,$N$1,3)</f>
        <v>1.724</v>
      </c>
      <c r="G5125" t="s">
        <v>26</v>
      </c>
      <c r="H5125" t="s">
        <v>13</v>
      </c>
      <c r="I5125" t="s">
        <v>13</v>
      </c>
      <c r="J5125" t="s">
        <v>13</v>
      </c>
      <c r="K5125" t="s">
        <v>50</v>
      </c>
      <c r="L5125" t="str">
        <f>[2]!thsiFinD("ths_subject_latest_rating_yy_bond",A5125)</f>
        <v>1</v>
      </c>
      <c r="M5125" t="str">
        <f>[1]!s_info_industry_sw_2021($A5125,$N$1,1)</f>
        <v>公用事业(2021)</v>
      </c>
      <c r="O5125" t="str">
        <f>[1]!b_info_carrydate($A5125)</f>
        <v>2024-12-27</v>
      </c>
    </row>
    <row r="5126" spans="1:15" x14ac:dyDescent="0.2">
      <c r="A5126" t="s">
        <v>19709</v>
      </c>
      <c r="B5126" t="s">
        <v>19710</v>
      </c>
      <c r="C5126" s="1">
        <f>[1]!b_anal_matu_cnbd($A5126,$N$1,3)</f>
        <v>1.6274</v>
      </c>
      <c r="D5126" t="s">
        <v>17</v>
      </c>
      <c r="E5126" t="s">
        <v>16909</v>
      </c>
      <c r="F5126" s="6">
        <f>[1]!b_anal_yield_cnbd($A5126,$N$1,3)</f>
        <v>1.6155999999999999</v>
      </c>
      <c r="G5126" t="s">
        <v>194</v>
      </c>
      <c r="H5126" t="s">
        <v>13</v>
      </c>
      <c r="I5126" t="s">
        <v>13</v>
      </c>
      <c r="J5126" t="s">
        <v>13</v>
      </c>
      <c r="K5126" t="s">
        <v>15526</v>
      </c>
      <c r="L5126" t="str">
        <f>[2]!thsiFinD("ths_subject_latest_rating_yy_bond",A5126)</f>
        <v>5</v>
      </c>
      <c r="M5126" t="str">
        <f>[1]!s_info_industry_sw_2021($A5126,$N$1,1)</f>
        <v>银行(2021)</v>
      </c>
      <c r="O5126" t="str">
        <f>[1]!b_info_carrydate($A5126)</f>
        <v>2024-12-27</v>
      </c>
    </row>
    <row r="5127" spans="1:15" x14ac:dyDescent="0.2">
      <c r="A5127" t="s">
        <v>19938</v>
      </c>
      <c r="B5127" t="s">
        <v>19939</v>
      </c>
      <c r="C5127" s="1">
        <f>[1]!b_anal_matu_cnbd($A5127,$N$1,3)</f>
        <v>1.6274</v>
      </c>
      <c r="D5127" t="s">
        <v>50</v>
      </c>
      <c r="E5127" t="s">
        <v>12781</v>
      </c>
      <c r="F5127" s="6">
        <f>[1]!b_anal_yield_cnbd($A5127,$N$1,3)</f>
        <v>1.5315000000000001</v>
      </c>
      <c r="G5127" t="s">
        <v>26</v>
      </c>
      <c r="H5127" t="s">
        <v>13</v>
      </c>
      <c r="I5127" t="s">
        <v>13</v>
      </c>
      <c r="J5127" t="s">
        <v>13</v>
      </c>
      <c r="K5127" t="s">
        <v>10</v>
      </c>
      <c r="L5127" t="str">
        <f>[2]!thsiFinD("ths_subject_latest_rating_yy_bond",A5127)</f>
        <v>2</v>
      </c>
      <c r="M5127" t="str">
        <f>[1]!s_info_industry_sw_2021($A5127,$N$1,1)</f>
        <v>非银金融(2021)</v>
      </c>
      <c r="O5127" t="str">
        <f>[1]!b_info_carrydate($A5127)</f>
        <v>2024-12-27</v>
      </c>
    </row>
    <row r="5128" spans="1:15" x14ac:dyDescent="0.2">
      <c r="A5128" t="s">
        <v>19956</v>
      </c>
      <c r="B5128" t="s">
        <v>19957</v>
      </c>
      <c r="C5128" s="1">
        <f>[1]!b_anal_matu_cnbd($A5128,$N$1,3)</f>
        <v>3.6274000000000002</v>
      </c>
      <c r="D5128" t="s">
        <v>17</v>
      </c>
      <c r="E5128" t="s">
        <v>17954</v>
      </c>
      <c r="F5128" s="6">
        <f>[1]!b_anal_yield_cnbd($A5128,$N$1,3)</f>
        <v>1.8398000000000001</v>
      </c>
      <c r="G5128" t="s">
        <v>11</v>
      </c>
      <c r="H5128" t="s">
        <v>13</v>
      </c>
      <c r="I5128" t="s">
        <v>13</v>
      </c>
      <c r="J5128" t="s">
        <v>13</v>
      </c>
      <c r="K5128" t="s">
        <v>1760</v>
      </c>
      <c r="L5128" t="str">
        <f>[2]!thsiFinD("ths_subject_latest_rating_yy_bond",A5128)</f>
        <v>4-</v>
      </c>
      <c r="M5128" t="str">
        <f>[1]!s_info_industry_sw_2021($A5128,$N$1,1)</f>
        <v>建筑材料(2021)</v>
      </c>
      <c r="O5128" t="str">
        <f>[1]!b_info_carrydate($A5128)</f>
        <v>2024-12-27</v>
      </c>
    </row>
    <row r="5129" spans="1:15" x14ac:dyDescent="0.2">
      <c r="A5129" t="s">
        <v>7826</v>
      </c>
      <c r="B5129" t="s">
        <v>7827</v>
      </c>
      <c r="C5129" s="1">
        <f>[1]!b_anal_matu_cnbd($A5129,$N$1,3)</f>
        <v>3.6246999999999998</v>
      </c>
      <c r="D5129" t="s">
        <v>17</v>
      </c>
      <c r="E5129" t="s">
        <v>2061</v>
      </c>
      <c r="F5129" s="6">
        <f>[1]!b_anal_yield_cnbd($A5129,$N$1,3)</f>
        <v>1.8395999999999999</v>
      </c>
      <c r="G5129" t="s">
        <v>11</v>
      </c>
      <c r="H5129" t="s">
        <v>12</v>
      </c>
      <c r="I5129" t="s">
        <v>13</v>
      </c>
      <c r="J5129" t="s">
        <v>13</v>
      </c>
      <c r="K5129" t="s">
        <v>15526</v>
      </c>
      <c r="L5129" t="str">
        <f>[2]!thsiFinD("ths_subject_latest_rating_yy_bond",A5129)</f>
        <v>5+</v>
      </c>
      <c r="M5129" t="str">
        <f>[1]!s_info_industry_sw_2021($A5129,$N$1,1)</f>
        <v>建筑装饰(2021)</v>
      </c>
      <c r="O5129" t="str">
        <f>[1]!b_info_carrydate($A5129)</f>
        <v>2024-12-26</v>
      </c>
    </row>
    <row r="5130" spans="1:15" x14ac:dyDescent="0.2">
      <c r="A5130" t="s">
        <v>7828</v>
      </c>
      <c r="B5130" t="s">
        <v>7829</v>
      </c>
      <c r="C5130" s="1">
        <f>[1]!b_anal_matu_cnbd($A5130,$N$1,3)</f>
        <v>1.6247</v>
      </c>
      <c r="D5130" t="s">
        <v>17</v>
      </c>
      <c r="E5130" t="s">
        <v>123</v>
      </c>
      <c r="F5130" s="6">
        <f>[1]!b_anal_yield_cnbd($A5130,$N$1,3)</f>
        <v>1.6718</v>
      </c>
      <c r="G5130" t="s">
        <v>11</v>
      </c>
      <c r="H5130" t="s">
        <v>13</v>
      </c>
      <c r="I5130" t="s">
        <v>13</v>
      </c>
      <c r="J5130" t="s">
        <v>13</v>
      </c>
      <c r="K5130" t="s">
        <v>15525</v>
      </c>
      <c r="L5130" t="str">
        <f>[2]!thsiFinD("ths_subject_latest_rating_yy_bond",A5130)</f>
        <v>4</v>
      </c>
      <c r="M5130" t="str">
        <f>[1]!s_info_industry_sw_2021($A5130,$N$1,1)</f>
        <v>综合(2021)</v>
      </c>
      <c r="O5130" t="str">
        <f>[1]!b_info_carrydate($A5130)</f>
        <v>2024-12-26</v>
      </c>
    </row>
    <row r="5131" spans="1:15" x14ac:dyDescent="0.2">
      <c r="A5131" t="s">
        <v>13663</v>
      </c>
      <c r="B5131" t="s">
        <v>13664</v>
      </c>
      <c r="C5131" s="1">
        <f>[1]!b_anal_matu_cnbd($A5131,$N$1,3)</f>
        <v>1.6247</v>
      </c>
      <c r="D5131" t="s">
        <v>307</v>
      </c>
      <c r="E5131" t="s">
        <v>13023</v>
      </c>
      <c r="F5131" s="6">
        <f>[1]!b_anal_yield_cnbd($A5131,$N$1,3)</f>
        <v>1.5938000000000001</v>
      </c>
      <c r="G5131" t="s">
        <v>26</v>
      </c>
      <c r="H5131" t="s">
        <v>13</v>
      </c>
      <c r="I5131" t="s">
        <v>13</v>
      </c>
      <c r="J5131" t="s">
        <v>13</v>
      </c>
      <c r="K5131" t="s">
        <v>50</v>
      </c>
      <c r="L5131" t="str">
        <f>[2]!thsiFinD("ths_subject_latest_rating_yy_bond",A5131)</f>
        <v>1</v>
      </c>
      <c r="M5131" t="str">
        <f>[1]!s_info_industry_sw_2021($A5131,$N$1,1)</f>
        <v>公用事业(2021)</v>
      </c>
      <c r="O5131" t="str">
        <f>[1]!b_info_carrydate($A5131)</f>
        <v>2024-12-26</v>
      </c>
    </row>
    <row r="5132" spans="1:15" x14ac:dyDescent="0.2">
      <c r="A5132" t="s">
        <v>13665</v>
      </c>
      <c r="B5132" t="s">
        <v>13666</v>
      </c>
      <c r="C5132" s="1">
        <f>[1]!b_anal_matu_cnbd($A5132,$N$1,3)</f>
        <v>3.2658</v>
      </c>
      <c r="D5132" t="s">
        <v>307</v>
      </c>
      <c r="E5132" t="s">
        <v>308</v>
      </c>
      <c r="F5132" s="6">
        <f>[1]!b_anal_yield_cnbd($A5132,$N$1,3)</f>
        <v>1.7239</v>
      </c>
      <c r="G5132" t="s">
        <v>26</v>
      </c>
      <c r="H5132" t="s">
        <v>13</v>
      </c>
      <c r="I5132" t="s">
        <v>13</v>
      </c>
      <c r="J5132" t="s">
        <v>13</v>
      </c>
      <c r="K5132" t="s">
        <v>50</v>
      </c>
      <c r="L5132" t="str">
        <f>[2]!thsiFinD("ths_subject_latest_rating_yy_bond",A5132)</f>
        <v>1</v>
      </c>
      <c r="M5132" t="str">
        <f>[1]!s_info_industry_sw_2021($A5132,$N$1,1)</f>
        <v>公用事业(2021)</v>
      </c>
      <c r="O5132" t="str">
        <f>[1]!b_info_carrydate($A5132)</f>
        <v>2024-12-26</v>
      </c>
    </row>
    <row r="5133" spans="1:15" x14ac:dyDescent="0.2">
      <c r="A5133" t="s">
        <v>13667</v>
      </c>
      <c r="B5133" t="s">
        <v>13668</v>
      </c>
      <c r="C5133" s="1">
        <f>[1]!b_anal_matu_cnbd($A5133,$N$1,3)</f>
        <v>3.2658</v>
      </c>
      <c r="D5133" t="s">
        <v>307</v>
      </c>
      <c r="E5133" t="s">
        <v>308</v>
      </c>
      <c r="F5133" s="6">
        <f>[1]!b_anal_yield_cnbd($A5133,$N$1,3)</f>
        <v>1.7239</v>
      </c>
      <c r="G5133" t="s">
        <v>26</v>
      </c>
      <c r="H5133" t="s">
        <v>13</v>
      </c>
      <c r="I5133" t="s">
        <v>13</v>
      </c>
      <c r="J5133" t="s">
        <v>13</v>
      </c>
      <c r="K5133" t="s">
        <v>50</v>
      </c>
      <c r="L5133" t="str">
        <f>[2]!thsiFinD("ths_subject_latest_rating_yy_bond",A5133)</f>
        <v>1</v>
      </c>
      <c r="M5133" t="str">
        <f>[1]!s_info_industry_sw_2021($A5133,$N$1,1)</f>
        <v>公用事业(2021)</v>
      </c>
      <c r="O5133" t="str">
        <f>[1]!b_info_carrydate($A5133)</f>
        <v>2024-12-26</v>
      </c>
    </row>
    <row r="5134" spans="1:15" x14ac:dyDescent="0.2">
      <c r="A5134" t="s">
        <v>13669</v>
      </c>
      <c r="B5134" t="s">
        <v>13670</v>
      </c>
      <c r="C5134" s="1">
        <f>[1]!b_anal_matu_cnbd($A5134,$N$1,3)</f>
        <v>3.2658</v>
      </c>
      <c r="D5134" t="s">
        <v>307</v>
      </c>
      <c r="E5134" t="s">
        <v>308</v>
      </c>
      <c r="F5134" s="6">
        <f>[1]!b_anal_yield_cnbd($A5134,$N$1,3)</f>
        <v>1.7239</v>
      </c>
      <c r="G5134" t="s">
        <v>26</v>
      </c>
      <c r="H5134" t="s">
        <v>13</v>
      </c>
      <c r="I5134" t="s">
        <v>13</v>
      </c>
      <c r="J5134" t="s">
        <v>13</v>
      </c>
      <c r="K5134" t="s">
        <v>50</v>
      </c>
      <c r="L5134" t="str">
        <f>[2]!thsiFinD("ths_subject_latest_rating_yy_bond",A5134)</f>
        <v>1</v>
      </c>
      <c r="M5134" t="str">
        <f>[1]!s_info_industry_sw_2021($A5134,$N$1,1)</f>
        <v>公用事业(2021)</v>
      </c>
      <c r="O5134" t="str">
        <f>[1]!b_info_carrydate($A5134)</f>
        <v>2024-12-26</v>
      </c>
    </row>
    <row r="5135" spans="1:15" x14ac:dyDescent="0.2">
      <c r="A5135" t="s">
        <v>7810</v>
      </c>
      <c r="B5135" t="s">
        <v>7811</v>
      </c>
      <c r="C5135" s="1">
        <f>[1]!b_anal_matu_cnbd($A5135,$N$1,3)</f>
        <v>1.6218999999999999</v>
      </c>
      <c r="D5135" t="s">
        <v>32</v>
      </c>
      <c r="E5135" t="s">
        <v>7812</v>
      </c>
      <c r="F5135" s="6">
        <f>[1]!b_anal_yield_cnbd($A5135,$N$1,3)</f>
        <v>1.619</v>
      </c>
      <c r="G5135" t="s">
        <v>11</v>
      </c>
      <c r="H5135" t="s">
        <v>13</v>
      </c>
      <c r="I5135" t="s">
        <v>13</v>
      </c>
      <c r="J5135" t="s">
        <v>13</v>
      </c>
      <c r="K5135" t="s">
        <v>10</v>
      </c>
      <c r="L5135" t="str">
        <f>[2]!thsiFinD("ths_subject_latest_rating_yy_bond",A5135)</f>
        <v>3</v>
      </c>
      <c r="M5135" t="str">
        <f>[1]!s_info_industry_sw_2021($A5135,$N$1,1)</f>
        <v>交通运输(2021)</v>
      </c>
      <c r="O5135" t="str">
        <f>[1]!b_info_carrydate($A5135)</f>
        <v>2024-12-25</v>
      </c>
    </row>
    <row r="5136" spans="1:15" x14ac:dyDescent="0.2">
      <c r="A5136" t="s">
        <v>7820</v>
      </c>
      <c r="B5136" t="s">
        <v>7821</v>
      </c>
      <c r="C5136" s="1">
        <f>[1]!b_anal_matu_cnbd($A5136,$N$1,3)</f>
        <v>1.6218999999999999</v>
      </c>
      <c r="D5136" t="s">
        <v>21</v>
      </c>
      <c r="E5136" t="s">
        <v>1991</v>
      </c>
      <c r="F5136" s="6">
        <f>[1]!b_anal_yield_cnbd($A5136,$N$1,3)</f>
        <v>1.6577</v>
      </c>
      <c r="G5136" t="s">
        <v>11</v>
      </c>
      <c r="H5136" t="s">
        <v>12</v>
      </c>
      <c r="I5136" t="s">
        <v>13</v>
      </c>
      <c r="J5136" t="s">
        <v>13</v>
      </c>
      <c r="K5136" t="s">
        <v>15526</v>
      </c>
      <c r="L5136" t="str">
        <f>[2]!thsiFinD("ths_subject_latest_rating_yy_bond",A5136)</f>
        <v>5</v>
      </c>
      <c r="M5136" t="str">
        <f>[1]!s_info_industry_sw_2021($A5136,$N$1,1)</f>
        <v>建筑装饰(2021)</v>
      </c>
      <c r="O5136" t="str">
        <f>[1]!b_info_carrydate($A5136)</f>
        <v>2024-12-25</v>
      </c>
    </row>
    <row r="5137" spans="1:15" x14ac:dyDescent="0.2">
      <c r="A5137" t="s">
        <v>7822</v>
      </c>
      <c r="B5137" t="s">
        <v>7823</v>
      </c>
      <c r="C5137" s="1">
        <f>[1]!b_anal_matu_cnbd($A5137,$N$1,3)</f>
        <v>3.6219000000000001</v>
      </c>
      <c r="D5137" t="s">
        <v>17</v>
      </c>
      <c r="E5137" t="s">
        <v>4220</v>
      </c>
      <c r="F5137" s="6">
        <f>[1]!b_anal_yield_cnbd($A5137,$N$1,3)</f>
        <v>1.8392999999999999</v>
      </c>
      <c r="G5137" t="s">
        <v>11</v>
      </c>
      <c r="H5137" t="s">
        <v>13</v>
      </c>
      <c r="I5137" t="s">
        <v>13</v>
      </c>
      <c r="J5137" t="s">
        <v>12</v>
      </c>
      <c r="K5137" t="s">
        <v>1760</v>
      </c>
      <c r="L5137" t="str">
        <f>[2]!thsiFinD("ths_subject_latest_rating_yy_bond",A5137)</f>
        <v>4</v>
      </c>
      <c r="M5137" t="str">
        <f>[1]!s_info_industry_sw_2021($A5137,$N$1,1)</f>
        <v>非银金融(2021)</v>
      </c>
      <c r="O5137" t="str">
        <f>[1]!b_info_carrydate($A5137)</f>
        <v>2024-12-25</v>
      </c>
    </row>
    <row r="5138" spans="1:15" x14ac:dyDescent="0.2">
      <c r="A5138" t="s">
        <v>7824</v>
      </c>
      <c r="B5138" t="s">
        <v>7825</v>
      </c>
      <c r="C5138" s="1">
        <f>[1]!b_anal_matu_cnbd($A5138,$N$1,3)</f>
        <v>8.6219000000000001</v>
      </c>
      <c r="D5138" t="s">
        <v>17</v>
      </c>
      <c r="E5138" t="s">
        <v>4220</v>
      </c>
      <c r="F5138" s="6">
        <f>[1]!b_anal_yield_cnbd($A5138,$N$1,3)</f>
        <v>2.2665000000000002</v>
      </c>
      <c r="G5138" t="s">
        <v>11</v>
      </c>
      <c r="H5138" t="s">
        <v>13</v>
      </c>
      <c r="I5138" t="s">
        <v>13</v>
      </c>
      <c r="J5138" t="s">
        <v>12</v>
      </c>
      <c r="K5138" t="s">
        <v>1760</v>
      </c>
      <c r="L5138" t="str">
        <f>[2]!thsiFinD("ths_subject_latest_rating_yy_bond",A5138)</f>
        <v>4</v>
      </c>
      <c r="M5138" t="str">
        <f>[1]!s_info_industry_sw_2021($A5138,$N$1,1)</f>
        <v>非银金融(2021)</v>
      </c>
      <c r="O5138" t="str">
        <f>[1]!b_info_carrydate($A5138)</f>
        <v>2024-12-25</v>
      </c>
    </row>
    <row r="5139" spans="1:15" x14ac:dyDescent="0.2">
      <c r="A5139" t="s">
        <v>4276</v>
      </c>
      <c r="B5139" t="s">
        <v>4277</v>
      </c>
      <c r="C5139" s="1">
        <f>[1]!b_anal_matu_cnbd($A5139,$N$1,3)</f>
        <v>1.6192</v>
      </c>
      <c r="D5139" t="s">
        <v>21</v>
      </c>
      <c r="E5139" t="s">
        <v>4265</v>
      </c>
      <c r="F5139" s="6">
        <f>[1]!b_anal_yield_cnbd($A5139,$N$1,3)</f>
        <v>1.8746</v>
      </c>
      <c r="G5139" t="s">
        <v>11</v>
      </c>
      <c r="H5139" t="s">
        <v>13</v>
      </c>
      <c r="I5139" t="s">
        <v>13</v>
      </c>
      <c r="J5139" t="s">
        <v>13</v>
      </c>
      <c r="K5139" t="s">
        <v>15639</v>
      </c>
      <c r="L5139" t="str">
        <f>[2]!thsiFinD("ths_subject_latest_rating_yy_bond",A5139)</f>
        <v>6+</v>
      </c>
      <c r="M5139" t="str">
        <f>[1]!s_info_industry_sw_2021($A5139,$N$1,1)</f>
        <v>商贸零售(2021)</v>
      </c>
      <c r="O5139" t="str">
        <f>[1]!b_info_carrydate($A5139)</f>
        <v>2024-12-24</v>
      </c>
    </row>
    <row r="5140" spans="1:15" x14ac:dyDescent="0.2">
      <c r="A5140" t="s">
        <v>7806</v>
      </c>
      <c r="B5140" t="s">
        <v>7807</v>
      </c>
      <c r="C5140" s="1">
        <f>[1]!b_anal_matu_cnbd($A5140,$N$1,3)</f>
        <v>3.6192000000000002</v>
      </c>
      <c r="D5140" t="s">
        <v>17</v>
      </c>
      <c r="E5140" t="s">
        <v>2514</v>
      </c>
      <c r="F5140" s="6">
        <f>[1]!b_anal_yield_cnbd($A5140,$N$1,3)</f>
        <v>1.839</v>
      </c>
      <c r="G5140" t="s">
        <v>11</v>
      </c>
      <c r="H5140" t="s">
        <v>13</v>
      </c>
      <c r="I5140" t="s">
        <v>13</v>
      </c>
      <c r="J5140" t="s">
        <v>13</v>
      </c>
      <c r="K5140" t="s">
        <v>1747</v>
      </c>
      <c r="L5140" t="str">
        <f>[2]!thsiFinD("ths_subject_latest_rating_yy_bond",A5140)</f>
        <v>4</v>
      </c>
      <c r="M5140" t="str">
        <f>[1]!s_info_industry_sw_2021($A5140,$N$1,1)</f>
        <v>建筑装饰(2021)</v>
      </c>
      <c r="O5140" t="str">
        <f>[1]!b_info_carrydate($A5140)</f>
        <v>2024-12-24</v>
      </c>
    </row>
    <row r="5141" spans="1:15" x14ac:dyDescent="0.2">
      <c r="A5141" t="s">
        <v>7808</v>
      </c>
      <c r="B5141" t="s">
        <v>7809</v>
      </c>
      <c r="C5141" s="1">
        <f>[1]!b_anal_matu_cnbd($A5141,$N$1,3)</f>
        <v>1.6192</v>
      </c>
      <c r="D5141" t="s">
        <v>50</v>
      </c>
      <c r="E5141" t="s">
        <v>1801</v>
      </c>
      <c r="F5141" s="6">
        <f>[1]!b_anal_yield_cnbd($A5141,$N$1,3)</f>
        <v>1.6165</v>
      </c>
      <c r="G5141" t="s">
        <v>26</v>
      </c>
      <c r="H5141" t="s">
        <v>13</v>
      </c>
      <c r="I5141" t="s">
        <v>13</v>
      </c>
      <c r="J5141" t="s">
        <v>13</v>
      </c>
      <c r="K5141" t="s">
        <v>50</v>
      </c>
      <c r="L5141" t="str">
        <f>[2]!thsiFinD("ths_subject_latest_rating_yy_bond",A5141)</f>
        <v>2</v>
      </c>
      <c r="M5141" t="str">
        <f>[1]!s_info_industry_sw_2021($A5141,$N$1,1)</f>
        <v>公用事业(2021)</v>
      </c>
      <c r="O5141" t="str">
        <f>[1]!b_info_carrydate($A5141)</f>
        <v>2024-12-24</v>
      </c>
    </row>
    <row r="5142" spans="1:15" x14ac:dyDescent="0.2">
      <c r="A5142" t="s">
        <v>7813</v>
      </c>
      <c r="B5142" t="s">
        <v>7814</v>
      </c>
      <c r="C5142" s="1">
        <f>[1]!b_anal_matu_cnbd($A5142,$N$1,3)</f>
        <v>2.6192000000000002</v>
      </c>
      <c r="D5142" t="s">
        <v>17</v>
      </c>
      <c r="E5142" t="s">
        <v>1077</v>
      </c>
      <c r="F5142" s="6">
        <f>[1]!b_anal_yield_cnbd($A5142,$N$1,3)</f>
        <v>1.7455000000000001</v>
      </c>
      <c r="G5142" t="s">
        <v>11</v>
      </c>
      <c r="H5142" t="s">
        <v>13</v>
      </c>
      <c r="I5142" t="s">
        <v>13</v>
      </c>
      <c r="J5142" t="s">
        <v>13</v>
      </c>
      <c r="K5142" t="s">
        <v>1747</v>
      </c>
      <c r="L5142" t="str">
        <f>[2]!thsiFinD("ths_subject_latest_rating_yy_bond",A5142)</f>
        <v>3</v>
      </c>
      <c r="M5142" t="str">
        <f>[1]!s_info_industry_sw_2021($A5142,$N$1,1)</f>
        <v>交通运输(2021)</v>
      </c>
      <c r="O5142" t="str">
        <f>[1]!b_info_carrydate($A5142)</f>
        <v>2024-12-24</v>
      </c>
    </row>
    <row r="5143" spans="1:15" x14ac:dyDescent="0.2">
      <c r="A5143" t="s">
        <v>7817</v>
      </c>
      <c r="B5143" t="s">
        <v>7818</v>
      </c>
      <c r="C5143" s="1">
        <f>[1]!b_anal_matu_cnbd($A5143,$N$1,3)</f>
        <v>3.6192000000000002</v>
      </c>
      <c r="D5143" t="s">
        <v>17</v>
      </c>
      <c r="E5143" t="s">
        <v>7819</v>
      </c>
      <c r="F5143" s="6">
        <f>[1]!b_anal_yield_cnbd($A5143,$N$1,3)</f>
        <v>1.8268</v>
      </c>
      <c r="G5143" t="s">
        <v>11</v>
      </c>
      <c r="H5143" t="s">
        <v>13</v>
      </c>
      <c r="I5143" t="s">
        <v>13</v>
      </c>
      <c r="J5143" t="s">
        <v>13</v>
      </c>
      <c r="K5143" t="s">
        <v>1760</v>
      </c>
      <c r="L5143" t="str">
        <f>[2]!thsiFinD("ths_subject_latest_rating_yy_bond",A5143)</f>
        <v>4</v>
      </c>
      <c r="M5143" t="str">
        <f>[1]!s_info_industry_sw_2021($A5143,$N$1,1)</f>
        <v>商贸零售(2021)</v>
      </c>
      <c r="O5143" t="str">
        <f>[1]!b_info_carrydate($A5143)</f>
        <v>2024-12-24</v>
      </c>
    </row>
    <row r="5144" spans="1:15" x14ac:dyDescent="0.2">
      <c r="A5144" t="s">
        <v>13661</v>
      </c>
      <c r="B5144" t="s">
        <v>13662</v>
      </c>
      <c r="C5144" s="1">
        <f>[1]!b_anal_matu_cnbd($A5144,$N$1,3)</f>
        <v>8.6191999999999993</v>
      </c>
      <c r="D5144" t="s">
        <v>307</v>
      </c>
      <c r="E5144" t="s">
        <v>13023</v>
      </c>
      <c r="F5144" s="6">
        <f>[1]!b_anal_yield_cnbd($A5144,$N$1,3)</f>
        <v>2.0669</v>
      </c>
      <c r="G5144" t="s">
        <v>26</v>
      </c>
      <c r="H5144" t="s">
        <v>13</v>
      </c>
      <c r="I5144" t="s">
        <v>13</v>
      </c>
      <c r="J5144" t="s">
        <v>13</v>
      </c>
      <c r="K5144" t="s">
        <v>50</v>
      </c>
      <c r="L5144" t="str">
        <f>[2]!thsiFinD("ths_subject_latest_rating_yy_bond",A5144)</f>
        <v>1</v>
      </c>
      <c r="M5144" t="str">
        <f>[1]!s_info_industry_sw_2021($A5144,$N$1,1)</f>
        <v>公用事业(2021)</v>
      </c>
      <c r="O5144" t="str">
        <f>[1]!b_info_carrydate($A5144)</f>
        <v>2024-12-24</v>
      </c>
    </row>
    <row r="5145" spans="1:15" x14ac:dyDescent="0.2">
      <c r="A5145" t="s">
        <v>23478</v>
      </c>
      <c r="B5145" t="s">
        <v>23479</v>
      </c>
      <c r="C5145" s="1">
        <f>[1]!b_anal_matu_cnbd($A5145,$N$1,3)</f>
        <v>1.6192</v>
      </c>
      <c r="D5145" t="s">
        <v>17</v>
      </c>
      <c r="E5145" t="s">
        <v>534</v>
      </c>
      <c r="F5145" s="6">
        <f>[1]!b_anal_yield_cnbd($A5145,$N$1,3)</f>
        <v>1.6633</v>
      </c>
      <c r="G5145" t="s">
        <v>11</v>
      </c>
      <c r="H5145" t="s">
        <v>13</v>
      </c>
      <c r="I5145" t="s">
        <v>13</v>
      </c>
      <c r="J5145" t="s">
        <v>13</v>
      </c>
      <c r="K5145" t="s">
        <v>15526</v>
      </c>
      <c r="L5145" t="str">
        <f>[2]!thsiFinD("ths_subject_latest_rating_yy_bond",A5145)</f>
        <v>4-</v>
      </c>
      <c r="M5145" t="str">
        <f>[1]!s_info_industry_sw_2021($A5145,$N$1,1)</f>
        <v>综合(2021)</v>
      </c>
      <c r="O5145" t="str">
        <f>[1]!b_info_carrydate($A5145)</f>
        <v>2024-12-24</v>
      </c>
    </row>
    <row r="5146" spans="1:15" x14ac:dyDescent="0.2">
      <c r="A5146" t="s">
        <v>4273</v>
      </c>
      <c r="B5146" t="s">
        <v>4274</v>
      </c>
      <c r="C5146" s="1">
        <f>[1]!b_anal_matu_cnbd($A5146,$N$1,3)</f>
        <v>13.616400000000001</v>
      </c>
      <c r="D5146" t="s">
        <v>50</v>
      </c>
      <c r="E5146" t="s">
        <v>4275</v>
      </c>
      <c r="F5146" s="6">
        <f>[1]!b_anal_yield_cnbd($A5146,$N$1,3)</f>
        <v>2.3161</v>
      </c>
      <c r="G5146" t="s">
        <v>11</v>
      </c>
      <c r="H5146" t="s">
        <v>13</v>
      </c>
      <c r="I5146" t="s">
        <v>13</v>
      </c>
      <c r="J5146" t="s">
        <v>13</v>
      </c>
      <c r="K5146" t="s">
        <v>445</v>
      </c>
      <c r="L5146" t="str">
        <f>[2]!thsiFinD("ths_subject_latest_rating_yy_bond",A5146)</f>
        <v>2</v>
      </c>
      <c r="M5146" t="str">
        <f>[1]!s_info_industry_sw_2021($A5146,$N$1,1)</f>
        <v>公用事业(2021)</v>
      </c>
      <c r="O5146" t="str">
        <f>[1]!b_info_carrydate($A5146)</f>
        <v>2024-12-23</v>
      </c>
    </row>
    <row r="5147" spans="1:15" x14ac:dyDescent="0.2">
      <c r="A5147" t="s">
        <v>7795</v>
      </c>
      <c r="B5147" t="s">
        <v>7796</v>
      </c>
      <c r="C5147" s="1">
        <f>[1]!b_anal_matu_cnbd($A5147,$N$1,3)</f>
        <v>18.616399999999999</v>
      </c>
      <c r="D5147" t="s">
        <v>17</v>
      </c>
      <c r="E5147" t="s">
        <v>7797</v>
      </c>
      <c r="F5147" s="6">
        <f>[1]!b_anal_yield_cnbd($A5147,$N$1,3)</f>
        <v>2.7968000000000002</v>
      </c>
      <c r="G5147" t="s">
        <v>26</v>
      </c>
      <c r="H5147" t="s">
        <v>13</v>
      </c>
      <c r="I5147" t="s">
        <v>13</v>
      </c>
      <c r="J5147" t="s">
        <v>12</v>
      </c>
      <c r="K5147" t="s">
        <v>1760</v>
      </c>
      <c r="L5147" t="str">
        <f>[2]!thsiFinD("ths_subject_latest_rating_yy_bond",A5147)</f>
        <v>4+</v>
      </c>
      <c r="M5147" t="str">
        <f>[1]!s_info_industry_sw_2021($A5147,$N$1,1)</f>
        <v>建筑装饰(2021)</v>
      </c>
      <c r="O5147" t="str">
        <f>[1]!b_info_carrydate($A5147)</f>
        <v>2024-12-23</v>
      </c>
    </row>
    <row r="5148" spans="1:15" x14ac:dyDescent="0.2">
      <c r="A5148" t="s">
        <v>7800</v>
      </c>
      <c r="B5148" t="s">
        <v>7801</v>
      </c>
      <c r="C5148" s="1">
        <f>[1]!b_anal_matu_cnbd($A5148,$N$1,3)</f>
        <v>1.6164000000000001</v>
      </c>
      <c r="D5148" t="s">
        <v>50</v>
      </c>
      <c r="E5148" t="s">
        <v>2117</v>
      </c>
      <c r="F5148" s="6">
        <f>[1]!b_anal_yield_cnbd($A5148,$N$1,3)</f>
        <v>1.6162000000000001</v>
      </c>
      <c r="G5148" t="s">
        <v>26</v>
      </c>
      <c r="H5148" t="s">
        <v>13</v>
      </c>
      <c r="I5148" t="s">
        <v>13</v>
      </c>
      <c r="J5148" t="s">
        <v>13</v>
      </c>
      <c r="K5148" t="s">
        <v>10</v>
      </c>
      <c r="L5148" t="str">
        <f>[2]!thsiFinD("ths_subject_latest_rating_yy_bond",A5148)</f>
        <v>3</v>
      </c>
      <c r="M5148" t="str">
        <f>[1]!s_info_industry_sw_2021($A5148,$N$1,1)</f>
        <v>公用事业(2021)</v>
      </c>
      <c r="O5148" t="str">
        <f>[1]!b_info_carrydate($A5148)</f>
        <v>2024-12-23</v>
      </c>
    </row>
    <row r="5149" spans="1:15" x14ac:dyDescent="0.2">
      <c r="A5149" t="s">
        <v>7804</v>
      </c>
      <c r="B5149" t="s">
        <v>7805</v>
      </c>
      <c r="C5149" s="1">
        <f>[1]!b_anal_matu_cnbd($A5149,$N$1,3)</f>
        <v>0.61639999999999995</v>
      </c>
      <c r="D5149" t="s">
        <v>21</v>
      </c>
      <c r="E5149" t="s">
        <v>215</v>
      </c>
      <c r="F5149" s="6">
        <f>[1]!b_anal_yield_cnbd($A5149,$N$1,3)</f>
        <v>1.5187999999999999</v>
      </c>
      <c r="G5149" t="s">
        <v>11</v>
      </c>
      <c r="H5149" t="s">
        <v>12</v>
      </c>
      <c r="I5149" t="s">
        <v>13</v>
      </c>
      <c r="J5149" t="s">
        <v>13</v>
      </c>
      <c r="K5149" t="s">
        <v>15639</v>
      </c>
      <c r="L5149" t="str">
        <f>[2]!thsiFinD("ths_subject_latest_rating_yy_bond",A5149)</f>
        <v>5-</v>
      </c>
      <c r="M5149" t="str">
        <f>[1]!s_info_industry_sw_2021($A5149,$N$1,1)</f>
        <v>交通运输(2021)</v>
      </c>
      <c r="O5149" t="str">
        <f>[1]!b_info_carrydate($A5149)</f>
        <v>2024-12-23</v>
      </c>
    </row>
    <row r="5150" spans="1:15" x14ac:dyDescent="0.2">
      <c r="A5150" t="s">
        <v>7815</v>
      </c>
      <c r="B5150" t="s">
        <v>7816</v>
      </c>
      <c r="C5150" s="1">
        <f>[1]!b_anal_matu_cnbd($A5150,$N$1,3)</f>
        <v>3.6164000000000001</v>
      </c>
      <c r="D5150" t="s">
        <v>17</v>
      </c>
      <c r="E5150" t="s">
        <v>1077</v>
      </c>
      <c r="F5150" s="6">
        <f>[1]!b_anal_yield_cnbd($A5150,$N$1,3)</f>
        <v>1.8388</v>
      </c>
      <c r="G5150" t="s">
        <v>11</v>
      </c>
      <c r="H5150" t="s">
        <v>13</v>
      </c>
      <c r="I5150" t="s">
        <v>13</v>
      </c>
      <c r="J5150" t="s">
        <v>13</v>
      </c>
      <c r="K5150" t="s">
        <v>1747</v>
      </c>
      <c r="L5150" t="str">
        <f>[2]!thsiFinD("ths_subject_latest_rating_yy_bond",A5150)</f>
        <v>3</v>
      </c>
      <c r="M5150" t="str">
        <f>[1]!s_info_industry_sw_2021($A5150,$N$1,1)</f>
        <v>交通运输(2021)</v>
      </c>
      <c r="O5150" t="str">
        <f>[1]!b_info_carrydate($A5150)</f>
        <v>2024-12-23</v>
      </c>
    </row>
    <row r="5151" spans="1:15" x14ac:dyDescent="0.2">
      <c r="A5151" t="s">
        <v>13659</v>
      </c>
      <c r="B5151" t="s">
        <v>13660</v>
      </c>
      <c r="C5151" s="1">
        <f>[1]!b_anal_matu_cnbd($A5151,$N$1,3)</f>
        <v>3.6164000000000001</v>
      </c>
      <c r="D5151" t="s">
        <v>307</v>
      </c>
      <c r="E5151" t="s">
        <v>13023</v>
      </c>
      <c r="F5151" s="6">
        <f>[1]!b_anal_yield_cnbd($A5151,$N$1,3)</f>
        <v>1.6698999999999999</v>
      </c>
      <c r="G5151" t="s">
        <v>26</v>
      </c>
      <c r="H5151" t="s">
        <v>13</v>
      </c>
      <c r="I5151" t="s">
        <v>13</v>
      </c>
      <c r="J5151" t="s">
        <v>13</v>
      </c>
      <c r="K5151" t="s">
        <v>50</v>
      </c>
      <c r="L5151" t="str">
        <f>[2]!thsiFinD("ths_subject_latest_rating_yy_bond",A5151)</f>
        <v>1</v>
      </c>
      <c r="M5151" t="str">
        <f>[1]!s_info_industry_sw_2021($A5151,$N$1,1)</f>
        <v>公用事业(2021)</v>
      </c>
      <c r="O5151" t="str">
        <f>[1]!b_info_carrydate($A5151)</f>
        <v>2024-12-23</v>
      </c>
    </row>
    <row r="5152" spans="1:15" x14ac:dyDescent="0.2">
      <c r="A5152" t="s">
        <v>19806</v>
      </c>
      <c r="B5152" t="s">
        <v>19807</v>
      </c>
      <c r="C5152" s="1">
        <f>[1]!b_anal_matu_cnbd($A5152,$N$1,3)</f>
        <v>1.6164000000000001</v>
      </c>
      <c r="D5152" t="s">
        <v>17</v>
      </c>
      <c r="E5152" t="s">
        <v>16839</v>
      </c>
      <c r="F5152" s="6">
        <f>[1]!b_anal_yield_cnbd($A5152,$N$1,3)</f>
        <v>1.5643</v>
      </c>
      <c r="G5152" t="s">
        <v>194</v>
      </c>
      <c r="H5152" t="s">
        <v>13</v>
      </c>
      <c r="I5152" t="s">
        <v>13</v>
      </c>
      <c r="J5152" t="s">
        <v>13</v>
      </c>
      <c r="K5152" t="s">
        <v>15526</v>
      </c>
      <c r="L5152" t="str">
        <f>[2]!thsiFinD("ths_subject_latest_rating_yy_bond",A5152)</f>
        <v>5+</v>
      </c>
      <c r="M5152" t="str">
        <f>[1]!s_info_industry_sw_2021($A5152,$N$1,1)</f>
        <v>银行(2021)</v>
      </c>
      <c r="O5152" t="str">
        <f>[1]!b_info_carrydate($A5152)</f>
        <v>2024-12-23</v>
      </c>
    </row>
    <row r="5153" spans="1:15" x14ac:dyDescent="0.2">
      <c r="A5153" t="s">
        <v>19869</v>
      </c>
      <c r="B5153" t="s">
        <v>19870</v>
      </c>
      <c r="C5153" s="1">
        <f>[1]!b_anal_matu_cnbd($A5153,$N$1,3)</f>
        <v>1.6164000000000001</v>
      </c>
      <c r="D5153" t="s">
        <v>50</v>
      </c>
      <c r="E5153" t="s">
        <v>1107</v>
      </c>
      <c r="F5153" s="6">
        <f>[1]!b_anal_yield_cnbd($A5153,$N$1,3)</f>
        <v>1.6778</v>
      </c>
      <c r="G5153" t="s">
        <v>11</v>
      </c>
      <c r="H5153" t="s">
        <v>13</v>
      </c>
      <c r="I5153" t="s">
        <v>13</v>
      </c>
      <c r="J5153" t="s">
        <v>13</v>
      </c>
      <c r="K5153" t="s">
        <v>445</v>
      </c>
      <c r="L5153" t="str">
        <f>[2]!thsiFinD("ths_subject_latest_rating_yy_bond",A5153)</f>
        <v>3</v>
      </c>
      <c r="M5153" t="str">
        <f>[1]!s_info_industry_sw_2021($A5153,$N$1,1)</f>
        <v>房地产(2021)</v>
      </c>
      <c r="O5153" t="str">
        <f>[1]!b_info_carrydate($A5153)</f>
        <v>2024-12-23</v>
      </c>
    </row>
    <row r="5154" spans="1:15" x14ac:dyDescent="0.2">
      <c r="A5154" t="s">
        <v>19871</v>
      </c>
      <c r="B5154" t="s">
        <v>19872</v>
      </c>
      <c r="C5154" s="1">
        <f>[1]!b_anal_matu_cnbd($A5154,$N$1,3)</f>
        <v>8.6164000000000005</v>
      </c>
      <c r="D5154" t="s">
        <v>50</v>
      </c>
      <c r="E5154" t="s">
        <v>1107</v>
      </c>
      <c r="F5154" s="6">
        <f>[1]!b_anal_yield_cnbd($A5154,$N$1,3)</f>
        <v>2.3037999999999998</v>
      </c>
      <c r="G5154" t="s">
        <v>11</v>
      </c>
      <c r="H5154" t="s">
        <v>13</v>
      </c>
      <c r="I5154" t="s">
        <v>13</v>
      </c>
      <c r="J5154" t="s">
        <v>13</v>
      </c>
      <c r="K5154" t="s">
        <v>445</v>
      </c>
      <c r="L5154" t="str">
        <f>[2]!thsiFinD("ths_subject_latest_rating_yy_bond",A5154)</f>
        <v>3</v>
      </c>
      <c r="M5154" t="str">
        <f>[1]!s_info_industry_sw_2021($A5154,$N$1,1)</f>
        <v>房地产(2021)</v>
      </c>
      <c r="O5154" t="str">
        <f>[1]!b_info_carrydate($A5154)</f>
        <v>2024-12-23</v>
      </c>
    </row>
    <row r="5155" spans="1:15" x14ac:dyDescent="0.2">
      <c r="A5155" t="s">
        <v>19877</v>
      </c>
      <c r="B5155" t="s">
        <v>19878</v>
      </c>
      <c r="C5155" s="1">
        <f>[1]!b_anal_matu_cnbd($A5155,$N$1,3)</f>
        <v>3.6164000000000001</v>
      </c>
      <c r="D5155" t="s">
        <v>17</v>
      </c>
      <c r="E5155" t="s">
        <v>3190</v>
      </c>
      <c r="F5155" s="6">
        <f>[1]!b_anal_yield_cnbd($A5155,$N$1,3)</f>
        <v>1.8788</v>
      </c>
      <c r="G5155" t="s">
        <v>11</v>
      </c>
      <c r="H5155" t="s">
        <v>13</v>
      </c>
      <c r="I5155" t="s">
        <v>13</v>
      </c>
      <c r="J5155" t="s">
        <v>13</v>
      </c>
      <c r="K5155" t="s">
        <v>15525</v>
      </c>
      <c r="L5155" t="str">
        <f>[2]!thsiFinD("ths_subject_latest_rating_yy_bond",A5155)</f>
        <v>4-</v>
      </c>
      <c r="M5155" t="str">
        <f>[1]!s_info_industry_sw_2021($A5155,$N$1,1)</f>
        <v>医药生物(2021)</v>
      </c>
      <c r="O5155" t="str">
        <f>[1]!b_info_carrydate($A5155)</f>
        <v>2024-12-23</v>
      </c>
    </row>
    <row r="5156" spans="1:15" x14ac:dyDescent="0.2">
      <c r="A5156" t="s">
        <v>19879</v>
      </c>
      <c r="B5156" t="s">
        <v>19880</v>
      </c>
      <c r="C5156" s="1">
        <f>[1]!b_anal_matu_cnbd($A5156,$N$1,3)</f>
        <v>8.6164000000000005</v>
      </c>
      <c r="D5156" t="s">
        <v>17</v>
      </c>
      <c r="E5156" t="s">
        <v>3190</v>
      </c>
      <c r="F5156" s="6">
        <f>[1]!b_anal_yield_cnbd($A5156,$N$1,3)</f>
        <v>2.4062000000000001</v>
      </c>
      <c r="G5156" t="s">
        <v>11</v>
      </c>
      <c r="H5156" t="s">
        <v>13</v>
      </c>
      <c r="I5156" t="s">
        <v>13</v>
      </c>
      <c r="J5156" t="s">
        <v>13</v>
      </c>
      <c r="K5156" t="s">
        <v>15525</v>
      </c>
      <c r="L5156" t="str">
        <f>[2]!thsiFinD("ths_subject_latest_rating_yy_bond",A5156)</f>
        <v>4-</v>
      </c>
      <c r="M5156" t="str">
        <f>[1]!s_info_industry_sw_2021($A5156,$N$1,1)</f>
        <v>医药生物(2021)</v>
      </c>
      <c r="O5156" t="str">
        <f>[1]!b_info_carrydate($A5156)</f>
        <v>2024-12-23</v>
      </c>
    </row>
    <row r="5157" spans="1:15" x14ac:dyDescent="0.2">
      <c r="A5157" t="s">
        <v>7786</v>
      </c>
      <c r="B5157" t="s">
        <v>7787</v>
      </c>
      <c r="C5157" s="1">
        <f>[1]!b_anal_matu_cnbd($A5157,$N$1,3)</f>
        <v>1.6082000000000001</v>
      </c>
      <c r="D5157" t="s">
        <v>21</v>
      </c>
      <c r="E5157" t="s">
        <v>3343</v>
      </c>
      <c r="F5157" s="6">
        <f>[1]!b_anal_yield_cnbd($A5157,$N$1,3)</f>
        <v>1.6555</v>
      </c>
      <c r="G5157" t="s">
        <v>11</v>
      </c>
      <c r="H5157" t="s">
        <v>12</v>
      </c>
      <c r="I5157" t="s">
        <v>13</v>
      </c>
      <c r="J5157" t="s">
        <v>13</v>
      </c>
      <c r="K5157" t="s">
        <v>15639</v>
      </c>
      <c r="L5157" t="str">
        <f>[2]!thsiFinD("ths_subject_latest_rating_yy_bond",A5157)</f>
        <v>4-</v>
      </c>
      <c r="M5157" t="str">
        <f>[1]!s_info_industry_sw_2021($A5157,$N$1,1)</f>
        <v>建筑装饰(2021)</v>
      </c>
      <c r="O5157" t="str">
        <f>[1]!b_info_carrydate($A5157)</f>
        <v>2024-12-20</v>
      </c>
    </row>
    <row r="5158" spans="1:15" x14ac:dyDescent="0.2">
      <c r="A5158" t="s">
        <v>7788</v>
      </c>
      <c r="B5158" t="s">
        <v>7789</v>
      </c>
      <c r="C5158" s="1">
        <f>[1]!b_anal_matu_cnbd($A5158,$N$1,3)</f>
        <v>1.6082000000000001</v>
      </c>
      <c r="D5158" t="s">
        <v>17</v>
      </c>
      <c r="E5158" t="s">
        <v>2064</v>
      </c>
      <c r="F5158" s="6">
        <f>[1]!b_anal_yield_cnbd($A5158,$N$1,3)</f>
        <v>1.6692</v>
      </c>
      <c r="G5158" t="s">
        <v>11</v>
      </c>
      <c r="H5158" t="s">
        <v>12</v>
      </c>
      <c r="I5158" t="s">
        <v>13</v>
      </c>
      <c r="J5158" t="s">
        <v>13</v>
      </c>
      <c r="K5158" t="s">
        <v>15525</v>
      </c>
      <c r="L5158" t="str">
        <f>[2]!thsiFinD("ths_subject_latest_rating_yy_bond",A5158)</f>
        <v>4-</v>
      </c>
      <c r="M5158" t="str">
        <f>[1]!s_info_industry_sw_2021($A5158,$N$1,1)</f>
        <v>建筑装饰(2021)</v>
      </c>
      <c r="O5158" t="str">
        <f>[1]!b_info_carrydate($A5158)</f>
        <v>2024-12-20</v>
      </c>
    </row>
    <row r="5159" spans="1:15" x14ac:dyDescent="0.2">
      <c r="A5159" t="s">
        <v>7790</v>
      </c>
      <c r="B5159" t="s">
        <v>7791</v>
      </c>
      <c r="C5159" s="1">
        <f>[1]!b_anal_matu_cnbd($A5159,$N$1,3)</f>
        <v>1.6082000000000001</v>
      </c>
      <c r="D5159" t="s">
        <v>17</v>
      </c>
      <c r="E5159" t="s">
        <v>7792</v>
      </c>
      <c r="F5159" s="6">
        <f>[1]!b_anal_yield_cnbd($A5159,$N$1,3)</f>
        <v>1.7725</v>
      </c>
      <c r="G5159" t="s">
        <v>11</v>
      </c>
      <c r="H5159" t="s">
        <v>13</v>
      </c>
      <c r="I5159" t="s">
        <v>13</v>
      </c>
      <c r="J5159" t="s">
        <v>13</v>
      </c>
      <c r="K5159" t="s">
        <v>15525</v>
      </c>
      <c r="L5159" t="str">
        <f>[2]!thsiFinD("ths_subject_latest_rating_yy_bond",A5159)</f>
        <v>4+</v>
      </c>
      <c r="M5159" t="str">
        <f>[1]!s_info_industry_sw_2021($A5159,$N$1,1)</f>
        <v>房地产(2021)</v>
      </c>
      <c r="O5159" t="str">
        <f>[1]!b_info_carrydate($A5159)</f>
        <v>2024-12-20</v>
      </c>
    </row>
    <row r="5160" spans="1:15" x14ac:dyDescent="0.2">
      <c r="A5160" t="s">
        <v>7793</v>
      </c>
      <c r="B5160" t="s">
        <v>7794</v>
      </c>
      <c r="C5160" s="1">
        <f>[1]!b_anal_matu_cnbd($A5160,$N$1,3)</f>
        <v>1.6082000000000001</v>
      </c>
      <c r="D5160" t="s">
        <v>17</v>
      </c>
      <c r="E5160" t="s">
        <v>2549</v>
      </c>
      <c r="F5160" s="6">
        <f>[1]!b_anal_yield_cnbd($A5160,$N$1,3)</f>
        <v>1.6425000000000001</v>
      </c>
      <c r="G5160" t="s">
        <v>11</v>
      </c>
      <c r="H5160" t="s">
        <v>13</v>
      </c>
      <c r="I5160" t="s">
        <v>13</v>
      </c>
      <c r="J5160" t="s">
        <v>13</v>
      </c>
      <c r="K5160" t="s">
        <v>445</v>
      </c>
      <c r="L5160" t="str">
        <f>[2]!thsiFinD("ths_subject_latest_rating_yy_bond",A5160)</f>
        <v>3</v>
      </c>
      <c r="M5160" t="str">
        <f>[1]!s_info_industry_sw_2021($A5160,$N$1,1)</f>
        <v>食品饮料(2021)</v>
      </c>
      <c r="O5160" t="str">
        <f>[1]!b_info_carrydate($A5160)</f>
        <v>2024-12-20</v>
      </c>
    </row>
    <row r="5161" spans="1:15" x14ac:dyDescent="0.2">
      <c r="A5161" t="s">
        <v>7798</v>
      </c>
      <c r="B5161" t="s">
        <v>7799</v>
      </c>
      <c r="C5161" s="1">
        <f>[1]!b_anal_matu_cnbd($A5161,$N$1,3)</f>
        <v>1.6082000000000001</v>
      </c>
      <c r="D5161" t="s">
        <v>17</v>
      </c>
      <c r="E5161" t="s">
        <v>123</v>
      </c>
      <c r="F5161" s="6">
        <f>[1]!b_anal_yield_cnbd($A5161,$N$1,3)</f>
        <v>1.6692</v>
      </c>
      <c r="G5161" t="s">
        <v>11</v>
      </c>
      <c r="H5161" t="s">
        <v>13</v>
      </c>
      <c r="I5161" t="s">
        <v>13</v>
      </c>
      <c r="J5161" t="s">
        <v>13</v>
      </c>
      <c r="K5161" t="s">
        <v>15525</v>
      </c>
      <c r="L5161" t="str">
        <f>[2]!thsiFinD("ths_subject_latest_rating_yy_bond",A5161)</f>
        <v>4</v>
      </c>
      <c r="M5161" t="str">
        <f>[1]!s_info_industry_sw_2021($A5161,$N$1,1)</f>
        <v>综合(2021)</v>
      </c>
      <c r="O5161" t="str">
        <f>[1]!b_info_carrydate($A5161)</f>
        <v>2024-12-20</v>
      </c>
    </row>
    <row r="5162" spans="1:15" x14ac:dyDescent="0.2">
      <c r="A5162" t="s">
        <v>7802</v>
      </c>
      <c r="B5162" t="s">
        <v>7803</v>
      </c>
      <c r="C5162" s="1">
        <f>[1]!b_anal_matu_cnbd($A5162,$N$1,3)</f>
        <v>1.6082000000000001</v>
      </c>
      <c r="D5162" t="s">
        <v>21</v>
      </c>
      <c r="E5162" t="s">
        <v>6867</v>
      </c>
      <c r="F5162" s="6">
        <f>[1]!b_anal_yield_cnbd($A5162,$N$1,3)</f>
        <v>1.8028</v>
      </c>
      <c r="G5162" t="s">
        <v>11</v>
      </c>
      <c r="H5162" t="s">
        <v>12</v>
      </c>
      <c r="I5162" t="s">
        <v>13</v>
      </c>
      <c r="J5162" t="s">
        <v>13</v>
      </c>
      <c r="K5162" t="s">
        <v>15639</v>
      </c>
      <c r="L5162" t="str">
        <f>[2]!thsiFinD("ths_subject_latest_rating_yy_bond",A5162)</f>
        <v>5</v>
      </c>
      <c r="M5162" t="str">
        <f>[1]!s_info_industry_sw_2021($A5162,$N$1,1)</f>
        <v>建筑装饰(2021)</v>
      </c>
      <c r="O5162" t="str">
        <f>[1]!b_info_carrydate($A5162)</f>
        <v>2024-12-20</v>
      </c>
    </row>
    <row r="5163" spans="1:15" x14ac:dyDescent="0.2">
      <c r="A5163" t="s">
        <v>16837</v>
      </c>
      <c r="B5163" t="s">
        <v>16838</v>
      </c>
      <c r="C5163" s="1">
        <f>[1]!b_anal_matu_cnbd($A5163,$N$1,3)</f>
        <v>1.6082000000000001</v>
      </c>
      <c r="D5163" t="s">
        <v>17</v>
      </c>
      <c r="E5163" t="s">
        <v>16839</v>
      </c>
      <c r="F5163" s="6">
        <f>[1]!b_anal_yield_cnbd($A5163,$N$1,3)</f>
        <v>1.5632999999999999</v>
      </c>
      <c r="G5163" t="s">
        <v>194</v>
      </c>
      <c r="H5163" t="s">
        <v>13</v>
      </c>
      <c r="I5163" t="s">
        <v>13</v>
      </c>
      <c r="J5163" t="s">
        <v>13</v>
      </c>
      <c r="K5163" t="s">
        <v>15526</v>
      </c>
      <c r="L5163" t="str">
        <f>[2]!thsiFinD("ths_subject_latest_rating_yy_bond",A5163)</f>
        <v>5+</v>
      </c>
      <c r="M5163" t="str">
        <f>[1]!s_info_industry_sw_2021($A5163,$N$1,1)</f>
        <v>银行(2021)</v>
      </c>
      <c r="O5163" t="str">
        <f>[1]!b_info_carrydate($A5163)</f>
        <v>2024-12-20</v>
      </c>
    </row>
    <row r="5164" spans="1:15" x14ac:dyDescent="0.2">
      <c r="A5164" t="s">
        <v>19857</v>
      </c>
      <c r="B5164" t="s">
        <v>19858</v>
      </c>
      <c r="C5164" s="1">
        <f>[1]!b_anal_matu_cnbd($A5164,$N$1,3)</f>
        <v>1.6082000000000001</v>
      </c>
      <c r="D5164" t="s">
        <v>21</v>
      </c>
      <c r="E5164" t="s">
        <v>254</v>
      </c>
      <c r="F5164" s="6">
        <f>[1]!b_anal_yield_cnbd($A5164,$N$1,3)</f>
        <v>1.7216</v>
      </c>
      <c r="G5164" t="s">
        <v>26</v>
      </c>
      <c r="H5164" t="s">
        <v>13</v>
      </c>
      <c r="I5164" t="s">
        <v>13</v>
      </c>
      <c r="J5164" t="s">
        <v>13</v>
      </c>
      <c r="K5164" t="s">
        <v>15526</v>
      </c>
      <c r="L5164" t="str">
        <f>[2]!thsiFinD("ths_subject_latest_rating_yy_bond",A5164)</f>
        <v>5-</v>
      </c>
      <c r="M5164" t="str">
        <f>[1]!s_info_industry_sw_2021($A5164,$N$1,1)</f>
        <v>非银金融(2021)</v>
      </c>
      <c r="O5164" t="str">
        <f>[1]!b_info_carrydate($A5164)</f>
        <v>2024-12-20</v>
      </c>
    </row>
    <row r="5165" spans="1:15" x14ac:dyDescent="0.2">
      <c r="A5165" t="s">
        <v>19861</v>
      </c>
      <c r="B5165" t="s">
        <v>19862</v>
      </c>
      <c r="C5165" s="1">
        <f>[1]!b_anal_matu_cnbd($A5165,$N$1,3)</f>
        <v>3.6082000000000001</v>
      </c>
      <c r="D5165" t="s">
        <v>32</v>
      </c>
      <c r="E5165" t="s">
        <v>65</v>
      </c>
      <c r="F5165" s="6">
        <f>[1]!b_anal_yield_cnbd($A5165,$N$1,3)</f>
        <v>1.7673000000000001</v>
      </c>
      <c r="G5165" t="s">
        <v>26</v>
      </c>
      <c r="H5165" t="s">
        <v>13</v>
      </c>
      <c r="I5165" t="s">
        <v>13</v>
      </c>
      <c r="J5165" t="s">
        <v>13</v>
      </c>
      <c r="K5165" t="s">
        <v>21</v>
      </c>
      <c r="L5165" t="str">
        <f>[2]!thsiFinD("ths_subject_latest_rating_yy_bond",A5165)</f>
        <v>4</v>
      </c>
      <c r="M5165" t="str">
        <f>[1]!s_info_industry_sw_2021($A5165,$N$1,1)</f>
        <v>有色金属(2021)</v>
      </c>
      <c r="O5165" t="str">
        <f>[1]!b_info_carrydate($A5165)</f>
        <v>2024-12-20</v>
      </c>
    </row>
    <row r="5166" spans="1:15" x14ac:dyDescent="0.2">
      <c r="A5166" t="s">
        <v>19867</v>
      </c>
      <c r="B5166" t="s">
        <v>19868</v>
      </c>
      <c r="C5166" s="1">
        <f>[1]!b_anal_matu_cnbd($A5166,$N$1,3)</f>
        <v>1.6082000000000001</v>
      </c>
      <c r="D5166" t="s">
        <v>32</v>
      </c>
      <c r="E5166" t="s">
        <v>1581</v>
      </c>
      <c r="F5166" s="6">
        <f>[1]!b_anal_yield_cnbd($A5166,$N$1,3)</f>
        <v>1.5636000000000001</v>
      </c>
      <c r="G5166" t="s">
        <v>194</v>
      </c>
      <c r="H5166" t="s">
        <v>13</v>
      </c>
      <c r="I5166" t="s">
        <v>13</v>
      </c>
      <c r="J5166" t="s">
        <v>13</v>
      </c>
      <c r="K5166" t="s">
        <v>15526</v>
      </c>
      <c r="L5166" t="str">
        <f>[2]!thsiFinD("ths_subject_latest_rating_yy_bond",A5166)</f>
        <v>4+</v>
      </c>
      <c r="M5166" t="str">
        <f>[1]!s_info_industry_sw_2021($A5166,$N$1,1)</f>
        <v>非银金融(2021)</v>
      </c>
      <c r="O5166" t="str">
        <f>[1]!b_info_carrydate($A5166)</f>
        <v>2024-12-20</v>
      </c>
    </row>
    <row r="5167" spans="1:15" x14ac:dyDescent="0.2">
      <c r="A5167" t="s">
        <v>19875</v>
      </c>
      <c r="B5167" t="s">
        <v>19876</v>
      </c>
      <c r="C5167" s="1">
        <f>[1]!b_anal_matu_cnbd($A5167,$N$1,3)</f>
        <v>8.6082000000000001</v>
      </c>
      <c r="D5167" t="s">
        <v>32</v>
      </c>
      <c r="E5167" t="s">
        <v>2783</v>
      </c>
      <c r="F5167" s="6">
        <f>[1]!b_anal_yield_cnbd($A5167,$N$1,3)</f>
        <v>2.1823999999999999</v>
      </c>
      <c r="G5167" t="s">
        <v>26</v>
      </c>
      <c r="H5167" t="s">
        <v>13</v>
      </c>
      <c r="I5167" t="s">
        <v>13</v>
      </c>
      <c r="J5167" t="s">
        <v>12</v>
      </c>
      <c r="K5167" t="s">
        <v>10</v>
      </c>
      <c r="L5167" t="str">
        <f>[2]!thsiFinD("ths_subject_latest_rating_yy_bond",A5167)</f>
        <v>3</v>
      </c>
      <c r="M5167" t="str">
        <f>[1]!s_info_industry_sw_2021($A5167,$N$1,1)</f>
        <v>煤炭(2021)</v>
      </c>
      <c r="O5167" t="str">
        <f>[1]!b_info_carrydate($A5167)</f>
        <v>2024-12-20</v>
      </c>
    </row>
    <row r="5168" spans="1:15" x14ac:dyDescent="0.2">
      <c r="A5168" t="s">
        <v>19881</v>
      </c>
      <c r="B5168" t="s">
        <v>19882</v>
      </c>
      <c r="C5168" s="1">
        <f>[1]!b_anal_matu_cnbd($A5168,$N$1,3)</f>
        <v>3.6082000000000001</v>
      </c>
      <c r="D5168" t="s">
        <v>50</v>
      </c>
      <c r="E5168" t="s">
        <v>362</v>
      </c>
      <c r="F5168" s="6">
        <f>[1]!b_anal_yield_cnbd($A5168,$N$1,3)</f>
        <v>1.7777000000000001</v>
      </c>
      <c r="G5168" t="s">
        <v>11</v>
      </c>
      <c r="H5168" t="s">
        <v>13</v>
      </c>
      <c r="I5168" t="s">
        <v>13</v>
      </c>
      <c r="J5168" t="s">
        <v>12</v>
      </c>
      <c r="K5168" t="s">
        <v>21</v>
      </c>
      <c r="L5168" t="str">
        <f>[2]!thsiFinD("ths_subject_latest_rating_yy_bond",A5168)</f>
        <v>2</v>
      </c>
      <c r="M5168" t="str">
        <f>[1]!s_info_industry_sw_2021($A5168,$N$1,1)</f>
        <v>公用事业(2021)</v>
      </c>
      <c r="O5168" t="str">
        <f>[1]!b_info_carrydate($A5168)</f>
        <v>2024-12-20</v>
      </c>
    </row>
    <row r="5169" spans="1:15" x14ac:dyDescent="0.2">
      <c r="A5169" t="s">
        <v>19883</v>
      </c>
      <c r="B5169" t="s">
        <v>19884</v>
      </c>
      <c r="C5169" s="1">
        <f>[1]!b_anal_matu_cnbd($A5169,$N$1,3)</f>
        <v>13.6082</v>
      </c>
      <c r="D5169" t="s">
        <v>50</v>
      </c>
      <c r="E5169" t="s">
        <v>362</v>
      </c>
      <c r="F5169" s="6">
        <f>[1]!b_anal_yield_cnbd($A5169,$N$1,3)</f>
        <v>2.2496</v>
      </c>
      <c r="G5169" t="s">
        <v>11</v>
      </c>
      <c r="H5169" t="s">
        <v>13</v>
      </c>
      <c r="I5169" t="s">
        <v>13</v>
      </c>
      <c r="J5169" t="s">
        <v>12</v>
      </c>
      <c r="K5169" t="s">
        <v>21</v>
      </c>
      <c r="L5169" t="str">
        <f>[2]!thsiFinD("ths_subject_latest_rating_yy_bond",A5169)</f>
        <v>2</v>
      </c>
      <c r="M5169" t="str">
        <f>[1]!s_info_industry_sw_2021($A5169,$N$1,1)</f>
        <v>公用事业(2021)</v>
      </c>
      <c r="O5169" t="str">
        <f>[1]!b_info_carrydate($A5169)</f>
        <v>2024-12-20</v>
      </c>
    </row>
    <row r="5170" spans="1:15" x14ac:dyDescent="0.2">
      <c r="A5170" t="s">
        <v>19953</v>
      </c>
      <c r="B5170" t="s">
        <v>19954</v>
      </c>
      <c r="C5170" s="1">
        <f>[1]!b_anal_matu_cnbd($A5170,$N$1,3)</f>
        <v>1.6082000000000001</v>
      </c>
      <c r="D5170" t="s">
        <v>17</v>
      </c>
      <c r="E5170" t="s">
        <v>19955</v>
      </c>
      <c r="F5170" s="6">
        <f>[1]!b_anal_yield_cnbd($A5170,$N$1,3)</f>
        <v>1.5952999999999999</v>
      </c>
      <c r="G5170" t="s">
        <v>26</v>
      </c>
      <c r="H5170" t="s">
        <v>13</v>
      </c>
      <c r="I5170" t="s">
        <v>13</v>
      </c>
      <c r="J5170" t="s">
        <v>13</v>
      </c>
      <c r="K5170" t="s">
        <v>15526</v>
      </c>
      <c r="L5170" t="str">
        <f>[2]!thsiFinD("ths_subject_latest_rating_yy_bond",A5170)</f>
        <v>5</v>
      </c>
      <c r="M5170" t="str">
        <f>[1]!s_info_industry_sw_2021($A5170,$N$1,1)</f>
        <v>非银金融(2021)</v>
      </c>
      <c r="O5170" t="str">
        <f>[1]!b_info_carrydate($A5170)</f>
        <v>2024-12-20</v>
      </c>
    </row>
    <row r="5171" spans="1:15" x14ac:dyDescent="0.2">
      <c r="A5171" t="s">
        <v>23476</v>
      </c>
      <c r="B5171" t="s">
        <v>23477</v>
      </c>
      <c r="C5171" s="1">
        <f>[1]!b_anal_matu_cnbd($A5171,$N$1,3)</f>
        <v>1.6082000000000001</v>
      </c>
      <c r="D5171" t="s">
        <v>32</v>
      </c>
      <c r="E5171" t="s">
        <v>14717</v>
      </c>
      <c r="F5171" s="6">
        <f>[1]!b_anal_yield_cnbd($A5171,$N$1,3)</f>
        <v>1.6922999999999999</v>
      </c>
      <c r="G5171" t="s">
        <v>11</v>
      </c>
      <c r="H5171" t="s">
        <v>13</v>
      </c>
      <c r="I5171" t="s">
        <v>13</v>
      </c>
      <c r="J5171" t="s">
        <v>13</v>
      </c>
      <c r="K5171" t="s">
        <v>15639</v>
      </c>
      <c r="L5171" t="str">
        <f>[2]!thsiFinD("ths_subject_latest_rating_yy_bond",A5171)</f>
        <v>4</v>
      </c>
      <c r="M5171" t="str">
        <f>[1]!s_info_industry_sw_2021($A5171,$N$1,1)</f>
        <v>建筑装饰(2021)</v>
      </c>
      <c r="O5171" t="str">
        <f>[1]!b_info_carrydate($A5171)</f>
        <v>2024-12-20</v>
      </c>
    </row>
    <row r="5172" spans="1:15" x14ac:dyDescent="0.2">
      <c r="A5172" t="s">
        <v>7769</v>
      </c>
      <c r="B5172" t="s">
        <v>7770</v>
      </c>
      <c r="C5172" s="1">
        <f>[1]!b_anal_matu_cnbd($A5172,$N$1,3)</f>
        <v>1.6054999999999999</v>
      </c>
      <c r="D5172" t="s">
        <v>21</v>
      </c>
      <c r="E5172" t="s">
        <v>7771</v>
      </c>
      <c r="F5172" s="6">
        <f>[1]!b_anal_yield_cnbd($A5172,$N$1,3)</f>
        <v>1.6722999999999999</v>
      </c>
      <c r="G5172" t="s">
        <v>26</v>
      </c>
      <c r="H5172" t="s">
        <v>13</v>
      </c>
      <c r="I5172" t="s">
        <v>13</v>
      </c>
      <c r="J5172" t="s">
        <v>13</v>
      </c>
      <c r="K5172" t="s">
        <v>15526</v>
      </c>
      <c r="L5172" t="str">
        <f>[2]!thsiFinD("ths_subject_latest_rating_yy_bond",A5172)</f>
        <v>5</v>
      </c>
      <c r="M5172" t="str">
        <f>[1]!s_info_industry_sw_2021($A5172,$N$1,1)</f>
        <v>非银金融(2021)</v>
      </c>
      <c r="O5172" t="str">
        <f>[1]!b_info_carrydate($A5172)</f>
        <v>2024-12-19</v>
      </c>
    </row>
    <row r="5173" spans="1:15" x14ac:dyDescent="0.2">
      <c r="A5173" t="s">
        <v>7778</v>
      </c>
      <c r="B5173" t="s">
        <v>7779</v>
      </c>
      <c r="C5173" s="1">
        <f>[1]!b_anal_matu_cnbd($A5173,$N$1,3)</f>
        <v>1.6054999999999999</v>
      </c>
      <c r="D5173" t="s">
        <v>50</v>
      </c>
      <c r="E5173" t="s">
        <v>262</v>
      </c>
      <c r="F5173" s="6">
        <f>[1]!b_anal_yield_cnbd($A5173,$N$1,3)</f>
        <v>1.6151</v>
      </c>
      <c r="G5173" t="s">
        <v>11</v>
      </c>
      <c r="H5173" t="s">
        <v>13</v>
      </c>
      <c r="I5173" t="s">
        <v>13</v>
      </c>
      <c r="J5173" t="s">
        <v>13</v>
      </c>
      <c r="K5173" t="s">
        <v>445</v>
      </c>
      <c r="L5173" t="str">
        <f>[2]!thsiFinD("ths_subject_latest_rating_yy_bond",A5173)</f>
        <v>3</v>
      </c>
      <c r="M5173" t="str">
        <f>[1]!s_info_industry_sw_2021($A5173,$N$1,1)</f>
        <v>公用事业(2021)</v>
      </c>
      <c r="O5173" t="str">
        <f>[1]!b_info_carrydate($A5173)</f>
        <v>2024-12-19</v>
      </c>
    </row>
    <row r="5174" spans="1:15" x14ac:dyDescent="0.2">
      <c r="A5174" t="s">
        <v>7780</v>
      </c>
      <c r="B5174" t="s">
        <v>7781</v>
      </c>
      <c r="C5174" s="1">
        <f>[1]!b_anal_matu_cnbd($A5174,$N$1,3)</f>
        <v>1.6054999999999999</v>
      </c>
      <c r="D5174" t="s">
        <v>32</v>
      </c>
      <c r="E5174" t="s">
        <v>2774</v>
      </c>
      <c r="F5174" s="6">
        <f>[1]!b_anal_yield_cnbd($A5174,$N$1,3)</f>
        <v>1.617</v>
      </c>
      <c r="G5174" t="s">
        <v>11</v>
      </c>
      <c r="H5174" t="s">
        <v>13</v>
      </c>
      <c r="I5174" t="s">
        <v>13</v>
      </c>
      <c r="J5174" t="s">
        <v>12</v>
      </c>
      <c r="K5174" t="s">
        <v>10</v>
      </c>
      <c r="L5174" t="str">
        <f>[2]!thsiFinD("ths_subject_latest_rating_yy_bond",A5174)</f>
        <v>3</v>
      </c>
      <c r="M5174" t="str">
        <f>[1]!s_info_industry_sw_2021($A5174,$N$1,1)</f>
        <v>有色金属(2021)</v>
      </c>
      <c r="O5174" t="str">
        <f>[1]!b_info_carrydate($A5174)</f>
        <v>2024-12-19</v>
      </c>
    </row>
    <row r="5175" spans="1:15" x14ac:dyDescent="0.2">
      <c r="A5175" t="s">
        <v>7782</v>
      </c>
      <c r="B5175" t="s">
        <v>7783</v>
      </c>
      <c r="C5175" s="1">
        <f>[1]!b_anal_matu_cnbd($A5175,$N$1,3)</f>
        <v>0.60550000000000004</v>
      </c>
      <c r="D5175" t="s">
        <v>14</v>
      </c>
      <c r="E5175" t="s">
        <v>265</v>
      </c>
      <c r="F5175" s="6">
        <f>[1]!b_anal_yield_cnbd($A5175,$N$1,3)</f>
        <v>1.5463</v>
      </c>
      <c r="G5175" t="s">
        <v>11</v>
      </c>
      <c r="H5175" t="s">
        <v>12</v>
      </c>
      <c r="I5175" t="s">
        <v>13</v>
      </c>
      <c r="J5175" t="s">
        <v>13</v>
      </c>
      <c r="K5175" t="s">
        <v>15639</v>
      </c>
      <c r="L5175" t="str">
        <f>[2]!thsiFinD("ths_subject_latest_rating_yy_bond",A5175)</f>
        <v>6</v>
      </c>
      <c r="M5175" t="str">
        <f>[1]!s_info_industry_sw_2021($A5175,$N$1,1)</f>
        <v>建筑装饰(2021)</v>
      </c>
      <c r="O5175" t="str">
        <f>[1]!b_info_carrydate($A5175)</f>
        <v>2024-12-19</v>
      </c>
    </row>
    <row r="5176" spans="1:15" x14ac:dyDescent="0.2">
      <c r="A5176" t="s">
        <v>7784</v>
      </c>
      <c r="B5176" t="s">
        <v>7785</v>
      </c>
      <c r="C5176" s="1">
        <f>[1]!b_anal_matu_cnbd($A5176,$N$1,3)</f>
        <v>1.6054999999999999</v>
      </c>
      <c r="D5176" t="s">
        <v>32</v>
      </c>
      <c r="E5176" t="s">
        <v>240</v>
      </c>
      <c r="F5176" s="6">
        <f>[1]!b_anal_yield_cnbd($A5176,$N$1,3)</f>
        <v>1.617</v>
      </c>
      <c r="G5176" t="s">
        <v>26</v>
      </c>
      <c r="H5176" t="s">
        <v>13</v>
      </c>
      <c r="I5176" t="s">
        <v>13</v>
      </c>
      <c r="J5176" t="s">
        <v>13</v>
      </c>
      <c r="K5176" t="s">
        <v>10</v>
      </c>
      <c r="L5176" t="str">
        <f>[2]!thsiFinD("ths_subject_latest_rating_yy_bond",A5176)</f>
        <v>3</v>
      </c>
      <c r="M5176" t="str">
        <f>[1]!s_info_industry_sw_2021($A5176,$N$1,1)</f>
        <v>公用事业(2021)</v>
      </c>
      <c r="O5176" t="str">
        <f>[1]!b_info_carrydate($A5176)</f>
        <v>2024-12-19</v>
      </c>
    </row>
    <row r="5177" spans="1:15" x14ac:dyDescent="0.2">
      <c r="A5177" t="s">
        <v>13516</v>
      </c>
      <c r="B5177" t="s">
        <v>13517</v>
      </c>
      <c r="C5177" s="1">
        <f>[1]!b_anal_matu_cnbd($A5177,$N$1,3)</f>
        <v>28.605499999999999</v>
      </c>
      <c r="D5177" t="s">
        <v>307</v>
      </c>
      <c r="E5177" t="s">
        <v>13023</v>
      </c>
      <c r="F5177" s="6">
        <f>[1]!b_anal_yield_cnbd($A5177,$N$1,3)</f>
        <v>2.4548999999999999</v>
      </c>
      <c r="G5177" t="s">
        <v>26</v>
      </c>
      <c r="H5177" t="s">
        <v>13</v>
      </c>
      <c r="I5177" t="s">
        <v>13</v>
      </c>
      <c r="J5177" t="s">
        <v>13</v>
      </c>
      <c r="K5177" t="s">
        <v>50</v>
      </c>
      <c r="L5177" t="str">
        <f>[2]!thsiFinD("ths_subject_latest_rating_yy_bond",A5177)</f>
        <v>1</v>
      </c>
      <c r="M5177" t="str">
        <f>[1]!s_info_industry_sw_2021($A5177,$N$1,1)</f>
        <v>公用事业(2021)</v>
      </c>
      <c r="O5177" t="str">
        <f>[1]!b_info_carrydate($A5177)</f>
        <v>2024-12-19</v>
      </c>
    </row>
    <row r="5178" spans="1:15" x14ac:dyDescent="0.2">
      <c r="A5178" t="s">
        <v>13885</v>
      </c>
      <c r="B5178" t="s">
        <v>13886</v>
      </c>
      <c r="C5178" s="1">
        <f>[1]!b_anal_matu_cnbd($A5178,$N$1,3)</f>
        <v>1.6054999999999999</v>
      </c>
      <c r="D5178" t="s">
        <v>50</v>
      </c>
      <c r="E5178" t="s">
        <v>1575</v>
      </c>
      <c r="F5178" s="6">
        <f>[1]!b_anal_yield_cnbd($A5178,$N$1,3)</f>
        <v>1.5958000000000001</v>
      </c>
      <c r="G5178" t="s">
        <v>11</v>
      </c>
      <c r="H5178" t="s">
        <v>13</v>
      </c>
      <c r="I5178" t="s">
        <v>13</v>
      </c>
      <c r="J5178" t="s">
        <v>13</v>
      </c>
      <c r="K5178" t="s">
        <v>1747</v>
      </c>
      <c r="L5178" t="str">
        <f>[2]!thsiFinD("ths_subject_latest_rating_yy_bond",A5178)</f>
        <v>3</v>
      </c>
      <c r="M5178" t="str">
        <f>[1]!s_info_industry_sw_2021($A5178,$N$1,1)</f>
        <v>非银金融(2021)</v>
      </c>
      <c r="O5178" t="str">
        <f>[1]!b_info_carrydate($A5178)</f>
        <v>2024-12-19</v>
      </c>
    </row>
    <row r="5179" spans="1:15" x14ac:dyDescent="0.2">
      <c r="A5179" t="s">
        <v>19834</v>
      </c>
      <c r="B5179" t="s">
        <v>19835</v>
      </c>
      <c r="C5179" s="1">
        <f>[1]!b_anal_matu_cnbd($A5179,$N$1,3)</f>
        <v>1.6054999999999999</v>
      </c>
      <c r="D5179" t="s">
        <v>21</v>
      </c>
      <c r="E5179" t="s">
        <v>1610</v>
      </c>
      <c r="F5179" s="6">
        <f>[1]!b_anal_yield_cnbd($A5179,$N$1,3)</f>
        <v>1.6427</v>
      </c>
      <c r="G5179" t="s">
        <v>11</v>
      </c>
      <c r="H5179" t="s">
        <v>13</v>
      </c>
      <c r="I5179" t="s">
        <v>12</v>
      </c>
      <c r="J5179" t="s">
        <v>13</v>
      </c>
      <c r="K5179" t="s">
        <v>15526</v>
      </c>
      <c r="L5179" t="str">
        <f>[2]!thsiFinD("ths_subject_latest_rating_yy_bond",A5179)</f>
        <v>5</v>
      </c>
      <c r="M5179" t="str">
        <f>[1]!s_info_industry_sw_2021($A5179,$N$1,1)</f>
        <v>非银金融(2021)</v>
      </c>
      <c r="O5179" t="str">
        <f>[1]!b_info_carrydate($A5179)</f>
        <v>2024-12-19</v>
      </c>
    </row>
    <row r="5180" spans="1:15" x14ac:dyDescent="0.2">
      <c r="A5180" t="s">
        <v>19836</v>
      </c>
      <c r="B5180" t="s">
        <v>19837</v>
      </c>
      <c r="C5180" s="1">
        <f>[1]!b_anal_matu_cnbd($A5180,$N$1,3)</f>
        <v>3.6055000000000001</v>
      </c>
      <c r="D5180" t="s">
        <v>21</v>
      </c>
      <c r="E5180" t="s">
        <v>1610</v>
      </c>
      <c r="F5180" s="6">
        <f>[1]!b_anal_yield_cnbd($A5180,$N$1,3)</f>
        <v>1.8895</v>
      </c>
      <c r="G5180" t="s">
        <v>11</v>
      </c>
      <c r="H5180" t="s">
        <v>13</v>
      </c>
      <c r="I5180" t="s">
        <v>12</v>
      </c>
      <c r="J5180" t="s">
        <v>13</v>
      </c>
      <c r="K5180" t="s">
        <v>15526</v>
      </c>
      <c r="L5180" t="str">
        <f>[2]!thsiFinD("ths_subject_latest_rating_yy_bond",A5180)</f>
        <v>5</v>
      </c>
      <c r="M5180" t="str">
        <f>[1]!s_info_industry_sw_2021($A5180,$N$1,1)</f>
        <v>非银金融(2021)</v>
      </c>
      <c r="O5180" t="str">
        <f>[1]!b_info_carrydate($A5180)</f>
        <v>2024-12-19</v>
      </c>
    </row>
    <row r="5181" spans="1:15" x14ac:dyDescent="0.2">
      <c r="A5181" t="s">
        <v>19865</v>
      </c>
      <c r="B5181" t="s">
        <v>19866</v>
      </c>
      <c r="C5181" s="1">
        <f>[1]!b_anal_matu_cnbd($A5181,$N$1,3)</f>
        <v>3.6055000000000001</v>
      </c>
      <c r="D5181" t="s">
        <v>17</v>
      </c>
      <c r="E5181" t="s">
        <v>3372</v>
      </c>
      <c r="F5181" s="6">
        <f>[1]!b_anal_yield_cnbd($A5181,$N$1,3)</f>
        <v>1.9556</v>
      </c>
      <c r="G5181" t="s">
        <v>11</v>
      </c>
      <c r="H5181" t="s">
        <v>13</v>
      </c>
      <c r="I5181" t="s">
        <v>13</v>
      </c>
      <c r="J5181" t="s">
        <v>12</v>
      </c>
      <c r="K5181" t="s">
        <v>15525</v>
      </c>
      <c r="L5181" t="str">
        <f>[2]!thsiFinD("ths_subject_latest_rating_yy_bond",A5181)</f>
        <v>5-</v>
      </c>
      <c r="M5181" t="str">
        <f>[1]!s_info_industry_sw_2021($A5181,$N$1,1)</f>
        <v>钢铁(2021)</v>
      </c>
      <c r="O5181" t="str">
        <f>[1]!b_info_carrydate($A5181)</f>
        <v>2024-12-19</v>
      </c>
    </row>
    <row r="5182" spans="1:15" x14ac:dyDescent="0.2">
      <c r="A5182" t="s">
        <v>23311</v>
      </c>
      <c r="B5182" t="s">
        <v>23312</v>
      </c>
      <c r="C5182" s="1">
        <f>[1]!b_anal_matu_cnbd($A5182,$N$1,3)</f>
        <v>1.6054999999999999</v>
      </c>
      <c r="D5182" t="s">
        <v>32</v>
      </c>
      <c r="E5182" t="s">
        <v>1763</v>
      </c>
      <c r="F5182" s="6">
        <f>[1]!b_anal_yield_cnbd($A5182,$N$1,3)</f>
        <v>1.5063</v>
      </c>
      <c r="G5182" t="s">
        <v>26</v>
      </c>
      <c r="H5182" t="s">
        <v>13</v>
      </c>
      <c r="I5182" t="s">
        <v>12</v>
      </c>
      <c r="J5182" t="s">
        <v>13</v>
      </c>
      <c r="K5182" t="s">
        <v>50</v>
      </c>
      <c r="L5182" t="str">
        <f>[2]!thsiFinD("ths_subject_latest_rating_yy_bond",A5182)</f>
        <v>1</v>
      </c>
      <c r="M5182" t="str">
        <f>[1]!s_info_industry_sw_2021($A5182,$N$1,1)</f>
        <v>银行(2021)</v>
      </c>
      <c r="O5182" t="str">
        <f>[1]!b_info_carrydate($A5182)</f>
        <v>2024-12-19</v>
      </c>
    </row>
    <row r="5183" spans="1:15" x14ac:dyDescent="0.2">
      <c r="A5183" t="s">
        <v>7732</v>
      </c>
      <c r="B5183" t="s">
        <v>7733</v>
      </c>
      <c r="C5183" s="1">
        <f>[1]!b_anal_matu_cnbd($A5183,$N$1,3)</f>
        <v>13.6027</v>
      </c>
      <c r="D5183" t="s">
        <v>50</v>
      </c>
      <c r="E5183" t="s">
        <v>7734</v>
      </c>
      <c r="F5183" s="6">
        <f>[1]!b_anal_yield_cnbd($A5183,$N$1,3)</f>
        <v>2.3555000000000001</v>
      </c>
      <c r="G5183" t="s">
        <v>11</v>
      </c>
      <c r="H5183" t="s">
        <v>13</v>
      </c>
      <c r="I5183" t="s">
        <v>13</v>
      </c>
      <c r="J5183" t="s">
        <v>12</v>
      </c>
      <c r="K5183" t="s">
        <v>445</v>
      </c>
      <c r="L5183" t="str">
        <f>[2]!thsiFinD("ths_subject_latest_rating_yy_bond",A5183)</f>
        <v>3</v>
      </c>
      <c r="M5183" t="str">
        <f>[1]!s_info_industry_sw_2021($A5183,$N$1,1)</f>
        <v>非银金融(2021)</v>
      </c>
      <c r="O5183" t="str">
        <f>[1]!b_info_carrydate($A5183)</f>
        <v>2024-12-18</v>
      </c>
    </row>
    <row r="5184" spans="1:15" x14ac:dyDescent="0.2">
      <c r="A5184" t="s">
        <v>7756</v>
      </c>
      <c r="B5184" t="s">
        <v>7757</v>
      </c>
      <c r="C5184" s="1">
        <f>[1]!b_anal_matu_cnbd($A5184,$N$1,3)</f>
        <v>1.6027</v>
      </c>
      <c r="D5184" t="s">
        <v>50</v>
      </c>
      <c r="E5184" t="s">
        <v>206</v>
      </c>
      <c r="F5184" s="6">
        <f>[1]!b_anal_yield_cnbd($A5184,$N$1,3)</f>
        <v>1.6149</v>
      </c>
      <c r="G5184" t="s">
        <v>11</v>
      </c>
      <c r="H5184" t="s">
        <v>13</v>
      </c>
      <c r="I5184" t="s">
        <v>13</v>
      </c>
      <c r="J5184" t="s">
        <v>13</v>
      </c>
      <c r="K5184" t="s">
        <v>21</v>
      </c>
      <c r="L5184" t="str">
        <f>[2]!thsiFinD("ths_subject_latest_rating_yy_bond",A5184)</f>
        <v>2</v>
      </c>
      <c r="M5184" t="str">
        <f>[1]!s_info_industry_sw_2021($A5184,$N$1,1)</f>
        <v>交通运输(2021)</v>
      </c>
      <c r="O5184" t="str">
        <f>[1]!b_info_carrydate($A5184)</f>
        <v>2024-12-18</v>
      </c>
    </row>
    <row r="5185" spans="1:15" x14ac:dyDescent="0.2">
      <c r="A5185" t="s">
        <v>7758</v>
      </c>
      <c r="B5185" t="s">
        <v>7759</v>
      </c>
      <c r="C5185" s="1">
        <f>[1]!b_anal_matu_cnbd($A5185,$N$1,3)</f>
        <v>1.6027</v>
      </c>
      <c r="D5185" t="s">
        <v>50</v>
      </c>
      <c r="E5185" t="s">
        <v>1715</v>
      </c>
      <c r="F5185" s="6">
        <f>[1]!b_anal_yield_cnbd($A5185,$N$1,3)</f>
        <v>1.6349</v>
      </c>
      <c r="G5185" t="s">
        <v>11</v>
      </c>
      <c r="H5185" t="s">
        <v>13</v>
      </c>
      <c r="I5185" t="s">
        <v>13</v>
      </c>
      <c r="J5185" t="s">
        <v>13</v>
      </c>
      <c r="K5185" t="s">
        <v>445</v>
      </c>
      <c r="L5185" t="str">
        <f>[2]!thsiFinD("ths_subject_latest_rating_yy_bond",A5185)</f>
        <v>3</v>
      </c>
      <c r="M5185" t="str">
        <f>[1]!s_info_industry_sw_2021($A5185,$N$1,1)</f>
        <v>综合(2021)</v>
      </c>
      <c r="O5185" t="str">
        <f>[1]!b_info_carrydate($A5185)</f>
        <v>2024-12-18</v>
      </c>
    </row>
    <row r="5186" spans="1:15" x14ac:dyDescent="0.2">
      <c r="A5186" t="s">
        <v>7760</v>
      </c>
      <c r="B5186" t="s">
        <v>7761</v>
      </c>
      <c r="C5186" s="1">
        <f>[1]!b_anal_matu_cnbd($A5186,$N$1,3)</f>
        <v>3.6027</v>
      </c>
      <c r="D5186" t="s">
        <v>17</v>
      </c>
      <c r="E5186" t="s">
        <v>7762</v>
      </c>
      <c r="F5186" s="6">
        <f>[1]!b_anal_yield_cnbd($A5186,$N$1,3)</f>
        <v>1.8248</v>
      </c>
      <c r="G5186" t="s">
        <v>11</v>
      </c>
      <c r="H5186" t="s">
        <v>13</v>
      </c>
      <c r="I5186" t="s">
        <v>13</v>
      </c>
      <c r="J5186" t="s">
        <v>13</v>
      </c>
      <c r="K5186" t="s">
        <v>1747</v>
      </c>
      <c r="L5186" t="str">
        <f>[2]!thsiFinD("ths_subject_latest_rating_yy_bond",A5186)</f>
        <v>4+</v>
      </c>
      <c r="M5186" t="str">
        <f>[1]!s_info_industry_sw_2021($A5186,$N$1,1)</f>
        <v>机械设备(2021)</v>
      </c>
      <c r="O5186" t="str">
        <f>[1]!b_info_carrydate($A5186)</f>
        <v>2024-12-18</v>
      </c>
    </row>
    <row r="5187" spans="1:15" x14ac:dyDescent="0.2">
      <c r="A5187" t="s">
        <v>7763</v>
      </c>
      <c r="B5187" t="s">
        <v>7764</v>
      </c>
      <c r="C5187" s="1">
        <f>[1]!b_anal_matu_cnbd($A5187,$N$1,3)</f>
        <v>3.6027</v>
      </c>
      <c r="D5187" t="s">
        <v>17</v>
      </c>
      <c r="E5187" t="s">
        <v>2391</v>
      </c>
      <c r="F5187" s="6">
        <f>[1]!b_anal_yield_cnbd($A5187,$N$1,3)</f>
        <v>1.8373999999999999</v>
      </c>
      <c r="G5187" t="s">
        <v>11</v>
      </c>
      <c r="H5187" t="s">
        <v>13</v>
      </c>
      <c r="I5187" t="s">
        <v>13</v>
      </c>
      <c r="J5187" t="s">
        <v>13</v>
      </c>
      <c r="K5187" t="s">
        <v>15525</v>
      </c>
      <c r="L5187" t="str">
        <f>[2]!thsiFinD("ths_subject_latest_rating_yy_bond",A5187)</f>
        <v>4+</v>
      </c>
      <c r="M5187" t="str">
        <f>[1]!s_info_industry_sw_2021($A5187,$N$1,1)</f>
        <v>交通运输(2021)</v>
      </c>
      <c r="O5187" t="str">
        <f>[1]!b_info_carrydate($A5187)</f>
        <v>2024-12-18</v>
      </c>
    </row>
    <row r="5188" spans="1:15" x14ac:dyDescent="0.2">
      <c r="A5188" t="s">
        <v>7767</v>
      </c>
      <c r="B5188" t="s">
        <v>7768</v>
      </c>
      <c r="C5188" s="1">
        <f>[1]!b_anal_matu_cnbd($A5188,$N$1,3)</f>
        <v>1.6027</v>
      </c>
      <c r="D5188" t="s">
        <v>32</v>
      </c>
      <c r="E5188" t="s">
        <v>7739</v>
      </c>
      <c r="F5188" s="6">
        <f>[1]!b_anal_yield_cnbd($A5188,$N$1,3)</f>
        <v>1.6166</v>
      </c>
      <c r="G5188" t="s">
        <v>26</v>
      </c>
      <c r="H5188" t="s">
        <v>13</v>
      </c>
      <c r="I5188" t="s">
        <v>13</v>
      </c>
      <c r="J5188" t="s">
        <v>13</v>
      </c>
      <c r="K5188" t="s">
        <v>17</v>
      </c>
      <c r="L5188" t="str">
        <f>[2]!thsiFinD("ths_subject_latest_rating_yy_bond",A5188)</f>
        <v>3</v>
      </c>
      <c r="M5188" t="str">
        <f>[1]!s_info_industry_sw_2021($A5188,$N$1,1)</f>
        <v>综合(2021)</v>
      </c>
      <c r="O5188" t="str">
        <f>[1]!b_info_carrydate($A5188)</f>
        <v>2024-12-18</v>
      </c>
    </row>
    <row r="5189" spans="1:15" x14ac:dyDescent="0.2">
      <c r="A5189" t="s">
        <v>7772</v>
      </c>
      <c r="B5189" t="s">
        <v>7773</v>
      </c>
      <c r="C5189" s="1">
        <f>[1]!b_anal_matu_cnbd($A5189,$N$1,3)</f>
        <v>0.60270000000000001</v>
      </c>
      <c r="D5189" t="s">
        <v>50</v>
      </c>
      <c r="E5189" t="s">
        <v>784</v>
      </c>
      <c r="F5189" s="6">
        <f>[1]!b_anal_yield_cnbd($A5189,$N$1,3)</f>
        <v>1.4464999999999999</v>
      </c>
      <c r="G5189" t="s">
        <v>26</v>
      </c>
      <c r="H5189" t="s">
        <v>13</v>
      </c>
      <c r="I5189" t="s">
        <v>13</v>
      </c>
      <c r="J5189" t="s">
        <v>13</v>
      </c>
      <c r="K5189" t="s">
        <v>50</v>
      </c>
      <c r="L5189" t="str">
        <f>[2]!thsiFinD("ths_subject_latest_rating_yy_bond",A5189)</f>
        <v>2</v>
      </c>
      <c r="M5189" t="str">
        <f>[1]!s_info_industry_sw_2021($A5189,$N$1,1)</f>
        <v>交通运输(2021)</v>
      </c>
      <c r="O5189" t="str">
        <f>[1]!b_info_carrydate($A5189)</f>
        <v>2024-12-18</v>
      </c>
    </row>
    <row r="5190" spans="1:15" x14ac:dyDescent="0.2">
      <c r="A5190" t="s">
        <v>7774</v>
      </c>
      <c r="B5190" t="s">
        <v>7775</v>
      </c>
      <c r="C5190" s="1">
        <f>[1]!b_anal_matu_cnbd($A5190,$N$1,3)</f>
        <v>3.6027</v>
      </c>
      <c r="D5190" t="s">
        <v>14</v>
      </c>
      <c r="E5190" t="s">
        <v>5465</v>
      </c>
      <c r="F5190" s="6">
        <f>[1]!b_anal_yield_cnbd($A5190,$N$1,3)</f>
        <v>1.9897</v>
      </c>
      <c r="G5190" t="s">
        <v>11</v>
      </c>
      <c r="H5190" t="s">
        <v>13</v>
      </c>
      <c r="I5190" t="s">
        <v>13</v>
      </c>
      <c r="J5190" t="s">
        <v>13</v>
      </c>
      <c r="K5190" t="s">
        <v>15639</v>
      </c>
      <c r="L5190" t="str">
        <f>[2]!thsiFinD("ths_subject_latest_rating_yy_bond",A5190)</f>
        <v>5-</v>
      </c>
      <c r="M5190" t="str">
        <f>[1]!s_info_industry_sw_2021($A5190,$N$1,1)</f>
        <v>房地产(2021)</v>
      </c>
      <c r="O5190" t="str">
        <f>[1]!b_info_carrydate($A5190)</f>
        <v>2024-12-18</v>
      </c>
    </row>
    <row r="5191" spans="1:15" x14ac:dyDescent="0.2">
      <c r="A5191" t="s">
        <v>7776</v>
      </c>
      <c r="B5191" t="s">
        <v>7777</v>
      </c>
      <c r="C5191" s="1">
        <f>[1]!b_anal_matu_cnbd($A5191,$N$1,3)</f>
        <v>3.6027</v>
      </c>
      <c r="D5191" t="s">
        <v>50</v>
      </c>
      <c r="E5191" t="s">
        <v>935</v>
      </c>
      <c r="F5191" s="6">
        <f>[1]!b_anal_yield_cnbd($A5191,$N$1,3)</f>
        <v>1.7738</v>
      </c>
      <c r="G5191" t="s">
        <v>26</v>
      </c>
      <c r="H5191" t="s">
        <v>13</v>
      </c>
      <c r="I5191" t="s">
        <v>13</v>
      </c>
      <c r="J5191" t="s">
        <v>13</v>
      </c>
      <c r="K5191" t="s">
        <v>50</v>
      </c>
      <c r="L5191" t="str">
        <f>[2]!thsiFinD("ths_subject_latest_rating_yy_bond",A5191)</f>
        <v>2</v>
      </c>
      <c r="M5191" t="str">
        <f>[1]!s_info_industry_sw_2021($A5191,$N$1,1)</f>
        <v>公用事业(2021)</v>
      </c>
      <c r="O5191" t="str">
        <f>[1]!b_info_carrydate($A5191)</f>
        <v>2024-12-18</v>
      </c>
    </row>
    <row r="5192" spans="1:15" x14ac:dyDescent="0.2">
      <c r="A5192" t="s">
        <v>13657</v>
      </c>
      <c r="B5192" t="s">
        <v>13658</v>
      </c>
      <c r="C5192" s="1">
        <f>[1]!b_anal_matu_cnbd($A5192,$N$1,3)</f>
        <v>1.6027</v>
      </c>
      <c r="D5192" t="s">
        <v>17</v>
      </c>
      <c r="E5192" t="s">
        <v>2331</v>
      </c>
      <c r="F5192" s="6">
        <f>[1]!b_anal_yield_cnbd($A5192,$N$1,3)</f>
        <v>1.6183000000000001</v>
      </c>
      <c r="G5192" t="s">
        <v>11</v>
      </c>
      <c r="H5192" t="s">
        <v>13</v>
      </c>
      <c r="I5192" t="s">
        <v>13</v>
      </c>
      <c r="J5192" t="s">
        <v>13</v>
      </c>
      <c r="K5192" t="s">
        <v>1747</v>
      </c>
      <c r="L5192" t="str">
        <f>[2]!thsiFinD("ths_subject_latest_rating_yy_bond",A5192)</f>
        <v>4</v>
      </c>
      <c r="M5192" t="str">
        <f>[1]!s_info_industry_sw_2021($A5192,$N$1,1)</f>
        <v>房地产(2021)</v>
      </c>
      <c r="O5192" t="str">
        <f>[1]!b_info_carrydate($A5192)</f>
        <v>2024-12-18</v>
      </c>
    </row>
    <row r="5193" spans="1:15" x14ac:dyDescent="0.2">
      <c r="A5193" t="s">
        <v>19849</v>
      </c>
      <c r="B5193" t="s">
        <v>19850</v>
      </c>
      <c r="C5193" s="1">
        <f>[1]!b_anal_matu_cnbd($A5193,$N$1,3)</f>
        <v>1.6027</v>
      </c>
      <c r="D5193" t="s">
        <v>17</v>
      </c>
      <c r="E5193" t="s">
        <v>4762</v>
      </c>
      <c r="F5193" s="6">
        <f>[1]!b_anal_yield_cnbd($A5193,$N$1,3)</f>
        <v>1.6060000000000001</v>
      </c>
      <c r="G5193" t="s">
        <v>11</v>
      </c>
      <c r="H5193" t="s">
        <v>13</v>
      </c>
      <c r="I5193" t="s">
        <v>13</v>
      </c>
      <c r="J5193" t="s">
        <v>12</v>
      </c>
      <c r="K5193" t="s">
        <v>1760</v>
      </c>
      <c r="L5193" t="str">
        <f>[2]!thsiFinD("ths_subject_latest_rating_yy_bond",A5193)</f>
        <v>4</v>
      </c>
      <c r="M5193" t="str">
        <f>[1]!s_info_industry_sw_2021($A5193,$N$1,1)</f>
        <v>计算机(2021)</v>
      </c>
      <c r="O5193" t="str">
        <f>[1]!b_info_carrydate($A5193)</f>
        <v>2024-12-18</v>
      </c>
    </row>
    <row r="5194" spans="1:15" x14ac:dyDescent="0.2">
      <c r="A5194" t="s">
        <v>19851</v>
      </c>
      <c r="B5194" t="s">
        <v>19852</v>
      </c>
      <c r="C5194" s="1">
        <f>[1]!b_anal_matu_cnbd($A5194,$N$1,3)</f>
        <v>0.60270000000000001</v>
      </c>
      <c r="D5194" t="s">
        <v>21</v>
      </c>
      <c r="E5194" t="s">
        <v>1041</v>
      </c>
      <c r="F5194" s="6">
        <f>[1]!b_anal_yield_cnbd($A5194,$N$1,3)</f>
        <v>1.5825</v>
      </c>
      <c r="G5194" t="s">
        <v>194</v>
      </c>
      <c r="H5194" t="s">
        <v>13</v>
      </c>
      <c r="I5194" t="s">
        <v>13</v>
      </c>
      <c r="J5194" t="s">
        <v>13</v>
      </c>
      <c r="K5194" t="s">
        <v>15526</v>
      </c>
      <c r="L5194" t="str">
        <f>[2]!thsiFinD("ths_subject_latest_rating_yy_bond",A5194)</f>
        <v>5</v>
      </c>
      <c r="M5194" t="str">
        <f>[1]!s_info_industry_sw_2021($A5194,$N$1,1)</f>
        <v>非银金融(2021)</v>
      </c>
      <c r="O5194" t="str">
        <f>[1]!b_info_carrydate($A5194)</f>
        <v>2024-12-18</v>
      </c>
    </row>
    <row r="5195" spans="1:15" x14ac:dyDescent="0.2">
      <c r="A5195" t="s">
        <v>19863</v>
      </c>
      <c r="B5195" t="s">
        <v>19864</v>
      </c>
      <c r="C5195" s="1">
        <f>[1]!b_anal_matu_cnbd($A5195,$N$1,3)</f>
        <v>3.6027</v>
      </c>
      <c r="D5195" t="s">
        <v>32</v>
      </c>
      <c r="E5195" t="s">
        <v>3888</v>
      </c>
      <c r="F5195" s="6">
        <f>[1]!b_anal_yield_cnbd($A5195,$N$1,3)</f>
        <v>1.7625</v>
      </c>
      <c r="G5195" t="s">
        <v>11</v>
      </c>
      <c r="H5195" t="s">
        <v>13</v>
      </c>
      <c r="I5195" t="s">
        <v>13</v>
      </c>
      <c r="J5195" t="s">
        <v>12</v>
      </c>
      <c r="K5195" t="s">
        <v>445</v>
      </c>
      <c r="L5195" t="str">
        <f>[2]!thsiFinD("ths_subject_latest_rating_yy_bond",A5195)</f>
        <v>3</v>
      </c>
      <c r="M5195" t="str">
        <f>[1]!s_info_industry_sw_2021($A5195,$N$1,1)</f>
        <v>石油石化(2021)</v>
      </c>
      <c r="O5195" t="str">
        <f>[1]!b_info_carrydate($A5195)</f>
        <v>2024-12-18</v>
      </c>
    </row>
    <row r="5196" spans="1:15" x14ac:dyDescent="0.2">
      <c r="A5196" t="s">
        <v>23474</v>
      </c>
      <c r="B5196" t="s">
        <v>23475</v>
      </c>
      <c r="C5196" s="1">
        <f>[1]!b_anal_matu_cnbd($A5196,$N$1,3)</f>
        <v>8.6027000000000005</v>
      </c>
      <c r="D5196" t="s">
        <v>17</v>
      </c>
      <c r="E5196" t="s">
        <v>6159</v>
      </c>
      <c r="F5196" s="6">
        <f>[1]!b_anal_yield_cnbd($A5196,$N$1,3)</f>
        <v>2.2303999999999999</v>
      </c>
      <c r="G5196" t="s">
        <v>11</v>
      </c>
      <c r="H5196" t="s">
        <v>13</v>
      </c>
      <c r="I5196" t="s">
        <v>13</v>
      </c>
      <c r="J5196" t="s">
        <v>13</v>
      </c>
      <c r="K5196" t="s">
        <v>1760</v>
      </c>
      <c r="L5196" t="str">
        <f>[2]!thsiFinD("ths_subject_latest_rating_yy_bond",A5196)</f>
        <v>4+</v>
      </c>
      <c r="M5196" t="str">
        <f>[1]!s_info_industry_sw_2021($A5196,$N$1,1)</f>
        <v>环保(2021)</v>
      </c>
      <c r="O5196" t="str">
        <f>[1]!b_info_carrydate($A5196)</f>
        <v>2024-12-18</v>
      </c>
    </row>
    <row r="5197" spans="1:15" x14ac:dyDescent="0.2">
      <c r="A5197" t="s">
        <v>4271</v>
      </c>
      <c r="B5197" t="s">
        <v>4272</v>
      </c>
      <c r="C5197" s="1">
        <f>[1]!b_anal_matu_cnbd($A5197,$N$1,3)</f>
        <v>1.6</v>
      </c>
      <c r="D5197" t="s">
        <v>21</v>
      </c>
      <c r="E5197" t="s">
        <v>254</v>
      </c>
      <c r="F5197" s="6">
        <f>[1]!b_anal_yield_cnbd($A5197,$N$1,3)</f>
        <v>1.7201</v>
      </c>
      <c r="G5197" t="s">
        <v>26</v>
      </c>
      <c r="H5197" t="s">
        <v>13</v>
      </c>
      <c r="I5197" t="s">
        <v>13</v>
      </c>
      <c r="J5197" t="s">
        <v>13</v>
      </c>
      <c r="K5197" t="s">
        <v>15526</v>
      </c>
      <c r="L5197" t="str">
        <f>[2]!thsiFinD("ths_subject_latest_rating_yy_bond",A5197)</f>
        <v>5-</v>
      </c>
      <c r="M5197" t="str">
        <f>[1]!s_info_industry_sw_2021($A5197,$N$1,1)</f>
        <v>非银金融(2021)</v>
      </c>
      <c r="O5197" t="str">
        <f>[1]!b_info_carrydate($A5197)</f>
        <v>2024-12-17</v>
      </c>
    </row>
    <row r="5198" spans="1:15" x14ac:dyDescent="0.2">
      <c r="A5198" t="s">
        <v>7735</v>
      </c>
      <c r="B5198" t="s">
        <v>7736</v>
      </c>
      <c r="C5198" s="1">
        <f>[1]!b_anal_matu_cnbd($A5198,$N$1,3)</f>
        <v>3.6</v>
      </c>
      <c r="D5198" t="s">
        <v>307</v>
      </c>
      <c r="E5198" t="s">
        <v>3253</v>
      </c>
      <c r="F5198" s="6">
        <f>[1]!b_anal_yield_cnbd($A5198,$N$1,3)</f>
        <v>1.7498</v>
      </c>
      <c r="G5198" t="s">
        <v>26</v>
      </c>
      <c r="H5198" t="s">
        <v>13</v>
      </c>
      <c r="I5198" t="s">
        <v>13</v>
      </c>
      <c r="J5198" t="s">
        <v>13</v>
      </c>
      <c r="K5198" t="s">
        <v>50</v>
      </c>
      <c r="L5198" t="str">
        <f>[2]!thsiFinD("ths_subject_latest_rating_yy_bond",A5198)</f>
        <v>1</v>
      </c>
      <c r="M5198" t="str">
        <f>[1]!s_info_industry_sw_2021($A5198,$N$1,1)</f>
        <v>非银金融(2021)</v>
      </c>
      <c r="O5198" t="str">
        <f>[1]!b_info_carrydate($A5198)</f>
        <v>2024-12-17</v>
      </c>
    </row>
    <row r="5199" spans="1:15" x14ac:dyDescent="0.2">
      <c r="A5199" t="s">
        <v>7737</v>
      </c>
      <c r="B5199" t="s">
        <v>7738</v>
      </c>
      <c r="C5199" s="1">
        <f>[1]!b_anal_matu_cnbd($A5199,$N$1,3)</f>
        <v>3.6</v>
      </c>
      <c r="D5199" t="s">
        <v>32</v>
      </c>
      <c r="E5199" t="s">
        <v>7739</v>
      </c>
      <c r="F5199" s="6">
        <f>[1]!b_anal_yield_cnbd($A5199,$N$1,3)</f>
        <v>1.7945</v>
      </c>
      <c r="G5199" t="s">
        <v>26</v>
      </c>
      <c r="H5199" t="s">
        <v>13</v>
      </c>
      <c r="I5199" t="s">
        <v>13</v>
      </c>
      <c r="J5199" t="s">
        <v>13</v>
      </c>
      <c r="K5199" t="s">
        <v>17</v>
      </c>
      <c r="L5199" t="str">
        <f>[2]!thsiFinD("ths_subject_latest_rating_yy_bond",A5199)</f>
        <v>3</v>
      </c>
      <c r="M5199" t="str">
        <f>[1]!s_info_industry_sw_2021($A5199,$N$1,1)</f>
        <v>综合(2021)</v>
      </c>
      <c r="O5199" t="str">
        <f>[1]!b_info_carrydate($A5199)</f>
        <v>2024-12-17</v>
      </c>
    </row>
    <row r="5200" spans="1:15" x14ac:dyDescent="0.2">
      <c r="A5200" t="s">
        <v>7740</v>
      </c>
      <c r="B5200" t="s">
        <v>7741</v>
      </c>
      <c r="C5200" s="1">
        <f>[1]!b_anal_matu_cnbd($A5200,$N$1,3)</f>
        <v>1.6</v>
      </c>
      <c r="D5200" t="s">
        <v>307</v>
      </c>
      <c r="E5200" t="s">
        <v>6419</v>
      </c>
      <c r="F5200" s="6">
        <f>[1]!b_anal_yield_cnbd($A5200,$N$1,3)</f>
        <v>1.5868</v>
      </c>
      <c r="G5200" t="s">
        <v>26</v>
      </c>
      <c r="H5200" t="s">
        <v>13</v>
      </c>
      <c r="I5200" t="s">
        <v>13</v>
      </c>
      <c r="J5200" t="s">
        <v>13</v>
      </c>
      <c r="K5200" t="s">
        <v>17</v>
      </c>
      <c r="L5200" t="str">
        <f>[2]!thsiFinD("ths_subject_latest_rating_yy_bond",A5200)</f>
        <v>1</v>
      </c>
      <c r="M5200" t="str">
        <f>[1]!s_info_industry_sw_2021($A5200,$N$1,1)</f>
        <v>石油石化(2021)</v>
      </c>
      <c r="O5200" t="str">
        <f>[1]!b_info_carrydate($A5200)</f>
        <v>2024-12-17</v>
      </c>
    </row>
    <row r="5201" spans="1:15" x14ac:dyDescent="0.2">
      <c r="A5201" t="s">
        <v>7742</v>
      </c>
      <c r="B5201" t="s">
        <v>7743</v>
      </c>
      <c r="C5201" s="1">
        <f>[1]!b_anal_matu_cnbd($A5201,$N$1,3)</f>
        <v>0.6</v>
      </c>
      <c r="D5201" t="s">
        <v>307</v>
      </c>
      <c r="E5201" t="s">
        <v>6419</v>
      </c>
      <c r="F5201" s="6">
        <f>[1]!b_anal_yield_cnbd($A5201,$N$1,3)</f>
        <v>1.4449000000000001</v>
      </c>
      <c r="G5201" t="s">
        <v>26</v>
      </c>
      <c r="H5201" t="s">
        <v>13</v>
      </c>
      <c r="I5201" t="s">
        <v>13</v>
      </c>
      <c r="J5201" t="s">
        <v>13</v>
      </c>
      <c r="K5201" t="s">
        <v>17</v>
      </c>
      <c r="L5201" t="str">
        <f>[2]!thsiFinD("ths_subject_latest_rating_yy_bond",A5201)</f>
        <v>1</v>
      </c>
      <c r="M5201" t="str">
        <f>[1]!s_info_industry_sw_2021($A5201,$N$1,1)</f>
        <v>石油石化(2021)</v>
      </c>
      <c r="O5201" t="str">
        <f>[1]!b_info_carrydate($A5201)</f>
        <v>2024-12-17</v>
      </c>
    </row>
    <row r="5202" spans="1:15" x14ac:dyDescent="0.2">
      <c r="A5202" t="s">
        <v>7744</v>
      </c>
      <c r="B5202" t="s">
        <v>7745</v>
      </c>
      <c r="C5202" s="1">
        <f>[1]!b_anal_matu_cnbd($A5202,$N$1,3)</f>
        <v>3.6</v>
      </c>
      <c r="D5202" t="s">
        <v>17</v>
      </c>
      <c r="E5202" t="s">
        <v>3881</v>
      </c>
      <c r="F5202" s="6">
        <f>[1]!b_anal_yield_cnbd($A5202,$N$1,3)</f>
        <v>1.8371999999999999</v>
      </c>
      <c r="G5202" t="s">
        <v>11</v>
      </c>
      <c r="H5202" t="s">
        <v>12</v>
      </c>
      <c r="I5202" t="s">
        <v>13</v>
      </c>
      <c r="J5202" t="s">
        <v>13</v>
      </c>
      <c r="K5202" t="s">
        <v>15525</v>
      </c>
      <c r="L5202" t="str">
        <f>[2]!thsiFinD("ths_subject_latest_rating_yy_bond",A5202)</f>
        <v>4+</v>
      </c>
      <c r="M5202" t="str">
        <f>[1]!s_info_industry_sw_2021($A5202,$N$1,1)</f>
        <v>建筑装饰(2021)</v>
      </c>
      <c r="O5202" t="str">
        <f>[1]!b_info_carrydate($A5202)</f>
        <v>2024-12-17</v>
      </c>
    </row>
    <row r="5203" spans="1:15" x14ac:dyDescent="0.2">
      <c r="A5203" t="s">
        <v>7746</v>
      </c>
      <c r="B5203" t="s">
        <v>7747</v>
      </c>
      <c r="C5203" s="1">
        <f>[1]!b_anal_matu_cnbd($A5203,$N$1,3)</f>
        <v>8.6</v>
      </c>
      <c r="D5203" t="s">
        <v>17</v>
      </c>
      <c r="E5203" t="s">
        <v>3881</v>
      </c>
      <c r="F5203" s="6">
        <f>[1]!b_anal_yield_cnbd($A5203,$N$1,3)</f>
        <v>2.2953000000000001</v>
      </c>
      <c r="G5203" t="s">
        <v>11</v>
      </c>
      <c r="H5203" t="s">
        <v>12</v>
      </c>
      <c r="I5203" t="s">
        <v>13</v>
      </c>
      <c r="J5203" t="s">
        <v>13</v>
      </c>
      <c r="K5203" t="s">
        <v>15525</v>
      </c>
      <c r="L5203" t="str">
        <f>[2]!thsiFinD("ths_subject_latest_rating_yy_bond",A5203)</f>
        <v>4+</v>
      </c>
      <c r="M5203" t="str">
        <f>[1]!s_info_industry_sw_2021($A5203,$N$1,1)</f>
        <v>建筑装饰(2021)</v>
      </c>
      <c r="O5203" t="str">
        <f>[1]!b_info_carrydate($A5203)</f>
        <v>2024-12-17</v>
      </c>
    </row>
    <row r="5204" spans="1:15" x14ac:dyDescent="0.2">
      <c r="A5204" t="s">
        <v>7748</v>
      </c>
      <c r="B5204" t="s">
        <v>7749</v>
      </c>
      <c r="C5204" s="1">
        <f>[1]!b_anal_matu_cnbd($A5204,$N$1,3)</f>
        <v>3.6</v>
      </c>
      <c r="D5204" t="s">
        <v>21</v>
      </c>
      <c r="E5204" t="s">
        <v>3333</v>
      </c>
      <c r="F5204" s="6">
        <f>[1]!b_anal_yield_cnbd($A5204,$N$1,3)</f>
        <v>1.9094</v>
      </c>
      <c r="G5204" t="s">
        <v>11</v>
      </c>
      <c r="H5204" t="s">
        <v>12</v>
      </c>
      <c r="I5204" t="s">
        <v>13</v>
      </c>
      <c r="J5204" t="s">
        <v>13</v>
      </c>
      <c r="K5204" t="s">
        <v>15639</v>
      </c>
      <c r="L5204" t="str">
        <f>[2]!thsiFinD("ths_subject_latest_rating_yy_bond",A5204)</f>
        <v>5-</v>
      </c>
      <c r="M5204" t="str">
        <f>[1]!s_info_industry_sw_2021($A5204,$N$1,1)</f>
        <v>建筑装饰(2021)</v>
      </c>
      <c r="O5204" t="str">
        <f>[1]!b_info_carrydate($A5204)</f>
        <v>2024-12-17</v>
      </c>
    </row>
    <row r="5205" spans="1:15" x14ac:dyDescent="0.2">
      <c r="A5205" t="s">
        <v>7750</v>
      </c>
      <c r="B5205" t="s">
        <v>7751</v>
      </c>
      <c r="C5205" s="1">
        <f>[1]!b_anal_matu_cnbd($A5205,$N$1,3)</f>
        <v>1.6</v>
      </c>
      <c r="D5205" t="s">
        <v>17</v>
      </c>
      <c r="E5205" t="s">
        <v>1077</v>
      </c>
      <c r="F5205" s="6">
        <f>[1]!b_anal_yield_cnbd($A5205,$N$1,3)</f>
        <v>1.6178999999999999</v>
      </c>
      <c r="G5205" t="s">
        <v>11</v>
      </c>
      <c r="H5205" t="s">
        <v>13</v>
      </c>
      <c r="I5205" t="s">
        <v>13</v>
      </c>
      <c r="J5205" t="s">
        <v>13</v>
      </c>
      <c r="K5205" t="s">
        <v>1747</v>
      </c>
      <c r="L5205" t="str">
        <f>[2]!thsiFinD("ths_subject_latest_rating_yy_bond",A5205)</f>
        <v>3</v>
      </c>
      <c r="M5205" t="str">
        <f>[1]!s_info_industry_sw_2021($A5205,$N$1,1)</f>
        <v>交通运输(2021)</v>
      </c>
      <c r="O5205" t="str">
        <f>[1]!b_info_carrydate($A5205)</f>
        <v>2024-12-17</v>
      </c>
    </row>
    <row r="5206" spans="1:15" x14ac:dyDescent="0.2">
      <c r="A5206" t="s">
        <v>7752</v>
      </c>
      <c r="B5206" t="s">
        <v>7753</v>
      </c>
      <c r="C5206" s="1">
        <f>[1]!b_anal_matu_cnbd($A5206,$N$1,3)</f>
        <v>1.6</v>
      </c>
      <c r="D5206" t="s">
        <v>21</v>
      </c>
      <c r="E5206" t="s">
        <v>3761</v>
      </c>
      <c r="F5206" s="6">
        <f>[1]!b_anal_yield_cnbd($A5206,$N$1,3)</f>
        <v>1.6540999999999999</v>
      </c>
      <c r="G5206" t="s">
        <v>11</v>
      </c>
      <c r="H5206" t="s">
        <v>12</v>
      </c>
      <c r="I5206" t="s">
        <v>13</v>
      </c>
      <c r="J5206" t="s">
        <v>13</v>
      </c>
      <c r="K5206" t="s">
        <v>15639</v>
      </c>
      <c r="L5206" t="str">
        <f>[2]!thsiFinD("ths_subject_latest_rating_yy_bond",A5206)</f>
        <v>5+</v>
      </c>
      <c r="M5206" t="str">
        <f>[1]!s_info_industry_sw_2021($A5206,$N$1,1)</f>
        <v>商贸零售(2021)</v>
      </c>
      <c r="O5206" t="str">
        <f>[1]!b_info_carrydate($A5206)</f>
        <v>2024-12-17</v>
      </c>
    </row>
    <row r="5207" spans="1:15" x14ac:dyDescent="0.2">
      <c r="A5207" t="s">
        <v>7754</v>
      </c>
      <c r="B5207" t="s">
        <v>7755</v>
      </c>
      <c r="C5207" s="1">
        <f>[1]!b_anal_matu_cnbd($A5207,$N$1,3)</f>
        <v>1.6</v>
      </c>
      <c r="D5207" t="s">
        <v>50</v>
      </c>
      <c r="E5207" t="s">
        <v>935</v>
      </c>
      <c r="F5207" s="6">
        <f>[1]!b_anal_yield_cnbd($A5207,$N$1,3)</f>
        <v>1.6146</v>
      </c>
      <c r="G5207" t="s">
        <v>26</v>
      </c>
      <c r="H5207" t="s">
        <v>13</v>
      </c>
      <c r="I5207" t="s">
        <v>13</v>
      </c>
      <c r="J5207" t="s">
        <v>13</v>
      </c>
      <c r="K5207" t="s">
        <v>50</v>
      </c>
      <c r="L5207" t="str">
        <f>[2]!thsiFinD("ths_subject_latest_rating_yy_bond",A5207)</f>
        <v>2</v>
      </c>
      <c r="M5207" t="str">
        <f>[1]!s_info_industry_sw_2021($A5207,$N$1,1)</f>
        <v>公用事业(2021)</v>
      </c>
      <c r="O5207" t="str">
        <f>[1]!b_info_carrydate($A5207)</f>
        <v>2024-12-17</v>
      </c>
    </row>
    <row r="5208" spans="1:15" x14ac:dyDescent="0.2">
      <c r="A5208" t="s">
        <v>7765</v>
      </c>
      <c r="B5208" t="s">
        <v>7766</v>
      </c>
      <c r="C5208" s="1">
        <f>[1]!b_anal_matu_cnbd($A5208,$N$1,3)</f>
        <v>1.4684999999999999</v>
      </c>
      <c r="D5208" t="s">
        <v>21</v>
      </c>
      <c r="E5208" t="s">
        <v>2802</v>
      </c>
      <c r="F5208" s="6">
        <f>[1]!b_anal_yield_cnbd($A5208,$N$1,3)</f>
        <v>1.6984999999999999</v>
      </c>
      <c r="G5208" t="s">
        <v>11</v>
      </c>
      <c r="H5208" t="s">
        <v>13</v>
      </c>
      <c r="I5208" t="s">
        <v>13</v>
      </c>
      <c r="J5208" t="s">
        <v>13</v>
      </c>
      <c r="K5208" t="s">
        <v>15639</v>
      </c>
      <c r="L5208" t="str">
        <f>[2]!thsiFinD("ths_subject_latest_rating_yy_bond",A5208)</f>
        <v>5</v>
      </c>
      <c r="M5208" t="str">
        <f>[1]!s_info_industry_sw_2021($A5208,$N$1,1)</f>
        <v>建筑装饰(2021)</v>
      </c>
      <c r="O5208" t="str">
        <f>[1]!b_info_carrydate($A5208)</f>
        <v>2024-12-17</v>
      </c>
    </row>
    <row r="5209" spans="1:15" x14ac:dyDescent="0.2">
      <c r="A5209" t="s">
        <v>19838</v>
      </c>
      <c r="B5209" t="s">
        <v>19839</v>
      </c>
      <c r="C5209" s="1">
        <f>[1]!b_anal_matu_cnbd($A5209,$N$1,3)</f>
        <v>1.6</v>
      </c>
      <c r="D5209" t="s">
        <v>17</v>
      </c>
      <c r="E5209" t="s">
        <v>1139</v>
      </c>
      <c r="F5209" s="6">
        <f>[1]!b_anal_yield_cnbd($A5209,$N$1,3)</f>
        <v>1.6436999999999999</v>
      </c>
      <c r="G5209" t="s">
        <v>11</v>
      </c>
      <c r="H5209" t="s">
        <v>13</v>
      </c>
      <c r="I5209" t="s">
        <v>13</v>
      </c>
      <c r="J5209" t="s">
        <v>13</v>
      </c>
      <c r="K5209" t="s">
        <v>15526</v>
      </c>
      <c r="L5209" t="str">
        <f>[2]!thsiFinD("ths_subject_latest_rating_yy_bond",A5209)</f>
        <v>5+</v>
      </c>
      <c r="M5209" t="str">
        <f>[1]!s_info_industry_sw_2021($A5209,$N$1,1)</f>
        <v>非银金融(2021)</v>
      </c>
      <c r="O5209" t="str">
        <f>[1]!b_info_carrydate($A5209)</f>
        <v>2024-12-17</v>
      </c>
    </row>
    <row r="5210" spans="1:15" x14ac:dyDescent="0.2">
      <c r="A5210" t="s">
        <v>19859</v>
      </c>
      <c r="B5210" t="s">
        <v>19860</v>
      </c>
      <c r="C5210" s="1">
        <f>[1]!b_anal_matu_cnbd($A5210,$N$1,3)</f>
        <v>1.6</v>
      </c>
      <c r="D5210" t="s">
        <v>17</v>
      </c>
      <c r="E5210" t="s">
        <v>4581</v>
      </c>
      <c r="F5210" s="6">
        <f>[1]!b_anal_yield_cnbd($A5210,$N$1,3)</f>
        <v>1.6557999999999999</v>
      </c>
      <c r="G5210" t="s">
        <v>11</v>
      </c>
      <c r="H5210" t="s">
        <v>13</v>
      </c>
      <c r="I5210" t="s">
        <v>13</v>
      </c>
      <c r="J5210" t="s">
        <v>12</v>
      </c>
      <c r="K5210" t="s">
        <v>15525</v>
      </c>
      <c r="L5210" t="str">
        <f>[2]!thsiFinD("ths_subject_latest_rating_yy_bond",A5210)</f>
        <v>4</v>
      </c>
      <c r="M5210" t="str">
        <f>[1]!s_info_industry_sw_2021($A5210,$N$1,1)</f>
        <v>建筑材料(2021)</v>
      </c>
      <c r="O5210" t="str">
        <f>[1]!b_info_carrydate($A5210)</f>
        <v>2024-12-17</v>
      </c>
    </row>
    <row r="5211" spans="1:15" x14ac:dyDescent="0.2">
      <c r="A5211" t="s">
        <v>23309</v>
      </c>
      <c r="B5211" t="s">
        <v>23310</v>
      </c>
      <c r="C5211" s="1">
        <f>[1]!b_anal_matu_cnbd($A5211,$N$1,3)</f>
        <v>1.6</v>
      </c>
      <c r="D5211" t="s">
        <v>32</v>
      </c>
      <c r="E5211" t="s">
        <v>1779</v>
      </c>
      <c r="F5211" s="6">
        <f>[1]!b_anal_yield_cnbd($A5211,$N$1,3)</f>
        <v>1.5056</v>
      </c>
      <c r="G5211" t="s">
        <v>26</v>
      </c>
      <c r="H5211" t="s">
        <v>13</v>
      </c>
      <c r="I5211" t="s">
        <v>12</v>
      </c>
      <c r="J5211" t="s">
        <v>13</v>
      </c>
      <c r="K5211" t="s">
        <v>50</v>
      </c>
      <c r="L5211" t="str">
        <f>[2]!thsiFinD("ths_subject_latest_rating_yy_bond",A5211)</f>
        <v>1</v>
      </c>
      <c r="M5211" t="str">
        <f>[1]!s_info_industry_sw_2021($A5211,$N$1,1)</f>
        <v>银行(2021)</v>
      </c>
      <c r="O5211" t="str">
        <f>[1]!b_info_carrydate($A5211)</f>
        <v>2024-12-17</v>
      </c>
    </row>
    <row r="5212" spans="1:15" x14ac:dyDescent="0.2">
      <c r="A5212" t="s">
        <v>23470</v>
      </c>
      <c r="B5212" t="s">
        <v>23471</v>
      </c>
      <c r="C5212" s="1">
        <f>[1]!b_anal_matu_cnbd($A5212,$N$1,3)</f>
        <v>1.6</v>
      </c>
      <c r="D5212" t="s">
        <v>17</v>
      </c>
      <c r="E5212" t="s">
        <v>1675</v>
      </c>
      <c r="F5212" s="6">
        <f>[1]!b_anal_yield_cnbd($A5212,$N$1,3)</f>
        <v>1.6468</v>
      </c>
      <c r="G5212" t="s">
        <v>26</v>
      </c>
      <c r="H5212" t="s">
        <v>13</v>
      </c>
      <c r="I5212" t="s">
        <v>12</v>
      </c>
      <c r="J5212" t="s">
        <v>13</v>
      </c>
      <c r="K5212" t="s">
        <v>15526</v>
      </c>
      <c r="L5212" t="str">
        <f>[2]!thsiFinD("ths_subject_latest_rating_yy_bond",A5212)</f>
        <v>5+</v>
      </c>
      <c r="M5212" t="str">
        <f>[1]!s_info_industry_sw_2021($A5212,$N$1,1)</f>
        <v>非银金融(2021)</v>
      </c>
      <c r="O5212" t="str">
        <f>[1]!b_info_carrydate($A5212)</f>
        <v>2024-12-17</v>
      </c>
    </row>
    <row r="5213" spans="1:15" x14ac:dyDescent="0.2">
      <c r="A5213" t="s">
        <v>23472</v>
      </c>
      <c r="B5213" t="s">
        <v>23473</v>
      </c>
      <c r="C5213" s="1">
        <f>[1]!b_anal_matu_cnbd($A5213,$N$1,3)</f>
        <v>3.6</v>
      </c>
      <c r="D5213" t="s">
        <v>17</v>
      </c>
      <c r="E5213" t="s">
        <v>1675</v>
      </c>
      <c r="F5213" s="6">
        <f>[1]!b_anal_yield_cnbd($A5213,$N$1,3)</f>
        <v>1.8620000000000001</v>
      </c>
      <c r="G5213" t="s">
        <v>26</v>
      </c>
      <c r="H5213" t="s">
        <v>13</v>
      </c>
      <c r="I5213" t="s">
        <v>12</v>
      </c>
      <c r="J5213" t="s">
        <v>13</v>
      </c>
      <c r="K5213" t="s">
        <v>15526</v>
      </c>
      <c r="L5213" t="str">
        <f>[2]!thsiFinD("ths_subject_latest_rating_yy_bond",A5213)</f>
        <v>5+</v>
      </c>
      <c r="M5213" t="str">
        <f>[1]!s_info_industry_sw_2021($A5213,$N$1,1)</f>
        <v>非银金融(2021)</v>
      </c>
      <c r="O5213" t="str">
        <f>[1]!b_info_carrydate($A5213)</f>
        <v>2024-12-17</v>
      </c>
    </row>
    <row r="5214" spans="1:15" x14ac:dyDescent="0.2">
      <c r="A5214" t="s">
        <v>7713</v>
      </c>
      <c r="B5214" t="s">
        <v>7714</v>
      </c>
      <c r="C5214" s="1">
        <f>[1]!b_anal_matu_cnbd($A5214,$N$1,3)</f>
        <v>3.5973000000000002</v>
      </c>
      <c r="D5214" t="s">
        <v>32</v>
      </c>
      <c r="E5214" t="s">
        <v>3888</v>
      </c>
      <c r="F5214" s="6">
        <f>[1]!b_anal_yield_cnbd($A5214,$N$1,3)</f>
        <v>1.7941</v>
      </c>
      <c r="G5214" t="s">
        <v>11</v>
      </c>
      <c r="H5214" t="s">
        <v>13</v>
      </c>
      <c r="I5214" t="s">
        <v>13</v>
      </c>
      <c r="J5214" t="s">
        <v>13</v>
      </c>
      <c r="K5214" t="s">
        <v>445</v>
      </c>
      <c r="L5214" t="str">
        <f>[2]!thsiFinD("ths_subject_latest_rating_yy_bond",A5214)</f>
        <v>3</v>
      </c>
      <c r="M5214" t="str">
        <f>[1]!s_info_industry_sw_2021($A5214,$N$1,1)</f>
        <v>石油石化(2021)</v>
      </c>
      <c r="O5214" t="str">
        <f>[1]!b_info_carrydate($A5214)</f>
        <v>2024-12-16</v>
      </c>
    </row>
    <row r="5215" spans="1:15" x14ac:dyDescent="0.2">
      <c r="A5215" t="s">
        <v>7715</v>
      </c>
      <c r="B5215" t="s">
        <v>7716</v>
      </c>
      <c r="C5215" s="1">
        <f>[1]!b_anal_matu_cnbd($A5215,$N$1,3)</f>
        <v>1.5972999999999999</v>
      </c>
      <c r="D5215" t="s">
        <v>17</v>
      </c>
      <c r="E5215" t="s">
        <v>5080</v>
      </c>
      <c r="F5215" s="6">
        <f>[1]!b_anal_yield_cnbd($A5215,$N$1,3)</f>
        <v>1.6409</v>
      </c>
      <c r="G5215" t="s">
        <v>26</v>
      </c>
      <c r="H5215" t="s">
        <v>13</v>
      </c>
      <c r="I5215" t="s">
        <v>13</v>
      </c>
      <c r="J5215" t="s">
        <v>13</v>
      </c>
      <c r="K5215" t="s">
        <v>1760</v>
      </c>
      <c r="L5215" t="str">
        <f>[2]!thsiFinD("ths_subject_latest_rating_yy_bond",A5215)</f>
        <v>5+</v>
      </c>
      <c r="M5215" t="str">
        <f>[1]!s_info_industry_sw_2021($A5215,$N$1,1)</f>
        <v>有色金属(2021)</v>
      </c>
      <c r="O5215" t="str">
        <f>[1]!b_info_carrydate($A5215)</f>
        <v>2024-12-16</v>
      </c>
    </row>
    <row r="5216" spans="1:15" x14ac:dyDescent="0.2">
      <c r="A5216" t="s">
        <v>7717</v>
      </c>
      <c r="B5216" t="s">
        <v>7718</v>
      </c>
      <c r="C5216" s="1">
        <f>[1]!b_anal_matu_cnbd($A5216,$N$1,3)</f>
        <v>1.5972999999999999</v>
      </c>
      <c r="D5216" t="s">
        <v>21</v>
      </c>
      <c r="E5216" t="s">
        <v>6504</v>
      </c>
      <c r="F5216" s="6">
        <f>[1]!b_anal_yield_cnbd($A5216,$N$1,3)</f>
        <v>1.6709000000000001</v>
      </c>
      <c r="G5216" t="s">
        <v>11</v>
      </c>
      <c r="H5216" t="s">
        <v>13</v>
      </c>
      <c r="I5216" t="s">
        <v>13</v>
      </c>
      <c r="J5216" t="s">
        <v>13</v>
      </c>
      <c r="K5216" t="s">
        <v>15525</v>
      </c>
      <c r="L5216" t="str">
        <f>[2]!thsiFinD("ths_subject_latest_rating_yy_bond",A5216)</f>
        <v>5-</v>
      </c>
      <c r="M5216" t="str">
        <f>[1]!s_info_industry_sw_2021($A5216,$N$1,1)</f>
        <v>煤炭(2021)</v>
      </c>
      <c r="O5216" t="str">
        <f>[1]!b_info_carrydate($A5216)</f>
        <v>2024-12-16</v>
      </c>
    </row>
    <row r="5217" spans="1:15" x14ac:dyDescent="0.2">
      <c r="A5217" t="s">
        <v>7719</v>
      </c>
      <c r="B5217" t="s">
        <v>7720</v>
      </c>
      <c r="C5217" s="1">
        <f>[1]!b_anal_matu_cnbd($A5217,$N$1,3)</f>
        <v>3.5973000000000002</v>
      </c>
      <c r="D5217" t="s">
        <v>17</v>
      </c>
      <c r="E5217" t="s">
        <v>2064</v>
      </c>
      <c r="F5217" s="6">
        <f>[1]!b_anal_yield_cnbd($A5217,$N$1,3)</f>
        <v>1.8869</v>
      </c>
      <c r="G5217" t="s">
        <v>11</v>
      </c>
      <c r="H5217" t="s">
        <v>12</v>
      </c>
      <c r="I5217" t="s">
        <v>13</v>
      </c>
      <c r="J5217" t="s">
        <v>13</v>
      </c>
      <c r="K5217" t="s">
        <v>15525</v>
      </c>
      <c r="L5217" t="str">
        <f>[2]!thsiFinD("ths_subject_latest_rating_yy_bond",A5217)</f>
        <v>4-</v>
      </c>
      <c r="M5217" t="str">
        <f>[1]!s_info_industry_sw_2021($A5217,$N$1,1)</f>
        <v>建筑装饰(2021)</v>
      </c>
      <c r="O5217" t="str">
        <f>[1]!b_info_carrydate($A5217)</f>
        <v>2024-12-16</v>
      </c>
    </row>
    <row r="5218" spans="1:15" x14ac:dyDescent="0.2">
      <c r="A5218" t="s">
        <v>7721</v>
      </c>
      <c r="B5218" t="s">
        <v>7722</v>
      </c>
      <c r="C5218" s="1">
        <f>[1]!b_anal_matu_cnbd($A5218,$N$1,3)</f>
        <v>1.5972999999999999</v>
      </c>
      <c r="D5218" t="s">
        <v>21</v>
      </c>
      <c r="E5218" t="s">
        <v>681</v>
      </c>
      <c r="F5218" s="6">
        <f>[1]!b_anal_yield_cnbd($A5218,$N$1,3)</f>
        <v>1.6709000000000001</v>
      </c>
      <c r="G5218" t="s">
        <v>11</v>
      </c>
      <c r="H5218" t="s">
        <v>13</v>
      </c>
      <c r="I5218" t="s">
        <v>13</v>
      </c>
      <c r="J5218" t="s">
        <v>13</v>
      </c>
      <c r="K5218" t="s">
        <v>15526</v>
      </c>
      <c r="L5218" t="str">
        <f>[2]!thsiFinD("ths_subject_latest_rating_yy_bond",A5218)</f>
        <v>5</v>
      </c>
      <c r="M5218" t="str">
        <f>[1]!s_info_industry_sw_2021($A5218,$N$1,1)</f>
        <v>非银金融(2021)</v>
      </c>
      <c r="O5218" t="str">
        <f>[1]!b_info_carrydate($A5218)</f>
        <v>2024-12-16</v>
      </c>
    </row>
    <row r="5219" spans="1:15" x14ac:dyDescent="0.2">
      <c r="A5219" t="s">
        <v>7723</v>
      </c>
      <c r="B5219" t="s">
        <v>7724</v>
      </c>
      <c r="C5219" s="1">
        <f>[1]!b_anal_matu_cnbd($A5219,$N$1,3)</f>
        <v>3.5973000000000002</v>
      </c>
      <c r="D5219" t="s">
        <v>32</v>
      </c>
      <c r="E5219" t="s">
        <v>3888</v>
      </c>
      <c r="F5219" s="6">
        <f>[1]!b_anal_yield_cnbd($A5219,$N$1,3)</f>
        <v>1.7941</v>
      </c>
      <c r="G5219" t="s">
        <v>11</v>
      </c>
      <c r="H5219" t="s">
        <v>13</v>
      </c>
      <c r="I5219" t="s">
        <v>13</v>
      </c>
      <c r="J5219" t="s">
        <v>13</v>
      </c>
      <c r="K5219" t="s">
        <v>445</v>
      </c>
      <c r="L5219" t="str">
        <f>[2]!thsiFinD("ths_subject_latest_rating_yy_bond",A5219)</f>
        <v>3</v>
      </c>
      <c r="M5219" t="str">
        <f>[1]!s_info_industry_sw_2021($A5219,$N$1,1)</f>
        <v>石油石化(2021)</v>
      </c>
      <c r="O5219" t="str">
        <f>[1]!b_info_carrydate($A5219)</f>
        <v>2024-12-16</v>
      </c>
    </row>
    <row r="5220" spans="1:15" x14ac:dyDescent="0.2">
      <c r="A5220" t="s">
        <v>7725</v>
      </c>
      <c r="B5220" t="s">
        <v>7726</v>
      </c>
      <c r="C5220" s="1">
        <f>[1]!b_anal_matu_cnbd($A5220,$N$1,3)</f>
        <v>3.5973000000000002</v>
      </c>
      <c r="D5220" t="s">
        <v>17</v>
      </c>
      <c r="E5220" t="s">
        <v>7727</v>
      </c>
      <c r="F5220" s="6">
        <f>[1]!b_anal_yield_cnbd($A5220,$N$1,3)</f>
        <v>1.8241000000000001</v>
      </c>
      <c r="G5220" t="s">
        <v>26</v>
      </c>
      <c r="H5220" t="s">
        <v>13</v>
      </c>
      <c r="I5220" t="s">
        <v>13</v>
      </c>
      <c r="J5220" t="s">
        <v>13</v>
      </c>
      <c r="K5220" t="s">
        <v>1747</v>
      </c>
      <c r="L5220" t="str">
        <f>[2]!thsiFinD("ths_subject_latest_rating_yy_bond",A5220)</f>
        <v>4-</v>
      </c>
      <c r="M5220" t="str">
        <f>[1]!s_info_industry_sw_2021($A5220,$N$1,1)</f>
        <v>有色金属(2021)</v>
      </c>
      <c r="O5220" t="str">
        <f>[1]!b_info_carrydate($A5220)</f>
        <v>2024-12-16</v>
      </c>
    </row>
    <row r="5221" spans="1:15" x14ac:dyDescent="0.2">
      <c r="A5221" t="s">
        <v>7728</v>
      </c>
      <c r="B5221" t="s">
        <v>7729</v>
      </c>
      <c r="C5221" s="1">
        <f>[1]!b_anal_matu_cnbd($A5221,$N$1,3)</f>
        <v>8.5973000000000006</v>
      </c>
      <c r="D5221" t="s">
        <v>50</v>
      </c>
      <c r="E5221" t="s">
        <v>1107</v>
      </c>
      <c r="F5221" s="6">
        <f>[1]!b_anal_yield_cnbd($A5221,$N$1,3)</f>
        <v>2.3043999999999998</v>
      </c>
      <c r="G5221" t="s">
        <v>11</v>
      </c>
      <c r="H5221" t="s">
        <v>13</v>
      </c>
      <c r="I5221" t="s">
        <v>13</v>
      </c>
      <c r="J5221" t="s">
        <v>13</v>
      </c>
      <c r="K5221" t="s">
        <v>445</v>
      </c>
      <c r="L5221" t="str">
        <f>[2]!thsiFinD("ths_subject_latest_rating_yy_bond",A5221)</f>
        <v>3</v>
      </c>
      <c r="M5221" t="str">
        <f>[1]!s_info_industry_sw_2021($A5221,$N$1,1)</f>
        <v>房地产(2021)</v>
      </c>
      <c r="O5221" t="str">
        <f>[1]!b_info_carrydate($A5221)</f>
        <v>2024-12-16</v>
      </c>
    </row>
    <row r="5222" spans="1:15" x14ac:dyDescent="0.2">
      <c r="A5222" t="s">
        <v>7730</v>
      </c>
      <c r="B5222" t="s">
        <v>7731</v>
      </c>
      <c r="C5222" s="1">
        <f>[1]!b_anal_matu_cnbd($A5222,$N$1,3)</f>
        <v>0.59730000000000005</v>
      </c>
      <c r="D5222" t="s">
        <v>50</v>
      </c>
      <c r="E5222" t="s">
        <v>784</v>
      </c>
      <c r="F5222" s="6">
        <f>[1]!b_anal_yield_cnbd($A5222,$N$1,3)</f>
        <v>1.446</v>
      </c>
      <c r="G5222" t="s">
        <v>26</v>
      </c>
      <c r="H5222" t="s">
        <v>13</v>
      </c>
      <c r="I5222" t="s">
        <v>13</v>
      </c>
      <c r="J5222" t="s">
        <v>13</v>
      </c>
      <c r="K5222" t="s">
        <v>50</v>
      </c>
      <c r="L5222" t="str">
        <f>[2]!thsiFinD("ths_subject_latest_rating_yy_bond",A5222)</f>
        <v>2</v>
      </c>
      <c r="M5222" t="str">
        <f>[1]!s_info_industry_sw_2021($A5222,$N$1,1)</f>
        <v>交通运输(2021)</v>
      </c>
      <c r="O5222" t="str">
        <f>[1]!b_info_carrydate($A5222)</f>
        <v>2024-12-16</v>
      </c>
    </row>
    <row r="5223" spans="1:15" x14ac:dyDescent="0.2">
      <c r="A5223" t="s">
        <v>17652</v>
      </c>
      <c r="B5223" t="s">
        <v>17653</v>
      </c>
      <c r="C5223" s="1">
        <f>[1]!b_anal_matu_cnbd($A5223,$N$1,3)</f>
        <v>3.5973000000000002</v>
      </c>
      <c r="D5223" t="s">
        <v>21</v>
      </c>
      <c r="E5223" t="s">
        <v>16877</v>
      </c>
      <c r="F5223" s="6">
        <f>[1]!b_anal_yield_cnbd($A5223,$N$1,3)</f>
        <v>1.891</v>
      </c>
      <c r="G5223" t="s">
        <v>194</v>
      </c>
      <c r="H5223" t="s">
        <v>13</v>
      </c>
      <c r="I5223" t="s">
        <v>12</v>
      </c>
      <c r="J5223" t="s">
        <v>13</v>
      </c>
      <c r="K5223" t="s">
        <v>15525</v>
      </c>
      <c r="L5223" t="str">
        <f>[2]!thsiFinD("ths_subject_latest_rating_yy_bond",A5223)</f>
        <v>4-</v>
      </c>
      <c r="M5223" t="str">
        <f>[1]!s_info_industry_sw_2021($A5223,$N$1,1)</f>
        <v>银行(2021)</v>
      </c>
      <c r="O5223" t="str">
        <f>[1]!b_info_carrydate($A5223)</f>
        <v>2024-12-16</v>
      </c>
    </row>
    <row r="5224" spans="1:15" x14ac:dyDescent="0.2">
      <c r="A5224" t="s">
        <v>19845</v>
      </c>
      <c r="B5224" t="s">
        <v>19846</v>
      </c>
      <c r="C5224" s="1">
        <f>[1]!b_anal_matu_cnbd($A5224,$N$1,3)</f>
        <v>1.5972999999999999</v>
      </c>
      <c r="D5224" t="s">
        <v>50</v>
      </c>
      <c r="E5224" t="s">
        <v>1818</v>
      </c>
      <c r="F5224" s="6">
        <f>[1]!b_anal_yield_cnbd($A5224,$N$1,3)</f>
        <v>1.5871999999999999</v>
      </c>
      <c r="G5224" t="s">
        <v>11</v>
      </c>
      <c r="H5224" t="s">
        <v>13</v>
      </c>
      <c r="I5224" t="s">
        <v>13</v>
      </c>
      <c r="J5224" t="s">
        <v>13</v>
      </c>
      <c r="K5224" t="s">
        <v>21</v>
      </c>
      <c r="L5224" t="str">
        <f>[2]!thsiFinD("ths_subject_latest_rating_yy_bond",A5224)</f>
        <v>2</v>
      </c>
      <c r="M5224" t="str">
        <f>[1]!s_info_industry_sw_2021($A5224,$N$1,1)</f>
        <v>综合(2021)</v>
      </c>
      <c r="O5224" t="str">
        <f>[1]!b_info_carrydate($A5224)</f>
        <v>2024-12-16</v>
      </c>
    </row>
    <row r="5225" spans="1:15" x14ac:dyDescent="0.2">
      <c r="A5225" t="s">
        <v>19847</v>
      </c>
      <c r="B5225" t="s">
        <v>19848</v>
      </c>
      <c r="C5225" s="1">
        <f>[1]!b_anal_matu_cnbd($A5225,$N$1,3)</f>
        <v>3.5973000000000002</v>
      </c>
      <c r="D5225" t="s">
        <v>50</v>
      </c>
      <c r="E5225" t="s">
        <v>1818</v>
      </c>
      <c r="F5225" s="6">
        <f>[1]!b_anal_yield_cnbd($A5225,$N$1,3)</f>
        <v>1.7722</v>
      </c>
      <c r="G5225" t="s">
        <v>11</v>
      </c>
      <c r="H5225" t="s">
        <v>13</v>
      </c>
      <c r="I5225" t="s">
        <v>13</v>
      </c>
      <c r="J5225" t="s">
        <v>13</v>
      </c>
      <c r="K5225" t="s">
        <v>21</v>
      </c>
      <c r="L5225" t="str">
        <f>[2]!thsiFinD("ths_subject_latest_rating_yy_bond",A5225)</f>
        <v>2</v>
      </c>
      <c r="M5225" t="str">
        <f>[1]!s_info_industry_sw_2021($A5225,$N$1,1)</f>
        <v>综合(2021)</v>
      </c>
      <c r="O5225" t="str">
        <f>[1]!b_info_carrydate($A5225)</f>
        <v>2024-12-16</v>
      </c>
    </row>
    <row r="5226" spans="1:15" x14ac:dyDescent="0.2">
      <c r="A5226" t="s">
        <v>19853</v>
      </c>
      <c r="B5226" t="s">
        <v>19854</v>
      </c>
      <c r="C5226" s="1">
        <f>[1]!b_anal_matu_cnbd($A5226,$N$1,3)</f>
        <v>1.5972999999999999</v>
      </c>
      <c r="D5226" t="s">
        <v>17</v>
      </c>
      <c r="E5226" t="s">
        <v>2194</v>
      </c>
      <c r="F5226" s="6">
        <f>[1]!b_anal_yield_cnbd($A5226,$N$1,3)</f>
        <v>2.1413000000000002</v>
      </c>
      <c r="G5226" t="s">
        <v>26</v>
      </c>
      <c r="H5226" t="s">
        <v>13</v>
      </c>
      <c r="I5226" t="s">
        <v>13</v>
      </c>
      <c r="J5226" t="s">
        <v>13</v>
      </c>
      <c r="K5226" t="s">
        <v>1760</v>
      </c>
      <c r="L5226" t="str">
        <f>[2]!thsiFinD("ths_subject_latest_rating_yy_bond",A5226)</f>
        <v>3</v>
      </c>
      <c r="M5226" t="str">
        <f>[1]!s_info_industry_sw_2021($A5226,$N$1,1)</f>
        <v>房地产(2021)</v>
      </c>
      <c r="O5226" t="str">
        <f>[1]!b_info_carrydate($A5226)</f>
        <v>2024-12-16</v>
      </c>
    </row>
    <row r="5227" spans="1:15" x14ac:dyDescent="0.2">
      <c r="A5227" t="s">
        <v>19855</v>
      </c>
      <c r="B5227" t="s">
        <v>19856</v>
      </c>
      <c r="C5227" s="1">
        <f>[1]!b_anal_matu_cnbd($A5227,$N$1,3)</f>
        <v>3.5973000000000002</v>
      </c>
      <c r="D5227" t="s">
        <v>17</v>
      </c>
      <c r="E5227" t="s">
        <v>2194</v>
      </c>
      <c r="F5227" s="6">
        <f>[1]!b_anal_yield_cnbd($A5227,$N$1,3)</f>
        <v>2.5977999999999999</v>
      </c>
      <c r="G5227" t="s">
        <v>26</v>
      </c>
      <c r="H5227" t="s">
        <v>13</v>
      </c>
      <c r="I5227" t="s">
        <v>13</v>
      </c>
      <c r="J5227" t="s">
        <v>13</v>
      </c>
      <c r="K5227" t="s">
        <v>1760</v>
      </c>
      <c r="L5227" t="str">
        <f>[2]!thsiFinD("ths_subject_latest_rating_yy_bond",A5227)</f>
        <v>3</v>
      </c>
      <c r="M5227" t="str">
        <f>[1]!s_info_industry_sw_2021($A5227,$N$1,1)</f>
        <v>房地产(2021)</v>
      </c>
      <c r="O5227" t="str">
        <f>[1]!b_info_carrydate($A5227)</f>
        <v>2024-12-16</v>
      </c>
    </row>
    <row r="5228" spans="1:15" x14ac:dyDescent="0.2">
      <c r="A5228" t="s">
        <v>23466</v>
      </c>
      <c r="B5228" t="s">
        <v>23467</v>
      </c>
      <c r="C5228" s="1">
        <f>[1]!b_anal_matu_cnbd($A5228,$N$1,3)</f>
        <v>3.5973000000000002</v>
      </c>
      <c r="D5228" t="s">
        <v>17</v>
      </c>
      <c r="E5228" t="s">
        <v>2914</v>
      </c>
      <c r="F5228" s="6">
        <f>[1]!b_anal_yield_cnbd($A5228,$N$1,3)</f>
        <v>1.7978000000000001</v>
      </c>
      <c r="G5228" t="s">
        <v>11</v>
      </c>
      <c r="H5228" t="s">
        <v>13</v>
      </c>
      <c r="I5228" t="s">
        <v>13</v>
      </c>
      <c r="J5228" t="s">
        <v>13</v>
      </c>
      <c r="K5228" t="s">
        <v>15525</v>
      </c>
      <c r="L5228" t="str">
        <f>[2]!thsiFinD("ths_subject_latest_rating_yy_bond",A5228)</f>
        <v>4</v>
      </c>
      <c r="M5228" t="str">
        <f>[1]!s_info_industry_sw_2021($A5228,$N$1,1)</f>
        <v>交通运输(2021)</v>
      </c>
      <c r="O5228" t="str">
        <f>[1]!b_info_carrydate($A5228)</f>
        <v>2024-12-16</v>
      </c>
    </row>
    <row r="5229" spans="1:15" x14ac:dyDescent="0.2">
      <c r="A5229" t="s">
        <v>23468</v>
      </c>
      <c r="B5229" t="s">
        <v>23469</v>
      </c>
      <c r="C5229" s="1">
        <f>[1]!b_anal_matu_cnbd($A5229,$N$1,3)</f>
        <v>1.5972999999999999</v>
      </c>
      <c r="D5229" t="s">
        <v>21</v>
      </c>
      <c r="E5229" t="s">
        <v>143</v>
      </c>
      <c r="F5229" s="6">
        <f>[1]!b_anal_yield_cnbd($A5229,$N$1,3)</f>
        <v>1.6713</v>
      </c>
      <c r="G5229" t="s">
        <v>11</v>
      </c>
      <c r="H5229" t="s">
        <v>13</v>
      </c>
      <c r="I5229" t="s">
        <v>13</v>
      </c>
      <c r="J5229" t="s">
        <v>13</v>
      </c>
      <c r="K5229" t="s">
        <v>15525</v>
      </c>
      <c r="L5229" t="str">
        <f>[2]!thsiFinD("ths_subject_latest_rating_yy_bond",A5229)</f>
        <v>5-</v>
      </c>
      <c r="M5229" t="str">
        <f>[1]!s_info_industry_sw_2021($A5229,$N$1,1)</f>
        <v>建筑装饰(2021)</v>
      </c>
      <c r="O5229" t="str">
        <f>[1]!b_info_carrydate($A5229)</f>
        <v>2024-12-16</v>
      </c>
    </row>
    <row r="5230" spans="1:15" x14ac:dyDescent="0.2">
      <c r="A5230" t="s">
        <v>7695</v>
      </c>
      <c r="B5230" t="s">
        <v>7696</v>
      </c>
      <c r="C5230" s="1">
        <f>[1]!b_anal_matu_cnbd($A5230,$N$1,3)</f>
        <v>3.589</v>
      </c>
      <c r="D5230" t="s">
        <v>21</v>
      </c>
      <c r="E5230" t="s">
        <v>3463</v>
      </c>
      <c r="F5230" s="6">
        <f>[1]!b_anal_yield_cnbd($A5230,$N$1,3)</f>
        <v>1.9634</v>
      </c>
      <c r="G5230" t="s">
        <v>11</v>
      </c>
      <c r="H5230" t="s">
        <v>13</v>
      </c>
      <c r="I5230" t="s">
        <v>13</v>
      </c>
      <c r="J5230" t="s">
        <v>13</v>
      </c>
      <c r="K5230" t="s">
        <v>15525</v>
      </c>
      <c r="L5230" t="str">
        <f>[2]!thsiFinD("ths_subject_latest_rating_yy_bond",A5230)</f>
        <v>5-</v>
      </c>
      <c r="M5230" t="str">
        <f>[1]!s_info_industry_sw_2021($A5230,$N$1,1)</f>
        <v>煤炭(2021)</v>
      </c>
      <c r="O5230" t="str">
        <f>[1]!b_info_carrydate($A5230)</f>
        <v>2024-12-13</v>
      </c>
    </row>
    <row r="5231" spans="1:15" x14ac:dyDescent="0.2">
      <c r="A5231" t="s">
        <v>7697</v>
      </c>
      <c r="B5231" t="s">
        <v>7698</v>
      </c>
      <c r="C5231" s="1">
        <f>[1]!b_anal_matu_cnbd($A5231,$N$1,3)</f>
        <v>0.58899999999999997</v>
      </c>
      <c r="D5231" t="s">
        <v>21</v>
      </c>
      <c r="E5231" t="s">
        <v>5540</v>
      </c>
      <c r="F5231" s="6">
        <f>[1]!b_anal_yield_cnbd($A5231,$N$1,3)</f>
        <v>1.5169999999999999</v>
      </c>
      <c r="G5231" t="s">
        <v>11</v>
      </c>
      <c r="H5231" t="s">
        <v>13</v>
      </c>
      <c r="I5231" t="s">
        <v>13</v>
      </c>
      <c r="J5231" t="s">
        <v>13</v>
      </c>
      <c r="K5231" t="s">
        <v>15526</v>
      </c>
      <c r="L5231" t="str">
        <f>[2]!thsiFinD("ths_subject_latest_rating_yy_bond",A5231)</f>
        <v>4-</v>
      </c>
      <c r="M5231" t="str">
        <f>[1]!s_info_industry_sw_2021($A5231,$N$1,1)</f>
        <v>交通运输(2021)</v>
      </c>
      <c r="O5231" t="str">
        <f>[1]!b_info_carrydate($A5231)</f>
        <v>2024-12-13</v>
      </c>
    </row>
    <row r="5232" spans="1:15" x14ac:dyDescent="0.2">
      <c r="A5232" t="s">
        <v>7699</v>
      </c>
      <c r="B5232" t="s">
        <v>7700</v>
      </c>
      <c r="C5232" s="1">
        <f>[1]!b_anal_matu_cnbd($A5232,$N$1,3)</f>
        <v>1.589</v>
      </c>
      <c r="D5232" t="s">
        <v>50</v>
      </c>
      <c r="E5232" t="s">
        <v>3226</v>
      </c>
      <c r="F5232" s="6">
        <f>[1]!b_anal_yield_cnbd($A5232,$N$1,3)</f>
        <v>1.6134999999999999</v>
      </c>
      <c r="G5232" t="s">
        <v>11</v>
      </c>
      <c r="H5232" t="s">
        <v>13</v>
      </c>
      <c r="I5232" t="s">
        <v>13</v>
      </c>
      <c r="J5232" t="s">
        <v>13</v>
      </c>
      <c r="K5232" t="s">
        <v>21</v>
      </c>
      <c r="L5232" t="str">
        <f>[2]!thsiFinD("ths_subject_latest_rating_yy_bond",A5232)</f>
        <v>3</v>
      </c>
      <c r="M5232" t="str">
        <f>[1]!s_info_industry_sw_2021($A5232,$N$1,1)</f>
        <v>综合(2021)</v>
      </c>
      <c r="O5232" t="str">
        <f>[1]!b_info_carrydate($A5232)</f>
        <v>2024-12-13</v>
      </c>
    </row>
    <row r="5233" spans="1:15" x14ac:dyDescent="0.2">
      <c r="A5233" t="s">
        <v>7701</v>
      </c>
      <c r="B5233" t="s">
        <v>7702</v>
      </c>
      <c r="C5233" s="1">
        <f>[1]!b_anal_matu_cnbd($A5233,$N$1,3)</f>
        <v>3.589</v>
      </c>
      <c r="D5233" t="s">
        <v>17</v>
      </c>
      <c r="E5233" t="s">
        <v>245</v>
      </c>
      <c r="F5233" s="6">
        <f>[1]!b_anal_yield_cnbd($A5233,$N$1,3)</f>
        <v>1.8230999999999999</v>
      </c>
      <c r="G5233" t="s">
        <v>11</v>
      </c>
      <c r="H5233" t="s">
        <v>13</v>
      </c>
      <c r="I5233" t="s">
        <v>13</v>
      </c>
      <c r="J5233" t="s">
        <v>13</v>
      </c>
      <c r="K5233" t="s">
        <v>1747</v>
      </c>
      <c r="L5233" t="str">
        <f>[2]!thsiFinD("ths_subject_latest_rating_yy_bond",A5233)</f>
        <v>3</v>
      </c>
      <c r="M5233" t="str">
        <f>[1]!s_info_industry_sw_2021($A5233,$N$1,1)</f>
        <v>交通运输(2021)</v>
      </c>
      <c r="O5233" t="str">
        <f>[1]!b_info_carrydate($A5233)</f>
        <v>2024-12-13</v>
      </c>
    </row>
    <row r="5234" spans="1:15" x14ac:dyDescent="0.2">
      <c r="A5234" t="s">
        <v>7703</v>
      </c>
      <c r="B5234" t="s">
        <v>7704</v>
      </c>
      <c r="C5234" s="1">
        <f>[1]!b_anal_matu_cnbd($A5234,$N$1,3)</f>
        <v>3.589</v>
      </c>
      <c r="D5234" t="s">
        <v>14</v>
      </c>
      <c r="E5234" t="s">
        <v>271</v>
      </c>
      <c r="F5234" s="6">
        <f>[1]!b_anal_yield_cnbd($A5234,$N$1,3)</f>
        <v>1.9274</v>
      </c>
      <c r="G5234" t="s">
        <v>11</v>
      </c>
      <c r="H5234" t="s">
        <v>13</v>
      </c>
      <c r="I5234" t="s">
        <v>13</v>
      </c>
      <c r="J5234" t="s">
        <v>13</v>
      </c>
      <c r="K5234" t="s">
        <v>15526</v>
      </c>
      <c r="L5234" t="str">
        <f>[2]!thsiFinD("ths_subject_latest_rating_yy_bond",A5234)</f>
        <v>5</v>
      </c>
      <c r="M5234" t="str">
        <f>[1]!s_info_industry_sw_2021($A5234,$N$1,1)</f>
        <v>交通运输(2021)</v>
      </c>
      <c r="O5234" t="str">
        <f>[1]!b_info_carrydate($A5234)</f>
        <v>2024-12-13</v>
      </c>
    </row>
    <row r="5235" spans="1:15" x14ac:dyDescent="0.2">
      <c r="A5235" t="s">
        <v>7705</v>
      </c>
      <c r="B5235" t="s">
        <v>7706</v>
      </c>
      <c r="C5235" s="1">
        <f>[1]!b_anal_matu_cnbd($A5235,$N$1,3)</f>
        <v>1.589</v>
      </c>
      <c r="D5235" t="s">
        <v>21</v>
      </c>
      <c r="E5235" t="s">
        <v>2204</v>
      </c>
      <c r="F5235" s="6">
        <f>[1]!b_anal_yield_cnbd($A5235,$N$1,3)</f>
        <v>2.2195999999999998</v>
      </c>
      <c r="G5235" t="s">
        <v>11</v>
      </c>
      <c r="H5235" t="s">
        <v>13</v>
      </c>
      <c r="I5235" t="s">
        <v>13</v>
      </c>
      <c r="J5235" t="s">
        <v>13</v>
      </c>
      <c r="K5235" t="s">
        <v>15639</v>
      </c>
      <c r="L5235" t="str">
        <f>[2]!thsiFinD("ths_subject_latest_rating_yy_bond",A5235)</f>
        <v>5</v>
      </c>
      <c r="M5235" t="str">
        <f>[1]!s_info_industry_sw_2021($A5235,$N$1,1)</f>
        <v>房地产(2021)</v>
      </c>
      <c r="O5235" t="str">
        <f>[1]!b_info_carrydate($A5235)</f>
        <v>2024-12-13</v>
      </c>
    </row>
    <row r="5236" spans="1:15" x14ac:dyDescent="0.2">
      <c r="A5236" t="s">
        <v>7707</v>
      </c>
      <c r="B5236" t="s">
        <v>7708</v>
      </c>
      <c r="C5236" s="1">
        <f>[1]!b_anal_matu_cnbd($A5236,$N$1,3)</f>
        <v>1.589</v>
      </c>
      <c r="D5236" t="s">
        <v>17</v>
      </c>
      <c r="E5236" t="s">
        <v>1000</v>
      </c>
      <c r="F5236" s="6">
        <f>[1]!b_anal_yield_cnbd($A5236,$N$1,3)</f>
        <v>1.6397999999999999</v>
      </c>
      <c r="G5236" t="s">
        <v>11</v>
      </c>
      <c r="H5236" t="s">
        <v>13</v>
      </c>
      <c r="I5236" t="s">
        <v>13</v>
      </c>
      <c r="J5236" t="s">
        <v>13</v>
      </c>
      <c r="K5236" t="s">
        <v>445</v>
      </c>
      <c r="L5236" t="str">
        <f>[2]!thsiFinD("ths_subject_latest_rating_yy_bond",A5236)</f>
        <v>3</v>
      </c>
      <c r="M5236" t="str">
        <f>[1]!s_info_industry_sw_2021($A5236,$N$1,1)</f>
        <v>交通运输(2021)</v>
      </c>
      <c r="O5236" t="str">
        <f>[1]!b_info_carrydate($A5236)</f>
        <v>2024-12-13</v>
      </c>
    </row>
    <row r="5237" spans="1:15" x14ac:dyDescent="0.2">
      <c r="A5237" t="s">
        <v>7709</v>
      </c>
      <c r="B5237" t="s">
        <v>7710</v>
      </c>
      <c r="C5237" s="1">
        <f>[1]!b_anal_matu_cnbd($A5237,$N$1,3)</f>
        <v>1.589</v>
      </c>
      <c r="D5237" t="s">
        <v>21</v>
      </c>
      <c r="E5237" t="s">
        <v>42</v>
      </c>
      <c r="F5237" s="6">
        <f>[1]!b_anal_yield_cnbd($A5237,$N$1,3)</f>
        <v>1.6696</v>
      </c>
      <c r="G5237" t="s">
        <v>11</v>
      </c>
      <c r="H5237" t="s">
        <v>13</v>
      </c>
      <c r="I5237" t="s">
        <v>13</v>
      </c>
      <c r="J5237" t="s">
        <v>12</v>
      </c>
      <c r="K5237" t="s">
        <v>15526</v>
      </c>
      <c r="L5237" t="str">
        <f>[2]!thsiFinD("ths_subject_latest_rating_yy_bond",A5237)</f>
        <v>5</v>
      </c>
      <c r="M5237" t="str">
        <f>[1]!s_info_industry_sw_2021($A5237,$N$1,1)</f>
        <v>交通运输(2021)</v>
      </c>
      <c r="O5237" t="str">
        <f>[1]!b_info_carrydate($A5237)</f>
        <v>2024-12-13</v>
      </c>
    </row>
    <row r="5238" spans="1:15" x14ac:dyDescent="0.2">
      <c r="A5238" t="s">
        <v>7711</v>
      </c>
      <c r="B5238" t="s">
        <v>7712</v>
      </c>
      <c r="C5238" s="1">
        <f>[1]!b_anal_matu_cnbd($A5238,$N$1,3)</f>
        <v>3.589</v>
      </c>
      <c r="D5238" t="s">
        <v>17</v>
      </c>
      <c r="E5238" t="s">
        <v>5293</v>
      </c>
      <c r="F5238" s="6">
        <f>[1]!b_anal_yield_cnbd($A5238,$N$1,3)</f>
        <v>1.9731000000000001</v>
      </c>
      <c r="G5238" t="s">
        <v>194</v>
      </c>
      <c r="H5238" t="s">
        <v>13</v>
      </c>
      <c r="I5238" t="s">
        <v>13</v>
      </c>
      <c r="J5238" t="s">
        <v>13</v>
      </c>
      <c r="K5238" t="s">
        <v>15526</v>
      </c>
      <c r="L5238" t="str">
        <f>[2]!thsiFinD("ths_subject_latest_rating_yy_bond",A5238)</f>
        <v>5-</v>
      </c>
      <c r="M5238" t="str">
        <f>[1]!s_info_industry_sw_2021($A5238,$N$1,1)</f>
        <v>环保(2021)</v>
      </c>
      <c r="O5238" t="str">
        <f>[1]!b_info_carrydate($A5238)</f>
        <v>2024-12-13</v>
      </c>
    </row>
    <row r="5239" spans="1:15" x14ac:dyDescent="0.2">
      <c r="A5239" t="s">
        <v>16834</v>
      </c>
      <c r="B5239" t="s">
        <v>16835</v>
      </c>
      <c r="C5239" s="1">
        <f>[1]!b_anal_matu_cnbd($A5239,$N$1,3)</f>
        <v>1.589</v>
      </c>
      <c r="D5239" t="s">
        <v>17</v>
      </c>
      <c r="E5239" t="s">
        <v>16836</v>
      </c>
      <c r="F5239" s="6">
        <f>[1]!b_anal_yield_cnbd($A5239,$N$1,3)</f>
        <v>1.5609999999999999</v>
      </c>
      <c r="G5239" t="s">
        <v>11</v>
      </c>
      <c r="H5239" t="s">
        <v>13</v>
      </c>
      <c r="I5239" t="s">
        <v>13</v>
      </c>
      <c r="J5239" t="s">
        <v>13</v>
      </c>
      <c r="K5239" t="s">
        <v>1747</v>
      </c>
      <c r="L5239" t="str">
        <f>[2]!thsiFinD("ths_subject_latest_rating_yy_bond",A5239)</f>
        <v>4</v>
      </c>
      <c r="M5239" t="str">
        <f>[1]!s_info_industry_sw_2021($A5239,$N$1,1)</f>
        <v>银行(2021)</v>
      </c>
      <c r="O5239" t="str">
        <f>[1]!b_info_carrydate($A5239)</f>
        <v>2024-12-13</v>
      </c>
    </row>
    <row r="5240" spans="1:15" x14ac:dyDescent="0.2">
      <c r="A5240" t="s">
        <v>19814</v>
      </c>
      <c r="B5240" t="s">
        <v>19815</v>
      </c>
      <c r="C5240" s="1">
        <f>[1]!b_anal_matu_cnbd($A5240,$N$1,3)</f>
        <v>1.589</v>
      </c>
      <c r="D5240" t="s">
        <v>17</v>
      </c>
      <c r="E5240" t="s">
        <v>1664</v>
      </c>
      <c r="F5240" s="6">
        <f>[1]!b_anal_yield_cnbd($A5240,$N$1,3)</f>
        <v>1.615</v>
      </c>
      <c r="G5240" t="s">
        <v>11</v>
      </c>
      <c r="H5240" t="s">
        <v>13</v>
      </c>
      <c r="I5240" t="s">
        <v>12</v>
      </c>
      <c r="J5240" t="s">
        <v>13</v>
      </c>
      <c r="K5240" t="s">
        <v>1760</v>
      </c>
      <c r="L5240" t="str">
        <f>[2]!thsiFinD("ths_subject_latest_rating_yy_bond",A5240)</f>
        <v>3</v>
      </c>
      <c r="M5240" t="str">
        <f>[1]!s_info_industry_sw_2021($A5240,$N$1,1)</f>
        <v>非银金融(2021)</v>
      </c>
      <c r="O5240" t="str">
        <f>[1]!b_info_carrydate($A5240)</f>
        <v>2024-12-13</v>
      </c>
    </row>
    <row r="5241" spans="1:15" x14ac:dyDescent="0.2">
      <c r="A5241" t="s">
        <v>19816</v>
      </c>
      <c r="B5241" t="s">
        <v>19817</v>
      </c>
      <c r="C5241" s="1">
        <f>[1]!b_anal_matu_cnbd($A5241,$N$1,3)</f>
        <v>3.589</v>
      </c>
      <c r="D5241" t="s">
        <v>17</v>
      </c>
      <c r="E5241" t="s">
        <v>1664</v>
      </c>
      <c r="F5241" s="6">
        <f>[1]!b_anal_yield_cnbd($A5241,$N$1,3)</f>
        <v>1.831</v>
      </c>
      <c r="G5241" t="s">
        <v>11</v>
      </c>
      <c r="H5241" t="s">
        <v>13</v>
      </c>
      <c r="I5241" t="s">
        <v>12</v>
      </c>
      <c r="J5241" t="s">
        <v>13</v>
      </c>
      <c r="K5241" t="s">
        <v>1760</v>
      </c>
      <c r="L5241" t="str">
        <f>[2]!thsiFinD("ths_subject_latest_rating_yy_bond",A5241)</f>
        <v>3</v>
      </c>
      <c r="M5241" t="str">
        <f>[1]!s_info_industry_sw_2021($A5241,$N$1,1)</f>
        <v>非银金融(2021)</v>
      </c>
      <c r="O5241" t="str">
        <f>[1]!b_info_carrydate($A5241)</f>
        <v>2024-12-13</v>
      </c>
    </row>
    <row r="5242" spans="1:15" x14ac:dyDescent="0.2">
      <c r="A5242" t="s">
        <v>19824</v>
      </c>
      <c r="B5242" t="s">
        <v>19825</v>
      </c>
      <c r="C5242" s="1">
        <f>[1]!b_anal_matu_cnbd($A5242,$N$1,3)</f>
        <v>1.589</v>
      </c>
      <c r="D5242" t="s">
        <v>17</v>
      </c>
      <c r="E5242" t="s">
        <v>1118</v>
      </c>
      <c r="F5242" s="6">
        <f>[1]!b_anal_yield_cnbd($A5242,$N$1,3)</f>
        <v>1.6660999999999999</v>
      </c>
      <c r="G5242" t="s">
        <v>11</v>
      </c>
      <c r="H5242" t="s">
        <v>13</v>
      </c>
      <c r="I5242" t="s">
        <v>13</v>
      </c>
      <c r="J5242" t="s">
        <v>13</v>
      </c>
      <c r="K5242" t="s">
        <v>15639</v>
      </c>
      <c r="L5242" t="str">
        <f>[2]!thsiFinD("ths_subject_latest_rating_yy_bond",A5242)</f>
        <v>4-</v>
      </c>
      <c r="M5242" t="str">
        <f>[1]!s_info_industry_sw_2021($A5242,$N$1,1)</f>
        <v>非银金融(2021)</v>
      </c>
      <c r="O5242" t="str">
        <f>[1]!b_info_carrydate($A5242)</f>
        <v>2024-12-13</v>
      </c>
    </row>
    <row r="5243" spans="1:15" x14ac:dyDescent="0.2">
      <c r="A5243" t="s">
        <v>19826</v>
      </c>
      <c r="B5243" t="s">
        <v>19827</v>
      </c>
      <c r="C5243" s="1">
        <f>[1]!b_anal_matu_cnbd($A5243,$N$1,3)</f>
        <v>3.589</v>
      </c>
      <c r="D5243" t="s">
        <v>17</v>
      </c>
      <c r="E5243" t="s">
        <v>1118</v>
      </c>
      <c r="F5243" s="6">
        <f>[1]!b_anal_yield_cnbd($A5243,$N$1,3)</f>
        <v>1.9360999999999999</v>
      </c>
      <c r="G5243" t="s">
        <v>11</v>
      </c>
      <c r="H5243" t="s">
        <v>13</v>
      </c>
      <c r="I5243" t="s">
        <v>13</v>
      </c>
      <c r="J5243" t="s">
        <v>13</v>
      </c>
      <c r="K5243" t="s">
        <v>15639</v>
      </c>
      <c r="L5243" t="str">
        <f>[2]!thsiFinD("ths_subject_latest_rating_yy_bond",A5243)</f>
        <v>4-</v>
      </c>
      <c r="M5243" t="str">
        <f>[1]!s_info_industry_sw_2021($A5243,$N$1,1)</f>
        <v>非银金融(2021)</v>
      </c>
      <c r="O5243" t="str">
        <f>[1]!b_info_carrydate($A5243)</f>
        <v>2024-12-13</v>
      </c>
    </row>
    <row r="5244" spans="1:15" x14ac:dyDescent="0.2">
      <c r="A5244" t="s">
        <v>19840</v>
      </c>
      <c r="B5244" t="s">
        <v>19841</v>
      </c>
      <c r="C5244" s="1">
        <f>[1]!b_anal_matu_cnbd($A5244,$N$1,3)</f>
        <v>1.589</v>
      </c>
      <c r="D5244" t="s">
        <v>32</v>
      </c>
      <c r="E5244" t="s">
        <v>19842</v>
      </c>
      <c r="F5244" s="6">
        <f>[1]!b_anal_yield_cnbd($A5244,$N$1,3)</f>
        <v>1.6205000000000001</v>
      </c>
      <c r="G5244" t="s">
        <v>11</v>
      </c>
      <c r="H5244" t="s">
        <v>13</v>
      </c>
      <c r="I5244" t="s">
        <v>13</v>
      </c>
      <c r="J5244" t="s">
        <v>13</v>
      </c>
      <c r="K5244" t="s">
        <v>445</v>
      </c>
      <c r="L5244" t="str">
        <f>[2]!thsiFinD("ths_subject_latest_rating_yy_bond",A5244)</f>
        <v>3</v>
      </c>
      <c r="M5244" t="str">
        <f>[1]!s_info_industry_sw_2021($A5244,$N$1,1)</f>
        <v>非银金融(2021)</v>
      </c>
      <c r="O5244" t="str">
        <f>[1]!b_info_carrydate($A5244)</f>
        <v>2024-12-13</v>
      </c>
    </row>
    <row r="5245" spans="1:15" x14ac:dyDescent="0.2">
      <c r="A5245" t="s">
        <v>19843</v>
      </c>
      <c r="B5245" t="s">
        <v>19844</v>
      </c>
      <c r="C5245" s="1">
        <f>[1]!b_anal_matu_cnbd($A5245,$N$1,3)</f>
        <v>3.589</v>
      </c>
      <c r="D5245" t="s">
        <v>32</v>
      </c>
      <c r="E5245" t="s">
        <v>19842</v>
      </c>
      <c r="F5245" s="6">
        <f>[1]!b_anal_yield_cnbd($A5245,$N$1,3)</f>
        <v>1.7665</v>
      </c>
      <c r="G5245" t="s">
        <v>11</v>
      </c>
      <c r="H5245" t="s">
        <v>13</v>
      </c>
      <c r="I5245" t="s">
        <v>13</v>
      </c>
      <c r="J5245" t="s">
        <v>13</v>
      </c>
      <c r="K5245" t="s">
        <v>445</v>
      </c>
      <c r="L5245" t="str">
        <f>[2]!thsiFinD("ths_subject_latest_rating_yy_bond",A5245)</f>
        <v>3</v>
      </c>
      <c r="M5245" t="str">
        <f>[1]!s_info_industry_sw_2021($A5245,$N$1,1)</f>
        <v>非银金融(2021)</v>
      </c>
      <c r="O5245" t="str">
        <f>[1]!b_info_carrydate($A5245)</f>
        <v>2024-12-13</v>
      </c>
    </row>
    <row r="5246" spans="1:15" x14ac:dyDescent="0.2">
      <c r="A5246" t="s">
        <v>22879</v>
      </c>
      <c r="B5246" t="s">
        <v>22880</v>
      </c>
      <c r="C5246" s="1">
        <f>[1]!b_anal_matu_cnbd($A5246,$N$1,3)</f>
        <v>1.589</v>
      </c>
      <c r="D5246" t="s">
        <v>17</v>
      </c>
      <c r="E5246" t="s">
        <v>1635</v>
      </c>
      <c r="F5246" s="6">
        <f>[1]!b_anal_yield_cnbd($A5246,$N$1,3)</f>
        <v>1.5901000000000001</v>
      </c>
      <c r="G5246" t="s">
        <v>11</v>
      </c>
      <c r="H5246" t="s">
        <v>13</v>
      </c>
      <c r="I5246" t="s">
        <v>13</v>
      </c>
      <c r="J5246" t="s">
        <v>13</v>
      </c>
      <c r="K5246" t="s">
        <v>15526</v>
      </c>
      <c r="L5246" t="str">
        <f>[2]!thsiFinD("ths_subject_latest_rating_yy_bond",A5246)</f>
        <v>5+</v>
      </c>
      <c r="M5246" t="str">
        <f>[1]!s_info_industry_sw_2021($A5246,$N$1,1)</f>
        <v>非银金融(2021)</v>
      </c>
      <c r="O5246" t="str">
        <f>[1]!b_info_carrydate($A5246)</f>
        <v>2024-12-13</v>
      </c>
    </row>
    <row r="5247" spans="1:15" x14ac:dyDescent="0.2">
      <c r="A5247" t="s">
        <v>7687</v>
      </c>
      <c r="B5247" t="s">
        <v>7688</v>
      </c>
      <c r="C5247" s="1">
        <f>[1]!b_anal_matu_cnbd($A5247,$N$1,3)</f>
        <v>1.5863</v>
      </c>
      <c r="D5247" t="s">
        <v>14</v>
      </c>
      <c r="E5247" t="s">
        <v>886</v>
      </c>
      <c r="F5247" s="6">
        <f>[1]!b_anal_yield_cnbd($A5247,$N$1,3)</f>
        <v>1.6882999999999999</v>
      </c>
      <c r="G5247" t="s">
        <v>11</v>
      </c>
      <c r="H5247" t="s">
        <v>12</v>
      </c>
      <c r="I5247" t="s">
        <v>13</v>
      </c>
      <c r="J5247" t="s">
        <v>13</v>
      </c>
      <c r="K5247" t="s">
        <v>15639</v>
      </c>
      <c r="L5247" t="str">
        <f>[2]!thsiFinD("ths_subject_latest_rating_yy_bond",A5247)</f>
        <v>5-</v>
      </c>
      <c r="M5247" t="str">
        <f>[1]!s_info_industry_sw_2021($A5247,$N$1,1)</f>
        <v>建筑装饰(2021)</v>
      </c>
      <c r="O5247" t="str">
        <f>[1]!b_info_carrydate($A5247)</f>
        <v>2024-12-12</v>
      </c>
    </row>
    <row r="5248" spans="1:15" x14ac:dyDescent="0.2">
      <c r="A5248" t="s">
        <v>7689</v>
      </c>
      <c r="B5248" t="s">
        <v>7690</v>
      </c>
      <c r="C5248" s="1">
        <f>[1]!b_anal_matu_cnbd($A5248,$N$1,3)</f>
        <v>1.5863</v>
      </c>
      <c r="D5248" t="s">
        <v>32</v>
      </c>
      <c r="E5248" t="s">
        <v>178</v>
      </c>
      <c r="F5248" s="6">
        <f>[1]!b_anal_yield_cnbd($A5248,$N$1,3)</f>
        <v>1.6145</v>
      </c>
      <c r="G5248" t="s">
        <v>11</v>
      </c>
      <c r="H5248" t="s">
        <v>13</v>
      </c>
      <c r="I5248" t="s">
        <v>13</v>
      </c>
      <c r="J5248" t="s">
        <v>13</v>
      </c>
      <c r="K5248" t="s">
        <v>1760</v>
      </c>
      <c r="L5248" t="str">
        <f>[2]!thsiFinD("ths_subject_latest_rating_yy_bond",A5248)</f>
        <v>5+</v>
      </c>
      <c r="M5248" t="str">
        <f>[1]!s_info_industry_sw_2021($A5248,$N$1,1)</f>
        <v>机械设备(2021)</v>
      </c>
      <c r="O5248" t="str">
        <f>[1]!b_info_carrydate($A5248)</f>
        <v>2024-12-12</v>
      </c>
    </row>
    <row r="5249" spans="1:15" x14ac:dyDescent="0.2">
      <c r="A5249" t="s">
        <v>7691</v>
      </c>
      <c r="B5249" t="s">
        <v>7692</v>
      </c>
      <c r="C5249" s="1">
        <f>[1]!b_anal_matu_cnbd($A5249,$N$1,3)</f>
        <v>1.5863</v>
      </c>
      <c r="D5249" t="s">
        <v>17</v>
      </c>
      <c r="E5249" t="s">
        <v>3372</v>
      </c>
      <c r="F5249" s="6">
        <f>[1]!b_anal_yield_cnbd($A5249,$N$1,3)</f>
        <v>1.7094</v>
      </c>
      <c r="G5249" t="s">
        <v>11</v>
      </c>
      <c r="H5249" t="s">
        <v>13</v>
      </c>
      <c r="I5249" t="s">
        <v>13</v>
      </c>
      <c r="J5249" t="s">
        <v>13</v>
      </c>
      <c r="K5249" t="s">
        <v>15525</v>
      </c>
      <c r="L5249" t="str">
        <f>[2]!thsiFinD("ths_subject_latest_rating_yy_bond",A5249)</f>
        <v>5-</v>
      </c>
      <c r="M5249" t="str">
        <f>[1]!s_info_industry_sw_2021($A5249,$N$1,1)</f>
        <v>钢铁(2021)</v>
      </c>
      <c r="O5249" t="str">
        <f>[1]!b_info_carrydate($A5249)</f>
        <v>2024-12-12</v>
      </c>
    </row>
    <row r="5250" spans="1:15" x14ac:dyDescent="0.2">
      <c r="A5250" t="s">
        <v>7693</v>
      </c>
      <c r="B5250" t="s">
        <v>7694</v>
      </c>
      <c r="C5250" s="1">
        <f>[1]!b_anal_matu_cnbd($A5250,$N$1,3)</f>
        <v>28.586300000000001</v>
      </c>
      <c r="D5250" t="s">
        <v>50</v>
      </c>
      <c r="E5250" t="s">
        <v>221</v>
      </c>
      <c r="F5250" s="6">
        <f>[1]!b_anal_yield_cnbd($A5250,$N$1,3)</f>
        <v>2.5284</v>
      </c>
      <c r="G5250" t="s">
        <v>11</v>
      </c>
      <c r="H5250" t="s">
        <v>13</v>
      </c>
      <c r="I5250" t="s">
        <v>13</v>
      </c>
      <c r="J5250" t="s">
        <v>13</v>
      </c>
      <c r="K5250" t="s">
        <v>10</v>
      </c>
      <c r="L5250" t="str">
        <f>[2]!thsiFinD("ths_subject_latest_rating_yy_bond",A5250)</f>
        <v>3</v>
      </c>
      <c r="M5250" t="str">
        <f>[1]!s_info_industry_sw_2021($A5250,$N$1,1)</f>
        <v>交通运输(2021)</v>
      </c>
      <c r="O5250" t="str">
        <f>[1]!b_info_carrydate($A5250)</f>
        <v>2024-12-12</v>
      </c>
    </row>
    <row r="5251" spans="1:15" x14ac:dyDescent="0.2">
      <c r="A5251" t="s">
        <v>13655</v>
      </c>
      <c r="B5251" t="s">
        <v>13656</v>
      </c>
      <c r="C5251" s="1">
        <f>[1]!b_anal_matu_cnbd($A5251,$N$1,3)</f>
        <v>1.5863</v>
      </c>
      <c r="D5251" t="s">
        <v>50</v>
      </c>
      <c r="E5251" t="s">
        <v>1801</v>
      </c>
      <c r="F5251" s="6">
        <f>[1]!b_anal_yield_cnbd($A5251,$N$1,3)</f>
        <v>1.5831999999999999</v>
      </c>
      <c r="G5251" t="s">
        <v>26</v>
      </c>
      <c r="H5251" t="s">
        <v>13</v>
      </c>
      <c r="I5251" t="s">
        <v>13</v>
      </c>
      <c r="J5251" t="s">
        <v>13</v>
      </c>
      <c r="K5251" t="s">
        <v>50</v>
      </c>
      <c r="L5251" t="str">
        <f>[2]!thsiFinD("ths_subject_latest_rating_yy_bond",A5251)</f>
        <v>2</v>
      </c>
      <c r="M5251" t="str">
        <f>[1]!s_info_industry_sw_2021($A5251,$N$1,1)</f>
        <v>公用事业(2021)</v>
      </c>
      <c r="O5251" t="str">
        <f>[1]!b_info_carrydate($A5251)</f>
        <v>2024-12-12</v>
      </c>
    </row>
    <row r="5252" spans="1:15" x14ac:dyDescent="0.2">
      <c r="A5252" t="s">
        <v>17575</v>
      </c>
      <c r="B5252" t="s">
        <v>17576</v>
      </c>
      <c r="C5252" s="1">
        <f>[1]!b_anal_matu_cnbd($A5252,$N$1,3)</f>
        <v>3.5863</v>
      </c>
      <c r="D5252" t="s">
        <v>21</v>
      </c>
      <c r="E5252" t="s">
        <v>17577</v>
      </c>
      <c r="F5252" s="6">
        <f>[1]!b_anal_yield_cnbd($A5252,$N$1,3)</f>
        <v>1.9886999999999999</v>
      </c>
      <c r="G5252" t="s">
        <v>11</v>
      </c>
      <c r="H5252" t="s">
        <v>13</v>
      </c>
      <c r="I5252" t="s">
        <v>12</v>
      </c>
      <c r="J5252" t="s">
        <v>13</v>
      </c>
      <c r="K5252" t="s">
        <v>15639</v>
      </c>
      <c r="L5252" t="str">
        <f>[2]!thsiFinD("ths_subject_latest_rating_yy_bond",A5252)</f>
        <v>5</v>
      </c>
      <c r="M5252" t="str">
        <f>[1]!s_info_industry_sw_2021($A5252,$N$1,1)</f>
        <v>银行(2021)</v>
      </c>
      <c r="O5252" t="str">
        <f>[1]!b_info_carrydate($A5252)</f>
        <v>2024-12-12</v>
      </c>
    </row>
    <row r="5253" spans="1:15" x14ac:dyDescent="0.2">
      <c r="A5253" t="s">
        <v>19794</v>
      </c>
      <c r="B5253" t="s">
        <v>19795</v>
      </c>
      <c r="C5253" s="1">
        <f>[1]!b_anal_matu_cnbd($A5253,$N$1,3)</f>
        <v>3.5863</v>
      </c>
      <c r="D5253" t="s">
        <v>17</v>
      </c>
      <c r="E5253" t="s">
        <v>3338</v>
      </c>
      <c r="F5253" s="6">
        <f>[1]!b_anal_yield_cnbd($A5253,$N$1,3)</f>
        <v>1.8573999999999999</v>
      </c>
      <c r="G5253" t="s">
        <v>11</v>
      </c>
      <c r="H5253" t="s">
        <v>13</v>
      </c>
      <c r="I5253" t="s">
        <v>13</v>
      </c>
      <c r="J5253" t="s">
        <v>13</v>
      </c>
      <c r="K5253" t="s">
        <v>15639</v>
      </c>
      <c r="L5253" t="str">
        <f>[2]!thsiFinD("ths_subject_latest_rating_yy_bond",A5253)</f>
        <v>4-</v>
      </c>
      <c r="M5253" t="str">
        <f>[1]!s_info_industry_sw_2021($A5253,$N$1,1)</f>
        <v>商贸零售(2021)</v>
      </c>
      <c r="O5253" t="str">
        <f>[1]!b_info_carrydate($A5253)</f>
        <v>2024-12-12</v>
      </c>
    </row>
    <row r="5254" spans="1:15" x14ac:dyDescent="0.2">
      <c r="A5254" t="s">
        <v>19818</v>
      </c>
      <c r="B5254" t="s">
        <v>19819</v>
      </c>
      <c r="C5254" s="1">
        <f>[1]!b_anal_matu_cnbd($A5254,$N$1,3)</f>
        <v>3.5863</v>
      </c>
      <c r="D5254" t="s">
        <v>17</v>
      </c>
      <c r="E5254" t="s">
        <v>10704</v>
      </c>
      <c r="F5254" s="6">
        <f>[1]!b_anal_yield_cnbd($A5254,$N$1,3)</f>
        <v>1.7853000000000001</v>
      </c>
      <c r="G5254" t="s">
        <v>11</v>
      </c>
      <c r="H5254" t="s">
        <v>13</v>
      </c>
      <c r="I5254" t="s">
        <v>13</v>
      </c>
      <c r="J5254" t="s">
        <v>12</v>
      </c>
      <c r="K5254" t="s">
        <v>15526</v>
      </c>
      <c r="L5254" t="str">
        <f>[2]!thsiFinD("ths_subject_latest_rating_yy_bond",A5254)</f>
        <v>5</v>
      </c>
      <c r="M5254" t="str">
        <f>[1]!s_info_industry_sw_2021($A5254,$N$1,1)</f>
        <v>环保(2021)</v>
      </c>
      <c r="O5254" t="str">
        <f>[1]!b_info_carrydate($A5254)</f>
        <v>2024-12-12</v>
      </c>
    </row>
    <row r="5255" spans="1:15" x14ac:dyDescent="0.2">
      <c r="A5255" t="s">
        <v>19820</v>
      </c>
      <c r="B5255" t="s">
        <v>19821</v>
      </c>
      <c r="C5255" s="1">
        <f>[1]!b_anal_matu_cnbd($A5255,$N$1,3)</f>
        <v>0.58630000000000004</v>
      </c>
      <c r="D5255" t="s">
        <v>17</v>
      </c>
      <c r="E5255" t="s">
        <v>18417</v>
      </c>
      <c r="F5255" s="6">
        <f>[1]!b_anal_yield_cnbd($A5255,$N$1,3)</f>
        <v>1.4357</v>
      </c>
      <c r="G5255" t="s">
        <v>26</v>
      </c>
      <c r="H5255" t="s">
        <v>13</v>
      </c>
      <c r="I5255" t="s">
        <v>13</v>
      </c>
      <c r="J5255" t="s">
        <v>13</v>
      </c>
      <c r="K5255" t="s">
        <v>15639</v>
      </c>
      <c r="L5255" t="str">
        <f>[2]!thsiFinD("ths_subject_latest_rating_yy_bond",A5255)</f>
        <v>5-</v>
      </c>
      <c r="M5255" t="str">
        <f>[1]!s_info_industry_sw_2021($A5255,$N$1,1)</f>
        <v>非银金融(2021)</v>
      </c>
      <c r="O5255" t="str">
        <f>[1]!b_info_carrydate($A5255)</f>
        <v>2024-12-12</v>
      </c>
    </row>
    <row r="5256" spans="1:15" x14ac:dyDescent="0.2">
      <c r="A5256" t="s">
        <v>19828</v>
      </c>
      <c r="B5256" t="s">
        <v>19829</v>
      </c>
      <c r="C5256" s="1">
        <f>[1]!b_anal_matu_cnbd($A5256,$N$1,3)</f>
        <v>1.5863</v>
      </c>
      <c r="D5256" t="s">
        <v>32</v>
      </c>
      <c r="E5256" t="s">
        <v>13018</v>
      </c>
      <c r="F5256" s="6">
        <f>[1]!b_anal_yield_cnbd($A5256,$N$1,3)</f>
        <v>1.5399</v>
      </c>
      <c r="G5256" t="s">
        <v>26</v>
      </c>
      <c r="H5256" t="s">
        <v>13</v>
      </c>
      <c r="I5256" t="s">
        <v>13</v>
      </c>
      <c r="J5256" t="s">
        <v>13</v>
      </c>
      <c r="K5256" t="s">
        <v>15525</v>
      </c>
      <c r="L5256" t="str">
        <f>[2]!thsiFinD("ths_subject_latest_rating_yy_bond",A5256)</f>
        <v>3</v>
      </c>
      <c r="M5256" t="str">
        <f>[1]!s_info_industry_sw_2021($A5256,$N$1,1)</f>
        <v>非银金融(2021)</v>
      </c>
      <c r="O5256" t="str">
        <f>[1]!b_info_carrydate($A5256)</f>
        <v>2024-12-12</v>
      </c>
    </row>
    <row r="5257" spans="1:15" x14ac:dyDescent="0.2">
      <c r="A5257" t="s">
        <v>19830</v>
      </c>
      <c r="B5257" t="s">
        <v>19831</v>
      </c>
      <c r="C5257" s="1">
        <f>[1]!b_anal_matu_cnbd($A5257,$N$1,3)</f>
        <v>3.5863</v>
      </c>
      <c r="D5257" t="s">
        <v>50</v>
      </c>
      <c r="E5257" t="s">
        <v>968</v>
      </c>
      <c r="F5257" s="6">
        <f>[1]!b_anal_yield_cnbd($A5257,$N$1,3)</f>
        <v>1.7464</v>
      </c>
      <c r="G5257" t="s">
        <v>26</v>
      </c>
      <c r="H5257" t="s">
        <v>13</v>
      </c>
      <c r="I5257" t="s">
        <v>13</v>
      </c>
      <c r="J5257" t="s">
        <v>13</v>
      </c>
      <c r="K5257" t="s">
        <v>50</v>
      </c>
      <c r="L5257" t="str">
        <f>[2]!thsiFinD("ths_subject_latest_rating_yy_bond",A5257)</f>
        <v>2</v>
      </c>
      <c r="M5257" t="str">
        <f>[1]!s_info_industry_sw_2021($A5257,$N$1,1)</f>
        <v>无</v>
      </c>
      <c r="O5257" t="str">
        <f>[1]!b_info_carrydate($A5257)</f>
        <v>2024-12-12</v>
      </c>
    </row>
    <row r="5258" spans="1:15" x14ac:dyDescent="0.2">
      <c r="A5258" t="s">
        <v>19832</v>
      </c>
      <c r="B5258" t="s">
        <v>19833</v>
      </c>
      <c r="C5258" s="1">
        <f>[1]!b_anal_matu_cnbd($A5258,$N$1,3)</f>
        <v>8.5862999999999996</v>
      </c>
      <c r="D5258" t="s">
        <v>50</v>
      </c>
      <c r="E5258" t="s">
        <v>968</v>
      </c>
      <c r="F5258" s="6">
        <f>[1]!b_anal_yield_cnbd($A5258,$N$1,3)</f>
        <v>2.1528999999999998</v>
      </c>
      <c r="G5258" t="s">
        <v>26</v>
      </c>
      <c r="H5258" t="s">
        <v>13</v>
      </c>
      <c r="I5258" t="s">
        <v>13</v>
      </c>
      <c r="J5258" t="s">
        <v>13</v>
      </c>
      <c r="K5258" t="s">
        <v>50</v>
      </c>
      <c r="L5258" t="str">
        <f>[2]!thsiFinD("ths_subject_latest_rating_yy_bond",A5258)</f>
        <v>2</v>
      </c>
      <c r="M5258" t="str">
        <f>[1]!s_info_industry_sw_2021($A5258,$N$1,1)</f>
        <v>无</v>
      </c>
      <c r="O5258" t="str">
        <f>[1]!b_info_carrydate($A5258)</f>
        <v>2024-12-12</v>
      </c>
    </row>
    <row r="5259" spans="1:15" x14ac:dyDescent="0.2">
      <c r="A5259" t="s">
        <v>22877</v>
      </c>
      <c r="B5259" t="s">
        <v>22878</v>
      </c>
      <c r="C5259" s="1">
        <f>[1]!b_anal_matu_cnbd($A5259,$N$1,3)</f>
        <v>1.5863</v>
      </c>
      <c r="D5259" t="s">
        <v>32</v>
      </c>
      <c r="E5259" t="s">
        <v>13038</v>
      </c>
      <c r="F5259" s="6">
        <f>[1]!b_anal_yield_cnbd($A5259,$N$1,3)</f>
        <v>1.6216999999999999</v>
      </c>
      <c r="G5259" t="s">
        <v>11</v>
      </c>
      <c r="H5259" t="s">
        <v>13</v>
      </c>
      <c r="I5259" t="s">
        <v>13</v>
      </c>
      <c r="J5259" t="s">
        <v>13</v>
      </c>
      <c r="K5259" t="s">
        <v>15526</v>
      </c>
      <c r="L5259" t="str">
        <f>[2]!thsiFinD("ths_subject_latest_rating_yy_bond",A5259)</f>
        <v>4</v>
      </c>
      <c r="M5259" t="str">
        <f>[1]!s_info_industry_sw_2021($A5259,$N$1,1)</f>
        <v>非银金融(2021)</v>
      </c>
      <c r="O5259" t="str">
        <f>[1]!b_info_carrydate($A5259)</f>
        <v>2024-12-12</v>
      </c>
    </row>
    <row r="5260" spans="1:15" x14ac:dyDescent="0.2">
      <c r="A5260" t="s">
        <v>7678</v>
      </c>
      <c r="B5260" t="s">
        <v>7679</v>
      </c>
      <c r="C5260" s="1">
        <f>[1]!b_anal_matu_cnbd($A5260,$N$1,3)</f>
        <v>1.5835999999999999</v>
      </c>
      <c r="D5260" t="s">
        <v>21</v>
      </c>
      <c r="E5260" t="s">
        <v>42</v>
      </c>
      <c r="F5260" s="6">
        <f>[1]!b_anal_yield_cnbd($A5260,$N$1,3)</f>
        <v>1.6687000000000001</v>
      </c>
      <c r="G5260" t="s">
        <v>11</v>
      </c>
      <c r="H5260" t="s">
        <v>13</v>
      </c>
      <c r="I5260" t="s">
        <v>13</v>
      </c>
      <c r="J5260" t="s">
        <v>12</v>
      </c>
      <c r="K5260" t="s">
        <v>15526</v>
      </c>
      <c r="L5260" t="str">
        <f>[2]!thsiFinD("ths_subject_latest_rating_yy_bond",A5260)</f>
        <v>5</v>
      </c>
      <c r="M5260" t="str">
        <f>[1]!s_info_industry_sw_2021($A5260,$N$1,1)</f>
        <v>交通运输(2021)</v>
      </c>
      <c r="O5260" t="str">
        <f>[1]!b_info_carrydate($A5260)</f>
        <v>2024-12-11</v>
      </c>
    </row>
    <row r="5261" spans="1:15" x14ac:dyDescent="0.2">
      <c r="A5261" t="s">
        <v>7683</v>
      </c>
      <c r="B5261" t="s">
        <v>7684</v>
      </c>
      <c r="C5261" s="1">
        <f>[1]!b_anal_matu_cnbd($A5261,$N$1,3)</f>
        <v>3.5836000000000001</v>
      </c>
      <c r="D5261" t="s">
        <v>50</v>
      </c>
      <c r="E5261" t="s">
        <v>4049</v>
      </c>
      <c r="F5261" s="6">
        <f>[1]!b_anal_yield_cnbd($A5261,$N$1,3)</f>
        <v>1.8213999999999999</v>
      </c>
      <c r="G5261" t="s">
        <v>11</v>
      </c>
      <c r="H5261" t="s">
        <v>13</v>
      </c>
      <c r="I5261" t="s">
        <v>13</v>
      </c>
      <c r="J5261" t="s">
        <v>13</v>
      </c>
      <c r="K5261" t="s">
        <v>445</v>
      </c>
      <c r="L5261" t="str">
        <f>[2]!thsiFinD("ths_subject_latest_rating_yy_bond",A5261)</f>
        <v>4</v>
      </c>
      <c r="M5261" t="str">
        <f>[1]!s_info_industry_sw_2021($A5261,$N$1,1)</f>
        <v>非银金融(2021)</v>
      </c>
      <c r="O5261" t="str">
        <f>[1]!b_info_carrydate($A5261)</f>
        <v>2024-12-11</v>
      </c>
    </row>
    <row r="5262" spans="1:15" x14ac:dyDescent="0.2">
      <c r="A5262" t="s">
        <v>7685</v>
      </c>
      <c r="B5262" t="s">
        <v>7686</v>
      </c>
      <c r="C5262" s="1">
        <f>[1]!b_anal_matu_cnbd($A5262,$N$1,3)</f>
        <v>1.5835999999999999</v>
      </c>
      <c r="D5262" t="s">
        <v>50</v>
      </c>
      <c r="E5262" t="s">
        <v>784</v>
      </c>
      <c r="F5262" s="6">
        <f>[1]!b_anal_yield_cnbd($A5262,$N$1,3)</f>
        <v>1.613</v>
      </c>
      <c r="G5262" t="s">
        <v>26</v>
      </c>
      <c r="H5262" t="s">
        <v>13</v>
      </c>
      <c r="I5262" t="s">
        <v>13</v>
      </c>
      <c r="J5262" t="s">
        <v>13</v>
      </c>
      <c r="K5262" t="s">
        <v>50</v>
      </c>
      <c r="L5262" t="str">
        <f>[2]!thsiFinD("ths_subject_latest_rating_yy_bond",A5262)</f>
        <v>2</v>
      </c>
      <c r="M5262" t="str">
        <f>[1]!s_info_industry_sw_2021($A5262,$N$1,1)</f>
        <v>交通运输(2021)</v>
      </c>
      <c r="O5262" t="str">
        <f>[1]!b_info_carrydate($A5262)</f>
        <v>2024-12-11</v>
      </c>
    </row>
    <row r="5263" spans="1:15" x14ac:dyDescent="0.2">
      <c r="A5263" t="s">
        <v>15975</v>
      </c>
      <c r="B5263" t="s">
        <v>15976</v>
      </c>
      <c r="C5263" s="1">
        <f>[1]!b_anal_matu_cnbd($A5263,$N$1,3)</f>
        <v>3.5836000000000001</v>
      </c>
      <c r="D5263" t="s">
        <v>307</v>
      </c>
      <c r="E5263" t="s">
        <v>1560</v>
      </c>
      <c r="F5263" s="6">
        <f>[1]!b_anal_yield_cnbd($A5263,$N$1,3)</f>
        <v>1.6573</v>
      </c>
      <c r="G5263" t="s">
        <v>26</v>
      </c>
      <c r="H5263" t="s">
        <v>13</v>
      </c>
      <c r="I5263" t="s">
        <v>13</v>
      </c>
      <c r="J5263" t="s">
        <v>13</v>
      </c>
      <c r="K5263" t="s">
        <v>50</v>
      </c>
      <c r="L5263" t="str">
        <f>[2]!thsiFinD("ths_subject_latest_rating_yy_bond",A5263)</f>
        <v>1</v>
      </c>
      <c r="M5263" t="str">
        <f>[1]!s_info_industry_sw_2021($A5263,$N$1,1)</f>
        <v>交通运输(2021)</v>
      </c>
      <c r="O5263" t="str">
        <f>[1]!b_info_carrydate($A5263)</f>
        <v>2024-12-11</v>
      </c>
    </row>
    <row r="5264" spans="1:15" x14ac:dyDescent="0.2">
      <c r="A5264" t="s">
        <v>15977</v>
      </c>
      <c r="B5264" t="s">
        <v>15978</v>
      </c>
      <c r="C5264" s="1">
        <f>[1]!b_anal_matu_cnbd($A5264,$N$1,3)</f>
        <v>28.583600000000001</v>
      </c>
      <c r="D5264" t="s">
        <v>307</v>
      </c>
      <c r="E5264" t="s">
        <v>1560</v>
      </c>
      <c r="F5264" s="6">
        <f>[1]!b_anal_yield_cnbd($A5264,$N$1,3)</f>
        <v>2.4634</v>
      </c>
      <c r="G5264" t="s">
        <v>26</v>
      </c>
      <c r="H5264" t="s">
        <v>13</v>
      </c>
      <c r="I5264" t="s">
        <v>13</v>
      </c>
      <c r="J5264" t="s">
        <v>13</v>
      </c>
      <c r="K5264" t="s">
        <v>50</v>
      </c>
      <c r="L5264" t="str">
        <f>[2]!thsiFinD("ths_subject_latest_rating_yy_bond",A5264)</f>
        <v>1</v>
      </c>
      <c r="M5264" t="str">
        <f>[1]!s_info_industry_sw_2021($A5264,$N$1,1)</f>
        <v>交通运输(2021)</v>
      </c>
      <c r="O5264" t="str">
        <f>[1]!b_info_carrydate($A5264)</f>
        <v>2024-12-11</v>
      </c>
    </row>
    <row r="5265" spans="1:15" x14ac:dyDescent="0.2">
      <c r="A5265" t="s">
        <v>19808</v>
      </c>
      <c r="B5265" t="s">
        <v>19809</v>
      </c>
      <c r="C5265" s="1">
        <f>[1]!b_anal_matu_cnbd($A5265,$N$1,3)</f>
        <v>1.5835999999999999</v>
      </c>
      <c r="D5265" t="s">
        <v>50</v>
      </c>
      <c r="E5265" t="s">
        <v>5927</v>
      </c>
      <c r="F5265" s="6">
        <f>[1]!b_anal_yield_cnbd($A5265,$N$1,3)</f>
        <v>1.5729</v>
      </c>
      <c r="G5265" t="s">
        <v>26</v>
      </c>
      <c r="H5265" t="s">
        <v>13</v>
      </c>
      <c r="I5265" t="s">
        <v>13</v>
      </c>
      <c r="J5265" t="s">
        <v>12</v>
      </c>
      <c r="K5265" t="s">
        <v>50</v>
      </c>
      <c r="L5265" t="str">
        <f>[2]!thsiFinD("ths_subject_latest_rating_yy_bond",A5265)</f>
        <v>2</v>
      </c>
      <c r="M5265" t="str">
        <f>[1]!s_info_industry_sw_2021($A5265,$N$1,1)</f>
        <v>商贸零售(2021)</v>
      </c>
      <c r="O5265" t="str">
        <f>[1]!b_info_carrydate($A5265)</f>
        <v>2024-12-11</v>
      </c>
    </row>
    <row r="5266" spans="1:15" x14ac:dyDescent="0.2">
      <c r="A5266" t="s">
        <v>19810</v>
      </c>
      <c r="B5266" t="s">
        <v>19811</v>
      </c>
      <c r="C5266" s="1">
        <f>[1]!b_anal_matu_cnbd($A5266,$N$1,3)</f>
        <v>3.5836000000000001</v>
      </c>
      <c r="D5266" t="s">
        <v>50</v>
      </c>
      <c r="E5266" t="s">
        <v>5927</v>
      </c>
      <c r="F5266" s="6">
        <f>[1]!b_anal_yield_cnbd($A5266,$N$1,3)</f>
        <v>1.7466999999999999</v>
      </c>
      <c r="G5266" t="s">
        <v>26</v>
      </c>
      <c r="H5266" t="s">
        <v>13</v>
      </c>
      <c r="I5266" t="s">
        <v>13</v>
      </c>
      <c r="J5266" t="s">
        <v>12</v>
      </c>
      <c r="K5266" t="s">
        <v>50</v>
      </c>
      <c r="L5266" t="str">
        <f>[2]!thsiFinD("ths_subject_latest_rating_yy_bond",A5266)</f>
        <v>2</v>
      </c>
      <c r="M5266" t="str">
        <f>[1]!s_info_industry_sw_2021($A5266,$N$1,1)</f>
        <v>商贸零售(2021)</v>
      </c>
      <c r="O5266" t="str">
        <f>[1]!b_info_carrydate($A5266)</f>
        <v>2024-12-11</v>
      </c>
    </row>
    <row r="5267" spans="1:15" x14ac:dyDescent="0.2">
      <c r="A5267" t="s">
        <v>19822</v>
      </c>
      <c r="B5267" t="s">
        <v>19823</v>
      </c>
      <c r="C5267" s="1">
        <f>[1]!b_anal_matu_cnbd($A5267,$N$1,3)</f>
        <v>1.5835999999999999</v>
      </c>
      <c r="D5267" t="s">
        <v>32</v>
      </c>
      <c r="E5267" t="s">
        <v>155</v>
      </c>
      <c r="F5267" s="6">
        <f>[1]!b_anal_yield_cnbd($A5267,$N$1,3)</f>
        <v>1.62</v>
      </c>
      <c r="G5267" t="s">
        <v>11</v>
      </c>
      <c r="H5267" t="s">
        <v>13</v>
      </c>
      <c r="I5267" t="s">
        <v>13</v>
      </c>
      <c r="J5267" t="s">
        <v>13</v>
      </c>
      <c r="K5267" t="s">
        <v>1747</v>
      </c>
      <c r="L5267" t="str">
        <f>[2]!thsiFinD("ths_subject_latest_rating_yy_bond",A5267)</f>
        <v>4+</v>
      </c>
      <c r="M5267" t="str">
        <f>[1]!s_info_industry_sw_2021($A5267,$N$1,1)</f>
        <v>交通运输(2021)</v>
      </c>
      <c r="O5267" t="str">
        <f>[1]!b_info_carrydate($A5267)</f>
        <v>2024-12-11</v>
      </c>
    </row>
    <row r="5268" spans="1:15" x14ac:dyDescent="0.2">
      <c r="A5268" t="s">
        <v>22586</v>
      </c>
      <c r="B5268" t="s">
        <v>15976</v>
      </c>
      <c r="C5268" s="1">
        <f>[1]!b_anal_matu_cnbd($A5268,$N$1,3)</f>
        <v>3.5836000000000001</v>
      </c>
      <c r="D5268" t="s">
        <v>307</v>
      </c>
      <c r="E5268" t="s">
        <v>1560</v>
      </c>
      <c r="F5268" s="6">
        <f>[1]!b_anal_yield_cnbd($A5268,$N$1,3)</f>
        <v>1.6573</v>
      </c>
      <c r="G5268" t="s">
        <v>26</v>
      </c>
      <c r="H5268" t="s">
        <v>13</v>
      </c>
      <c r="I5268" t="s">
        <v>13</v>
      </c>
      <c r="J5268" t="s">
        <v>13</v>
      </c>
      <c r="K5268" t="s">
        <v>50</v>
      </c>
      <c r="L5268" t="str">
        <f>[2]!thsiFinD("ths_subject_latest_rating_yy_bond",A5268)</f>
        <v>1</v>
      </c>
      <c r="M5268" t="str">
        <f>[1]!s_info_industry_sw_2021($A5268,$N$1,1)</f>
        <v>交通运输(2021)</v>
      </c>
      <c r="O5268" t="str">
        <f>[1]!b_info_carrydate($A5268)</f>
        <v>2024-12-11</v>
      </c>
    </row>
    <row r="5269" spans="1:15" x14ac:dyDescent="0.2">
      <c r="A5269" t="s">
        <v>22587</v>
      </c>
      <c r="B5269" t="s">
        <v>15978</v>
      </c>
      <c r="C5269" s="1">
        <f>[1]!b_anal_matu_cnbd($A5269,$N$1,3)</f>
        <v>28.583600000000001</v>
      </c>
      <c r="D5269" t="s">
        <v>307</v>
      </c>
      <c r="E5269" t="s">
        <v>1560</v>
      </c>
      <c r="F5269" s="6">
        <f>[1]!b_anal_yield_cnbd($A5269,$N$1,3)</f>
        <v>2.4634</v>
      </c>
      <c r="G5269" t="s">
        <v>26</v>
      </c>
      <c r="H5269" t="s">
        <v>13</v>
      </c>
      <c r="I5269" t="s">
        <v>13</v>
      </c>
      <c r="J5269" t="s">
        <v>13</v>
      </c>
      <c r="K5269" t="s">
        <v>50</v>
      </c>
      <c r="L5269" t="str">
        <f>[2]!thsiFinD("ths_subject_latest_rating_yy_bond",A5269)</f>
        <v>1</v>
      </c>
      <c r="M5269" t="str">
        <f>[1]!s_info_industry_sw_2021($A5269,$N$1,1)</f>
        <v>交通运输(2021)</v>
      </c>
      <c r="O5269" t="str">
        <f>[1]!b_info_carrydate($A5269)</f>
        <v>2024-12-11</v>
      </c>
    </row>
    <row r="5270" spans="1:15" x14ac:dyDescent="0.2">
      <c r="A5270" t="s">
        <v>23464</v>
      </c>
      <c r="B5270" t="s">
        <v>23465</v>
      </c>
      <c r="C5270" s="1">
        <f>[1]!b_anal_matu_cnbd($A5270,$N$1,3)</f>
        <v>1.5835999999999999</v>
      </c>
      <c r="D5270" t="s">
        <v>17</v>
      </c>
      <c r="E5270" t="s">
        <v>14506</v>
      </c>
      <c r="F5270" s="6">
        <f>[1]!b_anal_yield_cnbd($A5270,$N$1,3)</f>
        <v>1.5590999999999999</v>
      </c>
      <c r="G5270" t="s">
        <v>11</v>
      </c>
      <c r="H5270" t="s">
        <v>13</v>
      </c>
      <c r="I5270" t="s">
        <v>13</v>
      </c>
      <c r="J5270" t="s">
        <v>13</v>
      </c>
      <c r="K5270" t="s">
        <v>15639</v>
      </c>
      <c r="L5270" t="str">
        <f>[2]!thsiFinD("ths_subject_latest_rating_yy_bond",A5270)</f>
        <v>5</v>
      </c>
      <c r="M5270" t="str">
        <f>[1]!s_info_industry_sw_2021($A5270,$N$1,1)</f>
        <v>非银金融(2021)</v>
      </c>
      <c r="O5270" t="str">
        <f>[1]!b_info_carrydate($A5270)</f>
        <v>2024-12-11</v>
      </c>
    </row>
    <row r="5271" spans="1:15" x14ac:dyDescent="0.2">
      <c r="A5271" t="s">
        <v>7663</v>
      </c>
      <c r="B5271" t="s">
        <v>7664</v>
      </c>
      <c r="C5271" s="1">
        <f>[1]!b_anal_matu_cnbd($A5271,$N$1,3)</f>
        <v>0.58079999999999998</v>
      </c>
      <c r="D5271" t="s">
        <v>32</v>
      </c>
      <c r="E5271" t="s">
        <v>5338</v>
      </c>
      <c r="F5271" s="6">
        <f>[1]!b_anal_yield_cnbd($A5271,$N$1,3)</f>
        <v>1.4947999999999999</v>
      </c>
      <c r="G5271" t="s">
        <v>11</v>
      </c>
      <c r="H5271" t="s">
        <v>13</v>
      </c>
      <c r="I5271" t="s">
        <v>13</v>
      </c>
      <c r="J5271" t="s">
        <v>13</v>
      </c>
      <c r="K5271" t="s">
        <v>1760</v>
      </c>
      <c r="L5271" t="str">
        <f>[2]!thsiFinD("ths_subject_latest_rating_yy_bond",A5271)</f>
        <v>3</v>
      </c>
      <c r="M5271" t="str">
        <f>[1]!s_info_industry_sw_2021($A5271,$N$1,1)</f>
        <v>交通运输(2021)</v>
      </c>
      <c r="O5271" t="str">
        <f>[1]!b_info_carrydate($A5271)</f>
        <v>2024-12-10</v>
      </c>
    </row>
    <row r="5272" spans="1:15" x14ac:dyDescent="0.2">
      <c r="A5272" t="s">
        <v>7680</v>
      </c>
      <c r="B5272" t="s">
        <v>7681</v>
      </c>
      <c r="C5272" s="1">
        <f>[1]!b_anal_matu_cnbd($A5272,$N$1,3)</f>
        <v>1.5808</v>
      </c>
      <c r="D5272" t="s">
        <v>21</v>
      </c>
      <c r="E5272" t="s">
        <v>7682</v>
      </c>
      <c r="F5272" s="6">
        <f>[1]!b_anal_yield_cnbd($A5272,$N$1,3)</f>
        <v>1.7682</v>
      </c>
      <c r="G5272" t="s">
        <v>11</v>
      </c>
      <c r="H5272" t="s">
        <v>13</v>
      </c>
      <c r="I5272" t="s">
        <v>13</v>
      </c>
      <c r="J5272" t="s">
        <v>13</v>
      </c>
      <c r="K5272" t="s">
        <v>15639</v>
      </c>
      <c r="L5272" t="str">
        <f>[2]!thsiFinD("ths_subject_latest_rating_yy_bond",A5272)</f>
        <v>6+</v>
      </c>
      <c r="M5272" t="str">
        <f>[1]!s_info_industry_sw_2021($A5272,$N$1,1)</f>
        <v>纺织服饰(2021)</v>
      </c>
      <c r="O5272" t="str">
        <f>[1]!b_info_carrydate($A5272)</f>
        <v>2024-12-10</v>
      </c>
    </row>
    <row r="5273" spans="1:15" x14ac:dyDescent="0.2">
      <c r="A5273" t="s">
        <v>13653</v>
      </c>
      <c r="B5273" t="s">
        <v>13654</v>
      </c>
      <c r="C5273" s="1">
        <f>[1]!b_anal_matu_cnbd($A5273,$N$1,3)</f>
        <v>1.5808</v>
      </c>
      <c r="D5273" t="s">
        <v>21</v>
      </c>
      <c r="E5273" t="s">
        <v>13584</v>
      </c>
      <c r="F5273" s="6">
        <f>[1]!b_anal_yield_cnbd($A5273,$N$1,3)</f>
        <v>1.6681999999999999</v>
      </c>
      <c r="G5273" t="s">
        <v>11</v>
      </c>
      <c r="H5273" t="s">
        <v>13</v>
      </c>
      <c r="I5273" t="s">
        <v>13</v>
      </c>
      <c r="J5273" t="s">
        <v>13</v>
      </c>
      <c r="K5273" t="s">
        <v>15639</v>
      </c>
      <c r="L5273" t="str">
        <f>[2]!thsiFinD("ths_subject_latest_rating_yy_bond",A5273)</f>
        <v>7+</v>
      </c>
      <c r="M5273" t="str">
        <f>[1]!s_info_industry_sw_2021($A5273,$N$1,1)</f>
        <v>公用事业(2021)</v>
      </c>
      <c r="O5273" t="str">
        <f>[1]!b_info_carrydate($A5273)</f>
        <v>2024-12-10</v>
      </c>
    </row>
    <row r="5274" spans="1:15" x14ac:dyDescent="0.2">
      <c r="A5274" t="s">
        <v>17648</v>
      </c>
      <c r="B5274" t="s">
        <v>17649</v>
      </c>
      <c r="C5274" s="1">
        <f>[1]!b_anal_matu_cnbd($A5274,$N$1,3)</f>
        <v>3.5808</v>
      </c>
      <c r="D5274" t="s">
        <v>17</v>
      </c>
      <c r="E5274" t="s">
        <v>16586</v>
      </c>
      <c r="F5274" s="6">
        <f>[1]!b_anal_yield_cnbd($A5274,$N$1,3)</f>
        <v>1.7865</v>
      </c>
      <c r="G5274" t="s">
        <v>11</v>
      </c>
      <c r="H5274" t="s">
        <v>13</v>
      </c>
      <c r="I5274" t="s">
        <v>12</v>
      </c>
      <c r="J5274" t="s">
        <v>13</v>
      </c>
      <c r="K5274" t="s">
        <v>10</v>
      </c>
      <c r="L5274" t="str">
        <f>[2]!thsiFinD("ths_subject_latest_rating_yy_bond",A5274)</f>
        <v>2</v>
      </c>
      <c r="M5274" t="str">
        <f>[1]!s_info_industry_sw_2021($A5274,$N$1,1)</f>
        <v>银行(2021)</v>
      </c>
      <c r="O5274" t="str">
        <f>[1]!b_info_carrydate($A5274)</f>
        <v>2024-12-10</v>
      </c>
    </row>
    <row r="5275" spans="1:15" x14ac:dyDescent="0.2">
      <c r="A5275" t="s">
        <v>17650</v>
      </c>
      <c r="B5275" t="s">
        <v>17651</v>
      </c>
      <c r="C5275" s="1">
        <f>[1]!b_anal_matu_cnbd($A5275,$N$1,3)</f>
        <v>8.5808</v>
      </c>
      <c r="D5275" t="s">
        <v>17</v>
      </c>
      <c r="E5275" t="s">
        <v>16586</v>
      </c>
      <c r="F5275" s="6">
        <f>[1]!b_anal_yield_cnbd($A5275,$N$1,3)</f>
        <v>2.2204000000000002</v>
      </c>
      <c r="G5275" t="s">
        <v>11</v>
      </c>
      <c r="H5275" t="s">
        <v>13</v>
      </c>
      <c r="I5275" t="s">
        <v>12</v>
      </c>
      <c r="J5275" t="s">
        <v>13</v>
      </c>
      <c r="K5275" t="s">
        <v>10</v>
      </c>
      <c r="L5275" t="str">
        <f>[2]!thsiFinD("ths_subject_latest_rating_yy_bond",A5275)</f>
        <v>2</v>
      </c>
      <c r="M5275" t="str">
        <f>[1]!s_info_industry_sw_2021($A5275,$N$1,1)</f>
        <v>银行(2021)</v>
      </c>
      <c r="O5275" t="str">
        <f>[1]!b_info_carrydate($A5275)</f>
        <v>2024-12-10</v>
      </c>
    </row>
    <row r="5276" spans="1:15" x14ac:dyDescent="0.2">
      <c r="A5276" t="s">
        <v>19778</v>
      </c>
      <c r="B5276" t="s">
        <v>19779</v>
      </c>
      <c r="C5276" s="1">
        <f>[1]!b_anal_matu_cnbd($A5276,$N$1,3)</f>
        <v>1.5808</v>
      </c>
      <c r="D5276" t="s">
        <v>17</v>
      </c>
      <c r="E5276" t="s">
        <v>3361</v>
      </c>
      <c r="F5276" s="6">
        <f>[1]!b_anal_yield_cnbd($A5276,$N$1,3)</f>
        <v>1.6397999999999999</v>
      </c>
      <c r="G5276" t="s">
        <v>11</v>
      </c>
      <c r="H5276" t="s">
        <v>13</v>
      </c>
      <c r="I5276" t="s">
        <v>13</v>
      </c>
      <c r="J5276" t="s">
        <v>13</v>
      </c>
      <c r="K5276" t="s">
        <v>1760</v>
      </c>
      <c r="L5276" t="str">
        <f>[2]!thsiFinD("ths_subject_latest_rating_yy_bond",A5276)</f>
        <v>5+</v>
      </c>
      <c r="M5276" t="str">
        <f>[1]!s_info_industry_sw_2021($A5276,$N$1,1)</f>
        <v>综合(2021)</v>
      </c>
      <c r="O5276" t="str">
        <f>[1]!b_info_carrydate($A5276)</f>
        <v>2024-12-10</v>
      </c>
    </row>
    <row r="5277" spans="1:15" x14ac:dyDescent="0.2">
      <c r="A5277" t="s">
        <v>19790</v>
      </c>
      <c r="B5277" t="s">
        <v>19791</v>
      </c>
      <c r="C5277" s="1">
        <f>[1]!b_anal_matu_cnbd($A5277,$N$1,3)</f>
        <v>0.58079999999999998</v>
      </c>
      <c r="D5277" t="s">
        <v>21</v>
      </c>
      <c r="E5277" t="s">
        <v>7948</v>
      </c>
      <c r="F5277" s="6">
        <f>[1]!b_anal_yield_cnbd($A5277,$N$1,3)</f>
        <v>1.4984</v>
      </c>
      <c r="G5277" t="s">
        <v>26</v>
      </c>
      <c r="H5277" t="s">
        <v>13</v>
      </c>
      <c r="I5277" t="s">
        <v>13</v>
      </c>
      <c r="J5277" t="s">
        <v>13</v>
      </c>
      <c r="K5277" t="s">
        <v>15639</v>
      </c>
      <c r="L5277" t="str">
        <f>[2]!thsiFinD("ths_subject_latest_rating_yy_bond",A5277)</f>
        <v>6+</v>
      </c>
      <c r="M5277" t="str">
        <f>[1]!s_info_industry_sw_2021($A5277,$N$1,1)</f>
        <v>非银金融(2021)</v>
      </c>
      <c r="O5277" t="str">
        <f>[1]!b_info_carrydate($A5277)</f>
        <v>2024-12-10</v>
      </c>
    </row>
    <row r="5278" spans="1:15" x14ac:dyDescent="0.2">
      <c r="A5278" t="s">
        <v>19792</v>
      </c>
      <c r="B5278" t="s">
        <v>19793</v>
      </c>
      <c r="C5278" s="1">
        <f>[1]!b_anal_matu_cnbd($A5278,$N$1,3)</f>
        <v>1.5808</v>
      </c>
      <c r="D5278" t="s">
        <v>21</v>
      </c>
      <c r="E5278" t="s">
        <v>7948</v>
      </c>
      <c r="F5278" s="6">
        <f>[1]!b_anal_yield_cnbd($A5278,$N$1,3)</f>
        <v>1.6666000000000001</v>
      </c>
      <c r="G5278" t="s">
        <v>26</v>
      </c>
      <c r="H5278" t="s">
        <v>13</v>
      </c>
      <c r="I5278" t="s">
        <v>13</v>
      </c>
      <c r="J5278" t="s">
        <v>13</v>
      </c>
      <c r="K5278" t="s">
        <v>15639</v>
      </c>
      <c r="L5278" t="str">
        <f>[2]!thsiFinD("ths_subject_latest_rating_yy_bond",A5278)</f>
        <v>6+</v>
      </c>
      <c r="M5278" t="str">
        <f>[1]!s_info_industry_sw_2021($A5278,$N$1,1)</f>
        <v>非银金融(2021)</v>
      </c>
      <c r="O5278" t="str">
        <f>[1]!b_info_carrydate($A5278)</f>
        <v>2024-12-10</v>
      </c>
    </row>
    <row r="5279" spans="1:15" x14ac:dyDescent="0.2">
      <c r="A5279" t="s">
        <v>19800</v>
      </c>
      <c r="B5279" t="s">
        <v>19801</v>
      </c>
      <c r="C5279" s="1">
        <f>[1]!b_anal_matu_cnbd($A5279,$N$1,3)</f>
        <v>0.58079999999999998</v>
      </c>
      <c r="D5279" t="s">
        <v>17</v>
      </c>
      <c r="E5279" t="s">
        <v>997</v>
      </c>
      <c r="F5279" s="6">
        <f>[1]!b_anal_yield_cnbd($A5279,$N$1,3)</f>
        <v>1.4783999999999999</v>
      </c>
      <c r="G5279" t="s">
        <v>26</v>
      </c>
      <c r="H5279" t="s">
        <v>13</v>
      </c>
      <c r="I5279" t="s">
        <v>13</v>
      </c>
      <c r="J5279" t="s">
        <v>13</v>
      </c>
      <c r="K5279" t="s">
        <v>15526</v>
      </c>
      <c r="L5279" t="str">
        <f>[2]!thsiFinD("ths_subject_latest_rating_yy_bond",A5279)</f>
        <v>5-</v>
      </c>
      <c r="M5279" t="str">
        <f>[1]!s_info_industry_sw_2021($A5279,$N$1,1)</f>
        <v>非银金融(2021)</v>
      </c>
      <c r="O5279" t="str">
        <f>[1]!b_info_carrydate($A5279)</f>
        <v>2024-12-10</v>
      </c>
    </row>
    <row r="5280" spans="1:15" x14ac:dyDescent="0.2">
      <c r="A5280" t="s">
        <v>19802</v>
      </c>
      <c r="B5280" t="s">
        <v>19803</v>
      </c>
      <c r="C5280" s="1">
        <f>[1]!b_anal_matu_cnbd($A5280,$N$1,3)</f>
        <v>1.5808</v>
      </c>
      <c r="D5280" t="s">
        <v>17</v>
      </c>
      <c r="E5280" t="s">
        <v>997</v>
      </c>
      <c r="F5280" s="6">
        <f>[1]!b_anal_yield_cnbd($A5280,$N$1,3)</f>
        <v>1.6417999999999999</v>
      </c>
      <c r="G5280" t="s">
        <v>26</v>
      </c>
      <c r="H5280" t="s">
        <v>13</v>
      </c>
      <c r="I5280" t="s">
        <v>13</v>
      </c>
      <c r="J5280" t="s">
        <v>13</v>
      </c>
      <c r="K5280" t="s">
        <v>15526</v>
      </c>
      <c r="L5280" t="str">
        <f>[2]!thsiFinD("ths_subject_latest_rating_yy_bond",A5280)</f>
        <v>5-</v>
      </c>
      <c r="M5280" t="str">
        <f>[1]!s_info_industry_sw_2021($A5280,$N$1,1)</f>
        <v>非银金融(2021)</v>
      </c>
      <c r="O5280" t="str">
        <f>[1]!b_info_carrydate($A5280)</f>
        <v>2024-12-10</v>
      </c>
    </row>
    <row r="5281" spans="1:15" x14ac:dyDescent="0.2">
      <c r="A5281" t="s">
        <v>22744</v>
      </c>
      <c r="B5281" t="s">
        <v>22745</v>
      </c>
      <c r="C5281" s="1">
        <f>[1]!b_anal_matu_cnbd($A5281,$N$1,3)</f>
        <v>1.5808</v>
      </c>
      <c r="D5281" t="s">
        <v>32</v>
      </c>
      <c r="E5281" t="s">
        <v>22721</v>
      </c>
      <c r="F5281" s="6">
        <f>[1]!b_anal_yield_cnbd($A5281,$N$1,3)</f>
        <v>1.5408999999999999</v>
      </c>
      <c r="G5281" t="s">
        <v>11</v>
      </c>
      <c r="H5281" t="s">
        <v>13</v>
      </c>
      <c r="I5281" t="s">
        <v>13</v>
      </c>
      <c r="J5281" t="s">
        <v>13</v>
      </c>
      <c r="K5281" t="s">
        <v>15525</v>
      </c>
      <c r="L5281" t="str">
        <f>[2]!thsiFinD("ths_subject_latest_rating_yy_bond",A5281)</f>
        <v>4</v>
      </c>
      <c r="M5281" t="str">
        <f>[1]!s_info_industry_sw_2021($A5281,$N$1,1)</f>
        <v>非银金融(2021)</v>
      </c>
      <c r="O5281" t="str">
        <f>[1]!b_info_carrydate($A5281)</f>
        <v>2024-12-10</v>
      </c>
    </row>
    <row r="5282" spans="1:15" x14ac:dyDescent="0.2">
      <c r="A5282" t="s">
        <v>7655</v>
      </c>
      <c r="B5282" t="s">
        <v>7656</v>
      </c>
      <c r="C5282" s="1">
        <f>[1]!b_anal_matu_cnbd($A5282,$N$1,3)</f>
        <v>3.5781000000000001</v>
      </c>
      <c r="D5282" t="s">
        <v>32</v>
      </c>
      <c r="E5282" t="s">
        <v>6622</v>
      </c>
      <c r="F5282" s="6">
        <f>[1]!b_anal_yield_cnbd($A5282,$N$1,3)</f>
        <v>1.9218</v>
      </c>
      <c r="G5282" t="s">
        <v>194</v>
      </c>
      <c r="H5282" t="s">
        <v>13</v>
      </c>
      <c r="I5282" t="s">
        <v>13</v>
      </c>
      <c r="J5282" t="s">
        <v>12</v>
      </c>
      <c r="K5282" t="s">
        <v>15639</v>
      </c>
      <c r="L5282" t="str">
        <f>[2]!thsiFinD("ths_subject_latest_rating_yy_bond",A5282)</f>
        <v>4+</v>
      </c>
      <c r="M5282" t="str">
        <f>[1]!s_info_industry_sw_2021($A5282,$N$1,1)</f>
        <v>通信(2021)</v>
      </c>
      <c r="O5282" t="str">
        <f>[1]!b_info_carrydate($A5282)</f>
        <v>2024-12-09</v>
      </c>
    </row>
    <row r="5283" spans="1:15" x14ac:dyDescent="0.2">
      <c r="A5283" t="s">
        <v>7657</v>
      </c>
      <c r="B5283" t="s">
        <v>7658</v>
      </c>
      <c r="C5283" s="1">
        <f>[1]!b_anal_matu_cnbd($A5283,$N$1,3)</f>
        <v>3.5781000000000001</v>
      </c>
      <c r="D5283" t="s">
        <v>21</v>
      </c>
      <c r="E5283" t="s">
        <v>2802</v>
      </c>
      <c r="F5283" s="6">
        <f>[1]!b_anal_yield_cnbd($A5283,$N$1,3)</f>
        <v>2.0611999999999999</v>
      </c>
      <c r="G5283" t="s">
        <v>11</v>
      </c>
      <c r="H5283" t="s">
        <v>13</v>
      </c>
      <c r="I5283" t="s">
        <v>13</v>
      </c>
      <c r="J5283" t="s">
        <v>13</v>
      </c>
      <c r="K5283" t="s">
        <v>15639</v>
      </c>
      <c r="L5283" t="str">
        <f>[2]!thsiFinD("ths_subject_latest_rating_yy_bond",A5283)</f>
        <v>5</v>
      </c>
      <c r="M5283" t="str">
        <f>[1]!s_info_industry_sw_2021($A5283,$N$1,1)</f>
        <v>建筑装饰(2021)</v>
      </c>
      <c r="O5283" t="str">
        <f>[1]!b_info_carrydate($A5283)</f>
        <v>2024-12-09</v>
      </c>
    </row>
    <row r="5284" spans="1:15" x14ac:dyDescent="0.2">
      <c r="A5284" t="s">
        <v>7659</v>
      </c>
      <c r="B5284" t="s">
        <v>7660</v>
      </c>
      <c r="C5284" s="1">
        <f>[1]!b_anal_matu_cnbd($A5284,$N$1,3)</f>
        <v>1.5781000000000001</v>
      </c>
      <c r="D5284" t="s">
        <v>50</v>
      </c>
      <c r="E5284" t="s">
        <v>4569</v>
      </c>
      <c r="F5284" s="6">
        <f>[1]!b_anal_yield_cnbd($A5284,$N$1,3)</f>
        <v>1.6046</v>
      </c>
      <c r="G5284" t="s">
        <v>11</v>
      </c>
      <c r="H5284" t="s">
        <v>13</v>
      </c>
      <c r="I5284" t="s">
        <v>13</v>
      </c>
      <c r="J5284" t="s">
        <v>13</v>
      </c>
      <c r="K5284" t="s">
        <v>1760</v>
      </c>
      <c r="L5284" t="str">
        <f>[2]!thsiFinD("ths_subject_latest_rating_yy_bond",A5284)</f>
        <v>4+</v>
      </c>
      <c r="M5284" t="str">
        <f>[1]!s_info_industry_sw_2021($A5284,$N$1,1)</f>
        <v>房地产(2021)</v>
      </c>
      <c r="O5284" t="str">
        <f>[1]!b_info_carrydate($A5284)</f>
        <v>2024-12-09</v>
      </c>
    </row>
    <row r="5285" spans="1:15" x14ac:dyDescent="0.2">
      <c r="A5285" t="s">
        <v>7661</v>
      </c>
      <c r="B5285" t="s">
        <v>7662</v>
      </c>
      <c r="C5285" s="1">
        <f>[1]!b_anal_matu_cnbd($A5285,$N$1,3)</f>
        <v>1.5781000000000001</v>
      </c>
      <c r="D5285" t="s">
        <v>17</v>
      </c>
      <c r="E5285" t="s">
        <v>3408</v>
      </c>
      <c r="F5285" s="6">
        <f>[1]!b_anal_yield_cnbd($A5285,$N$1,3)</f>
        <v>1.6795</v>
      </c>
      <c r="G5285" t="s">
        <v>11</v>
      </c>
      <c r="H5285" t="s">
        <v>13</v>
      </c>
      <c r="I5285" t="s">
        <v>13</v>
      </c>
      <c r="J5285" t="s">
        <v>13</v>
      </c>
      <c r="K5285" t="s">
        <v>15639</v>
      </c>
      <c r="L5285" t="str">
        <f>[2]!thsiFinD("ths_subject_latest_rating_yy_bond",A5285)</f>
        <v>5</v>
      </c>
      <c r="M5285" t="str">
        <f>[1]!s_info_industry_sw_2021($A5285,$N$1,1)</f>
        <v>非银金融(2021)</v>
      </c>
      <c r="O5285" t="str">
        <f>[1]!b_info_carrydate($A5285)</f>
        <v>2024-12-09</v>
      </c>
    </row>
    <row r="5286" spans="1:15" x14ac:dyDescent="0.2">
      <c r="A5286" t="s">
        <v>7665</v>
      </c>
      <c r="B5286" t="s">
        <v>7666</v>
      </c>
      <c r="C5286" s="1">
        <f>[1]!b_anal_matu_cnbd($A5286,$N$1,3)</f>
        <v>0.57809999999999995</v>
      </c>
      <c r="D5286" t="s">
        <v>21</v>
      </c>
      <c r="E5286" t="s">
        <v>215</v>
      </c>
      <c r="F5286" s="6">
        <f>[1]!b_anal_yield_cnbd($A5286,$N$1,3)</f>
        <v>1.5159</v>
      </c>
      <c r="G5286" t="s">
        <v>11</v>
      </c>
      <c r="H5286" t="s">
        <v>12</v>
      </c>
      <c r="I5286" t="s">
        <v>13</v>
      </c>
      <c r="J5286" t="s">
        <v>13</v>
      </c>
      <c r="K5286" t="s">
        <v>15639</v>
      </c>
      <c r="L5286" t="str">
        <f>[2]!thsiFinD("ths_subject_latest_rating_yy_bond",A5286)</f>
        <v>5-</v>
      </c>
      <c r="M5286" t="str">
        <f>[1]!s_info_industry_sw_2021($A5286,$N$1,1)</f>
        <v>交通运输(2021)</v>
      </c>
      <c r="O5286" t="str">
        <f>[1]!b_info_carrydate($A5286)</f>
        <v>2024-12-09</v>
      </c>
    </row>
    <row r="5287" spans="1:15" x14ac:dyDescent="0.2">
      <c r="A5287" t="s">
        <v>7667</v>
      </c>
      <c r="B5287" t="s">
        <v>7668</v>
      </c>
      <c r="C5287" s="1">
        <f>[1]!b_anal_matu_cnbd($A5287,$N$1,3)</f>
        <v>1.5781000000000001</v>
      </c>
      <c r="D5287" t="s">
        <v>32</v>
      </c>
      <c r="E5287" t="s">
        <v>7669</v>
      </c>
      <c r="F5287" s="6">
        <f>[1]!b_anal_yield_cnbd($A5287,$N$1,3)</f>
        <v>1.6134999999999999</v>
      </c>
      <c r="G5287" t="s">
        <v>11</v>
      </c>
      <c r="H5287" t="s">
        <v>13</v>
      </c>
      <c r="I5287" t="s">
        <v>13</v>
      </c>
      <c r="J5287" t="s">
        <v>13</v>
      </c>
      <c r="K5287" t="s">
        <v>1747</v>
      </c>
      <c r="L5287" t="str">
        <f>[2]!thsiFinD("ths_subject_latest_rating_yy_bond",A5287)</f>
        <v>4</v>
      </c>
      <c r="M5287" t="str">
        <f>[1]!s_info_industry_sw_2021($A5287,$N$1,1)</f>
        <v>交通运输(2021)</v>
      </c>
      <c r="O5287" t="str">
        <f>[1]!b_info_carrydate($A5287)</f>
        <v>2024-12-09</v>
      </c>
    </row>
    <row r="5288" spans="1:15" x14ac:dyDescent="0.2">
      <c r="A5288" t="s">
        <v>7670</v>
      </c>
      <c r="B5288" t="s">
        <v>7671</v>
      </c>
      <c r="C5288" s="1">
        <f>[1]!b_anal_matu_cnbd($A5288,$N$1,3)</f>
        <v>3.5781000000000001</v>
      </c>
      <c r="D5288" t="s">
        <v>32</v>
      </c>
      <c r="E5288" t="s">
        <v>3888</v>
      </c>
      <c r="F5288" s="6">
        <f>[1]!b_anal_yield_cnbd($A5288,$N$1,3)</f>
        <v>1.7918000000000001</v>
      </c>
      <c r="G5288" t="s">
        <v>11</v>
      </c>
      <c r="H5288" t="s">
        <v>13</v>
      </c>
      <c r="I5288" t="s">
        <v>13</v>
      </c>
      <c r="J5288" t="s">
        <v>13</v>
      </c>
      <c r="K5288" t="s">
        <v>445</v>
      </c>
      <c r="L5288" t="str">
        <f>[2]!thsiFinD("ths_subject_latest_rating_yy_bond",A5288)</f>
        <v>3</v>
      </c>
      <c r="M5288" t="str">
        <f>[1]!s_info_industry_sw_2021($A5288,$N$1,1)</f>
        <v>石油石化(2021)</v>
      </c>
      <c r="O5288" t="str">
        <f>[1]!b_info_carrydate($A5288)</f>
        <v>2024-12-09</v>
      </c>
    </row>
    <row r="5289" spans="1:15" x14ac:dyDescent="0.2">
      <c r="A5289" t="s">
        <v>7674</v>
      </c>
      <c r="B5289" t="s">
        <v>7675</v>
      </c>
      <c r="C5289" s="1">
        <f>[1]!b_anal_matu_cnbd($A5289,$N$1,3)</f>
        <v>1.5781000000000001</v>
      </c>
      <c r="D5289" t="s">
        <v>21</v>
      </c>
      <c r="E5289" t="s">
        <v>3612</v>
      </c>
      <c r="F5289" s="6">
        <f>[1]!b_anal_yield_cnbd($A5289,$N$1,3)</f>
        <v>1.6512</v>
      </c>
      <c r="G5289" t="s">
        <v>11</v>
      </c>
      <c r="H5289" t="s">
        <v>13</v>
      </c>
      <c r="I5289" t="s">
        <v>13</v>
      </c>
      <c r="J5289" t="s">
        <v>12</v>
      </c>
      <c r="K5289" t="s">
        <v>15639</v>
      </c>
      <c r="L5289" t="str">
        <f>[2]!thsiFinD("ths_subject_latest_rating_yy_bond",A5289)</f>
        <v>6-</v>
      </c>
      <c r="M5289" t="str">
        <f>[1]!s_info_industry_sw_2021($A5289,$N$1,1)</f>
        <v>煤炭(2021)</v>
      </c>
      <c r="O5289" t="str">
        <f>[1]!b_info_carrydate($A5289)</f>
        <v>2024-12-09</v>
      </c>
    </row>
    <row r="5290" spans="1:15" x14ac:dyDescent="0.2">
      <c r="A5290" t="s">
        <v>7676</v>
      </c>
      <c r="B5290" t="s">
        <v>7677</v>
      </c>
      <c r="C5290" s="1">
        <f>[1]!b_anal_matu_cnbd($A5290,$N$1,3)</f>
        <v>0.57809999999999995</v>
      </c>
      <c r="D5290" t="s">
        <v>21</v>
      </c>
      <c r="E5290" t="s">
        <v>4550</v>
      </c>
      <c r="F5290" s="6">
        <f>[1]!b_anal_yield_cnbd($A5290,$N$1,3)</f>
        <v>1.4945999999999999</v>
      </c>
      <c r="G5290" t="s">
        <v>11</v>
      </c>
      <c r="H5290" t="s">
        <v>13</v>
      </c>
      <c r="I5290" t="s">
        <v>13</v>
      </c>
      <c r="J5290" t="s">
        <v>13</v>
      </c>
      <c r="K5290" t="s">
        <v>15639</v>
      </c>
      <c r="L5290" t="str">
        <f>[2]!thsiFinD("ths_subject_latest_rating_yy_bond",A5290)</f>
        <v>5-</v>
      </c>
      <c r="M5290" t="str">
        <f>[1]!s_info_industry_sw_2021($A5290,$N$1,1)</f>
        <v>社会服务(2021)</v>
      </c>
      <c r="O5290" t="str">
        <f>[1]!b_info_carrydate($A5290)</f>
        <v>2024-12-09</v>
      </c>
    </row>
    <row r="5291" spans="1:15" x14ac:dyDescent="0.2">
      <c r="A5291" t="s">
        <v>19768</v>
      </c>
      <c r="B5291" t="s">
        <v>19769</v>
      </c>
      <c r="C5291" s="1">
        <f>[1]!b_anal_matu_cnbd($A5291,$N$1,3)</f>
        <v>3.5781000000000001</v>
      </c>
      <c r="D5291" t="s">
        <v>17</v>
      </c>
      <c r="E5291" t="s">
        <v>3233</v>
      </c>
      <c r="F5291" s="6">
        <f>[1]!b_anal_yield_cnbd($A5291,$N$1,3)</f>
        <v>1.7969999999999999</v>
      </c>
      <c r="G5291" t="s">
        <v>11</v>
      </c>
      <c r="H5291" t="s">
        <v>13</v>
      </c>
      <c r="I5291" t="s">
        <v>13</v>
      </c>
      <c r="J5291" t="s">
        <v>13</v>
      </c>
      <c r="K5291" t="s">
        <v>15525</v>
      </c>
      <c r="L5291" t="str">
        <f>[2]!thsiFinD("ths_subject_latest_rating_yy_bond",A5291)</f>
        <v>3</v>
      </c>
      <c r="M5291" t="str">
        <f>[1]!s_info_industry_sw_2021($A5291,$N$1,1)</f>
        <v>基础化工(2021)</v>
      </c>
      <c r="O5291" t="str">
        <f>[1]!b_info_carrydate($A5291)</f>
        <v>2024-12-09</v>
      </c>
    </row>
    <row r="5292" spans="1:15" x14ac:dyDescent="0.2">
      <c r="A5292" t="s">
        <v>19780</v>
      </c>
      <c r="B5292" t="s">
        <v>19781</v>
      </c>
      <c r="C5292" s="1">
        <f>[1]!b_anal_matu_cnbd($A5292,$N$1,3)</f>
        <v>1.5781000000000001</v>
      </c>
      <c r="D5292" t="s">
        <v>17</v>
      </c>
      <c r="E5292" t="s">
        <v>3372</v>
      </c>
      <c r="F5292" s="6">
        <f>[1]!b_anal_yield_cnbd($A5292,$N$1,3)</f>
        <v>1.7037</v>
      </c>
      <c r="G5292" t="s">
        <v>11</v>
      </c>
      <c r="H5292" t="s">
        <v>13</v>
      </c>
      <c r="I5292" t="s">
        <v>13</v>
      </c>
      <c r="J5292" t="s">
        <v>12</v>
      </c>
      <c r="K5292" t="s">
        <v>15525</v>
      </c>
      <c r="L5292" t="str">
        <f>[2]!thsiFinD("ths_subject_latest_rating_yy_bond",A5292)</f>
        <v>5-</v>
      </c>
      <c r="M5292" t="str">
        <f>[1]!s_info_industry_sw_2021($A5292,$N$1,1)</f>
        <v>钢铁(2021)</v>
      </c>
      <c r="O5292" t="str">
        <f>[1]!b_info_carrydate($A5292)</f>
        <v>2024-12-09</v>
      </c>
    </row>
    <row r="5293" spans="1:15" x14ac:dyDescent="0.2">
      <c r="A5293" t="s">
        <v>19784</v>
      </c>
      <c r="B5293" t="s">
        <v>19785</v>
      </c>
      <c r="C5293" s="1">
        <f>[1]!b_anal_matu_cnbd($A5293,$N$1,3)</f>
        <v>1.5781000000000001</v>
      </c>
      <c r="D5293" t="s">
        <v>50</v>
      </c>
      <c r="E5293" t="s">
        <v>3482</v>
      </c>
      <c r="F5293" s="6">
        <f>[1]!b_anal_yield_cnbd($A5293,$N$1,3)</f>
        <v>1.5846</v>
      </c>
      <c r="G5293" t="s">
        <v>11</v>
      </c>
      <c r="H5293" t="s">
        <v>13</v>
      </c>
      <c r="I5293" t="s">
        <v>13</v>
      </c>
      <c r="J5293" t="s">
        <v>13</v>
      </c>
      <c r="K5293" t="s">
        <v>1747</v>
      </c>
      <c r="L5293" t="str">
        <f>[2]!thsiFinD("ths_subject_latest_rating_yy_bond",A5293)</f>
        <v>3</v>
      </c>
      <c r="M5293" t="str">
        <f>[1]!s_info_industry_sw_2021($A5293,$N$1,1)</f>
        <v>交通运输(2021)</v>
      </c>
      <c r="O5293" t="str">
        <f>[1]!b_info_carrydate($A5293)</f>
        <v>2024-12-09</v>
      </c>
    </row>
    <row r="5294" spans="1:15" x14ac:dyDescent="0.2">
      <c r="A5294" t="s">
        <v>19812</v>
      </c>
      <c r="B5294" t="s">
        <v>19813</v>
      </c>
      <c r="C5294" s="1">
        <f>[1]!b_anal_matu_cnbd($A5294,$N$1,3)</f>
        <v>3.5781000000000001</v>
      </c>
      <c r="D5294" t="s">
        <v>17</v>
      </c>
      <c r="E5294" t="s">
        <v>2320</v>
      </c>
      <c r="F5294" s="6">
        <f>[1]!b_anal_yield_cnbd($A5294,$N$1,3)</f>
        <v>1.835</v>
      </c>
      <c r="G5294" t="s">
        <v>11</v>
      </c>
      <c r="H5294" t="s">
        <v>13</v>
      </c>
      <c r="I5294" t="s">
        <v>13</v>
      </c>
      <c r="J5294" t="s">
        <v>13</v>
      </c>
      <c r="K5294" t="s">
        <v>15525</v>
      </c>
      <c r="L5294" t="str">
        <f>[2]!thsiFinD("ths_subject_latest_rating_yy_bond",A5294)</f>
        <v>4</v>
      </c>
      <c r="M5294" t="str">
        <f>[1]!s_info_industry_sw_2021($A5294,$N$1,1)</f>
        <v>建筑装饰(2021)</v>
      </c>
      <c r="O5294" t="str">
        <f>[1]!b_info_carrydate($A5294)</f>
        <v>2024-12-09</v>
      </c>
    </row>
    <row r="5295" spans="1:15" x14ac:dyDescent="0.2">
      <c r="A5295" t="s">
        <v>23189</v>
      </c>
      <c r="B5295" t="s">
        <v>23190</v>
      </c>
      <c r="C5295" s="1">
        <f>[1]!b_anal_matu_cnbd($A5295,$N$1,3)</f>
        <v>3.5781000000000001</v>
      </c>
      <c r="D5295" t="s">
        <v>10</v>
      </c>
      <c r="E5295" t="s">
        <v>23191</v>
      </c>
      <c r="F5295" s="6">
        <f>[1]!b_anal_yield_cnbd($A5295,$N$1,3)</f>
        <v>2.2444999999999999</v>
      </c>
      <c r="G5295" t="s">
        <v>26</v>
      </c>
      <c r="H5295" t="s">
        <v>13</v>
      </c>
      <c r="I5295" t="s">
        <v>12</v>
      </c>
      <c r="J5295" t="s">
        <v>13</v>
      </c>
      <c r="K5295" t="s">
        <v>15526</v>
      </c>
      <c r="L5295" t="str">
        <f>[2]!thsiFinD("ths_subject_latest_rating_yy_bond",A5295)</f>
        <v>5</v>
      </c>
      <c r="M5295" t="str">
        <f>[1]!s_info_industry_sw_2021($A5295,$N$1,1)</f>
        <v>非银金融(2021)</v>
      </c>
      <c r="O5295" t="str">
        <f>[1]!b_info_carrydate($A5295)</f>
        <v>2024-12-09</v>
      </c>
    </row>
    <row r="5296" spans="1:15" x14ac:dyDescent="0.2">
      <c r="A5296" t="s">
        <v>4261</v>
      </c>
      <c r="B5296" t="s">
        <v>4262</v>
      </c>
      <c r="C5296" s="1">
        <f>[1]!b_anal_matu_cnbd($A5296,$N$1,3)</f>
        <v>1.5699000000000001</v>
      </c>
      <c r="D5296" t="s">
        <v>21</v>
      </c>
      <c r="E5296" t="s">
        <v>889</v>
      </c>
      <c r="F5296" s="6">
        <f>[1]!b_anal_yield_cnbd($A5296,$N$1,3)</f>
        <v>1.6646000000000001</v>
      </c>
      <c r="G5296" t="s">
        <v>26</v>
      </c>
      <c r="H5296" t="s">
        <v>13</v>
      </c>
      <c r="I5296" t="s">
        <v>13</v>
      </c>
      <c r="J5296" t="s">
        <v>13</v>
      </c>
      <c r="K5296" t="s">
        <v>15526</v>
      </c>
      <c r="L5296" t="str">
        <f>[2]!thsiFinD("ths_subject_latest_rating_yy_bond",A5296)</f>
        <v>5-</v>
      </c>
      <c r="M5296" t="str">
        <f>[1]!s_info_industry_sw_2021($A5296,$N$1,1)</f>
        <v>非银金融(2021)</v>
      </c>
      <c r="O5296" t="str">
        <f>[1]!b_info_carrydate($A5296)</f>
        <v>2024-12-06</v>
      </c>
    </row>
    <row r="5297" spans="1:15" x14ac:dyDescent="0.2">
      <c r="A5297" t="s">
        <v>4266</v>
      </c>
      <c r="B5297" t="s">
        <v>4267</v>
      </c>
      <c r="C5297" s="1">
        <f>[1]!b_anal_matu_cnbd($A5297,$N$1,3)</f>
        <v>1.5699000000000001</v>
      </c>
      <c r="D5297" t="s">
        <v>21</v>
      </c>
      <c r="E5297" t="s">
        <v>4268</v>
      </c>
      <c r="F5297" s="6">
        <f>[1]!b_anal_yield_cnbd($A5297,$N$1,3)</f>
        <v>1.6492</v>
      </c>
      <c r="G5297" t="s">
        <v>11</v>
      </c>
      <c r="H5297" t="s">
        <v>13</v>
      </c>
      <c r="I5297" t="s">
        <v>13</v>
      </c>
      <c r="J5297" t="s">
        <v>13</v>
      </c>
      <c r="K5297" t="s">
        <v>15526</v>
      </c>
      <c r="L5297" t="str">
        <f>[2]!thsiFinD("ths_subject_latest_rating_yy_bond",A5297)</f>
        <v>5+</v>
      </c>
      <c r="M5297" t="str">
        <f>[1]!s_info_industry_sw_2021($A5297,$N$1,1)</f>
        <v>环保(2021)</v>
      </c>
      <c r="O5297" t="str">
        <f>[1]!b_info_carrydate($A5297)</f>
        <v>2024-12-06</v>
      </c>
    </row>
    <row r="5298" spans="1:15" x14ac:dyDescent="0.2">
      <c r="A5298" t="s">
        <v>4269</v>
      </c>
      <c r="B5298" t="s">
        <v>4270</v>
      </c>
      <c r="C5298" s="1">
        <f>[1]!b_anal_matu_cnbd($A5298,$N$1,3)</f>
        <v>3.5699000000000001</v>
      </c>
      <c r="D5298" t="s">
        <v>21</v>
      </c>
      <c r="E5298" t="s">
        <v>4268</v>
      </c>
      <c r="F5298" s="6">
        <f>[1]!b_anal_yield_cnbd($A5298,$N$1,3)</f>
        <v>1.9555</v>
      </c>
      <c r="G5298" t="s">
        <v>11</v>
      </c>
      <c r="H5298" t="s">
        <v>13</v>
      </c>
      <c r="I5298" t="s">
        <v>13</v>
      </c>
      <c r="J5298" t="s">
        <v>13</v>
      </c>
      <c r="K5298" t="s">
        <v>15526</v>
      </c>
      <c r="L5298" t="str">
        <f>[2]!thsiFinD("ths_subject_latest_rating_yy_bond",A5298)</f>
        <v>5+</v>
      </c>
      <c r="M5298" t="str">
        <f>[1]!s_info_industry_sw_2021($A5298,$N$1,1)</f>
        <v>环保(2021)</v>
      </c>
      <c r="O5298" t="str">
        <f>[1]!b_info_carrydate($A5298)</f>
        <v>2024-12-06</v>
      </c>
    </row>
    <row r="5299" spans="1:15" x14ac:dyDescent="0.2">
      <c r="A5299" t="s">
        <v>7641</v>
      </c>
      <c r="B5299" t="s">
        <v>7642</v>
      </c>
      <c r="C5299" s="1">
        <f>[1]!b_anal_matu_cnbd($A5299,$N$1,3)</f>
        <v>0.56989999999999996</v>
      </c>
      <c r="D5299" t="s">
        <v>21</v>
      </c>
      <c r="E5299" t="s">
        <v>46</v>
      </c>
      <c r="F5299" s="6">
        <f>[1]!b_anal_yield_cnbd($A5299,$N$1,3)</f>
        <v>1.4941</v>
      </c>
      <c r="G5299" t="s">
        <v>11</v>
      </c>
      <c r="H5299" t="s">
        <v>13</v>
      </c>
      <c r="I5299" t="s">
        <v>13</v>
      </c>
      <c r="J5299" t="s">
        <v>13</v>
      </c>
      <c r="K5299" t="s">
        <v>15639</v>
      </c>
      <c r="L5299" t="str">
        <f>[2]!thsiFinD("ths_subject_latest_rating_yy_bond",A5299)</f>
        <v>4-</v>
      </c>
      <c r="M5299" t="str">
        <f>[1]!s_info_industry_sw_2021($A5299,$N$1,1)</f>
        <v>有色金属(2021)</v>
      </c>
      <c r="O5299" t="str">
        <f>[1]!b_info_carrydate($A5299)</f>
        <v>2024-12-06</v>
      </c>
    </row>
    <row r="5300" spans="1:15" x14ac:dyDescent="0.2">
      <c r="A5300" t="s">
        <v>7643</v>
      </c>
      <c r="B5300" t="s">
        <v>7644</v>
      </c>
      <c r="C5300" s="1">
        <f>[1]!b_anal_matu_cnbd($A5300,$N$1,3)</f>
        <v>18.569900000000001</v>
      </c>
      <c r="D5300" t="s">
        <v>17</v>
      </c>
      <c r="E5300" t="s">
        <v>979</v>
      </c>
      <c r="F5300" s="6">
        <f>[1]!b_anal_yield_cnbd($A5300,$N$1,3)</f>
        <v>2.6804999999999999</v>
      </c>
      <c r="G5300" t="s">
        <v>11</v>
      </c>
      <c r="H5300" t="s">
        <v>13</v>
      </c>
      <c r="I5300" t="s">
        <v>13</v>
      </c>
      <c r="J5300" t="s">
        <v>13</v>
      </c>
      <c r="K5300" t="s">
        <v>1747</v>
      </c>
      <c r="L5300" t="str">
        <f>[2]!thsiFinD("ths_subject_latest_rating_yy_bond",A5300)</f>
        <v>4+</v>
      </c>
      <c r="M5300" t="str">
        <f>[1]!s_info_industry_sw_2021($A5300,$N$1,1)</f>
        <v>建筑装饰(2021)</v>
      </c>
      <c r="O5300" t="str">
        <f>[1]!b_info_carrydate($A5300)</f>
        <v>2024-12-06</v>
      </c>
    </row>
    <row r="5301" spans="1:15" x14ac:dyDescent="0.2">
      <c r="A5301" t="s">
        <v>7645</v>
      </c>
      <c r="B5301" t="s">
        <v>7646</v>
      </c>
      <c r="C5301" s="1">
        <f>[1]!b_anal_matu_cnbd($A5301,$N$1,3)</f>
        <v>1.5699000000000001</v>
      </c>
      <c r="D5301" t="s">
        <v>17</v>
      </c>
      <c r="E5301" t="s">
        <v>2194</v>
      </c>
      <c r="F5301" s="6">
        <f>[1]!b_anal_yield_cnbd($A5301,$N$1,3)</f>
        <v>1.9371</v>
      </c>
      <c r="G5301" t="s">
        <v>26</v>
      </c>
      <c r="H5301" t="s">
        <v>13</v>
      </c>
      <c r="I5301" t="s">
        <v>13</v>
      </c>
      <c r="J5301" t="s">
        <v>13</v>
      </c>
      <c r="K5301" t="s">
        <v>1760</v>
      </c>
      <c r="L5301" t="str">
        <f>[2]!thsiFinD("ths_subject_latest_rating_yy_bond",A5301)</f>
        <v>3</v>
      </c>
      <c r="M5301" t="str">
        <f>[1]!s_info_industry_sw_2021($A5301,$N$1,1)</f>
        <v>房地产(2021)</v>
      </c>
      <c r="O5301" t="str">
        <f>[1]!b_info_carrydate($A5301)</f>
        <v>2024-12-06</v>
      </c>
    </row>
    <row r="5302" spans="1:15" x14ac:dyDescent="0.2">
      <c r="A5302" t="s">
        <v>7648</v>
      </c>
      <c r="B5302" t="s">
        <v>7649</v>
      </c>
      <c r="C5302" s="1">
        <f>[1]!b_anal_matu_cnbd($A5302,$N$1,3)</f>
        <v>1.5699000000000001</v>
      </c>
      <c r="D5302" t="s">
        <v>17</v>
      </c>
      <c r="E5302" t="s">
        <v>7650</v>
      </c>
      <c r="F5302" s="6">
        <f>[1]!b_anal_yield_cnbd($A5302,$N$1,3)</f>
        <v>1.6771</v>
      </c>
      <c r="G5302" t="s">
        <v>26</v>
      </c>
      <c r="H5302" t="s">
        <v>13</v>
      </c>
      <c r="I5302" t="s">
        <v>13</v>
      </c>
      <c r="J5302" t="s">
        <v>13</v>
      </c>
      <c r="K5302" t="s">
        <v>15639</v>
      </c>
      <c r="L5302" t="str">
        <f>[2]!thsiFinD("ths_subject_latest_rating_yy_bond",A5302)</f>
        <v>5-</v>
      </c>
      <c r="M5302" t="str">
        <f>[1]!s_info_industry_sw_2021($A5302,$N$1,1)</f>
        <v>公用事业(2021)</v>
      </c>
      <c r="O5302" t="str">
        <f>[1]!b_info_carrydate($A5302)</f>
        <v>2024-12-06</v>
      </c>
    </row>
    <row r="5303" spans="1:15" x14ac:dyDescent="0.2">
      <c r="A5303" t="s">
        <v>7651</v>
      </c>
      <c r="B5303" t="s">
        <v>7652</v>
      </c>
      <c r="C5303" s="1">
        <f>[1]!b_anal_matu_cnbd($A5303,$N$1,3)</f>
        <v>1.5699000000000001</v>
      </c>
      <c r="D5303" t="s">
        <v>50</v>
      </c>
      <c r="E5303" t="s">
        <v>262</v>
      </c>
      <c r="F5303" s="6">
        <f>[1]!b_anal_yield_cnbd($A5303,$N$1,3)</f>
        <v>1.6115999999999999</v>
      </c>
      <c r="G5303" t="s">
        <v>11</v>
      </c>
      <c r="H5303" t="s">
        <v>13</v>
      </c>
      <c r="I5303" t="s">
        <v>13</v>
      </c>
      <c r="J5303" t="s">
        <v>13</v>
      </c>
      <c r="K5303" t="s">
        <v>445</v>
      </c>
      <c r="L5303" t="str">
        <f>[2]!thsiFinD("ths_subject_latest_rating_yy_bond",A5303)</f>
        <v>3</v>
      </c>
      <c r="M5303" t="str">
        <f>[1]!s_info_industry_sw_2021($A5303,$N$1,1)</f>
        <v>公用事业(2021)</v>
      </c>
      <c r="O5303" t="str">
        <f>[1]!b_info_carrydate($A5303)</f>
        <v>2024-12-06</v>
      </c>
    </row>
    <row r="5304" spans="1:15" x14ac:dyDescent="0.2">
      <c r="A5304" t="s">
        <v>7653</v>
      </c>
      <c r="B5304" t="s">
        <v>7654</v>
      </c>
      <c r="C5304" s="1">
        <f>[1]!b_anal_matu_cnbd($A5304,$N$1,3)</f>
        <v>0.56989999999999996</v>
      </c>
      <c r="D5304" t="s">
        <v>17</v>
      </c>
      <c r="E5304" t="s">
        <v>1077</v>
      </c>
      <c r="F5304" s="6">
        <f>[1]!b_anal_yield_cnbd($A5304,$N$1,3)</f>
        <v>1.4891000000000001</v>
      </c>
      <c r="G5304" t="s">
        <v>11</v>
      </c>
      <c r="H5304" t="s">
        <v>13</v>
      </c>
      <c r="I5304" t="s">
        <v>13</v>
      </c>
      <c r="J5304" t="s">
        <v>13</v>
      </c>
      <c r="K5304" t="s">
        <v>1747</v>
      </c>
      <c r="L5304" t="str">
        <f>[2]!thsiFinD("ths_subject_latest_rating_yy_bond",A5304)</f>
        <v>3</v>
      </c>
      <c r="M5304" t="str">
        <f>[1]!s_info_industry_sw_2021($A5304,$N$1,1)</f>
        <v>交通运输(2021)</v>
      </c>
      <c r="O5304" t="str">
        <f>[1]!b_info_carrydate($A5304)</f>
        <v>2024-12-06</v>
      </c>
    </row>
    <row r="5305" spans="1:15" x14ac:dyDescent="0.2">
      <c r="A5305" t="s">
        <v>7672</v>
      </c>
      <c r="B5305" t="s">
        <v>7673</v>
      </c>
      <c r="C5305" s="1">
        <f>[1]!b_anal_matu_cnbd($A5305,$N$1,3)</f>
        <v>3.5699000000000001</v>
      </c>
      <c r="D5305" t="s">
        <v>32</v>
      </c>
      <c r="E5305" t="s">
        <v>3888</v>
      </c>
      <c r="F5305" s="6">
        <f>[1]!b_anal_yield_cnbd($A5305,$N$1,3)</f>
        <v>1.7907999999999999</v>
      </c>
      <c r="G5305" t="s">
        <v>11</v>
      </c>
      <c r="H5305" t="s">
        <v>13</v>
      </c>
      <c r="I5305" t="s">
        <v>13</v>
      </c>
      <c r="J5305" t="s">
        <v>13</v>
      </c>
      <c r="K5305" t="s">
        <v>445</v>
      </c>
      <c r="L5305" t="str">
        <f>[2]!thsiFinD("ths_subject_latest_rating_yy_bond",A5305)</f>
        <v>3</v>
      </c>
      <c r="M5305" t="str">
        <f>[1]!s_info_industry_sw_2021($A5305,$N$1,1)</f>
        <v>石油石化(2021)</v>
      </c>
      <c r="O5305" t="str">
        <f>[1]!b_info_carrydate($A5305)</f>
        <v>2024-12-06</v>
      </c>
    </row>
    <row r="5306" spans="1:15" x14ac:dyDescent="0.2">
      <c r="A5306" t="s">
        <v>13651</v>
      </c>
      <c r="B5306" t="s">
        <v>13652</v>
      </c>
      <c r="C5306" s="1">
        <f>[1]!b_anal_matu_cnbd($A5306,$N$1,3)</f>
        <v>3.5699000000000001</v>
      </c>
      <c r="D5306" t="s">
        <v>17</v>
      </c>
      <c r="E5306" t="s">
        <v>163</v>
      </c>
      <c r="F5306" s="6">
        <f>[1]!b_anal_yield_cnbd($A5306,$N$1,3)</f>
        <v>1.8342000000000001</v>
      </c>
      <c r="G5306" t="s">
        <v>11</v>
      </c>
      <c r="H5306" t="s">
        <v>13</v>
      </c>
      <c r="I5306" t="s">
        <v>13</v>
      </c>
      <c r="J5306" t="s">
        <v>13</v>
      </c>
      <c r="K5306" t="s">
        <v>1747</v>
      </c>
      <c r="L5306" t="str">
        <f>[2]!thsiFinD("ths_subject_latest_rating_yy_bond",A5306)</f>
        <v>4+</v>
      </c>
      <c r="M5306" t="str">
        <f>[1]!s_info_industry_sw_2021($A5306,$N$1,1)</f>
        <v>交通运输(2021)</v>
      </c>
      <c r="O5306" t="str">
        <f>[1]!b_info_carrydate($A5306)</f>
        <v>2024-12-06</v>
      </c>
    </row>
    <row r="5307" spans="1:15" x14ac:dyDescent="0.2">
      <c r="A5307" t="s">
        <v>13883</v>
      </c>
      <c r="B5307" t="s">
        <v>13884</v>
      </c>
      <c r="C5307" s="1">
        <f>[1]!b_anal_matu_cnbd($A5307,$N$1,3)</f>
        <v>1.5699000000000001</v>
      </c>
      <c r="D5307" t="s">
        <v>50</v>
      </c>
      <c r="E5307" t="s">
        <v>1575</v>
      </c>
      <c r="F5307" s="6">
        <f>[1]!b_anal_yield_cnbd($A5307,$N$1,3)</f>
        <v>1.5838000000000001</v>
      </c>
      <c r="G5307" t="s">
        <v>11</v>
      </c>
      <c r="H5307" t="s">
        <v>13</v>
      </c>
      <c r="I5307" t="s">
        <v>13</v>
      </c>
      <c r="J5307" t="s">
        <v>13</v>
      </c>
      <c r="K5307" t="s">
        <v>1747</v>
      </c>
      <c r="L5307" t="str">
        <f>[2]!thsiFinD("ths_subject_latest_rating_yy_bond",A5307)</f>
        <v>3</v>
      </c>
      <c r="M5307" t="str">
        <f>[1]!s_info_industry_sw_2021($A5307,$N$1,1)</f>
        <v>非银金融(2021)</v>
      </c>
      <c r="O5307" t="str">
        <f>[1]!b_info_carrydate($A5307)</f>
        <v>2024-12-06</v>
      </c>
    </row>
    <row r="5308" spans="1:15" x14ac:dyDescent="0.2">
      <c r="A5308" t="s">
        <v>19782</v>
      </c>
      <c r="B5308" t="s">
        <v>19783</v>
      </c>
      <c r="C5308" s="1">
        <f>[1]!b_anal_matu_cnbd($A5308,$N$1,3)</f>
        <v>1.5699000000000001</v>
      </c>
      <c r="D5308" t="s">
        <v>17</v>
      </c>
      <c r="E5308" t="s">
        <v>19590</v>
      </c>
      <c r="F5308" s="6">
        <f>[1]!b_anal_yield_cnbd($A5308,$N$1,3)</f>
        <v>1.6729000000000001</v>
      </c>
      <c r="G5308" t="s">
        <v>11</v>
      </c>
      <c r="H5308" t="s">
        <v>13</v>
      </c>
      <c r="I5308" t="s">
        <v>13</v>
      </c>
      <c r="J5308" t="s">
        <v>12</v>
      </c>
      <c r="K5308" t="s">
        <v>15526</v>
      </c>
      <c r="L5308" t="str">
        <f>[2]!thsiFinD("ths_subject_latest_rating_yy_bond",A5308)</f>
        <v>5</v>
      </c>
      <c r="M5308" t="str">
        <f>[1]!s_info_industry_sw_2021($A5308,$N$1,1)</f>
        <v>环保(2021)</v>
      </c>
      <c r="O5308" t="str">
        <f>[1]!b_info_carrydate($A5308)</f>
        <v>2024-12-06</v>
      </c>
    </row>
    <row r="5309" spans="1:15" x14ac:dyDescent="0.2">
      <c r="A5309" t="s">
        <v>19796</v>
      </c>
      <c r="B5309" t="s">
        <v>19797</v>
      </c>
      <c r="C5309" s="1">
        <f>[1]!b_anal_matu_cnbd($A5309,$N$1,3)</f>
        <v>3.5699000000000001</v>
      </c>
      <c r="D5309" t="s">
        <v>32</v>
      </c>
      <c r="E5309" t="s">
        <v>385</v>
      </c>
      <c r="F5309" s="6">
        <f>[1]!b_anal_yield_cnbd($A5309,$N$1,3)</f>
        <v>1.7656000000000001</v>
      </c>
      <c r="G5309" t="s">
        <v>11</v>
      </c>
      <c r="H5309" t="s">
        <v>13</v>
      </c>
      <c r="I5309" t="s">
        <v>13</v>
      </c>
      <c r="J5309" t="s">
        <v>13</v>
      </c>
      <c r="K5309" t="s">
        <v>445</v>
      </c>
      <c r="L5309" t="str">
        <f>[2]!thsiFinD("ths_subject_latest_rating_yy_bond",A5309)</f>
        <v>3</v>
      </c>
      <c r="M5309" t="str">
        <f>[1]!s_info_industry_sw_2021($A5309,$N$1,1)</f>
        <v>公用事业(2021)</v>
      </c>
      <c r="O5309" t="str">
        <f>[1]!b_info_carrydate($A5309)</f>
        <v>2024-12-06</v>
      </c>
    </row>
    <row r="5310" spans="1:15" x14ac:dyDescent="0.2">
      <c r="A5310" t="s">
        <v>19798</v>
      </c>
      <c r="B5310" t="s">
        <v>19799</v>
      </c>
      <c r="C5310" s="1">
        <f>[1]!b_anal_matu_cnbd($A5310,$N$1,3)</f>
        <v>8.5699000000000005</v>
      </c>
      <c r="D5310" t="s">
        <v>32</v>
      </c>
      <c r="E5310" t="s">
        <v>385</v>
      </c>
      <c r="F5310" s="6">
        <f>[1]!b_anal_yield_cnbd($A5310,$N$1,3)</f>
        <v>2.2385000000000002</v>
      </c>
      <c r="G5310" t="s">
        <v>11</v>
      </c>
      <c r="H5310" t="s">
        <v>13</v>
      </c>
      <c r="I5310" t="s">
        <v>13</v>
      </c>
      <c r="J5310" t="s">
        <v>13</v>
      </c>
      <c r="K5310" t="s">
        <v>445</v>
      </c>
      <c r="L5310" t="str">
        <f>[2]!thsiFinD("ths_subject_latest_rating_yy_bond",A5310)</f>
        <v>3</v>
      </c>
      <c r="M5310" t="str">
        <f>[1]!s_info_industry_sw_2021($A5310,$N$1,1)</f>
        <v>公用事业(2021)</v>
      </c>
      <c r="O5310" t="str">
        <f>[1]!b_info_carrydate($A5310)</f>
        <v>2024-12-06</v>
      </c>
    </row>
    <row r="5311" spans="1:15" x14ac:dyDescent="0.2">
      <c r="A5311" t="s">
        <v>7635</v>
      </c>
      <c r="B5311" t="s">
        <v>7636</v>
      </c>
      <c r="C5311" s="1">
        <f>[1]!b_anal_matu_cnbd($A5311,$N$1,3)</f>
        <v>1.5670999999999999</v>
      </c>
      <c r="D5311" t="s">
        <v>21</v>
      </c>
      <c r="E5311" t="s">
        <v>1824</v>
      </c>
      <c r="F5311" s="6">
        <f>[1]!b_anal_yield_cnbd($A5311,$N$1,3)</f>
        <v>1.7486999999999999</v>
      </c>
      <c r="G5311" t="s">
        <v>11</v>
      </c>
      <c r="H5311" t="s">
        <v>13</v>
      </c>
      <c r="I5311" t="s">
        <v>13</v>
      </c>
      <c r="J5311" t="s">
        <v>13</v>
      </c>
      <c r="K5311" t="s">
        <v>15639</v>
      </c>
      <c r="L5311" t="str">
        <f>[2]!thsiFinD("ths_subject_latest_rating_yy_bond",A5311)</f>
        <v>5-</v>
      </c>
      <c r="M5311" t="str">
        <f>[1]!s_info_industry_sw_2021($A5311,$N$1,1)</f>
        <v>建筑装饰(2021)</v>
      </c>
      <c r="O5311" t="str">
        <f>[1]!b_info_carrydate($A5311)</f>
        <v>2024-12-05</v>
      </c>
    </row>
    <row r="5312" spans="1:15" x14ac:dyDescent="0.2">
      <c r="A5312" t="s">
        <v>7637</v>
      </c>
      <c r="B5312" t="s">
        <v>7638</v>
      </c>
      <c r="C5312" s="1">
        <f>[1]!b_anal_matu_cnbd($A5312,$N$1,3)</f>
        <v>3.5670999999999999</v>
      </c>
      <c r="D5312" t="s">
        <v>21</v>
      </c>
      <c r="E5312" t="s">
        <v>5814</v>
      </c>
      <c r="F5312" s="6">
        <f>[1]!b_anal_yield_cnbd($A5312,$N$1,3)</f>
        <v>1.9052</v>
      </c>
      <c r="G5312" t="s">
        <v>11</v>
      </c>
      <c r="H5312" t="s">
        <v>12</v>
      </c>
      <c r="I5312" t="s">
        <v>13</v>
      </c>
      <c r="J5312" t="s">
        <v>13</v>
      </c>
      <c r="K5312" t="s">
        <v>15526</v>
      </c>
      <c r="L5312" t="str">
        <f>[2]!thsiFinD("ths_subject_latest_rating_yy_bond",A5312)</f>
        <v>5</v>
      </c>
      <c r="M5312" t="str">
        <f>[1]!s_info_industry_sw_2021($A5312,$N$1,1)</f>
        <v>建筑装饰(2021)</v>
      </c>
      <c r="O5312" t="str">
        <f>[1]!b_info_carrydate($A5312)</f>
        <v>2024-12-05</v>
      </c>
    </row>
    <row r="5313" spans="1:15" x14ac:dyDescent="0.2">
      <c r="A5313" t="s">
        <v>7639</v>
      </c>
      <c r="B5313" t="s">
        <v>7640</v>
      </c>
      <c r="C5313" s="1">
        <f>[1]!b_anal_matu_cnbd($A5313,$N$1,3)</f>
        <v>3.5670999999999999</v>
      </c>
      <c r="D5313" t="s">
        <v>50</v>
      </c>
      <c r="E5313" t="s">
        <v>262</v>
      </c>
      <c r="F5313" s="6">
        <f>[1]!b_anal_yield_cnbd($A5313,$N$1,3)</f>
        <v>1.7694000000000001</v>
      </c>
      <c r="G5313" t="s">
        <v>11</v>
      </c>
      <c r="H5313" t="s">
        <v>13</v>
      </c>
      <c r="I5313" t="s">
        <v>13</v>
      </c>
      <c r="J5313" t="s">
        <v>13</v>
      </c>
      <c r="K5313" t="s">
        <v>445</v>
      </c>
      <c r="L5313" t="str">
        <f>[2]!thsiFinD("ths_subject_latest_rating_yy_bond",A5313)</f>
        <v>3</v>
      </c>
      <c r="M5313" t="str">
        <f>[1]!s_info_industry_sw_2021($A5313,$N$1,1)</f>
        <v>公用事业(2021)</v>
      </c>
      <c r="O5313" t="str">
        <f>[1]!b_info_carrydate($A5313)</f>
        <v>2024-12-05</v>
      </c>
    </row>
    <row r="5314" spans="1:15" x14ac:dyDescent="0.2">
      <c r="A5314" t="s">
        <v>13649</v>
      </c>
      <c r="B5314" t="s">
        <v>13650</v>
      </c>
      <c r="C5314" s="1">
        <f>[1]!b_anal_matu_cnbd($A5314,$N$1,3)</f>
        <v>0.56710000000000005</v>
      </c>
      <c r="D5314" t="s">
        <v>17</v>
      </c>
      <c r="E5314" t="s">
        <v>4538</v>
      </c>
      <c r="F5314" s="6">
        <f>[1]!b_anal_yield_cnbd($A5314,$N$1,3)</f>
        <v>1.4782</v>
      </c>
      <c r="G5314" t="s">
        <v>26</v>
      </c>
      <c r="H5314" t="s">
        <v>13</v>
      </c>
      <c r="I5314" t="s">
        <v>13</v>
      </c>
      <c r="J5314" t="s">
        <v>13</v>
      </c>
      <c r="K5314" t="s">
        <v>15639</v>
      </c>
      <c r="L5314" t="str">
        <f>[2]!thsiFinD("ths_subject_latest_rating_yy_bond",A5314)</f>
        <v>5-</v>
      </c>
      <c r="M5314" t="str">
        <f>[1]!s_info_industry_sw_2021($A5314,$N$1,1)</f>
        <v>非银金融(2021)</v>
      </c>
      <c r="O5314" t="str">
        <f>[1]!b_info_carrydate($A5314)</f>
        <v>2024-12-05</v>
      </c>
    </row>
    <row r="5315" spans="1:15" x14ac:dyDescent="0.2">
      <c r="A5315" t="s">
        <v>19617</v>
      </c>
      <c r="B5315" t="s">
        <v>19618</v>
      </c>
      <c r="C5315" s="1">
        <f>[1]!b_anal_matu_cnbd($A5315,$N$1,3)</f>
        <v>1.5670999999999999</v>
      </c>
      <c r="D5315" t="s">
        <v>17</v>
      </c>
      <c r="E5315" t="s">
        <v>1578</v>
      </c>
      <c r="F5315" s="6">
        <f>[1]!b_anal_yield_cnbd($A5315,$N$1,3)</f>
        <v>1.5559000000000001</v>
      </c>
      <c r="G5315" t="s">
        <v>43</v>
      </c>
      <c r="H5315" t="s">
        <v>13</v>
      </c>
      <c r="I5315" t="s">
        <v>13</v>
      </c>
      <c r="J5315" t="s">
        <v>13</v>
      </c>
      <c r="K5315" t="s">
        <v>15639</v>
      </c>
      <c r="L5315" t="str">
        <f>[2]!thsiFinD("ths_subject_latest_rating_yy_bond",A5315)</f>
        <v>5</v>
      </c>
      <c r="M5315" t="str">
        <f>[1]!s_info_industry_sw_2021($A5315,$N$1,1)</f>
        <v>非银金融(2021)</v>
      </c>
      <c r="O5315" t="str">
        <f>[1]!b_info_carrydate($A5315)</f>
        <v>2024-12-05</v>
      </c>
    </row>
    <row r="5316" spans="1:15" x14ac:dyDescent="0.2">
      <c r="A5316" t="s">
        <v>19707</v>
      </c>
      <c r="B5316" t="s">
        <v>19708</v>
      </c>
      <c r="C5316" s="1">
        <f>[1]!b_anal_matu_cnbd($A5316,$N$1,3)</f>
        <v>1.5670999999999999</v>
      </c>
      <c r="D5316" t="s">
        <v>17</v>
      </c>
      <c r="E5316" t="s">
        <v>16820</v>
      </c>
      <c r="F5316" s="6">
        <f>[1]!b_anal_yield_cnbd($A5316,$N$1,3)</f>
        <v>1.5583</v>
      </c>
      <c r="G5316" t="s">
        <v>11</v>
      </c>
      <c r="H5316" t="s">
        <v>13</v>
      </c>
      <c r="I5316" t="s">
        <v>13</v>
      </c>
      <c r="J5316" t="s">
        <v>13</v>
      </c>
      <c r="K5316" t="s">
        <v>15639</v>
      </c>
      <c r="L5316" t="str">
        <f>[2]!thsiFinD("ths_subject_latest_rating_yy_bond",A5316)</f>
        <v>5+</v>
      </c>
      <c r="M5316" t="str">
        <f>[1]!s_info_industry_sw_2021($A5316,$N$1,1)</f>
        <v>银行(2021)</v>
      </c>
      <c r="O5316" t="str">
        <f>[1]!b_info_carrydate($A5316)</f>
        <v>2024-12-05</v>
      </c>
    </row>
    <row r="5317" spans="1:15" x14ac:dyDescent="0.2">
      <c r="A5317" t="s">
        <v>19730</v>
      </c>
      <c r="B5317" t="s">
        <v>19731</v>
      </c>
      <c r="C5317" s="1">
        <f>[1]!b_anal_matu_cnbd($A5317,$N$1,3)</f>
        <v>0.56710000000000005</v>
      </c>
      <c r="D5317" t="s">
        <v>32</v>
      </c>
      <c r="E5317" t="s">
        <v>1622</v>
      </c>
      <c r="F5317" s="6">
        <f>[1]!b_anal_yield_cnbd($A5317,$N$1,3)</f>
        <v>1.4212</v>
      </c>
      <c r="G5317" t="s">
        <v>11</v>
      </c>
      <c r="H5317" t="s">
        <v>13</v>
      </c>
      <c r="I5317" t="s">
        <v>12</v>
      </c>
      <c r="J5317" t="s">
        <v>13</v>
      </c>
      <c r="K5317" t="s">
        <v>445</v>
      </c>
      <c r="L5317" t="str">
        <f>[2]!thsiFinD("ths_subject_latest_rating_yy_bond",A5317)</f>
        <v>2</v>
      </c>
      <c r="M5317" t="str">
        <f>[1]!s_info_industry_sw_2021($A5317,$N$1,1)</f>
        <v>非银金融(2021)</v>
      </c>
      <c r="O5317" t="str">
        <f>[1]!b_info_carrydate($A5317)</f>
        <v>2024-12-05</v>
      </c>
    </row>
    <row r="5318" spans="1:15" x14ac:dyDescent="0.2">
      <c r="A5318" t="s">
        <v>19732</v>
      </c>
      <c r="B5318" t="s">
        <v>19733</v>
      </c>
      <c r="C5318" s="1">
        <f>[1]!b_anal_matu_cnbd($A5318,$N$1,3)</f>
        <v>1.5670999999999999</v>
      </c>
      <c r="D5318" t="s">
        <v>32</v>
      </c>
      <c r="E5318" t="s">
        <v>1622</v>
      </c>
      <c r="F5318" s="6">
        <f>[1]!b_anal_yield_cnbd($A5318,$N$1,3)</f>
        <v>1.5919000000000001</v>
      </c>
      <c r="G5318" t="s">
        <v>11</v>
      </c>
      <c r="H5318" t="s">
        <v>13</v>
      </c>
      <c r="I5318" t="s">
        <v>12</v>
      </c>
      <c r="J5318" t="s">
        <v>13</v>
      </c>
      <c r="K5318" t="s">
        <v>445</v>
      </c>
      <c r="L5318" t="str">
        <f>[2]!thsiFinD("ths_subject_latest_rating_yy_bond",A5318)</f>
        <v>2</v>
      </c>
      <c r="M5318" t="str">
        <f>[1]!s_info_industry_sw_2021($A5318,$N$1,1)</f>
        <v>非银金融(2021)</v>
      </c>
      <c r="O5318" t="str">
        <f>[1]!b_info_carrydate($A5318)</f>
        <v>2024-12-05</v>
      </c>
    </row>
    <row r="5319" spans="1:15" x14ac:dyDescent="0.2">
      <c r="A5319" t="s">
        <v>19744</v>
      </c>
      <c r="B5319" t="s">
        <v>19745</v>
      </c>
      <c r="C5319" s="1">
        <f>[1]!b_anal_matu_cnbd($A5319,$N$1,3)</f>
        <v>0.56710000000000005</v>
      </c>
      <c r="D5319" t="s">
        <v>50</v>
      </c>
      <c r="E5319" t="s">
        <v>1655</v>
      </c>
      <c r="F5319" s="6">
        <f>[1]!b_anal_yield_cnbd($A5319,$N$1,3)</f>
        <v>1.4136</v>
      </c>
      <c r="G5319" t="s">
        <v>11</v>
      </c>
      <c r="H5319" t="s">
        <v>13</v>
      </c>
      <c r="I5319" t="s">
        <v>13</v>
      </c>
      <c r="J5319" t="s">
        <v>13</v>
      </c>
      <c r="K5319" t="s">
        <v>445</v>
      </c>
      <c r="L5319" t="str">
        <f>[2]!thsiFinD("ths_subject_latest_rating_yy_bond",A5319)</f>
        <v>3</v>
      </c>
      <c r="M5319" t="str">
        <f>[1]!s_info_industry_sw_2021($A5319,$N$1,1)</f>
        <v>非银金融(2021)</v>
      </c>
      <c r="O5319" t="str">
        <f>[1]!b_info_carrydate($A5319)</f>
        <v>2024-12-05</v>
      </c>
    </row>
    <row r="5320" spans="1:15" x14ac:dyDescent="0.2">
      <c r="A5320" t="s">
        <v>19746</v>
      </c>
      <c r="B5320" t="s">
        <v>19747</v>
      </c>
      <c r="C5320" s="1">
        <f>[1]!b_anal_matu_cnbd($A5320,$N$1,3)</f>
        <v>3.5670999999999999</v>
      </c>
      <c r="D5320" t="s">
        <v>50</v>
      </c>
      <c r="E5320" t="s">
        <v>1655</v>
      </c>
      <c r="F5320" s="6">
        <f>[1]!b_anal_yield_cnbd($A5320,$N$1,3)</f>
        <v>1.7008000000000001</v>
      </c>
      <c r="G5320" t="s">
        <v>11</v>
      </c>
      <c r="H5320" t="s">
        <v>13</v>
      </c>
      <c r="I5320" t="s">
        <v>13</v>
      </c>
      <c r="J5320" t="s">
        <v>13</v>
      </c>
      <c r="K5320" t="s">
        <v>445</v>
      </c>
      <c r="L5320" t="str">
        <f>[2]!thsiFinD("ths_subject_latest_rating_yy_bond",A5320)</f>
        <v>3</v>
      </c>
      <c r="M5320" t="str">
        <f>[1]!s_info_industry_sw_2021($A5320,$N$1,1)</f>
        <v>非银金融(2021)</v>
      </c>
      <c r="O5320" t="str">
        <f>[1]!b_info_carrydate($A5320)</f>
        <v>2024-12-05</v>
      </c>
    </row>
    <row r="5321" spans="1:15" x14ac:dyDescent="0.2">
      <c r="A5321" t="s">
        <v>19786</v>
      </c>
      <c r="B5321" t="s">
        <v>19787</v>
      </c>
      <c r="C5321" s="1">
        <f>[1]!b_anal_matu_cnbd($A5321,$N$1,3)</f>
        <v>1.5670999999999999</v>
      </c>
      <c r="D5321" t="s">
        <v>17</v>
      </c>
      <c r="E5321" t="s">
        <v>2194</v>
      </c>
      <c r="F5321" s="6">
        <f>[1]!b_anal_yield_cnbd($A5321,$N$1,3)</f>
        <v>2.1385000000000001</v>
      </c>
      <c r="G5321" t="s">
        <v>26</v>
      </c>
      <c r="H5321" t="s">
        <v>13</v>
      </c>
      <c r="I5321" t="s">
        <v>13</v>
      </c>
      <c r="J5321" t="s">
        <v>13</v>
      </c>
      <c r="K5321" t="s">
        <v>1760</v>
      </c>
      <c r="L5321" t="str">
        <f>[2]!thsiFinD("ths_subject_latest_rating_yy_bond",A5321)</f>
        <v>3</v>
      </c>
      <c r="M5321" t="str">
        <f>[1]!s_info_industry_sw_2021($A5321,$N$1,1)</f>
        <v>房地产(2021)</v>
      </c>
      <c r="O5321" t="str">
        <f>[1]!b_info_carrydate($A5321)</f>
        <v>2024-12-05</v>
      </c>
    </row>
    <row r="5322" spans="1:15" x14ac:dyDescent="0.2">
      <c r="A5322" t="s">
        <v>19788</v>
      </c>
      <c r="B5322" t="s">
        <v>19789</v>
      </c>
      <c r="C5322" s="1">
        <f>[1]!b_anal_matu_cnbd($A5322,$N$1,3)</f>
        <v>3.5670999999999999</v>
      </c>
      <c r="D5322" t="s">
        <v>17</v>
      </c>
      <c r="E5322" t="s">
        <v>2194</v>
      </c>
      <c r="F5322" s="6">
        <f>[1]!b_anal_yield_cnbd($A5322,$N$1,3)</f>
        <v>2.5966</v>
      </c>
      <c r="G5322" t="s">
        <v>26</v>
      </c>
      <c r="H5322" t="s">
        <v>13</v>
      </c>
      <c r="I5322" t="s">
        <v>13</v>
      </c>
      <c r="J5322" t="s">
        <v>13</v>
      </c>
      <c r="K5322" t="s">
        <v>1760</v>
      </c>
      <c r="L5322" t="str">
        <f>[2]!thsiFinD("ths_subject_latest_rating_yy_bond",A5322)</f>
        <v>3</v>
      </c>
      <c r="M5322" t="str">
        <f>[1]!s_info_industry_sw_2021($A5322,$N$1,1)</f>
        <v>房地产(2021)</v>
      </c>
      <c r="O5322" t="str">
        <f>[1]!b_info_carrydate($A5322)</f>
        <v>2024-12-05</v>
      </c>
    </row>
    <row r="5323" spans="1:15" x14ac:dyDescent="0.2">
      <c r="A5323" t="s">
        <v>20530</v>
      </c>
      <c r="B5323" t="s">
        <v>20531</v>
      </c>
      <c r="C5323" s="1">
        <f>[1]!b_anal_matu_cnbd($A5323,$N$1,3)</f>
        <v>1.5670999999999999</v>
      </c>
      <c r="D5323" t="s">
        <v>50</v>
      </c>
      <c r="E5323" t="s">
        <v>1763</v>
      </c>
      <c r="F5323" s="6">
        <f>[1]!b_anal_yield_cnbd($A5323,$N$1,3)</f>
        <v>1.4512</v>
      </c>
      <c r="G5323" t="s">
        <v>26</v>
      </c>
      <c r="H5323" t="s">
        <v>13</v>
      </c>
      <c r="I5323" t="s">
        <v>13</v>
      </c>
      <c r="J5323" t="s">
        <v>13</v>
      </c>
      <c r="K5323" t="s">
        <v>50</v>
      </c>
      <c r="L5323" t="str">
        <f>[2]!thsiFinD("ths_subject_latest_rating_yy_bond",A5323)</f>
        <v>1</v>
      </c>
      <c r="M5323" t="str">
        <f>[1]!s_info_industry_sw_2021($A5323,$N$1,1)</f>
        <v>银行(2021)</v>
      </c>
      <c r="O5323" t="str">
        <f>[1]!b_info_carrydate($A5323)</f>
        <v>2024-12-05</v>
      </c>
    </row>
    <row r="5324" spans="1:15" x14ac:dyDescent="0.2">
      <c r="A5324" t="s">
        <v>22582</v>
      </c>
      <c r="B5324" t="s">
        <v>22583</v>
      </c>
      <c r="C5324" s="1">
        <f>[1]!b_anal_matu_cnbd($A5324,$N$1,3)</f>
        <v>8.5670999999999999</v>
      </c>
      <c r="D5324" t="s">
        <v>17</v>
      </c>
      <c r="E5324" t="s">
        <v>2637</v>
      </c>
      <c r="F5324" s="6">
        <f>[1]!b_anal_yield_cnbd($A5324,$N$1,3)</f>
        <v>2.2635000000000001</v>
      </c>
      <c r="G5324" t="s">
        <v>11</v>
      </c>
      <c r="H5324" t="s">
        <v>12</v>
      </c>
      <c r="I5324" t="s">
        <v>13</v>
      </c>
      <c r="J5324" t="s">
        <v>13</v>
      </c>
      <c r="K5324" t="s">
        <v>15525</v>
      </c>
      <c r="L5324" t="str">
        <f>[2]!thsiFinD("ths_subject_latest_rating_yy_bond",A5324)</f>
        <v>5+</v>
      </c>
      <c r="M5324" t="str">
        <f>[1]!s_info_industry_sw_2021($A5324,$N$1,1)</f>
        <v>房地产(2021)</v>
      </c>
      <c r="O5324" t="str">
        <f>[1]!b_info_carrydate($A5324)</f>
        <v>2024-12-05</v>
      </c>
    </row>
    <row r="5325" spans="1:15" x14ac:dyDescent="0.2">
      <c r="A5325" t="s">
        <v>23110</v>
      </c>
      <c r="B5325" t="s">
        <v>23111</v>
      </c>
      <c r="C5325" s="1">
        <f>[1]!b_anal_matu_cnbd($A5325,$N$1,3)</f>
        <v>8.5670999999999999</v>
      </c>
      <c r="D5325" t="s">
        <v>17</v>
      </c>
      <c r="E5325" t="s">
        <v>2637</v>
      </c>
      <c r="F5325" s="6">
        <f>[1]!b_anal_yield_cnbd($A5325,$N$1,3)</f>
        <v>2.2635000000000001</v>
      </c>
      <c r="G5325" t="s">
        <v>11</v>
      </c>
      <c r="H5325" t="s">
        <v>12</v>
      </c>
      <c r="I5325" t="s">
        <v>13</v>
      </c>
      <c r="J5325" t="s">
        <v>13</v>
      </c>
      <c r="K5325" t="s">
        <v>15525</v>
      </c>
      <c r="L5325" t="str">
        <f>[2]!thsiFinD("ths_subject_latest_rating_yy_bond",A5325)</f>
        <v>5+</v>
      </c>
      <c r="M5325" t="str">
        <f>[1]!s_info_industry_sw_2021($A5325,$N$1,1)</f>
        <v>房地产(2021)</v>
      </c>
      <c r="O5325" t="str">
        <f>[1]!b_info_carrydate($A5325)</f>
        <v>2024-12-05</v>
      </c>
    </row>
    <row r="5326" spans="1:15" x14ac:dyDescent="0.2">
      <c r="A5326" t="s">
        <v>23460</v>
      </c>
      <c r="B5326" t="s">
        <v>23461</v>
      </c>
      <c r="C5326" s="1">
        <f>[1]!b_anal_matu_cnbd($A5326,$N$1,3)</f>
        <v>1.5670999999999999</v>
      </c>
      <c r="D5326" t="s">
        <v>17</v>
      </c>
      <c r="E5326" t="s">
        <v>12803</v>
      </c>
      <c r="F5326" s="6">
        <f>[1]!b_anal_yield_cnbd($A5326,$N$1,3)</f>
        <v>1.5559000000000001</v>
      </c>
      <c r="G5326" t="s">
        <v>11</v>
      </c>
      <c r="H5326" t="s">
        <v>13</v>
      </c>
      <c r="I5326" t="s">
        <v>13</v>
      </c>
      <c r="J5326" t="s">
        <v>13</v>
      </c>
      <c r="K5326" t="s">
        <v>15639</v>
      </c>
      <c r="L5326" t="str">
        <f>[2]!thsiFinD("ths_subject_latest_rating_yy_bond",A5326)</f>
        <v>5-</v>
      </c>
      <c r="M5326" t="str">
        <f>[1]!s_info_industry_sw_2021($A5326,$N$1,1)</f>
        <v>非银金融(2021)</v>
      </c>
      <c r="O5326" t="str">
        <f>[1]!b_info_carrydate($A5326)</f>
        <v>2024-12-05</v>
      </c>
    </row>
    <row r="5327" spans="1:15" x14ac:dyDescent="0.2">
      <c r="A5327" t="s">
        <v>23462</v>
      </c>
      <c r="B5327" t="s">
        <v>23463</v>
      </c>
      <c r="C5327" s="1">
        <f>[1]!b_anal_matu_cnbd($A5327,$N$1,3)</f>
        <v>8.5670999999999999</v>
      </c>
      <c r="D5327" t="s">
        <v>17</v>
      </c>
      <c r="E5327" t="s">
        <v>6159</v>
      </c>
      <c r="F5327" s="6">
        <f>[1]!b_anal_yield_cnbd($A5327,$N$1,3)</f>
        <v>2.2294</v>
      </c>
      <c r="G5327" t="s">
        <v>11</v>
      </c>
      <c r="H5327" t="s">
        <v>13</v>
      </c>
      <c r="I5327" t="s">
        <v>13</v>
      </c>
      <c r="J5327" t="s">
        <v>13</v>
      </c>
      <c r="K5327" t="s">
        <v>1760</v>
      </c>
      <c r="L5327" t="str">
        <f>[2]!thsiFinD("ths_subject_latest_rating_yy_bond",A5327)</f>
        <v>4+</v>
      </c>
      <c r="M5327" t="str">
        <f>[1]!s_info_industry_sw_2021($A5327,$N$1,1)</f>
        <v>环保(2021)</v>
      </c>
      <c r="O5327" t="str">
        <f>[1]!b_info_carrydate($A5327)</f>
        <v>2024-12-05</v>
      </c>
    </row>
    <row r="5328" spans="1:15" x14ac:dyDescent="0.2">
      <c r="A5328" t="s">
        <v>7623</v>
      </c>
      <c r="B5328" t="s">
        <v>7624</v>
      </c>
      <c r="C5328" s="1">
        <f>[1]!b_anal_matu_cnbd($A5328,$N$1,3)</f>
        <v>8.5643999999999991</v>
      </c>
      <c r="D5328" t="s">
        <v>50</v>
      </c>
      <c r="E5328" t="s">
        <v>406</v>
      </c>
      <c r="F5328" s="6">
        <f>[1]!b_anal_yield_cnbd($A5328,$N$1,3)</f>
        <v>2.1955</v>
      </c>
      <c r="G5328" t="s">
        <v>11</v>
      </c>
      <c r="H5328" t="s">
        <v>13</v>
      </c>
      <c r="I5328" t="s">
        <v>13</v>
      </c>
      <c r="J5328" t="s">
        <v>13</v>
      </c>
      <c r="K5328" t="s">
        <v>1760</v>
      </c>
      <c r="L5328" t="str">
        <f>[2]!thsiFinD("ths_subject_latest_rating_yy_bond",A5328)</f>
        <v>4+</v>
      </c>
      <c r="M5328" t="str">
        <f>[1]!s_info_industry_sw_2021($A5328,$N$1,1)</f>
        <v>建筑装饰(2021)</v>
      </c>
      <c r="O5328" t="str">
        <f>[1]!b_info_carrydate($A5328)</f>
        <v>2024-12-04</v>
      </c>
    </row>
    <row r="5329" spans="1:15" x14ac:dyDescent="0.2">
      <c r="A5329" t="s">
        <v>7625</v>
      </c>
      <c r="B5329" t="s">
        <v>7626</v>
      </c>
      <c r="C5329" s="1">
        <f>[1]!b_anal_matu_cnbd($A5329,$N$1,3)</f>
        <v>3.5644</v>
      </c>
      <c r="D5329" t="s">
        <v>17</v>
      </c>
      <c r="E5329" t="s">
        <v>4220</v>
      </c>
      <c r="F5329" s="6">
        <f>[1]!b_anal_yield_cnbd($A5329,$N$1,3)</f>
        <v>1.8337000000000001</v>
      </c>
      <c r="G5329" t="s">
        <v>11</v>
      </c>
      <c r="H5329" t="s">
        <v>13</v>
      </c>
      <c r="I5329" t="s">
        <v>13</v>
      </c>
      <c r="J5329" t="s">
        <v>13</v>
      </c>
      <c r="K5329" t="s">
        <v>1760</v>
      </c>
      <c r="L5329" t="str">
        <f>[2]!thsiFinD("ths_subject_latest_rating_yy_bond",A5329)</f>
        <v>4</v>
      </c>
      <c r="M5329" t="str">
        <f>[1]!s_info_industry_sw_2021($A5329,$N$1,1)</f>
        <v>非银金融(2021)</v>
      </c>
      <c r="O5329" t="str">
        <f>[1]!b_info_carrydate($A5329)</f>
        <v>2024-12-04</v>
      </c>
    </row>
    <row r="5330" spans="1:15" x14ac:dyDescent="0.2">
      <c r="A5330" t="s">
        <v>7627</v>
      </c>
      <c r="B5330" t="s">
        <v>7628</v>
      </c>
      <c r="C5330" s="1">
        <f>[1]!b_anal_matu_cnbd($A5330,$N$1,3)</f>
        <v>8.5643999999999991</v>
      </c>
      <c r="D5330" t="s">
        <v>17</v>
      </c>
      <c r="E5330" t="s">
        <v>4220</v>
      </c>
      <c r="F5330" s="6">
        <f>[1]!b_anal_yield_cnbd($A5330,$N$1,3)</f>
        <v>2.2633999999999999</v>
      </c>
      <c r="G5330" t="s">
        <v>11</v>
      </c>
      <c r="H5330" t="s">
        <v>13</v>
      </c>
      <c r="I5330" t="s">
        <v>13</v>
      </c>
      <c r="J5330" t="s">
        <v>13</v>
      </c>
      <c r="K5330" t="s">
        <v>1760</v>
      </c>
      <c r="L5330" t="str">
        <f>[2]!thsiFinD("ths_subject_latest_rating_yy_bond",A5330)</f>
        <v>4</v>
      </c>
      <c r="M5330" t="str">
        <f>[1]!s_info_industry_sw_2021($A5330,$N$1,1)</f>
        <v>非银金融(2021)</v>
      </c>
      <c r="O5330" t="str">
        <f>[1]!b_info_carrydate($A5330)</f>
        <v>2024-12-04</v>
      </c>
    </row>
    <row r="5331" spans="1:15" x14ac:dyDescent="0.2">
      <c r="A5331" t="s">
        <v>7629</v>
      </c>
      <c r="B5331" t="s">
        <v>7630</v>
      </c>
      <c r="C5331" s="1">
        <f>[1]!b_anal_matu_cnbd($A5331,$N$1,3)</f>
        <v>1.5644</v>
      </c>
      <c r="D5331" t="s">
        <v>17</v>
      </c>
      <c r="E5331" t="s">
        <v>568</v>
      </c>
      <c r="F5331" s="6">
        <f>[1]!b_anal_yield_cnbd($A5331,$N$1,3)</f>
        <v>1.6754</v>
      </c>
      <c r="G5331" t="s">
        <v>11</v>
      </c>
      <c r="H5331" t="s">
        <v>13</v>
      </c>
      <c r="I5331" t="s">
        <v>13</v>
      </c>
      <c r="J5331" t="s">
        <v>13</v>
      </c>
      <c r="K5331" t="s">
        <v>15526</v>
      </c>
      <c r="L5331" t="str">
        <f>[2]!thsiFinD("ths_subject_latest_rating_yy_bond",A5331)</f>
        <v>5+</v>
      </c>
      <c r="M5331" t="str">
        <f>[1]!s_info_industry_sw_2021($A5331,$N$1,1)</f>
        <v>非银金融(2021)</v>
      </c>
      <c r="O5331" t="str">
        <f>[1]!b_info_carrydate($A5331)</f>
        <v>2024-12-04</v>
      </c>
    </row>
    <row r="5332" spans="1:15" x14ac:dyDescent="0.2">
      <c r="A5332" t="s">
        <v>7631</v>
      </c>
      <c r="B5332" t="s">
        <v>7632</v>
      </c>
      <c r="C5332" s="1">
        <f>[1]!b_anal_matu_cnbd($A5332,$N$1,3)</f>
        <v>1.5644</v>
      </c>
      <c r="D5332" t="s">
        <v>32</v>
      </c>
      <c r="E5332" t="s">
        <v>331</v>
      </c>
      <c r="F5332" s="6">
        <f>[1]!b_anal_yield_cnbd($A5332,$N$1,3)</f>
        <v>1.6116999999999999</v>
      </c>
      <c r="G5332" t="s">
        <v>11</v>
      </c>
      <c r="H5332" t="s">
        <v>13</v>
      </c>
      <c r="I5332" t="s">
        <v>13</v>
      </c>
      <c r="J5332" t="s">
        <v>12</v>
      </c>
      <c r="K5332" t="s">
        <v>445</v>
      </c>
      <c r="L5332" t="str">
        <f>[2]!thsiFinD("ths_subject_latest_rating_yy_bond",A5332)</f>
        <v>3</v>
      </c>
      <c r="M5332" t="str">
        <f>[1]!s_info_industry_sw_2021($A5332,$N$1,1)</f>
        <v>公用事业(2021)</v>
      </c>
      <c r="O5332" t="str">
        <f>[1]!b_info_carrydate($A5332)</f>
        <v>2024-12-04</v>
      </c>
    </row>
    <row r="5333" spans="1:15" x14ac:dyDescent="0.2">
      <c r="A5333" t="s">
        <v>7633</v>
      </c>
      <c r="B5333" t="s">
        <v>7634</v>
      </c>
      <c r="C5333" s="1">
        <f>[1]!b_anal_matu_cnbd($A5333,$N$1,3)</f>
        <v>3.5644</v>
      </c>
      <c r="D5333" t="s">
        <v>17</v>
      </c>
      <c r="E5333" t="s">
        <v>2262</v>
      </c>
      <c r="F5333" s="6">
        <f>[1]!b_anal_yield_cnbd($A5333,$N$1,3)</f>
        <v>1.8337000000000001</v>
      </c>
      <c r="G5333" t="s">
        <v>11</v>
      </c>
      <c r="H5333" t="s">
        <v>12</v>
      </c>
      <c r="I5333" t="s">
        <v>13</v>
      </c>
      <c r="J5333" t="s">
        <v>13</v>
      </c>
      <c r="K5333" t="s">
        <v>15525</v>
      </c>
      <c r="L5333" t="str">
        <f>[2]!thsiFinD("ths_subject_latest_rating_yy_bond",A5333)</f>
        <v>5+</v>
      </c>
      <c r="M5333" t="str">
        <f>[1]!s_info_industry_sw_2021($A5333,$N$1,1)</f>
        <v>房地产(2021)</v>
      </c>
      <c r="O5333" t="str">
        <f>[1]!b_info_carrydate($A5333)</f>
        <v>2024-12-04</v>
      </c>
    </row>
    <row r="5334" spans="1:15" x14ac:dyDescent="0.2">
      <c r="A5334" t="s">
        <v>19274</v>
      </c>
      <c r="B5334" t="s">
        <v>19275</v>
      </c>
      <c r="C5334" s="1">
        <f>[1]!b_anal_matu_cnbd($A5334,$N$1,3)</f>
        <v>1.5644</v>
      </c>
      <c r="D5334" t="s">
        <v>32</v>
      </c>
      <c r="E5334" t="s">
        <v>634</v>
      </c>
      <c r="F5334" s="6">
        <f>[1]!b_anal_yield_cnbd($A5334,$N$1,3)</f>
        <v>1.583</v>
      </c>
      <c r="G5334" t="s">
        <v>26</v>
      </c>
      <c r="H5334" t="s">
        <v>13</v>
      </c>
      <c r="I5334" t="s">
        <v>13</v>
      </c>
      <c r="J5334" t="s">
        <v>12</v>
      </c>
      <c r="K5334" t="s">
        <v>17</v>
      </c>
      <c r="L5334" t="str">
        <f>[2]!thsiFinD("ths_subject_latest_rating_yy_bond",A5334)</f>
        <v>4+</v>
      </c>
      <c r="M5334" t="str">
        <f>[1]!s_info_industry_sw_2021($A5334,$N$1,1)</f>
        <v>商贸零售(2021)</v>
      </c>
      <c r="O5334" t="str">
        <f>[1]!b_info_carrydate($A5334)</f>
        <v>2024-12-04</v>
      </c>
    </row>
    <row r="5335" spans="1:15" x14ac:dyDescent="0.2">
      <c r="A5335" t="s">
        <v>19772</v>
      </c>
      <c r="B5335" t="s">
        <v>19773</v>
      </c>
      <c r="C5335" s="1">
        <f>[1]!b_anal_matu_cnbd($A5335,$N$1,3)</f>
        <v>1.4218999999999999</v>
      </c>
      <c r="D5335" t="s">
        <v>21</v>
      </c>
      <c r="E5335" t="s">
        <v>16190</v>
      </c>
      <c r="F5335" s="6">
        <f>[1]!b_anal_yield_cnbd($A5335,$N$1,3)</f>
        <v>1.6096999999999999</v>
      </c>
      <c r="G5335" t="s">
        <v>11</v>
      </c>
      <c r="H5335" t="s">
        <v>13</v>
      </c>
      <c r="I5335" t="s">
        <v>12</v>
      </c>
      <c r="J5335" t="s">
        <v>13</v>
      </c>
      <c r="K5335" t="s">
        <v>15526</v>
      </c>
      <c r="L5335" t="str">
        <f>[2]!thsiFinD("ths_subject_latest_rating_yy_bond",A5335)</f>
        <v>5</v>
      </c>
      <c r="M5335" t="str">
        <f>[1]!s_info_industry_sw_2021($A5335,$N$1,1)</f>
        <v>非银金融(2021)</v>
      </c>
      <c r="O5335" t="str">
        <f>[1]!b_info_carrydate($A5335)</f>
        <v>2024-12-04</v>
      </c>
    </row>
    <row r="5336" spans="1:15" x14ac:dyDescent="0.2">
      <c r="A5336" t="s">
        <v>23449</v>
      </c>
      <c r="B5336" t="s">
        <v>23450</v>
      </c>
      <c r="C5336" s="1">
        <f>[1]!b_anal_matu_cnbd($A5336,$N$1,3)</f>
        <v>3.5644</v>
      </c>
      <c r="D5336" t="s">
        <v>17</v>
      </c>
      <c r="E5336" t="s">
        <v>4518</v>
      </c>
      <c r="F5336" s="6">
        <f>[1]!b_anal_yield_cnbd($A5336,$N$1,3)</f>
        <v>1.7965</v>
      </c>
      <c r="G5336" t="s">
        <v>11</v>
      </c>
      <c r="H5336" t="s">
        <v>13</v>
      </c>
      <c r="I5336" t="s">
        <v>13</v>
      </c>
      <c r="J5336" t="s">
        <v>13</v>
      </c>
      <c r="K5336" t="s">
        <v>1747</v>
      </c>
      <c r="L5336" t="str">
        <f>[2]!thsiFinD("ths_subject_latest_rating_yy_bond",A5336)</f>
        <v>4</v>
      </c>
      <c r="M5336" t="str">
        <f>[1]!s_info_industry_sw_2021($A5336,$N$1,1)</f>
        <v>综合(2021)</v>
      </c>
      <c r="O5336" t="str">
        <f>[1]!b_info_carrydate($A5336)</f>
        <v>2024-12-04</v>
      </c>
    </row>
    <row r="5337" spans="1:15" x14ac:dyDescent="0.2">
      <c r="A5337" t="s">
        <v>7615</v>
      </c>
      <c r="B5337" t="s">
        <v>7616</v>
      </c>
      <c r="C5337" s="1">
        <f>[1]!b_anal_matu_cnbd($A5337,$N$1,3)</f>
        <v>3.5615999999999999</v>
      </c>
      <c r="D5337" t="s">
        <v>21</v>
      </c>
      <c r="E5337" t="s">
        <v>5880</v>
      </c>
      <c r="F5337" s="6">
        <f>[1]!b_anal_yield_cnbd($A5337,$N$1,3)</f>
        <v>2.0579999999999998</v>
      </c>
      <c r="G5337" t="s">
        <v>11</v>
      </c>
      <c r="H5337" t="s">
        <v>13</v>
      </c>
      <c r="I5337" t="s">
        <v>13</v>
      </c>
      <c r="J5337" t="s">
        <v>13</v>
      </c>
      <c r="K5337" t="s">
        <v>15639</v>
      </c>
      <c r="L5337" t="str">
        <f>[2]!thsiFinD("ths_subject_latest_rating_yy_bond",A5337)</f>
        <v>6</v>
      </c>
      <c r="M5337" t="str">
        <f>[1]!s_info_industry_sw_2021($A5337,$N$1,1)</f>
        <v>非银金融(2021)</v>
      </c>
      <c r="O5337" t="str">
        <f>[1]!b_info_carrydate($A5337)</f>
        <v>2024-12-03</v>
      </c>
    </row>
    <row r="5338" spans="1:15" x14ac:dyDescent="0.2">
      <c r="A5338" t="s">
        <v>7617</v>
      </c>
      <c r="B5338" t="s">
        <v>7618</v>
      </c>
      <c r="C5338" s="1">
        <f>[1]!b_anal_matu_cnbd($A5338,$N$1,3)</f>
        <v>0.56159999999999999</v>
      </c>
      <c r="D5338" t="s">
        <v>21</v>
      </c>
      <c r="E5338" t="s">
        <v>789</v>
      </c>
      <c r="F5338" s="6">
        <f>[1]!b_anal_yield_cnbd($A5338,$N$1,3)</f>
        <v>1.5145999999999999</v>
      </c>
      <c r="G5338" t="s">
        <v>11</v>
      </c>
      <c r="H5338" t="s">
        <v>13</v>
      </c>
      <c r="I5338" t="s">
        <v>13</v>
      </c>
      <c r="J5338" t="s">
        <v>13</v>
      </c>
      <c r="K5338" t="s">
        <v>15526</v>
      </c>
      <c r="L5338" t="str">
        <f>[2]!thsiFinD("ths_subject_latest_rating_yy_bond",A5338)</f>
        <v>5-</v>
      </c>
      <c r="M5338" t="str">
        <f>[1]!s_info_industry_sw_2021($A5338,$N$1,1)</f>
        <v>交通运输(2021)</v>
      </c>
      <c r="O5338" t="str">
        <f>[1]!b_info_carrydate($A5338)</f>
        <v>2024-12-03</v>
      </c>
    </row>
    <row r="5339" spans="1:15" x14ac:dyDescent="0.2">
      <c r="A5339" t="s">
        <v>7619</v>
      </c>
      <c r="B5339" t="s">
        <v>7620</v>
      </c>
      <c r="C5339" s="1">
        <f>[1]!b_anal_matu_cnbd($A5339,$N$1,3)</f>
        <v>1.5616000000000001</v>
      </c>
      <c r="D5339" t="s">
        <v>21</v>
      </c>
      <c r="E5339" t="s">
        <v>4563</v>
      </c>
      <c r="F5339" s="6">
        <f>[1]!b_anal_yield_cnbd($A5339,$N$1,3)</f>
        <v>1.6478999999999999</v>
      </c>
      <c r="G5339" t="s">
        <v>11</v>
      </c>
      <c r="H5339" t="s">
        <v>12</v>
      </c>
      <c r="I5339" t="s">
        <v>13</v>
      </c>
      <c r="J5339" t="s">
        <v>13</v>
      </c>
      <c r="K5339" t="s">
        <v>15639</v>
      </c>
      <c r="L5339" t="str">
        <f>[2]!thsiFinD("ths_subject_latest_rating_yy_bond",A5339)</f>
        <v>5</v>
      </c>
      <c r="M5339" t="str">
        <f>[1]!s_info_industry_sw_2021($A5339,$N$1,1)</f>
        <v>建筑装饰(2021)</v>
      </c>
      <c r="O5339" t="str">
        <f>[1]!b_info_carrydate($A5339)</f>
        <v>2024-12-03</v>
      </c>
    </row>
    <row r="5340" spans="1:15" x14ac:dyDescent="0.2">
      <c r="A5340" t="s">
        <v>7621</v>
      </c>
      <c r="B5340" t="s">
        <v>7622</v>
      </c>
      <c r="C5340" s="1">
        <f>[1]!b_anal_matu_cnbd($A5340,$N$1,3)</f>
        <v>1.0603</v>
      </c>
      <c r="D5340" t="s">
        <v>21</v>
      </c>
      <c r="E5340" t="s">
        <v>2802</v>
      </c>
      <c r="F5340" s="6">
        <f>[1]!b_anal_yield_cnbd($A5340,$N$1,3)</f>
        <v>1.6244000000000001</v>
      </c>
      <c r="G5340" t="s">
        <v>11</v>
      </c>
      <c r="H5340" t="s">
        <v>13</v>
      </c>
      <c r="I5340" t="s">
        <v>13</v>
      </c>
      <c r="J5340" t="s">
        <v>13</v>
      </c>
      <c r="K5340" t="s">
        <v>15639</v>
      </c>
      <c r="L5340" t="str">
        <f>[2]!thsiFinD("ths_subject_latest_rating_yy_bond",A5340)</f>
        <v>5</v>
      </c>
      <c r="M5340" t="str">
        <f>[1]!s_info_industry_sw_2021($A5340,$N$1,1)</f>
        <v>建筑装饰(2021)</v>
      </c>
      <c r="O5340" t="str">
        <f>[1]!b_info_carrydate($A5340)</f>
        <v>2024-12-03</v>
      </c>
    </row>
    <row r="5341" spans="1:15" x14ac:dyDescent="0.2">
      <c r="A5341" t="s">
        <v>13647</v>
      </c>
      <c r="B5341" t="s">
        <v>13648</v>
      </c>
      <c r="C5341" s="1">
        <f>[1]!b_anal_matu_cnbd($A5341,$N$1,3)</f>
        <v>1.5616000000000001</v>
      </c>
      <c r="D5341" t="s">
        <v>307</v>
      </c>
      <c r="E5341" t="s">
        <v>13023</v>
      </c>
      <c r="F5341" s="6">
        <f>[1]!b_anal_yield_cnbd($A5341,$N$1,3)</f>
        <v>1.5858000000000001</v>
      </c>
      <c r="G5341" t="s">
        <v>26</v>
      </c>
      <c r="H5341" t="s">
        <v>13</v>
      </c>
      <c r="I5341" t="s">
        <v>13</v>
      </c>
      <c r="J5341" t="s">
        <v>13</v>
      </c>
      <c r="K5341" t="s">
        <v>50</v>
      </c>
      <c r="L5341" t="str">
        <f>[2]!thsiFinD("ths_subject_latest_rating_yy_bond",A5341)</f>
        <v>1</v>
      </c>
      <c r="M5341" t="str">
        <f>[1]!s_info_industry_sw_2021($A5341,$N$1,1)</f>
        <v>公用事业(2021)</v>
      </c>
      <c r="O5341" t="str">
        <f>[1]!b_info_carrydate($A5341)</f>
        <v>2024-12-03</v>
      </c>
    </row>
    <row r="5342" spans="1:15" x14ac:dyDescent="0.2">
      <c r="A5342" t="s">
        <v>19776</v>
      </c>
      <c r="B5342" t="s">
        <v>19777</v>
      </c>
      <c r="C5342" s="1">
        <f>[1]!b_anal_matu_cnbd($A5342,$N$1,3)</f>
        <v>3.5615999999999999</v>
      </c>
      <c r="D5342" t="s">
        <v>17</v>
      </c>
      <c r="E5342" t="s">
        <v>1897</v>
      </c>
      <c r="F5342" s="6">
        <f>[1]!b_anal_yield_cnbd($A5342,$N$1,3)</f>
        <v>1.7964</v>
      </c>
      <c r="G5342" t="s">
        <v>11</v>
      </c>
      <c r="H5342" t="s">
        <v>13</v>
      </c>
      <c r="I5342" t="s">
        <v>13</v>
      </c>
      <c r="J5342" t="s">
        <v>13</v>
      </c>
      <c r="K5342" t="s">
        <v>1747</v>
      </c>
      <c r="L5342" t="str">
        <f>[2]!thsiFinD("ths_subject_latest_rating_yy_bond",A5342)</f>
        <v>4</v>
      </c>
      <c r="M5342" t="str">
        <f>[1]!s_info_industry_sw_2021($A5342,$N$1,1)</f>
        <v>煤炭(2021)</v>
      </c>
      <c r="O5342" t="str">
        <f>[1]!b_info_carrydate($A5342)</f>
        <v>2024-12-03</v>
      </c>
    </row>
    <row r="5343" spans="1:15" x14ac:dyDescent="0.2">
      <c r="A5343" t="s">
        <v>23451</v>
      </c>
      <c r="B5343" t="s">
        <v>23452</v>
      </c>
      <c r="C5343" s="1">
        <f>[1]!b_anal_matu_cnbd($A5343,$N$1,3)</f>
        <v>1.5616000000000001</v>
      </c>
      <c r="D5343" t="s">
        <v>21</v>
      </c>
      <c r="E5343" t="s">
        <v>23453</v>
      </c>
      <c r="F5343" s="6">
        <f>[1]!b_anal_yield_cnbd($A5343,$N$1,3)</f>
        <v>1.6671</v>
      </c>
      <c r="G5343" t="s">
        <v>11</v>
      </c>
      <c r="H5343" t="s">
        <v>13</v>
      </c>
      <c r="I5343" t="s">
        <v>13</v>
      </c>
      <c r="J5343" t="s">
        <v>13</v>
      </c>
      <c r="K5343" t="s">
        <v>15639</v>
      </c>
      <c r="L5343" t="str">
        <f>[2]!thsiFinD("ths_subject_latest_rating_yy_bond",A5343)</f>
        <v>5</v>
      </c>
      <c r="M5343" t="str">
        <f>[1]!s_info_industry_sw_2021($A5343,$N$1,1)</f>
        <v>商贸零售(2021)</v>
      </c>
      <c r="O5343" t="str">
        <f>[1]!b_info_carrydate($A5343)</f>
        <v>2024-12-03</v>
      </c>
    </row>
    <row r="5344" spans="1:15" x14ac:dyDescent="0.2">
      <c r="A5344" t="s">
        <v>4263</v>
      </c>
      <c r="B5344" t="s">
        <v>4264</v>
      </c>
      <c r="C5344" s="1">
        <f>[1]!b_anal_matu_cnbd($A5344,$N$1,3)</f>
        <v>1.5589</v>
      </c>
      <c r="D5344" t="s">
        <v>21</v>
      </c>
      <c r="E5344" t="s">
        <v>4265</v>
      </c>
      <c r="F5344" s="6">
        <f>[1]!b_anal_yield_cnbd($A5344,$N$1,3)</f>
        <v>1.8645</v>
      </c>
      <c r="G5344" t="s">
        <v>11</v>
      </c>
      <c r="H5344" t="s">
        <v>13</v>
      </c>
      <c r="I5344" t="s">
        <v>13</v>
      </c>
      <c r="J5344" t="s">
        <v>13</v>
      </c>
      <c r="K5344" t="s">
        <v>15639</v>
      </c>
      <c r="L5344" t="str">
        <f>[2]!thsiFinD("ths_subject_latest_rating_yy_bond",A5344)</f>
        <v>6+</v>
      </c>
      <c r="M5344" t="str">
        <f>[1]!s_info_industry_sw_2021($A5344,$N$1,1)</f>
        <v>商贸零售(2021)</v>
      </c>
      <c r="O5344" t="str">
        <f>[1]!b_info_carrydate($A5344)</f>
        <v>2024-12-02</v>
      </c>
    </row>
    <row r="5345" spans="1:15" x14ac:dyDescent="0.2">
      <c r="A5345" t="s">
        <v>7597</v>
      </c>
      <c r="B5345" t="s">
        <v>7598</v>
      </c>
      <c r="C5345" s="1">
        <f>[1]!b_anal_matu_cnbd($A5345,$N$1,3)</f>
        <v>3.5589</v>
      </c>
      <c r="D5345" t="s">
        <v>21</v>
      </c>
      <c r="E5345" t="s">
        <v>3463</v>
      </c>
      <c r="F5345" s="6">
        <f>[1]!b_anal_yield_cnbd($A5345,$N$1,3)</f>
        <v>1.9575</v>
      </c>
      <c r="G5345" t="s">
        <v>11</v>
      </c>
      <c r="H5345" t="s">
        <v>13</v>
      </c>
      <c r="I5345" t="s">
        <v>13</v>
      </c>
      <c r="J5345" t="s">
        <v>13</v>
      </c>
      <c r="K5345" t="s">
        <v>15525</v>
      </c>
      <c r="L5345" t="str">
        <f>[2]!thsiFinD("ths_subject_latest_rating_yy_bond",A5345)</f>
        <v>5-</v>
      </c>
      <c r="M5345" t="str">
        <f>[1]!s_info_industry_sw_2021($A5345,$N$1,1)</f>
        <v>煤炭(2021)</v>
      </c>
      <c r="O5345" t="str">
        <f>[1]!b_info_carrydate($A5345)</f>
        <v>2024-12-02</v>
      </c>
    </row>
    <row r="5346" spans="1:15" x14ac:dyDescent="0.2">
      <c r="A5346" t="s">
        <v>7603</v>
      </c>
      <c r="B5346" t="s">
        <v>7604</v>
      </c>
      <c r="C5346" s="1">
        <f>[1]!b_anal_matu_cnbd($A5346,$N$1,3)</f>
        <v>1.5589</v>
      </c>
      <c r="D5346" t="s">
        <v>17</v>
      </c>
      <c r="E5346" t="s">
        <v>5586</v>
      </c>
      <c r="F5346" s="6">
        <f>[1]!b_anal_yield_cnbd($A5346,$N$1,3)</f>
        <v>1.7355</v>
      </c>
      <c r="G5346" t="s">
        <v>26</v>
      </c>
      <c r="H5346" t="s">
        <v>13</v>
      </c>
      <c r="I5346" t="s">
        <v>13</v>
      </c>
      <c r="J5346" t="s">
        <v>13</v>
      </c>
      <c r="K5346" t="s">
        <v>15639</v>
      </c>
      <c r="L5346" t="str">
        <f>[2]!thsiFinD("ths_subject_latest_rating_yy_bond",A5346)</f>
        <v>5</v>
      </c>
      <c r="M5346" t="str">
        <f>[1]!s_info_industry_sw_2021($A5346,$N$1,1)</f>
        <v>建筑材料(2021)</v>
      </c>
      <c r="O5346" t="str">
        <f>[1]!b_info_carrydate($A5346)</f>
        <v>2024-12-02</v>
      </c>
    </row>
    <row r="5347" spans="1:15" x14ac:dyDescent="0.2">
      <c r="A5347" t="s">
        <v>7605</v>
      </c>
      <c r="B5347" t="s">
        <v>7606</v>
      </c>
      <c r="C5347" s="1">
        <f>[1]!b_anal_matu_cnbd($A5347,$N$1,3)</f>
        <v>3.5589</v>
      </c>
      <c r="D5347" t="s">
        <v>17</v>
      </c>
      <c r="E5347" t="s">
        <v>5586</v>
      </c>
      <c r="F5347" s="6">
        <f>[1]!b_anal_yield_cnbd($A5347,$N$1,3)</f>
        <v>1.9195</v>
      </c>
      <c r="G5347" t="s">
        <v>26</v>
      </c>
      <c r="H5347" t="s">
        <v>13</v>
      </c>
      <c r="I5347" t="s">
        <v>13</v>
      </c>
      <c r="J5347" t="s">
        <v>13</v>
      </c>
      <c r="K5347" t="s">
        <v>15639</v>
      </c>
      <c r="L5347" t="str">
        <f>[2]!thsiFinD("ths_subject_latest_rating_yy_bond",A5347)</f>
        <v>5</v>
      </c>
      <c r="M5347" t="str">
        <f>[1]!s_info_industry_sw_2021($A5347,$N$1,1)</f>
        <v>建筑材料(2021)</v>
      </c>
      <c r="O5347" t="str">
        <f>[1]!b_info_carrydate($A5347)</f>
        <v>2024-12-02</v>
      </c>
    </row>
    <row r="5348" spans="1:15" x14ac:dyDescent="0.2">
      <c r="A5348" t="s">
        <v>7607</v>
      </c>
      <c r="B5348" t="s">
        <v>7608</v>
      </c>
      <c r="C5348" s="1">
        <f>[1]!b_anal_matu_cnbd($A5348,$N$1,3)</f>
        <v>8.5588999999999995</v>
      </c>
      <c r="D5348" t="s">
        <v>50</v>
      </c>
      <c r="E5348" t="s">
        <v>711</v>
      </c>
      <c r="F5348" s="6">
        <f>[1]!b_anal_yield_cnbd($A5348,$N$1,3)</f>
        <v>2.1753</v>
      </c>
      <c r="G5348" t="s">
        <v>11</v>
      </c>
      <c r="H5348" t="s">
        <v>13</v>
      </c>
      <c r="I5348" t="s">
        <v>13</v>
      </c>
      <c r="J5348" t="s">
        <v>13</v>
      </c>
      <c r="K5348" t="s">
        <v>445</v>
      </c>
      <c r="L5348" t="str">
        <f>[2]!thsiFinD("ths_subject_latest_rating_yy_bond",A5348)</f>
        <v>4+</v>
      </c>
      <c r="M5348" t="str">
        <f>[1]!s_info_industry_sw_2021($A5348,$N$1,1)</f>
        <v>交通运输(2021)</v>
      </c>
      <c r="O5348" t="str">
        <f>[1]!b_info_carrydate($A5348)</f>
        <v>2024-12-02</v>
      </c>
    </row>
    <row r="5349" spans="1:15" x14ac:dyDescent="0.2">
      <c r="A5349" t="s">
        <v>7613</v>
      </c>
      <c r="B5349" t="s">
        <v>7614</v>
      </c>
      <c r="C5349" s="1">
        <f>[1]!b_anal_matu_cnbd($A5349,$N$1,3)</f>
        <v>3.5589</v>
      </c>
      <c r="D5349" t="s">
        <v>21</v>
      </c>
      <c r="E5349" t="s">
        <v>2771</v>
      </c>
      <c r="F5349" s="6">
        <f>[1]!b_anal_yield_cnbd($A5349,$N$1,3)</f>
        <v>1.9040999999999999</v>
      </c>
      <c r="G5349" t="s">
        <v>11</v>
      </c>
      <c r="H5349" t="s">
        <v>12</v>
      </c>
      <c r="I5349" t="s">
        <v>13</v>
      </c>
      <c r="J5349" t="s">
        <v>13</v>
      </c>
      <c r="K5349" t="s">
        <v>15639</v>
      </c>
      <c r="L5349" t="str">
        <f>[2]!thsiFinD("ths_subject_latest_rating_yy_bond",A5349)</f>
        <v>5-</v>
      </c>
      <c r="M5349" t="str">
        <f>[1]!s_info_industry_sw_2021($A5349,$N$1,1)</f>
        <v>建筑装饰(2021)</v>
      </c>
      <c r="O5349" t="str">
        <f>[1]!b_info_carrydate($A5349)</f>
        <v>2024-12-02</v>
      </c>
    </row>
    <row r="5350" spans="1:15" x14ac:dyDescent="0.2">
      <c r="A5350" t="s">
        <v>19748</v>
      </c>
      <c r="B5350" t="s">
        <v>19749</v>
      </c>
      <c r="C5350" s="1">
        <f>[1]!b_anal_matu_cnbd($A5350,$N$1,3)</f>
        <v>1.5589</v>
      </c>
      <c r="D5350" t="s">
        <v>32</v>
      </c>
      <c r="E5350" t="s">
        <v>1484</v>
      </c>
      <c r="F5350" s="6">
        <f>[1]!b_anal_yield_cnbd($A5350,$N$1,3)</f>
        <v>1.6176999999999999</v>
      </c>
      <c r="G5350" t="s">
        <v>11</v>
      </c>
      <c r="H5350" t="s">
        <v>13</v>
      </c>
      <c r="I5350" t="s">
        <v>13</v>
      </c>
      <c r="J5350" t="s">
        <v>13</v>
      </c>
      <c r="K5350" t="s">
        <v>445</v>
      </c>
      <c r="L5350" t="str">
        <f>[2]!thsiFinD("ths_subject_latest_rating_yy_bond",A5350)</f>
        <v>3</v>
      </c>
      <c r="M5350" t="str">
        <f>[1]!s_info_industry_sw_2021($A5350,$N$1,1)</f>
        <v>交通运输(2021)</v>
      </c>
      <c r="O5350" t="str">
        <f>[1]!b_info_carrydate($A5350)</f>
        <v>2024-12-02</v>
      </c>
    </row>
    <row r="5351" spans="1:15" x14ac:dyDescent="0.2">
      <c r="A5351" t="s">
        <v>19750</v>
      </c>
      <c r="B5351" t="s">
        <v>19751</v>
      </c>
      <c r="C5351" s="1">
        <f>[1]!b_anal_matu_cnbd($A5351,$N$1,3)</f>
        <v>3.5589</v>
      </c>
      <c r="D5351" t="s">
        <v>32</v>
      </c>
      <c r="E5351" t="s">
        <v>1484</v>
      </c>
      <c r="F5351" s="6">
        <f>[1]!b_anal_yield_cnbd($A5351,$N$1,3)</f>
        <v>1.7652000000000001</v>
      </c>
      <c r="G5351" t="s">
        <v>11</v>
      </c>
      <c r="H5351" t="s">
        <v>13</v>
      </c>
      <c r="I5351" t="s">
        <v>13</v>
      </c>
      <c r="J5351" t="s">
        <v>13</v>
      </c>
      <c r="K5351" t="s">
        <v>445</v>
      </c>
      <c r="L5351" t="str">
        <f>[2]!thsiFinD("ths_subject_latest_rating_yy_bond",A5351)</f>
        <v>3</v>
      </c>
      <c r="M5351" t="str">
        <f>[1]!s_info_industry_sw_2021($A5351,$N$1,1)</f>
        <v>交通运输(2021)</v>
      </c>
      <c r="O5351" t="str">
        <f>[1]!b_info_carrydate($A5351)</f>
        <v>2024-12-02</v>
      </c>
    </row>
    <row r="5352" spans="1:15" x14ac:dyDescent="0.2">
      <c r="A5352" t="s">
        <v>19756</v>
      </c>
      <c r="B5352" t="s">
        <v>19757</v>
      </c>
      <c r="C5352" s="1">
        <f>[1]!b_anal_matu_cnbd($A5352,$N$1,3)</f>
        <v>8.5588999999999995</v>
      </c>
      <c r="D5352" t="s">
        <v>17</v>
      </c>
      <c r="E5352" t="s">
        <v>186</v>
      </c>
      <c r="F5352" s="6">
        <f>[1]!b_anal_yield_cnbd($A5352,$N$1,3)</f>
        <v>2.2631000000000001</v>
      </c>
      <c r="G5352" t="s">
        <v>11</v>
      </c>
      <c r="H5352" t="s">
        <v>13</v>
      </c>
      <c r="I5352" t="s">
        <v>13</v>
      </c>
      <c r="J5352" t="s">
        <v>13</v>
      </c>
      <c r="K5352" t="s">
        <v>1747</v>
      </c>
      <c r="L5352" t="str">
        <f>[2]!thsiFinD("ths_subject_latest_rating_yy_bond",A5352)</f>
        <v>4</v>
      </c>
      <c r="M5352" t="str">
        <f>[1]!s_info_industry_sw_2021($A5352,$N$1,1)</f>
        <v>交通运输(2021)</v>
      </c>
      <c r="O5352" t="str">
        <f>[1]!b_info_carrydate($A5352)</f>
        <v>2024-12-02</v>
      </c>
    </row>
    <row r="5353" spans="1:15" x14ac:dyDescent="0.2">
      <c r="A5353" t="s">
        <v>19764</v>
      </c>
      <c r="B5353" t="s">
        <v>19765</v>
      </c>
      <c r="C5353" s="1">
        <f>[1]!b_anal_matu_cnbd($A5353,$N$1,3)</f>
        <v>3.5589</v>
      </c>
      <c r="D5353" t="s">
        <v>50</v>
      </c>
      <c r="E5353" t="s">
        <v>3533</v>
      </c>
      <c r="F5353" s="6">
        <f>[1]!b_anal_yield_cnbd($A5353,$N$1,3)</f>
        <v>1.7452000000000001</v>
      </c>
      <c r="G5353" t="s">
        <v>11</v>
      </c>
      <c r="H5353" t="s">
        <v>13</v>
      </c>
      <c r="I5353" t="s">
        <v>13</v>
      </c>
      <c r="J5353" t="s">
        <v>13</v>
      </c>
      <c r="K5353" t="s">
        <v>1747</v>
      </c>
      <c r="L5353" t="str">
        <f>[2]!thsiFinD("ths_subject_latest_rating_yy_bond",A5353)</f>
        <v>3</v>
      </c>
      <c r="M5353" t="str">
        <f>[1]!s_info_industry_sw_2021($A5353,$N$1,1)</f>
        <v>交通运输(2021)</v>
      </c>
      <c r="O5353" t="str">
        <f>[1]!b_info_carrydate($A5353)</f>
        <v>2024-12-02</v>
      </c>
    </row>
    <row r="5354" spans="1:15" x14ac:dyDescent="0.2">
      <c r="A5354" t="s">
        <v>19770</v>
      </c>
      <c r="B5354" t="s">
        <v>19771</v>
      </c>
      <c r="C5354" s="1">
        <f>[1]!b_anal_matu_cnbd($A5354,$N$1,3)</f>
        <v>0.55889999999999995</v>
      </c>
      <c r="D5354" t="s">
        <v>21</v>
      </c>
      <c r="E5354" t="s">
        <v>4017</v>
      </c>
      <c r="F5354" s="6">
        <f>[1]!b_anal_yield_cnbd($A5354,$N$1,3)</f>
        <v>1.4878</v>
      </c>
      <c r="G5354" t="s">
        <v>11</v>
      </c>
      <c r="H5354" t="s">
        <v>12</v>
      </c>
      <c r="I5354" t="s">
        <v>13</v>
      </c>
      <c r="J5354" t="s">
        <v>13</v>
      </c>
      <c r="K5354" t="s">
        <v>15639</v>
      </c>
      <c r="L5354" t="str">
        <f>[2]!thsiFinD("ths_subject_latest_rating_yy_bond",A5354)</f>
        <v>5-</v>
      </c>
      <c r="M5354" t="str">
        <f>[1]!s_info_industry_sw_2021($A5354,$N$1,1)</f>
        <v>交通运输(2021)</v>
      </c>
      <c r="O5354" t="str">
        <f>[1]!b_info_carrydate($A5354)</f>
        <v>2024-12-02</v>
      </c>
    </row>
    <row r="5355" spans="1:15" x14ac:dyDescent="0.2">
      <c r="A5355" t="s">
        <v>19774</v>
      </c>
      <c r="B5355" t="s">
        <v>19775</v>
      </c>
      <c r="C5355" s="1">
        <f>[1]!b_anal_matu_cnbd($A5355,$N$1,3)</f>
        <v>1.5589</v>
      </c>
      <c r="D5355" t="s">
        <v>17</v>
      </c>
      <c r="E5355" t="s">
        <v>295</v>
      </c>
      <c r="F5355" s="6">
        <f>[1]!b_anal_yield_cnbd($A5355,$N$1,3)</f>
        <v>1.6877</v>
      </c>
      <c r="G5355" t="s">
        <v>11</v>
      </c>
      <c r="H5355" t="s">
        <v>13</v>
      </c>
      <c r="I5355" t="s">
        <v>13</v>
      </c>
      <c r="J5355" t="s">
        <v>13</v>
      </c>
      <c r="K5355" t="s">
        <v>15639</v>
      </c>
      <c r="L5355" t="str">
        <f>[2]!thsiFinD("ths_subject_latest_rating_yy_bond",A5355)</f>
        <v>5-</v>
      </c>
      <c r="M5355" t="str">
        <f>[1]!s_info_industry_sw_2021($A5355,$N$1,1)</f>
        <v>公用事业(2021)</v>
      </c>
      <c r="O5355" t="str">
        <f>[1]!b_info_carrydate($A5355)</f>
        <v>2024-12-02</v>
      </c>
    </row>
    <row r="5356" spans="1:15" x14ac:dyDescent="0.2">
      <c r="A5356" t="s">
        <v>23454</v>
      </c>
      <c r="B5356" t="s">
        <v>23455</v>
      </c>
      <c r="C5356" s="1">
        <f>[1]!b_anal_matu_cnbd($A5356,$N$1,3)</f>
        <v>5.5589000000000004</v>
      </c>
      <c r="D5356" t="s">
        <v>17</v>
      </c>
      <c r="E5356" t="s">
        <v>4400</v>
      </c>
      <c r="F5356" s="6">
        <f>[1]!b_anal_yield_cnbd($A5356,$N$1,3)</f>
        <v>1.9877</v>
      </c>
      <c r="G5356" t="s">
        <v>11</v>
      </c>
      <c r="H5356" t="s">
        <v>13</v>
      </c>
      <c r="I5356" t="s">
        <v>13</v>
      </c>
      <c r="J5356" t="s">
        <v>12</v>
      </c>
      <c r="K5356" t="s">
        <v>1760</v>
      </c>
      <c r="L5356" t="str">
        <f>[2]!thsiFinD("ths_subject_latest_rating_yy_bond",A5356)</f>
        <v>5+</v>
      </c>
      <c r="M5356" t="str">
        <f>[1]!s_info_industry_sw_2021($A5356,$N$1,1)</f>
        <v>综合(2021)</v>
      </c>
      <c r="O5356" t="str">
        <f>[1]!b_info_carrydate($A5356)</f>
        <v>2024-12-02</v>
      </c>
    </row>
    <row r="5357" spans="1:15" x14ac:dyDescent="0.2">
      <c r="A5357" t="s">
        <v>23456</v>
      </c>
      <c r="B5357" t="s">
        <v>23457</v>
      </c>
      <c r="C5357" s="1">
        <f>[1]!b_anal_matu_cnbd($A5357,$N$1,3)</f>
        <v>3.5589</v>
      </c>
      <c r="D5357" t="s">
        <v>17</v>
      </c>
      <c r="E5357" t="s">
        <v>14928</v>
      </c>
      <c r="F5357" s="6">
        <f>[1]!b_anal_yield_cnbd($A5357,$N$1,3)</f>
        <v>1.7847999999999999</v>
      </c>
      <c r="G5357" t="s">
        <v>26</v>
      </c>
      <c r="H5357" t="s">
        <v>13</v>
      </c>
      <c r="I5357" t="s">
        <v>13</v>
      </c>
      <c r="J5357" t="s">
        <v>12</v>
      </c>
      <c r="K5357" t="s">
        <v>445</v>
      </c>
      <c r="L5357" t="str">
        <f>[2]!thsiFinD("ths_subject_latest_rating_yy_bond",A5357)</f>
        <v>4-</v>
      </c>
      <c r="M5357" t="str">
        <f>[1]!s_info_industry_sw_2021($A5357,$N$1,1)</f>
        <v>钢铁(2021)</v>
      </c>
      <c r="O5357" t="str">
        <f>[1]!b_info_carrydate($A5357)</f>
        <v>2024-12-02</v>
      </c>
    </row>
    <row r="5358" spans="1:15" x14ac:dyDescent="0.2">
      <c r="A5358" t="s">
        <v>23458</v>
      </c>
      <c r="B5358" t="s">
        <v>23459</v>
      </c>
      <c r="C5358" s="1">
        <f>[1]!b_anal_matu_cnbd($A5358,$N$1,3)</f>
        <v>0.55889999999999995</v>
      </c>
      <c r="D5358" t="s">
        <v>32</v>
      </c>
      <c r="E5358" t="s">
        <v>14297</v>
      </c>
      <c r="F5358" s="6">
        <f>[1]!b_anal_yield_cnbd($A5358,$N$1,3)</f>
        <v>1.4594</v>
      </c>
      <c r="G5358" t="s">
        <v>26</v>
      </c>
      <c r="H5358" t="s">
        <v>13</v>
      </c>
      <c r="I5358" t="s">
        <v>13</v>
      </c>
      <c r="J5358" t="s">
        <v>13</v>
      </c>
      <c r="K5358" t="s">
        <v>445</v>
      </c>
      <c r="L5358" t="str">
        <f>[2]!thsiFinD("ths_subject_latest_rating_yy_bond",A5358)</f>
        <v>2</v>
      </c>
      <c r="M5358" t="str">
        <f>[1]!s_info_industry_sw_2021($A5358,$N$1,1)</f>
        <v>非银金融(2021)</v>
      </c>
      <c r="O5358" t="str">
        <f>[1]!b_info_carrydate($A5358)</f>
        <v>2024-12-02</v>
      </c>
    </row>
    <row r="5359" spans="1:15" x14ac:dyDescent="0.2">
      <c r="A5359" t="s">
        <v>7585</v>
      </c>
      <c r="B5359" t="s">
        <v>7586</v>
      </c>
      <c r="C5359" s="1">
        <f>[1]!b_anal_matu_cnbd($A5359,$N$1,3)</f>
        <v>1.5507</v>
      </c>
      <c r="D5359" t="s">
        <v>32</v>
      </c>
      <c r="E5359" t="s">
        <v>4649</v>
      </c>
      <c r="F5359" s="6">
        <f>[1]!b_anal_yield_cnbd($A5359,$N$1,3)</f>
        <v>1.71</v>
      </c>
      <c r="G5359" t="s">
        <v>26</v>
      </c>
      <c r="H5359" t="s">
        <v>13</v>
      </c>
      <c r="I5359" t="s">
        <v>13</v>
      </c>
      <c r="J5359" t="s">
        <v>13</v>
      </c>
      <c r="K5359" t="s">
        <v>15526</v>
      </c>
      <c r="L5359" t="str">
        <f>[2]!thsiFinD("ths_subject_latest_rating_yy_bond",A5359)</f>
        <v>4-</v>
      </c>
      <c r="M5359" t="str">
        <f>[1]!s_info_industry_sw_2021($A5359,$N$1,1)</f>
        <v>建筑装饰(2021)</v>
      </c>
      <c r="O5359" t="str">
        <f>[1]!b_info_carrydate($A5359)</f>
        <v>2024-11-29</v>
      </c>
    </row>
    <row r="5360" spans="1:15" x14ac:dyDescent="0.2">
      <c r="A5360" t="s">
        <v>7591</v>
      </c>
      <c r="B5360" t="s">
        <v>7592</v>
      </c>
      <c r="C5360" s="1">
        <f>[1]!b_anal_matu_cnbd($A5360,$N$1,3)</f>
        <v>1.5507</v>
      </c>
      <c r="D5360" t="s">
        <v>50</v>
      </c>
      <c r="E5360" t="s">
        <v>3503</v>
      </c>
      <c r="F5360" s="6">
        <f>[1]!b_anal_yield_cnbd($A5360,$N$1,3)</f>
        <v>1.6395999999999999</v>
      </c>
      <c r="G5360" t="s">
        <v>11</v>
      </c>
      <c r="H5360" t="s">
        <v>13</v>
      </c>
      <c r="I5360" t="s">
        <v>13</v>
      </c>
      <c r="J5360" t="s">
        <v>13</v>
      </c>
      <c r="K5360" t="s">
        <v>10</v>
      </c>
      <c r="L5360" t="str">
        <f>[2]!thsiFinD("ths_subject_latest_rating_yy_bond",A5360)</f>
        <v>3</v>
      </c>
      <c r="M5360" t="str">
        <f>[1]!s_info_industry_sw_2021($A5360,$N$1,1)</f>
        <v>交通运输(2021)</v>
      </c>
      <c r="O5360" t="str">
        <f>[1]!b_info_carrydate($A5360)</f>
        <v>2024-11-29</v>
      </c>
    </row>
    <row r="5361" spans="1:15" x14ac:dyDescent="0.2">
      <c r="A5361" t="s">
        <v>7593</v>
      </c>
      <c r="B5361" t="s">
        <v>7594</v>
      </c>
      <c r="C5361" s="1">
        <f>[1]!b_anal_matu_cnbd($A5361,$N$1,3)</f>
        <v>5.5507</v>
      </c>
      <c r="D5361" t="s">
        <v>17</v>
      </c>
      <c r="E5361" t="s">
        <v>2289</v>
      </c>
      <c r="F5361" s="6">
        <f>[1]!b_anal_yield_cnbd($A5361,$N$1,3)</f>
        <v>1.9791000000000001</v>
      </c>
      <c r="G5361" t="s">
        <v>11</v>
      </c>
      <c r="H5361" t="s">
        <v>13</v>
      </c>
      <c r="I5361" t="s">
        <v>13</v>
      </c>
      <c r="J5361" t="s">
        <v>13</v>
      </c>
      <c r="K5361" t="s">
        <v>1747</v>
      </c>
      <c r="L5361" t="str">
        <f>[2]!thsiFinD("ths_subject_latest_rating_yy_bond",A5361)</f>
        <v>4+</v>
      </c>
      <c r="M5361" t="str">
        <f>[1]!s_info_industry_sw_2021($A5361,$N$1,1)</f>
        <v>交通运输(2021)</v>
      </c>
      <c r="O5361" t="str">
        <f>[1]!b_info_carrydate($A5361)</f>
        <v>2024-11-29</v>
      </c>
    </row>
    <row r="5362" spans="1:15" x14ac:dyDescent="0.2">
      <c r="A5362" t="s">
        <v>7601</v>
      </c>
      <c r="B5362" t="s">
        <v>7602</v>
      </c>
      <c r="C5362" s="1">
        <f>[1]!b_anal_matu_cnbd($A5362,$N$1,3)</f>
        <v>1.5507</v>
      </c>
      <c r="D5362" t="s">
        <v>21</v>
      </c>
      <c r="E5362" t="s">
        <v>1489</v>
      </c>
      <c r="F5362" s="6">
        <f>[1]!b_anal_yield_cnbd($A5362,$N$1,3)</f>
        <v>1.7461</v>
      </c>
      <c r="G5362" t="s">
        <v>11</v>
      </c>
      <c r="H5362" t="s">
        <v>13</v>
      </c>
      <c r="I5362" t="s">
        <v>13</v>
      </c>
      <c r="J5362" t="s">
        <v>13</v>
      </c>
      <c r="K5362" t="s">
        <v>15526</v>
      </c>
      <c r="L5362" t="str">
        <f>[2]!thsiFinD("ths_subject_latest_rating_yy_bond",A5362)</f>
        <v>5-</v>
      </c>
      <c r="M5362" t="str">
        <f>[1]!s_info_industry_sw_2021($A5362,$N$1,1)</f>
        <v>建筑装饰(2021)</v>
      </c>
      <c r="O5362" t="str">
        <f>[1]!b_info_carrydate($A5362)</f>
        <v>2024-11-29</v>
      </c>
    </row>
    <row r="5363" spans="1:15" x14ac:dyDescent="0.2">
      <c r="A5363" t="s">
        <v>7609</v>
      </c>
      <c r="B5363" t="s">
        <v>7610</v>
      </c>
      <c r="C5363" s="1">
        <f>[1]!b_anal_matu_cnbd($A5363,$N$1,3)</f>
        <v>1.5507</v>
      </c>
      <c r="D5363" t="s">
        <v>21</v>
      </c>
      <c r="E5363" t="s">
        <v>2957</v>
      </c>
      <c r="F5363" s="6">
        <f>[1]!b_anal_yield_cnbd($A5363,$N$1,3)</f>
        <v>1.6460999999999999</v>
      </c>
      <c r="G5363" t="s">
        <v>11</v>
      </c>
      <c r="H5363" t="s">
        <v>12</v>
      </c>
      <c r="I5363" t="s">
        <v>13</v>
      </c>
      <c r="J5363" t="s">
        <v>13</v>
      </c>
      <c r="K5363" t="s">
        <v>15639</v>
      </c>
      <c r="L5363" t="str">
        <f>[2]!thsiFinD("ths_subject_latest_rating_yy_bond",A5363)</f>
        <v>5</v>
      </c>
      <c r="M5363" t="str">
        <f>[1]!s_info_industry_sw_2021($A5363,$N$1,1)</f>
        <v>建筑装饰(2021)</v>
      </c>
      <c r="O5363" t="str">
        <f>[1]!b_info_carrydate($A5363)</f>
        <v>2024-11-29</v>
      </c>
    </row>
    <row r="5364" spans="1:15" x14ac:dyDescent="0.2">
      <c r="A5364" t="s">
        <v>7611</v>
      </c>
      <c r="B5364" t="s">
        <v>7612</v>
      </c>
      <c r="C5364" s="1">
        <f>[1]!b_anal_matu_cnbd($A5364,$N$1,3)</f>
        <v>1.5507</v>
      </c>
      <c r="D5364" t="s">
        <v>17</v>
      </c>
      <c r="E5364" t="s">
        <v>320</v>
      </c>
      <c r="F5364" s="6">
        <f>[1]!b_anal_yield_cnbd($A5364,$N$1,3)</f>
        <v>1.6101000000000001</v>
      </c>
      <c r="G5364" t="s">
        <v>11</v>
      </c>
      <c r="H5364" t="s">
        <v>13</v>
      </c>
      <c r="I5364" t="s">
        <v>13</v>
      </c>
      <c r="J5364" t="s">
        <v>13</v>
      </c>
      <c r="K5364" t="s">
        <v>1747</v>
      </c>
      <c r="L5364" t="str">
        <f>[2]!thsiFinD("ths_subject_latest_rating_yy_bond",A5364)</f>
        <v>3</v>
      </c>
      <c r="M5364" t="str">
        <f>[1]!s_info_industry_sw_2021($A5364,$N$1,1)</f>
        <v>电子(2021)</v>
      </c>
      <c r="O5364" t="str">
        <f>[1]!b_info_carrydate($A5364)</f>
        <v>2024-11-29</v>
      </c>
    </row>
    <row r="5365" spans="1:15" x14ac:dyDescent="0.2">
      <c r="A5365" t="s">
        <v>13645</v>
      </c>
      <c r="B5365" t="s">
        <v>13646</v>
      </c>
      <c r="C5365" s="1">
        <f>[1]!b_anal_matu_cnbd($A5365,$N$1,3)</f>
        <v>1.5507</v>
      </c>
      <c r="D5365" t="s">
        <v>50</v>
      </c>
      <c r="E5365" t="s">
        <v>189</v>
      </c>
      <c r="F5365" s="6">
        <f>[1]!b_anal_yield_cnbd($A5365,$N$1,3)</f>
        <v>1.5795999999999999</v>
      </c>
      <c r="G5365" t="s">
        <v>26</v>
      </c>
      <c r="H5365" t="s">
        <v>13</v>
      </c>
      <c r="I5365" t="s">
        <v>13</v>
      </c>
      <c r="J5365" t="s">
        <v>13</v>
      </c>
      <c r="K5365" t="s">
        <v>17</v>
      </c>
      <c r="L5365" t="str">
        <f>[2]!thsiFinD("ths_subject_latest_rating_yy_bond",A5365)</f>
        <v>2</v>
      </c>
      <c r="M5365" t="str">
        <f>[1]!s_info_industry_sw_2021($A5365,$N$1,1)</f>
        <v>石油石化(2021)</v>
      </c>
      <c r="O5365" t="str">
        <f>[1]!b_info_carrydate($A5365)</f>
        <v>2024-11-29</v>
      </c>
    </row>
    <row r="5366" spans="1:15" x14ac:dyDescent="0.2">
      <c r="A5366" t="s">
        <v>19754</v>
      </c>
      <c r="B5366" t="s">
        <v>19755</v>
      </c>
      <c r="C5366" s="1">
        <f>[1]!b_anal_matu_cnbd($A5366,$N$1,3)</f>
        <v>1.5507</v>
      </c>
      <c r="D5366" t="s">
        <v>21</v>
      </c>
      <c r="E5366" t="s">
        <v>3646</v>
      </c>
      <c r="F5366" s="6">
        <f>[1]!b_anal_yield_cnbd($A5366,$N$1,3)</f>
        <v>1.6460999999999999</v>
      </c>
      <c r="G5366" t="s">
        <v>11</v>
      </c>
      <c r="H5366" t="s">
        <v>12</v>
      </c>
      <c r="I5366" t="s">
        <v>13</v>
      </c>
      <c r="J5366" t="s">
        <v>13</v>
      </c>
      <c r="K5366" t="s">
        <v>15639</v>
      </c>
      <c r="L5366" t="str">
        <f>[2]!thsiFinD("ths_subject_latest_rating_yy_bond",A5366)</f>
        <v>5</v>
      </c>
      <c r="M5366" t="str">
        <f>[1]!s_info_industry_sw_2021($A5366,$N$1,1)</f>
        <v>建筑装饰(2021)</v>
      </c>
      <c r="O5366" t="str">
        <f>[1]!b_info_carrydate($A5366)</f>
        <v>2024-11-29</v>
      </c>
    </row>
    <row r="5367" spans="1:15" x14ac:dyDescent="0.2">
      <c r="A5367" t="s">
        <v>19758</v>
      </c>
      <c r="B5367" t="s">
        <v>19759</v>
      </c>
      <c r="C5367" s="1">
        <f>[1]!b_anal_matu_cnbd($A5367,$N$1,3)</f>
        <v>1.5507</v>
      </c>
      <c r="D5367" t="s">
        <v>32</v>
      </c>
      <c r="E5367" t="s">
        <v>12823</v>
      </c>
      <c r="F5367" s="6">
        <f>[1]!b_anal_yield_cnbd($A5367,$N$1,3)</f>
        <v>1.5339</v>
      </c>
      <c r="G5367" t="s">
        <v>26</v>
      </c>
      <c r="H5367" t="s">
        <v>13</v>
      </c>
      <c r="I5367" t="s">
        <v>13</v>
      </c>
      <c r="J5367" t="s">
        <v>13</v>
      </c>
      <c r="K5367" t="s">
        <v>15526</v>
      </c>
      <c r="L5367" t="str">
        <f>[2]!thsiFinD("ths_subject_latest_rating_yy_bond",A5367)</f>
        <v>5</v>
      </c>
      <c r="M5367" t="str">
        <f>[1]!s_info_industry_sw_2021($A5367,$N$1,1)</f>
        <v>非银金融(2021)</v>
      </c>
      <c r="O5367" t="str">
        <f>[1]!b_info_carrydate($A5367)</f>
        <v>2024-11-29</v>
      </c>
    </row>
    <row r="5368" spans="1:15" x14ac:dyDescent="0.2">
      <c r="A5368" t="s">
        <v>19760</v>
      </c>
      <c r="B5368" t="s">
        <v>19761</v>
      </c>
      <c r="C5368" s="1">
        <f>[1]!b_anal_matu_cnbd($A5368,$N$1,3)</f>
        <v>3.5507</v>
      </c>
      <c r="D5368" t="s">
        <v>32</v>
      </c>
      <c r="E5368" t="s">
        <v>12823</v>
      </c>
      <c r="F5368" s="6">
        <f>[1]!b_anal_yield_cnbd($A5368,$N$1,3)</f>
        <v>1.7311000000000001</v>
      </c>
      <c r="G5368" t="s">
        <v>26</v>
      </c>
      <c r="H5368" t="s">
        <v>13</v>
      </c>
      <c r="I5368" t="s">
        <v>13</v>
      </c>
      <c r="J5368" t="s">
        <v>13</v>
      </c>
      <c r="K5368" t="s">
        <v>15526</v>
      </c>
      <c r="L5368" t="str">
        <f>[2]!thsiFinD("ths_subject_latest_rating_yy_bond",A5368)</f>
        <v>5</v>
      </c>
      <c r="M5368" t="str">
        <f>[1]!s_info_industry_sw_2021($A5368,$N$1,1)</f>
        <v>非银金融(2021)</v>
      </c>
      <c r="O5368" t="str">
        <f>[1]!b_info_carrydate($A5368)</f>
        <v>2024-11-29</v>
      </c>
    </row>
    <row r="5369" spans="1:15" x14ac:dyDescent="0.2">
      <c r="A5369" t="s">
        <v>7581</v>
      </c>
      <c r="B5369" t="s">
        <v>7582</v>
      </c>
      <c r="C5369" s="1">
        <f>[1]!b_anal_matu_cnbd($A5369,$N$1,3)</f>
        <v>1.5479000000000001</v>
      </c>
      <c r="D5369" t="s">
        <v>14</v>
      </c>
      <c r="E5369" t="s">
        <v>4002</v>
      </c>
      <c r="F5369" s="6">
        <f>[1]!b_anal_yield_cnbd($A5369,$N$1,3)</f>
        <v>1.6814</v>
      </c>
      <c r="G5369" t="s">
        <v>11</v>
      </c>
      <c r="H5369" t="s">
        <v>12</v>
      </c>
      <c r="I5369" t="s">
        <v>13</v>
      </c>
      <c r="J5369" t="s">
        <v>13</v>
      </c>
      <c r="K5369" t="s">
        <v>15639</v>
      </c>
      <c r="L5369" t="str">
        <f>[2]!thsiFinD("ths_subject_latest_rating_yy_bond",A5369)</f>
        <v>5-</v>
      </c>
      <c r="M5369" t="str">
        <f>[1]!s_info_industry_sw_2021($A5369,$N$1,1)</f>
        <v>建筑装饰(2021)</v>
      </c>
      <c r="O5369" t="str">
        <f>[1]!b_info_carrydate($A5369)</f>
        <v>2024-11-28</v>
      </c>
    </row>
    <row r="5370" spans="1:15" x14ac:dyDescent="0.2">
      <c r="A5370" t="s">
        <v>7583</v>
      </c>
      <c r="B5370" t="s">
        <v>7584</v>
      </c>
      <c r="C5370" s="1">
        <f>[1]!b_anal_matu_cnbd($A5370,$N$1,3)</f>
        <v>3.5478999999999998</v>
      </c>
      <c r="D5370" t="s">
        <v>21</v>
      </c>
      <c r="E5370" t="s">
        <v>1824</v>
      </c>
      <c r="F5370" s="6">
        <f>[1]!b_anal_yield_cnbd($A5370,$N$1,3)</f>
        <v>2.1027</v>
      </c>
      <c r="G5370" t="s">
        <v>11</v>
      </c>
      <c r="H5370" t="s">
        <v>13</v>
      </c>
      <c r="I5370" t="s">
        <v>13</v>
      </c>
      <c r="J5370" t="s">
        <v>13</v>
      </c>
      <c r="K5370" t="s">
        <v>15639</v>
      </c>
      <c r="L5370" t="str">
        <f>[2]!thsiFinD("ths_subject_latest_rating_yy_bond",A5370)</f>
        <v>5-</v>
      </c>
      <c r="M5370" t="str">
        <f>[1]!s_info_industry_sw_2021($A5370,$N$1,1)</f>
        <v>建筑装饰(2021)</v>
      </c>
      <c r="O5370" t="str">
        <f>[1]!b_info_carrydate($A5370)</f>
        <v>2024-11-28</v>
      </c>
    </row>
    <row r="5371" spans="1:15" x14ac:dyDescent="0.2">
      <c r="A5371" t="s">
        <v>7587</v>
      </c>
      <c r="B5371" t="s">
        <v>7588</v>
      </c>
      <c r="C5371" s="1">
        <f>[1]!b_anal_matu_cnbd($A5371,$N$1,3)</f>
        <v>3.5478999999999998</v>
      </c>
      <c r="D5371" t="s">
        <v>50</v>
      </c>
      <c r="E5371" t="s">
        <v>1853</v>
      </c>
      <c r="F5371" s="6">
        <f>[1]!b_anal_yield_cnbd($A5371,$N$1,3)</f>
        <v>1.7669999999999999</v>
      </c>
      <c r="G5371" t="s">
        <v>26</v>
      </c>
      <c r="H5371" t="s">
        <v>13</v>
      </c>
      <c r="I5371" t="s">
        <v>13</v>
      </c>
      <c r="J5371" t="s">
        <v>13</v>
      </c>
      <c r="K5371" t="s">
        <v>10</v>
      </c>
      <c r="L5371" t="str">
        <f>[2]!thsiFinD("ths_subject_latest_rating_yy_bond",A5371)</f>
        <v>3</v>
      </c>
      <c r="M5371" t="str">
        <f>[1]!s_info_industry_sw_2021($A5371,$N$1,1)</f>
        <v>非银金融(2021)</v>
      </c>
      <c r="O5371" t="str">
        <f>[1]!b_info_carrydate($A5371)</f>
        <v>2024-11-28</v>
      </c>
    </row>
    <row r="5372" spans="1:15" x14ac:dyDescent="0.2">
      <c r="A5372" t="s">
        <v>7589</v>
      </c>
      <c r="B5372" t="s">
        <v>7590</v>
      </c>
      <c r="C5372" s="1">
        <f>[1]!b_anal_matu_cnbd($A5372,$N$1,3)</f>
        <v>3.5478999999999998</v>
      </c>
      <c r="D5372" t="s">
        <v>50</v>
      </c>
      <c r="E5372" t="s">
        <v>1930</v>
      </c>
      <c r="F5372" s="6">
        <f>[1]!b_anal_yield_cnbd($A5372,$N$1,3)</f>
        <v>1.7669999999999999</v>
      </c>
      <c r="G5372" t="s">
        <v>26</v>
      </c>
      <c r="H5372" t="s">
        <v>13</v>
      </c>
      <c r="I5372" t="s">
        <v>13</v>
      </c>
      <c r="J5372" t="s">
        <v>13</v>
      </c>
      <c r="K5372" t="s">
        <v>10</v>
      </c>
      <c r="L5372" t="str">
        <f>[2]!thsiFinD("ths_subject_latest_rating_yy_bond",A5372)</f>
        <v>4+</v>
      </c>
      <c r="M5372" t="str">
        <f>[1]!s_info_industry_sw_2021($A5372,$N$1,1)</f>
        <v>综合(2021)</v>
      </c>
      <c r="O5372" t="str">
        <f>[1]!b_info_carrydate($A5372)</f>
        <v>2024-11-28</v>
      </c>
    </row>
    <row r="5373" spans="1:15" x14ac:dyDescent="0.2">
      <c r="A5373" t="s">
        <v>7595</v>
      </c>
      <c r="B5373" t="s">
        <v>7596</v>
      </c>
      <c r="C5373" s="1">
        <f>[1]!b_anal_matu_cnbd($A5373,$N$1,3)</f>
        <v>1.5479000000000001</v>
      </c>
      <c r="D5373" t="s">
        <v>21</v>
      </c>
      <c r="E5373" t="s">
        <v>3579</v>
      </c>
      <c r="F5373" s="6">
        <f>[1]!b_anal_yield_cnbd($A5373,$N$1,3)</f>
        <v>1.8127</v>
      </c>
      <c r="G5373" t="s">
        <v>11</v>
      </c>
      <c r="H5373" t="s">
        <v>13</v>
      </c>
      <c r="I5373" t="s">
        <v>13</v>
      </c>
      <c r="J5373" t="s">
        <v>12</v>
      </c>
      <c r="K5373" t="s">
        <v>15639</v>
      </c>
      <c r="L5373" t="str">
        <f>[2]!thsiFinD("ths_subject_latest_rating_yy_bond",A5373)</f>
        <v>6</v>
      </c>
      <c r="M5373" t="str">
        <f>[1]!s_info_industry_sw_2021($A5373,$N$1,1)</f>
        <v>建筑装饰(2021)</v>
      </c>
      <c r="O5373" t="str">
        <f>[1]!b_info_carrydate($A5373)</f>
        <v>2024-11-28</v>
      </c>
    </row>
    <row r="5374" spans="1:15" x14ac:dyDescent="0.2">
      <c r="A5374" t="s">
        <v>7599</v>
      </c>
      <c r="B5374" t="s">
        <v>7600</v>
      </c>
      <c r="C5374" s="1">
        <f>[1]!b_anal_matu_cnbd($A5374,$N$1,3)</f>
        <v>1.5479000000000001</v>
      </c>
      <c r="D5374" t="s">
        <v>21</v>
      </c>
      <c r="E5374" t="s">
        <v>359</v>
      </c>
      <c r="F5374" s="6">
        <f>[1]!b_anal_yield_cnbd($A5374,$N$1,3)</f>
        <v>1.7456</v>
      </c>
      <c r="G5374" t="s">
        <v>11</v>
      </c>
      <c r="H5374" t="s">
        <v>13</v>
      </c>
      <c r="I5374" t="s">
        <v>13</v>
      </c>
      <c r="J5374" t="s">
        <v>13</v>
      </c>
      <c r="K5374" t="s">
        <v>15639</v>
      </c>
      <c r="L5374" t="str">
        <f>[2]!thsiFinD("ths_subject_latest_rating_yy_bond",A5374)</f>
        <v>5</v>
      </c>
      <c r="M5374" t="str">
        <f>[1]!s_info_industry_sw_2021($A5374,$N$1,1)</f>
        <v>钢铁(2021)</v>
      </c>
      <c r="O5374" t="str">
        <f>[1]!b_info_carrydate($A5374)</f>
        <v>2024-11-28</v>
      </c>
    </row>
    <row r="5375" spans="1:15" x14ac:dyDescent="0.2">
      <c r="A5375" t="s">
        <v>13641</v>
      </c>
      <c r="B5375" t="s">
        <v>13642</v>
      </c>
      <c r="C5375" s="1">
        <f>[1]!b_anal_matu_cnbd($A5375,$N$1,3)</f>
        <v>3.5177999999999998</v>
      </c>
      <c r="D5375" t="s">
        <v>307</v>
      </c>
      <c r="E5375" t="s">
        <v>308</v>
      </c>
      <c r="F5375" s="6">
        <f>[1]!b_anal_yield_cnbd($A5375,$N$1,3)</f>
        <v>1.7425999999999999</v>
      </c>
      <c r="G5375" t="s">
        <v>26</v>
      </c>
      <c r="H5375" t="s">
        <v>13</v>
      </c>
      <c r="I5375" t="s">
        <v>13</v>
      </c>
      <c r="J5375" t="s">
        <v>13</v>
      </c>
      <c r="K5375" t="s">
        <v>50</v>
      </c>
      <c r="L5375" t="str">
        <f>[2]!thsiFinD("ths_subject_latest_rating_yy_bond",A5375)</f>
        <v>1</v>
      </c>
      <c r="M5375" t="str">
        <f>[1]!s_info_industry_sw_2021($A5375,$N$1,1)</f>
        <v>公用事业(2021)</v>
      </c>
      <c r="O5375" t="str">
        <f>[1]!b_info_carrydate($A5375)</f>
        <v>2024-11-28</v>
      </c>
    </row>
    <row r="5376" spans="1:15" x14ac:dyDescent="0.2">
      <c r="A5376" t="s">
        <v>13643</v>
      </c>
      <c r="B5376" t="s">
        <v>13644</v>
      </c>
      <c r="C5376" s="1">
        <f>[1]!b_anal_matu_cnbd($A5376,$N$1,3)</f>
        <v>1.5479000000000001</v>
      </c>
      <c r="D5376" t="s">
        <v>32</v>
      </c>
      <c r="E5376" t="s">
        <v>240</v>
      </c>
      <c r="F5376" s="6">
        <f>[1]!b_anal_yield_cnbd($A5376,$N$1,3)</f>
        <v>1.6095999999999999</v>
      </c>
      <c r="G5376" t="s">
        <v>26</v>
      </c>
      <c r="H5376" t="s">
        <v>13</v>
      </c>
      <c r="I5376" t="s">
        <v>13</v>
      </c>
      <c r="J5376" t="s">
        <v>13</v>
      </c>
      <c r="K5376" t="s">
        <v>10</v>
      </c>
      <c r="L5376" t="str">
        <f>[2]!thsiFinD("ths_subject_latest_rating_yy_bond",A5376)</f>
        <v>3</v>
      </c>
      <c r="M5376" t="str">
        <f>[1]!s_info_industry_sw_2021($A5376,$N$1,1)</f>
        <v>公用事业(2021)</v>
      </c>
      <c r="O5376" t="str">
        <f>[1]!b_info_carrydate($A5376)</f>
        <v>2024-11-28</v>
      </c>
    </row>
    <row r="5377" spans="1:15" x14ac:dyDescent="0.2">
      <c r="A5377" t="s">
        <v>16832</v>
      </c>
      <c r="B5377" t="s">
        <v>16833</v>
      </c>
      <c r="C5377" s="1">
        <f>[1]!b_anal_matu_cnbd($A5377,$N$1,3)</f>
        <v>1.5479000000000001</v>
      </c>
      <c r="D5377" t="s">
        <v>32</v>
      </c>
      <c r="E5377" t="s">
        <v>1750</v>
      </c>
      <c r="F5377" s="6">
        <f>[1]!b_anal_yield_cnbd($A5377,$N$1,3)</f>
        <v>1.5459000000000001</v>
      </c>
      <c r="G5377" t="s">
        <v>11</v>
      </c>
      <c r="H5377" t="s">
        <v>13</v>
      </c>
      <c r="I5377" t="s">
        <v>13</v>
      </c>
      <c r="J5377" t="s">
        <v>13</v>
      </c>
      <c r="K5377" t="s">
        <v>445</v>
      </c>
      <c r="L5377" t="str">
        <f>[2]!thsiFinD("ths_subject_latest_rating_yy_bond",A5377)</f>
        <v>3</v>
      </c>
      <c r="M5377" t="str">
        <f>[1]!s_info_industry_sw_2021($A5377,$N$1,1)</f>
        <v>银行(2021)</v>
      </c>
      <c r="O5377" t="str">
        <f>[1]!b_info_carrydate($A5377)</f>
        <v>2024-11-28</v>
      </c>
    </row>
    <row r="5378" spans="1:15" x14ac:dyDescent="0.2">
      <c r="A5378" t="s">
        <v>17176</v>
      </c>
      <c r="B5378" t="s">
        <v>17177</v>
      </c>
      <c r="C5378" s="1">
        <f>[1]!b_anal_matu_cnbd($A5378,$N$1,3)</f>
        <v>1.5479000000000001</v>
      </c>
      <c r="D5378" t="s">
        <v>17</v>
      </c>
      <c r="E5378" t="s">
        <v>16742</v>
      </c>
      <c r="F5378" s="6">
        <f>[1]!b_anal_yield_cnbd($A5378,$N$1,3)</f>
        <v>1.5559000000000001</v>
      </c>
      <c r="G5378" t="s">
        <v>11</v>
      </c>
      <c r="H5378" t="s">
        <v>13</v>
      </c>
      <c r="I5378" t="s">
        <v>13</v>
      </c>
      <c r="J5378" t="s">
        <v>13</v>
      </c>
      <c r="K5378" t="s">
        <v>1747</v>
      </c>
      <c r="L5378" t="str">
        <f>[2]!thsiFinD("ths_subject_latest_rating_yy_bond",A5378)</f>
        <v>4</v>
      </c>
      <c r="M5378" t="str">
        <f>[1]!s_info_industry_sw_2021($A5378,$N$1,1)</f>
        <v>银行(2021)</v>
      </c>
      <c r="O5378" t="str">
        <f>[1]!b_info_carrydate($A5378)</f>
        <v>2024-11-28</v>
      </c>
    </row>
    <row r="5379" spans="1:15" x14ac:dyDescent="0.2">
      <c r="A5379" t="s">
        <v>17178</v>
      </c>
      <c r="B5379" t="s">
        <v>17179</v>
      </c>
      <c r="C5379" s="1">
        <f>[1]!b_anal_matu_cnbd($A5379,$N$1,3)</f>
        <v>1.5479000000000001</v>
      </c>
      <c r="D5379" t="s">
        <v>17</v>
      </c>
      <c r="E5379" t="s">
        <v>16742</v>
      </c>
      <c r="F5379" s="6">
        <f>[1]!b_anal_yield_cnbd($A5379,$N$1,3)</f>
        <v>1.5559000000000001</v>
      </c>
      <c r="G5379" t="s">
        <v>11</v>
      </c>
      <c r="H5379" t="s">
        <v>13</v>
      </c>
      <c r="I5379" t="s">
        <v>13</v>
      </c>
      <c r="J5379" t="s">
        <v>13</v>
      </c>
      <c r="K5379" t="s">
        <v>1747</v>
      </c>
      <c r="L5379" t="str">
        <f>[2]!thsiFinD("ths_subject_latest_rating_yy_bond",A5379)</f>
        <v>4</v>
      </c>
      <c r="M5379" t="str">
        <f>[1]!s_info_industry_sw_2021($A5379,$N$1,1)</f>
        <v>银行(2021)</v>
      </c>
      <c r="O5379" t="str">
        <f>[1]!b_info_carrydate($A5379)</f>
        <v>2024-11-28</v>
      </c>
    </row>
    <row r="5380" spans="1:15" x14ac:dyDescent="0.2">
      <c r="A5380" t="s">
        <v>19366</v>
      </c>
      <c r="B5380" t="s">
        <v>19367</v>
      </c>
      <c r="C5380" s="1">
        <f>[1]!b_anal_matu_cnbd($A5380,$N$1,3)</f>
        <v>1.5479000000000001</v>
      </c>
      <c r="D5380" t="s">
        <v>32</v>
      </c>
      <c r="E5380" t="s">
        <v>4994</v>
      </c>
      <c r="F5380" s="6">
        <f>[1]!b_anal_yield_cnbd($A5380,$N$1,3)</f>
        <v>1.6167</v>
      </c>
      <c r="G5380" t="s">
        <v>11</v>
      </c>
      <c r="H5380" t="s">
        <v>13</v>
      </c>
      <c r="I5380" t="s">
        <v>13</v>
      </c>
      <c r="J5380" t="s">
        <v>13</v>
      </c>
      <c r="K5380" t="s">
        <v>15526</v>
      </c>
      <c r="L5380" t="str">
        <f>[2]!thsiFinD("ths_subject_latest_rating_yy_bond",A5380)</f>
        <v>4</v>
      </c>
      <c r="M5380" t="str">
        <f>[1]!s_info_industry_sw_2021($A5380,$N$1,1)</f>
        <v>非银金融(2021)</v>
      </c>
      <c r="O5380" t="str">
        <f>[1]!b_info_carrydate($A5380)</f>
        <v>2024-11-28</v>
      </c>
    </row>
    <row r="5381" spans="1:15" x14ac:dyDescent="0.2">
      <c r="A5381" t="s">
        <v>19368</v>
      </c>
      <c r="B5381" t="s">
        <v>19369</v>
      </c>
      <c r="C5381" s="1">
        <f>[1]!b_anal_matu_cnbd($A5381,$N$1,3)</f>
        <v>3.5478999999999998</v>
      </c>
      <c r="D5381" t="s">
        <v>32</v>
      </c>
      <c r="E5381" t="s">
        <v>4994</v>
      </c>
      <c r="F5381" s="6">
        <f>[1]!b_anal_yield_cnbd($A5381,$N$1,3)</f>
        <v>1.7646999999999999</v>
      </c>
      <c r="G5381" t="s">
        <v>11</v>
      </c>
      <c r="H5381" t="s">
        <v>13</v>
      </c>
      <c r="I5381" t="s">
        <v>13</v>
      </c>
      <c r="J5381" t="s">
        <v>13</v>
      </c>
      <c r="K5381" t="s">
        <v>15526</v>
      </c>
      <c r="L5381" t="str">
        <f>[2]!thsiFinD("ths_subject_latest_rating_yy_bond",A5381)</f>
        <v>4</v>
      </c>
      <c r="M5381" t="str">
        <f>[1]!s_info_industry_sw_2021($A5381,$N$1,1)</f>
        <v>非银金融(2021)</v>
      </c>
      <c r="O5381" t="str">
        <f>[1]!b_info_carrydate($A5381)</f>
        <v>2024-11-28</v>
      </c>
    </row>
    <row r="5382" spans="1:15" x14ac:dyDescent="0.2">
      <c r="A5382" t="s">
        <v>19766</v>
      </c>
      <c r="B5382" t="s">
        <v>19767</v>
      </c>
      <c r="C5382" s="1">
        <f>[1]!b_anal_matu_cnbd($A5382,$N$1,3)</f>
        <v>1.5479000000000001</v>
      </c>
      <c r="D5382" t="s">
        <v>17</v>
      </c>
      <c r="E5382" t="s">
        <v>5155</v>
      </c>
      <c r="F5382" s="6">
        <f>[1]!b_anal_yield_cnbd($A5382,$N$1,3)</f>
        <v>1.6096999999999999</v>
      </c>
      <c r="G5382" t="s">
        <v>11</v>
      </c>
      <c r="H5382" t="s">
        <v>13</v>
      </c>
      <c r="I5382" t="s">
        <v>13</v>
      </c>
      <c r="J5382" t="s">
        <v>12</v>
      </c>
      <c r="K5382" t="s">
        <v>15639</v>
      </c>
      <c r="L5382" t="str">
        <f>[2]!thsiFinD("ths_subject_latest_rating_yy_bond",A5382)</f>
        <v>4+</v>
      </c>
      <c r="M5382" t="str">
        <f>[1]!s_info_industry_sw_2021($A5382,$N$1,1)</f>
        <v>公用事业(2021)</v>
      </c>
      <c r="O5382" t="str">
        <f>[1]!b_info_carrydate($A5382)</f>
        <v>2024-11-28</v>
      </c>
    </row>
    <row r="5383" spans="1:15" x14ac:dyDescent="0.2">
      <c r="A5383" t="s">
        <v>23186</v>
      </c>
      <c r="B5383" t="s">
        <v>23187</v>
      </c>
      <c r="C5383" s="1">
        <f>[1]!b_anal_matu_cnbd($A5383,$N$1,3)</f>
        <v>3.5478999999999998</v>
      </c>
      <c r="D5383" t="s">
        <v>17</v>
      </c>
      <c r="E5383" t="s">
        <v>23188</v>
      </c>
      <c r="F5383" s="6">
        <f>[1]!b_anal_yield_cnbd($A5383,$N$1,3)</f>
        <v>1.8136000000000001</v>
      </c>
      <c r="G5383" t="s">
        <v>26</v>
      </c>
      <c r="H5383" t="s">
        <v>13</v>
      </c>
      <c r="I5383" t="s">
        <v>12</v>
      </c>
      <c r="J5383" t="s">
        <v>13</v>
      </c>
      <c r="K5383" t="s">
        <v>17</v>
      </c>
      <c r="L5383" t="str">
        <f>[2]!thsiFinD("ths_subject_latest_rating_yy_bond",A5383)</f>
        <v>2</v>
      </c>
      <c r="M5383" t="str">
        <f>[1]!s_info_industry_sw_2021($A5383,$N$1,1)</f>
        <v>非银金融(2021)</v>
      </c>
      <c r="O5383" t="str">
        <f>[1]!b_info_carrydate($A5383)</f>
        <v>2024-11-28</v>
      </c>
    </row>
    <row r="5384" spans="1:15" x14ac:dyDescent="0.2">
      <c r="A5384" t="s">
        <v>7572</v>
      </c>
      <c r="B5384" t="s">
        <v>7573</v>
      </c>
      <c r="C5384" s="1">
        <f>[1]!b_anal_matu_cnbd($A5384,$N$1,3)</f>
        <v>3.5451999999999999</v>
      </c>
      <c r="D5384" t="s">
        <v>17</v>
      </c>
      <c r="E5384" t="s">
        <v>3008</v>
      </c>
      <c r="F5384" s="6">
        <f>[1]!b_anal_yield_cnbd($A5384,$N$1,3)</f>
        <v>2.1678000000000002</v>
      </c>
      <c r="G5384" t="s">
        <v>11</v>
      </c>
      <c r="H5384" t="s">
        <v>13</v>
      </c>
      <c r="I5384" t="s">
        <v>13</v>
      </c>
      <c r="J5384" t="s">
        <v>13</v>
      </c>
      <c r="K5384" t="s">
        <v>15526</v>
      </c>
      <c r="L5384" t="str">
        <f>[2]!thsiFinD("ths_subject_latest_rating_yy_bond",A5384)</f>
        <v>5+</v>
      </c>
      <c r="M5384" t="str">
        <f>[1]!s_info_industry_sw_2021($A5384,$N$1,1)</f>
        <v>交通运输(2021)</v>
      </c>
      <c r="O5384" t="str">
        <f>[1]!b_info_carrydate($A5384)</f>
        <v>2024-11-27</v>
      </c>
    </row>
    <row r="5385" spans="1:15" x14ac:dyDescent="0.2">
      <c r="A5385" t="s">
        <v>7574</v>
      </c>
      <c r="B5385" t="s">
        <v>7575</v>
      </c>
      <c r="C5385" s="1">
        <f>[1]!b_anal_matu_cnbd($A5385,$N$1,3)</f>
        <v>0.54520000000000002</v>
      </c>
      <c r="D5385" t="s">
        <v>14</v>
      </c>
      <c r="E5385" t="s">
        <v>3929</v>
      </c>
      <c r="F5385" s="6">
        <f>[1]!b_anal_yield_cnbd($A5385,$N$1,3)</f>
        <v>1.5407999999999999</v>
      </c>
      <c r="G5385" t="s">
        <v>11</v>
      </c>
      <c r="H5385" t="s">
        <v>12</v>
      </c>
      <c r="I5385" t="s">
        <v>13</v>
      </c>
      <c r="J5385" t="s">
        <v>13</v>
      </c>
      <c r="K5385" t="s">
        <v>15639</v>
      </c>
      <c r="L5385" t="str">
        <f>[2]!thsiFinD("ths_subject_latest_rating_yy_bond",A5385)</f>
        <v>5-</v>
      </c>
      <c r="M5385" t="str">
        <f>[1]!s_info_industry_sw_2021($A5385,$N$1,1)</f>
        <v>建筑装饰(2021)</v>
      </c>
      <c r="O5385" t="str">
        <f>[1]!b_info_carrydate($A5385)</f>
        <v>2024-11-27</v>
      </c>
    </row>
    <row r="5386" spans="1:15" x14ac:dyDescent="0.2">
      <c r="A5386" t="s">
        <v>7576</v>
      </c>
      <c r="B5386" t="s">
        <v>7577</v>
      </c>
      <c r="C5386" s="1">
        <f>[1]!b_anal_matu_cnbd($A5386,$N$1,3)</f>
        <v>1.5451999999999999</v>
      </c>
      <c r="D5386" t="s">
        <v>50</v>
      </c>
      <c r="E5386" t="s">
        <v>262</v>
      </c>
      <c r="F5386" s="6">
        <f>[1]!b_anal_yield_cnbd($A5386,$N$1,3)</f>
        <v>1.6091</v>
      </c>
      <c r="G5386" t="s">
        <v>11</v>
      </c>
      <c r="H5386" t="s">
        <v>13</v>
      </c>
      <c r="I5386" t="s">
        <v>13</v>
      </c>
      <c r="J5386" t="s">
        <v>13</v>
      </c>
      <c r="K5386" t="s">
        <v>445</v>
      </c>
      <c r="L5386" t="str">
        <f>[2]!thsiFinD("ths_subject_latest_rating_yy_bond",A5386)</f>
        <v>3</v>
      </c>
      <c r="M5386" t="str">
        <f>[1]!s_info_industry_sw_2021($A5386,$N$1,1)</f>
        <v>公用事业(2021)</v>
      </c>
      <c r="O5386" t="str">
        <f>[1]!b_info_carrydate($A5386)</f>
        <v>2024-11-27</v>
      </c>
    </row>
    <row r="5387" spans="1:15" x14ac:dyDescent="0.2">
      <c r="A5387" t="s">
        <v>7578</v>
      </c>
      <c r="B5387" t="s">
        <v>7579</v>
      </c>
      <c r="C5387" s="1">
        <f>[1]!b_anal_matu_cnbd($A5387,$N$1,3)</f>
        <v>3.5451999999999999</v>
      </c>
      <c r="D5387" t="s">
        <v>17</v>
      </c>
      <c r="E5387" t="s">
        <v>7580</v>
      </c>
      <c r="F5387" s="6">
        <f>[1]!b_anal_yield_cnbd($A5387,$N$1,3)</f>
        <v>1.8319000000000001</v>
      </c>
      <c r="G5387" t="s">
        <v>11</v>
      </c>
      <c r="H5387" t="s">
        <v>13</v>
      </c>
      <c r="I5387" t="s">
        <v>13</v>
      </c>
      <c r="J5387" t="s">
        <v>13</v>
      </c>
      <c r="K5387" t="s">
        <v>15525</v>
      </c>
      <c r="L5387" t="str">
        <f>[2]!thsiFinD("ths_subject_latest_rating_yy_bond",A5387)</f>
        <v>5+</v>
      </c>
      <c r="M5387" t="str">
        <f>[1]!s_info_industry_sw_2021($A5387,$N$1,1)</f>
        <v>交通运输(2021)</v>
      </c>
      <c r="O5387" t="str">
        <f>[1]!b_info_carrydate($A5387)</f>
        <v>2024-11-27</v>
      </c>
    </row>
    <row r="5388" spans="1:15" x14ac:dyDescent="0.2">
      <c r="A5388" t="s">
        <v>13639</v>
      </c>
      <c r="B5388" t="s">
        <v>13640</v>
      </c>
      <c r="C5388" s="1">
        <f>[1]!b_anal_matu_cnbd($A5388,$N$1,3)</f>
        <v>8.5451999999999995</v>
      </c>
      <c r="D5388" t="s">
        <v>50</v>
      </c>
      <c r="E5388" t="s">
        <v>1465</v>
      </c>
      <c r="F5388" s="6">
        <f>[1]!b_anal_yield_cnbd($A5388,$N$1,3)</f>
        <v>2.1604000000000001</v>
      </c>
      <c r="G5388" t="s">
        <v>11</v>
      </c>
      <c r="H5388" t="s">
        <v>13</v>
      </c>
      <c r="I5388" t="s">
        <v>13</v>
      </c>
      <c r="J5388" t="s">
        <v>12</v>
      </c>
      <c r="K5388" t="s">
        <v>10</v>
      </c>
      <c r="L5388" t="str">
        <f>[2]!thsiFinD("ths_subject_latest_rating_yy_bond",A5388)</f>
        <v>3</v>
      </c>
      <c r="M5388" t="str">
        <f>[1]!s_info_industry_sw_2021($A5388,$N$1,1)</f>
        <v>公用事业(2021)</v>
      </c>
      <c r="O5388" t="str">
        <f>[1]!b_info_carrydate($A5388)</f>
        <v>2024-11-27</v>
      </c>
    </row>
    <row r="5389" spans="1:15" x14ac:dyDescent="0.2">
      <c r="A5389" t="s">
        <v>16782</v>
      </c>
      <c r="B5389" t="s">
        <v>16783</v>
      </c>
      <c r="C5389" s="1">
        <f>[1]!b_anal_matu_cnbd($A5389,$N$1,3)</f>
        <v>1.5451999999999999</v>
      </c>
      <c r="D5389" t="s">
        <v>17</v>
      </c>
      <c r="E5389" t="s">
        <v>16784</v>
      </c>
      <c r="F5389" s="6">
        <f>[1]!b_anal_yield_cnbd($A5389,$N$1,3)</f>
        <v>1.5555000000000001</v>
      </c>
      <c r="G5389" t="s">
        <v>11</v>
      </c>
      <c r="H5389" t="s">
        <v>13</v>
      </c>
      <c r="I5389" t="s">
        <v>13</v>
      </c>
      <c r="J5389" t="s">
        <v>13</v>
      </c>
      <c r="K5389" t="s">
        <v>1747</v>
      </c>
      <c r="L5389" t="str">
        <f>[2]!thsiFinD("ths_subject_latest_rating_yy_bond",A5389)</f>
        <v>4</v>
      </c>
      <c r="M5389" t="str">
        <f>[1]!s_info_industry_sw_2021($A5389,$N$1,1)</f>
        <v>银行(2021)</v>
      </c>
      <c r="O5389" t="str">
        <f>[1]!b_info_carrydate($A5389)</f>
        <v>2024-11-27</v>
      </c>
    </row>
    <row r="5390" spans="1:15" x14ac:dyDescent="0.2">
      <c r="A5390" t="s">
        <v>17180</v>
      </c>
      <c r="B5390" t="s">
        <v>17181</v>
      </c>
      <c r="C5390" s="1">
        <f>[1]!b_anal_matu_cnbd($A5390,$N$1,3)</f>
        <v>1.5451999999999999</v>
      </c>
      <c r="D5390" t="s">
        <v>17</v>
      </c>
      <c r="E5390" t="s">
        <v>1753</v>
      </c>
      <c r="F5390" s="6">
        <f>[1]!b_anal_yield_cnbd($A5390,$N$1,3)</f>
        <v>1.5854999999999999</v>
      </c>
      <c r="G5390" t="s">
        <v>11</v>
      </c>
      <c r="H5390" t="s">
        <v>13</v>
      </c>
      <c r="I5390" t="s">
        <v>13</v>
      </c>
      <c r="J5390" t="s">
        <v>13</v>
      </c>
      <c r="K5390" t="s">
        <v>15525</v>
      </c>
      <c r="L5390" t="str">
        <f>[2]!thsiFinD("ths_subject_latest_rating_yy_bond",A5390)</f>
        <v>5</v>
      </c>
      <c r="M5390" t="str">
        <f>[1]!s_info_industry_sw_2021($A5390,$N$1,1)</f>
        <v>银行(2021)</v>
      </c>
      <c r="O5390" t="str">
        <f>[1]!b_info_carrydate($A5390)</f>
        <v>2024-11-27</v>
      </c>
    </row>
    <row r="5391" spans="1:15" x14ac:dyDescent="0.2">
      <c r="A5391" t="s">
        <v>19652</v>
      </c>
      <c r="B5391" t="s">
        <v>19653</v>
      </c>
      <c r="C5391" s="1">
        <f>[1]!b_anal_matu_cnbd($A5391,$N$1,3)</f>
        <v>1.5451999999999999</v>
      </c>
      <c r="D5391" t="s">
        <v>17</v>
      </c>
      <c r="E5391" t="s">
        <v>1118</v>
      </c>
      <c r="F5391" s="6">
        <f>[1]!b_anal_yield_cnbd($A5391,$N$1,3)</f>
        <v>1.6592</v>
      </c>
      <c r="G5391" t="s">
        <v>11</v>
      </c>
      <c r="H5391" t="s">
        <v>13</v>
      </c>
      <c r="I5391" t="s">
        <v>13</v>
      </c>
      <c r="J5391" t="s">
        <v>12</v>
      </c>
      <c r="K5391" t="s">
        <v>15639</v>
      </c>
      <c r="L5391" t="str">
        <f>[2]!thsiFinD("ths_subject_latest_rating_yy_bond",A5391)</f>
        <v>4-</v>
      </c>
      <c r="M5391" t="str">
        <f>[1]!s_info_industry_sw_2021($A5391,$N$1,1)</f>
        <v>非银金融(2021)</v>
      </c>
      <c r="O5391" t="str">
        <f>[1]!b_info_carrydate($A5391)</f>
        <v>2024-11-27</v>
      </c>
    </row>
    <row r="5392" spans="1:15" x14ac:dyDescent="0.2">
      <c r="A5392" t="s">
        <v>19669</v>
      </c>
      <c r="B5392" t="s">
        <v>19670</v>
      </c>
      <c r="C5392" s="1">
        <f>[1]!b_anal_matu_cnbd($A5392,$N$1,3)</f>
        <v>3.5451999999999999</v>
      </c>
      <c r="D5392" t="s">
        <v>17</v>
      </c>
      <c r="E5392" t="s">
        <v>1118</v>
      </c>
      <c r="F5392" s="6">
        <f>[1]!b_anal_yield_cnbd($A5392,$N$1,3)</f>
        <v>1.9319</v>
      </c>
      <c r="G5392" t="s">
        <v>11</v>
      </c>
      <c r="H5392" t="s">
        <v>13</v>
      </c>
      <c r="I5392" t="s">
        <v>13</v>
      </c>
      <c r="J5392" t="s">
        <v>12</v>
      </c>
      <c r="K5392" t="s">
        <v>15639</v>
      </c>
      <c r="L5392" t="str">
        <f>[2]!thsiFinD("ths_subject_latest_rating_yy_bond",A5392)</f>
        <v>4-</v>
      </c>
      <c r="M5392" t="str">
        <f>[1]!s_info_industry_sw_2021($A5392,$N$1,1)</f>
        <v>非银金融(2021)</v>
      </c>
      <c r="O5392" t="str">
        <f>[1]!b_info_carrydate($A5392)</f>
        <v>2024-11-27</v>
      </c>
    </row>
    <row r="5393" spans="1:15" x14ac:dyDescent="0.2">
      <c r="A5393" t="s">
        <v>22584</v>
      </c>
      <c r="B5393" t="s">
        <v>22585</v>
      </c>
      <c r="C5393" s="1">
        <f>[1]!b_anal_matu_cnbd($A5393,$N$1,3)</f>
        <v>1.5451999999999999</v>
      </c>
      <c r="D5393" t="s">
        <v>50</v>
      </c>
      <c r="E5393" t="s">
        <v>340</v>
      </c>
      <c r="F5393" s="6">
        <f>[1]!b_anal_yield_cnbd($A5393,$N$1,3)</f>
        <v>1.6303000000000001</v>
      </c>
      <c r="G5393" t="s">
        <v>11</v>
      </c>
      <c r="H5393" t="s">
        <v>13</v>
      </c>
      <c r="I5393" t="s">
        <v>13</v>
      </c>
      <c r="J5393" t="s">
        <v>13</v>
      </c>
      <c r="K5393" t="s">
        <v>1760</v>
      </c>
      <c r="L5393" t="str">
        <f>[2]!thsiFinD("ths_subject_latest_rating_yy_bond",A5393)</f>
        <v>4+</v>
      </c>
      <c r="M5393" t="str">
        <f>[1]!s_info_industry_sw_2021($A5393,$N$1,1)</f>
        <v>建筑材料(2021)</v>
      </c>
      <c r="O5393" t="str">
        <f>[1]!b_info_carrydate($A5393)</f>
        <v>2024-11-27</v>
      </c>
    </row>
    <row r="5394" spans="1:15" x14ac:dyDescent="0.2">
      <c r="A5394" t="s">
        <v>23112</v>
      </c>
      <c r="B5394" t="s">
        <v>23113</v>
      </c>
      <c r="C5394" s="1">
        <f>[1]!b_anal_matu_cnbd($A5394,$N$1,3)</f>
        <v>1.5451999999999999</v>
      </c>
      <c r="D5394" t="s">
        <v>50</v>
      </c>
      <c r="E5394" t="s">
        <v>340</v>
      </c>
      <c r="F5394" s="6">
        <f>[1]!b_anal_yield_cnbd($A5394,$N$1,3)</f>
        <v>1.6303000000000001</v>
      </c>
      <c r="G5394" t="s">
        <v>11</v>
      </c>
      <c r="H5394" t="s">
        <v>13</v>
      </c>
      <c r="I5394" t="s">
        <v>13</v>
      </c>
      <c r="J5394" t="s">
        <v>13</v>
      </c>
      <c r="K5394" t="s">
        <v>1760</v>
      </c>
      <c r="L5394" t="str">
        <f>[2]!thsiFinD("ths_subject_latest_rating_yy_bond",A5394)</f>
        <v>4+</v>
      </c>
      <c r="M5394" t="str">
        <f>[1]!s_info_industry_sw_2021($A5394,$N$1,1)</f>
        <v>建筑材料(2021)</v>
      </c>
      <c r="O5394" t="str">
        <f>[1]!b_info_carrydate($A5394)</f>
        <v>2024-11-27</v>
      </c>
    </row>
    <row r="5395" spans="1:15" x14ac:dyDescent="0.2">
      <c r="A5395" t="s">
        <v>23307</v>
      </c>
      <c r="B5395" t="s">
        <v>23308</v>
      </c>
      <c r="C5395" s="1">
        <f>[1]!b_anal_matu_cnbd($A5395,$N$1,3)</f>
        <v>1.5451999999999999</v>
      </c>
      <c r="D5395" t="s">
        <v>32</v>
      </c>
      <c r="E5395" t="s">
        <v>1793</v>
      </c>
      <c r="F5395" s="6">
        <f>[1]!b_anal_yield_cnbd($A5395,$N$1,3)</f>
        <v>1.5187999999999999</v>
      </c>
      <c r="G5395" t="s">
        <v>26</v>
      </c>
      <c r="H5395" t="s">
        <v>13</v>
      </c>
      <c r="I5395" t="s">
        <v>12</v>
      </c>
      <c r="J5395" t="s">
        <v>13</v>
      </c>
      <c r="K5395" t="s">
        <v>50</v>
      </c>
      <c r="L5395" t="str">
        <f>[2]!thsiFinD("ths_subject_latest_rating_yy_bond",A5395)</f>
        <v>1</v>
      </c>
      <c r="M5395" t="str">
        <f>[1]!s_info_industry_sw_2021($A5395,$N$1,1)</f>
        <v>银行(2021)</v>
      </c>
      <c r="O5395" t="str">
        <f>[1]!b_info_carrydate($A5395)</f>
        <v>2024-11-27</v>
      </c>
    </row>
    <row r="5396" spans="1:15" x14ac:dyDescent="0.2">
      <c r="A5396" t="s">
        <v>23443</v>
      </c>
      <c r="B5396" t="s">
        <v>23444</v>
      </c>
      <c r="C5396" s="1">
        <f>[1]!b_anal_matu_cnbd($A5396,$N$1,3)</f>
        <v>3.5451999999999999</v>
      </c>
      <c r="D5396" t="s">
        <v>17</v>
      </c>
      <c r="E5396" t="s">
        <v>3072</v>
      </c>
      <c r="F5396" s="6">
        <f>[1]!b_anal_yield_cnbd($A5396,$N$1,3)</f>
        <v>1.8319000000000001</v>
      </c>
      <c r="G5396" t="s">
        <v>11</v>
      </c>
      <c r="H5396" t="s">
        <v>13</v>
      </c>
      <c r="I5396" t="s">
        <v>13</v>
      </c>
      <c r="J5396" t="s">
        <v>13</v>
      </c>
      <c r="K5396" t="s">
        <v>15526</v>
      </c>
      <c r="L5396" t="str">
        <f>[2]!thsiFinD("ths_subject_latest_rating_yy_bond",A5396)</f>
        <v>4-</v>
      </c>
      <c r="M5396" t="str">
        <f>[1]!s_info_industry_sw_2021($A5396,$N$1,1)</f>
        <v>环保(2021)</v>
      </c>
      <c r="O5396" t="str">
        <f>[1]!b_info_carrydate($A5396)</f>
        <v>2024-11-27</v>
      </c>
    </row>
    <row r="5397" spans="1:15" x14ac:dyDescent="0.2">
      <c r="A5397" t="s">
        <v>23445</v>
      </c>
      <c r="B5397" t="s">
        <v>23446</v>
      </c>
      <c r="C5397" s="1">
        <f>[1]!b_anal_matu_cnbd($A5397,$N$1,3)</f>
        <v>1.5451999999999999</v>
      </c>
      <c r="D5397" t="s">
        <v>32</v>
      </c>
      <c r="E5397" t="s">
        <v>13919</v>
      </c>
      <c r="F5397" s="6">
        <f>[1]!b_anal_yield_cnbd($A5397,$N$1,3)</f>
        <v>1.5883</v>
      </c>
      <c r="G5397" t="s">
        <v>26</v>
      </c>
      <c r="H5397" t="s">
        <v>13</v>
      </c>
      <c r="I5397" t="s">
        <v>12</v>
      </c>
      <c r="J5397" t="s">
        <v>13</v>
      </c>
      <c r="K5397" t="s">
        <v>445</v>
      </c>
      <c r="L5397" t="str">
        <f>[2]!thsiFinD("ths_subject_latest_rating_yy_bond",A5397)</f>
        <v>3</v>
      </c>
      <c r="M5397" t="str">
        <f>[1]!s_info_industry_sw_2021($A5397,$N$1,1)</f>
        <v>非银金融(2021)</v>
      </c>
      <c r="O5397" t="str">
        <f>[1]!b_info_carrydate($A5397)</f>
        <v>2024-11-27</v>
      </c>
    </row>
    <row r="5398" spans="1:15" x14ac:dyDescent="0.2">
      <c r="A5398" t="s">
        <v>23447</v>
      </c>
      <c r="B5398" t="s">
        <v>23448</v>
      </c>
      <c r="C5398" s="1">
        <f>[1]!b_anal_matu_cnbd($A5398,$N$1,3)</f>
        <v>3.5451999999999999</v>
      </c>
      <c r="D5398" t="s">
        <v>32</v>
      </c>
      <c r="E5398" t="s">
        <v>13919</v>
      </c>
      <c r="F5398" s="6">
        <f>[1]!b_anal_yield_cnbd($A5398,$N$1,3)</f>
        <v>1.7954000000000001</v>
      </c>
      <c r="G5398" t="s">
        <v>26</v>
      </c>
      <c r="H5398" t="s">
        <v>13</v>
      </c>
      <c r="I5398" t="s">
        <v>12</v>
      </c>
      <c r="J5398" t="s">
        <v>13</v>
      </c>
      <c r="K5398" t="s">
        <v>445</v>
      </c>
      <c r="L5398" t="str">
        <f>[2]!thsiFinD("ths_subject_latest_rating_yy_bond",A5398)</f>
        <v>3</v>
      </c>
      <c r="M5398" t="str">
        <f>[1]!s_info_industry_sw_2021($A5398,$N$1,1)</f>
        <v>非银金融(2021)</v>
      </c>
      <c r="O5398" t="str">
        <f>[1]!b_info_carrydate($A5398)</f>
        <v>2024-11-27</v>
      </c>
    </row>
    <row r="5399" spans="1:15" x14ac:dyDescent="0.2">
      <c r="A5399" t="s">
        <v>7556</v>
      </c>
      <c r="B5399" t="s">
        <v>7557</v>
      </c>
      <c r="C5399" s="1">
        <f>[1]!b_anal_matu_cnbd($A5399,$N$1,3)</f>
        <v>1.5425</v>
      </c>
      <c r="D5399" t="s">
        <v>17</v>
      </c>
      <c r="E5399" t="s">
        <v>5737</v>
      </c>
      <c r="F5399" s="6">
        <f>[1]!b_anal_yield_cnbd($A5399,$N$1,3)</f>
        <v>1.6088</v>
      </c>
      <c r="G5399" t="s">
        <v>11</v>
      </c>
      <c r="H5399" t="s">
        <v>13</v>
      </c>
      <c r="I5399" t="s">
        <v>13</v>
      </c>
      <c r="J5399" t="s">
        <v>13</v>
      </c>
      <c r="K5399" t="s">
        <v>1760</v>
      </c>
      <c r="L5399" t="str">
        <f>[2]!thsiFinD("ths_subject_latest_rating_yy_bond",A5399)</f>
        <v>4</v>
      </c>
      <c r="M5399" t="str">
        <f>[1]!s_info_industry_sw_2021($A5399,$N$1,1)</f>
        <v>综合(2021)</v>
      </c>
      <c r="O5399" t="str">
        <f>[1]!b_info_carrydate($A5399)</f>
        <v>2024-11-26</v>
      </c>
    </row>
    <row r="5400" spans="1:15" x14ac:dyDescent="0.2">
      <c r="A5400" t="s">
        <v>7570</v>
      </c>
      <c r="B5400" t="s">
        <v>7571</v>
      </c>
      <c r="C5400" s="1">
        <f>[1]!b_anal_matu_cnbd($A5400,$N$1,3)</f>
        <v>1.5425</v>
      </c>
      <c r="D5400" t="s">
        <v>21</v>
      </c>
      <c r="E5400" t="s">
        <v>5891</v>
      </c>
      <c r="F5400" s="6">
        <f>[1]!b_anal_yield_cnbd($A5400,$N$1,3)</f>
        <v>1.7618</v>
      </c>
      <c r="G5400" t="s">
        <v>11</v>
      </c>
      <c r="H5400" t="s">
        <v>13</v>
      </c>
      <c r="I5400" t="s">
        <v>13</v>
      </c>
      <c r="J5400" t="s">
        <v>13</v>
      </c>
      <c r="K5400" t="s">
        <v>15639</v>
      </c>
      <c r="L5400" t="str">
        <f>[2]!thsiFinD("ths_subject_latest_rating_yy_bond",A5400)</f>
        <v>6</v>
      </c>
      <c r="M5400" t="str">
        <f>[1]!s_info_industry_sw_2021($A5400,$N$1,1)</f>
        <v>商贸零售(2021)</v>
      </c>
      <c r="O5400" t="str">
        <f>[1]!b_info_carrydate($A5400)</f>
        <v>2024-11-26</v>
      </c>
    </row>
    <row r="5401" spans="1:15" x14ac:dyDescent="0.2">
      <c r="A5401" t="s">
        <v>19613</v>
      </c>
      <c r="B5401" t="s">
        <v>19614</v>
      </c>
      <c r="C5401" s="1">
        <f>[1]!b_anal_matu_cnbd($A5401,$N$1,3)</f>
        <v>3.5425</v>
      </c>
      <c r="D5401" t="s">
        <v>14</v>
      </c>
      <c r="E5401" t="s">
        <v>761</v>
      </c>
      <c r="F5401" s="6">
        <f>[1]!b_anal_yield_cnbd($A5401,$N$1,3)</f>
        <v>1.9794</v>
      </c>
      <c r="G5401" t="s">
        <v>11</v>
      </c>
      <c r="H5401" t="s">
        <v>13</v>
      </c>
      <c r="I5401" t="s">
        <v>13</v>
      </c>
      <c r="J5401" t="s">
        <v>13</v>
      </c>
      <c r="K5401" t="s">
        <v>15639</v>
      </c>
      <c r="L5401" t="str">
        <f>[2]!thsiFinD("ths_subject_latest_rating_yy_bond",A5401)</f>
        <v>6</v>
      </c>
      <c r="M5401" t="str">
        <f>[1]!s_info_industry_sw_2021($A5401,$N$1,1)</f>
        <v>建筑装饰(2021)</v>
      </c>
      <c r="O5401" t="str">
        <f>[1]!b_info_carrydate($A5401)</f>
        <v>2024-11-26</v>
      </c>
    </row>
    <row r="5402" spans="1:15" x14ac:dyDescent="0.2">
      <c r="A5402" t="s">
        <v>19723</v>
      </c>
      <c r="B5402" t="s">
        <v>19724</v>
      </c>
      <c r="C5402" s="1">
        <f>[1]!b_anal_matu_cnbd($A5402,$N$1,3)</f>
        <v>1.5425</v>
      </c>
      <c r="D5402" t="s">
        <v>32</v>
      </c>
      <c r="E5402" t="s">
        <v>18121</v>
      </c>
      <c r="F5402" s="6">
        <f>[1]!b_anal_yield_cnbd($A5402,$N$1,3)</f>
        <v>1.5809</v>
      </c>
      <c r="G5402" t="s">
        <v>26</v>
      </c>
      <c r="H5402" t="s">
        <v>13</v>
      </c>
      <c r="I5402" t="s">
        <v>13</v>
      </c>
      <c r="J5402" t="s">
        <v>12</v>
      </c>
      <c r="K5402" t="s">
        <v>10</v>
      </c>
      <c r="L5402" t="str">
        <f>[2]!thsiFinD("ths_subject_latest_rating_yy_bond",A5402)</f>
        <v>3</v>
      </c>
      <c r="M5402" t="str">
        <f>[1]!s_info_industry_sw_2021($A5402,$N$1,1)</f>
        <v>电力设备(2021)</v>
      </c>
      <c r="O5402" t="str">
        <f>[1]!b_info_carrydate($A5402)</f>
        <v>2024-11-26</v>
      </c>
    </row>
    <row r="5403" spans="1:15" x14ac:dyDescent="0.2">
      <c r="A5403" t="s">
        <v>19727</v>
      </c>
      <c r="B5403" t="s">
        <v>19728</v>
      </c>
      <c r="C5403" s="1">
        <f>[1]!b_anal_matu_cnbd($A5403,$N$1,3)</f>
        <v>0.54249999999999998</v>
      </c>
      <c r="D5403" t="s">
        <v>17</v>
      </c>
      <c r="E5403" t="s">
        <v>19729</v>
      </c>
      <c r="F5403" s="6">
        <f>[1]!b_anal_yield_cnbd($A5403,$N$1,3)</f>
        <v>1.5273000000000001</v>
      </c>
      <c r="G5403" t="s">
        <v>26</v>
      </c>
      <c r="H5403" t="s">
        <v>13</v>
      </c>
      <c r="I5403" t="s">
        <v>13</v>
      </c>
      <c r="J5403" t="s">
        <v>13</v>
      </c>
      <c r="K5403" t="s">
        <v>15639</v>
      </c>
      <c r="L5403" t="str">
        <f>[2]!thsiFinD("ths_subject_latest_rating_yy_bond",A5403)</f>
        <v>5-</v>
      </c>
      <c r="M5403" t="str">
        <f>[1]!s_info_industry_sw_2021($A5403,$N$1,1)</f>
        <v>非银金融(2021)</v>
      </c>
      <c r="O5403" t="str">
        <f>[1]!b_info_carrydate($A5403)</f>
        <v>2024-11-26</v>
      </c>
    </row>
    <row r="5404" spans="1:15" x14ac:dyDescent="0.2">
      <c r="A5404" t="s">
        <v>19734</v>
      </c>
      <c r="B5404" t="s">
        <v>19735</v>
      </c>
      <c r="C5404" s="1">
        <f>[1]!b_anal_matu_cnbd($A5404,$N$1,3)</f>
        <v>1.5425</v>
      </c>
      <c r="D5404" t="s">
        <v>21</v>
      </c>
      <c r="E5404" t="s">
        <v>4479</v>
      </c>
      <c r="F5404" s="6">
        <f>[1]!b_anal_yield_cnbd($A5404,$N$1,3)</f>
        <v>1.6647000000000001</v>
      </c>
      <c r="G5404" t="s">
        <v>11</v>
      </c>
      <c r="H5404" t="s">
        <v>13</v>
      </c>
      <c r="I5404" t="s">
        <v>13</v>
      </c>
      <c r="J5404" t="s">
        <v>13</v>
      </c>
      <c r="K5404" t="s">
        <v>15639</v>
      </c>
      <c r="L5404" t="str">
        <f>[2]!thsiFinD("ths_subject_latest_rating_yy_bond",A5404)</f>
        <v>5-</v>
      </c>
      <c r="M5404" t="str">
        <f>[1]!s_info_industry_sw_2021($A5404,$N$1,1)</f>
        <v>非银金融(2021)</v>
      </c>
      <c r="O5404" t="str">
        <f>[1]!b_info_carrydate($A5404)</f>
        <v>2024-11-26</v>
      </c>
    </row>
    <row r="5405" spans="1:15" x14ac:dyDescent="0.2">
      <c r="A5405" t="s">
        <v>19762</v>
      </c>
      <c r="B5405" t="s">
        <v>19763</v>
      </c>
      <c r="C5405" s="1">
        <f>[1]!b_anal_matu_cnbd($A5405,$N$1,3)</f>
        <v>1.5425</v>
      </c>
      <c r="D5405" t="s">
        <v>50</v>
      </c>
      <c r="E5405" t="s">
        <v>1168</v>
      </c>
      <c r="F5405" s="6">
        <f>[1]!b_anal_yield_cnbd($A5405,$N$1,3)</f>
        <v>1.5499000000000001</v>
      </c>
      <c r="G5405" t="s">
        <v>11</v>
      </c>
      <c r="H5405" t="s">
        <v>13</v>
      </c>
      <c r="I5405" t="s">
        <v>13</v>
      </c>
      <c r="J5405" t="s">
        <v>12</v>
      </c>
      <c r="K5405" t="s">
        <v>10</v>
      </c>
      <c r="L5405" t="str">
        <f>[2]!thsiFinD("ths_subject_latest_rating_yy_bond",A5405)</f>
        <v>2</v>
      </c>
      <c r="M5405" t="str">
        <f>[1]!s_info_industry_sw_2021($A5405,$N$1,1)</f>
        <v>建筑装饰(2021)</v>
      </c>
      <c r="O5405" t="str">
        <f>[1]!b_info_carrydate($A5405)</f>
        <v>2024-11-26</v>
      </c>
    </row>
    <row r="5406" spans="1:15" x14ac:dyDescent="0.2">
      <c r="A5406" t="s">
        <v>23433</v>
      </c>
      <c r="B5406" t="s">
        <v>23434</v>
      </c>
      <c r="C5406" s="1">
        <f>[1]!b_anal_matu_cnbd($A5406,$N$1,3)</f>
        <v>0.54249999999999998</v>
      </c>
      <c r="D5406" t="s">
        <v>50</v>
      </c>
      <c r="E5406" t="s">
        <v>13896</v>
      </c>
      <c r="F5406" s="6">
        <f>[1]!b_anal_yield_cnbd($A5406,$N$1,3)</f>
        <v>1.4306000000000001</v>
      </c>
      <c r="G5406" t="s">
        <v>194</v>
      </c>
      <c r="H5406" t="s">
        <v>13</v>
      </c>
      <c r="I5406" t="s">
        <v>13</v>
      </c>
      <c r="J5406" t="s">
        <v>13</v>
      </c>
      <c r="K5406" t="s">
        <v>1747</v>
      </c>
      <c r="L5406" t="str">
        <f>[2]!thsiFinD("ths_subject_latest_rating_yy_bond",A5406)</f>
        <v>3</v>
      </c>
      <c r="M5406" t="str">
        <f>[1]!s_info_industry_sw_2021($A5406,$N$1,1)</f>
        <v>非银金融(2021)</v>
      </c>
      <c r="O5406" t="str">
        <f>[1]!b_info_carrydate($A5406)</f>
        <v>2024-11-26</v>
      </c>
    </row>
    <row r="5407" spans="1:15" x14ac:dyDescent="0.2">
      <c r="A5407" t="s">
        <v>23435</v>
      </c>
      <c r="B5407" t="s">
        <v>23436</v>
      </c>
      <c r="C5407" s="1">
        <f>[1]!b_anal_matu_cnbd($A5407,$N$1,3)</f>
        <v>1.5425</v>
      </c>
      <c r="D5407" t="s">
        <v>50</v>
      </c>
      <c r="E5407" t="s">
        <v>13896</v>
      </c>
      <c r="F5407" s="6">
        <f>[1]!b_anal_yield_cnbd($A5407,$N$1,3)</f>
        <v>1.5382</v>
      </c>
      <c r="G5407" t="s">
        <v>194</v>
      </c>
      <c r="H5407" t="s">
        <v>13</v>
      </c>
      <c r="I5407" t="s">
        <v>13</v>
      </c>
      <c r="J5407" t="s">
        <v>13</v>
      </c>
      <c r="K5407" t="s">
        <v>1747</v>
      </c>
      <c r="L5407" t="str">
        <f>[2]!thsiFinD("ths_subject_latest_rating_yy_bond",A5407)</f>
        <v>3</v>
      </c>
      <c r="M5407" t="str">
        <f>[1]!s_info_industry_sw_2021($A5407,$N$1,1)</f>
        <v>非银金融(2021)</v>
      </c>
      <c r="O5407" t="str">
        <f>[1]!b_info_carrydate($A5407)</f>
        <v>2024-11-26</v>
      </c>
    </row>
    <row r="5408" spans="1:15" x14ac:dyDescent="0.2">
      <c r="A5408" t="s">
        <v>23439</v>
      </c>
      <c r="B5408" t="s">
        <v>23440</v>
      </c>
      <c r="C5408" s="1">
        <f>[1]!b_anal_matu_cnbd($A5408,$N$1,3)</f>
        <v>1.5425</v>
      </c>
      <c r="D5408" t="s">
        <v>32</v>
      </c>
      <c r="E5408" t="s">
        <v>2265</v>
      </c>
      <c r="F5408" s="6">
        <f>[1]!b_anal_yield_cnbd($A5408,$N$1,3)</f>
        <v>1.8162</v>
      </c>
      <c r="G5408" t="s">
        <v>26</v>
      </c>
      <c r="H5408" t="s">
        <v>13</v>
      </c>
      <c r="I5408" t="s">
        <v>13</v>
      </c>
      <c r="J5408" t="s">
        <v>13</v>
      </c>
      <c r="K5408" t="s">
        <v>15525</v>
      </c>
      <c r="L5408" t="str">
        <f>[2]!thsiFinD("ths_subject_latest_rating_yy_bond",A5408)</f>
        <v>4+</v>
      </c>
      <c r="M5408" t="str">
        <f>[1]!s_info_industry_sw_2021($A5408,$N$1,1)</f>
        <v>房地产(2021)</v>
      </c>
      <c r="O5408" t="str">
        <f>[1]!b_info_carrydate($A5408)</f>
        <v>2024-11-26</v>
      </c>
    </row>
    <row r="5409" spans="1:15" x14ac:dyDescent="0.2">
      <c r="A5409" t="s">
        <v>23441</v>
      </c>
      <c r="B5409" t="s">
        <v>23442</v>
      </c>
      <c r="C5409" s="1">
        <f>[1]!b_anal_matu_cnbd($A5409,$N$1,3)</f>
        <v>8.5425000000000004</v>
      </c>
      <c r="D5409" t="s">
        <v>32</v>
      </c>
      <c r="E5409" t="s">
        <v>2265</v>
      </c>
      <c r="F5409" s="6">
        <f>[1]!b_anal_yield_cnbd($A5409,$N$1,3)</f>
        <v>2.5975999999999999</v>
      </c>
      <c r="G5409" t="s">
        <v>26</v>
      </c>
      <c r="H5409" t="s">
        <v>13</v>
      </c>
      <c r="I5409" t="s">
        <v>13</v>
      </c>
      <c r="J5409" t="s">
        <v>13</v>
      </c>
      <c r="K5409" t="s">
        <v>15525</v>
      </c>
      <c r="L5409" t="str">
        <f>[2]!thsiFinD("ths_subject_latest_rating_yy_bond",A5409)</f>
        <v>4+</v>
      </c>
      <c r="M5409" t="str">
        <f>[1]!s_info_industry_sw_2021($A5409,$N$1,1)</f>
        <v>房地产(2021)</v>
      </c>
      <c r="O5409" t="str">
        <f>[1]!b_info_carrydate($A5409)</f>
        <v>2024-11-26</v>
      </c>
    </row>
    <row r="5410" spans="1:15" x14ac:dyDescent="0.2">
      <c r="A5410" t="s">
        <v>4255</v>
      </c>
      <c r="B5410" t="s">
        <v>4256</v>
      </c>
      <c r="C5410" s="1">
        <f>[1]!b_anal_matu_cnbd($A5410,$N$1,3)</f>
        <v>1.5397000000000001</v>
      </c>
      <c r="D5410" t="s">
        <v>21</v>
      </c>
      <c r="E5410" t="s">
        <v>3612</v>
      </c>
      <c r="F5410" s="6">
        <f>[1]!b_anal_yield_cnbd($A5410,$N$1,3)</f>
        <v>1.6435999999999999</v>
      </c>
      <c r="G5410" t="s">
        <v>11</v>
      </c>
      <c r="H5410" t="s">
        <v>13</v>
      </c>
      <c r="I5410" t="s">
        <v>13</v>
      </c>
      <c r="J5410" t="s">
        <v>13</v>
      </c>
      <c r="K5410" t="s">
        <v>15639</v>
      </c>
      <c r="L5410" t="str">
        <f>[2]!thsiFinD("ths_subject_latest_rating_yy_bond",A5410)</f>
        <v>6-</v>
      </c>
      <c r="M5410" t="str">
        <f>[1]!s_info_industry_sw_2021($A5410,$N$1,1)</f>
        <v>煤炭(2021)</v>
      </c>
      <c r="O5410" t="str">
        <f>[1]!b_info_carrydate($A5410)</f>
        <v>2024-11-25</v>
      </c>
    </row>
    <row r="5411" spans="1:15" x14ac:dyDescent="0.2">
      <c r="A5411" t="s">
        <v>7526</v>
      </c>
      <c r="B5411" t="s">
        <v>7527</v>
      </c>
      <c r="C5411" s="1">
        <f>[1]!b_anal_matu_cnbd($A5411,$N$1,3)</f>
        <v>1.5397000000000001</v>
      </c>
      <c r="D5411" t="s">
        <v>21</v>
      </c>
      <c r="E5411" t="s">
        <v>6504</v>
      </c>
      <c r="F5411" s="6">
        <f>[1]!b_anal_yield_cnbd($A5411,$N$1,3)</f>
        <v>1.6613</v>
      </c>
      <c r="G5411" t="s">
        <v>11</v>
      </c>
      <c r="H5411" t="s">
        <v>13</v>
      </c>
      <c r="I5411" t="s">
        <v>13</v>
      </c>
      <c r="J5411" t="s">
        <v>13</v>
      </c>
      <c r="K5411" t="s">
        <v>15525</v>
      </c>
      <c r="L5411" t="str">
        <f>[2]!thsiFinD("ths_subject_latest_rating_yy_bond",A5411)</f>
        <v>5-</v>
      </c>
      <c r="M5411" t="str">
        <f>[1]!s_info_industry_sw_2021($A5411,$N$1,1)</f>
        <v>煤炭(2021)</v>
      </c>
      <c r="O5411" t="str">
        <f>[1]!b_info_carrydate($A5411)</f>
        <v>2024-11-25</v>
      </c>
    </row>
    <row r="5412" spans="1:15" x14ac:dyDescent="0.2">
      <c r="A5412" t="s">
        <v>7538</v>
      </c>
      <c r="B5412" t="s">
        <v>7539</v>
      </c>
      <c r="C5412" s="1">
        <f>[1]!b_anal_matu_cnbd($A5412,$N$1,3)</f>
        <v>1.5397000000000001</v>
      </c>
      <c r="D5412" t="s">
        <v>17</v>
      </c>
      <c r="E5412" t="s">
        <v>397</v>
      </c>
      <c r="F5412" s="6">
        <f>[1]!b_anal_yield_cnbd($A5412,$N$1,3)</f>
        <v>1.6328</v>
      </c>
      <c r="G5412" t="s">
        <v>11</v>
      </c>
      <c r="H5412" t="s">
        <v>13</v>
      </c>
      <c r="I5412" t="s">
        <v>13</v>
      </c>
      <c r="J5412" t="s">
        <v>13</v>
      </c>
      <c r="K5412" t="s">
        <v>1747</v>
      </c>
      <c r="L5412" t="str">
        <f>[2]!thsiFinD("ths_subject_latest_rating_yy_bond",A5412)</f>
        <v>4+</v>
      </c>
      <c r="M5412" t="str">
        <f>[1]!s_info_industry_sw_2021($A5412,$N$1,1)</f>
        <v>公用事业(2021)</v>
      </c>
      <c r="O5412" t="str">
        <f>[1]!b_info_carrydate($A5412)</f>
        <v>2024-11-25</v>
      </c>
    </row>
    <row r="5413" spans="1:15" x14ac:dyDescent="0.2">
      <c r="A5413" t="s">
        <v>7544</v>
      </c>
      <c r="B5413" t="s">
        <v>7545</v>
      </c>
      <c r="C5413" s="1">
        <f>[1]!b_anal_matu_cnbd($A5413,$N$1,3)</f>
        <v>0.53969999999999996</v>
      </c>
      <c r="D5413" t="s">
        <v>21</v>
      </c>
      <c r="E5413" t="s">
        <v>7546</v>
      </c>
      <c r="F5413" s="6">
        <f>[1]!b_anal_yield_cnbd($A5413,$N$1,3)</f>
        <v>1.4913000000000001</v>
      </c>
      <c r="G5413" t="s">
        <v>11</v>
      </c>
      <c r="H5413" t="s">
        <v>13</v>
      </c>
      <c r="I5413" t="s">
        <v>13</v>
      </c>
      <c r="J5413" t="s">
        <v>12</v>
      </c>
      <c r="K5413" t="s">
        <v>15639</v>
      </c>
      <c r="L5413" t="str">
        <f>[2]!thsiFinD("ths_subject_latest_rating_yy_bond",A5413)</f>
        <v>6+</v>
      </c>
      <c r="M5413" t="str">
        <f>[1]!s_info_industry_sw_2021($A5413,$N$1,1)</f>
        <v>有色金属(2021)</v>
      </c>
      <c r="O5413" t="str">
        <f>[1]!b_info_carrydate($A5413)</f>
        <v>2024-11-25</v>
      </c>
    </row>
    <row r="5414" spans="1:15" x14ac:dyDescent="0.2">
      <c r="A5414" t="s">
        <v>7547</v>
      </c>
      <c r="B5414" t="s">
        <v>7548</v>
      </c>
      <c r="C5414" s="1">
        <f>[1]!b_anal_matu_cnbd($A5414,$N$1,3)</f>
        <v>1.5397000000000001</v>
      </c>
      <c r="D5414" t="s">
        <v>21</v>
      </c>
      <c r="E5414" t="s">
        <v>1991</v>
      </c>
      <c r="F5414" s="6">
        <f>[1]!b_anal_yield_cnbd($A5414,$N$1,3)</f>
        <v>1.6443000000000001</v>
      </c>
      <c r="G5414" t="s">
        <v>11</v>
      </c>
      <c r="H5414" t="s">
        <v>12</v>
      </c>
      <c r="I5414" t="s">
        <v>13</v>
      </c>
      <c r="J5414" t="s">
        <v>13</v>
      </c>
      <c r="K5414" t="s">
        <v>15526</v>
      </c>
      <c r="L5414" t="str">
        <f>[2]!thsiFinD("ths_subject_latest_rating_yy_bond",A5414)</f>
        <v>5</v>
      </c>
      <c r="M5414" t="str">
        <f>[1]!s_info_industry_sw_2021($A5414,$N$1,1)</f>
        <v>建筑装饰(2021)</v>
      </c>
      <c r="O5414" t="str">
        <f>[1]!b_info_carrydate($A5414)</f>
        <v>2024-11-25</v>
      </c>
    </row>
    <row r="5415" spans="1:15" x14ac:dyDescent="0.2">
      <c r="A5415" t="s">
        <v>7549</v>
      </c>
      <c r="B5415" t="s">
        <v>7550</v>
      </c>
      <c r="C5415" s="1">
        <f>[1]!b_anal_matu_cnbd($A5415,$N$1,3)</f>
        <v>3.5396999999999998</v>
      </c>
      <c r="D5415" t="s">
        <v>21</v>
      </c>
      <c r="E5415" t="s">
        <v>1991</v>
      </c>
      <c r="F5415" s="6">
        <f>[1]!b_anal_yield_cnbd($A5415,$N$1,3)</f>
        <v>1.9016</v>
      </c>
      <c r="G5415" t="s">
        <v>11</v>
      </c>
      <c r="H5415" t="s">
        <v>12</v>
      </c>
      <c r="I5415" t="s">
        <v>13</v>
      </c>
      <c r="J5415" t="s">
        <v>13</v>
      </c>
      <c r="K5415" t="s">
        <v>15526</v>
      </c>
      <c r="L5415" t="str">
        <f>[2]!thsiFinD("ths_subject_latest_rating_yy_bond",A5415)</f>
        <v>5</v>
      </c>
      <c r="M5415" t="str">
        <f>[1]!s_info_industry_sw_2021($A5415,$N$1,1)</f>
        <v>建筑装饰(2021)</v>
      </c>
      <c r="O5415" t="str">
        <f>[1]!b_info_carrydate($A5415)</f>
        <v>2024-11-25</v>
      </c>
    </row>
    <row r="5416" spans="1:15" x14ac:dyDescent="0.2">
      <c r="A5416" t="s">
        <v>7551</v>
      </c>
      <c r="B5416" t="s">
        <v>7552</v>
      </c>
      <c r="C5416" s="1">
        <f>[1]!b_anal_matu_cnbd($A5416,$N$1,3)</f>
        <v>1.5397000000000001</v>
      </c>
      <c r="D5416" t="s">
        <v>307</v>
      </c>
      <c r="E5416" t="s">
        <v>3253</v>
      </c>
      <c r="F5416" s="6">
        <f>[1]!b_anal_yield_cnbd($A5416,$N$1,3)</f>
        <v>1.579</v>
      </c>
      <c r="G5416" t="s">
        <v>26</v>
      </c>
      <c r="H5416" t="s">
        <v>13</v>
      </c>
      <c r="I5416" t="s">
        <v>13</v>
      </c>
      <c r="J5416" t="s">
        <v>13</v>
      </c>
      <c r="K5416" t="s">
        <v>50</v>
      </c>
      <c r="L5416" t="str">
        <f>[2]!thsiFinD("ths_subject_latest_rating_yy_bond",A5416)</f>
        <v>1</v>
      </c>
      <c r="M5416" t="str">
        <f>[1]!s_info_industry_sw_2021($A5416,$N$1,1)</f>
        <v>非银金融(2021)</v>
      </c>
      <c r="O5416" t="str">
        <f>[1]!b_info_carrydate($A5416)</f>
        <v>2024-11-25</v>
      </c>
    </row>
    <row r="5417" spans="1:15" x14ac:dyDescent="0.2">
      <c r="A5417" t="s">
        <v>7553</v>
      </c>
      <c r="B5417" t="s">
        <v>7554</v>
      </c>
      <c r="C5417" s="1">
        <f>[1]!b_anal_matu_cnbd($A5417,$N$1,3)</f>
        <v>3.5396999999999998</v>
      </c>
      <c r="D5417" t="s">
        <v>17</v>
      </c>
      <c r="E5417" t="s">
        <v>7555</v>
      </c>
      <c r="F5417" s="6">
        <f>[1]!b_anal_yield_cnbd($A5417,$N$1,3)</f>
        <v>1.8271999999999999</v>
      </c>
      <c r="G5417" t="s">
        <v>26</v>
      </c>
      <c r="H5417" t="s">
        <v>13</v>
      </c>
      <c r="I5417" t="s">
        <v>13</v>
      </c>
      <c r="J5417" t="s">
        <v>13</v>
      </c>
      <c r="K5417" t="s">
        <v>15525</v>
      </c>
      <c r="L5417" t="str">
        <f>[2]!thsiFinD("ths_subject_latest_rating_yy_bond",A5417)</f>
        <v>5-</v>
      </c>
      <c r="M5417" t="str">
        <f>[1]!s_info_industry_sw_2021($A5417,$N$1,1)</f>
        <v>环保(2021)</v>
      </c>
      <c r="O5417" t="str">
        <f>[1]!b_info_carrydate($A5417)</f>
        <v>2024-11-25</v>
      </c>
    </row>
    <row r="5418" spans="1:15" x14ac:dyDescent="0.2">
      <c r="A5418" t="s">
        <v>7558</v>
      </c>
      <c r="B5418" t="s">
        <v>7559</v>
      </c>
      <c r="C5418" s="1">
        <f>[1]!b_anal_matu_cnbd($A5418,$N$1,3)</f>
        <v>1.5397000000000001</v>
      </c>
      <c r="D5418" t="s">
        <v>14</v>
      </c>
      <c r="E5418" t="s">
        <v>5591</v>
      </c>
      <c r="F5418" s="6">
        <f>[1]!b_anal_yield_cnbd($A5418,$N$1,3)</f>
        <v>1.73</v>
      </c>
      <c r="G5418" t="s">
        <v>11</v>
      </c>
      <c r="H5418" t="s">
        <v>12</v>
      </c>
      <c r="I5418" t="s">
        <v>13</v>
      </c>
      <c r="J5418" t="s">
        <v>13</v>
      </c>
      <c r="K5418" t="s">
        <v>15639</v>
      </c>
      <c r="L5418" t="str">
        <f>[2]!thsiFinD("ths_subject_latest_rating_yy_bond",A5418)</f>
        <v>5-</v>
      </c>
      <c r="M5418" t="str">
        <f>[1]!s_info_industry_sw_2021($A5418,$N$1,1)</f>
        <v>环保(2021)</v>
      </c>
      <c r="O5418" t="str">
        <f>[1]!b_info_carrydate($A5418)</f>
        <v>2024-11-25</v>
      </c>
    </row>
    <row r="5419" spans="1:15" x14ac:dyDescent="0.2">
      <c r="A5419" t="s">
        <v>7560</v>
      </c>
      <c r="B5419" t="s">
        <v>7561</v>
      </c>
      <c r="C5419" s="1">
        <f>[1]!b_anal_matu_cnbd($A5419,$N$1,3)</f>
        <v>3.5396999999999998</v>
      </c>
      <c r="D5419" t="s">
        <v>17</v>
      </c>
      <c r="E5419" t="s">
        <v>53</v>
      </c>
      <c r="F5419" s="6">
        <f>[1]!b_anal_yield_cnbd($A5419,$N$1,3)</f>
        <v>1.8312999999999999</v>
      </c>
      <c r="G5419" t="s">
        <v>11</v>
      </c>
      <c r="H5419" t="s">
        <v>13</v>
      </c>
      <c r="I5419" t="s">
        <v>13</v>
      </c>
      <c r="J5419" t="s">
        <v>13</v>
      </c>
      <c r="K5419" t="s">
        <v>1760</v>
      </c>
      <c r="L5419" t="str">
        <f>[2]!thsiFinD("ths_subject_latest_rating_yy_bond",A5419)</f>
        <v>4</v>
      </c>
      <c r="M5419" t="str">
        <f>[1]!s_info_industry_sw_2021($A5419,$N$1,1)</f>
        <v>建筑装饰(2021)</v>
      </c>
      <c r="O5419" t="str">
        <f>[1]!b_info_carrydate($A5419)</f>
        <v>2024-11-25</v>
      </c>
    </row>
    <row r="5420" spans="1:15" x14ac:dyDescent="0.2">
      <c r="A5420" t="s">
        <v>7562</v>
      </c>
      <c r="B5420" t="s">
        <v>7563</v>
      </c>
      <c r="C5420" s="1">
        <f>[1]!b_anal_matu_cnbd($A5420,$N$1,3)</f>
        <v>1.5397000000000001</v>
      </c>
      <c r="D5420" t="s">
        <v>17</v>
      </c>
      <c r="E5420" t="s">
        <v>1250</v>
      </c>
      <c r="F5420" s="6">
        <f>[1]!b_anal_yield_cnbd($A5420,$N$1,3)</f>
        <v>1.6328</v>
      </c>
      <c r="G5420" t="s">
        <v>26</v>
      </c>
      <c r="H5420" t="s">
        <v>13</v>
      </c>
      <c r="I5420" t="s">
        <v>13</v>
      </c>
      <c r="J5420" t="s">
        <v>13</v>
      </c>
      <c r="K5420" t="s">
        <v>15525</v>
      </c>
      <c r="L5420" t="str">
        <f>[2]!thsiFinD("ths_subject_latest_rating_yy_bond",A5420)</f>
        <v>5</v>
      </c>
      <c r="M5420" t="str">
        <f>[1]!s_info_industry_sw_2021($A5420,$N$1,1)</f>
        <v>公用事业(2021)</v>
      </c>
      <c r="O5420" t="str">
        <f>[1]!b_info_carrydate($A5420)</f>
        <v>2024-11-25</v>
      </c>
    </row>
    <row r="5421" spans="1:15" x14ac:dyDescent="0.2">
      <c r="A5421" t="s">
        <v>7564</v>
      </c>
      <c r="B5421" t="s">
        <v>7565</v>
      </c>
      <c r="C5421" s="1">
        <f>[1]!b_anal_matu_cnbd($A5421,$N$1,3)</f>
        <v>1.5397000000000001</v>
      </c>
      <c r="D5421" t="s">
        <v>21</v>
      </c>
      <c r="E5421" t="s">
        <v>889</v>
      </c>
      <c r="F5421" s="6">
        <f>[1]!b_anal_yield_cnbd($A5421,$N$1,3)</f>
        <v>1.6591</v>
      </c>
      <c r="G5421" t="s">
        <v>26</v>
      </c>
      <c r="H5421" t="s">
        <v>13</v>
      </c>
      <c r="I5421" t="s">
        <v>13</v>
      </c>
      <c r="J5421" t="s">
        <v>13</v>
      </c>
      <c r="K5421" t="s">
        <v>15526</v>
      </c>
      <c r="L5421" t="str">
        <f>[2]!thsiFinD("ths_subject_latest_rating_yy_bond",A5421)</f>
        <v>5-</v>
      </c>
      <c r="M5421" t="str">
        <f>[1]!s_info_industry_sw_2021($A5421,$N$1,1)</f>
        <v>非银金融(2021)</v>
      </c>
      <c r="O5421" t="str">
        <f>[1]!b_info_carrydate($A5421)</f>
        <v>2024-11-25</v>
      </c>
    </row>
    <row r="5422" spans="1:15" x14ac:dyDescent="0.2">
      <c r="A5422" t="s">
        <v>7566</v>
      </c>
      <c r="B5422" t="s">
        <v>7567</v>
      </c>
      <c r="C5422" s="1">
        <f>[1]!b_anal_matu_cnbd($A5422,$N$1,3)</f>
        <v>1.5397000000000001</v>
      </c>
      <c r="D5422" t="s">
        <v>17</v>
      </c>
      <c r="E5422" t="s">
        <v>3372</v>
      </c>
      <c r="F5422" s="6">
        <f>[1]!b_anal_yield_cnbd($A5422,$N$1,3)</f>
        <v>1.7028000000000001</v>
      </c>
      <c r="G5422" t="s">
        <v>11</v>
      </c>
      <c r="H5422" t="s">
        <v>13</v>
      </c>
      <c r="I5422" t="s">
        <v>13</v>
      </c>
      <c r="J5422" t="s">
        <v>13</v>
      </c>
      <c r="K5422" t="s">
        <v>15525</v>
      </c>
      <c r="L5422" t="str">
        <f>[2]!thsiFinD("ths_subject_latest_rating_yy_bond",A5422)</f>
        <v>5-</v>
      </c>
      <c r="M5422" t="str">
        <f>[1]!s_info_industry_sw_2021($A5422,$N$1,1)</f>
        <v>钢铁(2021)</v>
      </c>
      <c r="O5422" t="str">
        <f>[1]!b_info_carrydate($A5422)</f>
        <v>2024-11-25</v>
      </c>
    </row>
    <row r="5423" spans="1:15" x14ac:dyDescent="0.2">
      <c r="A5423" t="s">
        <v>7568</v>
      </c>
      <c r="B5423" t="s">
        <v>7569</v>
      </c>
      <c r="C5423" s="1">
        <f>[1]!b_anal_matu_cnbd($A5423,$N$1,3)</f>
        <v>3.5396999999999998</v>
      </c>
      <c r="D5423" t="s">
        <v>17</v>
      </c>
      <c r="E5423" t="s">
        <v>59</v>
      </c>
      <c r="F5423" s="6">
        <f>[1]!b_anal_yield_cnbd($A5423,$N$1,3)</f>
        <v>1.8972</v>
      </c>
      <c r="G5423" t="s">
        <v>11</v>
      </c>
      <c r="H5423" t="s">
        <v>13</v>
      </c>
      <c r="I5423" t="s">
        <v>13</v>
      </c>
      <c r="J5423" t="s">
        <v>13</v>
      </c>
      <c r="K5423" t="s">
        <v>15525</v>
      </c>
      <c r="L5423" t="str">
        <f>[2]!thsiFinD("ths_subject_latest_rating_yy_bond",A5423)</f>
        <v>4</v>
      </c>
      <c r="M5423" t="str">
        <f>[1]!s_info_industry_sw_2021($A5423,$N$1,1)</f>
        <v>非银金融(2021)</v>
      </c>
      <c r="O5423" t="str">
        <f>[1]!b_info_carrydate($A5423)</f>
        <v>2024-11-25</v>
      </c>
    </row>
    <row r="5424" spans="1:15" x14ac:dyDescent="0.2">
      <c r="A5424" t="s">
        <v>13637</v>
      </c>
      <c r="B5424" t="s">
        <v>13638</v>
      </c>
      <c r="C5424" s="1">
        <f>[1]!b_anal_matu_cnbd($A5424,$N$1,3)</f>
        <v>8.5396999999999998</v>
      </c>
      <c r="D5424" t="s">
        <v>307</v>
      </c>
      <c r="E5424" t="s">
        <v>13023</v>
      </c>
      <c r="F5424" s="6">
        <f>[1]!b_anal_yield_cnbd($A5424,$N$1,3)</f>
        <v>2.0535000000000001</v>
      </c>
      <c r="G5424" t="s">
        <v>26</v>
      </c>
      <c r="H5424" t="s">
        <v>13</v>
      </c>
      <c r="I5424" t="s">
        <v>13</v>
      </c>
      <c r="J5424" t="s">
        <v>13</v>
      </c>
      <c r="K5424" t="s">
        <v>50</v>
      </c>
      <c r="L5424" t="str">
        <f>[2]!thsiFinD("ths_subject_latest_rating_yy_bond",A5424)</f>
        <v>1</v>
      </c>
      <c r="M5424" t="str">
        <f>[1]!s_info_industry_sw_2021($A5424,$N$1,1)</f>
        <v>公用事业(2021)</v>
      </c>
      <c r="O5424" t="str">
        <f>[1]!b_info_carrydate($A5424)</f>
        <v>2024-11-25</v>
      </c>
    </row>
    <row r="5425" spans="1:15" x14ac:dyDescent="0.2">
      <c r="A5425" t="s">
        <v>19518</v>
      </c>
      <c r="B5425" t="s">
        <v>19519</v>
      </c>
      <c r="C5425" s="1">
        <f>[1]!b_anal_matu_cnbd($A5425,$N$1,3)</f>
        <v>1.5397000000000001</v>
      </c>
      <c r="D5425" t="s">
        <v>21</v>
      </c>
      <c r="E5425" t="s">
        <v>2204</v>
      </c>
      <c r="F5425" s="6">
        <f>[1]!b_anal_yield_cnbd($A5425,$N$1,3)</f>
        <v>2.2143999999999999</v>
      </c>
      <c r="G5425" t="s">
        <v>11</v>
      </c>
      <c r="H5425" t="s">
        <v>13</v>
      </c>
      <c r="I5425" t="s">
        <v>13</v>
      </c>
      <c r="J5425" t="s">
        <v>13</v>
      </c>
      <c r="K5425" t="s">
        <v>15639</v>
      </c>
      <c r="L5425" t="str">
        <f>[2]!thsiFinD("ths_subject_latest_rating_yy_bond",A5425)</f>
        <v>5</v>
      </c>
      <c r="M5425" t="str">
        <f>[1]!s_info_industry_sw_2021($A5425,$N$1,1)</f>
        <v>房地产(2021)</v>
      </c>
      <c r="O5425" t="str">
        <f>[1]!b_info_carrydate($A5425)</f>
        <v>2024-11-25</v>
      </c>
    </row>
    <row r="5426" spans="1:15" x14ac:dyDescent="0.2">
      <c r="A5426" t="s">
        <v>19524</v>
      </c>
      <c r="B5426" t="s">
        <v>19525</v>
      </c>
      <c r="C5426" s="1">
        <f>[1]!b_anal_matu_cnbd($A5426,$N$1,3)</f>
        <v>1.5397000000000001</v>
      </c>
      <c r="D5426" t="s">
        <v>21</v>
      </c>
      <c r="E5426" t="s">
        <v>3868</v>
      </c>
      <c r="F5426" s="6">
        <f>[1]!b_anal_yield_cnbd($A5426,$N$1,3)</f>
        <v>1.6444000000000001</v>
      </c>
      <c r="G5426" t="s">
        <v>11</v>
      </c>
      <c r="H5426" t="s">
        <v>13</v>
      </c>
      <c r="I5426" t="s">
        <v>13</v>
      </c>
      <c r="J5426" t="s">
        <v>13</v>
      </c>
      <c r="K5426" t="s">
        <v>15525</v>
      </c>
      <c r="L5426" t="str">
        <f>[2]!thsiFinD("ths_subject_latest_rating_yy_bond",A5426)</f>
        <v>5-</v>
      </c>
      <c r="M5426" t="str">
        <f>[1]!s_info_industry_sw_2021($A5426,$N$1,1)</f>
        <v>汽车(2021)</v>
      </c>
      <c r="O5426" t="str">
        <f>[1]!b_info_carrydate($A5426)</f>
        <v>2024-11-25</v>
      </c>
    </row>
    <row r="5427" spans="1:15" x14ac:dyDescent="0.2">
      <c r="A5427" t="s">
        <v>19572</v>
      </c>
      <c r="B5427" t="s">
        <v>19573</v>
      </c>
      <c r="C5427" s="1">
        <f>[1]!b_anal_matu_cnbd($A5427,$N$1,3)</f>
        <v>1.5397000000000001</v>
      </c>
      <c r="D5427" t="s">
        <v>14</v>
      </c>
      <c r="E5427" t="s">
        <v>5356</v>
      </c>
      <c r="F5427" s="6">
        <f>[1]!b_anal_yield_cnbd($A5427,$N$1,3)</f>
        <v>1.73</v>
      </c>
      <c r="G5427" t="s">
        <v>11</v>
      </c>
      <c r="H5427" t="s">
        <v>13</v>
      </c>
      <c r="I5427" t="s">
        <v>13</v>
      </c>
      <c r="J5427" t="s">
        <v>13</v>
      </c>
      <c r="K5427" t="s">
        <v>15639</v>
      </c>
      <c r="L5427" t="str">
        <f>[2]!thsiFinD("ths_subject_latest_rating_yy_bond",A5427)</f>
        <v>6-</v>
      </c>
      <c r="M5427" t="str">
        <f>[1]!s_info_industry_sw_2021($A5427,$N$1,1)</f>
        <v>农林牧渔(2021)</v>
      </c>
      <c r="O5427" t="str">
        <f>[1]!b_info_carrydate($A5427)</f>
        <v>2024-11-25</v>
      </c>
    </row>
    <row r="5428" spans="1:15" x14ac:dyDescent="0.2">
      <c r="A5428" t="s">
        <v>19599</v>
      </c>
      <c r="B5428" t="s">
        <v>19600</v>
      </c>
      <c r="C5428" s="1">
        <f>[1]!b_anal_matu_cnbd($A5428,$N$1,3)</f>
        <v>8.5396999999999998</v>
      </c>
      <c r="D5428" t="s">
        <v>17</v>
      </c>
      <c r="E5428" t="s">
        <v>7797</v>
      </c>
      <c r="F5428" s="6">
        <f>[1]!b_anal_yield_cnbd($A5428,$N$1,3)</f>
        <v>2.2477</v>
      </c>
      <c r="G5428" t="s">
        <v>26</v>
      </c>
      <c r="H5428" t="s">
        <v>13</v>
      </c>
      <c r="I5428" t="s">
        <v>13</v>
      </c>
      <c r="J5428" t="s">
        <v>12</v>
      </c>
      <c r="K5428" t="s">
        <v>1760</v>
      </c>
      <c r="L5428" t="str">
        <f>[2]!thsiFinD("ths_subject_latest_rating_yy_bond",A5428)</f>
        <v>4+</v>
      </c>
      <c r="M5428" t="str">
        <f>[1]!s_info_industry_sw_2021($A5428,$N$1,1)</f>
        <v>建筑装饰(2021)</v>
      </c>
      <c r="O5428" t="str">
        <f>[1]!b_info_carrydate($A5428)</f>
        <v>2024-11-25</v>
      </c>
    </row>
    <row r="5429" spans="1:15" x14ac:dyDescent="0.2">
      <c r="A5429" t="s">
        <v>19715</v>
      </c>
      <c r="B5429" t="s">
        <v>19716</v>
      </c>
      <c r="C5429" s="1">
        <f>[1]!b_anal_matu_cnbd($A5429,$N$1,3)</f>
        <v>1.5397000000000001</v>
      </c>
      <c r="D5429" t="s">
        <v>50</v>
      </c>
      <c r="E5429" t="s">
        <v>140</v>
      </c>
      <c r="F5429" s="6">
        <f>[1]!b_anal_yield_cnbd($A5429,$N$1,3)</f>
        <v>1.5794999999999999</v>
      </c>
      <c r="G5429" t="s">
        <v>11</v>
      </c>
      <c r="H5429" t="s">
        <v>13</v>
      </c>
      <c r="I5429" t="s">
        <v>13</v>
      </c>
      <c r="J5429" t="s">
        <v>12</v>
      </c>
      <c r="K5429" t="s">
        <v>10</v>
      </c>
      <c r="L5429" t="str">
        <f>[2]!thsiFinD("ths_subject_latest_rating_yy_bond",A5429)</f>
        <v>3</v>
      </c>
      <c r="M5429" t="str">
        <f>[1]!s_info_industry_sw_2021($A5429,$N$1,1)</f>
        <v>交通运输(2021)</v>
      </c>
      <c r="O5429" t="str">
        <f>[1]!b_info_carrydate($A5429)</f>
        <v>2024-11-25</v>
      </c>
    </row>
    <row r="5430" spans="1:15" x14ac:dyDescent="0.2">
      <c r="A5430" t="s">
        <v>19717</v>
      </c>
      <c r="B5430" t="s">
        <v>19718</v>
      </c>
      <c r="C5430" s="1">
        <f>[1]!b_anal_matu_cnbd($A5430,$N$1,3)</f>
        <v>3.5396999999999998</v>
      </c>
      <c r="D5430" t="s">
        <v>50</v>
      </c>
      <c r="E5430" t="s">
        <v>140</v>
      </c>
      <c r="F5430" s="6">
        <f>[1]!b_anal_yield_cnbd($A5430,$N$1,3)</f>
        <v>1.7486999999999999</v>
      </c>
      <c r="G5430" t="s">
        <v>11</v>
      </c>
      <c r="H5430" t="s">
        <v>13</v>
      </c>
      <c r="I5430" t="s">
        <v>13</v>
      </c>
      <c r="J5430" t="s">
        <v>12</v>
      </c>
      <c r="K5430" t="s">
        <v>10</v>
      </c>
      <c r="L5430" t="str">
        <f>[2]!thsiFinD("ths_subject_latest_rating_yy_bond",A5430)</f>
        <v>3</v>
      </c>
      <c r="M5430" t="str">
        <f>[1]!s_info_industry_sw_2021($A5430,$N$1,1)</f>
        <v>交通运输(2021)</v>
      </c>
      <c r="O5430" t="str">
        <f>[1]!b_info_carrydate($A5430)</f>
        <v>2024-11-25</v>
      </c>
    </row>
    <row r="5431" spans="1:15" x14ac:dyDescent="0.2">
      <c r="A5431" t="s">
        <v>19719</v>
      </c>
      <c r="B5431" t="s">
        <v>19720</v>
      </c>
      <c r="C5431" s="1">
        <f>[1]!b_anal_matu_cnbd($A5431,$N$1,3)</f>
        <v>1.5397000000000001</v>
      </c>
      <c r="D5431" t="s">
        <v>17</v>
      </c>
      <c r="E5431" t="s">
        <v>9671</v>
      </c>
      <c r="F5431" s="6">
        <f>[1]!b_anal_yield_cnbd($A5431,$N$1,3)</f>
        <v>1.6084000000000001</v>
      </c>
      <c r="G5431" t="s">
        <v>11</v>
      </c>
      <c r="H5431" t="s">
        <v>13</v>
      </c>
      <c r="I5431" t="s">
        <v>13</v>
      </c>
      <c r="J5431" t="s">
        <v>13</v>
      </c>
      <c r="K5431" t="s">
        <v>1760</v>
      </c>
      <c r="L5431" t="str">
        <f>[2]!thsiFinD("ths_subject_latest_rating_yy_bond",A5431)</f>
        <v>5+</v>
      </c>
      <c r="M5431" t="str">
        <f>[1]!s_info_industry_sw_2021($A5431,$N$1,1)</f>
        <v>公用事业(2021)</v>
      </c>
      <c r="O5431" t="str">
        <f>[1]!b_info_carrydate($A5431)</f>
        <v>2024-11-25</v>
      </c>
    </row>
    <row r="5432" spans="1:15" x14ac:dyDescent="0.2">
      <c r="A5432" t="s">
        <v>19725</v>
      </c>
      <c r="B5432" t="s">
        <v>19726</v>
      </c>
      <c r="C5432" s="1">
        <f>[1]!b_anal_matu_cnbd($A5432,$N$1,3)</f>
        <v>1.5397000000000001</v>
      </c>
      <c r="D5432" t="s">
        <v>17</v>
      </c>
      <c r="E5432" t="s">
        <v>18417</v>
      </c>
      <c r="F5432" s="6">
        <f>[1]!b_anal_yield_cnbd($A5432,$N$1,3)</f>
        <v>1.5505</v>
      </c>
      <c r="G5432" t="s">
        <v>26</v>
      </c>
      <c r="H5432" t="s">
        <v>13</v>
      </c>
      <c r="I5432" t="s">
        <v>13</v>
      </c>
      <c r="J5432" t="s">
        <v>13</v>
      </c>
      <c r="K5432" t="s">
        <v>15639</v>
      </c>
      <c r="L5432" t="str">
        <f>[2]!thsiFinD("ths_subject_latest_rating_yy_bond",A5432)</f>
        <v>5-</v>
      </c>
      <c r="M5432" t="str">
        <f>[1]!s_info_industry_sw_2021($A5432,$N$1,1)</f>
        <v>非银金融(2021)</v>
      </c>
      <c r="O5432" t="str">
        <f>[1]!b_info_carrydate($A5432)</f>
        <v>2024-11-25</v>
      </c>
    </row>
    <row r="5433" spans="1:15" x14ac:dyDescent="0.2">
      <c r="A5433" t="s">
        <v>19736</v>
      </c>
      <c r="B5433" t="s">
        <v>19737</v>
      </c>
      <c r="C5433" s="1">
        <f>[1]!b_anal_matu_cnbd($A5433,$N$1,3)</f>
        <v>3.5396999999999998</v>
      </c>
      <c r="D5433" t="s">
        <v>17</v>
      </c>
      <c r="E5433" t="s">
        <v>2083</v>
      </c>
      <c r="F5433" s="6">
        <f>[1]!b_anal_yield_cnbd($A5433,$N$1,3)</f>
        <v>1.8312999999999999</v>
      </c>
      <c r="G5433" t="s">
        <v>11</v>
      </c>
      <c r="H5433" t="s">
        <v>13</v>
      </c>
      <c r="I5433" t="s">
        <v>13</v>
      </c>
      <c r="J5433" t="s">
        <v>13</v>
      </c>
      <c r="K5433" t="s">
        <v>1760</v>
      </c>
      <c r="L5433" t="str">
        <f>[2]!thsiFinD("ths_subject_latest_rating_yy_bond",A5433)</f>
        <v>4+</v>
      </c>
      <c r="M5433" t="str">
        <f>[1]!s_info_industry_sw_2021($A5433,$N$1,1)</f>
        <v>交通运输(2021)</v>
      </c>
      <c r="O5433" t="str">
        <f>[1]!b_info_carrydate($A5433)</f>
        <v>2024-11-25</v>
      </c>
    </row>
    <row r="5434" spans="1:15" x14ac:dyDescent="0.2">
      <c r="A5434" t="s">
        <v>19738</v>
      </c>
      <c r="B5434" t="s">
        <v>19739</v>
      </c>
      <c r="C5434" s="1">
        <f>[1]!b_anal_matu_cnbd($A5434,$N$1,3)</f>
        <v>1.5397000000000001</v>
      </c>
      <c r="D5434" t="s">
        <v>50</v>
      </c>
      <c r="E5434" t="s">
        <v>3226</v>
      </c>
      <c r="F5434" s="6">
        <f>[1]!b_anal_yield_cnbd($A5434,$N$1,3)</f>
        <v>1.5690999999999999</v>
      </c>
      <c r="G5434" t="s">
        <v>11</v>
      </c>
      <c r="H5434" t="s">
        <v>13</v>
      </c>
      <c r="I5434" t="s">
        <v>13</v>
      </c>
      <c r="J5434" t="s">
        <v>12</v>
      </c>
      <c r="K5434" t="s">
        <v>21</v>
      </c>
      <c r="L5434" t="str">
        <f>[2]!thsiFinD("ths_subject_latest_rating_yy_bond",A5434)</f>
        <v>3</v>
      </c>
      <c r="M5434" t="str">
        <f>[1]!s_info_industry_sw_2021($A5434,$N$1,1)</f>
        <v>综合(2021)</v>
      </c>
      <c r="O5434" t="str">
        <f>[1]!b_info_carrydate($A5434)</f>
        <v>2024-11-25</v>
      </c>
    </row>
    <row r="5435" spans="1:15" x14ac:dyDescent="0.2">
      <c r="A5435" t="s">
        <v>19740</v>
      </c>
      <c r="B5435" t="s">
        <v>19741</v>
      </c>
      <c r="C5435" s="1">
        <f>[1]!b_anal_matu_cnbd($A5435,$N$1,3)</f>
        <v>8.5396999999999998</v>
      </c>
      <c r="D5435" t="s">
        <v>50</v>
      </c>
      <c r="E5435" t="s">
        <v>3226</v>
      </c>
      <c r="F5435" s="6">
        <f>[1]!b_anal_yield_cnbd($A5435,$N$1,3)</f>
        <v>2.1602999999999999</v>
      </c>
      <c r="G5435" t="s">
        <v>11</v>
      </c>
      <c r="H5435" t="s">
        <v>13</v>
      </c>
      <c r="I5435" t="s">
        <v>13</v>
      </c>
      <c r="J5435" t="s">
        <v>12</v>
      </c>
      <c r="K5435" t="s">
        <v>21</v>
      </c>
      <c r="L5435" t="str">
        <f>[2]!thsiFinD("ths_subject_latest_rating_yy_bond",A5435)</f>
        <v>3</v>
      </c>
      <c r="M5435" t="str">
        <f>[1]!s_info_industry_sw_2021($A5435,$N$1,1)</f>
        <v>综合(2021)</v>
      </c>
      <c r="O5435" t="str">
        <f>[1]!b_info_carrydate($A5435)</f>
        <v>2024-11-25</v>
      </c>
    </row>
    <row r="5436" spans="1:15" x14ac:dyDescent="0.2">
      <c r="A5436" t="s">
        <v>19752</v>
      </c>
      <c r="B5436" t="s">
        <v>19753</v>
      </c>
      <c r="C5436" s="1">
        <f>[1]!b_anal_matu_cnbd($A5436,$N$1,3)</f>
        <v>1.5397000000000001</v>
      </c>
      <c r="D5436" t="s">
        <v>17</v>
      </c>
      <c r="E5436" t="s">
        <v>2030</v>
      </c>
      <c r="F5436" s="6">
        <f>[1]!b_anal_yield_cnbd($A5436,$N$1,3)</f>
        <v>1.6658999999999999</v>
      </c>
      <c r="G5436" t="s">
        <v>11</v>
      </c>
      <c r="H5436" t="s">
        <v>13</v>
      </c>
      <c r="I5436" t="s">
        <v>13</v>
      </c>
      <c r="J5436" t="s">
        <v>13</v>
      </c>
      <c r="K5436" t="s">
        <v>1760</v>
      </c>
      <c r="L5436" t="str">
        <f>[2]!thsiFinD("ths_subject_latest_rating_yy_bond",A5436)</f>
        <v>4</v>
      </c>
      <c r="M5436" t="str">
        <f>[1]!s_info_industry_sw_2021($A5436,$N$1,1)</f>
        <v>综合(2021)</v>
      </c>
      <c r="O5436" t="str">
        <f>[1]!b_info_carrydate($A5436)</f>
        <v>2024-11-25</v>
      </c>
    </row>
    <row r="5437" spans="1:15" x14ac:dyDescent="0.2">
      <c r="A5437" t="s">
        <v>22873</v>
      </c>
      <c r="B5437" t="s">
        <v>22874</v>
      </c>
      <c r="C5437" s="1">
        <f>[1]!b_anal_matu_cnbd($A5437,$N$1,3)</f>
        <v>0.58079999999999998</v>
      </c>
      <c r="D5437" t="s">
        <v>50</v>
      </c>
      <c r="E5437" t="s">
        <v>12847</v>
      </c>
      <c r="F5437" s="6">
        <f>[1]!b_anal_yield_cnbd($A5437,$N$1,3)</f>
        <v>1.4450000000000001</v>
      </c>
      <c r="G5437" t="s">
        <v>26</v>
      </c>
      <c r="H5437" t="s">
        <v>13</v>
      </c>
      <c r="I5437" t="s">
        <v>13</v>
      </c>
      <c r="J5437" t="s">
        <v>13</v>
      </c>
      <c r="K5437" t="s">
        <v>445</v>
      </c>
      <c r="L5437" t="str">
        <f>[2]!thsiFinD("ths_subject_latest_rating_yy_bond",A5437)</f>
        <v>2</v>
      </c>
      <c r="M5437" t="str">
        <f>[1]!s_info_industry_sw_2021($A5437,$N$1,1)</f>
        <v>非银金融(2021)</v>
      </c>
      <c r="O5437" t="str">
        <f>[1]!b_info_carrydate($A5437)</f>
        <v>2024-11-25</v>
      </c>
    </row>
    <row r="5438" spans="1:15" x14ac:dyDescent="0.2">
      <c r="A5438" t="s">
        <v>22875</v>
      </c>
      <c r="B5438" t="s">
        <v>22876</v>
      </c>
      <c r="C5438" s="1">
        <f>[1]!b_anal_matu_cnbd($A5438,$N$1,3)</f>
        <v>0.83009999999999995</v>
      </c>
      <c r="D5438" t="s">
        <v>50</v>
      </c>
      <c r="E5438" t="s">
        <v>12847</v>
      </c>
      <c r="F5438" s="6">
        <f>[1]!b_anal_yield_cnbd($A5438,$N$1,3)</f>
        <v>1.4570000000000001</v>
      </c>
      <c r="G5438" t="s">
        <v>26</v>
      </c>
      <c r="H5438" t="s">
        <v>13</v>
      </c>
      <c r="I5438" t="s">
        <v>13</v>
      </c>
      <c r="J5438" t="s">
        <v>13</v>
      </c>
      <c r="K5438" t="s">
        <v>445</v>
      </c>
      <c r="L5438" t="str">
        <f>[2]!thsiFinD("ths_subject_latest_rating_yy_bond",A5438)</f>
        <v>2</v>
      </c>
      <c r="M5438" t="str">
        <f>[1]!s_info_industry_sw_2021($A5438,$N$1,1)</f>
        <v>非银金融(2021)</v>
      </c>
      <c r="O5438" t="str">
        <f>[1]!b_info_carrydate($A5438)</f>
        <v>2024-11-25</v>
      </c>
    </row>
    <row r="5439" spans="1:15" x14ac:dyDescent="0.2">
      <c r="A5439" t="s">
        <v>23429</v>
      </c>
      <c r="B5439" t="s">
        <v>23430</v>
      </c>
      <c r="C5439" s="1">
        <f>[1]!b_anal_matu_cnbd($A5439,$N$1,3)</f>
        <v>1.5397000000000001</v>
      </c>
      <c r="D5439" t="s">
        <v>17</v>
      </c>
      <c r="E5439" t="s">
        <v>9940</v>
      </c>
      <c r="F5439" s="6">
        <f>[1]!b_anal_yield_cnbd($A5439,$N$1,3)</f>
        <v>1.7021999999999999</v>
      </c>
      <c r="G5439" t="s">
        <v>11</v>
      </c>
      <c r="H5439" t="s">
        <v>13</v>
      </c>
      <c r="I5439" t="s">
        <v>13</v>
      </c>
      <c r="J5439" t="s">
        <v>13</v>
      </c>
      <c r="K5439" t="s">
        <v>15639</v>
      </c>
      <c r="L5439" t="str">
        <f>[2]!thsiFinD("ths_subject_latest_rating_yy_bond",A5439)</f>
        <v>5</v>
      </c>
      <c r="M5439" t="str">
        <f>[1]!s_info_industry_sw_2021($A5439,$N$1,1)</f>
        <v>非银金融(2021)</v>
      </c>
      <c r="O5439" t="str">
        <f>[1]!b_info_carrydate($A5439)</f>
        <v>2024-11-25</v>
      </c>
    </row>
    <row r="5440" spans="1:15" x14ac:dyDescent="0.2">
      <c r="A5440" t="s">
        <v>23431</v>
      </c>
      <c r="B5440" t="s">
        <v>23432</v>
      </c>
      <c r="C5440" s="1">
        <f>[1]!b_anal_matu_cnbd($A5440,$N$1,3)</f>
        <v>3.5396999999999998</v>
      </c>
      <c r="D5440" t="s">
        <v>17</v>
      </c>
      <c r="E5440" t="s">
        <v>9940</v>
      </c>
      <c r="F5440" s="6">
        <f>[1]!b_anal_yield_cnbd($A5440,$N$1,3)</f>
        <v>2.0720000000000001</v>
      </c>
      <c r="G5440" t="s">
        <v>11</v>
      </c>
      <c r="H5440" t="s">
        <v>13</v>
      </c>
      <c r="I5440" t="s">
        <v>13</v>
      </c>
      <c r="J5440" t="s">
        <v>13</v>
      </c>
      <c r="K5440" t="s">
        <v>15639</v>
      </c>
      <c r="L5440" t="str">
        <f>[2]!thsiFinD("ths_subject_latest_rating_yy_bond",A5440)</f>
        <v>5</v>
      </c>
      <c r="M5440" t="str">
        <f>[1]!s_info_industry_sw_2021($A5440,$N$1,1)</f>
        <v>非银金融(2021)</v>
      </c>
      <c r="O5440" t="str">
        <f>[1]!b_info_carrydate($A5440)</f>
        <v>2024-11-25</v>
      </c>
    </row>
    <row r="5441" spans="1:15" x14ac:dyDescent="0.2">
      <c r="A5441" t="s">
        <v>23437</v>
      </c>
      <c r="B5441" t="s">
        <v>23438</v>
      </c>
      <c r="C5441" s="1">
        <f>[1]!b_anal_matu_cnbd($A5441,$N$1,3)</f>
        <v>1.5397000000000001</v>
      </c>
      <c r="D5441" t="s">
        <v>17</v>
      </c>
      <c r="E5441" t="s">
        <v>14761</v>
      </c>
      <c r="F5441" s="6">
        <f>[1]!b_anal_yield_cnbd($A5441,$N$1,3)</f>
        <v>1.6001000000000001</v>
      </c>
      <c r="G5441" t="s">
        <v>26</v>
      </c>
      <c r="H5441" t="s">
        <v>13</v>
      </c>
      <c r="I5441" t="s">
        <v>13</v>
      </c>
      <c r="J5441" t="s">
        <v>12</v>
      </c>
      <c r="K5441" t="s">
        <v>15525</v>
      </c>
      <c r="L5441" t="str">
        <f>[2]!thsiFinD("ths_subject_latest_rating_yy_bond",A5441)</f>
        <v>4-</v>
      </c>
      <c r="M5441" t="str">
        <f>[1]!s_info_industry_sw_2021($A5441,$N$1,1)</f>
        <v>钢铁(2021)</v>
      </c>
      <c r="O5441" t="str">
        <f>[1]!b_info_carrydate($A5441)</f>
        <v>2024-11-25</v>
      </c>
    </row>
    <row r="5442" spans="1:15" x14ac:dyDescent="0.2">
      <c r="A5442" t="s">
        <v>4257</v>
      </c>
      <c r="B5442" t="s">
        <v>4258</v>
      </c>
      <c r="C5442" s="1">
        <f>[1]!b_anal_matu_cnbd($A5442,$N$1,3)</f>
        <v>3.5314999999999999</v>
      </c>
      <c r="D5442" t="s">
        <v>50</v>
      </c>
      <c r="E5442" t="s">
        <v>2114</v>
      </c>
      <c r="F5442" s="6">
        <f>[1]!b_anal_yield_cnbd($A5442,$N$1,3)</f>
        <v>1.7649999999999999</v>
      </c>
      <c r="G5442" t="s">
        <v>26</v>
      </c>
      <c r="H5442" t="s">
        <v>13</v>
      </c>
      <c r="I5442" t="s">
        <v>13</v>
      </c>
      <c r="J5442" t="s">
        <v>13</v>
      </c>
      <c r="K5442" t="s">
        <v>17</v>
      </c>
      <c r="L5442" t="str">
        <f>[2]!thsiFinD("ths_subject_latest_rating_yy_bond",A5442)</f>
        <v>2</v>
      </c>
      <c r="M5442" t="str">
        <f>[1]!s_info_industry_sw_2021($A5442,$N$1,1)</f>
        <v>综合(2021)</v>
      </c>
      <c r="O5442" t="str">
        <f>[1]!b_info_carrydate($A5442)</f>
        <v>2024-11-22</v>
      </c>
    </row>
    <row r="5443" spans="1:15" x14ac:dyDescent="0.2">
      <c r="A5443" t="s">
        <v>4259</v>
      </c>
      <c r="B5443" t="s">
        <v>4260</v>
      </c>
      <c r="C5443" s="1">
        <f>[1]!b_anal_matu_cnbd($A5443,$N$1,3)</f>
        <v>8.5314999999999994</v>
      </c>
      <c r="D5443" t="s">
        <v>50</v>
      </c>
      <c r="E5443" t="s">
        <v>2114</v>
      </c>
      <c r="F5443" s="6">
        <f>[1]!b_anal_yield_cnbd($A5443,$N$1,3)</f>
        <v>2.1594000000000002</v>
      </c>
      <c r="G5443" t="s">
        <v>26</v>
      </c>
      <c r="H5443" t="s">
        <v>13</v>
      </c>
      <c r="I5443" t="s">
        <v>13</v>
      </c>
      <c r="J5443" t="s">
        <v>13</v>
      </c>
      <c r="K5443" t="s">
        <v>17</v>
      </c>
      <c r="L5443" t="str">
        <f>[2]!thsiFinD("ths_subject_latest_rating_yy_bond",A5443)</f>
        <v>2</v>
      </c>
      <c r="M5443" t="str">
        <f>[1]!s_info_industry_sw_2021($A5443,$N$1,1)</f>
        <v>综合(2021)</v>
      </c>
      <c r="O5443" t="str">
        <f>[1]!b_info_carrydate($A5443)</f>
        <v>2024-11-22</v>
      </c>
    </row>
    <row r="5444" spans="1:15" x14ac:dyDescent="0.2">
      <c r="A5444" t="s">
        <v>7497</v>
      </c>
      <c r="B5444" t="s">
        <v>7498</v>
      </c>
      <c r="C5444" s="1">
        <f>[1]!b_anal_matu_cnbd($A5444,$N$1,3)</f>
        <v>1.5315000000000001</v>
      </c>
      <c r="D5444" t="s">
        <v>21</v>
      </c>
      <c r="E5444" t="s">
        <v>5540</v>
      </c>
      <c r="F5444" s="6">
        <f>[1]!b_anal_yield_cnbd($A5444,$N$1,3)</f>
        <v>1.6929000000000001</v>
      </c>
      <c r="G5444" t="s">
        <v>11</v>
      </c>
      <c r="H5444" t="s">
        <v>13</v>
      </c>
      <c r="I5444" t="s">
        <v>13</v>
      </c>
      <c r="J5444" t="s">
        <v>13</v>
      </c>
      <c r="K5444" t="s">
        <v>15526</v>
      </c>
      <c r="L5444" t="str">
        <f>[2]!thsiFinD("ths_subject_latest_rating_yy_bond",A5444)</f>
        <v>4-</v>
      </c>
      <c r="M5444" t="str">
        <f>[1]!s_info_industry_sw_2021($A5444,$N$1,1)</f>
        <v>交通运输(2021)</v>
      </c>
      <c r="O5444" t="str">
        <f>[1]!b_info_carrydate($A5444)</f>
        <v>2024-11-22</v>
      </c>
    </row>
    <row r="5445" spans="1:15" x14ac:dyDescent="0.2">
      <c r="A5445" t="s">
        <v>7501</v>
      </c>
      <c r="B5445" t="s">
        <v>7502</v>
      </c>
      <c r="C5445" s="1">
        <f>[1]!b_anal_matu_cnbd($A5445,$N$1,3)</f>
        <v>3.5314999999999999</v>
      </c>
      <c r="D5445" t="s">
        <v>17</v>
      </c>
      <c r="E5445" t="s">
        <v>281</v>
      </c>
      <c r="F5445" s="6">
        <f>[1]!b_anal_yield_cnbd($A5445,$N$1,3)</f>
        <v>1.8305</v>
      </c>
      <c r="G5445" t="s">
        <v>11</v>
      </c>
      <c r="H5445" t="s">
        <v>12</v>
      </c>
      <c r="I5445" t="s">
        <v>13</v>
      </c>
      <c r="J5445" t="s">
        <v>13</v>
      </c>
      <c r="K5445" t="s">
        <v>15526</v>
      </c>
      <c r="L5445" t="str">
        <f>[2]!thsiFinD("ths_subject_latest_rating_yy_bond",A5445)</f>
        <v>4+</v>
      </c>
      <c r="M5445" t="str">
        <f>[1]!s_info_industry_sw_2021($A5445,$N$1,1)</f>
        <v>建筑装饰(2021)</v>
      </c>
      <c r="O5445" t="str">
        <f>[1]!b_info_carrydate($A5445)</f>
        <v>2024-11-22</v>
      </c>
    </row>
    <row r="5446" spans="1:15" x14ac:dyDescent="0.2">
      <c r="A5446" t="s">
        <v>7505</v>
      </c>
      <c r="B5446" t="s">
        <v>7506</v>
      </c>
      <c r="C5446" s="1">
        <f>[1]!b_anal_matu_cnbd($A5446,$N$1,3)</f>
        <v>3.5314999999999999</v>
      </c>
      <c r="D5446" t="s">
        <v>17</v>
      </c>
      <c r="E5446" t="s">
        <v>7507</v>
      </c>
      <c r="F5446" s="6">
        <f>[1]!b_anal_yield_cnbd($A5446,$N$1,3)</f>
        <v>1.9161999999999999</v>
      </c>
      <c r="G5446" t="s">
        <v>26</v>
      </c>
      <c r="H5446" t="s">
        <v>13</v>
      </c>
      <c r="I5446" t="s">
        <v>13</v>
      </c>
      <c r="J5446" t="s">
        <v>12</v>
      </c>
      <c r="K5446" t="s">
        <v>15526</v>
      </c>
      <c r="L5446" t="str">
        <f>[2]!thsiFinD("ths_subject_latest_rating_yy_bond",A5446)</f>
        <v>4</v>
      </c>
      <c r="M5446" t="str">
        <f>[1]!s_info_industry_sw_2021($A5446,$N$1,1)</f>
        <v>建筑装饰(2021)</v>
      </c>
      <c r="O5446" t="str">
        <f>[1]!b_info_carrydate($A5446)</f>
        <v>2024-11-22</v>
      </c>
    </row>
    <row r="5447" spans="1:15" x14ac:dyDescent="0.2">
      <c r="A5447" t="s">
        <v>7508</v>
      </c>
      <c r="B5447" t="s">
        <v>7509</v>
      </c>
      <c r="C5447" s="1">
        <f>[1]!b_anal_matu_cnbd($A5447,$N$1,3)</f>
        <v>1.5315000000000001</v>
      </c>
      <c r="D5447" t="s">
        <v>50</v>
      </c>
      <c r="E5447" t="s">
        <v>1465</v>
      </c>
      <c r="F5447" s="6">
        <f>[1]!b_anal_yield_cnbd($A5447,$N$1,3)</f>
        <v>1.6075999999999999</v>
      </c>
      <c r="G5447" t="s">
        <v>11</v>
      </c>
      <c r="H5447" t="s">
        <v>13</v>
      </c>
      <c r="I5447" t="s">
        <v>13</v>
      </c>
      <c r="J5447" t="s">
        <v>13</v>
      </c>
      <c r="K5447" t="s">
        <v>10</v>
      </c>
      <c r="L5447" t="str">
        <f>[2]!thsiFinD("ths_subject_latest_rating_yy_bond",A5447)</f>
        <v>3</v>
      </c>
      <c r="M5447" t="str">
        <f>[1]!s_info_industry_sw_2021($A5447,$N$1,1)</f>
        <v>公用事业(2021)</v>
      </c>
      <c r="O5447" t="str">
        <f>[1]!b_info_carrydate($A5447)</f>
        <v>2024-11-22</v>
      </c>
    </row>
    <row r="5448" spans="1:15" x14ac:dyDescent="0.2">
      <c r="A5448" t="s">
        <v>7514</v>
      </c>
      <c r="B5448" t="s">
        <v>7515</v>
      </c>
      <c r="C5448" s="1">
        <f>[1]!b_anal_matu_cnbd($A5448,$N$1,3)</f>
        <v>1.5315000000000001</v>
      </c>
      <c r="D5448" t="s">
        <v>17</v>
      </c>
      <c r="E5448" t="s">
        <v>18</v>
      </c>
      <c r="F5448" s="6">
        <f>[1]!b_anal_yield_cnbd($A5448,$N$1,3)</f>
        <v>1.6071</v>
      </c>
      <c r="G5448" t="s">
        <v>11</v>
      </c>
      <c r="H5448" t="s">
        <v>13</v>
      </c>
      <c r="I5448" t="s">
        <v>13</v>
      </c>
      <c r="J5448" t="s">
        <v>13</v>
      </c>
      <c r="K5448" t="s">
        <v>445</v>
      </c>
      <c r="L5448" t="str">
        <f>[2]!thsiFinD("ths_subject_latest_rating_yy_bond",A5448)</f>
        <v>3</v>
      </c>
      <c r="M5448" t="str">
        <f>[1]!s_info_industry_sw_2021($A5448,$N$1,1)</f>
        <v>建筑装饰(2021)</v>
      </c>
      <c r="O5448" t="str">
        <f>[1]!b_info_carrydate($A5448)</f>
        <v>2024-11-22</v>
      </c>
    </row>
    <row r="5449" spans="1:15" x14ac:dyDescent="0.2">
      <c r="A5449" t="s">
        <v>7516</v>
      </c>
      <c r="B5449" t="s">
        <v>7517</v>
      </c>
      <c r="C5449" s="1">
        <f>[1]!b_anal_matu_cnbd($A5449,$N$1,3)</f>
        <v>1.5315000000000001</v>
      </c>
      <c r="D5449" t="s">
        <v>21</v>
      </c>
      <c r="E5449" t="s">
        <v>3992</v>
      </c>
      <c r="F5449" s="6">
        <f>[1]!b_anal_yield_cnbd($A5449,$N$1,3)</f>
        <v>1.6429</v>
      </c>
      <c r="G5449" t="s">
        <v>11</v>
      </c>
      <c r="H5449" t="s">
        <v>13</v>
      </c>
      <c r="I5449" t="s">
        <v>13</v>
      </c>
      <c r="J5449" t="s">
        <v>13</v>
      </c>
      <c r="K5449" t="s">
        <v>15639</v>
      </c>
      <c r="L5449" t="str">
        <f>[2]!thsiFinD("ths_subject_latest_rating_yy_bond",A5449)</f>
        <v>5-</v>
      </c>
      <c r="M5449" t="str">
        <f>[1]!s_info_industry_sw_2021($A5449,$N$1,1)</f>
        <v>房地产(2021)</v>
      </c>
      <c r="O5449" t="str">
        <f>[1]!b_info_carrydate($A5449)</f>
        <v>2024-11-22</v>
      </c>
    </row>
    <row r="5450" spans="1:15" x14ac:dyDescent="0.2">
      <c r="A5450" t="s">
        <v>7518</v>
      </c>
      <c r="B5450" t="s">
        <v>7519</v>
      </c>
      <c r="C5450" s="1">
        <f>[1]!b_anal_matu_cnbd($A5450,$N$1,3)</f>
        <v>1.5315000000000001</v>
      </c>
      <c r="D5450" t="s">
        <v>17</v>
      </c>
      <c r="E5450" t="s">
        <v>7520</v>
      </c>
      <c r="F5450" s="6">
        <f>[1]!b_anal_yield_cnbd($A5450,$N$1,3)</f>
        <v>1.6316999999999999</v>
      </c>
      <c r="G5450" t="s">
        <v>11</v>
      </c>
      <c r="H5450" t="s">
        <v>13</v>
      </c>
      <c r="I5450" t="s">
        <v>13</v>
      </c>
      <c r="J5450" t="s">
        <v>13</v>
      </c>
      <c r="K5450" t="s">
        <v>15525</v>
      </c>
      <c r="L5450" t="str">
        <f>[2]!thsiFinD("ths_subject_latest_rating_yy_bond",A5450)</f>
        <v>4+</v>
      </c>
      <c r="M5450" t="str">
        <f>[1]!s_info_industry_sw_2021($A5450,$N$1,1)</f>
        <v>石油石化(2021)</v>
      </c>
      <c r="O5450" t="str">
        <f>[1]!b_info_carrydate($A5450)</f>
        <v>2024-11-22</v>
      </c>
    </row>
    <row r="5451" spans="1:15" x14ac:dyDescent="0.2">
      <c r="A5451" t="s">
        <v>7521</v>
      </c>
      <c r="B5451" t="s">
        <v>7522</v>
      </c>
      <c r="C5451" s="1">
        <f>[1]!b_anal_matu_cnbd($A5451,$N$1,3)</f>
        <v>1.5315000000000001</v>
      </c>
      <c r="D5451" t="s">
        <v>32</v>
      </c>
      <c r="E5451" t="s">
        <v>7523</v>
      </c>
      <c r="F5451" s="6">
        <f>[1]!b_anal_yield_cnbd($A5451,$N$1,3)</f>
        <v>1.6074999999999999</v>
      </c>
      <c r="G5451" t="s">
        <v>11</v>
      </c>
      <c r="H5451" t="s">
        <v>13</v>
      </c>
      <c r="I5451" t="s">
        <v>13</v>
      </c>
      <c r="J5451" t="s">
        <v>13</v>
      </c>
      <c r="K5451" t="s">
        <v>15526</v>
      </c>
      <c r="L5451" t="str">
        <f>[2]!thsiFinD("ths_subject_latest_rating_yy_bond",A5451)</f>
        <v>5</v>
      </c>
      <c r="M5451" t="str">
        <f>[1]!s_info_industry_sw_2021($A5451,$N$1,1)</f>
        <v>计算机(2021)</v>
      </c>
      <c r="O5451" t="str">
        <f>[1]!b_info_carrydate($A5451)</f>
        <v>2024-11-22</v>
      </c>
    </row>
    <row r="5452" spans="1:15" x14ac:dyDescent="0.2">
      <c r="A5452" t="s">
        <v>7528</v>
      </c>
      <c r="B5452" t="s">
        <v>7529</v>
      </c>
      <c r="C5452" s="1">
        <f>[1]!b_anal_matu_cnbd($A5452,$N$1,3)</f>
        <v>3.5314999999999999</v>
      </c>
      <c r="D5452" t="s">
        <v>32</v>
      </c>
      <c r="E5452" t="s">
        <v>3888</v>
      </c>
      <c r="F5452" s="6">
        <f>[1]!b_anal_yield_cnbd($A5452,$N$1,3)</f>
        <v>1.7862</v>
      </c>
      <c r="G5452" t="s">
        <v>11</v>
      </c>
      <c r="H5452" t="s">
        <v>13</v>
      </c>
      <c r="I5452" t="s">
        <v>13</v>
      </c>
      <c r="J5452" t="s">
        <v>13</v>
      </c>
      <c r="K5452" t="s">
        <v>445</v>
      </c>
      <c r="L5452" t="str">
        <f>[2]!thsiFinD("ths_subject_latest_rating_yy_bond",A5452)</f>
        <v>3</v>
      </c>
      <c r="M5452" t="str">
        <f>[1]!s_info_industry_sw_2021($A5452,$N$1,1)</f>
        <v>石油石化(2021)</v>
      </c>
      <c r="O5452" t="str">
        <f>[1]!b_info_carrydate($A5452)</f>
        <v>2024-11-22</v>
      </c>
    </row>
    <row r="5453" spans="1:15" x14ac:dyDescent="0.2">
      <c r="A5453" t="s">
        <v>7530</v>
      </c>
      <c r="B5453" t="s">
        <v>7531</v>
      </c>
      <c r="C5453" s="1">
        <f>[1]!b_anal_matu_cnbd($A5453,$N$1,3)</f>
        <v>3.5314999999999999</v>
      </c>
      <c r="D5453" t="s">
        <v>21</v>
      </c>
      <c r="E5453" t="s">
        <v>5814</v>
      </c>
      <c r="F5453" s="6">
        <f>[1]!b_anal_yield_cnbd($A5453,$N$1,3)</f>
        <v>1.9005000000000001</v>
      </c>
      <c r="G5453" t="s">
        <v>11</v>
      </c>
      <c r="H5453" t="s">
        <v>12</v>
      </c>
      <c r="I5453" t="s">
        <v>13</v>
      </c>
      <c r="J5453" t="s">
        <v>13</v>
      </c>
      <c r="K5453" t="s">
        <v>15526</v>
      </c>
      <c r="L5453" t="str">
        <f>[2]!thsiFinD("ths_subject_latest_rating_yy_bond",A5453)</f>
        <v>5</v>
      </c>
      <c r="M5453" t="str">
        <f>[1]!s_info_industry_sw_2021($A5453,$N$1,1)</f>
        <v>建筑装饰(2021)</v>
      </c>
      <c r="O5453" t="str">
        <f>[1]!b_info_carrydate($A5453)</f>
        <v>2024-11-22</v>
      </c>
    </row>
    <row r="5454" spans="1:15" x14ac:dyDescent="0.2">
      <c r="A5454" t="s">
        <v>7532</v>
      </c>
      <c r="B5454" t="s">
        <v>7533</v>
      </c>
      <c r="C5454" s="1">
        <f>[1]!b_anal_matu_cnbd($A5454,$N$1,3)</f>
        <v>0.53149999999999997</v>
      </c>
      <c r="D5454" t="s">
        <v>17</v>
      </c>
      <c r="E5454" t="s">
        <v>7353</v>
      </c>
      <c r="F5454" s="6">
        <f>[1]!b_anal_yield_cnbd($A5454,$N$1,3)</f>
        <v>1.5269999999999999</v>
      </c>
      <c r="G5454" t="s">
        <v>26</v>
      </c>
      <c r="H5454" t="s">
        <v>13</v>
      </c>
      <c r="I5454" t="s">
        <v>13</v>
      </c>
      <c r="J5454" t="s">
        <v>13</v>
      </c>
      <c r="K5454" t="s">
        <v>15639</v>
      </c>
      <c r="L5454" t="str">
        <f>[2]!thsiFinD("ths_subject_latest_rating_yy_bond",A5454)</f>
        <v>5-</v>
      </c>
      <c r="M5454" t="str">
        <f>[1]!s_info_industry_sw_2021($A5454,$N$1,1)</f>
        <v>非银金融(2021)</v>
      </c>
      <c r="O5454" t="str">
        <f>[1]!b_info_carrydate($A5454)</f>
        <v>2024-11-22</v>
      </c>
    </row>
    <row r="5455" spans="1:15" x14ac:dyDescent="0.2">
      <c r="A5455" t="s">
        <v>7534</v>
      </c>
      <c r="B5455" t="s">
        <v>7535</v>
      </c>
      <c r="C5455" s="1">
        <f>[1]!b_anal_matu_cnbd($A5455,$N$1,3)</f>
        <v>1.5315000000000001</v>
      </c>
      <c r="D5455" t="s">
        <v>21</v>
      </c>
      <c r="E5455" t="s">
        <v>6688</v>
      </c>
      <c r="F5455" s="6">
        <f>[1]!b_anal_yield_cnbd($A5455,$N$1,3)</f>
        <v>1.6429</v>
      </c>
      <c r="G5455" t="s">
        <v>11</v>
      </c>
      <c r="H5455" t="s">
        <v>13</v>
      </c>
      <c r="I5455" t="s">
        <v>13</v>
      </c>
      <c r="J5455" t="s">
        <v>13</v>
      </c>
      <c r="K5455" t="s">
        <v>15639</v>
      </c>
      <c r="L5455" t="str">
        <f>[2]!thsiFinD("ths_subject_latest_rating_yy_bond",A5455)</f>
        <v>5+</v>
      </c>
      <c r="M5455" t="str">
        <f>[1]!s_info_industry_sw_2021($A5455,$N$1,1)</f>
        <v>环保(2021)</v>
      </c>
      <c r="O5455" t="str">
        <f>[1]!b_info_carrydate($A5455)</f>
        <v>2024-11-22</v>
      </c>
    </row>
    <row r="5456" spans="1:15" x14ac:dyDescent="0.2">
      <c r="A5456" t="s">
        <v>7536</v>
      </c>
      <c r="B5456" t="s">
        <v>7537</v>
      </c>
      <c r="C5456" s="1">
        <f>[1]!b_anal_matu_cnbd($A5456,$N$1,3)</f>
        <v>3.5314999999999999</v>
      </c>
      <c r="D5456" t="s">
        <v>21</v>
      </c>
      <c r="E5456" t="s">
        <v>3603</v>
      </c>
      <c r="F5456" s="6">
        <f>[1]!b_anal_yield_cnbd($A5456,$N$1,3)</f>
        <v>1.9005000000000001</v>
      </c>
      <c r="G5456" t="s">
        <v>11</v>
      </c>
      <c r="H5456" t="s">
        <v>12</v>
      </c>
      <c r="I5456" t="s">
        <v>13</v>
      </c>
      <c r="J5456" t="s">
        <v>13</v>
      </c>
      <c r="K5456" t="s">
        <v>15526</v>
      </c>
      <c r="L5456" t="str">
        <f>[2]!thsiFinD("ths_subject_latest_rating_yy_bond",A5456)</f>
        <v>5+</v>
      </c>
      <c r="M5456" t="str">
        <f>[1]!s_info_industry_sw_2021($A5456,$N$1,1)</f>
        <v>汽车(2021)</v>
      </c>
      <c r="O5456" t="str">
        <f>[1]!b_info_carrydate($A5456)</f>
        <v>2024-11-22</v>
      </c>
    </row>
    <row r="5457" spans="1:15" x14ac:dyDescent="0.2">
      <c r="A5457" t="s">
        <v>7540</v>
      </c>
      <c r="B5457" t="s">
        <v>7541</v>
      </c>
      <c r="C5457" s="1">
        <f>[1]!b_anal_matu_cnbd($A5457,$N$1,3)</f>
        <v>1.5315000000000001</v>
      </c>
      <c r="D5457" t="s">
        <v>21</v>
      </c>
      <c r="E5457" t="s">
        <v>1074</v>
      </c>
      <c r="F5457" s="6">
        <f>[1]!b_anal_yield_cnbd($A5457,$N$1,3)</f>
        <v>1.6429</v>
      </c>
      <c r="G5457" t="s">
        <v>11</v>
      </c>
      <c r="H5457" t="s">
        <v>13</v>
      </c>
      <c r="I5457" t="s">
        <v>13</v>
      </c>
      <c r="J5457" t="s">
        <v>13</v>
      </c>
      <c r="K5457" t="s">
        <v>15639</v>
      </c>
      <c r="L5457" t="str">
        <f>[2]!thsiFinD("ths_subject_latest_rating_yy_bond",A5457)</f>
        <v>5</v>
      </c>
      <c r="M5457" t="str">
        <f>[1]!s_info_industry_sw_2021($A5457,$N$1,1)</f>
        <v>房地产(2021)</v>
      </c>
      <c r="O5457" t="str">
        <f>[1]!b_info_carrydate($A5457)</f>
        <v>2024-11-22</v>
      </c>
    </row>
    <row r="5458" spans="1:15" x14ac:dyDescent="0.2">
      <c r="A5458" t="s">
        <v>7542</v>
      </c>
      <c r="B5458" t="s">
        <v>7543</v>
      </c>
      <c r="C5458" s="1">
        <f>[1]!b_anal_matu_cnbd($A5458,$N$1,3)</f>
        <v>3.5314999999999999</v>
      </c>
      <c r="D5458" t="s">
        <v>21</v>
      </c>
      <c r="E5458" t="s">
        <v>1074</v>
      </c>
      <c r="F5458" s="6">
        <f>[1]!b_anal_yield_cnbd($A5458,$N$1,3)</f>
        <v>1.9005000000000001</v>
      </c>
      <c r="G5458" t="s">
        <v>11</v>
      </c>
      <c r="H5458" t="s">
        <v>13</v>
      </c>
      <c r="I5458" t="s">
        <v>13</v>
      </c>
      <c r="J5458" t="s">
        <v>13</v>
      </c>
      <c r="K5458" t="s">
        <v>15639</v>
      </c>
      <c r="L5458" t="str">
        <f>[2]!thsiFinD("ths_subject_latest_rating_yy_bond",A5458)</f>
        <v>5</v>
      </c>
      <c r="M5458" t="str">
        <f>[1]!s_info_industry_sw_2021($A5458,$N$1,1)</f>
        <v>房地产(2021)</v>
      </c>
      <c r="O5458" t="str">
        <f>[1]!b_info_carrydate($A5458)</f>
        <v>2024-11-22</v>
      </c>
    </row>
    <row r="5459" spans="1:15" x14ac:dyDescent="0.2">
      <c r="A5459" t="s">
        <v>13635</v>
      </c>
      <c r="B5459" t="s">
        <v>13636</v>
      </c>
      <c r="C5459" s="1">
        <f>[1]!b_anal_matu_cnbd($A5459,$N$1,3)</f>
        <v>1.5315000000000001</v>
      </c>
      <c r="D5459" t="s">
        <v>17</v>
      </c>
      <c r="E5459" t="s">
        <v>997</v>
      </c>
      <c r="F5459" s="6">
        <f>[1]!b_anal_yield_cnbd($A5459,$N$1,3)</f>
        <v>1.6334</v>
      </c>
      <c r="G5459" t="s">
        <v>26</v>
      </c>
      <c r="H5459" t="s">
        <v>13</v>
      </c>
      <c r="I5459" t="s">
        <v>13</v>
      </c>
      <c r="J5459" t="s">
        <v>13</v>
      </c>
      <c r="K5459" t="s">
        <v>15526</v>
      </c>
      <c r="L5459" t="str">
        <f>[2]!thsiFinD("ths_subject_latest_rating_yy_bond",A5459)</f>
        <v>5-</v>
      </c>
      <c r="M5459" t="str">
        <f>[1]!s_info_industry_sw_2021($A5459,$N$1,1)</f>
        <v>非银金融(2021)</v>
      </c>
      <c r="O5459" t="str">
        <f>[1]!b_info_carrydate($A5459)</f>
        <v>2024-11-22</v>
      </c>
    </row>
    <row r="5460" spans="1:15" x14ac:dyDescent="0.2">
      <c r="A5460" t="s">
        <v>19597</v>
      </c>
      <c r="B5460" t="s">
        <v>19598</v>
      </c>
      <c r="C5460" s="1">
        <f>[1]!b_anal_matu_cnbd($A5460,$N$1,3)</f>
        <v>1.5315000000000001</v>
      </c>
      <c r="D5460" t="s">
        <v>17</v>
      </c>
      <c r="E5460" t="s">
        <v>3723</v>
      </c>
      <c r="F5460" s="6">
        <f>[1]!b_anal_yield_cnbd($A5460,$N$1,3)</f>
        <v>1.6071</v>
      </c>
      <c r="G5460" t="s">
        <v>11</v>
      </c>
      <c r="H5460" t="s">
        <v>13</v>
      </c>
      <c r="I5460" t="s">
        <v>13</v>
      </c>
      <c r="J5460" t="s">
        <v>13</v>
      </c>
      <c r="K5460" t="s">
        <v>1747</v>
      </c>
      <c r="L5460" t="str">
        <f>[2]!thsiFinD("ths_subject_latest_rating_yy_bond",A5460)</f>
        <v>4</v>
      </c>
      <c r="M5460" t="str">
        <f>[1]!s_info_industry_sw_2021($A5460,$N$1,1)</f>
        <v>交通运输(2021)</v>
      </c>
      <c r="O5460" t="str">
        <f>[1]!b_info_carrydate($A5460)</f>
        <v>2024-11-22</v>
      </c>
    </row>
    <row r="5461" spans="1:15" x14ac:dyDescent="0.2">
      <c r="A5461" t="s">
        <v>19603</v>
      </c>
      <c r="B5461" t="s">
        <v>19604</v>
      </c>
      <c r="C5461" s="1">
        <f>[1]!b_anal_matu_cnbd($A5461,$N$1,3)</f>
        <v>1.5315000000000001</v>
      </c>
      <c r="D5461" t="s">
        <v>17</v>
      </c>
      <c r="E5461" t="s">
        <v>2320</v>
      </c>
      <c r="F5461" s="6">
        <f>[1]!b_anal_yield_cnbd($A5461,$N$1,3)</f>
        <v>1.6071</v>
      </c>
      <c r="G5461" t="s">
        <v>11</v>
      </c>
      <c r="H5461" t="s">
        <v>13</v>
      </c>
      <c r="I5461" t="s">
        <v>13</v>
      </c>
      <c r="J5461" t="s">
        <v>13</v>
      </c>
      <c r="K5461" t="s">
        <v>15525</v>
      </c>
      <c r="L5461" t="str">
        <f>[2]!thsiFinD("ths_subject_latest_rating_yy_bond",A5461)</f>
        <v>4</v>
      </c>
      <c r="M5461" t="str">
        <f>[1]!s_info_industry_sw_2021($A5461,$N$1,1)</f>
        <v>建筑装饰(2021)</v>
      </c>
      <c r="O5461" t="str">
        <f>[1]!b_info_carrydate($A5461)</f>
        <v>2024-11-22</v>
      </c>
    </row>
    <row r="5462" spans="1:15" x14ac:dyDescent="0.2">
      <c r="A5462" t="s">
        <v>19721</v>
      </c>
      <c r="B5462" t="s">
        <v>19722</v>
      </c>
      <c r="C5462" s="1">
        <f>[1]!b_anal_matu_cnbd($A5462,$N$1,3)</f>
        <v>1.5315000000000001</v>
      </c>
      <c r="D5462" t="s">
        <v>17</v>
      </c>
      <c r="E5462" t="s">
        <v>295</v>
      </c>
      <c r="F5462" s="6">
        <f>[1]!b_anal_yield_cnbd($A5462,$N$1,3)</f>
        <v>1.6851</v>
      </c>
      <c r="G5462" t="s">
        <v>11</v>
      </c>
      <c r="H5462" t="s">
        <v>13</v>
      </c>
      <c r="I5462" t="s">
        <v>13</v>
      </c>
      <c r="J5462" t="s">
        <v>13</v>
      </c>
      <c r="K5462" t="s">
        <v>15639</v>
      </c>
      <c r="L5462" t="str">
        <f>[2]!thsiFinD("ths_subject_latest_rating_yy_bond",A5462)</f>
        <v>5-</v>
      </c>
      <c r="M5462" t="str">
        <f>[1]!s_info_industry_sw_2021($A5462,$N$1,1)</f>
        <v>公用事业(2021)</v>
      </c>
      <c r="O5462" t="str">
        <f>[1]!b_info_carrydate($A5462)</f>
        <v>2024-11-22</v>
      </c>
    </row>
    <row r="5463" spans="1:15" x14ac:dyDescent="0.2">
      <c r="A5463" t="s">
        <v>23423</v>
      </c>
      <c r="B5463" t="s">
        <v>23424</v>
      </c>
      <c r="C5463" s="1">
        <f>[1]!b_anal_matu_cnbd($A5463,$N$1,3)</f>
        <v>1.5315000000000001</v>
      </c>
      <c r="D5463" t="s">
        <v>50</v>
      </c>
      <c r="E5463" t="s">
        <v>262</v>
      </c>
      <c r="F5463" s="6">
        <f>[1]!b_anal_yield_cnbd($A5463,$N$1,3)</f>
        <v>1.601</v>
      </c>
      <c r="G5463" t="s">
        <v>11</v>
      </c>
      <c r="H5463" t="s">
        <v>13</v>
      </c>
      <c r="I5463" t="s">
        <v>13</v>
      </c>
      <c r="J5463" t="s">
        <v>13</v>
      </c>
      <c r="K5463" t="s">
        <v>445</v>
      </c>
      <c r="L5463" t="str">
        <f>[2]!thsiFinD("ths_subject_latest_rating_yy_bond",A5463)</f>
        <v>3</v>
      </c>
      <c r="M5463" t="str">
        <f>[1]!s_info_industry_sw_2021($A5463,$N$1,1)</f>
        <v>公用事业(2021)</v>
      </c>
      <c r="O5463" t="str">
        <f>[1]!b_info_carrydate($A5463)</f>
        <v>2024-11-22</v>
      </c>
    </row>
    <row r="5464" spans="1:15" x14ac:dyDescent="0.2">
      <c r="A5464" t="s">
        <v>23425</v>
      </c>
      <c r="B5464" t="s">
        <v>23426</v>
      </c>
      <c r="C5464" s="1">
        <f>[1]!b_anal_matu_cnbd($A5464,$N$1,3)</f>
        <v>1.5315000000000001</v>
      </c>
      <c r="D5464" t="s">
        <v>50</v>
      </c>
      <c r="E5464" t="s">
        <v>2140</v>
      </c>
      <c r="F5464" s="6">
        <f>[1]!b_anal_yield_cnbd($A5464,$N$1,3)</f>
        <v>1.651</v>
      </c>
      <c r="G5464" t="s">
        <v>11</v>
      </c>
      <c r="H5464" t="s">
        <v>13</v>
      </c>
      <c r="I5464" t="s">
        <v>13</v>
      </c>
      <c r="J5464" t="s">
        <v>13</v>
      </c>
      <c r="K5464" t="s">
        <v>10</v>
      </c>
      <c r="L5464" t="str">
        <f>[2]!thsiFinD("ths_subject_latest_rating_yy_bond",A5464)</f>
        <v>2</v>
      </c>
      <c r="M5464" t="str">
        <f>[1]!s_info_industry_sw_2021($A5464,$N$1,1)</f>
        <v>社会服务(2021)</v>
      </c>
      <c r="O5464" t="str">
        <f>[1]!b_info_carrydate($A5464)</f>
        <v>2024-11-22</v>
      </c>
    </row>
    <row r="5465" spans="1:15" x14ac:dyDescent="0.2">
      <c r="A5465" t="s">
        <v>23427</v>
      </c>
      <c r="B5465" t="s">
        <v>23428</v>
      </c>
      <c r="C5465" s="1">
        <f>[1]!b_anal_matu_cnbd($A5465,$N$1,3)</f>
        <v>13.531499999999999</v>
      </c>
      <c r="D5465" t="s">
        <v>50</v>
      </c>
      <c r="E5465" t="s">
        <v>2140</v>
      </c>
      <c r="F5465" s="6">
        <f>[1]!b_anal_yield_cnbd($A5465,$N$1,3)</f>
        <v>2.3582000000000001</v>
      </c>
      <c r="G5465" t="s">
        <v>11</v>
      </c>
      <c r="H5465" t="s">
        <v>13</v>
      </c>
      <c r="I5465" t="s">
        <v>13</v>
      </c>
      <c r="J5465" t="s">
        <v>13</v>
      </c>
      <c r="K5465" t="s">
        <v>10</v>
      </c>
      <c r="L5465" t="str">
        <f>[2]!thsiFinD("ths_subject_latest_rating_yy_bond",A5465)</f>
        <v>2</v>
      </c>
      <c r="M5465" t="str">
        <f>[1]!s_info_industry_sw_2021($A5465,$N$1,1)</f>
        <v>社会服务(2021)</v>
      </c>
      <c r="O5465" t="str">
        <f>[1]!b_info_carrydate($A5465)</f>
        <v>2024-11-22</v>
      </c>
    </row>
    <row r="5466" spans="1:15" x14ac:dyDescent="0.2">
      <c r="A5466" t="s">
        <v>7485</v>
      </c>
      <c r="B5466" t="s">
        <v>7486</v>
      </c>
      <c r="C5466" s="1">
        <f>[1]!b_anal_matu_cnbd($A5466,$N$1,3)</f>
        <v>3.5287999999999999</v>
      </c>
      <c r="D5466" t="s">
        <v>50</v>
      </c>
      <c r="E5466" t="s">
        <v>362</v>
      </c>
      <c r="F5466" s="6">
        <f>[1]!b_anal_yield_cnbd($A5466,$N$1,3)</f>
        <v>1.7646999999999999</v>
      </c>
      <c r="G5466" t="s">
        <v>11</v>
      </c>
      <c r="H5466" t="s">
        <v>13</v>
      </c>
      <c r="I5466" t="s">
        <v>13</v>
      </c>
      <c r="J5466" t="s">
        <v>13</v>
      </c>
      <c r="K5466" t="s">
        <v>21</v>
      </c>
      <c r="L5466" t="str">
        <f>[2]!thsiFinD("ths_subject_latest_rating_yy_bond",A5466)</f>
        <v>2</v>
      </c>
      <c r="M5466" t="str">
        <f>[1]!s_info_industry_sw_2021($A5466,$N$1,1)</f>
        <v>公用事业(2021)</v>
      </c>
      <c r="O5466" t="str">
        <f>[1]!b_info_carrydate($A5466)</f>
        <v>2024-11-21</v>
      </c>
    </row>
    <row r="5467" spans="1:15" x14ac:dyDescent="0.2">
      <c r="A5467" t="s">
        <v>7493</v>
      </c>
      <c r="B5467" t="s">
        <v>7494</v>
      </c>
      <c r="C5467" s="1">
        <f>[1]!b_anal_matu_cnbd($A5467,$N$1,3)</f>
        <v>1.5287999999999999</v>
      </c>
      <c r="D5467" t="s">
        <v>21</v>
      </c>
      <c r="E5467" t="s">
        <v>1267</v>
      </c>
      <c r="F5467" s="6">
        <f>[1]!b_anal_yield_cnbd($A5467,$N$1,3)</f>
        <v>1.7095</v>
      </c>
      <c r="G5467" t="s">
        <v>26</v>
      </c>
      <c r="H5467" t="s">
        <v>13</v>
      </c>
      <c r="I5467" t="s">
        <v>13</v>
      </c>
      <c r="J5467" t="s">
        <v>13</v>
      </c>
      <c r="K5467" t="s">
        <v>15526</v>
      </c>
      <c r="L5467" t="str">
        <f>[2]!thsiFinD("ths_subject_latest_rating_yy_bond",A5467)</f>
        <v>5</v>
      </c>
      <c r="M5467" t="str">
        <f>[1]!s_info_industry_sw_2021($A5467,$N$1,1)</f>
        <v>交通运输(2021)</v>
      </c>
      <c r="O5467" t="str">
        <f>[1]!b_info_carrydate($A5467)</f>
        <v>2024-11-21</v>
      </c>
    </row>
    <row r="5468" spans="1:15" x14ac:dyDescent="0.2">
      <c r="A5468" t="s">
        <v>7499</v>
      </c>
      <c r="B5468" t="s">
        <v>7500</v>
      </c>
      <c r="C5468" s="1">
        <f>[1]!b_anal_matu_cnbd($A5468,$N$1,3)</f>
        <v>0.52880000000000005</v>
      </c>
      <c r="D5468" t="s">
        <v>17</v>
      </c>
      <c r="E5468" t="s">
        <v>1077</v>
      </c>
      <c r="F5468" s="6">
        <f>[1]!b_anal_yield_cnbd($A5468,$N$1,3)</f>
        <v>1.4857</v>
      </c>
      <c r="G5468" t="s">
        <v>11</v>
      </c>
      <c r="H5468" t="s">
        <v>13</v>
      </c>
      <c r="I5468" t="s">
        <v>13</v>
      </c>
      <c r="J5468" t="s">
        <v>13</v>
      </c>
      <c r="K5468" t="s">
        <v>1747</v>
      </c>
      <c r="L5468" t="str">
        <f>[2]!thsiFinD("ths_subject_latest_rating_yy_bond",A5468)</f>
        <v>3</v>
      </c>
      <c r="M5468" t="str">
        <f>[1]!s_info_industry_sw_2021($A5468,$N$1,1)</f>
        <v>交通运输(2021)</v>
      </c>
      <c r="O5468" t="str">
        <f>[1]!b_info_carrydate($A5468)</f>
        <v>2024-11-21</v>
      </c>
    </row>
    <row r="5469" spans="1:15" x14ac:dyDescent="0.2">
      <c r="A5469" t="s">
        <v>7503</v>
      </c>
      <c r="B5469" t="s">
        <v>7504</v>
      </c>
      <c r="C5469" s="1">
        <f>[1]!b_anal_matu_cnbd($A5469,$N$1,3)</f>
        <v>3.5287999999999999</v>
      </c>
      <c r="D5469" t="s">
        <v>14</v>
      </c>
      <c r="E5469" t="s">
        <v>3949</v>
      </c>
      <c r="F5469" s="6">
        <f>[1]!b_anal_yield_cnbd($A5469,$N$1,3)</f>
        <v>2.1271</v>
      </c>
      <c r="G5469" t="s">
        <v>11</v>
      </c>
      <c r="H5469" t="s">
        <v>12</v>
      </c>
      <c r="I5469" t="s">
        <v>13</v>
      </c>
      <c r="J5469" t="s">
        <v>13</v>
      </c>
      <c r="K5469" t="s">
        <v>15639</v>
      </c>
      <c r="L5469" t="str">
        <f>[2]!thsiFinD("ths_subject_latest_rating_yy_bond",A5469)</f>
        <v>6</v>
      </c>
      <c r="M5469" t="str">
        <f>[1]!s_info_industry_sw_2021($A5469,$N$1,1)</f>
        <v>商贸零售(2021)</v>
      </c>
      <c r="O5469" t="str">
        <f>[1]!b_info_carrydate($A5469)</f>
        <v>2024-11-21</v>
      </c>
    </row>
    <row r="5470" spans="1:15" x14ac:dyDescent="0.2">
      <c r="A5470" t="s">
        <v>7510</v>
      </c>
      <c r="B5470" t="s">
        <v>7511</v>
      </c>
      <c r="C5470" s="1">
        <f>[1]!b_anal_matu_cnbd($A5470,$N$1,3)</f>
        <v>1.5287999999999999</v>
      </c>
      <c r="D5470" t="s">
        <v>21</v>
      </c>
      <c r="E5470" t="s">
        <v>6490</v>
      </c>
      <c r="F5470" s="6">
        <f>[1]!b_anal_yield_cnbd($A5470,$N$1,3)</f>
        <v>1.7424999999999999</v>
      </c>
      <c r="G5470" t="s">
        <v>11</v>
      </c>
      <c r="H5470" t="s">
        <v>13</v>
      </c>
      <c r="I5470" t="s">
        <v>13</v>
      </c>
      <c r="J5470" t="s">
        <v>13</v>
      </c>
      <c r="K5470" t="s">
        <v>15526</v>
      </c>
      <c r="L5470" t="str">
        <f>[2]!thsiFinD("ths_subject_latest_rating_yy_bond",A5470)</f>
        <v>6+</v>
      </c>
      <c r="M5470" t="str">
        <f>[1]!s_info_industry_sw_2021($A5470,$N$1,1)</f>
        <v>公用事业(2021)</v>
      </c>
      <c r="O5470" t="str">
        <f>[1]!b_info_carrydate($A5470)</f>
        <v>2024-11-21</v>
      </c>
    </row>
    <row r="5471" spans="1:15" x14ac:dyDescent="0.2">
      <c r="A5471" t="s">
        <v>7512</v>
      </c>
      <c r="B5471" t="s">
        <v>7513</v>
      </c>
      <c r="C5471" s="1">
        <f>[1]!b_anal_matu_cnbd($A5471,$N$1,3)</f>
        <v>1.5287999999999999</v>
      </c>
      <c r="D5471" t="s">
        <v>32</v>
      </c>
      <c r="E5471" t="s">
        <v>2774</v>
      </c>
      <c r="F5471" s="6">
        <f>[1]!b_anal_yield_cnbd($A5471,$N$1,3)</f>
        <v>1.6072</v>
      </c>
      <c r="G5471" t="s">
        <v>11</v>
      </c>
      <c r="H5471" t="s">
        <v>13</v>
      </c>
      <c r="I5471" t="s">
        <v>13</v>
      </c>
      <c r="J5471" t="s">
        <v>13</v>
      </c>
      <c r="K5471" t="s">
        <v>10</v>
      </c>
      <c r="L5471" t="str">
        <f>[2]!thsiFinD("ths_subject_latest_rating_yy_bond",A5471)</f>
        <v>3</v>
      </c>
      <c r="M5471" t="str">
        <f>[1]!s_info_industry_sw_2021($A5471,$N$1,1)</f>
        <v>有色金属(2021)</v>
      </c>
      <c r="O5471" t="str">
        <f>[1]!b_info_carrydate($A5471)</f>
        <v>2024-11-21</v>
      </c>
    </row>
    <row r="5472" spans="1:15" x14ac:dyDescent="0.2">
      <c r="A5472" t="s">
        <v>7524</v>
      </c>
      <c r="B5472" t="s">
        <v>7525</v>
      </c>
      <c r="C5472" s="1">
        <f>[1]!b_anal_matu_cnbd($A5472,$N$1,3)</f>
        <v>1.5287999999999999</v>
      </c>
      <c r="D5472" t="s">
        <v>50</v>
      </c>
      <c r="E5472" t="s">
        <v>1818</v>
      </c>
      <c r="F5472" s="6">
        <f>[1]!b_anal_yield_cnbd($A5472,$N$1,3)</f>
        <v>1.5781000000000001</v>
      </c>
      <c r="G5472" t="s">
        <v>11</v>
      </c>
      <c r="H5472" t="s">
        <v>13</v>
      </c>
      <c r="I5472" t="s">
        <v>13</v>
      </c>
      <c r="J5472" t="s">
        <v>13</v>
      </c>
      <c r="K5472" t="s">
        <v>21</v>
      </c>
      <c r="L5472" t="str">
        <f>[2]!thsiFinD("ths_subject_latest_rating_yy_bond",A5472)</f>
        <v>2</v>
      </c>
      <c r="M5472" t="str">
        <f>[1]!s_info_industry_sw_2021($A5472,$N$1,1)</f>
        <v>综合(2021)</v>
      </c>
      <c r="O5472" t="str">
        <f>[1]!b_info_carrydate($A5472)</f>
        <v>2024-11-21</v>
      </c>
    </row>
    <row r="5473" spans="1:15" x14ac:dyDescent="0.2">
      <c r="A5473" t="s">
        <v>13633</v>
      </c>
      <c r="B5473" t="s">
        <v>13634</v>
      </c>
      <c r="C5473" s="1">
        <f>[1]!b_anal_matu_cnbd($A5473,$N$1,3)</f>
        <v>3.5287999999999999</v>
      </c>
      <c r="D5473" t="s">
        <v>307</v>
      </c>
      <c r="E5473" t="s">
        <v>13023</v>
      </c>
      <c r="F5473" s="6">
        <f>[1]!b_anal_yield_cnbd($A5473,$N$1,3)</f>
        <v>1.6662999999999999</v>
      </c>
      <c r="G5473" t="s">
        <v>26</v>
      </c>
      <c r="H5473" t="s">
        <v>13</v>
      </c>
      <c r="I5473" t="s">
        <v>13</v>
      </c>
      <c r="J5473" t="s">
        <v>13</v>
      </c>
      <c r="K5473" t="s">
        <v>50</v>
      </c>
      <c r="L5473" t="str">
        <f>[2]!thsiFinD("ths_subject_latest_rating_yy_bond",A5473)</f>
        <v>1</v>
      </c>
      <c r="M5473" t="str">
        <f>[1]!s_info_industry_sw_2021($A5473,$N$1,1)</f>
        <v>公用事业(2021)</v>
      </c>
      <c r="O5473" t="str">
        <f>[1]!b_info_carrydate($A5473)</f>
        <v>2024-11-21</v>
      </c>
    </row>
    <row r="5474" spans="1:15" x14ac:dyDescent="0.2">
      <c r="A5474" t="s">
        <v>16829</v>
      </c>
      <c r="B5474" t="s">
        <v>16830</v>
      </c>
      <c r="C5474" s="1">
        <f>[1]!b_anal_matu_cnbd($A5474,$N$1,3)</f>
        <v>1.5287999999999999</v>
      </c>
      <c r="D5474" t="s">
        <v>17</v>
      </c>
      <c r="E5474" t="s">
        <v>16831</v>
      </c>
      <c r="F5474" s="6">
        <f>[1]!b_anal_yield_cnbd($A5474,$N$1,3)</f>
        <v>1.6234</v>
      </c>
      <c r="G5474" t="s">
        <v>11</v>
      </c>
      <c r="H5474" t="s">
        <v>13</v>
      </c>
      <c r="I5474" t="s">
        <v>13</v>
      </c>
      <c r="J5474" t="s">
        <v>13</v>
      </c>
      <c r="K5474" t="s">
        <v>1760</v>
      </c>
      <c r="L5474" t="str">
        <f>[2]!thsiFinD("ths_subject_latest_rating_yy_bond",A5474)</f>
        <v>4-</v>
      </c>
      <c r="M5474" t="str">
        <f>[1]!s_info_industry_sw_2021($A5474,$N$1,1)</f>
        <v>银行(2021)</v>
      </c>
      <c r="O5474" t="str">
        <f>[1]!b_info_carrydate($A5474)</f>
        <v>2024-11-21</v>
      </c>
    </row>
    <row r="5475" spans="1:15" x14ac:dyDescent="0.2">
      <c r="A5475" t="s">
        <v>19490</v>
      </c>
      <c r="B5475" t="s">
        <v>19491</v>
      </c>
      <c r="C5475" s="1">
        <f>[1]!b_anal_matu_cnbd($A5475,$N$1,3)</f>
        <v>1.5287999999999999</v>
      </c>
      <c r="D5475" t="s">
        <v>17</v>
      </c>
      <c r="E5475" t="s">
        <v>5106</v>
      </c>
      <c r="F5475" s="6">
        <f>[1]!b_anal_yield_cnbd($A5475,$N$1,3)</f>
        <v>1.6329</v>
      </c>
      <c r="G5475" t="s">
        <v>26</v>
      </c>
      <c r="H5475" t="s">
        <v>13</v>
      </c>
      <c r="I5475" t="s">
        <v>13</v>
      </c>
      <c r="J5475" t="s">
        <v>13</v>
      </c>
      <c r="K5475" t="s">
        <v>15639</v>
      </c>
      <c r="L5475" t="str">
        <f>[2]!thsiFinD("ths_subject_latest_rating_yy_bond",A5475)</f>
        <v>6</v>
      </c>
      <c r="M5475" t="str">
        <f>[1]!s_info_industry_sw_2021($A5475,$N$1,1)</f>
        <v>非银金融(2021)</v>
      </c>
      <c r="O5475" t="str">
        <f>[1]!b_info_carrydate($A5475)</f>
        <v>2024-11-21</v>
      </c>
    </row>
    <row r="5476" spans="1:15" x14ac:dyDescent="0.2">
      <c r="A5476" t="s">
        <v>19564</v>
      </c>
      <c r="B5476" t="s">
        <v>19565</v>
      </c>
      <c r="C5476" s="1">
        <f>[1]!b_anal_matu_cnbd($A5476,$N$1,3)</f>
        <v>1.5287999999999999</v>
      </c>
      <c r="D5476" t="s">
        <v>17</v>
      </c>
      <c r="E5476" t="s">
        <v>10704</v>
      </c>
      <c r="F5476" s="6">
        <f>[1]!b_anal_yield_cnbd($A5476,$N$1,3)</f>
        <v>1.599</v>
      </c>
      <c r="G5476" t="s">
        <v>11</v>
      </c>
      <c r="H5476" t="s">
        <v>13</v>
      </c>
      <c r="I5476" t="s">
        <v>13</v>
      </c>
      <c r="J5476" t="s">
        <v>12</v>
      </c>
      <c r="K5476" t="s">
        <v>15526</v>
      </c>
      <c r="L5476" t="str">
        <f>[2]!thsiFinD("ths_subject_latest_rating_yy_bond",A5476)</f>
        <v>5</v>
      </c>
      <c r="M5476" t="str">
        <f>[1]!s_info_industry_sw_2021($A5476,$N$1,1)</f>
        <v>环保(2021)</v>
      </c>
      <c r="O5476" t="str">
        <f>[1]!b_info_carrydate($A5476)</f>
        <v>2024-11-21</v>
      </c>
    </row>
    <row r="5477" spans="1:15" x14ac:dyDescent="0.2">
      <c r="A5477" t="s">
        <v>19566</v>
      </c>
      <c r="B5477" t="s">
        <v>19567</v>
      </c>
      <c r="C5477" s="1">
        <f>[1]!b_anal_matu_cnbd($A5477,$N$1,3)</f>
        <v>3.5287999999999999</v>
      </c>
      <c r="D5477" t="s">
        <v>17</v>
      </c>
      <c r="E5477" t="s">
        <v>10704</v>
      </c>
      <c r="F5477" s="6">
        <f>[1]!b_anal_yield_cnbd($A5477,$N$1,3)</f>
        <v>1.7843</v>
      </c>
      <c r="G5477" t="s">
        <v>11</v>
      </c>
      <c r="H5477" t="s">
        <v>13</v>
      </c>
      <c r="I5477" t="s">
        <v>13</v>
      </c>
      <c r="J5477" t="s">
        <v>12</v>
      </c>
      <c r="K5477" t="s">
        <v>15526</v>
      </c>
      <c r="L5477" t="str">
        <f>[2]!thsiFinD("ths_subject_latest_rating_yy_bond",A5477)</f>
        <v>5</v>
      </c>
      <c r="M5477" t="str">
        <f>[1]!s_info_industry_sw_2021($A5477,$N$1,1)</f>
        <v>环保(2021)</v>
      </c>
      <c r="O5477" t="str">
        <f>[1]!b_info_carrydate($A5477)</f>
        <v>2024-11-21</v>
      </c>
    </row>
    <row r="5478" spans="1:15" x14ac:dyDescent="0.2">
      <c r="A5478" t="s">
        <v>19576</v>
      </c>
      <c r="B5478" t="s">
        <v>19577</v>
      </c>
      <c r="C5478" s="1">
        <f>[1]!b_anal_matu_cnbd($A5478,$N$1,3)</f>
        <v>1.5287999999999999</v>
      </c>
      <c r="D5478" t="s">
        <v>21</v>
      </c>
      <c r="E5478" t="s">
        <v>1610</v>
      </c>
      <c r="F5478" s="6">
        <f>[1]!b_anal_yield_cnbd($A5478,$N$1,3)</f>
        <v>1.6294</v>
      </c>
      <c r="G5478" t="s">
        <v>11</v>
      </c>
      <c r="H5478" t="s">
        <v>13</v>
      </c>
      <c r="I5478" t="s">
        <v>12</v>
      </c>
      <c r="J5478" t="s">
        <v>13</v>
      </c>
      <c r="K5478" t="s">
        <v>15526</v>
      </c>
      <c r="L5478" t="str">
        <f>[2]!thsiFinD("ths_subject_latest_rating_yy_bond",A5478)</f>
        <v>5</v>
      </c>
      <c r="M5478" t="str">
        <f>[1]!s_info_industry_sw_2021($A5478,$N$1,1)</f>
        <v>非银金融(2021)</v>
      </c>
      <c r="O5478" t="str">
        <f>[1]!b_info_carrydate($A5478)</f>
        <v>2024-11-21</v>
      </c>
    </row>
    <row r="5479" spans="1:15" x14ac:dyDescent="0.2">
      <c r="A5479" t="s">
        <v>19578</v>
      </c>
      <c r="B5479" t="s">
        <v>19579</v>
      </c>
      <c r="C5479" s="1">
        <f>[1]!b_anal_matu_cnbd($A5479,$N$1,3)</f>
        <v>3.5287999999999999</v>
      </c>
      <c r="D5479" t="s">
        <v>21</v>
      </c>
      <c r="E5479" t="s">
        <v>1610</v>
      </c>
      <c r="F5479" s="6">
        <f>[1]!b_anal_yield_cnbd($A5479,$N$1,3)</f>
        <v>1.8819999999999999</v>
      </c>
      <c r="G5479" t="s">
        <v>11</v>
      </c>
      <c r="H5479" t="s">
        <v>13</v>
      </c>
      <c r="I5479" t="s">
        <v>12</v>
      </c>
      <c r="J5479" t="s">
        <v>13</v>
      </c>
      <c r="K5479" t="s">
        <v>15526</v>
      </c>
      <c r="L5479" t="str">
        <f>[2]!thsiFinD("ths_subject_latest_rating_yy_bond",A5479)</f>
        <v>5</v>
      </c>
      <c r="M5479" t="str">
        <f>[1]!s_info_industry_sw_2021($A5479,$N$1,1)</f>
        <v>非银金融(2021)</v>
      </c>
      <c r="O5479" t="str">
        <f>[1]!b_info_carrydate($A5479)</f>
        <v>2024-11-21</v>
      </c>
    </row>
    <row r="5480" spans="1:15" x14ac:dyDescent="0.2">
      <c r="A5480" t="s">
        <v>19586</v>
      </c>
      <c r="B5480" t="s">
        <v>19587</v>
      </c>
      <c r="C5480" s="1">
        <f>[1]!b_anal_matu_cnbd($A5480,$N$1,3)</f>
        <v>1.5287999999999999</v>
      </c>
      <c r="D5480" t="s">
        <v>32</v>
      </c>
      <c r="E5480" t="s">
        <v>12795</v>
      </c>
      <c r="F5480" s="6">
        <f>[1]!b_anal_yield_cnbd($A5480,$N$1,3)</f>
        <v>1.5302</v>
      </c>
      <c r="G5480" t="s">
        <v>11</v>
      </c>
      <c r="H5480" t="s">
        <v>13</v>
      </c>
      <c r="I5480" t="s">
        <v>13</v>
      </c>
      <c r="J5480" t="s">
        <v>13</v>
      </c>
      <c r="K5480" t="s">
        <v>1760</v>
      </c>
      <c r="L5480" t="str">
        <f>[2]!thsiFinD("ths_subject_latest_rating_yy_bond",A5480)</f>
        <v>3</v>
      </c>
      <c r="M5480" t="str">
        <f>[1]!s_info_industry_sw_2021($A5480,$N$1,1)</f>
        <v>非银金融(2021)</v>
      </c>
      <c r="O5480" t="str">
        <f>[1]!b_info_carrydate($A5480)</f>
        <v>2024-11-21</v>
      </c>
    </row>
    <row r="5481" spans="1:15" x14ac:dyDescent="0.2">
      <c r="A5481" t="s">
        <v>19605</v>
      </c>
      <c r="B5481" t="s">
        <v>19606</v>
      </c>
      <c r="C5481" s="1">
        <f>[1]!b_anal_matu_cnbd($A5481,$N$1,3)</f>
        <v>1.5287999999999999</v>
      </c>
      <c r="D5481" t="s">
        <v>21</v>
      </c>
      <c r="E5481" t="s">
        <v>3054</v>
      </c>
      <c r="F5481" s="6">
        <f>[1]!b_anal_yield_cnbd($A5481,$N$1,3)</f>
        <v>1.6425000000000001</v>
      </c>
      <c r="G5481" t="s">
        <v>11</v>
      </c>
      <c r="H5481" t="s">
        <v>13</v>
      </c>
      <c r="I5481" t="s">
        <v>13</v>
      </c>
      <c r="J5481" t="s">
        <v>13</v>
      </c>
      <c r="K5481" t="s">
        <v>15639</v>
      </c>
      <c r="L5481" t="str">
        <f>[2]!thsiFinD("ths_subject_latest_rating_yy_bond",A5481)</f>
        <v>5+</v>
      </c>
      <c r="M5481" t="str">
        <f>[1]!s_info_industry_sw_2021($A5481,$N$1,1)</f>
        <v>房地产(2021)</v>
      </c>
      <c r="O5481" t="str">
        <f>[1]!b_info_carrydate($A5481)</f>
        <v>2024-11-21</v>
      </c>
    </row>
    <row r="5482" spans="1:15" x14ac:dyDescent="0.2">
      <c r="A5482" t="s">
        <v>19607</v>
      </c>
      <c r="B5482" t="s">
        <v>19608</v>
      </c>
      <c r="C5482" s="1">
        <f>[1]!b_anal_matu_cnbd($A5482,$N$1,3)</f>
        <v>3.5287999999999999</v>
      </c>
      <c r="D5482" t="s">
        <v>21</v>
      </c>
      <c r="E5482" t="s">
        <v>3054</v>
      </c>
      <c r="F5482" s="6">
        <f>[1]!b_anal_yield_cnbd($A5482,$N$1,3)</f>
        <v>1.9001999999999999</v>
      </c>
      <c r="G5482" t="s">
        <v>11</v>
      </c>
      <c r="H5482" t="s">
        <v>13</v>
      </c>
      <c r="I5482" t="s">
        <v>13</v>
      </c>
      <c r="J5482" t="s">
        <v>13</v>
      </c>
      <c r="K5482" t="s">
        <v>15639</v>
      </c>
      <c r="L5482" t="str">
        <f>[2]!thsiFinD("ths_subject_latest_rating_yy_bond",A5482)</f>
        <v>5+</v>
      </c>
      <c r="M5482" t="str">
        <f>[1]!s_info_industry_sw_2021($A5482,$N$1,1)</f>
        <v>房地产(2021)</v>
      </c>
      <c r="O5482" t="str">
        <f>[1]!b_info_carrydate($A5482)</f>
        <v>2024-11-21</v>
      </c>
    </row>
    <row r="5483" spans="1:15" x14ac:dyDescent="0.2">
      <c r="A5483" t="s">
        <v>19615</v>
      </c>
      <c r="B5483" t="s">
        <v>19616</v>
      </c>
      <c r="C5483" s="1">
        <f>[1]!b_anal_matu_cnbd($A5483,$N$1,3)</f>
        <v>1.5287999999999999</v>
      </c>
      <c r="D5483" t="s">
        <v>50</v>
      </c>
      <c r="E5483" t="s">
        <v>73</v>
      </c>
      <c r="F5483" s="6">
        <f>[1]!b_anal_yield_cnbd($A5483,$N$1,3)</f>
        <v>1.5781000000000001</v>
      </c>
      <c r="G5483" t="s">
        <v>11</v>
      </c>
      <c r="H5483" t="s">
        <v>13</v>
      </c>
      <c r="I5483" t="s">
        <v>13</v>
      </c>
      <c r="J5483" t="s">
        <v>13</v>
      </c>
      <c r="K5483" t="s">
        <v>445</v>
      </c>
      <c r="L5483" t="str">
        <f>[2]!thsiFinD("ths_subject_latest_rating_yy_bond",A5483)</f>
        <v>3</v>
      </c>
      <c r="M5483" t="str">
        <f>[1]!s_info_industry_sw_2021($A5483,$N$1,1)</f>
        <v>建筑装饰(2021)</v>
      </c>
      <c r="O5483" t="str">
        <f>[1]!b_info_carrydate($A5483)</f>
        <v>2024-11-21</v>
      </c>
    </row>
    <row r="5484" spans="1:15" x14ac:dyDescent="0.2">
      <c r="A5484" t="s">
        <v>19711</v>
      </c>
      <c r="B5484" t="s">
        <v>19712</v>
      </c>
      <c r="C5484" s="1">
        <f>[1]!b_anal_matu_cnbd($A5484,$N$1,3)</f>
        <v>0.52880000000000005</v>
      </c>
      <c r="D5484" t="s">
        <v>17</v>
      </c>
      <c r="E5484" t="s">
        <v>12798</v>
      </c>
      <c r="F5484" s="6">
        <f>[1]!b_anal_yield_cnbd($A5484,$N$1,3)</f>
        <v>1.4830000000000001</v>
      </c>
      <c r="G5484" t="s">
        <v>26</v>
      </c>
      <c r="H5484" t="s">
        <v>13</v>
      </c>
      <c r="I5484" t="s">
        <v>13</v>
      </c>
      <c r="J5484" t="s">
        <v>12</v>
      </c>
      <c r="K5484" t="s">
        <v>1760</v>
      </c>
      <c r="L5484" t="str">
        <f>[2]!thsiFinD("ths_subject_latest_rating_yy_bond",A5484)</f>
        <v>4-</v>
      </c>
      <c r="M5484" t="str">
        <f>[1]!s_info_industry_sw_2021($A5484,$N$1,1)</f>
        <v>公用事业(2021)</v>
      </c>
      <c r="O5484" t="str">
        <f>[1]!b_info_carrydate($A5484)</f>
        <v>2024-11-21</v>
      </c>
    </row>
    <row r="5485" spans="1:15" x14ac:dyDescent="0.2">
      <c r="A5485" t="s">
        <v>19713</v>
      </c>
      <c r="B5485" t="s">
        <v>19714</v>
      </c>
      <c r="C5485" s="1">
        <f>[1]!b_anal_matu_cnbd($A5485,$N$1,3)</f>
        <v>1.5287999999999999</v>
      </c>
      <c r="D5485" t="s">
        <v>17</v>
      </c>
      <c r="E5485" t="s">
        <v>12798</v>
      </c>
      <c r="F5485" s="6">
        <f>[1]!b_anal_yield_cnbd($A5485,$N$1,3)</f>
        <v>1.6990000000000001</v>
      </c>
      <c r="G5485" t="s">
        <v>26</v>
      </c>
      <c r="H5485" t="s">
        <v>13</v>
      </c>
      <c r="I5485" t="s">
        <v>13</v>
      </c>
      <c r="J5485" t="s">
        <v>12</v>
      </c>
      <c r="K5485" t="s">
        <v>1760</v>
      </c>
      <c r="L5485" t="str">
        <f>[2]!thsiFinD("ths_subject_latest_rating_yy_bond",A5485)</f>
        <v>4-</v>
      </c>
      <c r="M5485" t="str">
        <f>[1]!s_info_industry_sw_2021($A5485,$N$1,1)</f>
        <v>公用事业(2021)</v>
      </c>
      <c r="O5485" t="str">
        <f>[1]!b_info_carrydate($A5485)</f>
        <v>2024-11-21</v>
      </c>
    </row>
    <row r="5486" spans="1:15" x14ac:dyDescent="0.2">
      <c r="A5486" t="s">
        <v>19742</v>
      </c>
      <c r="B5486" t="s">
        <v>19743</v>
      </c>
      <c r="C5486" s="1">
        <f>[1]!b_anal_matu_cnbd($A5486,$N$1,3)</f>
        <v>1.5287999999999999</v>
      </c>
      <c r="D5486" t="s">
        <v>21</v>
      </c>
      <c r="E5486" t="s">
        <v>4017</v>
      </c>
      <c r="F5486" s="6">
        <f>[1]!b_anal_yield_cnbd($A5486,$N$1,3)</f>
        <v>1.6509</v>
      </c>
      <c r="G5486" t="s">
        <v>11</v>
      </c>
      <c r="H5486" t="s">
        <v>12</v>
      </c>
      <c r="I5486" t="s">
        <v>13</v>
      </c>
      <c r="J5486" t="s">
        <v>13</v>
      </c>
      <c r="K5486" t="s">
        <v>15639</v>
      </c>
      <c r="L5486" t="str">
        <f>[2]!thsiFinD("ths_subject_latest_rating_yy_bond",A5486)</f>
        <v>5-</v>
      </c>
      <c r="M5486" t="str">
        <f>[1]!s_info_industry_sw_2021($A5486,$N$1,1)</f>
        <v>交通运输(2021)</v>
      </c>
      <c r="O5486" t="str">
        <f>[1]!b_info_carrydate($A5486)</f>
        <v>2024-11-21</v>
      </c>
    </row>
    <row r="5487" spans="1:15" x14ac:dyDescent="0.2">
      <c r="A5487" t="s">
        <v>22742</v>
      </c>
      <c r="B5487" t="s">
        <v>22743</v>
      </c>
      <c r="C5487" s="1">
        <f>[1]!b_anal_matu_cnbd($A5487,$N$1,3)</f>
        <v>1.5287999999999999</v>
      </c>
      <c r="D5487" t="s">
        <v>32</v>
      </c>
      <c r="E5487" t="s">
        <v>17453</v>
      </c>
      <c r="F5487" s="6">
        <f>[1]!b_anal_yield_cnbd($A5487,$N$1,3)</f>
        <v>1.5636000000000001</v>
      </c>
      <c r="G5487" t="s">
        <v>194</v>
      </c>
      <c r="H5487" t="s">
        <v>13</v>
      </c>
      <c r="I5487" t="s">
        <v>13</v>
      </c>
      <c r="J5487" t="s">
        <v>13</v>
      </c>
      <c r="K5487" t="s">
        <v>15526</v>
      </c>
      <c r="L5487" t="str">
        <f>[2]!thsiFinD("ths_subject_latest_rating_yy_bond",A5487)</f>
        <v>5+</v>
      </c>
      <c r="M5487" t="str">
        <f>[1]!s_info_industry_sw_2021($A5487,$N$1,1)</f>
        <v>非银金融(2021)</v>
      </c>
      <c r="O5487" t="str">
        <f>[1]!b_info_carrydate($A5487)</f>
        <v>2024-11-21</v>
      </c>
    </row>
    <row r="5488" spans="1:15" x14ac:dyDescent="0.2">
      <c r="A5488" t="s">
        <v>23417</v>
      </c>
      <c r="B5488" t="s">
        <v>23418</v>
      </c>
      <c r="C5488" s="1">
        <f>[1]!b_anal_matu_cnbd($A5488,$N$1,3)</f>
        <v>8.5288000000000004</v>
      </c>
      <c r="D5488" t="s">
        <v>17</v>
      </c>
      <c r="E5488" t="s">
        <v>2093</v>
      </c>
      <c r="F5488" s="6">
        <f>[1]!b_anal_yield_cnbd($A5488,$N$1,3)</f>
        <v>2.2614000000000001</v>
      </c>
      <c r="G5488" t="s">
        <v>11</v>
      </c>
      <c r="H5488" t="s">
        <v>13</v>
      </c>
      <c r="I5488" t="s">
        <v>13</v>
      </c>
      <c r="J5488" t="s">
        <v>13</v>
      </c>
      <c r="K5488" t="s">
        <v>1747</v>
      </c>
      <c r="L5488" t="str">
        <f>[2]!thsiFinD("ths_subject_latest_rating_yy_bond",A5488)</f>
        <v>4+</v>
      </c>
      <c r="M5488" t="str">
        <f>[1]!s_info_industry_sw_2021($A5488,$N$1,1)</f>
        <v>交通运输(2021)</v>
      </c>
      <c r="O5488" t="str">
        <f>[1]!b_info_carrydate($A5488)</f>
        <v>2024-11-21</v>
      </c>
    </row>
    <row r="5489" spans="1:15" x14ac:dyDescent="0.2">
      <c r="A5489" t="s">
        <v>23419</v>
      </c>
      <c r="B5489" t="s">
        <v>23420</v>
      </c>
      <c r="C5489" s="1">
        <f>[1]!b_anal_matu_cnbd($A5489,$N$1,3)</f>
        <v>1.5287999999999999</v>
      </c>
      <c r="D5489" t="s">
        <v>17</v>
      </c>
      <c r="E5489" t="s">
        <v>14866</v>
      </c>
      <c r="F5489" s="6">
        <f>[1]!b_anal_yield_cnbd($A5489,$N$1,3)</f>
        <v>1.5801000000000001</v>
      </c>
      <c r="G5489" t="s">
        <v>11</v>
      </c>
      <c r="H5489" t="s">
        <v>13</v>
      </c>
      <c r="I5489" t="s">
        <v>13</v>
      </c>
      <c r="J5489" t="s">
        <v>13</v>
      </c>
      <c r="K5489" t="s">
        <v>1747</v>
      </c>
      <c r="L5489" t="str">
        <f>[2]!thsiFinD("ths_subject_latest_rating_yy_bond",A5489)</f>
        <v>5+</v>
      </c>
      <c r="M5489" t="str">
        <f>[1]!s_info_industry_sw_2021($A5489,$N$1,1)</f>
        <v>非银金融(2021)</v>
      </c>
      <c r="O5489" t="str">
        <f>[1]!b_info_carrydate($A5489)</f>
        <v>2024-11-21</v>
      </c>
    </row>
    <row r="5490" spans="1:15" x14ac:dyDescent="0.2">
      <c r="A5490" t="s">
        <v>23421</v>
      </c>
      <c r="B5490" t="s">
        <v>23422</v>
      </c>
      <c r="C5490" s="1">
        <f>[1]!b_anal_matu_cnbd($A5490,$N$1,3)</f>
        <v>8.5288000000000004</v>
      </c>
      <c r="D5490" t="s">
        <v>17</v>
      </c>
      <c r="E5490" t="s">
        <v>6159</v>
      </c>
      <c r="F5490" s="6">
        <f>[1]!b_anal_yield_cnbd($A5490,$N$1,3)</f>
        <v>2.2284000000000002</v>
      </c>
      <c r="G5490" t="s">
        <v>11</v>
      </c>
      <c r="H5490" t="s">
        <v>13</v>
      </c>
      <c r="I5490" t="s">
        <v>13</v>
      </c>
      <c r="J5490" t="s">
        <v>13</v>
      </c>
      <c r="K5490" t="s">
        <v>1760</v>
      </c>
      <c r="L5490" t="str">
        <f>[2]!thsiFinD("ths_subject_latest_rating_yy_bond",A5490)</f>
        <v>4+</v>
      </c>
      <c r="M5490" t="str">
        <f>[1]!s_info_industry_sw_2021($A5490,$N$1,1)</f>
        <v>环保(2021)</v>
      </c>
      <c r="O5490" t="str">
        <f>[1]!b_info_carrydate($A5490)</f>
        <v>2024-11-21</v>
      </c>
    </row>
    <row r="5491" spans="1:15" x14ac:dyDescent="0.2">
      <c r="A5491" t="s">
        <v>4253</v>
      </c>
      <c r="B5491" t="s">
        <v>4254</v>
      </c>
      <c r="C5491" s="1">
        <f>[1]!b_anal_matu_cnbd($A5491,$N$1,3)</f>
        <v>1.526</v>
      </c>
      <c r="D5491" t="s">
        <v>14</v>
      </c>
      <c r="E5491" t="s">
        <v>3785</v>
      </c>
      <c r="F5491" s="6">
        <f>[1]!b_anal_yield_cnbd($A5491,$N$1,3)</f>
        <v>1.7776000000000001</v>
      </c>
      <c r="G5491" t="s">
        <v>11</v>
      </c>
      <c r="H5491" t="s">
        <v>12</v>
      </c>
      <c r="I5491" t="s">
        <v>13</v>
      </c>
      <c r="J5491" t="s">
        <v>13</v>
      </c>
      <c r="K5491" t="s">
        <v>15639</v>
      </c>
      <c r="L5491" t="str">
        <f>[2]!thsiFinD("ths_subject_latest_rating_yy_bond",A5491)</f>
        <v>5</v>
      </c>
      <c r="M5491" t="str">
        <f>[1]!s_info_industry_sw_2021($A5491,$N$1,1)</f>
        <v>建筑装饰(2021)</v>
      </c>
      <c r="O5491" t="str">
        <f>[1]!b_info_carrydate($A5491)</f>
        <v>2024-11-20</v>
      </c>
    </row>
    <row r="5492" spans="1:15" x14ac:dyDescent="0.2">
      <c r="A5492" t="s">
        <v>7470</v>
      </c>
      <c r="B5492" t="s">
        <v>7471</v>
      </c>
      <c r="C5492" s="1">
        <f>[1]!b_anal_matu_cnbd($A5492,$N$1,3)</f>
        <v>1.526</v>
      </c>
      <c r="D5492" t="s">
        <v>50</v>
      </c>
      <c r="E5492" t="s">
        <v>5833</v>
      </c>
      <c r="F5492" s="6">
        <f>[1]!b_anal_yield_cnbd($A5492,$N$1,3)</f>
        <v>1.6871</v>
      </c>
      <c r="G5492" t="s">
        <v>26</v>
      </c>
      <c r="H5492" t="s">
        <v>13</v>
      </c>
      <c r="I5492" t="s">
        <v>13</v>
      </c>
      <c r="J5492" t="s">
        <v>13</v>
      </c>
      <c r="K5492" t="s">
        <v>1747</v>
      </c>
      <c r="L5492" t="str">
        <f>[2]!thsiFinD("ths_subject_latest_rating_yy_bond",A5492)</f>
        <v>3</v>
      </c>
      <c r="M5492" t="str">
        <f>[1]!s_info_industry_sw_2021($A5492,$N$1,1)</f>
        <v>非银金融(2021)</v>
      </c>
      <c r="O5492" t="str">
        <f>[1]!b_info_carrydate($A5492)</f>
        <v>2024-11-20</v>
      </c>
    </row>
    <row r="5493" spans="1:15" x14ac:dyDescent="0.2">
      <c r="A5493" t="s">
        <v>7472</v>
      </c>
      <c r="B5493" t="s">
        <v>7473</v>
      </c>
      <c r="C5493" s="1">
        <f>[1]!b_anal_matu_cnbd($A5493,$N$1,3)</f>
        <v>3.5259999999999998</v>
      </c>
      <c r="D5493" t="s">
        <v>50</v>
      </c>
      <c r="E5493" t="s">
        <v>5833</v>
      </c>
      <c r="F5493" s="6">
        <f>[1]!b_anal_yield_cnbd($A5493,$N$1,3)</f>
        <v>1.8443000000000001</v>
      </c>
      <c r="G5493" t="s">
        <v>26</v>
      </c>
      <c r="H5493" t="s">
        <v>13</v>
      </c>
      <c r="I5493" t="s">
        <v>13</v>
      </c>
      <c r="J5493" t="s">
        <v>13</v>
      </c>
      <c r="K5493" t="s">
        <v>1747</v>
      </c>
      <c r="L5493" t="str">
        <f>[2]!thsiFinD("ths_subject_latest_rating_yy_bond",A5493)</f>
        <v>3</v>
      </c>
      <c r="M5493" t="str">
        <f>[1]!s_info_industry_sw_2021($A5493,$N$1,1)</f>
        <v>非银金融(2021)</v>
      </c>
      <c r="O5493" t="str">
        <f>[1]!b_info_carrydate($A5493)</f>
        <v>2024-11-20</v>
      </c>
    </row>
    <row r="5494" spans="1:15" x14ac:dyDescent="0.2">
      <c r="A5494" t="s">
        <v>7474</v>
      </c>
      <c r="B5494" t="s">
        <v>7475</v>
      </c>
      <c r="C5494" s="1">
        <f>[1]!b_anal_matu_cnbd($A5494,$N$1,3)</f>
        <v>1.526</v>
      </c>
      <c r="D5494" t="s">
        <v>50</v>
      </c>
      <c r="E5494" t="s">
        <v>784</v>
      </c>
      <c r="F5494" s="6">
        <f>[1]!b_anal_yield_cnbd($A5494,$N$1,3)</f>
        <v>1.6071</v>
      </c>
      <c r="G5494" t="s">
        <v>26</v>
      </c>
      <c r="H5494" t="s">
        <v>13</v>
      </c>
      <c r="I5494" t="s">
        <v>13</v>
      </c>
      <c r="J5494" t="s">
        <v>13</v>
      </c>
      <c r="K5494" t="s">
        <v>50</v>
      </c>
      <c r="L5494" t="str">
        <f>[2]!thsiFinD("ths_subject_latest_rating_yy_bond",A5494)</f>
        <v>2</v>
      </c>
      <c r="M5494" t="str">
        <f>[1]!s_info_industry_sw_2021($A5494,$N$1,1)</f>
        <v>交通运输(2021)</v>
      </c>
      <c r="O5494" t="str">
        <f>[1]!b_info_carrydate($A5494)</f>
        <v>2024-11-20</v>
      </c>
    </row>
    <row r="5495" spans="1:15" x14ac:dyDescent="0.2">
      <c r="A5495" t="s">
        <v>7476</v>
      </c>
      <c r="B5495" t="s">
        <v>7477</v>
      </c>
      <c r="C5495" s="1">
        <f>[1]!b_anal_matu_cnbd($A5495,$N$1,3)</f>
        <v>1.526</v>
      </c>
      <c r="D5495" t="s">
        <v>21</v>
      </c>
      <c r="E5495" t="s">
        <v>7478</v>
      </c>
      <c r="F5495" s="6">
        <f>[1]!b_anal_yield_cnbd($A5495,$N$1,3)</f>
        <v>1.659</v>
      </c>
      <c r="G5495" t="s">
        <v>26</v>
      </c>
      <c r="H5495" t="s">
        <v>13</v>
      </c>
      <c r="I5495" t="s">
        <v>13</v>
      </c>
      <c r="J5495" t="s">
        <v>13</v>
      </c>
      <c r="K5495" t="s">
        <v>15639</v>
      </c>
      <c r="L5495" t="str">
        <f>[2]!thsiFinD("ths_subject_latest_rating_yy_bond",A5495)</f>
        <v>5-</v>
      </c>
      <c r="M5495" t="str">
        <f>[1]!s_info_industry_sw_2021($A5495,$N$1,1)</f>
        <v>社会服务(2021)</v>
      </c>
      <c r="O5495" t="str">
        <f>[1]!b_info_carrydate($A5495)</f>
        <v>2024-11-20</v>
      </c>
    </row>
    <row r="5496" spans="1:15" x14ac:dyDescent="0.2">
      <c r="A5496" t="s">
        <v>7479</v>
      </c>
      <c r="B5496" t="s">
        <v>7480</v>
      </c>
      <c r="C5496" s="1">
        <f>[1]!b_anal_matu_cnbd($A5496,$N$1,3)</f>
        <v>8.5259999999999998</v>
      </c>
      <c r="D5496" t="s">
        <v>17</v>
      </c>
      <c r="E5496" t="s">
        <v>979</v>
      </c>
      <c r="F5496" s="6">
        <f>[1]!b_anal_yield_cnbd($A5496,$N$1,3)</f>
        <v>2.3113000000000001</v>
      </c>
      <c r="G5496" t="s">
        <v>11</v>
      </c>
      <c r="H5496" t="s">
        <v>13</v>
      </c>
      <c r="I5496" t="s">
        <v>13</v>
      </c>
      <c r="J5496" t="s">
        <v>13</v>
      </c>
      <c r="K5496" t="s">
        <v>1747</v>
      </c>
      <c r="L5496" t="str">
        <f>[2]!thsiFinD("ths_subject_latest_rating_yy_bond",A5496)</f>
        <v>4+</v>
      </c>
      <c r="M5496" t="str">
        <f>[1]!s_info_industry_sw_2021($A5496,$N$1,1)</f>
        <v>建筑装饰(2021)</v>
      </c>
      <c r="O5496" t="str">
        <f>[1]!b_info_carrydate($A5496)</f>
        <v>2024-11-20</v>
      </c>
    </row>
    <row r="5497" spans="1:15" x14ac:dyDescent="0.2">
      <c r="A5497" t="s">
        <v>7481</v>
      </c>
      <c r="B5497" t="s">
        <v>7482</v>
      </c>
      <c r="C5497" s="1">
        <f>[1]!b_anal_matu_cnbd($A5497,$N$1,3)</f>
        <v>1.526</v>
      </c>
      <c r="D5497" t="s">
        <v>17</v>
      </c>
      <c r="E5497" t="s">
        <v>448</v>
      </c>
      <c r="F5497" s="6">
        <f>[1]!b_anal_yield_cnbd($A5497,$N$1,3)</f>
        <v>1.6563000000000001</v>
      </c>
      <c r="G5497" t="s">
        <v>11</v>
      </c>
      <c r="H5497" t="s">
        <v>13</v>
      </c>
      <c r="I5497" t="s">
        <v>13</v>
      </c>
      <c r="J5497" t="s">
        <v>13</v>
      </c>
      <c r="K5497" t="s">
        <v>15526</v>
      </c>
      <c r="L5497" t="str">
        <f>[2]!thsiFinD("ths_subject_latest_rating_yy_bond",A5497)</f>
        <v>4</v>
      </c>
      <c r="M5497" t="str">
        <f>[1]!s_info_industry_sw_2021($A5497,$N$1,1)</f>
        <v>房地产(2021)</v>
      </c>
      <c r="O5497" t="str">
        <f>[1]!b_info_carrydate($A5497)</f>
        <v>2024-11-20</v>
      </c>
    </row>
    <row r="5498" spans="1:15" x14ac:dyDescent="0.2">
      <c r="A5498" t="s">
        <v>7483</v>
      </c>
      <c r="B5498" t="s">
        <v>7484</v>
      </c>
      <c r="C5498" s="1">
        <f>[1]!b_anal_matu_cnbd($A5498,$N$1,3)</f>
        <v>8.5259999999999998</v>
      </c>
      <c r="D5498" t="s">
        <v>17</v>
      </c>
      <c r="E5498" t="s">
        <v>424</v>
      </c>
      <c r="F5498" s="6">
        <f>[1]!b_anal_yield_cnbd($A5498,$N$1,3)</f>
        <v>2.2812999999999999</v>
      </c>
      <c r="G5498" t="s">
        <v>11</v>
      </c>
      <c r="H5498" t="s">
        <v>13</v>
      </c>
      <c r="I5498" t="s">
        <v>13</v>
      </c>
      <c r="J5498" t="s">
        <v>13</v>
      </c>
      <c r="K5498" t="s">
        <v>1760</v>
      </c>
      <c r="L5498" t="str">
        <f>[2]!thsiFinD("ths_subject_latest_rating_yy_bond",A5498)</f>
        <v>4</v>
      </c>
      <c r="M5498" t="str">
        <f>[1]!s_info_industry_sw_2021($A5498,$N$1,1)</f>
        <v>公用事业(2021)</v>
      </c>
      <c r="O5498" t="str">
        <f>[1]!b_info_carrydate($A5498)</f>
        <v>2024-11-20</v>
      </c>
    </row>
    <row r="5499" spans="1:15" x14ac:dyDescent="0.2">
      <c r="A5499" t="s">
        <v>7487</v>
      </c>
      <c r="B5499" t="s">
        <v>7488</v>
      </c>
      <c r="C5499" s="1">
        <f>[1]!b_anal_matu_cnbd($A5499,$N$1,3)</f>
        <v>3.5259999999999998</v>
      </c>
      <c r="D5499" t="s">
        <v>21</v>
      </c>
      <c r="E5499" t="s">
        <v>2802</v>
      </c>
      <c r="F5499" s="6">
        <f>[1]!b_anal_yield_cnbd($A5499,$N$1,3)</f>
        <v>2.0512000000000001</v>
      </c>
      <c r="G5499" t="s">
        <v>11</v>
      </c>
      <c r="H5499" t="s">
        <v>13</v>
      </c>
      <c r="I5499" t="s">
        <v>13</v>
      </c>
      <c r="J5499" t="s">
        <v>13</v>
      </c>
      <c r="K5499" t="s">
        <v>15639</v>
      </c>
      <c r="L5499" t="str">
        <f>[2]!thsiFinD("ths_subject_latest_rating_yy_bond",A5499)</f>
        <v>5</v>
      </c>
      <c r="M5499" t="str">
        <f>[1]!s_info_industry_sw_2021($A5499,$N$1,1)</f>
        <v>建筑装饰(2021)</v>
      </c>
      <c r="O5499" t="str">
        <f>[1]!b_info_carrydate($A5499)</f>
        <v>2024-11-20</v>
      </c>
    </row>
    <row r="5500" spans="1:15" x14ac:dyDescent="0.2">
      <c r="A5500" t="s">
        <v>7489</v>
      </c>
      <c r="B5500" t="s">
        <v>7490</v>
      </c>
      <c r="C5500" s="1">
        <f>[1]!b_anal_matu_cnbd($A5500,$N$1,3)</f>
        <v>1.526</v>
      </c>
      <c r="D5500" t="s">
        <v>50</v>
      </c>
      <c r="E5500" t="s">
        <v>2376</v>
      </c>
      <c r="F5500" s="6">
        <f>[1]!b_anal_yield_cnbd($A5500,$N$1,3)</f>
        <v>1.6071</v>
      </c>
      <c r="G5500" t="s">
        <v>26</v>
      </c>
      <c r="H5500" t="s">
        <v>13</v>
      </c>
      <c r="I5500" t="s">
        <v>13</v>
      </c>
      <c r="J5500" t="s">
        <v>13</v>
      </c>
      <c r="K5500" t="s">
        <v>21</v>
      </c>
      <c r="L5500" t="str">
        <f>[2]!thsiFinD("ths_subject_latest_rating_yy_bond",A5500)</f>
        <v>2</v>
      </c>
      <c r="M5500" t="str">
        <f>[1]!s_info_industry_sw_2021($A5500,$N$1,1)</f>
        <v>公用事业(2021)</v>
      </c>
      <c r="O5500" t="str">
        <f>[1]!b_info_carrydate($A5500)</f>
        <v>2024-11-20</v>
      </c>
    </row>
    <row r="5501" spans="1:15" x14ac:dyDescent="0.2">
      <c r="A5501" t="s">
        <v>7491</v>
      </c>
      <c r="B5501" t="s">
        <v>7492</v>
      </c>
      <c r="C5501" s="1">
        <f>[1]!b_anal_matu_cnbd($A5501,$N$1,3)</f>
        <v>1.526</v>
      </c>
      <c r="D5501" t="s">
        <v>17</v>
      </c>
      <c r="E5501" t="s">
        <v>4896</v>
      </c>
      <c r="F5501" s="6">
        <f>[1]!b_anal_yield_cnbd($A5501,$N$1,3)</f>
        <v>1.6309</v>
      </c>
      <c r="G5501" t="s">
        <v>11</v>
      </c>
      <c r="H5501" t="s">
        <v>13</v>
      </c>
      <c r="I5501" t="s">
        <v>13</v>
      </c>
      <c r="J5501" t="s">
        <v>13</v>
      </c>
      <c r="K5501" t="s">
        <v>15526</v>
      </c>
      <c r="L5501" t="str">
        <f>[2]!thsiFinD("ths_subject_latest_rating_yy_bond",A5501)</f>
        <v>5</v>
      </c>
      <c r="M5501" t="str">
        <f>[1]!s_info_industry_sw_2021($A5501,$N$1,1)</f>
        <v>机械设备(2021)</v>
      </c>
      <c r="O5501" t="str">
        <f>[1]!b_info_carrydate($A5501)</f>
        <v>2024-11-20</v>
      </c>
    </row>
    <row r="5502" spans="1:15" x14ac:dyDescent="0.2">
      <c r="A5502" t="s">
        <v>7495</v>
      </c>
      <c r="B5502" t="s">
        <v>7496</v>
      </c>
      <c r="C5502" s="1">
        <f>[1]!b_anal_matu_cnbd($A5502,$N$1,3)</f>
        <v>1.526</v>
      </c>
      <c r="D5502" t="s">
        <v>32</v>
      </c>
      <c r="E5502" t="s">
        <v>106</v>
      </c>
      <c r="F5502" s="6">
        <f>[1]!b_anal_yield_cnbd($A5502,$N$1,3)</f>
        <v>1.6068</v>
      </c>
      <c r="G5502" t="s">
        <v>26</v>
      </c>
      <c r="H5502" t="s">
        <v>13</v>
      </c>
      <c r="I5502" t="s">
        <v>13</v>
      </c>
      <c r="J5502" t="s">
        <v>13</v>
      </c>
      <c r="K5502" t="s">
        <v>10</v>
      </c>
      <c r="L5502" t="str">
        <f>[2]!thsiFinD("ths_subject_latest_rating_yy_bond",A5502)</f>
        <v>3</v>
      </c>
      <c r="M5502" t="str">
        <f>[1]!s_info_industry_sw_2021($A5502,$N$1,1)</f>
        <v>交通运输(2021)</v>
      </c>
      <c r="O5502" t="str">
        <f>[1]!b_info_carrydate($A5502)</f>
        <v>2024-11-20</v>
      </c>
    </row>
    <row r="5503" spans="1:15" x14ac:dyDescent="0.2">
      <c r="A5503" t="s">
        <v>14998</v>
      </c>
      <c r="B5503" t="s">
        <v>14999</v>
      </c>
      <c r="C5503" s="1">
        <f>[1]!b_anal_matu_cnbd($A5503,$N$1,3)</f>
        <v>3.5259999999999998</v>
      </c>
      <c r="D5503" t="s">
        <v>17</v>
      </c>
      <c r="E5503" t="s">
        <v>1675</v>
      </c>
      <c r="F5503" s="6">
        <f>[1]!b_anal_yield_cnbd($A5503,$N$1,3)</f>
        <v>1.8552999999999999</v>
      </c>
      <c r="G5503" t="s">
        <v>26</v>
      </c>
      <c r="H5503" t="s">
        <v>13</v>
      </c>
      <c r="I5503" t="s">
        <v>12</v>
      </c>
      <c r="J5503" t="s">
        <v>13</v>
      </c>
      <c r="K5503" t="s">
        <v>15526</v>
      </c>
      <c r="L5503" t="str">
        <f>[2]!thsiFinD("ths_subject_latest_rating_yy_bond",A5503)</f>
        <v>5+</v>
      </c>
      <c r="M5503" t="str">
        <f>[1]!s_info_industry_sw_2021($A5503,$N$1,1)</f>
        <v>非银金融(2021)</v>
      </c>
      <c r="O5503" t="str">
        <f>[1]!b_info_carrydate($A5503)</f>
        <v>2024-11-20</v>
      </c>
    </row>
    <row r="5504" spans="1:15" x14ac:dyDescent="0.2">
      <c r="A5504" t="s">
        <v>19601</v>
      </c>
      <c r="B5504" t="s">
        <v>19602</v>
      </c>
      <c r="C5504" s="1">
        <f>[1]!b_anal_matu_cnbd($A5504,$N$1,3)</f>
        <v>1.526</v>
      </c>
      <c r="D5504" t="s">
        <v>32</v>
      </c>
      <c r="E5504" t="s">
        <v>1581</v>
      </c>
      <c r="F5504" s="6">
        <f>[1]!b_anal_yield_cnbd($A5504,$N$1,3)</f>
        <v>1.5497000000000001</v>
      </c>
      <c r="G5504" t="s">
        <v>194</v>
      </c>
      <c r="H5504" t="s">
        <v>13</v>
      </c>
      <c r="I5504" t="s">
        <v>13</v>
      </c>
      <c r="J5504" t="s">
        <v>13</v>
      </c>
      <c r="K5504" t="s">
        <v>15526</v>
      </c>
      <c r="L5504" t="str">
        <f>[2]!thsiFinD("ths_subject_latest_rating_yy_bond",A5504)</f>
        <v>4+</v>
      </c>
      <c r="M5504" t="str">
        <f>[1]!s_info_industry_sw_2021($A5504,$N$1,1)</f>
        <v>非银金融(2021)</v>
      </c>
      <c r="O5504" t="str">
        <f>[1]!b_info_carrydate($A5504)</f>
        <v>2024-11-20</v>
      </c>
    </row>
    <row r="5505" spans="1:15" x14ac:dyDescent="0.2">
      <c r="A5505" t="s">
        <v>19609</v>
      </c>
      <c r="B5505" t="s">
        <v>19610</v>
      </c>
      <c r="C5505" s="1">
        <f>[1]!b_anal_matu_cnbd($A5505,$N$1,3)</f>
        <v>3.5259999999999998</v>
      </c>
      <c r="D5505" t="s">
        <v>17</v>
      </c>
      <c r="E5505" t="s">
        <v>18</v>
      </c>
      <c r="F5505" s="6">
        <f>[1]!b_anal_yield_cnbd($A5505,$N$1,3)</f>
        <v>1.83</v>
      </c>
      <c r="G5505" t="s">
        <v>11</v>
      </c>
      <c r="H5505" t="s">
        <v>13</v>
      </c>
      <c r="I5505" t="s">
        <v>13</v>
      </c>
      <c r="J5505" t="s">
        <v>13</v>
      </c>
      <c r="K5505" t="s">
        <v>445</v>
      </c>
      <c r="L5505" t="str">
        <f>[2]!thsiFinD("ths_subject_latest_rating_yy_bond",A5505)</f>
        <v>3</v>
      </c>
      <c r="M5505" t="str">
        <f>[1]!s_info_industry_sw_2021($A5505,$N$1,1)</f>
        <v>建筑装饰(2021)</v>
      </c>
      <c r="O5505" t="str">
        <f>[1]!b_info_carrydate($A5505)</f>
        <v>2024-11-20</v>
      </c>
    </row>
    <row r="5506" spans="1:15" x14ac:dyDescent="0.2">
      <c r="A5506" t="s">
        <v>19611</v>
      </c>
      <c r="B5506" t="s">
        <v>19612</v>
      </c>
      <c r="C5506" s="1">
        <f>[1]!b_anal_matu_cnbd($A5506,$N$1,3)</f>
        <v>5.5259999999999998</v>
      </c>
      <c r="D5506" t="s">
        <v>17</v>
      </c>
      <c r="E5506" t="s">
        <v>18</v>
      </c>
      <c r="F5506" s="6">
        <f>[1]!b_anal_yield_cnbd($A5506,$N$1,3)</f>
        <v>1.9770000000000001</v>
      </c>
      <c r="G5506" t="s">
        <v>11</v>
      </c>
      <c r="H5506" t="s">
        <v>13</v>
      </c>
      <c r="I5506" t="s">
        <v>13</v>
      </c>
      <c r="J5506" t="s">
        <v>13</v>
      </c>
      <c r="K5506" t="s">
        <v>445</v>
      </c>
      <c r="L5506" t="str">
        <f>[2]!thsiFinD("ths_subject_latest_rating_yy_bond",A5506)</f>
        <v>3</v>
      </c>
      <c r="M5506" t="str">
        <f>[1]!s_info_industry_sw_2021($A5506,$N$1,1)</f>
        <v>建筑装饰(2021)</v>
      </c>
      <c r="O5506" t="str">
        <f>[1]!b_info_carrydate($A5506)</f>
        <v>2024-11-20</v>
      </c>
    </row>
    <row r="5507" spans="1:15" x14ac:dyDescent="0.2">
      <c r="A5507" t="s">
        <v>23179</v>
      </c>
      <c r="B5507" t="s">
        <v>23180</v>
      </c>
      <c r="C5507" s="1">
        <f>[1]!b_anal_matu_cnbd($A5507,$N$1,3)</f>
        <v>3.5259999999999998</v>
      </c>
      <c r="D5507" t="s">
        <v>21</v>
      </c>
      <c r="E5507" t="s">
        <v>23181</v>
      </c>
      <c r="F5507" s="6">
        <f>[1]!b_anal_yield_cnbd($A5507,$N$1,3)</f>
        <v>1.8691</v>
      </c>
      <c r="G5507" t="s">
        <v>26</v>
      </c>
      <c r="H5507" t="s">
        <v>13</v>
      </c>
      <c r="I5507" t="s">
        <v>12</v>
      </c>
      <c r="J5507" t="s">
        <v>13</v>
      </c>
      <c r="K5507" t="s">
        <v>1760</v>
      </c>
      <c r="L5507" t="str">
        <f>[2]!thsiFinD("ths_subject_latest_rating_yy_bond",A5507)</f>
        <v>4</v>
      </c>
      <c r="M5507" t="str">
        <f>[1]!s_info_industry_sw_2021($A5507,$N$1,1)</f>
        <v>非银金融(2021)</v>
      </c>
      <c r="O5507" t="str">
        <f>[1]!b_info_carrydate($A5507)</f>
        <v>2024-11-20</v>
      </c>
    </row>
    <row r="5508" spans="1:15" x14ac:dyDescent="0.2">
      <c r="A5508" t="s">
        <v>23415</v>
      </c>
      <c r="B5508" t="s">
        <v>23416</v>
      </c>
      <c r="C5508" s="1">
        <f>[1]!b_anal_matu_cnbd($A5508,$N$1,3)</f>
        <v>3.5259999999999998</v>
      </c>
      <c r="D5508" t="s">
        <v>17</v>
      </c>
      <c r="E5508" t="s">
        <v>4518</v>
      </c>
      <c r="F5508" s="6">
        <f>[1]!b_anal_yield_cnbd($A5508,$N$1,3)</f>
        <v>1.7843</v>
      </c>
      <c r="G5508" t="s">
        <v>11</v>
      </c>
      <c r="H5508" t="s">
        <v>13</v>
      </c>
      <c r="I5508" t="s">
        <v>13</v>
      </c>
      <c r="J5508" t="s">
        <v>12</v>
      </c>
      <c r="K5508" t="s">
        <v>1747</v>
      </c>
      <c r="L5508" t="str">
        <f>[2]!thsiFinD("ths_subject_latest_rating_yy_bond",A5508)</f>
        <v>4</v>
      </c>
      <c r="M5508" t="str">
        <f>[1]!s_info_industry_sw_2021($A5508,$N$1,1)</f>
        <v>综合(2021)</v>
      </c>
      <c r="O5508" t="str">
        <f>[1]!b_info_carrydate($A5508)</f>
        <v>2024-11-20</v>
      </c>
    </row>
    <row r="5509" spans="1:15" x14ac:dyDescent="0.2">
      <c r="A5509" t="s">
        <v>4241</v>
      </c>
      <c r="B5509" t="s">
        <v>4242</v>
      </c>
      <c r="C5509" s="1">
        <f>[1]!b_anal_matu_cnbd($A5509,$N$1,3)</f>
        <v>1.5233000000000001</v>
      </c>
      <c r="D5509" t="s">
        <v>17</v>
      </c>
      <c r="E5509" t="s">
        <v>4190</v>
      </c>
      <c r="F5509" s="6">
        <f>[1]!b_anal_yield_cnbd($A5509,$N$1,3)</f>
        <v>1.6305000000000001</v>
      </c>
      <c r="G5509" t="s">
        <v>11</v>
      </c>
      <c r="H5509" t="s">
        <v>13</v>
      </c>
      <c r="I5509" t="s">
        <v>13</v>
      </c>
      <c r="J5509" t="s">
        <v>13</v>
      </c>
      <c r="K5509" t="s">
        <v>1747</v>
      </c>
      <c r="L5509" t="str">
        <f>[2]!thsiFinD("ths_subject_latest_rating_yy_bond",A5509)</f>
        <v>4</v>
      </c>
      <c r="M5509" t="str">
        <f>[1]!s_info_industry_sw_2021($A5509,$N$1,1)</f>
        <v>电力设备(2021)</v>
      </c>
      <c r="O5509" t="str">
        <f>[1]!b_info_carrydate($A5509)</f>
        <v>2024-11-19</v>
      </c>
    </row>
    <row r="5510" spans="1:15" x14ac:dyDescent="0.2">
      <c r="A5510" t="s">
        <v>7466</v>
      </c>
      <c r="B5510" t="s">
        <v>7467</v>
      </c>
      <c r="C5510" s="1">
        <f>[1]!b_anal_matu_cnbd($A5510,$N$1,3)</f>
        <v>1.5233000000000001</v>
      </c>
      <c r="D5510" t="s">
        <v>21</v>
      </c>
      <c r="E5510" t="s">
        <v>42</v>
      </c>
      <c r="F5510" s="6">
        <f>[1]!b_anal_yield_cnbd($A5510,$N$1,3)</f>
        <v>1.6586000000000001</v>
      </c>
      <c r="G5510" t="s">
        <v>11</v>
      </c>
      <c r="H5510" t="s">
        <v>13</v>
      </c>
      <c r="I5510" t="s">
        <v>13</v>
      </c>
      <c r="J5510" t="s">
        <v>12</v>
      </c>
      <c r="K5510" t="s">
        <v>15526</v>
      </c>
      <c r="L5510" t="str">
        <f>[2]!thsiFinD("ths_subject_latest_rating_yy_bond",A5510)</f>
        <v>5</v>
      </c>
      <c r="M5510" t="str">
        <f>[1]!s_info_industry_sw_2021($A5510,$N$1,1)</f>
        <v>交通运输(2021)</v>
      </c>
      <c r="O5510" t="str">
        <f>[1]!b_info_carrydate($A5510)</f>
        <v>2024-11-19</v>
      </c>
    </row>
    <row r="5511" spans="1:15" x14ac:dyDescent="0.2">
      <c r="A5511" t="s">
        <v>4251</v>
      </c>
      <c r="B5511" t="s">
        <v>4252</v>
      </c>
      <c r="C5511" s="1">
        <f>[1]!b_anal_matu_cnbd($A5511,$N$1,3)</f>
        <v>3.5205000000000002</v>
      </c>
      <c r="D5511" t="s">
        <v>21</v>
      </c>
      <c r="E5511" t="s">
        <v>2150</v>
      </c>
      <c r="F5511" s="6">
        <f>[1]!b_anal_yield_cnbd($A5511,$N$1,3)</f>
        <v>1.8991</v>
      </c>
      <c r="G5511" t="s">
        <v>11</v>
      </c>
      <c r="H5511" t="s">
        <v>12</v>
      </c>
      <c r="I5511" t="s">
        <v>13</v>
      </c>
      <c r="J5511" t="s">
        <v>13</v>
      </c>
      <c r="K5511" t="s">
        <v>15525</v>
      </c>
      <c r="L5511" t="str">
        <f>[2]!thsiFinD("ths_subject_latest_rating_yy_bond",A5511)</f>
        <v>5</v>
      </c>
      <c r="M5511" t="str">
        <f>[1]!s_info_industry_sw_2021($A5511,$N$1,1)</f>
        <v>社会服务(2021)</v>
      </c>
      <c r="O5511" t="str">
        <f>[1]!b_info_carrydate($A5511)</f>
        <v>2024-11-18</v>
      </c>
    </row>
    <row r="5512" spans="1:15" x14ac:dyDescent="0.2">
      <c r="A5512" t="s">
        <v>7458</v>
      </c>
      <c r="B5512" t="s">
        <v>7459</v>
      </c>
      <c r="C5512" s="1">
        <f>[1]!b_anal_matu_cnbd($A5512,$N$1,3)</f>
        <v>0.52049999999999996</v>
      </c>
      <c r="D5512" t="s">
        <v>50</v>
      </c>
      <c r="E5512" t="s">
        <v>2117</v>
      </c>
      <c r="F5512" s="6">
        <f>[1]!b_anal_yield_cnbd($A5512,$N$1,3)</f>
        <v>1.4399</v>
      </c>
      <c r="G5512" t="s">
        <v>26</v>
      </c>
      <c r="H5512" t="s">
        <v>13</v>
      </c>
      <c r="I5512" t="s">
        <v>13</v>
      </c>
      <c r="J5512" t="s">
        <v>13</v>
      </c>
      <c r="K5512" t="s">
        <v>10</v>
      </c>
      <c r="L5512" t="str">
        <f>[2]!thsiFinD("ths_subject_latest_rating_yy_bond",A5512)</f>
        <v>3</v>
      </c>
      <c r="M5512" t="str">
        <f>[1]!s_info_industry_sw_2021($A5512,$N$1,1)</f>
        <v>公用事业(2021)</v>
      </c>
      <c r="O5512" t="str">
        <f>[1]!b_info_carrydate($A5512)</f>
        <v>2024-11-18</v>
      </c>
    </row>
    <row r="5513" spans="1:15" x14ac:dyDescent="0.2">
      <c r="A5513" t="s">
        <v>7460</v>
      </c>
      <c r="B5513" t="s">
        <v>7461</v>
      </c>
      <c r="C5513" s="1">
        <f>[1]!b_anal_matu_cnbd($A5513,$N$1,3)</f>
        <v>1.5205</v>
      </c>
      <c r="D5513" t="s">
        <v>21</v>
      </c>
      <c r="E5513" t="s">
        <v>6845</v>
      </c>
      <c r="F5513" s="6">
        <f>[1]!b_anal_yield_cnbd($A5513,$N$1,3)</f>
        <v>1.6580999999999999</v>
      </c>
      <c r="G5513" t="s">
        <v>11</v>
      </c>
      <c r="H5513" t="s">
        <v>13</v>
      </c>
      <c r="I5513" t="s">
        <v>13</v>
      </c>
      <c r="J5513" t="s">
        <v>13</v>
      </c>
      <c r="K5513" t="s">
        <v>15639</v>
      </c>
      <c r="L5513" t="str">
        <f>[2]!thsiFinD("ths_subject_latest_rating_yy_bond",A5513)</f>
        <v>6</v>
      </c>
      <c r="M5513" t="str">
        <f>[1]!s_info_industry_sw_2021($A5513,$N$1,1)</f>
        <v>公用事业(2021)</v>
      </c>
      <c r="O5513" t="str">
        <f>[1]!b_info_carrydate($A5513)</f>
        <v>2024-11-18</v>
      </c>
    </row>
    <row r="5514" spans="1:15" x14ac:dyDescent="0.2">
      <c r="A5514" t="s">
        <v>7468</v>
      </c>
      <c r="B5514" t="s">
        <v>7469</v>
      </c>
      <c r="C5514" s="1">
        <f>[1]!b_anal_matu_cnbd($A5514,$N$1,3)</f>
        <v>1.5205</v>
      </c>
      <c r="D5514" t="s">
        <v>21</v>
      </c>
      <c r="E5514" t="s">
        <v>889</v>
      </c>
      <c r="F5514" s="6">
        <f>[1]!b_anal_yield_cnbd($A5514,$N$1,3)</f>
        <v>1.6556</v>
      </c>
      <c r="G5514" t="s">
        <v>26</v>
      </c>
      <c r="H5514" t="s">
        <v>13</v>
      </c>
      <c r="I5514" t="s">
        <v>13</v>
      </c>
      <c r="J5514" t="s">
        <v>13</v>
      </c>
      <c r="K5514" t="s">
        <v>15526</v>
      </c>
      <c r="L5514" t="str">
        <f>[2]!thsiFinD("ths_subject_latest_rating_yy_bond",A5514)</f>
        <v>5-</v>
      </c>
      <c r="M5514" t="str">
        <f>[1]!s_info_industry_sw_2021($A5514,$N$1,1)</f>
        <v>非银金融(2021)</v>
      </c>
      <c r="O5514" t="str">
        <f>[1]!b_info_carrydate($A5514)</f>
        <v>2024-11-18</v>
      </c>
    </row>
    <row r="5515" spans="1:15" x14ac:dyDescent="0.2">
      <c r="A5515" t="s">
        <v>13879</v>
      </c>
      <c r="B5515" t="s">
        <v>13880</v>
      </c>
      <c r="C5515" s="1">
        <f>[1]!b_anal_matu_cnbd($A5515,$N$1,3)</f>
        <v>0.52049999999999996</v>
      </c>
      <c r="D5515" t="s">
        <v>50</v>
      </c>
      <c r="E5515" t="s">
        <v>1575</v>
      </c>
      <c r="F5515" s="6">
        <f>[1]!b_anal_yield_cnbd($A5515,$N$1,3)</f>
        <v>1.4383999999999999</v>
      </c>
      <c r="G5515" t="s">
        <v>11</v>
      </c>
      <c r="H5515" t="s">
        <v>13</v>
      </c>
      <c r="I5515" t="s">
        <v>13</v>
      </c>
      <c r="J5515" t="s">
        <v>13</v>
      </c>
      <c r="K5515" t="s">
        <v>1747</v>
      </c>
      <c r="L5515" t="str">
        <f>[2]!thsiFinD("ths_subject_latest_rating_yy_bond",A5515)</f>
        <v>3</v>
      </c>
      <c r="M5515" t="str">
        <f>[1]!s_info_industry_sw_2021($A5515,$N$1,1)</f>
        <v>非银金融(2021)</v>
      </c>
      <c r="O5515" t="str">
        <f>[1]!b_info_carrydate($A5515)</f>
        <v>2024-11-18</v>
      </c>
    </row>
    <row r="5516" spans="1:15" x14ac:dyDescent="0.2">
      <c r="A5516" t="s">
        <v>13881</v>
      </c>
      <c r="B5516" t="s">
        <v>13882</v>
      </c>
      <c r="C5516" s="1">
        <f>[1]!b_anal_matu_cnbd($A5516,$N$1,3)</f>
        <v>1.5205</v>
      </c>
      <c r="D5516" t="s">
        <v>50</v>
      </c>
      <c r="E5516" t="s">
        <v>1575</v>
      </c>
      <c r="F5516" s="6">
        <f>[1]!b_anal_yield_cnbd($A5516,$N$1,3)</f>
        <v>1.5674999999999999</v>
      </c>
      <c r="G5516" t="s">
        <v>11</v>
      </c>
      <c r="H5516" t="s">
        <v>13</v>
      </c>
      <c r="I5516" t="s">
        <v>13</v>
      </c>
      <c r="J5516" t="s">
        <v>13</v>
      </c>
      <c r="K5516" t="s">
        <v>1747</v>
      </c>
      <c r="L5516" t="str">
        <f>[2]!thsiFinD("ths_subject_latest_rating_yy_bond",A5516)</f>
        <v>3</v>
      </c>
      <c r="M5516" t="str">
        <f>[1]!s_info_industry_sw_2021($A5516,$N$1,1)</f>
        <v>非银金融(2021)</v>
      </c>
      <c r="O5516" t="str">
        <f>[1]!b_info_carrydate($A5516)</f>
        <v>2024-11-18</v>
      </c>
    </row>
    <row r="5517" spans="1:15" x14ac:dyDescent="0.2">
      <c r="A5517" t="s">
        <v>19562</v>
      </c>
      <c r="B5517" t="s">
        <v>19563</v>
      </c>
      <c r="C5517" s="1">
        <f>[1]!b_anal_matu_cnbd($A5517,$N$1,3)</f>
        <v>8.5205000000000002</v>
      </c>
      <c r="D5517" t="s">
        <v>50</v>
      </c>
      <c r="E5517" t="s">
        <v>4397</v>
      </c>
      <c r="F5517" s="6">
        <f>[1]!b_anal_yield_cnbd($A5517,$N$1,3)</f>
        <v>2.2736999999999998</v>
      </c>
      <c r="G5517" t="s">
        <v>11</v>
      </c>
      <c r="H5517" t="s">
        <v>13</v>
      </c>
      <c r="I5517" t="s">
        <v>13</v>
      </c>
      <c r="J5517" t="s">
        <v>13</v>
      </c>
      <c r="K5517" t="s">
        <v>1747</v>
      </c>
      <c r="L5517" t="str">
        <f>[2]!thsiFinD("ths_subject_latest_rating_yy_bond",A5517)</f>
        <v>3</v>
      </c>
      <c r="M5517" t="str">
        <f>[1]!s_info_industry_sw_2021($A5517,$N$1,1)</f>
        <v>建筑装饰(2021)</v>
      </c>
      <c r="O5517" t="str">
        <f>[1]!b_info_carrydate($A5517)</f>
        <v>2024-11-18</v>
      </c>
    </row>
    <row r="5518" spans="1:15" x14ac:dyDescent="0.2">
      <c r="A5518" t="s">
        <v>19588</v>
      </c>
      <c r="B5518" t="s">
        <v>19589</v>
      </c>
      <c r="C5518" s="1">
        <f>[1]!b_anal_matu_cnbd($A5518,$N$1,3)</f>
        <v>1.5205</v>
      </c>
      <c r="D5518" t="s">
        <v>17</v>
      </c>
      <c r="E5518" t="s">
        <v>19590</v>
      </c>
      <c r="F5518" s="6">
        <f>[1]!b_anal_yield_cnbd($A5518,$N$1,3)</f>
        <v>1.6681999999999999</v>
      </c>
      <c r="G5518" t="s">
        <v>11</v>
      </c>
      <c r="H5518" t="s">
        <v>13</v>
      </c>
      <c r="I5518" t="s">
        <v>13</v>
      </c>
      <c r="J5518" t="s">
        <v>12</v>
      </c>
      <c r="K5518" t="s">
        <v>15526</v>
      </c>
      <c r="L5518" t="str">
        <f>[2]!thsiFinD("ths_subject_latest_rating_yy_bond",A5518)</f>
        <v>5</v>
      </c>
      <c r="M5518" t="str">
        <f>[1]!s_info_industry_sw_2021($A5518,$N$1,1)</f>
        <v>环保(2021)</v>
      </c>
      <c r="O5518" t="str">
        <f>[1]!b_info_carrydate($A5518)</f>
        <v>2024-11-18</v>
      </c>
    </row>
    <row r="5519" spans="1:15" x14ac:dyDescent="0.2">
      <c r="A5519" t="s">
        <v>19593</v>
      </c>
      <c r="B5519" t="s">
        <v>19594</v>
      </c>
      <c r="C5519" s="1">
        <f>[1]!b_anal_matu_cnbd($A5519,$N$1,3)</f>
        <v>13.5205</v>
      </c>
      <c r="D5519" t="s">
        <v>50</v>
      </c>
      <c r="E5519" t="s">
        <v>4755</v>
      </c>
      <c r="F5519" s="6">
        <f>[1]!b_anal_yield_cnbd($A5519,$N$1,3)</f>
        <v>2.3065000000000002</v>
      </c>
      <c r="G5519" t="s">
        <v>26</v>
      </c>
      <c r="H5519" t="s">
        <v>13</v>
      </c>
      <c r="I5519" t="s">
        <v>13</v>
      </c>
      <c r="J5519" t="s">
        <v>12</v>
      </c>
      <c r="K5519" t="s">
        <v>21</v>
      </c>
      <c r="L5519" t="str">
        <f>[2]!thsiFinD("ths_subject_latest_rating_yy_bond",A5519)</f>
        <v>3</v>
      </c>
      <c r="M5519" t="str">
        <f>[1]!s_info_industry_sw_2021($A5519,$N$1,1)</f>
        <v>建筑装饰(2021)</v>
      </c>
      <c r="O5519" t="str">
        <f>[1]!b_info_carrydate($A5519)</f>
        <v>2024-11-18</v>
      </c>
    </row>
    <row r="5520" spans="1:15" x14ac:dyDescent="0.2">
      <c r="A5520" t="s">
        <v>19595</v>
      </c>
      <c r="B5520" t="s">
        <v>19596</v>
      </c>
      <c r="C5520" s="1">
        <f>[1]!b_anal_matu_cnbd($A5520,$N$1,3)</f>
        <v>28.520499999999998</v>
      </c>
      <c r="D5520" t="s">
        <v>50</v>
      </c>
      <c r="E5520" t="s">
        <v>4755</v>
      </c>
      <c r="F5520" s="6">
        <f>[1]!b_anal_yield_cnbd($A5520,$N$1,3)</f>
        <v>2.5758999999999999</v>
      </c>
      <c r="G5520" t="s">
        <v>26</v>
      </c>
      <c r="H5520" t="s">
        <v>13</v>
      </c>
      <c r="I5520" t="s">
        <v>13</v>
      </c>
      <c r="J5520" t="s">
        <v>12</v>
      </c>
      <c r="K5520" t="s">
        <v>21</v>
      </c>
      <c r="L5520" t="str">
        <f>[2]!thsiFinD("ths_subject_latest_rating_yy_bond",A5520)</f>
        <v>3</v>
      </c>
      <c r="M5520" t="str">
        <f>[1]!s_info_industry_sw_2021($A5520,$N$1,1)</f>
        <v>建筑装饰(2021)</v>
      </c>
      <c r="O5520" t="str">
        <f>[1]!b_info_carrydate($A5520)</f>
        <v>2024-11-18</v>
      </c>
    </row>
    <row r="5521" spans="1:15" x14ac:dyDescent="0.2">
      <c r="A5521" t="s">
        <v>19950</v>
      </c>
      <c r="B5521" t="s">
        <v>19951</v>
      </c>
      <c r="C5521" s="1">
        <f>[1]!b_anal_matu_cnbd($A5521,$N$1,3)</f>
        <v>1.5205</v>
      </c>
      <c r="D5521" t="s">
        <v>17</v>
      </c>
      <c r="E5521" t="s">
        <v>19952</v>
      </c>
      <c r="F5521" s="6">
        <f>[1]!b_anal_yield_cnbd($A5521,$N$1,3)</f>
        <v>1.5785</v>
      </c>
      <c r="G5521" t="s">
        <v>194</v>
      </c>
      <c r="H5521" t="s">
        <v>13</v>
      </c>
      <c r="I5521" t="s">
        <v>13</v>
      </c>
      <c r="J5521" t="s">
        <v>13</v>
      </c>
      <c r="K5521" t="s">
        <v>15526</v>
      </c>
      <c r="L5521" t="str">
        <f>[2]!thsiFinD("ths_subject_latest_rating_yy_bond",A5521)</f>
        <v>5-</v>
      </c>
      <c r="M5521" t="str">
        <f>[1]!s_info_industry_sw_2021($A5521,$N$1,1)</f>
        <v>非银金融(2021)</v>
      </c>
      <c r="O5521" t="str">
        <f>[1]!b_info_carrydate($A5521)</f>
        <v>2024-11-18</v>
      </c>
    </row>
    <row r="5522" spans="1:15" x14ac:dyDescent="0.2">
      <c r="A5522" t="s">
        <v>23411</v>
      </c>
      <c r="B5522" t="s">
        <v>23412</v>
      </c>
      <c r="C5522" s="1">
        <f>[1]!b_anal_matu_cnbd($A5522,$N$1,3)</f>
        <v>3.5205000000000002</v>
      </c>
      <c r="D5522" t="s">
        <v>17</v>
      </c>
      <c r="E5522" t="s">
        <v>2419</v>
      </c>
      <c r="F5522" s="6">
        <f>[1]!b_anal_yield_cnbd($A5522,$N$1,3)</f>
        <v>1.7295</v>
      </c>
      <c r="G5522" t="s">
        <v>11</v>
      </c>
      <c r="H5522" t="s">
        <v>13</v>
      </c>
      <c r="I5522" t="s">
        <v>13</v>
      </c>
      <c r="J5522" t="s">
        <v>12</v>
      </c>
      <c r="K5522" t="s">
        <v>1747</v>
      </c>
      <c r="L5522" t="str">
        <f>[2]!thsiFinD("ths_subject_latest_rating_yy_bond",A5522)</f>
        <v>4+</v>
      </c>
      <c r="M5522" t="str">
        <f>[1]!s_info_industry_sw_2021($A5522,$N$1,1)</f>
        <v>商贸零售(2021)</v>
      </c>
      <c r="O5522" t="str">
        <f>[1]!b_info_carrydate($A5522)</f>
        <v>2024-11-18</v>
      </c>
    </row>
    <row r="5523" spans="1:15" x14ac:dyDescent="0.2">
      <c r="A5523" t="s">
        <v>23413</v>
      </c>
      <c r="B5523" t="s">
        <v>23414</v>
      </c>
      <c r="C5523" s="1">
        <f>[1]!b_anal_matu_cnbd($A5523,$N$1,3)</f>
        <v>1.5205</v>
      </c>
      <c r="D5523" t="s">
        <v>17</v>
      </c>
      <c r="E5523" t="s">
        <v>507</v>
      </c>
      <c r="F5523" s="6">
        <f>[1]!b_anal_yield_cnbd($A5523,$N$1,3)</f>
        <v>1.6315</v>
      </c>
      <c r="G5523" t="s">
        <v>26</v>
      </c>
      <c r="H5523" t="s">
        <v>13</v>
      </c>
      <c r="I5523" t="s">
        <v>13</v>
      </c>
      <c r="J5523" t="s">
        <v>13</v>
      </c>
      <c r="K5523" t="s">
        <v>15526</v>
      </c>
      <c r="L5523" t="str">
        <f>[2]!thsiFinD("ths_subject_latest_rating_yy_bond",A5523)</f>
        <v>5-</v>
      </c>
      <c r="M5523" t="str">
        <f>[1]!s_info_industry_sw_2021($A5523,$N$1,1)</f>
        <v>非银金融(2021)</v>
      </c>
      <c r="O5523" t="str">
        <f>[1]!b_info_carrydate($A5523)</f>
        <v>2024-11-18</v>
      </c>
    </row>
    <row r="5524" spans="1:15" x14ac:dyDescent="0.2">
      <c r="A5524" t="s">
        <v>7440</v>
      </c>
      <c r="B5524" t="s">
        <v>7441</v>
      </c>
      <c r="C5524" s="1">
        <f>[1]!b_anal_matu_cnbd($A5524,$N$1,3)</f>
        <v>1.5123</v>
      </c>
      <c r="D5524" t="s">
        <v>17</v>
      </c>
      <c r="E5524" t="s">
        <v>7442</v>
      </c>
      <c r="F5524" s="6">
        <f>[1]!b_anal_yield_cnbd($A5524,$N$1,3)</f>
        <v>1.8289</v>
      </c>
      <c r="G5524" t="s">
        <v>194</v>
      </c>
      <c r="H5524" t="s">
        <v>13</v>
      </c>
      <c r="I5524" t="s">
        <v>13</v>
      </c>
      <c r="J5524" t="s">
        <v>13</v>
      </c>
      <c r="K5524" t="s">
        <v>15526</v>
      </c>
      <c r="L5524" t="str">
        <f>[2]!thsiFinD("ths_subject_latest_rating_yy_bond",A5524)</f>
        <v>5</v>
      </c>
      <c r="M5524" t="str">
        <f>[1]!s_info_industry_sw_2021($A5524,$N$1,1)</f>
        <v>无</v>
      </c>
      <c r="O5524" t="str">
        <f>[1]!b_info_carrydate($A5524)</f>
        <v>2024-11-15</v>
      </c>
    </row>
    <row r="5525" spans="1:15" x14ac:dyDescent="0.2">
      <c r="A5525" t="s">
        <v>7445</v>
      </c>
      <c r="B5525" t="s">
        <v>7446</v>
      </c>
      <c r="C5525" s="1">
        <f>[1]!b_anal_matu_cnbd($A5525,$N$1,3)</f>
        <v>1.5123</v>
      </c>
      <c r="D5525" t="s">
        <v>21</v>
      </c>
      <c r="E5525" t="s">
        <v>3576</v>
      </c>
      <c r="F5525" s="6">
        <f>[1]!b_anal_yield_cnbd($A5525,$N$1,3)</f>
        <v>1.6397999999999999</v>
      </c>
      <c r="G5525" t="s">
        <v>11</v>
      </c>
      <c r="H5525" t="s">
        <v>12</v>
      </c>
      <c r="I5525" t="s">
        <v>13</v>
      </c>
      <c r="J5525" t="s">
        <v>13</v>
      </c>
      <c r="K5525" t="s">
        <v>15639</v>
      </c>
      <c r="L5525" t="str">
        <f>[2]!thsiFinD("ths_subject_latest_rating_yy_bond",A5525)</f>
        <v>6+</v>
      </c>
      <c r="M5525" t="str">
        <f>[1]!s_info_industry_sw_2021($A5525,$N$1,1)</f>
        <v>建筑装饰(2021)</v>
      </c>
      <c r="O5525" t="str">
        <f>[1]!b_info_carrydate($A5525)</f>
        <v>2024-11-15</v>
      </c>
    </row>
    <row r="5526" spans="1:15" x14ac:dyDescent="0.2">
      <c r="A5526" t="s">
        <v>7447</v>
      </c>
      <c r="B5526" t="s">
        <v>7448</v>
      </c>
      <c r="C5526" s="1">
        <f>[1]!b_anal_matu_cnbd($A5526,$N$1,3)</f>
        <v>1.5123</v>
      </c>
      <c r="D5526" t="s">
        <v>21</v>
      </c>
      <c r="E5526" t="s">
        <v>3126</v>
      </c>
      <c r="F5526" s="6">
        <f>[1]!b_anal_yield_cnbd($A5526,$N$1,3)</f>
        <v>1.6898</v>
      </c>
      <c r="G5526" t="s">
        <v>11</v>
      </c>
      <c r="H5526" t="s">
        <v>13</v>
      </c>
      <c r="I5526" t="s">
        <v>13</v>
      </c>
      <c r="J5526" t="s">
        <v>13</v>
      </c>
      <c r="K5526" t="s">
        <v>15639</v>
      </c>
      <c r="L5526" t="str">
        <f>[2]!thsiFinD("ths_subject_latest_rating_yy_bond",A5526)</f>
        <v>5-</v>
      </c>
      <c r="M5526" t="str">
        <f>[1]!s_info_industry_sw_2021($A5526,$N$1,1)</f>
        <v>交通运输(2021)</v>
      </c>
      <c r="O5526" t="str">
        <f>[1]!b_info_carrydate($A5526)</f>
        <v>2024-11-15</v>
      </c>
    </row>
    <row r="5527" spans="1:15" x14ac:dyDescent="0.2">
      <c r="A5527" t="s">
        <v>7449</v>
      </c>
      <c r="B5527" t="s">
        <v>7450</v>
      </c>
      <c r="C5527" s="1">
        <f>[1]!b_anal_matu_cnbd($A5527,$N$1,3)</f>
        <v>3.5123000000000002</v>
      </c>
      <c r="D5527" t="s">
        <v>21</v>
      </c>
      <c r="E5527" t="s">
        <v>3126</v>
      </c>
      <c r="F5527" s="6">
        <f>[1]!b_anal_yield_cnbd($A5527,$N$1,3)</f>
        <v>1.9480999999999999</v>
      </c>
      <c r="G5527" t="s">
        <v>11</v>
      </c>
      <c r="H5527" t="s">
        <v>13</v>
      </c>
      <c r="I5527" t="s">
        <v>13</v>
      </c>
      <c r="J5527" t="s">
        <v>13</v>
      </c>
      <c r="K5527" t="s">
        <v>15639</v>
      </c>
      <c r="L5527" t="str">
        <f>[2]!thsiFinD("ths_subject_latest_rating_yy_bond",A5527)</f>
        <v>5-</v>
      </c>
      <c r="M5527" t="str">
        <f>[1]!s_info_industry_sw_2021($A5527,$N$1,1)</f>
        <v>交通运输(2021)</v>
      </c>
      <c r="O5527" t="str">
        <f>[1]!b_info_carrydate($A5527)</f>
        <v>2024-11-15</v>
      </c>
    </row>
    <row r="5528" spans="1:15" x14ac:dyDescent="0.2">
      <c r="A5528" t="s">
        <v>7453</v>
      </c>
      <c r="B5528" t="s">
        <v>7454</v>
      </c>
      <c r="C5528" s="1">
        <f>[1]!b_anal_matu_cnbd($A5528,$N$1,3)</f>
        <v>1.5123</v>
      </c>
      <c r="D5528" t="s">
        <v>17</v>
      </c>
      <c r="E5528" t="s">
        <v>7455</v>
      </c>
      <c r="F5528" s="6">
        <f>[1]!b_anal_yield_cnbd($A5528,$N$1,3)</f>
        <v>1.7289000000000001</v>
      </c>
      <c r="G5528" t="s">
        <v>26</v>
      </c>
      <c r="H5528" t="s">
        <v>13</v>
      </c>
      <c r="I5528" t="s">
        <v>13</v>
      </c>
      <c r="J5528" t="s">
        <v>13</v>
      </c>
      <c r="K5528" t="s">
        <v>15639</v>
      </c>
      <c r="L5528" t="str">
        <f>[2]!thsiFinD("ths_subject_latest_rating_yy_bond",A5528)</f>
        <v>5</v>
      </c>
      <c r="M5528" t="str">
        <f>[1]!s_info_industry_sw_2021($A5528,$N$1,1)</f>
        <v>公用事业(2021)</v>
      </c>
      <c r="O5528" t="str">
        <f>[1]!b_info_carrydate($A5528)</f>
        <v>2024-11-15</v>
      </c>
    </row>
    <row r="5529" spans="1:15" x14ac:dyDescent="0.2">
      <c r="A5529" t="s">
        <v>7456</v>
      </c>
      <c r="B5529" t="s">
        <v>7457</v>
      </c>
      <c r="C5529" s="1">
        <f>[1]!b_anal_matu_cnbd($A5529,$N$1,3)</f>
        <v>3.5123000000000002</v>
      </c>
      <c r="D5529" t="s">
        <v>17</v>
      </c>
      <c r="E5529" t="s">
        <v>3485</v>
      </c>
      <c r="F5529" s="6">
        <f>[1]!b_anal_yield_cnbd($A5529,$N$1,3)</f>
        <v>1.8287</v>
      </c>
      <c r="G5529" t="s">
        <v>11</v>
      </c>
      <c r="H5529" t="s">
        <v>13</v>
      </c>
      <c r="I5529" t="s">
        <v>13</v>
      </c>
      <c r="J5529" t="s">
        <v>13</v>
      </c>
      <c r="K5529" t="s">
        <v>445</v>
      </c>
      <c r="L5529" t="str">
        <f>[2]!thsiFinD("ths_subject_latest_rating_yy_bond",A5529)</f>
        <v>4+</v>
      </c>
      <c r="M5529" t="str">
        <f>[1]!s_info_industry_sw_2021($A5529,$N$1,1)</f>
        <v>食品饮料(2021)</v>
      </c>
      <c r="O5529" t="str">
        <f>[1]!b_info_carrydate($A5529)</f>
        <v>2024-11-15</v>
      </c>
    </row>
    <row r="5530" spans="1:15" x14ac:dyDescent="0.2">
      <c r="A5530" t="s">
        <v>7462</v>
      </c>
      <c r="B5530" t="s">
        <v>7463</v>
      </c>
      <c r="C5530" s="1">
        <f>[1]!b_anal_matu_cnbd($A5530,$N$1,3)</f>
        <v>3.5123000000000002</v>
      </c>
      <c r="D5530" t="s">
        <v>17</v>
      </c>
      <c r="E5530" t="s">
        <v>2078</v>
      </c>
      <c r="F5530" s="6">
        <f>[1]!b_anal_yield_cnbd($A5530,$N$1,3)</f>
        <v>1.8287</v>
      </c>
      <c r="G5530" t="s">
        <v>11</v>
      </c>
      <c r="H5530" t="s">
        <v>13</v>
      </c>
      <c r="I5530" t="s">
        <v>13</v>
      </c>
      <c r="J5530" t="s">
        <v>13</v>
      </c>
      <c r="K5530" t="s">
        <v>1747</v>
      </c>
      <c r="L5530" t="str">
        <f>[2]!thsiFinD("ths_subject_latest_rating_yy_bond",A5530)</f>
        <v>4+</v>
      </c>
      <c r="M5530" t="str">
        <f>[1]!s_info_industry_sw_2021($A5530,$N$1,1)</f>
        <v>建筑装饰(2021)</v>
      </c>
      <c r="O5530" t="str">
        <f>[1]!b_info_carrydate($A5530)</f>
        <v>2024-11-15</v>
      </c>
    </row>
    <row r="5531" spans="1:15" x14ac:dyDescent="0.2">
      <c r="A5531" t="s">
        <v>7464</v>
      </c>
      <c r="B5531" t="s">
        <v>7465</v>
      </c>
      <c r="C5531" s="1">
        <f>[1]!b_anal_matu_cnbd($A5531,$N$1,3)</f>
        <v>3.5123000000000002</v>
      </c>
      <c r="D5531" t="s">
        <v>17</v>
      </c>
      <c r="E5531" t="s">
        <v>4103</v>
      </c>
      <c r="F5531" s="6">
        <f>[1]!b_anal_yield_cnbd($A5531,$N$1,3)</f>
        <v>1.8287</v>
      </c>
      <c r="G5531" t="s">
        <v>11</v>
      </c>
      <c r="H5531" t="s">
        <v>13</v>
      </c>
      <c r="I5531" t="s">
        <v>13</v>
      </c>
      <c r="J5531" t="s">
        <v>13</v>
      </c>
      <c r="K5531" t="s">
        <v>1760</v>
      </c>
      <c r="L5531" t="str">
        <f>[2]!thsiFinD("ths_subject_latest_rating_yy_bond",A5531)</f>
        <v>4</v>
      </c>
      <c r="M5531" t="str">
        <f>[1]!s_info_industry_sw_2021($A5531,$N$1,1)</f>
        <v>建筑装饰(2021)</v>
      </c>
      <c r="O5531" t="str">
        <f>[1]!b_info_carrydate($A5531)</f>
        <v>2024-11-15</v>
      </c>
    </row>
    <row r="5532" spans="1:15" x14ac:dyDescent="0.2">
      <c r="A5532" t="s">
        <v>19532</v>
      </c>
      <c r="B5532" t="s">
        <v>19533</v>
      </c>
      <c r="C5532" s="1">
        <f>[1]!b_anal_matu_cnbd($A5532,$N$1,3)</f>
        <v>1.5123</v>
      </c>
      <c r="D5532" t="s">
        <v>17</v>
      </c>
      <c r="E5532" t="s">
        <v>16113</v>
      </c>
      <c r="F5532" s="6">
        <f>[1]!b_anal_yield_cnbd($A5532,$N$1,3)</f>
        <v>1.5973999999999999</v>
      </c>
      <c r="G5532" t="s">
        <v>11</v>
      </c>
      <c r="H5532" t="s">
        <v>13</v>
      </c>
      <c r="I5532" t="s">
        <v>13</v>
      </c>
      <c r="J5532" t="s">
        <v>12</v>
      </c>
      <c r="K5532" t="s">
        <v>15525</v>
      </c>
      <c r="L5532" t="str">
        <f>[2]!thsiFinD("ths_subject_latest_rating_yy_bond",A5532)</f>
        <v>4</v>
      </c>
      <c r="M5532" t="str">
        <f>[1]!s_info_industry_sw_2021($A5532,$N$1,1)</f>
        <v>非银金融(2021)</v>
      </c>
      <c r="O5532" t="str">
        <f>[1]!b_info_carrydate($A5532)</f>
        <v>2024-11-15</v>
      </c>
    </row>
    <row r="5533" spans="1:15" x14ac:dyDescent="0.2">
      <c r="A5533" t="s">
        <v>19542</v>
      </c>
      <c r="B5533" t="s">
        <v>19543</v>
      </c>
      <c r="C5533" s="1">
        <f>[1]!b_anal_matu_cnbd($A5533,$N$1,3)</f>
        <v>1.5123</v>
      </c>
      <c r="D5533" t="s">
        <v>32</v>
      </c>
      <c r="E5533" t="s">
        <v>2014</v>
      </c>
      <c r="F5533" s="6">
        <f>[1]!b_anal_yield_cnbd($A5533,$N$1,3)</f>
        <v>1.5780000000000001</v>
      </c>
      <c r="G5533" t="s">
        <v>11</v>
      </c>
      <c r="H5533" t="s">
        <v>13</v>
      </c>
      <c r="I5533" t="s">
        <v>13</v>
      </c>
      <c r="J5533" t="s">
        <v>12</v>
      </c>
      <c r="K5533" t="s">
        <v>445</v>
      </c>
      <c r="L5533" t="str">
        <f>[2]!thsiFinD("ths_subject_latest_rating_yy_bond",A5533)</f>
        <v>3</v>
      </c>
      <c r="M5533" t="str">
        <f>[1]!s_info_industry_sw_2021($A5533,$N$1,1)</f>
        <v>非银金融(2021)</v>
      </c>
      <c r="O5533" t="str">
        <f>[1]!b_info_carrydate($A5533)</f>
        <v>2024-11-15</v>
      </c>
    </row>
    <row r="5534" spans="1:15" x14ac:dyDescent="0.2">
      <c r="A5534" t="s">
        <v>19558</v>
      </c>
      <c r="B5534" t="s">
        <v>19559</v>
      </c>
      <c r="C5534" s="1">
        <f>[1]!b_anal_matu_cnbd($A5534,$N$1,3)</f>
        <v>1.5123</v>
      </c>
      <c r="D5534" t="s">
        <v>32</v>
      </c>
      <c r="E5534" t="s">
        <v>1664</v>
      </c>
      <c r="F5534" s="6">
        <f>[1]!b_anal_yield_cnbd($A5534,$N$1,3)</f>
        <v>1.5275000000000001</v>
      </c>
      <c r="G5534" t="s">
        <v>11</v>
      </c>
      <c r="H5534" t="s">
        <v>13</v>
      </c>
      <c r="I5534" t="s">
        <v>13</v>
      </c>
      <c r="J5534" t="s">
        <v>13</v>
      </c>
      <c r="K5534" t="s">
        <v>1760</v>
      </c>
      <c r="L5534" t="str">
        <f>[2]!thsiFinD("ths_subject_latest_rating_yy_bond",A5534)</f>
        <v>3</v>
      </c>
      <c r="M5534" t="str">
        <f>[1]!s_info_industry_sw_2021($A5534,$N$1,1)</f>
        <v>非银金融(2021)</v>
      </c>
      <c r="O5534" t="str">
        <f>[1]!b_info_carrydate($A5534)</f>
        <v>2024-11-15</v>
      </c>
    </row>
    <row r="5535" spans="1:15" x14ac:dyDescent="0.2">
      <c r="A5535" t="s">
        <v>19560</v>
      </c>
      <c r="B5535" t="s">
        <v>19561</v>
      </c>
      <c r="C5535" s="1">
        <f>[1]!b_anal_matu_cnbd($A5535,$N$1,3)</f>
        <v>3.5123000000000002</v>
      </c>
      <c r="D5535" t="s">
        <v>32</v>
      </c>
      <c r="E5535" t="s">
        <v>1664</v>
      </c>
      <c r="F5535" s="6">
        <f>[1]!b_anal_yield_cnbd($A5535,$N$1,3)</f>
        <v>1.7299</v>
      </c>
      <c r="G5535" t="s">
        <v>11</v>
      </c>
      <c r="H5535" t="s">
        <v>13</v>
      </c>
      <c r="I5535" t="s">
        <v>13</v>
      </c>
      <c r="J5535" t="s">
        <v>13</v>
      </c>
      <c r="K5535" t="s">
        <v>1760</v>
      </c>
      <c r="L5535" t="str">
        <f>[2]!thsiFinD("ths_subject_latest_rating_yy_bond",A5535)</f>
        <v>3</v>
      </c>
      <c r="M5535" t="str">
        <f>[1]!s_info_industry_sw_2021($A5535,$N$1,1)</f>
        <v>非银金融(2021)</v>
      </c>
      <c r="O5535" t="str">
        <f>[1]!b_info_carrydate($A5535)</f>
        <v>2024-11-15</v>
      </c>
    </row>
    <row r="5536" spans="1:15" x14ac:dyDescent="0.2">
      <c r="A5536" t="s">
        <v>19574</v>
      </c>
      <c r="B5536" t="s">
        <v>19575</v>
      </c>
      <c r="C5536" s="1">
        <f>[1]!b_anal_matu_cnbd($A5536,$N$1,3)</f>
        <v>3.5123000000000002</v>
      </c>
      <c r="D5536" t="s">
        <v>21</v>
      </c>
      <c r="E5536" t="s">
        <v>5754</v>
      </c>
      <c r="F5536" s="6">
        <f>[1]!b_anal_yield_cnbd($A5536,$N$1,3)</f>
        <v>1.9480999999999999</v>
      </c>
      <c r="G5536" t="s">
        <v>11</v>
      </c>
      <c r="H5536" t="s">
        <v>12</v>
      </c>
      <c r="I5536" t="s">
        <v>13</v>
      </c>
      <c r="J5536" t="s">
        <v>13</v>
      </c>
      <c r="K5536" t="s">
        <v>15639</v>
      </c>
      <c r="L5536" t="str">
        <f>[2]!thsiFinD("ths_subject_latest_rating_yy_bond",A5536)</f>
        <v>5</v>
      </c>
      <c r="M5536" t="str">
        <f>[1]!s_info_industry_sw_2021($A5536,$N$1,1)</f>
        <v>建筑装饰(2021)</v>
      </c>
      <c r="O5536" t="str">
        <f>[1]!b_info_carrydate($A5536)</f>
        <v>2024-11-15</v>
      </c>
    </row>
    <row r="5537" spans="1:15" x14ac:dyDescent="0.2">
      <c r="A5537" t="s">
        <v>19591</v>
      </c>
      <c r="B5537" t="s">
        <v>19592</v>
      </c>
      <c r="C5537" s="1">
        <f>[1]!b_anal_matu_cnbd($A5537,$N$1,3)</f>
        <v>1.5123</v>
      </c>
      <c r="D5537" t="s">
        <v>50</v>
      </c>
      <c r="E5537" t="s">
        <v>1804</v>
      </c>
      <c r="F5537" s="6">
        <f>[1]!b_anal_yield_cnbd($A5537,$N$1,3)</f>
        <v>1.6066</v>
      </c>
      <c r="G5537" t="s">
        <v>11</v>
      </c>
      <c r="H5537" t="s">
        <v>13</v>
      </c>
      <c r="I5537" t="s">
        <v>13</v>
      </c>
      <c r="J5537" t="s">
        <v>12</v>
      </c>
      <c r="K5537" t="s">
        <v>10</v>
      </c>
      <c r="L5537" t="str">
        <f>[2]!thsiFinD("ths_subject_latest_rating_yy_bond",A5537)</f>
        <v>4+</v>
      </c>
      <c r="M5537" t="str">
        <f>[1]!s_info_industry_sw_2021($A5537,$N$1,1)</f>
        <v>建筑装饰(2021)</v>
      </c>
      <c r="O5537" t="str">
        <f>[1]!b_info_carrydate($A5537)</f>
        <v>2024-11-15</v>
      </c>
    </row>
    <row r="5538" spans="1:15" x14ac:dyDescent="0.2">
      <c r="A5538" t="s">
        <v>23403</v>
      </c>
      <c r="B5538" t="s">
        <v>23404</v>
      </c>
      <c r="C5538" s="1">
        <f>[1]!b_anal_matu_cnbd($A5538,$N$1,3)</f>
        <v>1.5123</v>
      </c>
      <c r="D5538" t="s">
        <v>32</v>
      </c>
      <c r="E5538" t="s">
        <v>15132</v>
      </c>
      <c r="F5538" s="6">
        <f>[1]!b_anal_yield_cnbd($A5538,$N$1,3)</f>
        <v>1.7032</v>
      </c>
      <c r="G5538" t="s">
        <v>26</v>
      </c>
      <c r="H5538" t="s">
        <v>13</v>
      </c>
      <c r="I5538" t="s">
        <v>13</v>
      </c>
      <c r="J5538" t="s">
        <v>13</v>
      </c>
      <c r="K5538" t="s">
        <v>1747</v>
      </c>
      <c r="L5538" t="str">
        <f>[2]!thsiFinD("ths_subject_latest_rating_yy_bond",A5538)</f>
        <v>4+</v>
      </c>
      <c r="M5538" t="str">
        <f>[1]!s_info_industry_sw_2021($A5538,$N$1,1)</f>
        <v>非银金融(2021)</v>
      </c>
      <c r="O5538" t="str">
        <f>[1]!b_info_carrydate($A5538)</f>
        <v>2024-11-15</v>
      </c>
    </row>
    <row r="5539" spans="1:15" x14ac:dyDescent="0.2">
      <c r="A5539" t="s">
        <v>23405</v>
      </c>
      <c r="B5539" t="s">
        <v>23406</v>
      </c>
      <c r="C5539" s="1">
        <f>[1]!b_anal_matu_cnbd($A5539,$N$1,3)</f>
        <v>3.5123000000000002</v>
      </c>
      <c r="D5539" t="s">
        <v>32</v>
      </c>
      <c r="E5539" t="s">
        <v>15132</v>
      </c>
      <c r="F5539" s="6">
        <f>[1]!b_anal_yield_cnbd($A5539,$N$1,3)</f>
        <v>1.8631</v>
      </c>
      <c r="G5539" t="s">
        <v>26</v>
      </c>
      <c r="H5539" t="s">
        <v>13</v>
      </c>
      <c r="I5539" t="s">
        <v>13</v>
      </c>
      <c r="J5539" t="s">
        <v>13</v>
      </c>
      <c r="K5539" t="s">
        <v>1747</v>
      </c>
      <c r="L5539" t="str">
        <f>[2]!thsiFinD("ths_subject_latest_rating_yy_bond",A5539)</f>
        <v>4+</v>
      </c>
      <c r="M5539" t="str">
        <f>[1]!s_info_industry_sw_2021($A5539,$N$1,1)</f>
        <v>非银金融(2021)</v>
      </c>
      <c r="O5539" t="str">
        <f>[1]!b_info_carrydate($A5539)</f>
        <v>2024-11-15</v>
      </c>
    </row>
    <row r="5540" spans="1:15" x14ac:dyDescent="0.2">
      <c r="A5540" t="s">
        <v>7426</v>
      </c>
      <c r="B5540" t="s">
        <v>7427</v>
      </c>
      <c r="C5540" s="1">
        <f>[1]!b_anal_matu_cnbd($A5540,$N$1,3)</f>
        <v>1.5096000000000001</v>
      </c>
      <c r="D5540" t="s">
        <v>21</v>
      </c>
      <c r="E5540" t="s">
        <v>181</v>
      </c>
      <c r="F5540" s="6">
        <f>[1]!b_anal_yield_cnbd($A5540,$N$1,3)</f>
        <v>1.6563000000000001</v>
      </c>
      <c r="G5540" t="s">
        <v>11</v>
      </c>
      <c r="H5540" t="s">
        <v>13</v>
      </c>
      <c r="I5540" t="s">
        <v>13</v>
      </c>
      <c r="J5540" t="s">
        <v>13</v>
      </c>
      <c r="K5540" t="s">
        <v>15639</v>
      </c>
      <c r="L5540" t="str">
        <f>[2]!thsiFinD("ths_subject_latest_rating_yy_bond",A5540)</f>
        <v>6-</v>
      </c>
      <c r="M5540" t="str">
        <f>[1]!s_info_industry_sw_2021($A5540,$N$1,1)</f>
        <v>商贸零售(2021)</v>
      </c>
      <c r="O5540" t="str">
        <f>[1]!b_info_carrydate($A5540)</f>
        <v>2024-11-14</v>
      </c>
    </row>
    <row r="5541" spans="1:15" x14ac:dyDescent="0.2">
      <c r="A5541" t="s">
        <v>7428</v>
      </c>
      <c r="B5541" t="s">
        <v>7429</v>
      </c>
      <c r="C5541" s="1">
        <f>[1]!b_anal_matu_cnbd($A5541,$N$1,3)</f>
        <v>3.5095999999999998</v>
      </c>
      <c r="D5541" t="s">
        <v>17</v>
      </c>
      <c r="E5541" t="s">
        <v>18</v>
      </c>
      <c r="F5541" s="6">
        <f>[1]!b_anal_yield_cnbd($A5541,$N$1,3)</f>
        <v>1.8284</v>
      </c>
      <c r="G5541" t="s">
        <v>11</v>
      </c>
      <c r="H5541" t="s">
        <v>13</v>
      </c>
      <c r="I5541" t="s">
        <v>13</v>
      </c>
      <c r="J5541" t="s">
        <v>13</v>
      </c>
      <c r="K5541" t="s">
        <v>445</v>
      </c>
      <c r="L5541" t="str">
        <f>[2]!thsiFinD("ths_subject_latest_rating_yy_bond",A5541)</f>
        <v>3</v>
      </c>
      <c r="M5541" t="str">
        <f>[1]!s_info_industry_sw_2021($A5541,$N$1,1)</f>
        <v>建筑装饰(2021)</v>
      </c>
      <c r="O5541" t="str">
        <f>[1]!b_info_carrydate($A5541)</f>
        <v>2024-11-14</v>
      </c>
    </row>
    <row r="5542" spans="1:15" x14ac:dyDescent="0.2">
      <c r="A5542" t="s">
        <v>7436</v>
      </c>
      <c r="B5542" t="s">
        <v>7437</v>
      </c>
      <c r="C5542" s="1">
        <f>[1]!b_anal_matu_cnbd($A5542,$N$1,3)</f>
        <v>8.5096000000000007</v>
      </c>
      <c r="D5542" t="s">
        <v>307</v>
      </c>
      <c r="E5542" t="s">
        <v>1560</v>
      </c>
      <c r="F5542" s="6">
        <f>[1]!b_anal_yield_cnbd($A5542,$N$1,3)</f>
        <v>1.8989</v>
      </c>
      <c r="G5542" t="s">
        <v>26</v>
      </c>
      <c r="H5542" t="s">
        <v>13</v>
      </c>
      <c r="I5542" t="s">
        <v>13</v>
      </c>
      <c r="J5542" t="s">
        <v>13</v>
      </c>
      <c r="K5542" t="s">
        <v>50</v>
      </c>
      <c r="L5542" t="str">
        <f>[2]!thsiFinD("ths_subject_latest_rating_yy_bond",A5542)</f>
        <v>1</v>
      </c>
      <c r="M5542" t="str">
        <f>[1]!s_info_industry_sw_2021($A5542,$N$1,1)</f>
        <v>交通运输(2021)</v>
      </c>
      <c r="O5542" t="str">
        <f>[1]!b_info_carrydate($A5542)</f>
        <v>2024-11-14</v>
      </c>
    </row>
    <row r="5543" spans="1:15" x14ac:dyDescent="0.2">
      <c r="A5543" t="s">
        <v>7438</v>
      </c>
      <c r="B5543" t="s">
        <v>7439</v>
      </c>
      <c r="C5543" s="1">
        <f>[1]!b_anal_matu_cnbd($A5543,$N$1,3)</f>
        <v>28.509599999999999</v>
      </c>
      <c r="D5543" t="s">
        <v>307</v>
      </c>
      <c r="E5543" t="s">
        <v>1560</v>
      </c>
      <c r="F5543" s="6">
        <f>[1]!b_anal_yield_cnbd($A5543,$N$1,3)</f>
        <v>2.4632999999999998</v>
      </c>
      <c r="G5543" t="s">
        <v>26</v>
      </c>
      <c r="H5543" t="s">
        <v>13</v>
      </c>
      <c r="I5543" t="s">
        <v>13</v>
      </c>
      <c r="J5543" t="s">
        <v>13</v>
      </c>
      <c r="K5543" t="s">
        <v>50</v>
      </c>
      <c r="L5543" t="str">
        <f>[2]!thsiFinD("ths_subject_latest_rating_yy_bond",A5543)</f>
        <v>1</v>
      </c>
      <c r="M5543" t="str">
        <f>[1]!s_info_industry_sw_2021($A5543,$N$1,1)</f>
        <v>交通运输(2021)</v>
      </c>
      <c r="O5543" t="str">
        <f>[1]!b_info_carrydate($A5543)</f>
        <v>2024-11-14</v>
      </c>
    </row>
    <row r="5544" spans="1:15" x14ac:dyDescent="0.2">
      <c r="A5544" t="s">
        <v>7443</v>
      </c>
      <c r="B5544" t="s">
        <v>7444</v>
      </c>
      <c r="C5544" s="1">
        <f>[1]!b_anal_matu_cnbd($A5544,$N$1,3)</f>
        <v>1.5096000000000001</v>
      </c>
      <c r="D5544" t="s">
        <v>32</v>
      </c>
      <c r="E5544" t="s">
        <v>458</v>
      </c>
      <c r="F5544" s="6">
        <f>[1]!b_anal_yield_cnbd($A5544,$N$1,3)</f>
        <v>1.6047</v>
      </c>
      <c r="G5544" t="s">
        <v>11</v>
      </c>
      <c r="H5544" t="s">
        <v>13</v>
      </c>
      <c r="I5544" t="s">
        <v>13</v>
      </c>
      <c r="J5544" t="s">
        <v>13</v>
      </c>
      <c r="K5544" t="s">
        <v>1747</v>
      </c>
      <c r="L5544" t="str">
        <f>[2]!thsiFinD("ths_subject_latest_rating_yy_bond",A5544)</f>
        <v>4+</v>
      </c>
      <c r="M5544" t="str">
        <f>[1]!s_info_industry_sw_2021($A5544,$N$1,1)</f>
        <v>基础化工(2021)</v>
      </c>
      <c r="O5544" t="str">
        <f>[1]!b_info_carrydate($A5544)</f>
        <v>2024-11-14</v>
      </c>
    </row>
    <row r="5545" spans="1:15" x14ac:dyDescent="0.2">
      <c r="A5545" t="s">
        <v>7451</v>
      </c>
      <c r="B5545" t="s">
        <v>7452</v>
      </c>
      <c r="C5545" s="1">
        <f>[1]!b_anal_matu_cnbd($A5545,$N$1,3)</f>
        <v>1.5096000000000001</v>
      </c>
      <c r="D5545" t="s">
        <v>50</v>
      </c>
      <c r="E5545" t="s">
        <v>935</v>
      </c>
      <c r="F5545" s="6">
        <f>[1]!b_anal_yield_cnbd($A5545,$N$1,3)</f>
        <v>1.6052999999999999</v>
      </c>
      <c r="G5545" t="s">
        <v>26</v>
      </c>
      <c r="H5545" t="s">
        <v>13</v>
      </c>
      <c r="I5545" t="s">
        <v>13</v>
      </c>
      <c r="J5545" t="s">
        <v>13</v>
      </c>
      <c r="K5545" t="s">
        <v>50</v>
      </c>
      <c r="L5545" t="str">
        <f>[2]!thsiFinD("ths_subject_latest_rating_yy_bond",A5545)</f>
        <v>2</v>
      </c>
      <c r="M5545" t="str">
        <f>[1]!s_info_industry_sw_2021($A5545,$N$1,1)</f>
        <v>公用事业(2021)</v>
      </c>
      <c r="O5545" t="str">
        <f>[1]!b_info_carrydate($A5545)</f>
        <v>2024-11-14</v>
      </c>
    </row>
    <row r="5546" spans="1:15" x14ac:dyDescent="0.2">
      <c r="A5546" t="s">
        <v>13631</v>
      </c>
      <c r="B5546" t="s">
        <v>13632</v>
      </c>
      <c r="C5546" s="1">
        <f>[1]!b_anal_matu_cnbd($A5546,$N$1,3)</f>
        <v>1.5096000000000001</v>
      </c>
      <c r="D5546" t="s">
        <v>50</v>
      </c>
      <c r="E5546" t="s">
        <v>3711</v>
      </c>
      <c r="F5546" s="6">
        <f>[1]!b_anal_yield_cnbd($A5546,$N$1,3)</f>
        <v>1.6052999999999999</v>
      </c>
      <c r="G5546" t="s">
        <v>11</v>
      </c>
      <c r="H5546" t="s">
        <v>13</v>
      </c>
      <c r="I5546" t="s">
        <v>13</v>
      </c>
      <c r="J5546" t="s">
        <v>13</v>
      </c>
      <c r="K5546" t="s">
        <v>10</v>
      </c>
      <c r="L5546" t="str">
        <f>[2]!thsiFinD("ths_subject_latest_rating_yy_bond",A5546)</f>
        <v>3</v>
      </c>
      <c r="M5546" t="str">
        <f>[1]!s_info_industry_sw_2021($A5546,$N$1,1)</f>
        <v>环保(2021)</v>
      </c>
      <c r="O5546" t="str">
        <f>[1]!b_info_carrydate($A5546)</f>
        <v>2024-11-14</v>
      </c>
    </row>
    <row r="5547" spans="1:15" x14ac:dyDescent="0.2">
      <c r="A5547" t="s">
        <v>19550</v>
      </c>
      <c r="B5547" t="s">
        <v>19551</v>
      </c>
      <c r="C5547" s="1">
        <f>[1]!b_anal_matu_cnbd($A5547,$N$1,3)</f>
        <v>0.50960000000000005</v>
      </c>
      <c r="D5547" t="s">
        <v>50</v>
      </c>
      <c r="E5547" t="s">
        <v>1655</v>
      </c>
      <c r="F5547" s="6">
        <f>[1]!b_anal_yield_cnbd($A5547,$N$1,3)</f>
        <v>1.4084000000000001</v>
      </c>
      <c r="G5547" t="s">
        <v>11</v>
      </c>
      <c r="H5547" t="s">
        <v>13</v>
      </c>
      <c r="I5547" t="s">
        <v>13</v>
      </c>
      <c r="J5547" t="s">
        <v>13</v>
      </c>
      <c r="K5547" t="s">
        <v>445</v>
      </c>
      <c r="L5547" t="str">
        <f>[2]!thsiFinD("ths_subject_latest_rating_yy_bond",A5547)</f>
        <v>3</v>
      </c>
      <c r="M5547" t="str">
        <f>[1]!s_info_industry_sw_2021($A5547,$N$1,1)</f>
        <v>非银金融(2021)</v>
      </c>
      <c r="O5547" t="str">
        <f>[1]!b_info_carrydate($A5547)</f>
        <v>2024-11-14</v>
      </c>
    </row>
    <row r="5548" spans="1:15" x14ac:dyDescent="0.2">
      <c r="A5548" t="s">
        <v>19552</v>
      </c>
      <c r="B5548" t="s">
        <v>19553</v>
      </c>
      <c r="C5548" s="1">
        <f>[1]!b_anal_matu_cnbd($A5548,$N$1,3)</f>
        <v>1.5096000000000001</v>
      </c>
      <c r="D5548" t="s">
        <v>50</v>
      </c>
      <c r="E5548" t="s">
        <v>1655</v>
      </c>
      <c r="F5548" s="6">
        <f>[1]!b_anal_yield_cnbd($A5548,$N$1,3)</f>
        <v>1.5130999999999999</v>
      </c>
      <c r="G5548" t="s">
        <v>11</v>
      </c>
      <c r="H5548" t="s">
        <v>13</v>
      </c>
      <c r="I5548" t="s">
        <v>13</v>
      </c>
      <c r="J5548" t="s">
        <v>13</v>
      </c>
      <c r="K5548" t="s">
        <v>445</v>
      </c>
      <c r="L5548" t="str">
        <f>[2]!thsiFinD("ths_subject_latest_rating_yy_bond",A5548)</f>
        <v>3</v>
      </c>
      <c r="M5548" t="str">
        <f>[1]!s_info_industry_sw_2021($A5548,$N$1,1)</f>
        <v>非银金融(2021)</v>
      </c>
      <c r="O5548" t="str">
        <f>[1]!b_info_carrydate($A5548)</f>
        <v>2024-11-14</v>
      </c>
    </row>
    <row r="5549" spans="1:15" x14ac:dyDescent="0.2">
      <c r="A5549" t="s">
        <v>19580</v>
      </c>
      <c r="B5549" t="s">
        <v>19581</v>
      </c>
      <c r="C5549" s="1">
        <f>[1]!b_anal_matu_cnbd($A5549,$N$1,3)</f>
        <v>0.50960000000000005</v>
      </c>
      <c r="D5549" t="s">
        <v>32</v>
      </c>
      <c r="E5549" t="s">
        <v>12963</v>
      </c>
      <c r="F5549" s="6">
        <f>[1]!b_anal_yield_cnbd($A5549,$N$1,3)</f>
        <v>1.4184000000000001</v>
      </c>
      <c r="G5549" t="s">
        <v>26</v>
      </c>
      <c r="H5549" t="s">
        <v>13</v>
      </c>
      <c r="I5549" t="s">
        <v>13</v>
      </c>
      <c r="J5549" t="s">
        <v>13</v>
      </c>
      <c r="K5549" t="s">
        <v>15526</v>
      </c>
      <c r="L5549" t="str">
        <f>[2]!thsiFinD("ths_subject_latest_rating_yy_bond",A5549)</f>
        <v>3</v>
      </c>
      <c r="M5549" t="str">
        <f>[1]!s_info_industry_sw_2021($A5549,$N$1,1)</f>
        <v>非银金融(2021)</v>
      </c>
      <c r="O5549" t="str">
        <f>[1]!b_info_carrydate($A5549)</f>
        <v>2024-11-14</v>
      </c>
    </row>
    <row r="5550" spans="1:15" x14ac:dyDescent="0.2">
      <c r="A5550" t="s">
        <v>19582</v>
      </c>
      <c r="B5550" t="s">
        <v>19583</v>
      </c>
      <c r="C5550" s="1">
        <f>[1]!b_anal_matu_cnbd($A5550,$N$1,3)</f>
        <v>1.5096000000000001</v>
      </c>
      <c r="D5550" t="s">
        <v>32</v>
      </c>
      <c r="E5550" t="s">
        <v>12963</v>
      </c>
      <c r="F5550" s="6">
        <f>[1]!b_anal_yield_cnbd($A5550,$N$1,3)</f>
        <v>1.5269999999999999</v>
      </c>
      <c r="G5550" t="s">
        <v>26</v>
      </c>
      <c r="H5550" t="s">
        <v>13</v>
      </c>
      <c r="I5550" t="s">
        <v>13</v>
      </c>
      <c r="J5550" t="s">
        <v>13</v>
      </c>
      <c r="K5550" t="s">
        <v>15526</v>
      </c>
      <c r="L5550" t="str">
        <f>[2]!thsiFinD("ths_subject_latest_rating_yy_bond",A5550)</f>
        <v>3</v>
      </c>
      <c r="M5550" t="str">
        <f>[1]!s_info_industry_sw_2021($A5550,$N$1,1)</f>
        <v>非银金融(2021)</v>
      </c>
      <c r="O5550" t="str">
        <f>[1]!b_info_carrydate($A5550)</f>
        <v>2024-11-14</v>
      </c>
    </row>
    <row r="5551" spans="1:15" x14ac:dyDescent="0.2">
      <c r="A5551" t="s">
        <v>23407</v>
      </c>
      <c r="B5551" t="s">
        <v>23408</v>
      </c>
      <c r="C5551" s="1">
        <f>[1]!b_anal_matu_cnbd($A5551,$N$1,3)</f>
        <v>1.5096000000000001</v>
      </c>
      <c r="D5551" t="s">
        <v>17</v>
      </c>
      <c r="E5551" t="s">
        <v>14501</v>
      </c>
      <c r="F5551" s="6">
        <f>[1]!b_anal_yield_cnbd($A5551,$N$1,3)</f>
        <v>1.5947</v>
      </c>
      <c r="G5551" t="s">
        <v>194</v>
      </c>
      <c r="H5551" t="s">
        <v>13</v>
      </c>
      <c r="I5551" t="s">
        <v>13</v>
      </c>
      <c r="J5551" t="s">
        <v>13</v>
      </c>
      <c r="K5551" t="s">
        <v>15526</v>
      </c>
      <c r="L5551" t="str">
        <f>[2]!thsiFinD("ths_subject_latest_rating_yy_bond",A5551)</f>
        <v>5-</v>
      </c>
      <c r="M5551" t="str">
        <f>[1]!s_info_industry_sw_2021($A5551,$N$1,1)</f>
        <v>非银金融(2021)</v>
      </c>
      <c r="O5551" t="str">
        <f>[1]!b_info_carrydate($A5551)</f>
        <v>2024-11-14</v>
      </c>
    </row>
    <row r="5552" spans="1:15" x14ac:dyDescent="0.2">
      <c r="A5552" t="s">
        <v>23409</v>
      </c>
      <c r="B5552" t="s">
        <v>23410</v>
      </c>
      <c r="C5552" s="1">
        <f>[1]!b_anal_matu_cnbd($A5552,$N$1,3)</f>
        <v>1.5096000000000001</v>
      </c>
      <c r="D5552" t="s">
        <v>17</v>
      </c>
      <c r="E5552" t="s">
        <v>1591</v>
      </c>
      <c r="F5552" s="6">
        <f>[1]!b_anal_yield_cnbd($A5552,$N$1,3)</f>
        <v>1.5447</v>
      </c>
      <c r="G5552" t="s">
        <v>11</v>
      </c>
      <c r="H5552" t="s">
        <v>13</v>
      </c>
      <c r="I5552" t="s">
        <v>13</v>
      </c>
      <c r="J5552" t="s">
        <v>13</v>
      </c>
      <c r="K5552" t="s">
        <v>15526</v>
      </c>
      <c r="L5552" t="str">
        <f>[2]!thsiFinD("ths_subject_latest_rating_yy_bond",A5552)</f>
        <v>5</v>
      </c>
      <c r="M5552" t="str">
        <f>[1]!s_info_industry_sw_2021($A5552,$N$1,1)</f>
        <v>非银金融(2021)</v>
      </c>
      <c r="O5552" t="str">
        <f>[1]!b_info_carrydate($A5552)</f>
        <v>2024-11-14</v>
      </c>
    </row>
    <row r="5553" spans="1:15" x14ac:dyDescent="0.2">
      <c r="A5553" t="s">
        <v>4247</v>
      </c>
      <c r="B5553" t="s">
        <v>4248</v>
      </c>
      <c r="C5553" s="1">
        <f>[1]!b_anal_matu_cnbd($A5553,$N$1,3)</f>
        <v>3.5068000000000001</v>
      </c>
      <c r="D5553" t="s">
        <v>32</v>
      </c>
      <c r="E5553" t="s">
        <v>2786</v>
      </c>
      <c r="F5553" s="6">
        <f>[1]!b_anal_yield_cnbd($A5553,$N$1,3)</f>
        <v>1.7831999999999999</v>
      </c>
      <c r="G5553" t="s">
        <v>11</v>
      </c>
      <c r="H5553" t="s">
        <v>13</v>
      </c>
      <c r="I5553" t="s">
        <v>13</v>
      </c>
      <c r="J5553" t="s">
        <v>13</v>
      </c>
      <c r="K5553" t="s">
        <v>10</v>
      </c>
      <c r="L5553" t="str">
        <f>[2]!thsiFinD("ths_subject_latest_rating_yy_bond",A5553)</f>
        <v>3</v>
      </c>
      <c r="M5553" t="str">
        <f>[1]!s_info_industry_sw_2021($A5553,$N$1,1)</f>
        <v>公用事业(2021)</v>
      </c>
      <c r="O5553" t="str">
        <f>[1]!b_info_carrydate($A5553)</f>
        <v>2024-11-13</v>
      </c>
    </row>
    <row r="5554" spans="1:15" x14ac:dyDescent="0.2">
      <c r="A5554" t="s">
        <v>4249</v>
      </c>
      <c r="B5554" t="s">
        <v>4250</v>
      </c>
      <c r="C5554" s="1">
        <f>[1]!b_anal_matu_cnbd($A5554,$N$1,3)</f>
        <v>13.5068</v>
      </c>
      <c r="D5554" t="s">
        <v>32</v>
      </c>
      <c r="E5554" t="s">
        <v>2786</v>
      </c>
      <c r="F5554" s="6">
        <f>[1]!b_anal_yield_cnbd($A5554,$N$1,3)</f>
        <v>2.3759000000000001</v>
      </c>
      <c r="G5554" t="s">
        <v>11</v>
      </c>
      <c r="H5554" t="s">
        <v>13</v>
      </c>
      <c r="I5554" t="s">
        <v>13</v>
      </c>
      <c r="J5554" t="s">
        <v>13</v>
      </c>
      <c r="K5554" t="s">
        <v>10</v>
      </c>
      <c r="L5554" t="str">
        <f>[2]!thsiFinD("ths_subject_latest_rating_yy_bond",A5554)</f>
        <v>3</v>
      </c>
      <c r="M5554" t="str">
        <f>[1]!s_info_industry_sw_2021($A5554,$N$1,1)</f>
        <v>公用事业(2021)</v>
      </c>
      <c r="O5554" t="str">
        <f>[1]!b_info_carrydate($A5554)</f>
        <v>2024-11-13</v>
      </c>
    </row>
    <row r="5555" spans="1:15" x14ac:dyDescent="0.2">
      <c r="A5555" t="s">
        <v>7418</v>
      </c>
      <c r="B5555" t="s">
        <v>7419</v>
      </c>
      <c r="C5555" s="1">
        <f>[1]!b_anal_matu_cnbd($A5555,$N$1,3)</f>
        <v>8.5068000000000001</v>
      </c>
      <c r="D5555" t="s">
        <v>17</v>
      </c>
      <c r="E5555" t="s">
        <v>2093</v>
      </c>
      <c r="F5555" s="6">
        <f>[1]!b_anal_yield_cnbd($A5555,$N$1,3)</f>
        <v>2.2602000000000002</v>
      </c>
      <c r="G5555" t="s">
        <v>11</v>
      </c>
      <c r="H5555" t="s">
        <v>13</v>
      </c>
      <c r="I5555" t="s">
        <v>13</v>
      </c>
      <c r="J5555" t="s">
        <v>13</v>
      </c>
      <c r="K5555" t="s">
        <v>1747</v>
      </c>
      <c r="L5555" t="str">
        <f>[2]!thsiFinD("ths_subject_latest_rating_yy_bond",A5555)</f>
        <v>4+</v>
      </c>
      <c r="M5555" t="str">
        <f>[1]!s_info_industry_sw_2021($A5555,$N$1,1)</f>
        <v>交通运输(2021)</v>
      </c>
      <c r="O5555" t="str">
        <f>[1]!b_info_carrydate($A5555)</f>
        <v>2024-11-13</v>
      </c>
    </row>
    <row r="5556" spans="1:15" x14ac:dyDescent="0.2">
      <c r="A5556" t="s">
        <v>7420</v>
      </c>
      <c r="B5556" t="s">
        <v>7421</v>
      </c>
      <c r="C5556" s="1">
        <f>[1]!b_anal_matu_cnbd($A5556,$N$1,3)</f>
        <v>3.5068000000000001</v>
      </c>
      <c r="D5556" t="s">
        <v>21</v>
      </c>
      <c r="E5556" t="s">
        <v>394</v>
      </c>
      <c r="F5556" s="6">
        <f>[1]!b_anal_yield_cnbd($A5556,$N$1,3)</f>
        <v>2.0474999999999999</v>
      </c>
      <c r="G5556" t="s">
        <v>11</v>
      </c>
      <c r="H5556" t="s">
        <v>13</v>
      </c>
      <c r="I5556" t="s">
        <v>13</v>
      </c>
      <c r="J5556" t="s">
        <v>13</v>
      </c>
      <c r="K5556" t="s">
        <v>15639</v>
      </c>
      <c r="L5556" t="str">
        <f>[2]!thsiFinD("ths_subject_latest_rating_yy_bond",A5556)</f>
        <v>5</v>
      </c>
      <c r="M5556" t="str">
        <f>[1]!s_info_industry_sw_2021($A5556,$N$1,1)</f>
        <v>房地产(2021)</v>
      </c>
      <c r="O5556" t="str">
        <f>[1]!b_info_carrydate($A5556)</f>
        <v>2024-11-13</v>
      </c>
    </row>
    <row r="5557" spans="1:15" x14ac:dyDescent="0.2">
      <c r="A5557" t="s">
        <v>7422</v>
      </c>
      <c r="B5557" t="s">
        <v>7423</v>
      </c>
      <c r="C5557" s="1">
        <f>[1]!b_anal_matu_cnbd($A5557,$N$1,3)</f>
        <v>1.5067999999999999</v>
      </c>
      <c r="D5557" t="s">
        <v>21</v>
      </c>
      <c r="E5557" t="s">
        <v>4793</v>
      </c>
      <c r="F5557" s="6">
        <f>[1]!b_anal_yield_cnbd($A5557,$N$1,3)</f>
        <v>1.6557999999999999</v>
      </c>
      <c r="G5557" t="s">
        <v>11</v>
      </c>
      <c r="H5557" t="s">
        <v>13</v>
      </c>
      <c r="I5557" t="s">
        <v>13</v>
      </c>
      <c r="J5557" t="s">
        <v>13</v>
      </c>
      <c r="K5557" t="s">
        <v>15526</v>
      </c>
      <c r="L5557" t="str">
        <f>[2]!thsiFinD("ths_subject_latest_rating_yy_bond",A5557)</f>
        <v>5</v>
      </c>
      <c r="M5557" t="str">
        <f>[1]!s_info_industry_sw_2021($A5557,$N$1,1)</f>
        <v>非银金融(2021)</v>
      </c>
      <c r="O5557" t="str">
        <f>[1]!b_info_carrydate($A5557)</f>
        <v>2024-11-13</v>
      </c>
    </row>
    <row r="5558" spans="1:15" x14ac:dyDescent="0.2">
      <c r="A5558" t="s">
        <v>7430</v>
      </c>
      <c r="B5558" t="s">
        <v>7431</v>
      </c>
      <c r="C5558" s="1">
        <f>[1]!b_anal_matu_cnbd($A5558,$N$1,3)</f>
        <v>1.5067999999999999</v>
      </c>
      <c r="D5558" t="s">
        <v>14</v>
      </c>
      <c r="E5558" t="s">
        <v>1881</v>
      </c>
      <c r="F5558" s="6">
        <f>[1]!b_anal_yield_cnbd($A5558,$N$1,3)</f>
        <v>1.6741999999999999</v>
      </c>
      <c r="G5558" t="s">
        <v>11</v>
      </c>
      <c r="H5558" t="s">
        <v>12</v>
      </c>
      <c r="I5558" t="s">
        <v>13</v>
      </c>
      <c r="J5558" t="s">
        <v>13</v>
      </c>
      <c r="K5558" t="s">
        <v>15639</v>
      </c>
      <c r="L5558" t="str">
        <f>[2]!thsiFinD("ths_subject_latest_rating_yy_bond",A5558)</f>
        <v>5-</v>
      </c>
      <c r="M5558" t="str">
        <f>[1]!s_info_industry_sw_2021($A5558,$N$1,1)</f>
        <v>交通运输(2021)</v>
      </c>
      <c r="O5558" t="str">
        <f>[1]!b_info_carrydate($A5558)</f>
        <v>2024-11-13</v>
      </c>
    </row>
    <row r="5559" spans="1:15" x14ac:dyDescent="0.2">
      <c r="A5559" t="s">
        <v>7432</v>
      </c>
      <c r="B5559" t="s">
        <v>7433</v>
      </c>
      <c r="C5559" s="1">
        <f>[1]!b_anal_matu_cnbd($A5559,$N$1,3)</f>
        <v>1.5067999999999999</v>
      </c>
      <c r="D5559" t="s">
        <v>17</v>
      </c>
      <c r="E5559" t="s">
        <v>1077</v>
      </c>
      <c r="F5559" s="6">
        <f>[1]!b_anal_yield_cnbd($A5559,$N$1,3)</f>
        <v>1.6032999999999999</v>
      </c>
      <c r="G5559" t="s">
        <v>11</v>
      </c>
      <c r="H5559" t="s">
        <v>13</v>
      </c>
      <c r="I5559" t="s">
        <v>13</v>
      </c>
      <c r="J5559" t="s">
        <v>13</v>
      </c>
      <c r="K5559" t="s">
        <v>1747</v>
      </c>
      <c r="L5559" t="str">
        <f>[2]!thsiFinD("ths_subject_latest_rating_yy_bond",A5559)</f>
        <v>3</v>
      </c>
      <c r="M5559" t="str">
        <f>[1]!s_info_industry_sw_2021($A5559,$N$1,1)</f>
        <v>交通运输(2021)</v>
      </c>
      <c r="O5559" t="str">
        <f>[1]!b_info_carrydate($A5559)</f>
        <v>2024-11-13</v>
      </c>
    </row>
    <row r="5560" spans="1:15" x14ac:dyDescent="0.2">
      <c r="A5560" t="s">
        <v>7434</v>
      </c>
      <c r="B5560" t="s">
        <v>7435</v>
      </c>
      <c r="C5560" s="1">
        <f>[1]!b_anal_matu_cnbd($A5560,$N$1,3)</f>
        <v>1.5067999999999999</v>
      </c>
      <c r="D5560" t="s">
        <v>17</v>
      </c>
      <c r="E5560" t="s">
        <v>4229</v>
      </c>
      <c r="F5560" s="6">
        <f>[1]!b_anal_yield_cnbd($A5560,$N$1,3)</f>
        <v>1.6533</v>
      </c>
      <c r="G5560" t="s">
        <v>11</v>
      </c>
      <c r="H5560" t="s">
        <v>13</v>
      </c>
      <c r="I5560" t="s">
        <v>13</v>
      </c>
      <c r="J5560" t="s">
        <v>12</v>
      </c>
      <c r="K5560" t="s">
        <v>15525</v>
      </c>
      <c r="L5560" t="str">
        <f>[2]!thsiFinD("ths_subject_latest_rating_yy_bond",A5560)</f>
        <v>5</v>
      </c>
      <c r="M5560" t="str">
        <f>[1]!s_info_industry_sw_2021($A5560,$N$1,1)</f>
        <v>建筑装饰(2021)</v>
      </c>
      <c r="O5560" t="str">
        <f>[1]!b_info_carrydate($A5560)</f>
        <v>2024-11-13</v>
      </c>
    </row>
    <row r="5561" spans="1:15" x14ac:dyDescent="0.2">
      <c r="A5561" t="s">
        <v>19522</v>
      </c>
      <c r="B5561" t="s">
        <v>19523</v>
      </c>
      <c r="C5561" s="1">
        <f>[1]!b_anal_matu_cnbd($A5561,$N$1,3)</f>
        <v>1.5067999999999999</v>
      </c>
      <c r="D5561" t="s">
        <v>17</v>
      </c>
      <c r="E5561" t="s">
        <v>16190</v>
      </c>
      <c r="F5561" s="6">
        <f>[1]!b_anal_yield_cnbd($A5561,$N$1,3)</f>
        <v>1.5442</v>
      </c>
      <c r="G5561" t="s">
        <v>11</v>
      </c>
      <c r="H5561" t="s">
        <v>13</v>
      </c>
      <c r="I5561" t="s">
        <v>13</v>
      </c>
      <c r="J5561" t="s">
        <v>13</v>
      </c>
      <c r="K5561" t="s">
        <v>15526</v>
      </c>
      <c r="L5561" t="str">
        <f>[2]!thsiFinD("ths_subject_latest_rating_yy_bond",A5561)</f>
        <v>5</v>
      </c>
      <c r="M5561" t="str">
        <f>[1]!s_info_industry_sw_2021($A5561,$N$1,1)</f>
        <v>非银金融(2021)</v>
      </c>
      <c r="O5561" t="str">
        <f>[1]!b_info_carrydate($A5561)</f>
        <v>2024-11-13</v>
      </c>
    </row>
    <row r="5562" spans="1:15" x14ac:dyDescent="0.2">
      <c r="A5562" t="s">
        <v>19568</v>
      </c>
      <c r="B5562" t="s">
        <v>19569</v>
      </c>
      <c r="C5562" s="1">
        <f>[1]!b_anal_matu_cnbd($A5562,$N$1,3)</f>
        <v>8.5068000000000001</v>
      </c>
      <c r="D5562" t="s">
        <v>50</v>
      </c>
      <c r="E5562" t="s">
        <v>1231</v>
      </c>
      <c r="F5562" s="6">
        <f>[1]!b_anal_yield_cnbd($A5562,$N$1,3)</f>
        <v>2.1486999999999998</v>
      </c>
      <c r="G5562" t="s">
        <v>26</v>
      </c>
      <c r="H5562" t="s">
        <v>13</v>
      </c>
      <c r="I5562" t="s">
        <v>13</v>
      </c>
      <c r="J5562" t="s">
        <v>12</v>
      </c>
      <c r="K5562" t="s">
        <v>21</v>
      </c>
      <c r="L5562" t="str">
        <f>[2]!thsiFinD("ths_subject_latest_rating_yy_bond",A5562)</f>
        <v>2</v>
      </c>
      <c r="M5562" t="str">
        <f>[1]!s_info_industry_sw_2021($A5562,$N$1,1)</f>
        <v>公用事业(2021)</v>
      </c>
      <c r="O5562" t="str">
        <f>[1]!b_info_carrydate($A5562)</f>
        <v>2024-11-13</v>
      </c>
    </row>
    <row r="5563" spans="1:15" x14ac:dyDescent="0.2">
      <c r="A5563" t="s">
        <v>19570</v>
      </c>
      <c r="B5563" t="s">
        <v>19571</v>
      </c>
      <c r="C5563" s="1">
        <f>[1]!b_anal_matu_cnbd($A5563,$N$1,3)</f>
        <v>0.50680000000000003</v>
      </c>
      <c r="D5563" t="s">
        <v>21</v>
      </c>
      <c r="E5563" t="s">
        <v>1041</v>
      </c>
      <c r="F5563" s="6">
        <f>[1]!b_anal_yield_cnbd($A5563,$N$1,3)</f>
        <v>1.5660000000000001</v>
      </c>
      <c r="G5563" t="s">
        <v>194</v>
      </c>
      <c r="H5563" t="s">
        <v>13</v>
      </c>
      <c r="I5563" t="s">
        <v>13</v>
      </c>
      <c r="J5563" t="s">
        <v>13</v>
      </c>
      <c r="K5563" t="s">
        <v>15526</v>
      </c>
      <c r="L5563" t="str">
        <f>[2]!thsiFinD("ths_subject_latest_rating_yy_bond",A5563)</f>
        <v>5</v>
      </c>
      <c r="M5563" t="str">
        <f>[1]!s_info_industry_sw_2021($A5563,$N$1,1)</f>
        <v>非银金融(2021)</v>
      </c>
      <c r="O5563" t="str">
        <f>[1]!b_info_carrydate($A5563)</f>
        <v>2024-11-13</v>
      </c>
    </row>
    <row r="5564" spans="1:15" x14ac:dyDescent="0.2">
      <c r="A5564" t="s">
        <v>19584</v>
      </c>
      <c r="B5564" t="s">
        <v>19585</v>
      </c>
      <c r="C5564" s="1">
        <f>[1]!b_anal_matu_cnbd($A5564,$N$1,3)</f>
        <v>0.50680000000000003</v>
      </c>
      <c r="D5564" t="s">
        <v>21</v>
      </c>
      <c r="E5564" t="s">
        <v>4017</v>
      </c>
      <c r="F5564" s="6">
        <f>[1]!b_anal_yield_cnbd($A5564,$N$1,3)</f>
        <v>1.4850000000000001</v>
      </c>
      <c r="G5564" t="s">
        <v>11</v>
      </c>
      <c r="H5564" t="s">
        <v>12</v>
      </c>
      <c r="I5564" t="s">
        <v>13</v>
      </c>
      <c r="J5564" t="s">
        <v>13</v>
      </c>
      <c r="K5564" t="s">
        <v>15639</v>
      </c>
      <c r="L5564" t="str">
        <f>[2]!thsiFinD("ths_subject_latest_rating_yy_bond",A5564)</f>
        <v>5-</v>
      </c>
      <c r="M5564" t="str">
        <f>[1]!s_info_industry_sw_2021($A5564,$N$1,1)</f>
        <v>交通运输(2021)</v>
      </c>
      <c r="O5564" t="str">
        <f>[1]!b_info_carrydate($A5564)</f>
        <v>2024-11-13</v>
      </c>
    </row>
    <row r="5565" spans="1:15" x14ac:dyDescent="0.2">
      <c r="A5565" t="s">
        <v>7424</v>
      </c>
      <c r="B5565" t="s">
        <v>7425</v>
      </c>
      <c r="C5565" s="1">
        <f>[1]!b_anal_matu_cnbd($A5565,$N$1,3)</f>
        <v>1.5041</v>
      </c>
      <c r="D5565" t="s">
        <v>21</v>
      </c>
      <c r="E5565" t="s">
        <v>6378</v>
      </c>
      <c r="F5565" s="6">
        <f>[1]!b_anal_yield_cnbd($A5565,$N$1,3)</f>
        <v>1.6554</v>
      </c>
      <c r="G5565" t="s">
        <v>11</v>
      </c>
      <c r="H5565" t="s">
        <v>13</v>
      </c>
      <c r="I5565" t="s">
        <v>13</v>
      </c>
      <c r="J5565" t="s">
        <v>13</v>
      </c>
      <c r="K5565" t="s">
        <v>15639</v>
      </c>
      <c r="L5565" t="str">
        <f>[2]!thsiFinD("ths_subject_latest_rating_yy_bond",A5565)</f>
        <v>6</v>
      </c>
      <c r="M5565" t="str">
        <f>[1]!s_info_industry_sw_2021($A5565,$N$1,1)</f>
        <v>交通运输(2021)</v>
      </c>
      <c r="O5565" t="str">
        <f>[1]!b_info_carrydate($A5565)</f>
        <v>2024-11-12</v>
      </c>
    </row>
    <row r="5566" spans="1:15" x14ac:dyDescent="0.2">
      <c r="A5566" t="s">
        <v>19544</v>
      </c>
      <c r="B5566" t="s">
        <v>19545</v>
      </c>
      <c r="C5566" s="1">
        <f>[1]!b_anal_matu_cnbd($A5566,$N$1,3)</f>
        <v>1.5041</v>
      </c>
      <c r="D5566" t="s">
        <v>50</v>
      </c>
      <c r="E5566" t="s">
        <v>12944</v>
      </c>
      <c r="F5566" s="6">
        <f>[1]!b_anal_yield_cnbd($A5566,$N$1,3)</f>
        <v>1.5986</v>
      </c>
      <c r="G5566" t="s">
        <v>11</v>
      </c>
      <c r="H5566" t="s">
        <v>13</v>
      </c>
      <c r="I5566" t="s">
        <v>13</v>
      </c>
      <c r="J5566" t="s">
        <v>13</v>
      </c>
      <c r="K5566" t="s">
        <v>445</v>
      </c>
      <c r="L5566" t="str">
        <f>[2]!thsiFinD("ths_subject_latest_rating_yy_bond",A5566)</f>
        <v>3</v>
      </c>
      <c r="M5566" t="str">
        <f>[1]!s_info_industry_sw_2021($A5566,$N$1,1)</f>
        <v>非银金融(2021)</v>
      </c>
      <c r="O5566" t="str">
        <f>[1]!b_info_carrydate($A5566)</f>
        <v>2024-11-12</v>
      </c>
    </row>
    <row r="5567" spans="1:15" x14ac:dyDescent="0.2">
      <c r="A5567" t="s">
        <v>19556</v>
      </c>
      <c r="B5567" t="s">
        <v>19557</v>
      </c>
      <c r="C5567" s="1">
        <f>[1]!b_anal_matu_cnbd($A5567,$N$1,3)</f>
        <v>1.5041</v>
      </c>
      <c r="D5567" t="s">
        <v>32</v>
      </c>
      <c r="E5567" t="s">
        <v>12781</v>
      </c>
      <c r="F5567" s="6">
        <f>[1]!b_anal_yield_cnbd($A5567,$N$1,3)</f>
        <v>1.5815999999999999</v>
      </c>
      <c r="G5567" t="s">
        <v>26</v>
      </c>
      <c r="H5567" t="s">
        <v>13</v>
      </c>
      <c r="I5567" t="s">
        <v>12</v>
      </c>
      <c r="J5567" t="s">
        <v>13</v>
      </c>
      <c r="K5567" t="s">
        <v>10</v>
      </c>
      <c r="L5567" t="str">
        <f>[2]!thsiFinD("ths_subject_latest_rating_yy_bond",A5567)</f>
        <v>2</v>
      </c>
      <c r="M5567" t="str">
        <f>[1]!s_info_industry_sw_2021($A5567,$N$1,1)</f>
        <v>非银金融(2021)</v>
      </c>
      <c r="O5567" t="str">
        <f>[1]!b_info_carrydate($A5567)</f>
        <v>2024-11-12</v>
      </c>
    </row>
    <row r="5568" spans="1:15" x14ac:dyDescent="0.2">
      <c r="A5568" t="s">
        <v>23399</v>
      </c>
      <c r="B5568" t="s">
        <v>23400</v>
      </c>
      <c r="C5568" s="1">
        <f>[1]!b_anal_matu_cnbd($A5568,$N$1,3)</f>
        <v>1.5041</v>
      </c>
      <c r="D5568" t="s">
        <v>17</v>
      </c>
      <c r="E5568" t="s">
        <v>9940</v>
      </c>
      <c r="F5568" s="6">
        <f>[1]!b_anal_yield_cnbd($A5568,$N$1,3)</f>
        <v>1.6954</v>
      </c>
      <c r="G5568" t="s">
        <v>11</v>
      </c>
      <c r="H5568" t="s">
        <v>13</v>
      </c>
      <c r="I5568" t="s">
        <v>13</v>
      </c>
      <c r="J5568" t="s">
        <v>13</v>
      </c>
      <c r="K5568" t="s">
        <v>15639</v>
      </c>
      <c r="L5568" t="str">
        <f>[2]!thsiFinD("ths_subject_latest_rating_yy_bond",A5568)</f>
        <v>5</v>
      </c>
      <c r="M5568" t="str">
        <f>[1]!s_info_industry_sw_2021($A5568,$N$1,1)</f>
        <v>非银金融(2021)</v>
      </c>
      <c r="O5568" t="str">
        <f>[1]!b_info_carrydate($A5568)</f>
        <v>2024-11-12</v>
      </c>
    </row>
    <row r="5569" spans="1:15" x14ac:dyDescent="0.2">
      <c r="A5569" t="s">
        <v>23401</v>
      </c>
      <c r="B5569" t="s">
        <v>23402</v>
      </c>
      <c r="C5569" s="1">
        <f>[1]!b_anal_matu_cnbd($A5569,$N$1,3)</f>
        <v>3.5041000000000002</v>
      </c>
      <c r="D5569" t="s">
        <v>17</v>
      </c>
      <c r="E5569" t="s">
        <v>9940</v>
      </c>
      <c r="F5569" s="6">
        <f>[1]!b_anal_yield_cnbd($A5569,$N$1,3)</f>
        <v>2.0678999999999998</v>
      </c>
      <c r="G5569" t="s">
        <v>11</v>
      </c>
      <c r="H5569" t="s">
        <v>13</v>
      </c>
      <c r="I5569" t="s">
        <v>13</v>
      </c>
      <c r="J5569" t="s">
        <v>13</v>
      </c>
      <c r="K5569" t="s">
        <v>15639</v>
      </c>
      <c r="L5569" t="str">
        <f>[2]!thsiFinD("ths_subject_latest_rating_yy_bond",A5569)</f>
        <v>5</v>
      </c>
      <c r="M5569" t="str">
        <f>[1]!s_info_industry_sw_2021($A5569,$N$1,1)</f>
        <v>非银金融(2021)</v>
      </c>
      <c r="O5569" t="str">
        <f>[1]!b_info_carrydate($A5569)</f>
        <v>2024-11-12</v>
      </c>
    </row>
    <row r="5570" spans="1:15" x14ac:dyDescent="0.2">
      <c r="A5570" t="s">
        <v>15026</v>
      </c>
      <c r="B5570" t="s">
        <v>15027</v>
      </c>
      <c r="C5570" s="1">
        <f>[1]!b_anal_matu_cnbd($A5570,$N$1,3)</f>
        <v>1.5014000000000001</v>
      </c>
      <c r="D5570" t="s">
        <v>17</v>
      </c>
      <c r="E5570" t="s">
        <v>12596</v>
      </c>
      <c r="F5570" s="6">
        <f>[1]!b_anal_yield_cnbd($A5570,$N$1,3)</f>
        <v>1.6024</v>
      </c>
      <c r="G5570" t="s">
        <v>11</v>
      </c>
      <c r="H5570" t="s">
        <v>12</v>
      </c>
      <c r="I5570" t="s">
        <v>13</v>
      </c>
      <c r="J5570" t="s">
        <v>13</v>
      </c>
      <c r="K5570" t="s">
        <v>1760</v>
      </c>
      <c r="L5570" t="str">
        <f>[2]!thsiFinD("ths_subject_latest_rating_yy_bond",A5570)</f>
        <v>4</v>
      </c>
      <c r="M5570" t="str">
        <f>[1]!s_info_industry_sw_2021($A5570,$N$1,1)</f>
        <v>建筑装饰(2021)</v>
      </c>
      <c r="O5570" t="str">
        <f>[1]!b_info_carrydate($A5570)</f>
        <v>2024-11-11</v>
      </c>
    </row>
    <row r="5571" spans="1:15" x14ac:dyDescent="0.2">
      <c r="A5571" t="s">
        <v>15028</v>
      </c>
      <c r="B5571" t="s">
        <v>15029</v>
      </c>
      <c r="C5571" s="1">
        <f>[1]!b_anal_matu_cnbd($A5571,$N$1,3)</f>
        <v>3.5013999999999998</v>
      </c>
      <c r="D5571" t="s">
        <v>17</v>
      </c>
      <c r="E5571" t="s">
        <v>12596</v>
      </c>
      <c r="F5571" s="6">
        <f>[1]!b_anal_yield_cnbd($A5571,$N$1,3)</f>
        <v>1.8275999999999999</v>
      </c>
      <c r="G5571" t="s">
        <v>11</v>
      </c>
      <c r="H5571" t="s">
        <v>12</v>
      </c>
      <c r="I5571" t="s">
        <v>13</v>
      </c>
      <c r="J5571" t="s">
        <v>13</v>
      </c>
      <c r="K5571" t="s">
        <v>1760</v>
      </c>
      <c r="L5571" t="str">
        <f>[2]!thsiFinD("ths_subject_latest_rating_yy_bond",A5571)</f>
        <v>4</v>
      </c>
      <c r="M5571" t="str">
        <f>[1]!s_info_industry_sw_2021($A5571,$N$1,1)</f>
        <v>建筑装饰(2021)</v>
      </c>
      <c r="O5571" t="str">
        <f>[1]!b_info_carrydate($A5571)</f>
        <v>2024-11-11</v>
      </c>
    </row>
    <row r="5572" spans="1:15" x14ac:dyDescent="0.2">
      <c r="A5572" t="s">
        <v>19223</v>
      </c>
      <c r="B5572" t="s">
        <v>19224</v>
      </c>
      <c r="C5572" s="1">
        <f>[1]!b_anal_matu_cnbd($A5572,$N$1,3)</f>
        <v>1.5014000000000001</v>
      </c>
      <c r="D5572" t="s">
        <v>21</v>
      </c>
      <c r="E5572" t="s">
        <v>315</v>
      </c>
      <c r="F5572" s="6">
        <f>[1]!b_anal_yield_cnbd($A5572,$N$1,3)</f>
        <v>1.7597</v>
      </c>
      <c r="G5572" t="s">
        <v>11</v>
      </c>
      <c r="H5572" t="s">
        <v>13</v>
      </c>
      <c r="I5572" t="s">
        <v>13</v>
      </c>
      <c r="J5572" t="s">
        <v>13</v>
      </c>
      <c r="K5572" t="s">
        <v>15526</v>
      </c>
      <c r="L5572" t="str">
        <f>[2]!thsiFinD("ths_subject_latest_rating_yy_bond",A5572)</f>
        <v>5</v>
      </c>
      <c r="M5572" t="str">
        <f>[1]!s_info_industry_sw_2021($A5572,$N$1,1)</f>
        <v>食品饮料(2021)</v>
      </c>
      <c r="O5572" t="str">
        <f>[1]!b_info_carrydate($A5572)</f>
        <v>2024-11-11</v>
      </c>
    </row>
    <row r="5573" spans="1:15" x14ac:dyDescent="0.2">
      <c r="A5573" t="s">
        <v>19534</v>
      </c>
      <c r="B5573" t="s">
        <v>19535</v>
      </c>
      <c r="C5573" s="1">
        <f>[1]!b_anal_matu_cnbd($A5573,$N$1,3)</f>
        <v>1.5014000000000001</v>
      </c>
      <c r="D5573" t="s">
        <v>17</v>
      </c>
      <c r="E5573" t="s">
        <v>1809</v>
      </c>
      <c r="F5573" s="6">
        <f>[1]!b_anal_yield_cnbd($A5573,$N$1,3)</f>
        <v>1.6322000000000001</v>
      </c>
      <c r="G5573" t="s">
        <v>11</v>
      </c>
      <c r="H5573" t="s">
        <v>13</v>
      </c>
      <c r="I5573" t="s">
        <v>13</v>
      </c>
      <c r="J5573" t="s">
        <v>13</v>
      </c>
      <c r="K5573" t="s">
        <v>1760</v>
      </c>
      <c r="L5573" t="str">
        <f>[2]!thsiFinD("ths_subject_latest_rating_yy_bond",A5573)</f>
        <v>4+</v>
      </c>
      <c r="M5573" t="str">
        <f>[1]!s_info_industry_sw_2021($A5573,$N$1,1)</f>
        <v>综合(2021)</v>
      </c>
      <c r="O5573" t="str">
        <f>[1]!b_info_carrydate($A5573)</f>
        <v>2024-11-11</v>
      </c>
    </row>
    <row r="5574" spans="1:15" x14ac:dyDescent="0.2">
      <c r="A5574" t="s">
        <v>7416</v>
      </c>
      <c r="B5574" t="s">
        <v>7417</v>
      </c>
      <c r="C5574" s="1">
        <f>[1]!b_anal_matu_cnbd($A5574,$N$1,3)</f>
        <v>1.4932000000000001</v>
      </c>
      <c r="D5574" t="s">
        <v>21</v>
      </c>
      <c r="E5574" t="s">
        <v>1991</v>
      </c>
      <c r="F5574" s="6">
        <f>[1]!b_anal_yield_cnbd($A5574,$N$1,3)</f>
        <v>1.6367</v>
      </c>
      <c r="G5574" t="s">
        <v>11</v>
      </c>
      <c r="H5574" t="s">
        <v>12</v>
      </c>
      <c r="I5574" t="s">
        <v>13</v>
      </c>
      <c r="J5574" t="s">
        <v>13</v>
      </c>
      <c r="K5574" t="s">
        <v>15526</v>
      </c>
      <c r="L5574" t="str">
        <f>[2]!thsiFinD("ths_subject_latest_rating_yy_bond",A5574)</f>
        <v>5</v>
      </c>
      <c r="M5574" t="str">
        <f>[1]!s_info_industry_sw_2021($A5574,$N$1,1)</f>
        <v>建筑装饰(2021)</v>
      </c>
      <c r="O5574" t="str">
        <f>[1]!b_info_carrydate($A5574)</f>
        <v>2024-11-08</v>
      </c>
    </row>
    <row r="5575" spans="1:15" x14ac:dyDescent="0.2">
      <c r="A5575" t="s">
        <v>13627</v>
      </c>
      <c r="B5575" t="s">
        <v>13628</v>
      </c>
      <c r="C5575" s="1">
        <f>[1]!b_anal_matu_cnbd($A5575,$N$1,3)</f>
        <v>1.4932000000000001</v>
      </c>
      <c r="D5575" t="s">
        <v>32</v>
      </c>
      <c r="E5575" t="s">
        <v>829</v>
      </c>
      <c r="F5575" s="6">
        <f>[1]!b_anal_yield_cnbd($A5575,$N$1,3)</f>
        <v>1.6025</v>
      </c>
      <c r="G5575" t="s">
        <v>26</v>
      </c>
      <c r="H5575" t="s">
        <v>13</v>
      </c>
      <c r="I5575" t="s">
        <v>13</v>
      </c>
      <c r="J5575" t="s">
        <v>13</v>
      </c>
      <c r="K5575" t="s">
        <v>1747</v>
      </c>
      <c r="L5575" t="str">
        <f>[2]!thsiFinD("ths_subject_latest_rating_yy_bond",A5575)</f>
        <v>4+</v>
      </c>
      <c r="M5575" t="str">
        <f>[1]!s_info_industry_sw_2021($A5575,$N$1,1)</f>
        <v>公用事业(2021)</v>
      </c>
      <c r="O5575" t="str">
        <f>[1]!b_info_carrydate($A5575)</f>
        <v>2024-11-08</v>
      </c>
    </row>
    <row r="5576" spans="1:15" x14ac:dyDescent="0.2">
      <c r="A5576" t="s">
        <v>13629</v>
      </c>
      <c r="B5576" t="s">
        <v>13630</v>
      </c>
      <c r="C5576" s="1">
        <f>[1]!b_anal_matu_cnbd($A5576,$N$1,3)</f>
        <v>1.4932000000000001</v>
      </c>
      <c r="D5576" t="s">
        <v>32</v>
      </c>
      <c r="E5576" t="s">
        <v>6717</v>
      </c>
      <c r="F5576" s="6">
        <f>[1]!b_anal_yield_cnbd($A5576,$N$1,3)</f>
        <v>1.6025</v>
      </c>
      <c r="G5576" t="s">
        <v>11</v>
      </c>
      <c r="H5576" t="s">
        <v>13</v>
      </c>
      <c r="I5576" t="s">
        <v>13</v>
      </c>
      <c r="J5576" t="s">
        <v>12</v>
      </c>
      <c r="K5576" t="s">
        <v>1747</v>
      </c>
      <c r="L5576" t="str">
        <f>[2]!thsiFinD("ths_subject_latest_rating_yy_bond",A5576)</f>
        <v>4</v>
      </c>
      <c r="M5576" t="str">
        <f>[1]!s_info_industry_sw_2021($A5576,$N$1,1)</f>
        <v>机械设备(2021)</v>
      </c>
      <c r="O5576" t="str">
        <f>[1]!b_info_carrydate($A5576)</f>
        <v>2024-11-08</v>
      </c>
    </row>
    <row r="5577" spans="1:15" x14ac:dyDescent="0.2">
      <c r="A5577" t="s">
        <v>15010</v>
      </c>
      <c r="B5577" t="s">
        <v>15011</v>
      </c>
      <c r="C5577" s="1">
        <f>[1]!b_anal_matu_cnbd($A5577,$N$1,3)</f>
        <v>1.4932000000000001</v>
      </c>
      <c r="D5577" t="s">
        <v>17</v>
      </c>
      <c r="E5577" t="s">
        <v>3164</v>
      </c>
      <c r="F5577" s="6">
        <f>[1]!b_anal_yield_cnbd($A5577,$N$1,3)</f>
        <v>1.6011</v>
      </c>
      <c r="G5577" t="s">
        <v>11</v>
      </c>
      <c r="H5577" t="s">
        <v>13</v>
      </c>
      <c r="I5577" t="s">
        <v>13</v>
      </c>
      <c r="J5577" t="s">
        <v>13</v>
      </c>
      <c r="K5577" t="s">
        <v>1760</v>
      </c>
      <c r="L5577" t="str">
        <f>[2]!thsiFinD("ths_subject_latest_rating_yy_bond",A5577)</f>
        <v>4</v>
      </c>
      <c r="M5577" t="str">
        <f>[1]!s_info_industry_sw_2021($A5577,$N$1,1)</f>
        <v>社会服务(2021)</v>
      </c>
      <c r="O5577" t="str">
        <f>[1]!b_info_carrydate($A5577)</f>
        <v>2024-11-08</v>
      </c>
    </row>
    <row r="5578" spans="1:15" x14ac:dyDescent="0.2">
      <c r="A5578" t="s">
        <v>15012</v>
      </c>
      <c r="B5578" t="s">
        <v>15013</v>
      </c>
      <c r="C5578" s="1">
        <f>[1]!b_anal_matu_cnbd($A5578,$N$1,3)</f>
        <v>3.4931999999999999</v>
      </c>
      <c r="D5578" t="s">
        <v>17</v>
      </c>
      <c r="E5578" t="s">
        <v>3164</v>
      </c>
      <c r="F5578" s="6">
        <f>[1]!b_anal_yield_cnbd($A5578,$N$1,3)</f>
        <v>1.8268</v>
      </c>
      <c r="G5578" t="s">
        <v>11</v>
      </c>
      <c r="H5578" t="s">
        <v>13</v>
      </c>
      <c r="I5578" t="s">
        <v>13</v>
      </c>
      <c r="J5578" t="s">
        <v>13</v>
      </c>
      <c r="K5578" t="s">
        <v>1760</v>
      </c>
      <c r="L5578" t="str">
        <f>[2]!thsiFinD("ths_subject_latest_rating_yy_bond",A5578)</f>
        <v>4</v>
      </c>
      <c r="M5578" t="str">
        <f>[1]!s_info_industry_sw_2021($A5578,$N$1,1)</f>
        <v>社会服务(2021)</v>
      </c>
      <c r="O5578" t="str">
        <f>[1]!b_info_carrydate($A5578)</f>
        <v>2024-11-08</v>
      </c>
    </row>
    <row r="5579" spans="1:15" x14ac:dyDescent="0.2">
      <c r="A5579" t="s">
        <v>15018</v>
      </c>
      <c r="B5579" t="s">
        <v>15019</v>
      </c>
      <c r="C5579" s="1">
        <f>[1]!b_anal_matu_cnbd($A5579,$N$1,3)</f>
        <v>0.49320000000000003</v>
      </c>
      <c r="D5579" t="s">
        <v>50</v>
      </c>
      <c r="E5579" t="s">
        <v>13896</v>
      </c>
      <c r="F5579" s="6">
        <f>[1]!b_anal_yield_cnbd($A5579,$N$1,3)</f>
        <v>1.4272</v>
      </c>
      <c r="G5579" t="s">
        <v>194</v>
      </c>
      <c r="H5579" t="s">
        <v>13</v>
      </c>
      <c r="I5579" t="s">
        <v>13</v>
      </c>
      <c r="J5579" t="s">
        <v>13</v>
      </c>
      <c r="K5579" t="s">
        <v>1747</v>
      </c>
      <c r="L5579" t="str">
        <f>[2]!thsiFinD("ths_subject_latest_rating_yy_bond",A5579)</f>
        <v>3</v>
      </c>
      <c r="M5579" t="str">
        <f>[1]!s_info_industry_sw_2021($A5579,$N$1,1)</f>
        <v>非银金融(2021)</v>
      </c>
      <c r="O5579" t="str">
        <f>[1]!b_info_carrydate($A5579)</f>
        <v>2024-11-08</v>
      </c>
    </row>
    <row r="5580" spans="1:15" x14ac:dyDescent="0.2">
      <c r="A5580" t="s">
        <v>15020</v>
      </c>
      <c r="B5580" t="s">
        <v>15021</v>
      </c>
      <c r="C5580" s="1">
        <f>[1]!b_anal_matu_cnbd($A5580,$N$1,3)</f>
        <v>1.4932000000000001</v>
      </c>
      <c r="D5580" t="s">
        <v>50</v>
      </c>
      <c r="E5580" t="s">
        <v>13896</v>
      </c>
      <c r="F5580" s="6">
        <f>[1]!b_anal_yield_cnbd($A5580,$N$1,3)</f>
        <v>1.5306</v>
      </c>
      <c r="G5580" t="s">
        <v>194</v>
      </c>
      <c r="H5580" t="s">
        <v>13</v>
      </c>
      <c r="I5580" t="s">
        <v>13</v>
      </c>
      <c r="J5580" t="s">
        <v>13</v>
      </c>
      <c r="K5580" t="s">
        <v>1747</v>
      </c>
      <c r="L5580" t="str">
        <f>[2]!thsiFinD("ths_subject_latest_rating_yy_bond",A5580)</f>
        <v>3</v>
      </c>
      <c r="M5580" t="str">
        <f>[1]!s_info_industry_sw_2021($A5580,$N$1,1)</f>
        <v>非银金融(2021)</v>
      </c>
      <c r="O5580" t="str">
        <f>[1]!b_info_carrydate($A5580)</f>
        <v>2024-11-08</v>
      </c>
    </row>
    <row r="5581" spans="1:15" x14ac:dyDescent="0.2">
      <c r="A5581" t="s">
        <v>15022</v>
      </c>
      <c r="B5581" t="s">
        <v>15023</v>
      </c>
      <c r="C5581" s="1">
        <f>[1]!b_anal_matu_cnbd($A5581,$N$1,3)</f>
        <v>1.4932000000000001</v>
      </c>
      <c r="D5581" t="s">
        <v>32</v>
      </c>
      <c r="E5581" t="s">
        <v>14717</v>
      </c>
      <c r="F5581" s="6">
        <f>[1]!b_anal_yield_cnbd($A5581,$N$1,3)</f>
        <v>1.6813</v>
      </c>
      <c r="G5581" t="s">
        <v>11</v>
      </c>
      <c r="H5581" t="s">
        <v>13</v>
      </c>
      <c r="I5581" t="s">
        <v>13</v>
      </c>
      <c r="J5581" t="s">
        <v>13</v>
      </c>
      <c r="K5581" t="s">
        <v>15639</v>
      </c>
      <c r="L5581" t="str">
        <f>[2]!thsiFinD("ths_subject_latest_rating_yy_bond",A5581)</f>
        <v>4</v>
      </c>
      <c r="M5581" t="str">
        <f>[1]!s_info_industry_sw_2021($A5581,$N$1,1)</f>
        <v>建筑装饰(2021)</v>
      </c>
      <c r="O5581" t="str">
        <f>[1]!b_info_carrydate($A5581)</f>
        <v>2024-11-08</v>
      </c>
    </row>
    <row r="5582" spans="1:15" x14ac:dyDescent="0.2">
      <c r="A5582" t="s">
        <v>15024</v>
      </c>
      <c r="B5582" t="s">
        <v>15025</v>
      </c>
      <c r="C5582" s="1">
        <f>[1]!b_anal_matu_cnbd($A5582,$N$1,3)</f>
        <v>3.4931999999999999</v>
      </c>
      <c r="D5582" t="s">
        <v>50</v>
      </c>
      <c r="E5582" t="s">
        <v>262</v>
      </c>
      <c r="F5582" s="6">
        <f>[1]!b_anal_yield_cnbd($A5582,$N$1,3)</f>
        <v>1.7623</v>
      </c>
      <c r="G5582" t="s">
        <v>11</v>
      </c>
      <c r="H5582" t="s">
        <v>13</v>
      </c>
      <c r="I5582" t="s">
        <v>13</v>
      </c>
      <c r="J5582" t="s">
        <v>13</v>
      </c>
      <c r="K5582" t="s">
        <v>445</v>
      </c>
      <c r="L5582" t="str">
        <f>[2]!thsiFinD("ths_subject_latest_rating_yy_bond",A5582)</f>
        <v>3</v>
      </c>
      <c r="M5582" t="str">
        <f>[1]!s_info_industry_sw_2021($A5582,$N$1,1)</f>
        <v>公用事业(2021)</v>
      </c>
      <c r="O5582" t="str">
        <f>[1]!b_info_carrydate($A5582)</f>
        <v>2024-11-08</v>
      </c>
    </row>
    <row r="5583" spans="1:15" x14ac:dyDescent="0.2">
      <c r="A5583" t="s">
        <v>15030</v>
      </c>
      <c r="B5583" t="s">
        <v>15031</v>
      </c>
      <c r="C5583" s="1">
        <f>[1]!b_anal_matu_cnbd($A5583,$N$1,3)</f>
        <v>1.4932000000000001</v>
      </c>
      <c r="D5583" t="s">
        <v>32</v>
      </c>
      <c r="E5583" t="s">
        <v>13889</v>
      </c>
      <c r="F5583" s="6">
        <f>[1]!b_anal_yield_cnbd($A5583,$N$1,3)</f>
        <v>1.5243</v>
      </c>
      <c r="G5583" t="s">
        <v>194</v>
      </c>
      <c r="H5583" t="s">
        <v>13</v>
      </c>
      <c r="I5583" t="s">
        <v>13</v>
      </c>
      <c r="J5583" t="s">
        <v>13</v>
      </c>
      <c r="K5583" t="s">
        <v>15526</v>
      </c>
      <c r="L5583" t="str">
        <f>[2]!thsiFinD("ths_subject_latest_rating_yy_bond",A5583)</f>
        <v>4-</v>
      </c>
      <c r="M5583" t="str">
        <f>[1]!s_info_industry_sw_2021($A5583,$N$1,1)</f>
        <v>非银金融(2021)</v>
      </c>
      <c r="O5583" t="str">
        <f>[1]!b_info_carrydate($A5583)</f>
        <v>2024-11-08</v>
      </c>
    </row>
    <row r="5584" spans="1:15" x14ac:dyDescent="0.2">
      <c r="A5584" t="s">
        <v>19477</v>
      </c>
      <c r="B5584" t="s">
        <v>19478</v>
      </c>
      <c r="C5584" s="1">
        <f>[1]!b_anal_matu_cnbd($A5584,$N$1,3)</f>
        <v>3.4931999999999999</v>
      </c>
      <c r="D5584" t="s">
        <v>21</v>
      </c>
      <c r="E5584" t="s">
        <v>13976</v>
      </c>
      <c r="F5584" s="6">
        <f>[1]!b_anal_yield_cnbd($A5584,$N$1,3)</f>
        <v>2.0956000000000001</v>
      </c>
      <c r="G5584" t="s">
        <v>11</v>
      </c>
      <c r="H5584" t="s">
        <v>12</v>
      </c>
      <c r="I5584" t="s">
        <v>13</v>
      </c>
      <c r="J5584" t="s">
        <v>13</v>
      </c>
      <c r="K5584" t="s">
        <v>15526</v>
      </c>
      <c r="L5584" t="str">
        <f>[2]!thsiFinD("ths_subject_latest_rating_yy_bond",A5584)</f>
        <v>5+</v>
      </c>
      <c r="M5584" t="str">
        <f>[1]!s_info_industry_sw_2021($A5584,$N$1,1)</f>
        <v>房地产(2021)</v>
      </c>
      <c r="O5584" t="str">
        <f>[1]!b_info_carrydate($A5584)</f>
        <v>2024-11-08</v>
      </c>
    </row>
    <row r="5585" spans="1:15" x14ac:dyDescent="0.2">
      <c r="A5585" t="s">
        <v>19510</v>
      </c>
      <c r="B5585" t="s">
        <v>19511</v>
      </c>
      <c r="C5585" s="1">
        <f>[1]!b_anal_matu_cnbd($A5585,$N$1,3)</f>
        <v>1.4932000000000001</v>
      </c>
      <c r="D5585" t="s">
        <v>32</v>
      </c>
      <c r="E5585" t="s">
        <v>128</v>
      </c>
      <c r="F5585" s="6">
        <f>[1]!b_anal_yield_cnbd($A5585,$N$1,3)</f>
        <v>1.6813</v>
      </c>
      <c r="G5585" t="s">
        <v>11</v>
      </c>
      <c r="H5585" t="s">
        <v>13</v>
      </c>
      <c r="I5585" t="s">
        <v>13</v>
      </c>
      <c r="J5585" t="s">
        <v>13</v>
      </c>
      <c r="K5585" t="s">
        <v>1760</v>
      </c>
      <c r="L5585" t="str">
        <f>[2]!thsiFinD("ths_subject_latest_rating_yy_bond",A5585)</f>
        <v>3</v>
      </c>
      <c r="M5585" t="str">
        <f>[1]!s_info_industry_sw_2021($A5585,$N$1,1)</f>
        <v>房地产(2021)</v>
      </c>
      <c r="O5585" t="str">
        <f>[1]!b_info_carrydate($A5585)</f>
        <v>2024-11-08</v>
      </c>
    </row>
    <row r="5586" spans="1:15" x14ac:dyDescent="0.2">
      <c r="A5586" t="s">
        <v>19548</v>
      </c>
      <c r="B5586" t="s">
        <v>19549</v>
      </c>
      <c r="C5586" s="1">
        <f>[1]!b_anal_matu_cnbd($A5586,$N$1,3)</f>
        <v>3.4931999999999999</v>
      </c>
      <c r="D5586" t="s">
        <v>17</v>
      </c>
      <c r="E5586" t="s">
        <v>2320</v>
      </c>
      <c r="F5586" s="6">
        <f>[1]!b_anal_yield_cnbd($A5586,$N$1,3)</f>
        <v>1.8268</v>
      </c>
      <c r="G5586" t="s">
        <v>11</v>
      </c>
      <c r="H5586" t="s">
        <v>13</v>
      </c>
      <c r="I5586" t="s">
        <v>13</v>
      </c>
      <c r="J5586" t="s">
        <v>13</v>
      </c>
      <c r="K5586" t="s">
        <v>15525</v>
      </c>
      <c r="L5586" t="str">
        <f>[2]!thsiFinD("ths_subject_latest_rating_yy_bond",A5586)</f>
        <v>4</v>
      </c>
      <c r="M5586" t="str">
        <f>[1]!s_info_industry_sw_2021($A5586,$N$1,1)</f>
        <v>建筑装饰(2021)</v>
      </c>
      <c r="O5586" t="str">
        <f>[1]!b_info_carrydate($A5586)</f>
        <v>2024-11-08</v>
      </c>
    </row>
    <row r="5587" spans="1:15" x14ac:dyDescent="0.2">
      <c r="A5587" t="s">
        <v>19554</v>
      </c>
      <c r="B5587" t="s">
        <v>19555</v>
      </c>
      <c r="C5587" s="1">
        <f>[1]!b_anal_matu_cnbd($A5587,$N$1,3)</f>
        <v>3.4931999999999999</v>
      </c>
      <c r="D5587" t="s">
        <v>17</v>
      </c>
      <c r="E5587" t="s">
        <v>1085</v>
      </c>
      <c r="F5587" s="6">
        <f>[1]!b_anal_yield_cnbd($A5587,$N$1,3)</f>
        <v>1.7935000000000001</v>
      </c>
      <c r="G5587" t="s">
        <v>26</v>
      </c>
      <c r="H5587" t="s">
        <v>13</v>
      </c>
      <c r="I5587" t="s">
        <v>13</v>
      </c>
      <c r="J5587" t="s">
        <v>13</v>
      </c>
      <c r="K5587" t="s">
        <v>15526</v>
      </c>
      <c r="L5587" t="str">
        <f>[2]!thsiFinD("ths_subject_latest_rating_yy_bond",A5587)</f>
        <v>4-</v>
      </c>
      <c r="M5587" t="str">
        <f>[1]!s_info_industry_sw_2021($A5587,$N$1,1)</f>
        <v>建筑装饰(2021)</v>
      </c>
      <c r="O5587" t="str">
        <f>[1]!b_info_carrydate($A5587)</f>
        <v>2024-11-08</v>
      </c>
    </row>
    <row r="5588" spans="1:15" x14ac:dyDescent="0.2">
      <c r="A5588" t="s">
        <v>19705</v>
      </c>
      <c r="B5588" t="s">
        <v>19706</v>
      </c>
      <c r="C5588" s="1">
        <f>[1]!b_anal_matu_cnbd($A5588,$N$1,3)</f>
        <v>1.4932000000000001</v>
      </c>
      <c r="D5588" t="s">
        <v>21</v>
      </c>
      <c r="E5588" t="s">
        <v>16870</v>
      </c>
      <c r="F5588" s="6">
        <f>[1]!b_anal_yield_cnbd($A5588,$N$1,3)</f>
        <v>1.6065</v>
      </c>
      <c r="G5588" t="s">
        <v>11</v>
      </c>
      <c r="H5588" t="s">
        <v>13</v>
      </c>
      <c r="I5588" t="s">
        <v>13</v>
      </c>
      <c r="J5588" t="s">
        <v>13</v>
      </c>
      <c r="K5588" t="s">
        <v>15639</v>
      </c>
      <c r="L5588" t="str">
        <f>[2]!thsiFinD("ths_subject_latest_rating_yy_bond",A5588)</f>
        <v>6+</v>
      </c>
      <c r="M5588" t="str">
        <f>[1]!s_info_industry_sw_2021($A5588,$N$1,1)</f>
        <v>银行(2021)</v>
      </c>
      <c r="O5588" t="str">
        <f>[1]!b_info_carrydate($A5588)</f>
        <v>2024-11-08</v>
      </c>
    </row>
    <row r="5589" spans="1:15" x14ac:dyDescent="0.2">
      <c r="A5589" t="s">
        <v>7410</v>
      </c>
      <c r="B5589" t="s">
        <v>7411</v>
      </c>
      <c r="C5589" s="1">
        <f>[1]!b_anal_matu_cnbd($A5589,$N$1,3)</f>
        <v>8.4903999999999993</v>
      </c>
      <c r="D5589" t="s">
        <v>17</v>
      </c>
      <c r="E5589" t="s">
        <v>2093</v>
      </c>
      <c r="F5589" s="6">
        <f>[1]!b_anal_yield_cnbd($A5589,$N$1,3)</f>
        <v>2.2593000000000001</v>
      </c>
      <c r="G5589" t="s">
        <v>11</v>
      </c>
      <c r="H5589" t="s">
        <v>13</v>
      </c>
      <c r="I5589" t="s">
        <v>13</v>
      </c>
      <c r="J5589" t="s">
        <v>13</v>
      </c>
      <c r="K5589" t="s">
        <v>1747</v>
      </c>
      <c r="L5589" t="str">
        <f>[2]!thsiFinD("ths_subject_latest_rating_yy_bond",A5589)</f>
        <v>4+</v>
      </c>
      <c r="M5589" t="str">
        <f>[1]!s_info_industry_sw_2021($A5589,$N$1,1)</f>
        <v>交通运输(2021)</v>
      </c>
      <c r="O5589" t="str">
        <f>[1]!b_info_carrydate($A5589)</f>
        <v>2024-11-07</v>
      </c>
    </row>
    <row r="5590" spans="1:15" x14ac:dyDescent="0.2">
      <c r="A5590" t="s">
        <v>7412</v>
      </c>
      <c r="B5590" t="s">
        <v>7413</v>
      </c>
      <c r="C5590" s="1">
        <f>[1]!b_anal_matu_cnbd($A5590,$N$1,3)</f>
        <v>3.4904000000000002</v>
      </c>
      <c r="D5590" t="s">
        <v>21</v>
      </c>
      <c r="E5590" t="s">
        <v>3463</v>
      </c>
      <c r="F5590" s="6">
        <f>[1]!b_anal_yield_cnbd($A5590,$N$1,3)</f>
        <v>1.9442999999999999</v>
      </c>
      <c r="G5590" t="s">
        <v>11</v>
      </c>
      <c r="H5590" t="s">
        <v>13</v>
      </c>
      <c r="I5590" t="s">
        <v>13</v>
      </c>
      <c r="J5590" t="s">
        <v>13</v>
      </c>
      <c r="K5590" t="s">
        <v>15525</v>
      </c>
      <c r="L5590" t="str">
        <f>[2]!thsiFinD("ths_subject_latest_rating_yy_bond",A5590)</f>
        <v>5-</v>
      </c>
      <c r="M5590" t="str">
        <f>[1]!s_info_industry_sw_2021($A5590,$N$1,1)</f>
        <v>煤炭(2021)</v>
      </c>
      <c r="O5590" t="str">
        <f>[1]!b_info_carrydate($A5590)</f>
        <v>2024-11-07</v>
      </c>
    </row>
    <row r="5591" spans="1:15" x14ac:dyDescent="0.2">
      <c r="A5591" t="s">
        <v>7414</v>
      </c>
      <c r="B5591" t="s">
        <v>7415</v>
      </c>
      <c r="C5591" s="1">
        <f>[1]!b_anal_matu_cnbd($A5591,$N$1,3)</f>
        <v>1.4903999999999999</v>
      </c>
      <c r="D5591" t="s">
        <v>21</v>
      </c>
      <c r="E5591" t="s">
        <v>4578</v>
      </c>
      <c r="F5591" s="6">
        <f>[1]!b_anal_yield_cnbd($A5591,$N$1,3)</f>
        <v>1.6363000000000001</v>
      </c>
      <c r="G5591" t="s">
        <v>11</v>
      </c>
      <c r="H5591" t="s">
        <v>12</v>
      </c>
      <c r="I5591" t="s">
        <v>13</v>
      </c>
      <c r="J5591" t="s">
        <v>13</v>
      </c>
      <c r="K5591" t="s">
        <v>15525</v>
      </c>
      <c r="L5591" t="str">
        <f>[2]!thsiFinD("ths_subject_latest_rating_yy_bond",A5591)</f>
        <v>5-</v>
      </c>
      <c r="M5591" t="str">
        <f>[1]!s_info_industry_sw_2021($A5591,$N$1,1)</f>
        <v>建筑装饰(2021)</v>
      </c>
      <c r="O5591" t="str">
        <f>[1]!b_info_carrydate($A5591)</f>
        <v>2024-11-07</v>
      </c>
    </row>
    <row r="5592" spans="1:15" x14ac:dyDescent="0.2">
      <c r="A5592" t="s">
        <v>16778</v>
      </c>
      <c r="B5592" t="s">
        <v>16779</v>
      </c>
      <c r="C5592" s="1">
        <f>[1]!b_anal_matu_cnbd($A5592,$N$1,3)</f>
        <v>1.4903999999999999</v>
      </c>
      <c r="D5592" t="s">
        <v>32</v>
      </c>
      <c r="E5592" t="s">
        <v>16770</v>
      </c>
      <c r="F5592" s="6">
        <f>[1]!b_anal_yield_cnbd($A5592,$N$1,3)</f>
        <v>1.5185</v>
      </c>
      <c r="G5592" t="s">
        <v>26</v>
      </c>
      <c r="H5592" t="s">
        <v>13</v>
      </c>
      <c r="I5592" t="s">
        <v>13</v>
      </c>
      <c r="J5592" t="s">
        <v>13</v>
      </c>
      <c r="K5592" t="s">
        <v>17</v>
      </c>
      <c r="L5592" t="str">
        <f>[2]!thsiFinD("ths_subject_latest_rating_yy_bond",A5592)</f>
        <v>2</v>
      </c>
      <c r="M5592" t="str">
        <f>[1]!s_info_industry_sw_2021($A5592,$N$1,1)</f>
        <v>银行(2021)</v>
      </c>
      <c r="O5592" t="str">
        <f>[1]!b_info_carrydate($A5592)</f>
        <v>2024-11-07</v>
      </c>
    </row>
    <row r="5593" spans="1:15" x14ac:dyDescent="0.2">
      <c r="A5593" t="s">
        <v>16780</v>
      </c>
      <c r="B5593" t="s">
        <v>16781</v>
      </c>
      <c r="C5593" s="1">
        <f>[1]!b_anal_matu_cnbd($A5593,$N$1,3)</f>
        <v>1.4903999999999999</v>
      </c>
      <c r="D5593" t="s">
        <v>32</v>
      </c>
      <c r="E5593" t="s">
        <v>16770</v>
      </c>
      <c r="F5593" s="6">
        <f>[1]!b_anal_yield_cnbd($A5593,$N$1,3)</f>
        <v>1.5185</v>
      </c>
      <c r="G5593" t="s">
        <v>26</v>
      </c>
      <c r="H5593" t="s">
        <v>13</v>
      </c>
      <c r="I5593" t="s">
        <v>13</v>
      </c>
      <c r="J5593" t="s">
        <v>13</v>
      </c>
      <c r="K5593" t="s">
        <v>17</v>
      </c>
      <c r="L5593" t="str">
        <f>[2]!thsiFinD("ths_subject_latest_rating_yy_bond",A5593)</f>
        <v>2</v>
      </c>
      <c r="M5593" t="str">
        <f>[1]!s_info_industry_sw_2021($A5593,$N$1,1)</f>
        <v>银行(2021)</v>
      </c>
      <c r="O5593" t="str">
        <f>[1]!b_info_carrydate($A5593)</f>
        <v>2024-11-07</v>
      </c>
    </row>
    <row r="5594" spans="1:15" x14ac:dyDescent="0.2">
      <c r="A5594" t="s">
        <v>19540</v>
      </c>
      <c r="B5594" t="s">
        <v>19541</v>
      </c>
      <c r="C5594" s="1">
        <f>[1]!b_anal_matu_cnbd($A5594,$N$1,3)</f>
        <v>1.4903999999999999</v>
      </c>
      <c r="D5594" t="s">
        <v>17</v>
      </c>
      <c r="E5594" t="s">
        <v>1578</v>
      </c>
      <c r="F5594" s="6">
        <f>[1]!b_anal_yield_cnbd($A5594,$N$1,3)</f>
        <v>1.5410999999999999</v>
      </c>
      <c r="G5594" t="s">
        <v>43</v>
      </c>
      <c r="H5594" t="s">
        <v>13</v>
      </c>
      <c r="I5594" t="s">
        <v>13</v>
      </c>
      <c r="J5594" t="s">
        <v>13</v>
      </c>
      <c r="K5594" t="s">
        <v>15639</v>
      </c>
      <c r="L5594" t="str">
        <f>[2]!thsiFinD("ths_subject_latest_rating_yy_bond",A5594)</f>
        <v>5</v>
      </c>
      <c r="M5594" t="str">
        <f>[1]!s_info_industry_sw_2021($A5594,$N$1,1)</f>
        <v>非银金融(2021)</v>
      </c>
      <c r="O5594" t="str">
        <f>[1]!b_info_carrydate($A5594)</f>
        <v>2024-11-07</v>
      </c>
    </row>
    <row r="5595" spans="1:15" x14ac:dyDescent="0.2">
      <c r="A5595" t="s">
        <v>22522</v>
      </c>
      <c r="B5595" t="s">
        <v>22523</v>
      </c>
      <c r="C5595" s="1">
        <f>[1]!b_anal_matu_cnbd($A5595,$N$1,3)</f>
        <v>3.4904000000000002</v>
      </c>
      <c r="D5595" t="s">
        <v>21</v>
      </c>
      <c r="E5595" t="s">
        <v>5814</v>
      </c>
      <c r="F5595" s="6">
        <f>[1]!b_anal_yield_cnbd($A5595,$N$1,3)</f>
        <v>1.8952</v>
      </c>
      <c r="G5595" t="s">
        <v>11</v>
      </c>
      <c r="H5595" t="s">
        <v>12</v>
      </c>
      <c r="I5595" t="s">
        <v>13</v>
      </c>
      <c r="J5595" t="s">
        <v>13</v>
      </c>
      <c r="K5595" t="s">
        <v>15526</v>
      </c>
      <c r="L5595" t="str">
        <f>[2]!thsiFinD("ths_subject_latest_rating_yy_bond",A5595)</f>
        <v>5</v>
      </c>
      <c r="M5595" t="str">
        <f>[1]!s_info_industry_sw_2021($A5595,$N$1,1)</f>
        <v>建筑装饰(2021)</v>
      </c>
      <c r="O5595" t="str">
        <f>[1]!b_info_carrydate($A5595)</f>
        <v>2024-11-07</v>
      </c>
    </row>
    <row r="5596" spans="1:15" x14ac:dyDescent="0.2">
      <c r="A5596" t="s">
        <v>22740</v>
      </c>
      <c r="B5596" t="s">
        <v>22741</v>
      </c>
      <c r="C5596" s="1">
        <f>[1]!b_anal_matu_cnbd($A5596,$N$1,3)</f>
        <v>1.4903999999999999</v>
      </c>
      <c r="D5596" t="s">
        <v>32</v>
      </c>
      <c r="E5596" t="s">
        <v>22721</v>
      </c>
      <c r="F5596" s="6">
        <f>[1]!b_anal_yield_cnbd($A5596,$N$1,3)</f>
        <v>1.5283</v>
      </c>
      <c r="G5596" t="s">
        <v>11</v>
      </c>
      <c r="H5596" t="s">
        <v>13</v>
      </c>
      <c r="I5596" t="s">
        <v>13</v>
      </c>
      <c r="J5596" t="s">
        <v>13</v>
      </c>
      <c r="K5596" t="s">
        <v>15525</v>
      </c>
      <c r="L5596" t="str">
        <f>[2]!thsiFinD("ths_subject_latest_rating_yy_bond",A5596)</f>
        <v>4</v>
      </c>
      <c r="M5596" t="str">
        <f>[1]!s_info_industry_sw_2021($A5596,$N$1,1)</f>
        <v>非银金融(2021)</v>
      </c>
      <c r="O5596" t="str">
        <f>[1]!b_info_carrydate($A5596)</f>
        <v>2024-11-07</v>
      </c>
    </row>
    <row r="5597" spans="1:15" x14ac:dyDescent="0.2">
      <c r="A5597" t="s">
        <v>23061</v>
      </c>
      <c r="B5597" t="s">
        <v>23062</v>
      </c>
      <c r="C5597" s="1">
        <f>[1]!b_anal_matu_cnbd($A5597,$N$1,3)</f>
        <v>3.4904000000000002</v>
      </c>
      <c r="D5597" t="s">
        <v>21</v>
      </c>
      <c r="E5597" t="s">
        <v>5814</v>
      </c>
      <c r="F5597" s="6">
        <f>[1]!b_anal_yield_cnbd($A5597,$N$1,3)</f>
        <v>1.8952</v>
      </c>
      <c r="G5597" t="s">
        <v>11</v>
      </c>
      <c r="H5597" t="s">
        <v>12</v>
      </c>
      <c r="I5597" t="s">
        <v>13</v>
      </c>
      <c r="J5597" t="s">
        <v>13</v>
      </c>
      <c r="K5597" t="s">
        <v>15526</v>
      </c>
      <c r="L5597" t="str">
        <f>[2]!thsiFinD("ths_subject_latest_rating_yy_bond",A5597)</f>
        <v>5</v>
      </c>
      <c r="M5597" t="str">
        <f>[1]!s_info_industry_sw_2021($A5597,$N$1,1)</f>
        <v>建筑装饰(2021)</v>
      </c>
      <c r="O5597" t="str">
        <f>[1]!b_info_carrydate($A5597)</f>
        <v>2024-11-07</v>
      </c>
    </row>
    <row r="5598" spans="1:15" x14ac:dyDescent="0.2">
      <c r="A5598" t="s">
        <v>7380</v>
      </c>
      <c r="B5598" t="s">
        <v>7381</v>
      </c>
      <c r="C5598" s="1">
        <f>[1]!b_anal_matu_cnbd($A5598,$N$1,3)</f>
        <v>1.4877</v>
      </c>
      <c r="D5598" t="s">
        <v>17</v>
      </c>
      <c r="E5598" t="s">
        <v>5737</v>
      </c>
      <c r="F5598" s="6">
        <f>[1]!b_anal_yield_cnbd($A5598,$N$1,3)</f>
        <v>1.6003000000000001</v>
      </c>
      <c r="G5598" t="s">
        <v>11</v>
      </c>
      <c r="H5598" t="s">
        <v>13</v>
      </c>
      <c r="I5598" t="s">
        <v>13</v>
      </c>
      <c r="J5598" t="s">
        <v>13</v>
      </c>
      <c r="K5598" t="s">
        <v>1760</v>
      </c>
      <c r="L5598" t="str">
        <f>[2]!thsiFinD("ths_subject_latest_rating_yy_bond",A5598)</f>
        <v>4</v>
      </c>
      <c r="M5598" t="str">
        <f>[1]!s_info_industry_sw_2021($A5598,$N$1,1)</f>
        <v>综合(2021)</v>
      </c>
      <c r="O5598" t="str">
        <f>[1]!b_info_carrydate($A5598)</f>
        <v>2024-11-06</v>
      </c>
    </row>
    <row r="5599" spans="1:15" x14ac:dyDescent="0.2">
      <c r="A5599" t="s">
        <v>7382</v>
      </c>
      <c r="B5599" t="s">
        <v>7383</v>
      </c>
      <c r="C5599" s="1">
        <f>[1]!b_anal_matu_cnbd($A5599,$N$1,3)</f>
        <v>1.4877</v>
      </c>
      <c r="D5599" t="s">
        <v>21</v>
      </c>
      <c r="E5599" t="s">
        <v>6588</v>
      </c>
      <c r="F5599" s="6">
        <f>[1]!b_anal_yield_cnbd($A5599,$N$1,3)</f>
        <v>1.6357999999999999</v>
      </c>
      <c r="G5599" t="s">
        <v>11</v>
      </c>
      <c r="H5599" t="s">
        <v>12</v>
      </c>
      <c r="I5599" t="s">
        <v>13</v>
      </c>
      <c r="J5599" t="s">
        <v>13</v>
      </c>
      <c r="K5599" t="s">
        <v>15639</v>
      </c>
      <c r="L5599" t="str">
        <f>[2]!thsiFinD("ths_subject_latest_rating_yy_bond",A5599)</f>
        <v>6+</v>
      </c>
      <c r="M5599" t="str">
        <f>[1]!s_info_industry_sw_2021($A5599,$N$1,1)</f>
        <v>建筑装饰(2021)</v>
      </c>
      <c r="O5599" t="str">
        <f>[1]!b_info_carrydate($A5599)</f>
        <v>2024-11-06</v>
      </c>
    </row>
    <row r="5600" spans="1:15" x14ac:dyDescent="0.2">
      <c r="A5600" t="s">
        <v>7384</v>
      </c>
      <c r="B5600" t="s">
        <v>7385</v>
      </c>
      <c r="C5600" s="1">
        <f>[1]!b_anal_matu_cnbd($A5600,$N$1,3)</f>
        <v>8.4877000000000002</v>
      </c>
      <c r="D5600" t="s">
        <v>50</v>
      </c>
      <c r="E5600" t="s">
        <v>4397</v>
      </c>
      <c r="F5600" s="6">
        <f>[1]!b_anal_yield_cnbd($A5600,$N$1,3)</f>
        <v>2.2722000000000002</v>
      </c>
      <c r="G5600" t="s">
        <v>11</v>
      </c>
      <c r="H5600" t="s">
        <v>13</v>
      </c>
      <c r="I5600" t="s">
        <v>13</v>
      </c>
      <c r="J5600" t="s">
        <v>13</v>
      </c>
      <c r="K5600" t="s">
        <v>1747</v>
      </c>
      <c r="L5600" t="str">
        <f>[2]!thsiFinD("ths_subject_latest_rating_yy_bond",A5600)</f>
        <v>3</v>
      </c>
      <c r="M5600" t="str">
        <f>[1]!s_info_industry_sw_2021($A5600,$N$1,1)</f>
        <v>建筑装饰(2021)</v>
      </c>
      <c r="O5600" t="str">
        <f>[1]!b_info_carrydate($A5600)</f>
        <v>2024-11-06</v>
      </c>
    </row>
    <row r="5601" spans="1:15" x14ac:dyDescent="0.2">
      <c r="A5601" t="s">
        <v>7386</v>
      </c>
      <c r="B5601" t="s">
        <v>7387</v>
      </c>
      <c r="C5601" s="1">
        <f>[1]!b_anal_matu_cnbd($A5601,$N$1,3)</f>
        <v>1.4877</v>
      </c>
      <c r="D5601" t="s">
        <v>21</v>
      </c>
      <c r="E5601" t="s">
        <v>2259</v>
      </c>
      <c r="F5601" s="6">
        <f>[1]!b_anal_yield_cnbd($A5601,$N$1,3)</f>
        <v>1.6357999999999999</v>
      </c>
      <c r="G5601" t="s">
        <v>11</v>
      </c>
      <c r="H5601" t="s">
        <v>12</v>
      </c>
      <c r="I5601" t="s">
        <v>13</v>
      </c>
      <c r="J5601" t="s">
        <v>13</v>
      </c>
      <c r="K5601" t="s">
        <v>15525</v>
      </c>
      <c r="L5601" t="str">
        <f>[2]!thsiFinD("ths_subject_latest_rating_yy_bond",A5601)</f>
        <v>4-</v>
      </c>
      <c r="M5601" t="str">
        <f>[1]!s_info_industry_sw_2021($A5601,$N$1,1)</f>
        <v>建筑装饰(2021)</v>
      </c>
      <c r="O5601" t="str">
        <f>[1]!b_info_carrydate($A5601)</f>
        <v>2024-11-06</v>
      </c>
    </row>
    <row r="5602" spans="1:15" x14ac:dyDescent="0.2">
      <c r="A5602" t="s">
        <v>7388</v>
      </c>
      <c r="B5602" t="s">
        <v>7389</v>
      </c>
      <c r="C5602" s="1">
        <f>[1]!b_anal_matu_cnbd($A5602,$N$1,3)</f>
        <v>3.4876999999999998</v>
      </c>
      <c r="D5602" t="s">
        <v>21</v>
      </c>
      <c r="E5602" t="s">
        <v>2259</v>
      </c>
      <c r="F5602" s="6">
        <f>[1]!b_anal_yield_cnbd($A5602,$N$1,3)</f>
        <v>1.8949</v>
      </c>
      <c r="G5602" t="s">
        <v>11</v>
      </c>
      <c r="H5602" t="s">
        <v>12</v>
      </c>
      <c r="I5602" t="s">
        <v>13</v>
      </c>
      <c r="J5602" t="s">
        <v>13</v>
      </c>
      <c r="K5602" t="s">
        <v>15525</v>
      </c>
      <c r="L5602" t="str">
        <f>[2]!thsiFinD("ths_subject_latest_rating_yy_bond",A5602)</f>
        <v>4-</v>
      </c>
      <c r="M5602" t="str">
        <f>[1]!s_info_industry_sw_2021($A5602,$N$1,1)</f>
        <v>建筑装饰(2021)</v>
      </c>
      <c r="O5602" t="str">
        <f>[1]!b_info_carrydate($A5602)</f>
        <v>2024-11-06</v>
      </c>
    </row>
    <row r="5603" spans="1:15" x14ac:dyDescent="0.2">
      <c r="A5603" t="s">
        <v>7390</v>
      </c>
      <c r="B5603" t="s">
        <v>7391</v>
      </c>
      <c r="C5603" s="1">
        <f>[1]!b_anal_matu_cnbd($A5603,$N$1,3)</f>
        <v>1.4877</v>
      </c>
      <c r="D5603" t="s">
        <v>17</v>
      </c>
      <c r="E5603" t="s">
        <v>123</v>
      </c>
      <c r="F5603" s="6">
        <f>[1]!b_anal_yield_cnbd($A5603,$N$1,3)</f>
        <v>1.6503000000000001</v>
      </c>
      <c r="G5603" t="s">
        <v>11</v>
      </c>
      <c r="H5603" t="s">
        <v>13</v>
      </c>
      <c r="I5603" t="s">
        <v>13</v>
      </c>
      <c r="J5603" t="s">
        <v>13</v>
      </c>
      <c r="K5603" t="s">
        <v>15525</v>
      </c>
      <c r="L5603" t="str">
        <f>[2]!thsiFinD("ths_subject_latest_rating_yy_bond",A5603)</f>
        <v>4</v>
      </c>
      <c r="M5603" t="str">
        <f>[1]!s_info_industry_sw_2021($A5603,$N$1,1)</f>
        <v>综合(2021)</v>
      </c>
      <c r="O5603" t="str">
        <f>[1]!b_info_carrydate($A5603)</f>
        <v>2024-11-06</v>
      </c>
    </row>
    <row r="5604" spans="1:15" x14ac:dyDescent="0.2">
      <c r="A5604" t="s">
        <v>7392</v>
      </c>
      <c r="B5604" t="s">
        <v>7393</v>
      </c>
      <c r="C5604" s="1">
        <f>[1]!b_anal_matu_cnbd($A5604,$N$1,3)</f>
        <v>3.4876999999999998</v>
      </c>
      <c r="D5604" t="s">
        <v>21</v>
      </c>
      <c r="E5604" t="s">
        <v>6501</v>
      </c>
      <c r="F5604" s="6">
        <f>[1]!b_anal_yield_cnbd($A5604,$N$1,3)</f>
        <v>1.8949</v>
      </c>
      <c r="G5604" t="s">
        <v>11</v>
      </c>
      <c r="H5604" t="s">
        <v>13</v>
      </c>
      <c r="I5604" t="s">
        <v>13</v>
      </c>
      <c r="J5604" t="s">
        <v>13</v>
      </c>
      <c r="K5604" t="s">
        <v>15526</v>
      </c>
      <c r="L5604" t="str">
        <f>[2]!thsiFinD("ths_subject_latest_rating_yy_bond",A5604)</f>
        <v>5-</v>
      </c>
      <c r="M5604" t="str">
        <f>[1]!s_info_industry_sw_2021($A5604,$N$1,1)</f>
        <v>公用事业(2021)</v>
      </c>
      <c r="O5604" t="str">
        <f>[1]!b_info_carrydate($A5604)</f>
        <v>2024-11-06</v>
      </c>
    </row>
    <row r="5605" spans="1:15" x14ac:dyDescent="0.2">
      <c r="A5605" t="s">
        <v>7394</v>
      </c>
      <c r="B5605" t="s">
        <v>7395</v>
      </c>
      <c r="C5605" s="1">
        <f>[1]!b_anal_matu_cnbd($A5605,$N$1,3)</f>
        <v>3.4876999999999998</v>
      </c>
      <c r="D5605" t="s">
        <v>17</v>
      </c>
      <c r="E5605" t="s">
        <v>3881</v>
      </c>
      <c r="F5605" s="6">
        <f>[1]!b_anal_yield_cnbd($A5605,$N$1,3)</f>
        <v>1.8263</v>
      </c>
      <c r="G5605" t="s">
        <v>11</v>
      </c>
      <c r="H5605" t="s">
        <v>12</v>
      </c>
      <c r="I5605" t="s">
        <v>13</v>
      </c>
      <c r="J5605" t="s">
        <v>13</v>
      </c>
      <c r="K5605" t="s">
        <v>15525</v>
      </c>
      <c r="L5605" t="str">
        <f>[2]!thsiFinD("ths_subject_latest_rating_yy_bond",A5605)</f>
        <v>4+</v>
      </c>
      <c r="M5605" t="str">
        <f>[1]!s_info_industry_sw_2021($A5605,$N$1,1)</f>
        <v>建筑装饰(2021)</v>
      </c>
      <c r="O5605" t="str">
        <f>[1]!b_info_carrydate($A5605)</f>
        <v>2024-11-06</v>
      </c>
    </row>
    <row r="5606" spans="1:15" x14ac:dyDescent="0.2">
      <c r="A5606" t="s">
        <v>7398</v>
      </c>
      <c r="B5606" t="s">
        <v>7399</v>
      </c>
      <c r="C5606" s="1">
        <f>[1]!b_anal_matu_cnbd($A5606,$N$1,3)</f>
        <v>1.4877</v>
      </c>
      <c r="D5606" t="s">
        <v>17</v>
      </c>
      <c r="E5606" t="s">
        <v>568</v>
      </c>
      <c r="F5606" s="6">
        <f>[1]!b_anal_yield_cnbd($A5606,$N$1,3)</f>
        <v>1.6558999999999999</v>
      </c>
      <c r="G5606" t="s">
        <v>11</v>
      </c>
      <c r="H5606" t="s">
        <v>13</v>
      </c>
      <c r="I5606" t="s">
        <v>13</v>
      </c>
      <c r="J5606" t="s">
        <v>13</v>
      </c>
      <c r="K5606" t="s">
        <v>15526</v>
      </c>
      <c r="L5606" t="str">
        <f>[2]!thsiFinD("ths_subject_latest_rating_yy_bond",A5606)</f>
        <v>5+</v>
      </c>
      <c r="M5606" t="str">
        <f>[1]!s_info_industry_sw_2021($A5606,$N$1,1)</f>
        <v>非银金融(2021)</v>
      </c>
      <c r="O5606" t="str">
        <f>[1]!b_info_carrydate($A5606)</f>
        <v>2024-11-06</v>
      </c>
    </row>
    <row r="5607" spans="1:15" x14ac:dyDescent="0.2">
      <c r="A5607" t="s">
        <v>7400</v>
      </c>
      <c r="B5607" t="s">
        <v>7401</v>
      </c>
      <c r="C5607" s="1">
        <f>[1]!b_anal_matu_cnbd($A5607,$N$1,3)</f>
        <v>1.4877</v>
      </c>
      <c r="D5607" t="s">
        <v>21</v>
      </c>
      <c r="E5607" t="s">
        <v>5540</v>
      </c>
      <c r="F5607" s="6">
        <f>[1]!b_anal_yield_cnbd($A5607,$N$1,3)</f>
        <v>1.6858</v>
      </c>
      <c r="G5607" t="s">
        <v>11</v>
      </c>
      <c r="H5607" t="s">
        <v>13</v>
      </c>
      <c r="I5607" t="s">
        <v>13</v>
      </c>
      <c r="J5607" t="s">
        <v>13</v>
      </c>
      <c r="K5607" t="s">
        <v>15526</v>
      </c>
      <c r="L5607" t="str">
        <f>[2]!thsiFinD("ths_subject_latest_rating_yy_bond",A5607)</f>
        <v>4-</v>
      </c>
      <c r="M5607" t="str">
        <f>[1]!s_info_industry_sw_2021($A5607,$N$1,1)</f>
        <v>交通运输(2021)</v>
      </c>
      <c r="O5607" t="str">
        <f>[1]!b_info_carrydate($A5607)</f>
        <v>2024-11-06</v>
      </c>
    </row>
    <row r="5608" spans="1:15" x14ac:dyDescent="0.2">
      <c r="A5608" t="s">
        <v>7402</v>
      </c>
      <c r="B5608" t="s">
        <v>7403</v>
      </c>
      <c r="C5608" s="1">
        <f>[1]!b_anal_matu_cnbd($A5608,$N$1,3)</f>
        <v>1.4877</v>
      </c>
      <c r="D5608" t="s">
        <v>17</v>
      </c>
      <c r="E5608" t="s">
        <v>1372</v>
      </c>
      <c r="F5608" s="6">
        <f>[1]!b_anal_yield_cnbd($A5608,$N$1,3)</f>
        <v>1.6003000000000001</v>
      </c>
      <c r="G5608" t="s">
        <v>11</v>
      </c>
      <c r="H5608" t="s">
        <v>13</v>
      </c>
      <c r="I5608" t="s">
        <v>13</v>
      </c>
      <c r="J5608" t="s">
        <v>13</v>
      </c>
      <c r="K5608" t="s">
        <v>15525</v>
      </c>
      <c r="L5608" t="str">
        <f>[2]!thsiFinD("ths_subject_latest_rating_yy_bond",A5608)</f>
        <v>4-</v>
      </c>
      <c r="M5608" t="str">
        <f>[1]!s_info_industry_sw_2021($A5608,$N$1,1)</f>
        <v>建筑装饰(2021)</v>
      </c>
      <c r="O5608" t="str">
        <f>[1]!b_info_carrydate($A5608)</f>
        <v>2024-11-06</v>
      </c>
    </row>
    <row r="5609" spans="1:15" x14ac:dyDescent="0.2">
      <c r="A5609" t="s">
        <v>7404</v>
      </c>
      <c r="B5609" t="s">
        <v>7405</v>
      </c>
      <c r="C5609" s="1">
        <f>[1]!b_anal_matu_cnbd($A5609,$N$1,3)</f>
        <v>1.4877</v>
      </c>
      <c r="D5609" t="s">
        <v>14</v>
      </c>
      <c r="E5609" t="s">
        <v>4343</v>
      </c>
      <c r="F5609" s="6">
        <f>[1]!b_anal_yield_cnbd($A5609,$N$1,3)</f>
        <v>1.6708000000000001</v>
      </c>
      <c r="G5609" t="s">
        <v>11</v>
      </c>
      <c r="H5609" t="s">
        <v>12</v>
      </c>
      <c r="I5609" t="s">
        <v>13</v>
      </c>
      <c r="J5609" t="s">
        <v>13</v>
      </c>
      <c r="K5609" t="s">
        <v>15639</v>
      </c>
      <c r="L5609" t="str">
        <f>[2]!thsiFinD("ths_subject_latest_rating_yy_bond",A5609)</f>
        <v>6+</v>
      </c>
      <c r="M5609" t="str">
        <f>[1]!s_info_industry_sw_2021($A5609,$N$1,1)</f>
        <v>建筑装饰(2021)</v>
      </c>
      <c r="O5609" t="str">
        <f>[1]!b_info_carrydate($A5609)</f>
        <v>2024-11-06</v>
      </c>
    </row>
    <row r="5610" spans="1:15" x14ac:dyDescent="0.2">
      <c r="A5610" t="s">
        <v>7406</v>
      </c>
      <c r="B5610" t="s">
        <v>7407</v>
      </c>
      <c r="C5610" s="1">
        <f>[1]!b_anal_matu_cnbd($A5610,$N$1,3)</f>
        <v>1.4877</v>
      </c>
      <c r="D5610" t="s">
        <v>17</v>
      </c>
      <c r="E5610" t="s">
        <v>70</v>
      </c>
      <c r="F5610" s="6">
        <f>[1]!b_anal_yield_cnbd($A5610,$N$1,3)</f>
        <v>1.5723</v>
      </c>
      <c r="G5610" t="s">
        <v>11</v>
      </c>
      <c r="H5610" t="s">
        <v>13</v>
      </c>
      <c r="I5610" t="s">
        <v>13</v>
      </c>
      <c r="J5610" t="s">
        <v>13</v>
      </c>
      <c r="K5610" t="s">
        <v>15639</v>
      </c>
      <c r="L5610" t="str">
        <f>[2]!thsiFinD("ths_subject_latest_rating_yy_bond",A5610)</f>
        <v>4-</v>
      </c>
      <c r="M5610" t="str">
        <f>[1]!s_info_industry_sw_2021($A5610,$N$1,1)</f>
        <v>非银金融(2021)</v>
      </c>
      <c r="O5610" t="str">
        <f>[1]!b_info_carrydate($A5610)</f>
        <v>2024-11-06</v>
      </c>
    </row>
    <row r="5611" spans="1:15" x14ac:dyDescent="0.2">
      <c r="A5611" t="s">
        <v>7408</v>
      </c>
      <c r="B5611" t="s">
        <v>7409</v>
      </c>
      <c r="C5611" s="1">
        <f>[1]!b_anal_matu_cnbd($A5611,$N$1,3)</f>
        <v>3.4876999999999998</v>
      </c>
      <c r="D5611" t="s">
        <v>50</v>
      </c>
      <c r="E5611" t="s">
        <v>1818</v>
      </c>
      <c r="F5611" s="6">
        <f>[1]!b_anal_yield_cnbd($A5611,$N$1,3)</f>
        <v>1.7655000000000001</v>
      </c>
      <c r="G5611" t="s">
        <v>11</v>
      </c>
      <c r="H5611" t="s">
        <v>13</v>
      </c>
      <c r="I5611" t="s">
        <v>13</v>
      </c>
      <c r="J5611" t="s">
        <v>13</v>
      </c>
      <c r="K5611" t="s">
        <v>21</v>
      </c>
      <c r="L5611" t="str">
        <f>[2]!thsiFinD("ths_subject_latest_rating_yy_bond",A5611)</f>
        <v>2</v>
      </c>
      <c r="M5611" t="str">
        <f>[1]!s_info_industry_sw_2021($A5611,$N$1,1)</f>
        <v>综合(2021)</v>
      </c>
      <c r="O5611" t="str">
        <f>[1]!b_info_carrydate($A5611)</f>
        <v>2024-11-06</v>
      </c>
    </row>
    <row r="5612" spans="1:15" x14ac:dyDescent="0.2">
      <c r="A5612" t="s">
        <v>15006</v>
      </c>
      <c r="B5612" t="s">
        <v>15007</v>
      </c>
      <c r="C5612" s="1">
        <f>[1]!b_anal_matu_cnbd($A5612,$N$1,3)</f>
        <v>3.4876999999999998</v>
      </c>
      <c r="D5612" t="s">
        <v>50</v>
      </c>
      <c r="E5612" t="s">
        <v>1082</v>
      </c>
      <c r="F5612" s="6">
        <f>[1]!b_anal_yield_cnbd($A5612,$N$1,3)</f>
        <v>1.772</v>
      </c>
      <c r="G5612" t="s">
        <v>11</v>
      </c>
      <c r="H5612" t="s">
        <v>13</v>
      </c>
      <c r="I5612" t="s">
        <v>13</v>
      </c>
      <c r="J5612" t="s">
        <v>13</v>
      </c>
      <c r="K5612" t="s">
        <v>10</v>
      </c>
      <c r="L5612" t="str">
        <f>[2]!thsiFinD("ths_subject_latest_rating_yy_bond",A5612)</f>
        <v>3</v>
      </c>
      <c r="M5612" t="str">
        <f>[1]!s_info_industry_sw_2021($A5612,$N$1,1)</f>
        <v>环保(2021)</v>
      </c>
      <c r="O5612" t="str">
        <f>[1]!b_info_carrydate($A5612)</f>
        <v>2024-11-06</v>
      </c>
    </row>
    <row r="5613" spans="1:15" x14ac:dyDescent="0.2">
      <c r="A5613" t="s">
        <v>15008</v>
      </c>
      <c r="B5613" t="s">
        <v>15009</v>
      </c>
      <c r="C5613" s="1">
        <f>[1]!b_anal_matu_cnbd($A5613,$N$1,3)</f>
        <v>13.4877</v>
      </c>
      <c r="D5613" t="s">
        <v>50</v>
      </c>
      <c r="E5613" t="s">
        <v>1082</v>
      </c>
      <c r="F5613" s="6">
        <f>[1]!b_anal_yield_cnbd($A5613,$N$1,3)</f>
        <v>2.2869000000000002</v>
      </c>
      <c r="G5613" t="s">
        <v>11</v>
      </c>
      <c r="H5613" t="s">
        <v>13</v>
      </c>
      <c r="I5613" t="s">
        <v>13</v>
      </c>
      <c r="J5613" t="s">
        <v>13</v>
      </c>
      <c r="K5613" t="s">
        <v>10</v>
      </c>
      <c r="L5613" t="str">
        <f>[2]!thsiFinD("ths_subject_latest_rating_yy_bond",A5613)</f>
        <v>3</v>
      </c>
      <c r="M5613" t="str">
        <f>[1]!s_info_industry_sw_2021($A5613,$N$1,1)</f>
        <v>环保(2021)</v>
      </c>
      <c r="O5613" t="str">
        <f>[1]!b_info_carrydate($A5613)</f>
        <v>2024-11-06</v>
      </c>
    </row>
    <row r="5614" spans="1:15" x14ac:dyDescent="0.2">
      <c r="A5614" t="s">
        <v>15014</v>
      </c>
      <c r="B5614" t="s">
        <v>15015</v>
      </c>
      <c r="C5614" s="1">
        <f>[1]!b_anal_matu_cnbd($A5614,$N$1,3)</f>
        <v>1.4877</v>
      </c>
      <c r="D5614" t="s">
        <v>32</v>
      </c>
      <c r="E5614" t="s">
        <v>14470</v>
      </c>
      <c r="F5614" s="6">
        <f>[1]!b_anal_yield_cnbd($A5614,$N$1,3)</f>
        <v>1.6308</v>
      </c>
      <c r="G5614" t="s">
        <v>11</v>
      </c>
      <c r="H5614" t="s">
        <v>13</v>
      </c>
      <c r="I5614" t="s">
        <v>13</v>
      </c>
      <c r="J5614" t="s">
        <v>13</v>
      </c>
      <c r="K5614" t="s">
        <v>445</v>
      </c>
      <c r="L5614" t="str">
        <f>[2]!thsiFinD("ths_subject_latest_rating_yy_bond",A5614)</f>
        <v>4+</v>
      </c>
      <c r="M5614" t="str">
        <f>[1]!s_info_industry_sw_2021($A5614,$N$1,1)</f>
        <v>非银金融(2021)</v>
      </c>
      <c r="O5614" t="str">
        <f>[1]!b_info_carrydate($A5614)</f>
        <v>2024-11-06</v>
      </c>
    </row>
    <row r="5615" spans="1:15" x14ac:dyDescent="0.2">
      <c r="A5615" t="s">
        <v>15016</v>
      </c>
      <c r="B5615" t="s">
        <v>15017</v>
      </c>
      <c r="C5615" s="1">
        <f>[1]!b_anal_matu_cnbd($A5615,$N$1,3)</f>
        <v>3.4876999999999998</v>
      </c>
      <c r="D5615" t="s">
        <v>32</v>
      </c>
      <c r="E5615" t="s">
        <v>14470</v>
      </c>
      <c r="F5615" s="6">
        <f>[1]!b_anal_yield_cnbd($A5615,$N$1,3)</f>
        <v>1.8120000000000001</v>
      </c>
      <c r="G5615" t="s">
        <v>11</v>
      </c>
      <c r="H5615" t="s">
        <v>13</v>
      </c>
      <c r="I5615" t="s">
        <v>13</v>
      </c>
      <c r="J5615" t="s">
        <v>13</v>
      </c>
      <c r="K5615" t="s">
        <v>445</v>
      </c>
      <c r="L5615" t="str">
        <f>[2]!thsiFinD("ths_subject_latest_rating_yy_bond",A5615)</f>
        <v>4+</v>
      </c>
      <c r="M5615" t="str">
        <f>[1]!s_info_industry_sw_2021($A5615,$N$1,1)</f>
        <v>非银金融(2021)</v>
      </c>
      <c r="O5615" t="str">
        <f>[1]!b_info_carrydate($A5615)</f>
        <v>2024-11-06</v>
      </c>
    </row>
    <row r="5616" spans="1:15" x14ac:dyDescent="0.2">
      <c r="A5616" t="s">
        <v>16827</v>
      </c>
      <c r="B5616" t="s">
        <v>16828</v>
      </c>
      <c r="C5616" s="1">
        <f>[1]!b_anal_matu_cnbd($A5616,$N$1,3)</f>
        <v>1.4877</v>
      </c>
      <c r="D5616" t="s">
        <v>32</v>
      </c>
      <c r="E5616" t="s">
        <v>1746</v>
      </c>
      <c r="F5616" s="6">
        <f>[1]!b_anal_yield_cnbd($A5616,$N$1,3)</f>
        <v>1.5381</v>
      </c>
      <c r="G5616" t="s">
        <v>11</v>
      </c>
      <c r="H5616" t="s">
        <v>13</v>
      </c>
      <c r="I5616" t="s">
        <v>13</v>
      </c>
      <c r="J5616" t="s">
        <v>13</v>
      </c>
      <c r="K5616" t="s">
        <v>445</v>
      </c>
      <c r="L5616" t="str">
        <f>[2]!thsiFinD("ths_subject_latest_rating_yy_bond",A5616)</f>
        <v>3</v>
      </c>
      <c r="M5616" t="str">
        <f>[1]!s_info_industry_sw_2021($A5616,$N$1,1)</f>
        <v>银行(2021)</v>
      </c>
      <c r="O5616" t="str">
        <f>[1]!b_info_carrydate($A5616)</f>
        <v>2024-11-06</v>
      </c>
    </row>
    <row r="5617" spans="1:15" x14ac:dyDescent="0.2">
      <c r="A5617" t="s">
        <v>19492</v>
      </c>
      <c r="B5617" t="s">
        <v>19493</v>
      </c>
      <c r="C5617" s="1">
        <f>[1]!b_anal_matu_cnbd($A5617,$N$1,3)</f>
        <v>1.4877</v>
      </c>
      <c r="D5617" t="s">
        <v>32</v>
      </c>
      <c r="E5617" t="s">
        <v>13038</v>
      </c>
      <c r="F5617" s="6">
        <f>[1]!b_anal_yield_cnbd($A5617,$N$1,3)</f>
        <v>1.5234000000000001</v>
      </c>
      <c r="G5617" t="s">
        <v>11</v>
      </c>
      <c r="H5617" t="s">
        <v>13</v>
      </c>
      <c r="I5617" t="s">
        <v>13</v>
      </c>
      <c r="J5617" t="s">
        <v>13</v>
      </c>
      <c r="K5617" t="s">
        <v>15526</v>
      </c>
      <c r="L5617" t="str">
        <f>[2]!thsiFinD("ths_subject_latest_rating_yy_bond",A5617)</f>
        <v>4</v>
      </c>
      <c r="M5617" t="str">
        <f>[1]!s_info_industry_sw_2021($A5617,$N$1,1)</f>
        <v>非银金融(2021)</v>
      </c>
      <c r="O5617" t="str">
        <f>[1]!b_info_carrydate($A5617)</f>
        <v>2024-11-06</v>
      </c>
    </row>
    <row r="5618" spans="1:15" x14ac:dyDescent="0.2">
      <c r="A5618" t="s">
        <v>19526</v>
      </c>
      <c r="B5618" t="s">
        <v>19527</v>
      </c>
      <c r="C5618" s="1">
        <f>[1]!b_anal_matu_cnbd($A5618,$N$1,3)</f>
        <v>3.4876999999999998</v>
      </c>
      <c r="D5618" t="s">
        <v>32</v>
      </c>
      <c r="E5618" t="s">
        <v>2338</v>
      </c>
      <c r="F5618" s="6">
        <f>[1]!b_anal_yield_cnbd($A5618,$N$1,3)</f>
        <v>1.762</v>
      </c>
      <c r="G5618" t="s">
        <v>26</v>
      </c>
      <c r="H5618" t="s">
        <v>13</v>
      </c>
      <c r="I5618" t="s">
        <v>13</v>
      </c>
      <c r="J5618" t="s">
        <v>13</v>
      </c>
      <c r="K5618" t="s">
        <v>10</v>
      </c>
      <c r="L5618" t="str">
        <f>[2]!thsiFinD("ths_subject_latest_rating_yy_bond",A5618)</f>
        <v>4+</v>
      </c>
      <c r="M5618" t="str">
        <f>[1]!s_info_industry_sw_2021($A5618,$N$1,1)</f>
        <v>石油石化(2021)</v>
      </c>
      <c r="O5618" t="str">
        <f>[1]!b_info_carrydate($A5618)</f>
        <v>2024-11-06</v>
      </c>
    </row>
    <row r="5619" spans="1:15" x14ac:dyDescent="0.2">
      <c r="A5619" t="s">
        <v>19528</v>
      </c>
      <c r="B5619" t="s">
        <v>19529</v>
      </c>
      <c r="C5619" s="1">
        <f>[1]!b_anal_matu_cnbd($A5619,$N$1,3)</f>
        <v>8.4877000000000002</v>
      </c>
      <c r="D5619" t="s">
        <v>32</v>
      </c>
      <c r="E5619" t="s">
        <v>2338</v>
      </c>
      <c r="F5619" s="6">
        <f>[1]!b_anal_yield_cnbd($A5619,$N$1,3)</f>
        <v>2.3157999999999999</v>
      </c>
      <c r="G5619" t="s">
        <v>26</v>
      </c>
      <c r="H5619" t="s">
        <v>13</v>
      </c>
      <c r="I5619" t="s">
        <v>13</v>
      </c>
      <c r="J5619" t="s">
        <v>13</v>
      </c>
      <c r="K5619" t="s">
        <v>10</v>
      </c>
      <c r="L5619" t="str">
        <f>[2]!thsiFinD("ths_subject_latest_rating_yy_bond",A5619)</f>
        <v>4+</v>
      </c>
      <c r="M5619" t="str">
        <f>[1]!s_info_industry_sw_2021($A5619,$N$1,1)</f>
        <v>石油石化(2021)</v>
      </c>
      <c r="O5619" t="str">
        <f>[1]!b_info_carrydate($A5619)</f>
        <v>2024-11-06</v>
      </c>
    </row>
    <row r="5620" spans="1:15" x14ac:dyDescent="0.2">
      <c r="A5620" t="s">
        <v>19536</v>
      </c>
      <c r="B5620" t="s">
        <v>19537</v>
      </c>
      <c r="C5620" s="1">
        <f>[1]!b_anal_matu_cnbd($A5620,$N$1,3)</f>
        <v>8.4877000000000002</v>
      </c>
      <c r="D5620" t="s">
        <v>17</v>
      </c>
      <c r="E5620" t="s">
        <v>5963</v>
      </c>
      <c r="F5620" s="6">
        <f>[1]!b_anal_yield_cnbd($A5620,$N$1,3)</f>
        <v>2.3290999999999999</v>
      </c>
      <c r="G5620" t="s">
        <v>11</v>
      </c>
      <c r="H5620" t="s">
        <v>12</v>
      </c>
      <c r="I5620" t="s">
        <v>13</v>
      </c>
      <c r="J5620" t="s">
        <v>13</v>
      </c>
      <c r="K5620" t="s">
        <v>15525</v>
      </c>
      <c r="L5620" t="str">
        <f>[2]!thsiFinD("ths_subject_latest_rating_yy_bond",A5620)</f>
        <v>4</v>
      </c>
      <c r="M5620" t="str">
        <f>[1]!s_info_industry_sw_2021($A5620,$N$1,1)</f>
        <v>建筑装饰(2021)</v>
      </c>
      <c r="O5620" t="str">
        <f>[1]!b_info_carrydate($A5620)</f>
        <v>2024-11-06</v>
      </c>
    </row>
    <row r="5621" spans="1:15" x14ac:dyDescent="0.2">
      <c r="A5621" t="s">
        <v>19538</v>
      </c>
      <c r="B5621" t="s">
        <v>19539</v>
      </c>
      <c r="C5621" s="1">
        <f>[1]!b_anal_matu_cnbd($A5621,$N$1,3)</f>
        <v>13.4877</v>
      </c>
      <c r="D5621" t="s">
        <v>17</v>
      </c>
      <c r="E5621" t="s">
        <v>5963</v>
      </c>
      <c r="F5621" s="6">
        <f>[1]!b_anal_yield_cnbd($A5621,$N$1,3)</f>
        <v>2.5968</v>
      </c>
      <c r="G5621" t="s">
        <v>11</v>
      </c>
      <c r="H5621" t="s">
        <v>12</v>
      </c>
      <c r="I5621" t="s">
        <v>13</v>
      </c>
      <c r="J5621" t="s">
        <v>13</v>
      </c>
      <c r="K5621" t="s">
        <v>15525</v>
      </c>
      <c r="L5621" t="str">
        <f>[2]!thsiFinD("ths_subject_latest_rating_yy_bond",A5621)</f>
        <v>4</v>
      </c>
      <c r="M5621" t="str">
        <f>[1]!s_info_industry_sw_2021($A5621,$N$1,1)</f>
        <v>建筑装饰(2021)</v>
      </c>
      <c r="O5621" t="str">
        <f>[1]!b_info_carrydate($A5621)</f>
        <v>2024-11-06</v>
      </c>
    </row>
    <row r="5622" spans="1:15" x14ac:dyDescent="0.2">
      <c r="A5622" t="s">
        <v>19546</v>
      </c>
      <c r="B5622" t="s">
        <v>19547</v>
      </c>
      <c r="C5622" s="1">
        <f>[1]!b_anal_matu_cnbd($A5622,$N$1,3)</f>
        <v>1.4877</v>
      </c>
      <c r="D5622" t="s">
        <v>17</v>
      </c>
      <c r="E5622" t="s">
        <v>1118</v>
      </c>
      <c r="F5622" s="6">
        <f>[1]!b_anal_yield_cnbd($A5622,$N$1,3)</f>
        <v>1.6503000000000001</v>
      </c>
      <c r="G5622" t="s">
        <v>11</v>
      </c>
      <c r="H5622" t="s">
        <v>13</v>
      </c>
      <c r="I5622" t="s">
        <v>13</v>
      </c>
      <c r="J5622" t="s">
        <v>13</v>
      </c>
      <c r="K5622" t="s">
        <v>15639</v>
      </c>
      <c r="L5622" t="str">
        <f>[2]!thsiFinD("ths_subject_latest_rating_yy_bond",A5622)</f>
        <v>4-</v>
      </c>
      <c r="M5622" t="str">
        <f>[1]!s_info_industry_sw_2021($A5622,$N$1,1)</f>
        <v>非银金融(2021)</v>
      </c>
      <c r="O5622" t="str">
        <f>[1]!b_info_carrydate($A5622)</f>
        <v>2024-11-06</v>
      </c>
    </row>
    <row r="5623" spans="1:15" x14ac:dyDescent="0.2">
      <c r="A5623" t="s">
        <v>22566</v>
      </c>
      <c r="B5623" t="s">
        <v>22567</v>
      </c>
      <c r="C5623" s="1">
        <f>[1]!b_anal_matu_cnbd($A5623,$N$1,3)</f>
        <v>8.4877000000000002</v>
      </c>
      <c r="D5623" t="s">
        <v>50</v>
      </c>
      <c r="E5623" t="s">
        <v>2948</v>
      </c>
      <c r="F5623" s="6">
        <f>[1]!b_anal_yield_cnbd($A5623,$N$1,3)</f>
        <v>2.2021999999999999</v>
      </c>
      <c r="G5623" t="s">
        <v>11</v>
      </c>
      <c r="H5623" t="s">
        <v>13</v>
      </c>
      <c r="I5623" t="s">
        <v>13</v>
      </c>
      <c r="J5623" t="s">
        <v>13</v>
      </c>
      <c r="K5623" t="s">
        <v>445</v>
      </c>
      <c r="L5623" t="str">
        <f>[2]!thsiFinD("ths_subject_latest_rating_yy_bond",A5623)</f>
        <v>4+</v>
      </c>
      <c r="M5623" t="str">
        <f>[1]!s_info_industry_sw_2021($A5623,$N$1,1)</f>
        <v>建筑装饰(2021)</v>
      </c>
      <c r="O5623" t="str">
        <f>[1]!b_info_carrydate($A5623)</f>
        <v>2024-11-06</v>
      </c>
    </row>
    <row r="5624" spans="1:15" x14ac:dyDescent="0.2">
      <c r="A5624" t="s">
        <v>23096</v>
      </c>
      <c r="B5624" t="s">
        <v>23097</v>
      </c>
      <c r="C5624" s="1">
        <f>[1]!b_anal_matu_cnbd($A5624,$N$1,3)</f>
        <v>8.4877000000000002</v>
      </c>
      <c r="D5624" t="s">
        <v>50</v>
      </c>
      <c r="E5624" t="s">
        <v>2948</v>
      </c>
      <c r="F5624" s="6">
        <f>[1]!b_anal_yield_cnbd($A5624,$N$1,3)</f>
        <v>2.2021999999999999</v>
      </c>
      <c r="G5624" t="s">
        <v>11</v>
      </c>
      <c r="H5624" t="s">
        <v>13</v>
      </c>
      <c r="I5624" t="s">
        <v>13</v>
      </c>
      <c r="J5624" t="s">
        <v>13</v>
      </c>
      <c r="K5624" t="s">
        <v>445</v>
      </c>
      <c r="L5624" t="str">
        <f>[2]!thsiFinD("ths_subject_latest_rating_yy_bond",A5624)</f>
        <v>4+</v>
      </c>
      <c r="M5624" t="str">
        <f>[1]!s_info_industry_sw_2021($A5624,$N$1,1)</f>
        <v>建筑装饰(2021)</v>
      </c>
      <c r="O5624" t="str">
        <f>[1]!b_info_carrydate($A5624)</f>
        <v>2024-11-06</v>
      </c>
    </row>
    <row r="5625" spans="1:15" x14ac:dyDescent="0.2">
      <c r="A5625" t="s">
        <v>7364</v>
      </c>
      <c r="B5625" t="s">
        <v>7365</v>
      </c>
      <c r="C5625" s="1">
        <f>[1]!b_anal_matu_cnbd($A5625,$N$1,3)</f>
        <v>1.4849000000000001</v>
      </c>
      <c r="D5625" t="s">
        <v>32</v>
      </c>
      <c r="E5625" t="s">
        <v>932</v>
      </c>
      <c r="F5625" s="6">
        <f>[1]!b_anal_yield_cnbd($A5625,$N$1,3)</f>
        <v>1.6013999999999999</v>
      </c>
      <c r="G5625" t="s">
        <v>26</v>
      </c>
      <c r="H5625" t="s">
        <v>13</v>
      </c>
      <c r="I5625" t="s">
        <v>13</v>
      </c>
      <c r="J5625" t="s">
        <v>13</v>
      </c>
      <c r="K5625" t="s">
        <v>10</v>
      </c>
      <c r="L5625" t="str">
        <f>[2]!thsiFinD("ths_subject_latest_rating_yy_bond",A5625)</f>
        <v>4+</v>
      </c>
      <c r="M5625" t="str">
        <f>[1]!s_info_industry_sw_2021($A5625,$N$1,1)</f>
        <v>建筑材料(2021)</v>
      </c>
      <c r="O5625" t="str">
        <f>[1]!b_info_carrydate($A5625)</f>
        <v>2024-11-05</v>
      </c>
    </row>
    <row r="5626" spans="1:15" x14ac:dyDescent="0.2">
      <c r="A5626" t="s">
        <v>7366</v>
      </c>
      <c r="B5626" t="s">
        <v>7367</v>
      </c>
      <c r="C5626" s="1">
        <f>[1]!b_anal_matu_cnbd($A5626,$N$1,3)</f>
        <v>1.4849000000000001</v>
      </c>
      <c r="D5626" t="s">
        <v>17</v>
      </c>
      <c r="E5626" t="s">
        <v>7368</v>
      </c>
      <c r="F5626" s="6">
        <f>[1]!b_anal_yield_cnbd($A5626,$N$1,3)</f>
        <v>1.5999000000000001</v>
      </c>
      <c r="G5626" t="s">
        <v>11</v>
      </c>
      <c r="H5626" t="s">
        <v>13</v>
      </c>
      <c r="I5626" t="s">
        <v>13</v>
      </c>
      <c r="J5626" t="s">
        <v>13</v>
      </c>
      <c r="K5626" t="s">
        <v>15525</v>
      </c>
      <c r="L5626" t="str">
        <f>[2]!thsiFinD("ths_subject_latest_rating_yy_bond",A5626)</f>
        <v>4-</v>
      </c>
      <c r="M5626" t="str">
        <f>[1]!s_info_industry_sw_2021($A5626,$N$1,1)</f>
        <v>医药生物(2021)</v>
      </c>
      <c r="O5626" t="str">
        <f>[1]!b_info_carrydate($A5626)</f>
        <v>2024-11-05</v>
      </c>
    </row>
    <row r="5627" spans="1:15" x14ac:dyDescent="0.2">
      <c r="A5627" t="s">
        <v>7369</v>
      </c>
      <c r="B5627" t="s">
        <v>7370</v>
      </c>
      <c r="C5627" s="1">
        <f>[1]!b_anal_matu_cnbd($A5627,$N$1,3)</f>
        <v>5.4848999999999997</v>
      </c>
      <c r="D5627" t="s">
        <v>17</v>
      </c>
      <c r="E5627" t="s">
        <v>18</v>
      </c>
      <c r="F5627" s="6">
        <f>[1]!b_anal_yield_cnbd($A5627,$N$1,3)</f>
        <v>1.9736</v>
      </c>
      <c r="G5627" t="s">
        <v>11</v>
      </c>
      <c r="H5627" t="s">
        <v>13</v>
      </c>
      <c r="I5627" t="s">
        <v>13</v>
      </c>
      <c r="J5627" t="s">
        <v>13</v>
      </c>
      <c r="K5627" t="s">
        <v>445</v>
      </c>
      <c r="L5627" t="str">
        <f>[2]!thsiFinD("ths_subject_latest_rating_yy_bond",A5627)</f>
        <v>3</v>
      </c>
      <c r="M5627" t="str">
        <f>[1]!s_info_industry_sw_2021($A5627,$N$1,1)</f>
        <v>建筑装饰(2021)</v>
      </c>
      <c r="O5627" t="str">
        <f>[1]!b_info_carrydate($A5627)</f>
        <v>2024-11-05</v>
      </c>
    </row>
    <row r="5628" spans="1:15" x14ac:dyDescent="0.2">
      <c r="A5628" t="s">
        <v>7371</v>
      </c>
      <c r="B5628" t="s">
        <v>7372</v>
      </c>
      <c r="C5628" s="1">
        <f>[1]!b_anal_matu_cnbd($A5628,$N$1,3)</f>
        <v>3.4849000000000001</v>
      </c>
      <c r="D5628" t="s">
        <v>17</v>
      </c>
      <c r="E5628" t="s">
        <v>2320</v>
      </c>
      <c r="F5628" s="6">
        <f>[1]!b_anal_yield_cnbd($A5628,$N$1,3)</f>
        <v>1.8260000000000001</v>
      </c>
      <c r="G5628" t="s">
        <v>11</v>
      </c>
      <c r="H5628" t="s">
        <v>13</v>
      </c>
      <c r="I5628" t="s">
        <v>13</v>
      </c>
      <c r="J5628" t="s">
        <v>13</v>
      </c>
      <c r="K5628" t="s">
        <v>15525</v>
      </c>
      <c r="L5628" t="str">
        <f>[2]!thsiFinD("ths_subject_latest_rating_yy_bond",A5628)</f>
        <v>4</v>
      </c>
      <c r="M5628" t="str">
        <f>[1]!s_info_industry_sw_2021($A5628,$N$1,1)</f>
        <v>建筑装饰(2021)</v>
      </c>
      <c r="O5628" t="str">
        <f>[1]!b_info_carrydate($A5628)</f>
        <v>2024-11-05</v>
      </c>
    </row>
    <row r="5629" spans="1:15" x14ac:dyDescent="0.2">
      <c r="A5629" t="s">
        <v>7373</v>
      </c>
      <c r="B5629" t="s">
        <v>7374</v>
      </c>
      <c r="C5629" s="1">
        <f>[1]!b_anal_matu_cnbd($A5629,$N$1,3)</f>
        <v>1.4849000000000001</v>
      </c>
      <c r="D5629" t="s">
        <v>21</v>
      </c>
      <c r="E5629" t="s">
        <v>7375</v>
      </c>
      <c r="F5629" s="6">
        <f>[1]!b_anal_yield_cnbd($A5629,$N$1,3)</f>
        <v>1.6520999999999999</v>
      </c>
      <c r="G5629" t="s">
        <v>11</v>
      </c>
      <c r="H5629" t="s">
        <v>13</v>
      </c>
      <c r="I5629" t="s">
        <v>13</v>
      </c>
      <c r="J5629" t="s">
        <v>13</v>
      </c>
      <c r="K5629" t="s">
        <v>15639</v>
      </c>
      <c r="L5629" t="str">
        <f>[2]!thsiFinD("ths_subject_latest_rating_yy_bond",A5629)</f>
        <v>6</v>
      </c>
      <c r="M5629" t="str">
        <f>[1]!s_info_industry_sw_2021($A5629,$N$1,1)</f>
        <v>非银金融(2021)</v>
      </c>
      <c r="O5629" t="str">
        <f>[1]!b_info_carrydate($A5629)</f>
        <v>2024-11-05</v>
      </c>
    </row>
    <row r="5630" spans="1:15" x14ac:dyDescent="0.2">
      <c r="A5630" t="s">
        <v>7378</v>
      </c>
      <c r="B5630" t="s">
        <v>7379</v>
      </c>
      <c r="C5630" s="1">
        <f>[1]!b_anal_matu_cnbd($A5630,$N$1,3)</f>
        <v>0.4849</v>
      </c>
      <c r="D5630" t="s">
        <v>50</v>
      </c>
      <c r="E5630" t="s">
        <v>2855</v>
      </c>
      <c r="F5630" s="6">
        <f>[1]!b_anal_yield_cnbd($A5630,$N$1,3)</f>
        <v>1.4379</v>
      </c>
      <c r="G5630" t="s">
        <v>26</v>
      </c>
      <c r="H5630" t="s">
        <v>13</v>
      </c>
      <c r="I5630" t="s">
        <v>13</v>
      </c>
      <c r="J5630" t="s">
        <v>12</v>
      </c>
      <c r="K5630" t="s">
        <v>17</v>
      </c>
      <c r="L5630" t="str">
        <f>[2]!thsiFinD("ths_subject_latest_rating_yy_bond",A5630)</f>
        <v>2</v>
      </c>
      <c r="M5630" t="str">
        <f>[1]!s_info_industry_sw_2021($A5630,$N$1,1)</f>
        <v>公用事业(2021)</v>
      </c>
      <c r="O5630" t="str">
        <f>[1]!b_info_carrydate($A5630)</f>
        <v>2024-11-05</v>
      </c>
    </row>
    <row r="5631" spans="1:15" x14ac:dyDescent="0.2">
      <c r="A5631" t="s">
        <v>7396</v>
      </c>
      <c r="B5631" t="s">
        <v>7397</v>
      </c>
      <c r="C5631" s="1">
        <f>[1]!b_anal_matu_cnbd($A5631,$N$1,3)</f>
        <v>3.4849000000000001</v>
      </c>
      <c r="D5631" t="s">
        <v>17</v>
      </c>
      <c r="E5631" t="s">
        <v>2262</v>
      </c>
      <c r="F5631" s="6">
        <f>[1]!b_anal_yield_cnbd($A5631,$N$1,3)</f>
        <v>1.8260000000000001</v>
      </c>
      <c r="G5631" t="s">
        <v>11</v>
      </c>
      <c r="H5631" t="s">
        <v>12</v>
      </c>
      <c r="I5631" t="s">
        <v>13</v>
      </c>
      <c r="J5631" t="s">
        <v>13</v>
      </c>
      <c r="K5631" t="s">
        <v>15525</v>
      </c>
      <c r="L5631" t="str">
        <f>[2]!thsiFinD("ths_subject_latest_rating_yy_bond",A5631)</f>
        <v>5+</v>
      </c>
      <c r="M5631" t="str">
        <f>[1]!s_info_industry_sw_2021($A5631,$N$1,1)</f>
        <v>房地产(2021)</v>
      </c>
      <c r="O5631" t="str">
        <f>[1]!b_info_carrydate($A5631)</f>
        <v>2024-11-05</v>
      </c>
    </row>
    <row r="5632" spans="1:15" x14ac:dyDescent="0.2">
      <c r="A5632" t="s">
        <v>13625</v>
      </c>
      <c r="B5632" t="s">
        <v>13626</v>
      </c>
      <c r="C5632" s="1">
        <f>[1]!b_anal_matu_cnbd($A5632,$N$1,3)</f>
        <v>3.4849000000000001</v>
      </c>
      <c r="D5632" t="s">
        <v>50</v>
      </c>
      <c r="E5632" t="s">
        <v>9467</v>
      </c>
      <c r="F5632" s="6">
        <f>[1]!b_anal_yield_cnbd($A5632,$N$1,3)</f>
        <v>1.7593000000000001</v>
      </c>
      <c r="G5632" t="s">
        <v>26</v>
      </c>
      <c r="H5632" t="s">
        <v>13</v>
      </c>
      <c r="I5632" t="s">
        <v>13</v>
      </c>
      <c r="J5632" t="s">
        <v>13</v>
      </c>
      <c r="K5632" t="s">
        <v>10</v>
      </c>
      <c r="L5632" t="str">
        <f>[2]!thsiFinD("ths_subject_latest_rating_yy_bond",A5632)</f>
        <v>3</v>
      </c>
      <c r="M5632" t="str">
        <f>[1]!s_info_industry_sw_2021($A5632,$N$1,1)</f>
        <v>建筑装饰(2021)</v>
      </c>
      <c r="O5632" t="str">
        <f>[1]!b_info_carrydate($A5632)</f>
        <v>2024-11-05</v>
      </c>
    </row>
    <row r="5633" spans="1:15" x14ac:dyDescent="0.2">
      <c r="A5633" t="s">
        <v>19512</v>
      </c>
      <c r="B5633" t="s">
        <v>19513</v>
      </c>
      <c r="C5633" s="1">
        <f>[1]!b_anal_matu_cnbd($A5633,$N$1,3)</f>
        <v>3.4849000000000001</v>
      </c>
      <c r="D5633" t="s">
        <v>50</v>
      </c>
      <c r="E5633" t="s">
        <v>3503</v>
      </c>
      <c r="F5633" s="6">
        <f>[1]!b_anal_yield_cnbd($A5633,$N$1,3)</f>
        <v>1.7728999999999999</v>
      </c>
      <c r="G5633" t="s">
        <v>11</v>
      </c>
      <c r="H5633" t="s">
        <v>13</v>
      </c>
      <c r="I5633" t="s">
        <v>13</v>
      </c>
      <c r="J5633" t="s">
        <v>12</v>
      </c>
      <c r="K5633" t="s">
        <v>10</v>
      </c>
      <c r="L5633" t="str">
        <f>[2]!thsiFinD("ths_subject_latest_rating_yy_bond",A5633)</f>
        <v>3</v>
      </c>
      <c r="M5633" t="str">
        <f>[1]!s_info_industry_sw_2021($A5633,$N$1,1)</f>
        <v>交通运输(2021)</v>
      </c>
      <c r="O5633" t="str">
        <f>[1]!b_info_carrydate($A5633)</f>
        <v>2024-11-05</v>
      </c>
    </row>
    <row r="5634" spans="1:15" x14ac:dyDescent="0.2">
      <c r="A5634" t="s">
        <v>19514</v>
      </c>
      <c r="B5634" t="s">
        <v>19515</v>
      </c>
      <c r="C5634" s="1">
        <f>[1]!b_anal_matu_cnbd($A5634,$N$1,3)</f>
        <v>8.4848999999999997</v>
      </c>
      <c r="D5634" t="s">
        <v>50</v>
      </c>
      <c r="E5634" t="s">
        <v>3503</v>
      </c>
      <c r="F5634" s="6">
        <f>[1]!b_anal_yield_cnbd($A5634,$N$1,3)</f>
        <v>2.1775000000000002</v>
      </c>
      <c r="G5634" t="s">
        <v>11</v>
      </c>
      <c r="H5634" t="s">
        <v>13</v>
      </c>
      <c r="I5634" t="s">
        <v>13</v>
      </c>
      <c r="J5634" t="s">
        <v>12</v>
      </c>
      <c r="K5634" t="s">
        <v>10</v>
      </c>
      <c r="L5634" t="str">
        <f>[2]!thsiFinD("ths_subject_latest_rating_yy_bond",A5634)</f>
        <v>3</v>
      </c>
      <c r="M5634" t="str">
        <f>[1]!s_info_industry_sw_2021($A5634,$N$1,1)</f>
        <v>交通运输(2021)</v>
      </c>
      <c r="O5634" t="str">
        <f>[1]!b_info_carrydate($A5634)</f>
        <v>2024-11-05</v>
      </c>
    </row>
    <row r="5635" spans="1:15" x14ac:dyDescent="0.2">
      <c r="A5635" t="s">
        <v>19530</v>
      </c>
      <c r="B5635" t="s">
        <v>19531</v>
      </c>
      <c r="C5635" s="1">
        <f>[1]!b_anal_matu_cnbd($A5635,$N$1,3)</f>
        <v>1.4849000000000001</v>
      </c>
      <c r="D5635" t="s">
        <v>17</v>
      </c>
      <c r="E5635" t="s">
        <v>3372</v>
      </c>
      <c r="F5635" s="6">
        <f>[1]!b_anal_yield_cnbd($A5635,$N$1,3)</f>
        <v>1.6947000000000001</v>
      </c>
      <c r="G5635" t="s">
        <v>11</v>
      </c>
      <c r="H5635" t="s">
        <v>13</v>
      </c>
      <c r="I5635" t="s">
        <v>13</v>
      </c>
      <c r="J5635" t="s">
        <v>12</v>
      </c>
      <c r="K5635" t="s">
        <v>15525</v>
      </c>
      <c r="L5635" t="str">
        <f>[2]!thsiFinD("ths_subject_latest_rating_yy_bond",A5635)</f>
        <v>5-</v>
      </c>
      <c r="M5635" t="str">
        <f>[1]!s_info_industry_sw_2021($A5635,$N$1,1)</f>
        <v>钢铁(2021)</v>
      </c>
      <c r="O5635" t="str">
        <f>[1]!b_info_carrydate($A5635)</f>
        <v>2024-11-05</v>
      </c>
    </row>
    <row r="5636" spans="1:15" x14ac:dyDescent="0.2">
      <c r="A5636" t="s">
        <v>7361</v>
      </c>
      <c r="B5636" t="s">
        <v>7362</v>
      </c>
      <c r="C5636" s="1">
        <f>[1]!b_anal_matu_cnbd($A5636,$N$1,3)</f>
        <v>1.4822</v>
      </c>
      <c r="D5636" t="s">
        <v>17</v>
      </c>
      <c r="E5636" t="s">
        <v>7363</v>
      </c>
      <c r="F5636" s="6">
        <f>[1]!b_anal_yield_cnbd($A5636,$N$1,3)</f>
        <v>1.6746000000000001</v>
      </c>
      <c r="G5636" t="s">
        <v>26</v>
      </c>
      <c r="H5636" t="s">
        <v>13</v>
      </c>
      <c r="I5636" t="s">
        <v>13</v>
      </c>
      <c r="J5636" t="s">
        <v>12</v>
      </c>
      <c r="K5636" t="s">
        <v>1760</v>
      </c>
      <c r="L5636" t="str">
        <f>[2]!thsiFinD("ths_subject_latest_rating_yy_bond",A5636)</f>
        <v>4+</v>
      </c>
      <c r="M5636" t="str">
        <f>[1]!s_info_industry_sw_2021($A5636,$N$1,1)</f>
        <v>钢铁(2021)</v>
      </c>
      <c r="O5636" t="str">
        <f>[1]!b_info_carrydate($A5636)</f>
        <v>2024-11-04</v>
      </c>
    </row>
    <row r="5637" spans="1:15" x14ac:dyDescent="0.2">
      <c r="A5637" t="s">
        <v>7376</v>
      </c>
      <c r="B5637" t="s">
        <v>7377</v>
      </c>
      <c r="C5637" s="1">
        <f>[1]!b_anal_matu_cnbd($A5637,$N$1,3)</f>
        <v>3.4822000000000002</v>
      </c>
      <c r="D5637" t="s">
        <v>21</v>
      </c>
      <c r="E5637" t="s">
        <v>6559</v>
      </c>
      <c r="F5637" s="6">
        <f>[1]!b_anal_yield_cnbd($A5637,$N$1,3)</f>
        <v>1.8942000000000001</v>
      </c>
      <c r="G5637" t="s">
        <v>11</v>
      </c>
      <c r="H5637" t="s">
        <v>13</v>
      </c>
      <c r="I5637" t="s">
        <v>13</v>
      </c>
      <c r="J5637" t="s">
        <v>13</v>
      </c>
      <c r="K5637" t="s">
        <v>15639</v>
      </c>
      <c r="L5637" t="str">
        <f>[2]!thsiFinD("ths_subject_latest_rating_yy_bond",A5637)</f>
        <v>4-</v>
      </c>
      <c r="M5637" t="str">
        <f>[1]!s_info_industry_sw_2021($A5637,$N$1,1)</f>
        <v>商贸零售(2021)</v>
      </c>
      <c r="O5637" t="str">
        <f>[1]!b_info_carrydate($A5637)</f>
        <v>2024-11-04</v>
      </c>
    </row>
    <row r="5638" spans="1:15" x14ac:dyDescent="0.2">
      <c r="A5638" t="s">
        <v>14967</v>
      </c>
      <c r="B5638" t="s">
        <v>14968</v>
      </c>
      <c r="C5638" s="1">
        <f>[1]!b_anal_matu_cnbd($A5638,$N$1,3)</f>
        <v>1.4822</v>
      </c>
      <c r="D5638" t="s">
        <v>21</v>
      </c>
      <c r="E5638" t="s">
        <v>11988</v>
      </c>
      <c r="F5638" s="6">
        <f>[1]!b_anal_yield_cnbd($A5638,$N$1,3)</f>
        <v>1.6073</v>
      </c>
      <c r="G5638" t="s">
        <v>11</v>
      </c>
      <c r="H5638" t="s">
        <v>13</v>
      </c>
      <c r="I5638" t="s">
        <v>13</v>
      </c>
      <c r="J5638" t="s">
        <v>13</v>
      </c>
      <c r="K5638" t="s">
        <v>15526</v>
      </c>
      <c r="L5638" t="str">
        <f>[2]!thsiFinD("ths_subject_latest_rating_yy_bond",A5638)</f>
        <v>6-</v>
      </c>
      <c r="M5638" t="str">
        <f>[1]!s_info_industry_sw_2021($A5638,$N$1,1)</f>
        <v>公用事业(2021)</v>
      </c>
      <c r="O5638" t="str">
        <f>[1]!b_info_carrydate($A5638)</f>
        <v>2024-11-04</v>
      </c>
    </row>
    <row r="5639" spans="1:15" x14ac:dyDescent="0.2">
      <c r="A5639" t="s">
        <v>19520</v>
      </c>
      <c r="B5639" t="s">
        <v>19521</v>
      </c>
      <c r="C5639" s="1">
        <f>[1]!b_anal_matu_cnbd($A5639,$N$1,3)</f>
        <v>1.4822</v>
      </c>
      <c r="D5639" t="s">
        <v>32</v>
      </c>
      <c r="E5639" t="s">
        <v>6424</v>
      </c>
      <c r="F5639" s="6">
        <f>[1]!b_anal_yield_cnbd($A5639,$N$1,3)</f>
        <v>1.5750999999999999</v>
      </c>
      <c r="G5639" t="s">
        <v>26</v>
      </c>
      <c r="H5639" t="s">
        <v>13</v>
      </c>
      <c r="I5639" t="s">
        <v>13</v>
      </c>
      <c r="J5639" t="s">
        <v>12</v>
      </c>
      <c r="K5639" t="s">
        <v>445</v>
      </c>
      <c r="L5639" t="str">
        <f>[2]!thsiFinD("ths_subject_latest_rating_yy_bond",A5639)</f>
        <v>3</v>
      </c>
      <c r="M5639" t="str">
        <f>[1]!s_info_industry_sw_2021($A5639,$N$1,1)</f>
        <v>建筑材料(2021)</v>
      </c>
      <c r="O5639" t="str">
        <f>[1]!b_info_carrydate($A5639)</f>
        <v>2024-11-04</v>
      </c>
    </row>
    <row r="5640" spans="1:15" x14ac:dyDescent="0.2">
      <c r="A5640" t="s">
        <v>7357</v>
      </c>
      <c r="B5640" t="s">
        <v>7358</v>
      </c>
      <c r="C5640" s="1">
        <f>[1]!b_anal_matu_cnbd($A5640,$N$1,3)</f>
        <v>1.474</v>
      </c>
      <c r="D5640" t="s">
        <v>21</v>
      </c>
      <c r="E5640" t="s">
        <v>3612</v>
      </c>
      <c r="F5640" s="6">
        <f>[1]!b_anal_yield_cnbd($A5640,$N$1,3)</f>
        <v>1.6309</v>
      </c>
      <c r="G5640" t="s">
        <v>11</v>
      </c>
      <c r="H5640" t="s">
        <v>13</v>
      </c>
      <c r="I5640" t="s">
        <v>13</v>
      </c>
      <c r="J5640" t="s">
        <v>13</v>
      </c>
      <c r="K5640" t="s">
        <v>15639</v>
      </c>
      <c r="L5640" t="str">
        <f>[2]!thsiFinD("ths_subject_latest_rating_yy_bond",A5640)</f>
        <v>6-</v>
      </c>
      <c r="M5640" t="str">
        <f>[1]!s_info_industry_sw_2021($A5640,$N$1,1)</f>
        <v>煤炭(2021)</v>
      </c>
      <c r="O5640" t="str">
        <f>[1]!b_info_carrydate($A5640)</f>
        <v>2024-11-01</v>
      </c>
    </row>
    <row r="5641" spans="1:15" x14ac:dyDescent="0.2">
      <c r="A5641" t="s">
        <v>7359</v>
      </c>
      <c r="B5641" t="s">
        <v>7360</v>
      </c>
      <c r="C5641" s="1">
        <f>[1]!b_anal_matu_cnbd($A5641,$N$1,3)</f>
        <v>1.474</v>
      </c>
      <c r="D5641" t="s">
        <v>21</v>
      </c>
      <c r="E5641" t="s">
        <v>1074</v>
      </c>
      <c r="F5641" s="6">
        <f>[1]!b_anal_yield_cnbd($A5641,$N$1,3)</f>
        <v>1.6335999999999999</v>
      </c>
      <c r="G5641" t="s">
        <v>11</v>
      </c>
      <c r="H5641" t="s">
        <v>13</v>
      </c>
      <c r="I5641" t="s">
        <v>13</v>
      </c>
      <c r="J5641" t="s">
        <v>13</v>
      </c>
      <c r="K5641" t="s">
        <v>15639</v>
      </c>
      <c r="L5641" t="str">
        <f>[2]!thsiFinD("ths_subject_latest_rating_yy_bond",A5641)</f>
        <v>5</v>
      </c>
      <c r="M5641" t="str">
        <f>[1]!s_info_industry_sw_2021($A5641,$N$1,1)</f>
        <v>房地产(2021)</v>
      </c>
      <c r="O5641" t="str">
        <f>[1]!b_info_carrydate($A5641)</f>
        <v>2024-11-01</v>
      </c>
    </row>
    <row r="5642" spans="1:15" x14ac:dyDescent="0.2">
      <c r="A5642" t="s">
        <v>7842</v>
      </c>
      <c r="B5642" t="s">
        <v>7843</v>
      </c>
      <c r="C5642" s="1">
        <f>[1]!b_anal_matu_cnbd($A5642,$N$1,3)</f>
        <v>1.474</v>
      </c>
      <c r="D5642" t="s">
        <v>21</v>
      </c>
      <c r="E5642" t="s">
        <v>7844</v>
      </c>
      <c r="F5642" s="6">
        <f>[1]!b_anal_yield_cnbd($A5642,$N$1,3)</f>
        <v>1.6335999999999999</v>
      </c>
      <c r="G5642" t="s">
        <v>11</v>
      </c>
      <c r="H5642" t="s">
        <v>13</v>
      </c>
      <c r="I5642" t="s">
        <v>13</v>
      </c>
      <c r="J5642" t="s">
        <v>13</v>
      </c>
      <c r="K5642" t="s">
        <v>15639</v>
      </c>
      <c r="L5642" t="str">
        <f>[2]!thsiFinD("ths_subject_latest_rating_yy_bond",A5642)</f>
        <v>5-</v>
      </c>
      <c r="M5642" t="str">
        <f>[1]!s_info_industry_sw_2021($A5642,$N$1,1)</f>
        <v>建筑装饰(2021)</v>
      </c>
      <c r="O5642" t="str">
        <f>[1]!b_info_carrydate($A5642)</f>
        <v>2024-11-01</v>
      </c>
    </row>
    <row r="5643" spans="1:15" x14ac:dyDescent="0.2">
      <c r="A5643" t="s">
        <v>19506</v>
      </c>
      <c r="B5643" t="s">
        <v>19507</v>
      </c>
      <c r="C5643" s="1">
        <f>[1]!b_anal_matu_cnbd($A5643,$N$1,3)</f>
        <v>1.474</v>
      </c>
      <c r="D5643" t="s">
        <v>17</v>
      </c>
      <c r="E5643" t="s">
        <v>997</v>
      </c>
      <c r="F5643" s="6">
        <f>[1]!b_anal_yield_cnbd($A5643,$N$1,3)</f>
        <v>1.6234999999999999</v>
      </c>
      <c r="G5643" t="s">
        <v>26</v>
      </c>
      <c r="H5643" t="s">
        <v>13</v>
      </c>
      <c r="I5643" t="s">
        <v>13</v>
      </c>
      <c r="J5643" t="s">
        <v>13</v>
      </c>
      <c r="K5643" t="s">
        <v>15526</v>
      </c>
      <c r="L5643" t="str">
        <f>[2]!thsiFinD("ths_subject_latest_rating_yy_bond",A5643)</f>
        <v>5-</v>
      </c>
      <c r="M5643" t="str">
        <f>[1]!s_info_industry_sw_2021($A5643,$N$1,1)</f>
        <v>非银金融(2021)</v>
      </c>
      <c r="O5643" t="str">
        <f>[1]!b_info_carrydate($A5643)</f>
        <v>2024-11-01</v>
      </c>
    </row>
    <row r="5644" spans="1:15" x14ac:dyDescent="0.2">
      <c r="A5644" t="s">
        <v>7349</v>
      </c>
      <c r="B5644" t="s">
        <v>7350</v>
      </c>
      <c r="C5644" s="1">
        <f>[1]!b_anal_matu_cnbd($A5644,$N$1,3)</f>
        <v>1.4712000000000001</v>
      </c>
      <c r="D5644" t="s">
        <v>21</v>
      </c>
      <c r="E5644" t="s">
        <v>3333</v>
      </c>
      <c r="F5644" s="6">
        <f>[1]!b_anal_yield_cnbd($A5644,$N$1,3)</f>
        <v>1.6332</v>
      </c>
      <c r="G5644" t="s">
        <v>11</v>
      </c>
      <c r="H5644" t="s">
        <v>12</v>
      </c>
      <c r="I5644" t="s">
        <v>13</v>
      </c>
      <c r="J5644" t="s">
        <v>13</v>
      </c>
      <c r="K5644" t="s">
        <v>15639</v>
      </c>
      <c r="L5644" t="str">
        <f>[2]!thsiFinD("ths_subject_latest_rating_yy_bond",A5644)</f>
        <v>5-</v>
      </c>
      <c r="M5644" t="str">
        <f>[1]!s_info_industry_sw_2021($A5644,$N$1,1)</f>
        <v>建筑装饰(2021)</v>
      </c>
      <c r="O5644" t="str">
        <f>[1]!b_info_carrydate($A5644)</f>
        <v>2024-10-31</v>
      </c>
    </row>
    <row r="5645" spans="1:15" x14ac:dyDescent="0.2">
      <c r="A5645" t="s">
        <v>7351</v>
      </c>
      <c r="B5645" t="s">
        <v>7352</v>
      </c>
      <c r="C5645" s="1">
        <f>[1]!b_anal_matu_cnbd($A5645,$N$1,3)</f>
        <v>1.4712000000000001</v>
      </c>
      <c r="D5645" t="s">
        <v>17</v>
      </c>
      <c r="E5645" t="s">
        <v>7353</v>
      </c>
      <c r="F5645" s="6">
        <f>[1]!b_anal_yield_cnbd($A5645,$N$1,3)</f>
        <v>1.6731</v>
      </c>
      <c r="G5645" t="s">
        <v>26</v>
      </c>
      <c r="H5645" t="s">
        <v>13</v>
      </c>
      <c r="I5645" t="s">
        <v>13</v>
      </c>
      <c r="J5645" t="s">
        <v>13</v>
      </c>
      <c r="K5645" t="s">
        <v>15639</v>
      </c>
      <c r="L5645" t="str">
        <f>[2]!thsiFinD("ths_subject_latest_rating_yy_bond",A5645)</f>
        <v>5-</v>
      </c>
      <c r="M5645" t="str">
        <f>[1]!s_info_industry_sw_2021($A5645,$N$1,1)</f>
        <v>非银金融(2021)</v>
      </c>
      <c r="O5645" t="str">
        <f>[1]!b_info_carrydate($A5645)</f>
        <v>2024-10-31</v>
      </c>
    </row>
    <row r="5646" spans="1:15" x14ac:dyDescent="0.2">
      <c r="A5646" t="s">
        <v>7354</v>
      </c>
      <c r="B5646" t="s">
        <v>7355</v>
      </c>
      <c r="C5646" s="1">
        <f>[1]!b_anal_matu_cnbd($A5646,$N$1,3)</f>
        <v>0.47120000000000001</v>
      </c>
      <c r="D5646" t="s">
        <v>21</v>
      </c>
      <c r="E5646" t="s">
        <v>7356</v>
      </c>
      <c r="F5646" s="6">
        <f>[1]!b_anal_yield_cnbd($A5646,$N$1,3)</f>
        <v>1.5064</v>
      </c>
      <c r="G5646" t="s">
        <v>11</v>
      </c>
      <c r="H5646" t="s">
        <v>12</v>
      </c>
      <c r="I5646" t="s">
        <v>13</v>
      </c>
      <c r="J5646" t="s">
        <v>13</v>
      </c>
      <c r="K5646" t="s">
        <v>15639</v>
      </c>
      <c r="L5646" t="str">
        <f>[2]!thsiFinD("ths_subject_latest_rating_yy_bond",A5646)</f>
        <v>5+</v>
      </c>
      <c r="M5646" t="str">
        <f>[1]!s_info_industry_sw_2021($A5646,$N$1,1)</f>
        <v>建筑装饰(2021)</v>
      </c>
      <c r="O5646" t="str">
        <f>[1]!b_info_carrydate($A5646)</f>
        <v>2024-10-31</v>
      </c>
    </row>
    <row r="5647" spans="1:15" x14ac:dyDescent="0.2">
      <c r="A5647" t="s">
        <v>19465</v>
      </c>
      <c r="B5647" t="s">
        <v>19466</v>
      </c>
      <c r="C5647" s="1">
        <f>[1]!b_anal_matu_cnbd($A5647,$N$1,3)</f>
        <v>1.4712000000000001</v>
      </c>
      <c r="D5647" t="s">
        <v>32</v>
      </c>
      <c r="E5647" t="s">
        <v>12781</v>
      </c>
      <c r="F5647" s="6">
        <f>[1]!b_anal_yield_cnbd($A5647,$N$1,3)</f>
        <v>1.5762</v>
      </c>
      <c r="G5647" t="s">
        <v>26</v>
      </c>
      <c r="H5647" t="s">
        <v>13</v>
      </c>
      <c r="I5647" t="s">
        <v>12</v>
      </c>
      <c r="J5647" t="s">
        <v>13</v>
      </c>
      <c r="K5647" t="s">
        <v>10</v>
      </c>
      <c r="L5647" t="str">
        <f>[2]!thsiFinD("ths_subject_latest_rating_yy_bond",A5647)</f>
        <v>2</v>
      </c>
      <c r="M5647" t="str">
        <f>[1]!s_info_industry_sw_2021($A5647,$N$1,1)</f>
        <v>非银金融(2021)</v>
      </c>
      <c r="O5647" t="str">
        <f>[1]!b_info_carrydate($A5647)</f>
        <v>2024-10-31</v>
      </c>
    </row>
    <row r="5648" spans="1:15" x14ac:dyDescent="0.2">
      <c r="A5648" t="s">
        <v>7328</v>
      </c>
      <c r="B5648" t="s">
        <v>7329</v>
      </c>
      <c r="C5648" s="1">
        <f>[1]!b_anal_matu_cnbd($A5648,$N$1,3)</f>
        <v>1.4684999999999999</v>
      </c>
      <c r="D5648" t="s">
        <v>17</v>
      </c>
      <c r="E5648" t="s">
        <v>5737</v>
      </c>
      <c r="F5648" s="6">
        <f>[1]!b_anal_yield_cnbd($A5648,$N$1,3)</f>
        <v>1.5972999999999999</v>
      </c>
      <c r="G5648" t="s">
        <v>11</v>
      </c>
      <c r="H5648" t="s">
        <v>13</v>
      </c>
      <c r="I5648" t="s">
        <v>13</v>
      </c>
      <c r="J5648" t="s">
        <v>13</v>
      </c>
      <c r="K5648" t="s">
        <v>1760</v>
      </c>
      <c r="L5648" t="str">
        <f>[2]!thsiFinD("ths_subject_latest_rating_yy_bond",A5648)</f>
        <v>4</v>
      </c>
      <c r="M5648" t="str">
        <f>[1]!s_info_industry_sw_2021($A5648,$N$1,1)</f>
        <v>综合(2021)</v>
      </c>
      <c r="O5648" t="str">
        <f>[1]!b_info_carrydate($A5648)</f>
        <v>2024-10-30</v>
      </c>
    </row>
    <row r="5649" spans="1:15" x14ac:dyDescent="0.2">
      <c r="A5649" t="s">
        <v>7330</v>
      </c>
      <c r="B5649" t="s">
        <v>7331</v>
      </c>
      <c r="C5649" s="1">
        <f>[1]!b_anal_matu_cnbd($A5649,$N$1,3)</f>
        <v>1.4684999999999999</v>
      </c>
      <c r="D5649" t="s">
        <v>21</v>
      </c>
      <c r="E5649" t="s">
        <v>1835</v>
      </c>
      <c r="F5649" s="6">
        <f>[1]!b_anal_yield_cnbd($A5649,$N$1,3)</f>
        <v>1.6327</v>
      </c>
      <c r="G5649" t="s">
        <v>11</v>
      </c>
      <c r="H5649" t="s">
        <v>12</v>
      </c>
      <c r="I5649" t="s">
        <v>13</v>
      </c>
      <c r="J5649" t="s">
        <v>13</v>
      </c>
      <c r="K5649" t="s">
        <v>15639</v>
      </c>
      <c r="L5649" t="str">
        <f>[2]!thsiFinD("ths_subject_latest_rating_yy_bond",A5649)</f>
        <v>5</v>
      </c>
      <c r="M5649" t="str">
        <f>[1]!s_info_industry_sw_2021($A5649,$N$1,1)</f>
        <v>建筑装饰(2021)</v>
      </c>
      <c r="O5649" t="str">
        <f>[1]!b_info_carrydate($A5649)</f>
        <v>2024-10-30</v>
      </c>
    </row>
    <row r="5650" spans="1:15" x14ac:dyDescent="0.2">
      <c r="A5650" t="s">
        <v>7334</v>
      </c>
      <c r="B5650" t="s">
        <v>7335</v>
      </c>
      <c r="C5650" s="1">
        <f>[1]!b_anal_matu_cnbd($A5650,$N$1,3)</f>
        <v>3.4685000000000001</v>
      </c>
      <c r="D5650" t="s">
        <v>50</v>
      </c>
      <c r="E5650" t="s">
        <v>94</v>
      </c>
      <c r="F5650" s="6">
        <f>[1]!b_anal_yield_cnbd($A5650,$N$1,3)</f>
        <v>1.9142999999999999</v>
      </c>
      <c r="G5650" t="s">
        <v>11</v>
      </c>
      <c r="H5650" t="s">
        <v>13</v>
      </c>
      <c r="I5650" t="s">
        <v>13</v>
      </c>
      <c r="J5650" t="s">
        <v>13</v>
      </c>
      <c r="K5650" t="s">
        <v>15525</v>
      </c>
      <c r="L5650" t="str">
        <f>[2]!thsiFinD("ths_subject_latest_rating_yy_bond",A5650)</f>
        <v>3</v>
      </c>
      <c r="M5650" t="str">
        <f>[1]!s_info_industry_sw_2021($A5650,$N$1,1)</f>
        <v>房地产(2021)</v>
      </c>
      <c r="O5650" t="str">
        <f>[1]!b_info_carrydate($A5650)</f>
        <v>2024-10-30</v>
      </c>
    </row>
    <row r="5651" spans="1:15" x14ac:dyDescent="0.2">
      <c r="A5651" t="s">
        <v>7336</v>
      </c>
      <c r="B5651" t="s">
        <v>7337</v>
      </c>
      <c r="C5651" s="1">
        <f>[1]!b_anal_matu_cnbd($A5651,$N$1,3)</f>
        <v>8.4685000000000006</v>
      </c>
      <c r="D5651" t="s">
        <v>50</v>
      </c>
      <c r="E5651" t="s">
        <v>94</v>
      </c>
      <c r="F5651" s="6">
        <f>[1]!b_anal_yield_cnbd($A5651,$N$1,3)</f>
        <v>2.5112999999999999</v>
      </c>
      <c r="G5651" t="s">
        <v>11</v>
      </c>
      <c r="H5651" t="s">
        <v>13</v>
      </c>
      <c r="I5651" t="s">
        <v>13</v>
      </c>
      <c r="J5651" t="s">
        <v>13</v>
      </c>
      <c r="K5651" t="s">
        <v>15525</v>
      </c>
      <c r="L5651" t="str">
        <f>[2]!thsiFinD("ths_subject_latest_rating_yy_bond",A5651)</f>
        <v>3</v>
      </c>
      <c r="M5651" t="str">
        <f>[1]!s_info_industry_sw_2021($A5651,$N$1,1)</f>
        <v>房地产(2021)</v>
      </c>
      <c r="O5651" t="str">
        <f>[1]!b_info_carrydate($A5651)</f>
        <v>2024-10-30</v>
      </c>
    </row>
    <row r="5652" spans="1:15" x14ac:dyDescent="0.2">
      <c r="A5652" t="s">
        <v>7342</v>
      </c>
      <c r="B5652" t="s">
        <v>7343</v>
      </c>
      <c r="C5652" s="1">
        <f>[1]!b_anal_matu_cnbd($A5652,$N$1,3)</f>
        <v>1.4684999999999999</v>
      </c>
      <c r="D5652" t="s">
        <v>32</v>
      </c>
      <c r="E5652" t="s">
        <v>7344</v>
      </c>
      <c r="F5652" s="6">
        <f>[1]!b_anal_yield_cnbd($A5652,$N$1,3)</f>
        <v>1.5992999999999999</v>
      </c>
      <c r="G5652" t="s">
        <v>194</v>
      </c>
      <c r="H5652" t="s">
        <v>13</v>
      </c>
      <c r="I5652" t="s">
        <v>13</v>
      </c>
      <c r="J5652" t="s">
        <v>13</v>
      </c>
      <c r="K5652" t="s">
        <v>15526</v>
      </c>
      <c r="L5652" t="str">
        <f>[2]!thsiFinD("ths_subject_latest_rating_yy_bond",A5652)</f>
        <v>4</v>
      </c>
      <c r="M5652" t="str">
        <f>[1]!s_info_industry_sw_2021($A5652,$N$1,1)</f>
        <v>农林牧渔(2021)</v>
      </c>
      <c r="O5652" t="str">
        <f>[1]!b_info_carrydate($A5652)</f>
        <v>2024-10-30</v>
      </c>
    </row>
    <row r="5653" spans="1:15" x14ac:dyDescent="0.2">
      <c r="A5653" t="s">
        <v>7345</v>
      </c>
      <c r="B5653" t="s">
        <v>7346</v>
      </c>
      <c r="C5653" s="1">
        <f>[1]!b_anal_matu_cnbd($A5653,$N$1,3)</f>
        <v>1.4684999999999999</v>
      </c>
      <c r="D5653" t="s">
        <v>14</v>
      </c>
      <c r="E5653" t="s">
        <v>2677</v>
      </c>
      <c r="F5653" s="6">
        <f>[1]!b_anal_yield_cnbd($A5653,$N$1,3)</f>
        <v>1.6674</v>
      </c>
      <c r="G5653" t="s">
        <v>11</v>
      </c>
      <c r="H5653" t="s">
        <v>12</v>
      </c>
      <c r="I5653" t="s">
        <v>13</v>
      </c>
      <c r="J5653" t="s">
        <v>13</v>
      </c>
      <c r="K5653" t="s">
        <v>15639</v>
      </c>
      <c r="L5653" t="str">
        <f>[2]!thsiFinD("ths_subject_latest_rating_yy_bond",A5653)</f>
        <v>6+</v>
      </c>
      <c r="M5653" t="str">
        <f>[1]!s_info_industry_sw_2021($A5653,$N$1,1)</f>
        <v>建筑装饰(2021)</v>
      </c>
      <c r="O5653" t="str">
        <f>[1]!b_info_carrydate($A5653)</f>
        <v>2024-10-30</v>
      </c>
    </row>
    <row r="5654" spans="1:15" x14ac:dyDescent="0.2">
      <c r="A5654" t="s">
        <v>7347</v>
      </c>
      <c r="B5654" t="s">
        <v>7348</v>
      </c>
      <c r="C5654" s="1">
        <f>[1]!b_anal_matu_cnbd($A5654,$N$1,3)</f>
        <v>3.4685000000000001</v>
      </c>
      <c r="D5654" t="s">
        <v>21</v>
      </c>
      <c r="E5654" t="s">
        <v>2966</v>
      </c>
      <c r="F5654" s="6">
        <f>[1]!b_anal_yield_cnbd($A5654,$N$1,3)</f>
        <v>1.8924000000000001</v>
      </c>
      <c r="G5654" t="s">
        <v>11</v>
      </c>
      <c r="H5654" t="s">
        <v>13</v>
      </c>
      <c r="I5654" t="s">
        <v>13</v>
      </c>
      <c r="J5654" t="s">
        <v>13</v>
      </c>
      <c r="K5654" t="s">
        <v>15639</v>
      </c>
      <c r="L5654" t="str">
        <f>[2]!thsiFinD("ths_subject_latest_rating_yy_bond",A5654)</f>
        <v>5+</v>
      </c>
      <c r="M5654" t="str">
        <f>[1]!s_info_industry_sw_2021($A5654,$N$1,1)</f>
        <v>商贸零售(2021)</v>
      </c>
      <c r="O5654" t="str">
        <f>[1]!b_info_carrydate($A5654)</f>
        <v>2024-10-30</v>
      </c>
    </row>
    <row r="5655" spans="1:15" x14ac:dyDescent="0.2">
      <c r="A5655" t="s">
        <v>16776</v>
      </c>
      <c r="B5655" t="s">
        <v>16777</v>
      </c>
      <c r="C5655" s="1">
        <f>[1]!b_anal_matu_cnbd($A5655,$N$1,3)</f>
        <v>1.4684999999999999</v>
      </c>
      <c r="D5655" t="s">
        <v>50</v>
      </c>
      <c r="E5655" t="s">
        <v>1793</v>
      </c>
      <c r="F5655" s="6">
        <f>[1]!b_anal_yield_cnbd($A5655,$N$1,3)</f>
        <v>1.5034000000000001</v>
      </c>
      <c r="G5655" t="s">
        <v>26</v>
      </c>
      <c r="H5655" t="s">
        <v>13</v>
      </c>
      <c r="I5655" t="s">
        <v>13</v>
      </c>
      <c r="J5655" t="s">
        <v>13</v>
      </c>
      <c r="K5655" t="s">
        <v>50</v>
      </c>
      <c r="L5655" t="str">
        <f>[2]!thsiFinD("ths_subject_latest_rating_yy_bond",A5655)</f>
        <v>1</v>
      </c>
      <c r="M5655" t="str">
        <f>[1]!s_info_industry_sw_2021($A5655,$N$1,1)</f>
        <v>银行(2021)</v>
      </c>
      <c r="O5655" t="str">
        <f>[1]!b_info_carrydate($A5655)</f>
        <v>2024-10-30</v>
      </c>
    </row>
    <row r="5656" spans="1:15" x14ac:dyDescent="0.2">
      <c r="A5656" t="s">
        <v>19457</v>
      </c>
      <c r="B5656" t="s">
        <v>19458</v>
      </c>
      <c r="C5656" s="1">
        <f>[1]!b_anal_matu_cnbd($A5656,$N$1,3)</f>
        <v>1.4684999999999999</v>
      </c>
      <c r="D5656" t="s">
        <v>21</v>
      </c>
      <c r="E5656" t="s">
        <v>19082</v>
      </c>
      <c r="F5656" s="6">
        <f>[1]!b_anal_yield_cnbd($A5656,$N$1,3)</f>
        <v>1.6556</v>
      </c>
      <c r="G5656" t="s">
        <v>11</v>
      </c>
      <c r="H5656" t="s">
        <v>13</v>
      </c>
      <c r="I5656" t="s">
        <v>13</v>
      </c>
      <c r="J5656" t="s">
        <v>13</v>
      </c>
      <c r="K5656" t="s">
        <v>15526</v>
      </c>
      <c r="L5656" t="str">
        <f>[2]!thsiFinD("ths_subject_latest_rating_yy_bond",A5656)</f>
        <v>5</v>
      </c>
      <c r="M5656" t="str">
        <f>[1]!s_info_industry_sw_2021($A5656,$N$1,1)</f>
        <v>综合(2021)</v>
      </c>
      <c r="O5656" t="str">
        <f>[1]!b_info_carrydate($A5656)</f>
        <v>2024-10-30</v>
      </c>
    </row>
    <row r="5657" spans="1:15" x14ac:dyDescent="0.2">
      <c r="A5657" t="s">
        <v>19508</v>
      </c>
      <c r="B5657" t="s">
        <v>19509</v>
      </c>
      <c r="C5657" s="1">
        <f>[1]!b_anal_matu_cnbd($A5657,$N$1,3)</f>
        <v>1.4684999999999999</v>
      </c>
      <c r="D5657" t="s">
        <v>14</v>
      </c>
      <c r="E5657" t="s">
        <v>4343</v>
      </c>
      <c r="F5657" s="6">
        <f>[1]!b_anal_yield_cnbd($A5657,$N$1,3)</f>
        <v>1.6674</v>
      </c>
      <c r="G5657" t="s">
        <v>11</v>
      </c>
      <c r="H5657" t="s">
        <v>12</v>
      </c>
      <c r="I5657" t="s">
        <v>13</v>
      </c>
      <c r="J5657" t="s">
        <v>13</v>
      </c>
      <c r="K5657" t="s">
        <v>15639</v>
      </c>
      <c r="L5657" t="str">
        <f>[2]!thsiFinD("ths_subject_latest_rating_yy_bond",A5657)</f>
        <v>6+</v>
      </c>
      <c r="M5657" t="str">
        <f>[1]!s_info_industry_sw_2021($A5657,$N$1,1)</f>
        <v>建筑装饰(2021)</v>
      </c>
      <c r="O5657" t="str">
        <f>[1]!b_info_carrydate($A5657)</f>
        <v>2024-10-30</v>
      </c>
    </row>
    <row r="5658" spans="1:15" x14ac:dyDescent="0.2">
      <c r="A5658" t="s">
        <v>19701</v>
      </c>
      <c r="B5658" t="s">
        <v>19702</v>
      </c>
      <c r="C5658" s="1">
        <f>[1]!b_anal_matu_cnbd($A5658,$N$1,3)</f>
        <v>1.4684999999999999</v>
      </c>
      <c r="D5658" t="s">
        <v>17</v>
      </c>
      <c r="E5658" t="s">
        <v>16884</v>
      </c>
      <c r="F5658" s="6">
        <f>[1]!b_anal_yield_cnbd($A5658,$N$1,3)</f>
        <v>1.5452999999999999</v>
      </c>
      <c r="G5658" t="s">
        <v>11</v>
      </c>
      <c r="H5658" t="s">
        <v>13</v>
      </c>
      <c r="I5658" t="s">
        <v>13</v>
      </c>
      <c r="J5658" t="s">
        <v>13</v>
      </c>
      <c r="K5658" t="s">
        <v>15525</v>
      </c>
      <c r="L5658" t="str">
        <f>[2]!thsiFinD("ths_subject_latest_rating_yy_bond",A5658)</f>
        <v>4-</v>
      </c>
      <c r="M5658" t="str">
        <f>[1]!s_info_industry_sw_2021($A5658,$N$1,1)</f>
        <v>银行(2021)</v>
      </c>
      <c r="O5658" t="str">
        <f>[1]!b_info_carrydate($A5658)</f>
        <v>2024-10-30</v>
      </c>
    </row>
    <row r="5659" spans="1:15" x14ac:dyDescent="0.2">
      <c r="A5659" t="s">
        <v>7326</v>
      </c>
      <c r="B5659" t="s">
        <v>7327</v>
      </c>
      <c r="C5659" s="1">
        <f>[1]!b_anal_matu_cnbd($A5659,$N$1,3)</f>
        <v>1.4658</v>
      </c>
      <c r="D5659" t="s">
        <v>17</v>
      </c>
      <c r="E5659" t="s">
        <v>4967</v>
      </c>
      <c r="F5659" s="6">
        <f>[1]!b_anal_yield_cnbd($A5659,$N$1,3)</f>
        <v>1.6469</v>
      </c>
      <c r="G5659" t="s">
        <v>11</v>
      </c>
      <c r="H5659" t="s">
        <v>13</v>
      </c>
      <c r="I5659" t="s">
        <v>13</v>
      </c>
      <c r="J5659" t="s">
        <v>13</v>
      </c>
      <c r="K5659" t="s">
        <v>15526</v>
      </c>
      <c r="L5659" t="str">
        <f>[2]!thsiFinD("ths_subject_latest_rating_yy_bond",A5659)</f>
        <v>4</v>
      </c>
      <c r="M5659" t="str">
        <f>[1]!s_info_industry_sw_2021($A5659,$N$1,1)</f>
        <v>房地产(2021)</v>
      </c>
      <c r="O5659" t="str">
        <f>[1]!b_info_carrydate($A5659)</f>
        <v>2024-10-29</v>
      </c>
    </row>
    <row r="5660" spans="1:15" x14ac:dyDescent="0.2">
      <c r="A5660" t="s">
        <v>7332</v>
      </c>
      <c r="B5660" t="s">
        <v>7333</v>
      </c>
      <c r="C5660" s="1">
        <f>[1]!b_anal_matu_cnbd($A5660,$N$1,3)</f>
        <v>0.46579999999999999</v>
      </c>
      <c r="D5660" t="s">
        <v>21</v>
      </c>
      <c r="E5660" t="s">
        <v>4017</v>
      </c>
      <c r="F5660" s="6">
        <f>[1]!b_anal_yield_cnbd($A5660,$N$1,3)</f>
        <v>1.4849000000000001</v>
      </c>
      <c r="G5660" t="s">
        <v>11</v>
      </c>
      <c r="H5660" t="s">
        <v>12</v>
      </c>
      <c r="I5660" t="s">
        <v>13</v>
      </c>
      <c r="J5660" t="s">
        <v>13</v>
      </c>
      <c r="K5660" t="s">
        <v>15639</v>
      </c>
      <c r="L5660" t="str">
        <f>[2]!thsiFinD("ths_subject_latest_rating_yy_bond",A5660)</f>
        <v>5-</v>
      </c>
      <c r="M5660" t="str">
        <f>[1]!s_info_industry_sw_2021($A5660,$N$1,1)</f>
        <v>交通运输(2021)</v>
      </c>
      <c r="O5660" t="str">
        <f>[1]!b_info_carrydate($A5660)</f>
        <v>2024-10-29</v>
      </c>
    </row>
    <row r="5661" spans="1:15" x14ac:dyDescent="0.2">
      <c r="A5661" t="s">
        <v>7338</v>
      </c>
      <c r="B5661" t="s">
        <v>7339</v>
      </c>
      <c r="C5661" s="1">
        <f>[1]!b_anal_matu_cnbd($A5661,$N$1,3)</f>
        <v>1.4658</v>
      </c>
      <c r="D5661" t="s">
        <v>21</v>
      </c>
      <c r="E5661" t="s">
        <v>4118</v>
      </c>
      <c r="F5661" s="6">
        <f>[1]!b_anal_yield_cnbd($A5661,$N$1,3)</f>
        <v>1.6323000000000001</v>
      </c>
      <c r="G5661" t="s">
        <v>11</v>
      </c>
      <c r="H5661" t="s">
        <v>13</v>
      </c>
      <c r="I5661" t="s">
        <v>13</v>
      </c>
      <c r="J5661" t="s">
        <v>13</v>
      </c>
      <c r="K5661" t="s">
        <v>15639</v>
      </c>
      <c r="L5661" t="str">
        <f>[2]!thsiFinD("ths_subject_latest_rating_yy_bond",A5661)</f>
        <v>4-</v>
      </c>
      <c r="M5661" t="str">
        <f>[1]!s_info_industry_sw_2021($A5661,$N$1,1)</f>
        <v>建筑装饰(2021)</v>
      </c>
      <c r="O5661" t="str">
        <f>[1]!b_info_carrydate($A5661)</f>
        <v>2024-10-29</v>
      </c>
    </row>
    <row r="5662" spans="1:15" x14ac:dyDescent="0.2">
      <c r="A5662" t="s">
        <v>7340</v>
      </c>
      <c r="B5662" t="s">
        <v>7341</v>
      </c>
      <c r="C5662" s="1">
        <f>[1]!b_anal_matu_cnbd($A5662,$N$1,3)</f>
        <v>1.4658</v>
      </c>
      <c r="D5662" t="s">
        <v>17</v>
      </c>
      <c r="E5662" t="s">
        <v>123</v>
      </c>
      <c r="F5662" s="6">
        <f>[1]!b_anal_yield_cnbd($A5662,$N$1,3)</f>
        <v>1.6469</v>
      </c>
      <c r="G5662" t="s">
        <v>11</v>
      </c>
      <c r="H5662" t="s">
        <v>13</v>
      </c>
      <c r="I5662" t="s">
        <v>13</v>
      </c>
      <c r="J5662" t="s">
        <v>13</v>
      </c>
      <c r="K5662" t="s">
        <v>15525</v>
      </c>
      <c r="L5662" t="str">
        <f>[2]!thsiFinD("ths_subject_latest_rating_yy_bond",A5662)</f>
        <v>4</v>
      </c>
      <c r="M5662" t="str">
        <f>[1]!s_info_industry_sw_2021($A5662,$N$1,1)</f>
        <v>综合(2021)</v>
      </c>
      <c r="O5662" t="str">
        <f>[1]!b_info_carrydate($A5662)</f>
        <v>2024-10-29</v>
      </c>
    </row>
    <row r="5663" spans="1:15" x14ac:dyDescent="0.2">
      <c r="A5663" t="s">
        <v>13623</v>
      </c>
      <c r="B5663" t="s">
        <v>13624</v>
      </c>
      <c r="C5663" s="1">
        <f>[1]!b_anal_matu_cnbd($A5663,$N$1,3)</f>
        <v>3.4356</v>
      </c>
      <c r="D5663" t="s">
        <v>307</v>
      </c>
      <c r="E5663" t="s">
        <v>308</v>
      </c>
      <c r="F5663" s="6">
        <f>[1]!b_anal_yield_cnbd($A5663,$N$1,3)</f>
        <v>1.7361</v>
      </c>
      <c r="G5663" t="s">
        <v>26</v>
      </c>
      <c r="H5663" t="s">
        <v>13</v>
      </c>
      <c r="I5663" t="s">
        <v>13</v>
      </c>
      <c r="J5663" t="s">
        <v>13</v>
      </c>
      <c r="K5663" t="s">
        <v>50</v>
      </c>
      <c r="L5663" t="str">
        <f>[2]!thsiFinD("ths_subject_latest_rating_yy_bond",A5663)</f>
        <v>1</v>
      </c>
      <c r="M5663" t="str">
        <f>[1]!s_info_industry_sw_2021($A5663,$N$1,1)</f>
        <v>公用事业(2021)</v>
      </c>
      <c r="O5663" t="str">
        <f>[1]!b_info_carrydate($A5663)</f>
        <v>2024-10-29</v>
      </c>
    </row>
    <row r="5664" spans="1:15" x14ac:dyDescent="0.2">
      <c r="A5664" t="s">
        <v>19496</v>
      </c>
      <c r="B5664" t="s">
        <v>19497</v>
      </c>
      <c r="C5664" s="1">
        <f>[1]!b_anal_matu_cnbd($A5664,$N$1,3)</f>
        <v>1.4658</v>
      </c>
      <c r="D5664" t="s">
        <v>17</v>
      </c>
      <c r="E5664" t="s">
        <v>3439</v>
      </c>
      <c r="F5664" s="6">
        <f>[1]!b_anal_yield_cnbd($A5664,$N$1,3)</f>
        <v>1.5969</v>
      </c>
      <c r="G5664" t="s">
        <v>11</v>
      </c>
      <c r="H5664" t="s">
        <v>12</v>
      </c>
      <c r="I5664" t="s">
        <v>13</v>
      </c>
      <c r="J5664" t="s">
        <v>13</v>
      </c>
      <c r="K5664" t="s">
        <v>1760</v>
      </c>
      <c r="L5664" t="str">
        <f>[2]!thsiFinD("ths_subject_latest_rating_yy_bond",A5664)</f>
        <v>4</v>
      </c>
      <c r="M5664" t="str">
        <f>[1]!s_info_industry_sw_2021($A5664,$N$1,1)</f>
        <v>建筑装饰(2021)</v>
      </c>
      <c r="O5664" t="str">
        <f>[1]!b_info_carrydate($A5664)</f>
        <v>2024-10-29</v>
      </c>
    </row>
    <row r="5665" spans="1:15" x14ac:dyDescent="0.2">
      <c r="A5665" t="s">
        <v>19516</v>
      </c>
      <c r="B5665" t="s">
        <v>19517</v>
      </c>
      <c r="C5665" s="1">
        <f>[1]!b_anal_matu_cnbd($A5665,$N$1,3)</f>
        <v>3.4658000000000002</v>
      </c>
      <c r="D5665" t="s">
        <v>50</v>
      </c>
      <c r="E5665" t="s">
        <v>1804</v>
      </c>
      <c r="F5665" s="6">
        <f>[1]!b_anal_yield_cnbd($A5665,$N$1,3)</f>
        <v>1.7821</v>
      </c>
      <c r="G5665" t="s">
        <v>11</v>
      </c>
      <c r="H5665" t="s">
        <v>13</v>
      </c>
      <c r="I5665" t="s">
        <v>13</v>
      </c>
      <c r="J5665" t="s">
        <v>12</v>
      </c>
      <c r="K5665" t="s">
        <v>10</v>
      </c>
      <c r="L5665" t="str">
        <f>[2]!thsiFinD("ths_subject_latest_rating_yy_bond",A5665)</f>
        <v>4+</v>
      </c>
      <c r="M5665" t="str">
        <f>[1]!s_info_industry_sw_2021($A5665,$N$1,1)</f>
        <v>建筑装饰(2021)</v>
      </c>
      <c r="O5665" t="str">
        <f>[1]!b_info_carrydate($A5665)</f>
        <v>2024-10-29</v>
      </c>
    </row>
    <row r="5666" spans="1:15" x14ac:dyDescent="0.2">
      <c r="A5666" t="s">
        <v>19703</v>
      </c>
      <c r="B5666" t="s">
        <v>19704</v>
      </c>
      <c r="C5666" s="1">
        <f>[1]!b_anal_matu_cnbd($A5666,$N$1,3)</f>
        <v>1.4658</v>
      </c>
      <c r="D5666" t="s">
        <v>17</v>
      </c>
      <c r="E5666" t="s">
        <v>17135</v>
      </c>
      <c r="F5666" s="6">
        <f>[1]!b_anal_yield_cnbd($A5666,$N$1,3)</f>
        <v>1.5448999999999999</v>
      </c>
      <c r="G5666" t="s">
        <v>11</v>
      </c>
      <c r="H5666" t="s">
        <v>13</v>
      </c>
      <c r="I5666" t="s">
        <v>13</v>
      </c>
      <c r="J5666" t="s">
        <v>13</v>
      </c>
      <c r="K5666" t="s">
        <v>1760</v>
      </c>
      <c r="L5666" t="str">
        <f>[2]!thsiFinD("ths_subject_latest_rating_yy_bond",A5666)</f>
        <v>4</v>
      </c>
      <c r="M5666" t="str">
        <f>[1]!s_info_industry_sw_2021($A5666,$N$1,1)</f>
        <v>银行(2021)</v>
      </c>
      <c r="O5666" t="str">
        <f>[1]!b_info_carrydate($A5666)</f>
        <v>2024-10-29</v>
      </c>
    </row>
    <row r="5667" spans="1:15" x14ac:dyDescent="0.2">
      <c r="A5667" t="s">
        <v>4243</v>
      </c>
      <c r="B5667" t="s">
        <v>4244</v>
      </c>
      <c r="C5667" s="1">
        <f>[1]!b_anal_matu_cnbd($A5667,$N$1,3)</f>
        <v>1.4630000000000001</v>
      </c>
      <c r="D5667" t="s">
        <v>17</v>
      </c>
      <c r="E5667" t="s">
        <v>4220</v>
      </c>
      <c r="F5667" s="6">
        <f>[1]!b_anal_yield_cnbd($A5667,$N$1,3)</f>
        <v>1.5965</v>
      </c>
      <c r="G5667" t="s">
        <v>11</v>
      </c>
      <c r="H5667" t="s">
        <v>13</v>
      </c>
      <c r="I5667" t="s">
        <v>13</v>
      </c>
      <c r="J5667" t="s">
        <v>13</v>
      </c>
      <c r="K5667" t="s">
        <v>1760</v>
      </c>
      <c r="L5667" t="str">
        <f>[2]!thsiFinD("ths_subject_latest_rating_yy_bond",A5667)</f>
        <v>4</v>
      </c>
      <c r="M5667" t="str">
        <f>[1]!s_info_industry_sw_2021($A5667,$N$1,1)</f>
        <v>非银金融(2021)</v>
      </c>
      <c r="O5667" t="str">
        <f>[1]!b_info_carrydate($A5667)</f>
        <v>2024-10-28</v>
      </c>
    </row>
    <row r="5668" spans="1:15" x14ac:dyDescent="0.2">
      <c r="A5668" t="s">
        <v>4245</v>
      </c>
      <c r="B5668" t="s">
        <v>4246</v>
      </c>
      <c r="C5668" s="1">
        <f>[1]!b_anal_matu_cnbd($A5668,$N$1,3)</f>
        <v>3.4630000000000001</v>
      </c>
      <c r="D5668" t="s">
        <v>17</v>
      </c>
      <c r="E5668" t="s">
        <v>4220</v>
      </c>
      <c r="F5668" s="6">
        <f>[1]!b_anal_yield_cnbd($A5668,$N$1,3)</f>
        <v>1.8239000000000001</v>
      </c>
      <c r="G5668" t="s">
        <v>11</v>
      </c>
      <c r="H5668" t="s">
        <v>13</v>
      </c>
      <c r="I5668" t="s">
        <v>13</v>
      </c>
      <c r="J5668" t="s">
        <v>13</v>
      </c>
      <c r="K5668" t="s">
        <v>1760</v>
      </c>
      <c r="L5668" t="str">
        <f>[2]!thsiFinD("ths_subject_latest_rating_yy_bond",A5668)</f>
        <v>4</v>
      </c>
      <c r="M5668" t="str">
        <f>[1]!s_info_industry_sw_2021($A5668,$N$1,1)</f>
        <v>非银金融(2021)</v>
      </c>
      <c r="O5668" t="str">
        <f>[1]!b_info_carrydate($A5668)</f>
        <v>2024-10-28</v>
      </c>
    </row>
    <row r="5669" spans="1:15" x14ac:dyDescent="0.2">
      <c r="A5669" t="s">
        <v>7303</v>
      </c>
      <c r="B5669" t="s">
        <v>7304</v>
      </c>
      <c r="C5669" s="1">
        <f>[1]!b_anal_matu_cnbd($A5669,$N$1,3)</f>
        <v>1.4630000000000001</v>
      </c>
      <c r="D5669" t="s">
        <v>21</v>
      </c>
      <c r="E5669" t="s">
        <v>5185</v>
      </c>
      <c r="F5669" s="6">
        <f>[1]!b_anal_yield_cnbd($A5669,$N$1,3)</f>
        <v>1.6317999999999999</v>
      </c>
      <c r="G5669" t="s">
        <v>11</v>
      </c>
      <c r="H5669" t="s">
        <v>12</v>
      </c>
      <c r="I5669" t="s">
        <v>13</v>
      </c>
      <c r="J5669" t="s">
        <v>13</v>
      </c>
      <c r="K5669" t="s">
        <v>15639</v>
      </c>
      <c r="L5669" t="str">
        <f>[2]!thsiFinD("ths_subject_latest_rating_yy_bond",A5669)</f>
        <v>5</v>
      </c>
      <c r="M5669" t="str">
        <f>[1]!s_info_industry_sw_2021($A5669,$N$1,1)</f>
        <v>建筑装饰(2021)</v>
      </c>
      <c r="O5669" t="str">
        <f>[1]!b_info_carrydate($A5669)</f>
        <v>2024-10-28</v>
      </c>
    </row>
    <row r="5670" spans="1:15" x14ac:dyDescent="0.2">
      <c r="A5670" t="s">
        <v>7309</v>
      </c>
      <c r="B5670" t="s">
        <v>7310</v>
      </c>
      <c r="C5670" s="1">
        <f>[1]!b_anal_matu_cnbd($A5670,$N$1,3)</f>
        <v>3.4630000000000001</v>
      </c>
      <c r="D5670" t="s">
        <v>21</v>
      </c>
      <c r="E5670" t="s">
        <v>681</v>
      </c>
      <c r="F5670" s="6">
        <f>[1]!b_anal_yield_cnbd($A5670,$N$1,3)</f>
        <v>1.9391</v>
      </c>
      <c r="G5670" t="s">
        <v>11</v>
      </c>
      <c r="H5670" t="s">
        <v>13</v>
      </c>
      <c r="I5670" t="s">
        <v>13</v>
      </c>
      <c r="J5670" t="s">
        <v>13</v>
      </c>
      <c r="K5670" t="s">
        <v>15526</v>
      </c>
      <c r="L5670" t="str">
        <f>[2]!thsiFinD("ths_subject_latest_rating_yy_bond",A5670)</f>
        <v>5</v>
      </c>
      <c r="M5670" t="str">
        <f>[1]!s_info_industry_sw_2021($A5670,$N$1,1)</f>
        <v>非银金融(2021)</v>
      </c>
      <c r="O5670" t="str">
        <f>[1]!b_info_carrydate($A5670)</f>
        <v>2024-10-28</v>
      </c>
    </row>
    <row r="5671" spans="1:15" x14ac:dyDescent="0.2">
      <c r="A5671" t="s">
        <v>7311</v>
      </c>
      <c r="B5671" t="s">
        <v>7312</v>
      </c>
      <c r="C5671" s="1">
        <f>[1]!b_anal_matu_cnbd($A5671,$N$1,3)</f>
        <v>3.4630000000000001</v>
      </c>
      <c r="D5671" t="s">
        <v>17</v>
      </c>
      <c r="E5671" t="s">
        <v>582</v>
      </c>
      <c r="F5671" s="6">
        <f>[1]!b_anal_yield_cnbd($A5671,$N$1,3)</f>
        <v>1.8239000000000001</v>
      </c>
      <c r="G5671" t="s">
        <v>11</v>
      </c>
      <c r="H5671" t="s">
        <v>13</v>
      </c>
      <c r="I5671" t="s">
        <v>13</v>
      </c>
      <c r="J5671" t="s">
        <v>13</v>
      </c>
      <c r="K5671" t="s">
        <v>1747</v>
      </c>
      <c r="L5671" t="str">
        <f>[2]!thsiFinD("ths_subject_latest_rating_yy_bond",A5671)</f>
        <v>5</v>
      </c>
      <c r="M5671" t="str">
        <f>[1]!s_info_industry_sw_2021($A5671,$N$1,1)</f>
        <v>建筑装饰(2021)</v>
      </c>
      <c r="O5671" t="str">
        <f>[1]!b_info_carrydate($A5671)</f>
        <v>2024-10-28</v>
      </c>
    </row>
    <row r="5672" spans="1:15" x14ac:dyDescent="0.2">
      <c r="A5672" t="s">
        <v>7313</v>
      </c>
      <c r="B5672" t="s">
        <v>7314</v>
      </c>
      <c r="C5672" s="1">
        <f>[1]!b_anal_matu_cnbd($A5672,$N$1,3)</f>
        <v>8.4629999999999992</v>
      </c>
      <c r="D5672" t="s">
        <v>17</v>
      </c>
      <c r="E5672" t="s">
        <v>582</v>
      </c>
      <c r="F5672" s="6">
        <f>[1]!b_anal_yield_cnbd($A5672,$N$1,3)</f>
        <v>2.2976999999999999</v>
      </c>
      <c r="G5672" t="s">
        <v>11</v>
      </c>
      <c r="H5672" t="s">
        <v>13</v>
      </c>
      <c r="I5672" t="s">
        <v>13</v>
      </c>
      <c r="J5672" t="s">
        <v>13</v>
      </c>
      <c r="K5672" t="s">
        <v>1747</v>
      </c>
      <c r="L5672" t="str">
        <f>[2]!thsiFinD("ths_subject_latest_rating_yy_bond",A5672)</f>
        <v>5</v>
      </c>
      <c r="M5672" t="str">
        <f>[1]!s_info_industry_sw_2021($A5672,$N$1,1)</f>
        <v>建筑装饰(2021)</v>
      </c>
      <c r="O5672" t="str">
        <f>[1]!b_info_carrydate($A5672)</f>
        <v>2024-10-28</v>
      </c>
    </row>
    <row r="5673" spans="1:15" x14ac:dyDescent="0.2">
      <c r="A5673" t="s">
        <v>7315</v>
      </c>
      <c r="B5673" t="s">
        <v>7316</v>
      </c>
      <c r="C5673" s="1">
        <f>[1]!b_anal_matu_cnbd($A5673,$N$1,3)</f>
        <v>3.4630000000000001</v>
      </c>
      <c r="D5673" t="s">
        <v>50</v>
      </c>
      <c r="E5673" t="s">
        <v>711</v>
      </c>
      <c r="F5673" s="6">
        <f>[1]!b_anal_yield_cnbd($A5673,$N$1,3)</f>
        <v>1.764</v>
      </c>
      <c r="G5673" t="s">
        <v>11</v>
      </c>
      <c r="H5673" t="s">
        <v>13</v>
      </c>
      <c r="I5673" t="s">
        <v>13</v>
      </c>
      <c r="J5673" t="s">
        <v>13</v>
      </c>
      <c r="K5673" t="s">
        <v>445</v>
      </c>
      <c r="L5673" t="str">
        <f>[2]!thsiFinD("ths_subject_latest_rating_yy_bond",A5673)</f>
        <v>4+</v>
      </c>
      <c r="M5673" t="str">
        <f>[1]!s_info_industry_sw_2021($A5673,$N$1,1)</f>
        <v>交通运输(2021)</v>
      </c>
      <c r="O5673" t="str">
        <f>[1]!b_info_carrydate($A5673)</f>
        <v>2024-10-28</v>
      </c>
    </row>
    <row r="5674" spans="1:15" x14ac:dyDescent="0.2">
      <c r="A5674" t="s">
        <v>7317</v>
      </c>
      <c r="B5674" t="s">
        <v>7318</v>
      </c>
      <c r="C5674" s="1">
        <f>[1]!b_anal_matu_cnbd($A5674,$N$1,3)</f>
        <v>1.4630000000000001</v>
      </c>
      <c r="D5674" t="s">
        <v>21</v>
      </c>
      <c r="E5674" t="s">
        <v>4550</v>
      </c>
      <c r="F5674" s="6">
        <f>[1]!b_anal_yield_cnbd($A5674,$N$1,3)</f>
        <v>1.6484000000000001</v>
      </c>
      <c r="G5674" t="s">
        <v>11</v>
      </c>
      <c r="H5674" t="s">
        <v>13</v>
      </c>
      <c r="I5674" t="s">
        <v>13</v>
      </c>
      <c r="J5674" t="s">
        <v>13</v>
      </c>
      <c r="K5674" t="s">
        <v>15639</v>
      </c>
      <c r="L5674" t="str">
        <f>[2]!thsiFinD("ths_subject_latest_rating_yy_bond",A5674)</f>
        <v>5-</v>
      </c>
      <c r="M5674" t="str">
        <f>[1]!s_info_industry_sw_2021($A5674,$N$1,1)</f>
        <v>社会服务(2021)</v>
      </c>
      <c r="O5674" t="str">
        <f>[1]!b_info_carrydate($A5674)</f>
        <v>2024-10-28</v>
      </c>
    </row>
    <row r="5675" spans="1:15" x14ac:dyDescent="0.2">
      <c r="A5675" t="s">
        <v>7319</v>
      </c>
      <c r="B5675" t="s">
        <v>7320</v>
      </c>
      <c r="C5675" s="1">
        <f>[1]!b_anal_matu_cnbd($A5675,$N$1,3)</f>
        <v>1.4630000000000001</v>
      </c>
      <c r="D5675" t="s">
        <v>17</v>
      </c>
      <c r="E5675" t="s">
        <v>7321</v>
      </c>
      <c r="F5675" s="6">
        <f>[1]!b_anal_yield_cnbd($A5675,$N$1,3)</f>
        <v>1.6718</v>
      </c>
      <c r="G5675" t="s">
        <v>26</v>
      </c>
      <c r="H5675" t="s">
        <v>13</v>
      </c>
      <c r="I5675" t="s">
        <v>13</v>
      </c>
      <c r="J5675" t="s">
        <v>13</v>
      </c>
      <c r="K5675" t="s">
        <v>15526</v>
      </c>
      <c r="L5675" t="str">
        <f>[2]!thsiFinD("ths_subject_latest_rating_yy_bond",A5675)</f>
        <v>5-</v>
      </c>
      <c r="M5675" t="str">
        <f>[1]!s_info_industry_sw_2021($A5675,$N$1,1)</f>
        <v>汽车(2021)</v>
      </c>
      <c r="O5675" t="str">
        <f>[1]!b_info_carrydate($A5675)</f>
        <v>2024-10-28</v>
      </c>
    </row>
    <row r="5676" spans="1:15" x14ac:dyDescent="0.2">
      <c r="A5676" t="s">
        <v>7322</v>
      </c>
      <c r="B5676" t="s">
        <v>7323</v>
      </c>
      <c r="C5676" s="1">
        <f>[1]!b_anal_matu_cnbd($A5676,$N$1,3)</f>
        <v>1.4630000000000001</v>
      </c>
      <c r="D5676" t="s">
        <v>21</v>
      </c>
      <c r="E5676" t="s">
        <v>4383</v>
      </c>
      <c r="F5676" s="6">
        <f>[1]!b_anal_yield_cnbd($A5676,$N$1,3)</f>
        <v>1.5984</v>
      </c>
      <c r="G5676" t="s">
        <v>11</v>
      </c>
      <c r="H5676" t="s">
        <v>13</v>
      </c>
      <c r="I5676" t="s">
        <v>13</v>
      </c>
      <c r="J5676" t="s">
        <v>13</v>
      </c>
      <c r="K5676" t="s">
        <v>15526</v>
      </c>
      <c r="L5676" t="str">
        <f>[2]!thsiFinD("ths_subject_latest_rating_yy_bond",A5676)</f>
        <v>5</v>
      </c>
      <c r="M5676" t="str">
        <f>[1]!s_info_industry_sw_2021($A5676,$N$1,1)</f>
        <v>电子(2021)</v>
      </c>
      <c r="O5676" t="str">
        <f>[1]!b_info_carrydate($A5676)</f>
        <v>2024-10-28</v>
      </c>
    </row>
    <row r="5677" spans="1:15" x14ac:dyDescent="0.2">
      <c r="A5677" t="s">
        <v>7324</v>
      </c>
      <c r="B5677" t="s">
        <v>7325</v>
      </c>
      <c r="C5677" s="1">
        <f>[1]!b_anal_matu_cnbd($A5677,$N$1,3)</f>
        <v>0.46300000000000002</v>
      </c>
      <c r="D5677" t="s">
        <v>21</v>
      </c>
      <c r="E5677" t="s">
        <v>2802</v>
      </c>
      <c r="F5677" s="6">
        <f>[1]!b_anal_yield_cnbd($A5677,$N$1,3)</f>
        <v>1.5066999999999999</v>
      </c>
      <c r="G5677" t="s">
        <v>11</v>
      </c>
      <c r="H5677" t="s">
        <v>13</v>
      </c>
      <c r="I5677" t="s">
        <v>13</v>
      </c>
      <c r="J5677" t="s">
        <v>13</v>
      </c>
      <c r="K5677" t="s">
        <v>15639</v>
      </c>
      <c r="L5677" t="str">
        <f>[2]!thsiFinD("ths_subject_latest_rating_yy_bond",A5677)</f>
        <v>5</v>
      </c>
      <c r="M5677" t="str">
        <f>[1]!s_info_industry_sw_2021($A5677,$N$1,1)</f>
        <v>建筑装饰(2021)</v>
      </c>
      <c r="O5677" t="str">
        <f>[1]!b_info_carrydate($A5677)</f>
        <v>2024-10-28</v>
      </c>
    </row>
    <row r="5678" spans="1:15" x14ac:dyDescent="0.2">
      <c r="A5678" t="s">
        <v>13621</v>
      </c>
      <c r="B5678" t="s">
        <v>13622</v>
      </c>
      <c r="C5678" s="1">
        <f>[1]!b_anal_matu_cnbd($A5678,$N$1,3)</f>
        <v>1.4630000000000001</v>
      </c>
      <c r="D5678" t="s">
        <v>21</v>
      </c>
      <c r="E5678" t="s">
        <v>13584</v>
      </c>
      <c r="F5678" s="6">
        <f>[1]!b_anal_yield_cnbd($A5678,$N$1,3)</f>
        <v>1.6484000000000001</v>
      </c>
      <c r="G5678" t="s">
        <v>11</v>
      </c>
      <c r="H5678" t="s">
        <v>13</v>
      </c>
      <c r="I5678" t="s">
        <v>13</v>
      </c>
      <c r="J5678" t="s">
        <v>13</v>
      </c>
      <c r="K5678" t="s">
        <v>15639</v>
      </c>
      <c r="L5678" t="str">
        <f>[2]!thsiFinD("ths_subject_latest_rating_yy_bond",A5678)</f>
        <v>7+</v>
      </c>
      <c r="M5678" t="str">
        <f>[1]!s_info_industry_sw_2021($A5678,$N$1,1)</f>
        <v>公用事业(2021)</v>
      </c>
      <c r="O5678" t="str">
        <f>[1]!b_info_carrydate($A5678)</f>
        <v>2024-10-28</v>
      </c>
    </row>
    <row r="5679" spans="1:15" x14ac:dyDescent="0.2">
      <c r="A5679" t="s">
        <v>14996</v>
      </c>
      <c r="B5679" t="s">
        <v>14997</v>
      </c>
      <c r="C5679" s="1">
        <f>[1]!b_anal_matu_cnbd($A5679,$N$1,3)</f>
        <v>3.4630000000000001</v>
      </c>
      <c r="D5679" t="s">
        <v>17</v>
      </c>
      <c r="E5679" t="s">
        <v>2914</v>
      </c>
      <c r="F5679" s="6">
        <f>[1]!b_anal_yield_cnbd($A5679,$N$1,3)</f>
        <v>1.7922</v>
      </c>
      <c r="G5679" t="s">
        <v>11</v>
      </c>
      <c r="H5679" t="s">
        <v>13</v>
      </c>
      <c r="I5679" t="s">
        <v>13</v>
      </c>
      <c r="J5679" t="s">
        <v>13</v>
      </c>
      <c r="K5679" t="s">
        <v>15525</v>
      </c>
      <c r="L5679" t="str">
        <f>[2]!thsiFinD("ths_subject_latest_rating_yy_bond",A5679)</f>
        <v>4</v>
      </c>
      <c r="M5679" t="str">
        <f>[1]!s_info_industry_sw_2021($A5679,$N$1,1)</f>
        <v>交通运输(2021)</v>
      </c>
      <c r="O5679" t="str">
        <f>[1]!b_info_carrydate($A5679)</f>
        <v>2024-10-28</v>
      </c>
    </row>
    <row r="5680" spans="1:15" x14ac:dyDescent="0.2">
      <c r="A5680" t="s">
        <v>15002</v>
      </c>
      <c r="B5680" t="s">
        <v>15003</v>
      </c>
      <c r="C5680" s="1">
        <f>[1]!b_anal_matu_cnbd($A5680,$N$1,3)</f>
        <v>0.46300000000000002</v>
      </c>
      <c r="D5680" t="s">
        <v>50</v>
      </c>
      <c r="E5680" t="s">
        <v>13919</v>
      </c>
      <c r="F5680" s="6">
        <f>[1]!b_anal_yield_cnbd($A5680,$N$1,3)</f>
        <v>1.4052</v>
      </c>
      <c r="G5680" t="s">
        <v>26</v>
      </c>
      <c r="H5680" t="s">
        <v>13</v>
      </c>
      <c r="I5680" t="s">
        <v>13</v>
      </c>
      <c r="J5680" t="s">
        <v>13</v>
      </c>
      <c r="K5680" t="s">
        <v>445</v>
      </c>
      <c r="L5680" t="str">
        <f>[2]!thsiFinD("ths_subject_latest_rating_yy_bond",A5680)</f>
        <v>3</v>
      </c>
      <c r="M5680" t="str">
        <f>[1]!s_info_industry_sw_2021($A5680,$N$1,1)</f>
        <v>非银金融(2021)</v>
      </c>
      <c r="O5680" t="str">
        <f>[1]!b_info_carrydate($A5680)</f>
        <v>2024-10-28</v>
      </c>
    </row>
    <row r="5681" spans="1:15" x14ac:dyDescent="0.2">
      <c r="A5681" t="s">
        <v>15004</v>
      </c>
      <c r="B5681" t="s">
        <v>15005</v>
      </c>
      <c r="C5681" s="1">
        <f>[1]!b_anal_matu_cnbd($A5681,$N$1,3)</f>
        <v>1.4630000000000001</v>
      </c>
      <c r="D5681" t="s">
        <v>50</v>
      </c>
      <c r="E5681" t="s">
        <v>13919</v>
      </c>
      <c r="F5681" s="6">
        <f>[1]!b_anal_yield_cnbd($A5681,$N$1,3)</f>
        <v>1.5061</v>
      </c>
      <c r="G5681" t="s">
        <v>26</v>
      </c>
      <c r="H5681" t="s">
        <v>13</v>
      </c>
      <c r="I5681" t="s">
        <v>13</v>
      </c>
      <c r="J5681" t="s">
        <v>13</v>
      </c>
      <c r="K5681" t="s">
        <v>445</v>
      </c>
      <c r="L5681" t="str">
        <f>[2]!thsiFinD("ths_subject_latest_rating_yy_bond",A5681)</f>
        <v>3</v>
      </c>
      <c r="M5681" t="str">
        <f>[1]!s_info_industry_sw_2021($A5681,$N$1,1)</f>
        <v>非银金融(2021)</v>
      </c>
      <c r="O5681" t="str">
        <f>[1]!b_info_carrydate($A5681)</f>
        <v>2024-10-28</v>
      </c>
    </row>
    <row r="5682" spans="1:15" x14ac:dyDescent="0.2">
      <c r="A5682" t="s">
        <v>16774</v>
      </c>
      <c r="B5682" t="s">
        <v>16775</v>
      </c>
      <c r="C5682" s="1">
        <f>[1]!b_anal_matu_cnbd($A5682,$N$1,3)</f>
        <v>1.4630000000000001</v>
      </c>
      <c r="D5682" t="s">
        <v>32</v>
      </c>
      <c r="E5682" t="s">
        <v>16730</v>
      </c>
      <c r="F5682" s="6">
        <f>[1]!b_anal_yield_cnbd($A5682,$N$1,3)</f>
        <v>1.5347</v>
      </c>
      <c r="G5682" t="s">
        <v>11</v>
      </c>
      <c r="H5682" t="s">
        <v>13</v>
      </c>
      <c r="I5682" t="s">
        <v>13</v>
      </c>
      <c r="J5682" t="s">
        <v>13</v>
      </c>
      <c r="K5682" t="s">
        <v>445</v>
      </c>
      <c r="L5682" t="str">
        <f>[2]!thsiFinD("ths_subject_latest_rating_yy_bond",A5682)</f>
        <v>3</v>
      </c>
      <c r="M5682" t="str">
        <f>[1]!s_info_industry_sw_2021($A5682,$N$1,1)</f>
        <v>银行(2021)</v>
      </c>
      <c r="O5682" t="str">
        <f>[1]!b_info_carrydate($A5682)</f>
        <v>2024-10-28</v>
      </c>
    </row>
    <row r="5683" spans="1:15" x14ac:dyDescent="0.2">
      <c r="A5683" t="s">
        <v>17646</v>
      </c>
      <c r="B5683" t="s">
        <v>17647</v>
      </c>
      <c r="C5683" s="1">
        <f>[1]!b_anal_matu_cnbd($A5683,$N$1,3)</f>
        <v>3.4630000000000001</v>
      </c>
      <c r="D5683" t="s">
        <v>32</v>
      </c>
      <c r="E5683" t="s">
        <v>1763</v>
      </c>
      <c r="F5683" s="6">
        <f>[1]!b_anal_yield_cnbd($A5683,$N$1,3)</f>
        <v>1.7466999999999999</v>
      </c>
      <c r="G5683" t="s">
        <v>26</v>
      </c>
      <c r="H5683" t="s">
        <v>13</v>
      </c>
      <c r="I5683" t="s">
        <v>12</v>
      </c>
      <c r="J5683" t="s">
        <v>13</v>
      </c>
      <c r="K5683" t="s">
        <v>50</v>
      </c>
      <c r="L5683" t="str">
        <f>[2]!thsiFinD("ths_subject_latest_rating_yy_bond",A5683)</f>
        <v>1</v>
      </c>
      <c r="M5683" t="str">
        <f>[1]!s_info_industry_sw_2021($A5683,$N$1,1)</f>
        <v>银行(2021)</v>
      </c>
      <c r="O5683" t="str">
        <f>[1]!b_info_carrydate($A5683)</f>
        <v>2024-10-28</v>
      </c>
    </row>
    <row r="5684" spans="1:15" x14ac:dyDescent="0.2">
      <c r="A5684" t="s">
        <v>19233</v>
      </c>
      <c r="B5684" t="s">
        <v>19234</v>
      </c>
      <c r="C5684" s="1">
        <f>[1]!b_anal_matu_cnbd($A5684,$N$1,3)</f>
        <v>3.4630000000000001</v>
      </c>
      <c r="D5684" t="s">
        <v>21</v>
      </c>
      <c r="E5684" t="s">
        <v>4390</v>
      </c>
      <c r="F5684" s="6">
        <f>[1]!b_anal_yield_cnbd($A5684,$N$1,3)</f>
        <v>1.8916999999999999</v>
      </c>
      <c r="G5684" t="s">
        <v>11</v>
      </c>
      <c r="H5684" t="s">
        <v>12</v>
      </c>
      <c r="I5684" t="s">
        <v>13</v>
      </c>
      <c r="J5684" t="s">
        <v>13</v>
      </c>
      <c r="K5684" t="s">
        <v>15639</v>
      </c>
      <c r="L5684" t="str">
        <f>[2]!thsiFinD("ths_subject_latest_rating_yy_bond",A5684)</f>
        <v>5</v>
      </c>
      <c r="M5684" t="str">
        <f>[1]!s_info_industry_sw_2021($A5684,$N$1,1)</f>
        <v>房地产(2021)</v>
      </c>
      <c r="O5684" t="str">
        <f>[1]!b_info_carrydate($A5684)</f>
        <v>2024-10-28</v>
      </c>
    </row>
    <row r="5685" spans="1:15" x14ac:dyDescent="0.2">
      <c r="A5685" t="s">
        <v>7257</v>
      </c>
      <c r="B5685" t="s">
        <v>7258</v>
      </c>
      <c r="C5685" s="1">
        <f>[1]!b_anal_matu_cnbd($A5685,$N$1,3)</f>
        <v>1.4548000000000001</v>
      </c>
      <c r="D5685" t="s">
        <v>17</v>
      </c>
      <c r="E5685" t="s">
        <v>2652</v>
      </c>
      <c r="F5685" s="6">
        <f>[1]!b_anal_yield_cnbd($A5685,$N$1,3)</f>
        <v>1.5952</v>
      </c>
      <c r="G5685" t="s">
        <v>11</v>
      </c>
      <c r="H5685" t="s">
        <v>13</v>
      </c>
      <c r="I5685" t="s">
        <v>13</v>
      </c>
      <c r="J5685" t="s">
        <v>13</v>
      </c>
      <c r="K5685" t="s">
        <v>15526</v>
      </c>
      <c r="L5685" t="str">
        <f>[2]!thsiFinD("ths_subject_latest_rating_yy_bond",A5685)</f>
        <v>4</v>
      </c>
      <c r="M5685" t="str">
        <f>[1]!s_info_industry_sw_2021($A5685,$N$1,1)</f>
        <v>公用事业(2021)</v>
      </c>
      <c r="O5685" t="str">
        <f>[1]!b_info_carrydate($A5685)</f>
        <v>2024-10-25</v>
      </c>
    </row>
    <row r="5686" spans="1:15" x14ac:dyDescent="0.2">
      <c r="A5686" t="s">
        <v>7283</v>
      </c>
      <c r="B5686" t="s">
        <v>7284</v>
      </c>
      <c r="C5686" s="1">
        <f>[1]!b_anal_matu_cnbd($A5686,$N$1,3)</f>
        <v>1.4548000000000001</v>
      </c>
      <c r="D5686" t="s">
        <v>50</v>
      </c>
      <c r="E5686" t="s">
        <v>2178</v>
      </c>
      <c r="F5686" s="6">
        <f>[1]!b_anal_yield_cnbd($A5686,$N$1,3)</f>
        <v>1.5992</v>
      </c>
      <c r="G5686" t="s">
        <v>26</v>
      </c>
      <c r="H5686" t="s">
        <v>13</v>
      </c>
      <c r="I5686" t="s">
        <v>13</v>
      </c>
      <c r="J5686" t="s">
        <v>13</v>
      </c>
      <c r="K5686" t="s">
        <v>10</v>
      </c>
      <c r="L5686" t="str">
        <f>[2]!thsiFinD("ths_subject_latest_rating_yy_bond",A5686)</f>
        <v>3</v>
      </c>
      <c r="M5686" t="str">
        <f>[1]!s_info_industry_sw_2021($A5686,$N$1,1)</f>
        <v>公用事业(2021)</v>
      </c>
      <c r="O5686" t="str">
        <f>[1]!b_info_carrydate($A5686)</f>
        <v>2024-10-25</v>
      </c>
    </row>
    <row r="5687" spans="1:15" x14ac:dyDescent="0.2">
      <c r="A5687" t="s">
        <v>7285</v>
      </c>
      <c r="B5687" t="s">
        <v>7286</v>
      </c>
      <c r="C5687" s="1">
        <f>[1]!b_anal_matu_cnbd($A5687,$N$1,3)</f>
        <v>3.4548000000000001</v>
      </c>
      <c r="D5687" t="s">
        <v>50</v>
      </c>
      <c r="E5687" t="s">
        <v>2178</v>
      </c>
      <c r="F5687" s="6">
        <f>[1]!b_anal_yield_cnbd($A5687,$N$1,3)</f>
        <v>1.7557</v>
      </c>
      <c r="G5687" t="s">
        <v>26</v>
      </c>
      <c r="H5687" t="s">
        <v>13</v>
      </c>
      <c r="I5687" t="s">
        <v>13</v>
      </c>
      <c r="J5687" t="s">
        <v>13</v>
      </c>
      <c r="K5687" t="s">
        <v>10</v>
      </c>
      <c r="L5687" t="str">
        <f>[2]!thsiFinD("ths_subject_latest_rating_yy_bond",A5687)</f>
        <v>3</v>
      </c>
      <c r="M5687" t="str">
        <f>[1]!s_info_industry_sw_2021($A5687,$N$1,1)</f>
        <v>公用事业(2021)</v>
      </c>
      <c r="O5687" t="str">
        <f>[1]!b_info_carrydate($A5687)</f>
        <v>2024-10-25</v>
      </c>
    </row>
    <row r="5688" spans="1:15" x14ac:dyDescent="0.2">
      <c r="A5688" t="s">
        <v>7289</v>
      </c>
      <c r="B5688" t="s">
        <v>7290</v>
      </c>
      <c r="C5688" s="1">
        <f>[1]!b_anal_matu_cnbd($A5688,$N$1,3)</f>
        <v>1.4548000000000001</v>
      </c>
      <c r="D5688" t="s">
        <v>17</v>
      </c>
      <c r="E5688" t="s">
        <v>2189</v>
      </c>
      <c r="F5688" s="6">
        <f>[1]!b_anal_yield_cnbd($A5688,$N$1,3)</f>
        <v>1.7205999999999999</v>
      </c>
      <c r="G5688" t="s">
        <v>11</v>
      </c>
      <c r="H5688" t="s">
        <v>13</v>
      </c>
      <c r="I5688" t="s">
        <v>13</v>
      </c>
      <c r="J5688" t="s">
        <v>13</v>
      </c>
      <c r="K5688" t="s">
        <v>15639</v>
      </c>
      <c r="L5688" t="str">
        <f>[2]!thsiFinD("ths_subject_latest_rating_yy_bond",A5688)</f>
        <v>5-</v>
      </c>
      <c r="M5688" t="str">
        <f>[1]!s_info_industry_sw_2021($A5688,$N$1,1)</f>
        <v>社会服务(2021)</v>
      </c>
      <c r="O5688" t="str">
        <f>[1]!b_info_carrydate($A5688)</f>
        <v>2024-10-25</v>
      </c>
    </row>
    <row r="5689" spans="1:15" x14ac:dyDescent="0.2">
      <c r="A5689" t="s">
        <v>7291</v>
      </c>
      <c r="B5689" t="s">
        <v>7292</v>
      </c>
      <c r="C5689" s="1">
        <f>[1]!b_anal_matu_cnbd($A5689,$N$1,3)</f>
        <v>18.454799999999999</v>
      </c>
      <c r="D5689" t="s">
        <v>17</v>
      </c>
      <c r="E5689" t="s">
        <v>2419</v>
      </c>
      <c r="F5689" s="6">
        <f>[1]!b_anal_yield_cnbd($A5689,$N$1,3)</f>
        <v>2.7172999999999998</v>
      </c>
      <c r="G5689" t="s">
        <v>11</v>
      </c>
      <c r="H5689" t="s">
        <v>13</v>
      </c>
      <c r="I5689" t="s">
        <v>13</v>
      </c>
      <c r="J5689" t="s">
        <v>13</v>
      </c>
      <c r="K5689" t="s">
        <v>1747</v>
      </c>
      <c r="L5689" t="str">
        <f>[2]!thsiFinD("ths_subject_latest_rating_yy_bond",A5689)</f>
        <v>4+</v>
      </c>
      <c r="M5689" t="str">
        <f>[1]!s_info_industry_sw_2021($A5689,$N$1,1)</f>
        <v>商贸零售(2021)</v>
      </c>
      <c r="O5689" t="str">
        <f>[1]!b_info_carrydate($A5689)</f>
        <v>2024-10-25</v>
      </c>
    </row>
    <row r="5690" spans="1:15" x14ac:dyDescent="0.2">
      <c r="A5690" t="s">
        <v>7293</v>
      </c>
      <c r="B5690" t="s">
        <v>7294</v>
      </c>
      <c r="C5690" s="1">
        <f>[1]!b_anal_matu_cnbd($A5690,$N$1,3)</f>
        <v>3.4548000000000001</v>
      </c>
      <c r="D5690" t="s">
        <v>21</v>
      </c>
      <c r="E5690" t="s">
        <v>3463</v>
      </c>
      <c r="F5690" s="6">
        <f>[1]!b_anal_yield_cnbd($A5690,$N$1,3)</f>
        <v>1.9376</v>
      </c>
      <c r="G5690" t="s">
        <v>11</v>
      </c>
      <c r="H5690" t="s">
        <v>13</v>
      </c>
      <c r="I5690" t="s">
        <v>13</v>
      </c>
      <c r="J5690" t="s">
        <v>13</v>
      </c>
      <c r="K5690" t="s">
        <v>15525</v>
      </c>
      <c r="L5690" t="str">
        <f>[2]!thsiFinD("ths_subject_latest_rating_yy_bond",A5690)</f>
        <v>5-</v>
      </c>
      <c r="M5690" t="str">
        <f>[1]!s_info_industry_sw_2021($A5690,$N$1,1)</f>
        <v>煤炭(2021)</v>
      </c>
      <c r="O5690" t="str">
        <f>[1]!b_info_carrydate($A5690)</f>
        <v>2024-10-25</v>
      </c>
    </row>
    <row r="5691" spans="1:15" x14ac:dyDescent="0.2">
      <c r="A5691" t="s">
        <v>7299</v>
      </c>
      <c r="B5691" t="s">
        <v>7300</v>
      </c>
      <c r="C5691" s="1">
        <f>[1]!b_anal_matu_cnbd($A5691,$N$1,3)</f>
        <v>1.4548000000000001</v>
      </c>
      <c r="D5691" t="s">
        <v>17</v>
      </c>
      <c r="E5691" t="s">
        <v>2194</v>
      </c>
      <c r="F5691" s="6">
        <f>[1]!b_anal_yield_cnbd($A5691,$N$1,3)</f>
        <v>1.9206000000000001</v>
      </c>
      <c r="G5691" t="s">
        <v>26</v>
      </c>
      <c r="H5691" t="s">
        <v>13</v>
      </c>
      <c r="I5691" t="s">
        <v>13</v>
      </c>
      <c r="J5691" t="s">
        <v>13</v>
      </c>
      <c r="K5691" t="s">
        <v>1760</v>
      </c>
      <c r="L5691" t="str">
        <f>[2]!thsiFinD("ths_subject_latest_rating_yy_bond",A5691)</f>
        <v>3</v>
      </c>
      <c r="M5691" t="str">
        <f>[1]!s_info_industry_sw_2021($A5691,$N$1,1)</f>
        <v>房地产(2021)</v>
      </c>
      <c r="O5691" t="str">
        <f>[1]!b_info_carrydate($A5691)</f>
        <v>2024-10-25</v>
      </c>
    </row>
    <row r="5692" spans="1:15" x14ac:dyDescent="0.2">
      <c r="A5692" t="s">
        <v>7301</v>
      </c>
      <c r="B5692" t="s">
        <v>7302</v>
      </c>
      <c r="C5692" s="1">
        <f>[1]!b_anal_matu_cnbd($A5692,$N$1,3)</f>
        <v>18.454799999999999</v>
      </c>
      <c r="D5692" t="s">
        <v>32</v>
      </c>
      <c r="E5692" t="s">
        <v>65</v>
      </c>
      <c r="F5692" s="6">
        <f>[1]!b_anal_yield_cnbd($A5692,$N$1,3)</f>
        <v>2.5666000000000002</v>
      </c>
      <c r="G5692" t="s">
        <v>26</v>
      </c>
      <c r="H5692" t="s">
        <v>13</v>
      </c>
      <c r="I5692" t="s">
        <v>13</v>
      </c>
      <c r="J5692" t="s">
        <v>13</v>
      </c>
      <c r="K5692" t="s">
        <v>21</v>
      </c>
      <c r="L5692" t="str">
        <f>[2]!thsiFinD("ths_subject_latest_rating_yy_bond",A5692)</f>
        <v>4</v>
      </c>
      <c r="M5692" t="str">
        <f>[1]!s_info_industry_sw_2021($A5692,$N$1,1)</f>
        <v>有色金属(2021)</v>
      </c>
      <c r="O5692" t="str">
        <f>[1]!b_info_carrydate($A5692)</f>
        <v>2024-10-25</v>
      </c>
    </row>
    <row r="5693" spans="1:15" x14ac:dyDescent="0.2">
      <c r="A5693" t="s">
        <v>7305</v>
      </c>
      <c r="B5693" t="s">
        <v>7306</v>
      </c>
      <c r="C5693" s="1">
        <f>[1]!b_anal_matu_cnbd($A5693,$N$1,3)</f>
        <v>1.4548000000000001</v>
      </c>
      <c r="D5693" t="s">
        <v>32</v>
      </c>
      <c r="E5693" t="s">
        <v>178</v>
      </c>
      <c r="F5693" s="6">
        <f>[1]!b_anal_yield_cnbd($A5693,$N$1,3)</f>
        <v>1.5973999999999999</v>
      </c>
      <c r="G5693" t="s">
        <v>11</v>
      </c>
      <c r="H5693" t="s">
        <v>13</v>
      </c>
      <c r="I5693" t="s">
        <v>13</v>
      </c>
      <c r="J5693" t="s">
        <v>12</v>
      </c>
      <c r="K5693" t="s">
        <v>1760</v>
      </c>
      <c r="L5693" t="str">
        <f>[2]!thsiFinD("ths_subject_latest_rating_yy_bond",A5693)</f>
        <v>5+</v>
      </c>
      <c r="M5693" t="str">
        <f>[1]!s_info_industry_sw_2021($A5693,$N$1,1)</f>
        <v>机械设备(2021)</v>
      </c>
      <c r="O5693" t="str">
        <f>[1]!b_info_carrydate($A5693)</f>
        <v>2024-10-25</v>
      </c>
    </row>
    <row r="5694" spans="1:15" x14ac:dyDescent="0.2">
      <c r="A5694" t="s">
        <v>7307</v>
      </c>
      <c r="B5694" t="s">
        <v>7308</v>
      </c>
      <c r="C5694" s="1">
        <f>[1]!b_anal_matu_cnbd($A5694,$N$1,3)</f>
        <v>3.4548000000000001</v>
      </c>
      <c r="D5694" t="s">
        <v>32</v>
      </c>
      <c r="E5694" t="s">
        <v>3536</v>
      </c>
      <c r="F5694" s="6">
        <f>[1]!b_anal_yield_cnbd($A5694,$N$1,3)</f>
        <v>1.7770999999999999</v>
      </c>
      <c r="G5694" t="s">
        <v>11</v>
      </c>
      <c r="H5694" t="s">
        <v>13</v>
      </c>
      <c r="I5694" t="s">
        <v>13</v>
      </c>
      <c r="J5694" t="s">
        <v>13</v>
      </c>
      <c r="K5694" t="s">
        <v>445</v>
      </c>
      <c r="L5694" t="str">
        <f>[2]!thsiFinD("ths_subject_latest_rating_yy_bond",A5694)</f>
        <v>3</v>
      </c>
      <c r="M5694" t="str">
        <f>[1]!s_info_industry_sw_2021($A5694,$N$1,1)</f>
        <v>医药生物(2021)</v>
      </c>
      <c r="O5694" t="str">
        <f>[1]!b_info_carrydate($A5694)</f>
        <v>2024-10-25</v>
      </c>
    </row>
    <row r="5695" spans="1:15" x14ac:dyDescent="0.2">
      <c r="A5695" t="s">
        <v>13877</v>
      </c>
      <c r="B5695" t="s">
        <v>13878</v>
      </c>
      <c r="C5695" s="1">
        <f>[1]!b_anal_matu_cnbd($A5695,$N$1,3)</f>
        <v>0.45479999999999998</v>
      </c>
      <c r="D5695" t="s">
        <v>50</v>
      </c>
      <c r="E5695" t="s">
        <v>1575</v>
      </c>
      <c r="F5695" s="6">
        <f>[1]!b_anal_yield_cnbd($A5695,$N$1,3)</f>
        <v>1.4276</v>
      </c>
      <c r="G5695" t="s">
        <v>11</v>
      </c>
      <c r="H5695" t="s">
        <v>13</v>
      </c>
      <c r="I5695" t="s">
        <v>13</v>
      </c>
      <c r="J5695" t="s">
        <v>13</v>
      </c>
      <c r="K5695" t="s">
        <v>1747</v>
      </c>
      <c r="L5695" t="str">
        <f>[2]!thsiFinD("ths_subject_latest_rating_yy_bond",A5695)</f>
        <v>3</v>
      </c>
      <c r="M5695" t="str">
        <f>[1]!s_info_industry_sw_2021($A5695,$N$1,1)</f>
        <v>非银金融(2021)</v>
      </c>
      <c r="O5695" t="str">
        <f>[1]!b_info_carrydate($A5695)</f>
        <v>2024-10-25</v>
      </c>
    </row>
    <row r="5696" spans="1:15" x14ac:dyDescent="0.2">
      <c r="A5696" t="s">
        <v>15000</v>
      </c>
      <c r="B5696" t="s">
        <v>15001</v>
      </c>
      <c r="C5696" s="1">
        <f>[1]!b_anal_matu_cnbd($A5696,$N$1,3)</f>
        <v>3.4548000000000001</v>
      </c>
      <c r="D5696" t="s">
        <v>17</v>
      </c>
      <c r="E5696" t="s">
        <v>2311</v>
      </c>
      <c r="F5696" s="6">
        <f>[1]!b_anal_yield_cnbd($A5696,$N$1,3)</f>
        <v>1.7827</v>
      </c>
      <c r="G5696" t="s">
        <v>11</v>
      </c>
      <c r="H5696" t="s">
        <v>13</v>
      </c>
      <c r="I5696" t="s">
        <v>13</v>
      </c>
      <c r="J5696" t="s">
        <v>12</v>
      </c>
      <c r="K5696" t="s">
        <v>1760</v>
      </c>
      <c r="L5696" t="str">
        <f>[2]!thsiFinD("ths_subject_latest_rating_yy_bond",A5696)</f>
        <v>5+</v>
      </c>
      <c r="M5696" t="str">
        <f>[1]!s_info_industry_sw_2021($A5696,$N$1,1)</f>
        <v>综合(2021)</v>
      </c>
      <c r="O5696" t="str">
        <f>[1]!b_info_carrydate($A5696)</f>
        <v>2024-10-25</v>
      </c>
    </row>
    <row r="5697" spans="1:15" x14ac:dyDescent="0.2">
      <c r="A5697" t="s">
        <v>16825</v>
      </c>
      <c r="B5697" t="s">
        <v>16826</v>
      </c>
      <c r="C5697" s="1">
        <f>[1]!b_anal_matu_cnbd($A5697,$N$1,3)</f>
        <v>1.4548000000000001</v>
      </c>
      <c r="D5697" t="s">
        <v>50</v>
      </c>
      <c r="E5697" t="s">
        <v>1784</v>
      </c>
      <c r="F5697" s="6">
        <f>[1]!b_anal_yield_cnbd($A5697,$N$1,3)</f>
        <v>1.5019</v>
      </c>
      <c r="G5697" t="s">
        <v>26</v>
      </c>
      <c r="H5697" t="s">
        <v>13</v>
      </c>
      <c r="I5697" t="s">
        <v>13</v>
      </c>
      <c r="J5697" t="s">
        <v>13</v>
      </c>
      <c r="K5697" t="s">
        <v>50</v>
      </c>
      <c r="L5697" t="str">
        <f>[2]!thsiFinD("ths_subject_latest_rating_yy_bond",A5697)</f>
        <v>1</v>
      </c>
      <c r="M5697" t="str">
        <f>[1]!s_info_industry_sw_2021($A5697,$N$1,1)</f>
        <v>银行(2021)</v>
      </c>
      <c r="O5697" t="str">
        <f>[1]!b_info_carrydate($A5697)</f>
        <v>2024-10-25</v>
      </c>
    </row>
    <row r="5698" spans="1:15" x14ac:dyDescent="0.2">
      <c r="A5698" t="s">
        <v>17174</v>
      </c>
      <c r="B5698" t="s">
        <v>17175</v>
      </c>
      <c r="C5698" s="1">
        <f>[1]!b_anal_matu_cnbd($A5698,$N$1,3)</f>
        <v>1.4548000000000001</v>
      </c>
      <c r="D5698" t="s">
        <v>50</v>
      </c>
      <c r="E5698" t="s">
        <v>1784</v>
      </c>
      <c r="F5698" s="6">
        <f>[1]!b_anal_yield_cnbd($A5698,$N$1,3)</f>
        <v>1.4458</v>
      </c>
      <c r="G5698" t="s">
        <v>26</v>
      </c>
      <c r="H5698" t="s">
        <v>13</v>
      </c>
      <c r="I5698" t="s">
        <v>13</v>
      </c>
      <c r="J5698" t="s">
        <v>13</v>
      </c>
      <c r="K5698" t="s">
        <v>50</v>
      </c>
      <c r="L5698" t="str">
        <f>[2]!thsiFinD("ths_subject_latest_rating_yy_bond",A5698)</f>
        <v>1</v>
      </c>
      <c r="M5698" t="str">
        <f>[1]!s_info_industry_sw_2021($A5698,$N$1,1)</f>
        <v>银行(2021)</v>
      </c>
      <c r="O5698" t="str">
        <f>[1]!b_info_carrydate($A5698)</f>
        <v>2024-10-25</v>
      </c>
    </row>
    <row r="5699" spans="1:15" x14ac:dyDescent="0.2">
      <c r="A5699" t="s">
        <v>19432</v>
      </c>
      <c r="B5699" t="s">
        <v>19433</v>
      </c>
      <c r="C5699" s="1">
        <f>[1]!b_anal_matu_cnbd($A5699,$N$1,3)</f>
        <v>3.4548000000000001</v>
      </c>
      <c r="D5699" t="s">
        <v>50</v>
      </c>
      <c r="E5699" t="s">
        <v>4049</v>
      </c>
      <c r="F5699" s="6">
        <f>[1]!b_anal_yield_cnbd($A5699,$N$1,3)</f>
        <v>1.8133999999999999</v>
      </c>
      <c r="G5699" t="s">
        <v>11</v>
      </c>
      <c r="H5699" t="s">
        <v>13</v>
      </c>
      <c r="I5699" t="s">
        <v>13</v>
      </c>
      <c r="J5699" t="s">
        <v>13</v>
      </c>
      <c r="K5699" t="s">
        <v>445</v>
      </c>
      <c r="L5699" t="str">
        <f>[2]!thsiFinD("ths_subject_latest_rating_yy_bond",A5699)</f>
        <v>4</v>
      </c>
      <c r="M5699" t="str">
        <f>[1]!s_info_industry_sw_2021($A5699,$N$1,1)</f>
        <v>非银金融(2021)</v>
      </c>
      <c r="O5699" t="str">
        <f>[1]!b_info_carrydate($A5699)</f>
        <v>2024-10-25</v>
      </c>
    </row>
    <row r="5700" spans="1:15" x14ac:dyDescent="0.2">
      <c r="A5700" t="s">
        <v>19473</v>
      </c>
      <c r="B5700" t="s">
        <v>19474</v>
      </c>
      <c r="C5700" s="1">
        <f>[1]!b_anal_matu_cnbd($A5700,$N$1,3)</f>
        <v>3.4548000000000001</v>
      </c>
      <c r="D5700" t="s">
        <v>50</v>
      </c>
      <c r="E5700" t="s">
        <v>3704</v>
      </c>
      <c r="F5700" s="6">
        <f>[1]!b_anal_yield_cnbd($A5700,$N$1,3)</f>
        <v>1.7634000000000001</v>
      </c>
      <c r="G5700" t="s">
        <v>11</v>
      </c>
      <c r="H5700" t="s">
        <v>13</v>
      </c>
      <c r="I5700" t="s">
        <v>13</v>
      </c>
      <c r="J5700" t="s">
        <v>13</v>
      </c>
      <c r="K5700" t="s">
        <v>445</v>
      </c>
      <c r="L5700" t="str">
        <f>[2]!thsiFinD("ths_subject_latest_rating_yy_bond",A5700)</f>
        <v>3</v>
      </c>
      <c r="M5700" t="str">
        <f>[1]!s_info_industry_sw_2021($A5700,$N$1,1)</f>
        <v>建筑装饰(2021)</v>
      </c>
      <c r="O5700" t="str">
        <f>[1]!b_info_carrydate($A5700)</f>
        <v>2024-10-25</v>
      </c>
    </row>
    <row r="5701" spans="1:15" x14ac:dyDescent="0.2">
      <c r="A5701" t="s">
        <v>19479</v>
      </c>
      <c r="B5701" t="s">
        <v>19480</v>
      </c>
      <c r="C5701" s="1">
        <f>[1]!b_anal_matu_cnbd($A5701,$N$1,3)</f>
        <v>1.4548000000000001</v>
      </c>
      <c r="D5701" t="s">
        <v>17</v>
      </c>
      <c r="E5701" t="s">
        <v>19481</v>
      </c>
      <c r="F5701" s="6">
        <f>[1]!b_anal_yield_cnbd($A5701,$N$1,3)</f>
        <v>1.5916999999999999</v>
      </c>
      <c r="G5701" t="s">
        <v>26</v>
      </c>
      <c r="H5701" t="s">
        <v>13</v>
      </c>
      <c r="I5701" t="s">
        <v>13</v>
      </c>
      <c r="J5701" t="s">
        <v>12</v>
      </c>
      <c r="K5701" t="s">
        <v>15526</v>
      </c>
      <c r="L5701" t="str">
        <f>[2]!thsiFinD("ths_subject_latest_rating_yy_bond",A5701)</f>
        <v>5</v>
      </c>
      <c r="M5701" t="str">
        <f>[1]!s_info_industry_sw_2021($A5701,$N$1,1)</f>
        <v>无</v>
      </c>
      <c r="O5701" t="str">
        <f>[1]!b_info_carrydate($A5701)</f>
        <v>2024-10-25</v>
      </c>
    </row>
    <row r="5702" spans="1:15" x14ac:dyDescent="0.2">
      <c r="A5702" t="s">
        <v>19482</v>
      </c>
      <c r="B5702" t="s">
        <v>19483</v>
      </c>
      <c r="C5702" s="1">
        <f>[1]!b_anal_matu_cnbd($A5702,$N$1,3)</f>
        <v>1.4548000000000001</v>
      </c>
      <c r="D5702" t="s">
        <v>17</v>
      </c>
      <c r="E5702" t="s">
        <v>1118</v>
      </c>
      <c r="F5702" s="6">
        <f>[1]!b_anal_yield_cnbd($A5702,$N$1,3)</f>
        <v>1.6452</v>
      </c>
      <c r="G5702" t="s">
        <v>11</v>
      </c>
      <c r="H5702" t="s">
        <v>13</v>
      </c>
      <c r="I5702" t="s">
        <v>13</v>
      </c>
      <c r="J5702" t="s">
        <v>13</v>
      </c>
      <c r="K5702" t="s">
        <v>15639</v>
      </c>
      <c r="L5702" t="str">
        <f>[2]!thsiFinD("ths_subject_latest_rating_yy_bond",A5702)</f>
        <v>4-</v>
      </c>
      <c r="M5702" t="str">
        <f>[1]!s_info_industry_sw_2021($A5702,$N$1,1)</f>
        <v>非银金融(2021)</v>
      </c>
      <c r="O5702" t="str">
        <f>[1]!b_info_carrydate($A5702)</f>
        <v>2024-10-25</v>
      </c>
    </row>
    <row r="5703" spans="1:15" x14ac:dyDescent="0.2">
      <c r="A5703" t="s">
        <v>19484</v>
      </c>
      <c r="B5703" t="s">
        <v>19485</v>
      </c>
      <c r="C5703" s="1">
        <f>[1]!b_anal_matu_cnbd($A5703,$N$1,3)</f>
        <v>3.4548000000000001</v>
      </c>
      <c r="D5703" t="s">
        <v>17</v>
      </c>
      <c r="E5703" t="s">
        <v>1118</v>
      </c>
      <c r="F5703" s="6">
        <f>[1]!b_anal_yield_cnbd($A5703,$N$1,3)</f>
        <v>1.9231</v>
      </c>
      <c r="G5703" t="s">
        <v>11</v>
      </c>
      <c r="H5703" t="s">
        <v>13</v>
      </c>
      <c r="I5703" t="s">
        <v>13</v>
      </c>
      <c r="J5703" t="s">
        <v>13</v>
      </c>
      <c r="K5703" t="s">
        <v>15639</v>
      </c>
      <c r="L5703" t="str">
        <f>[2]!thsiFinD("ths_subject_latest_rating_yy_bond",A5703)</f>
        <v>4-</v>
      </c>
      <c r="M5703" t="str">
        <f>[1]!s_info_industry_sw_2021($A5703,$N$1,1)</f>
        <v>非银金融(2021)</v>
      </c>
      <c r="O5703" t="str">
        <f>[1]!b_info_carrydate($A5703)</f>
        <v>2024-10-25</v>
      </c>
    </row>
    <row r="5704" spans="1:15" x14ac:dyDescent="0.2">
      <c r="A5704" t="s">
        <v>19488</v>
      </c>
      <c r="B5704" t="s">
        <v>19489</v>
      </c>
      <c r="C5704" s="1">
        <f>[1]!b_anal_matu_cnbd($A5704,$N$1,3)</f>
        <v>1.4548000000000001</v>
      </c>
      <c r="D5704" t="s">
        <v>50</v>
      </c>
      <c r="E5704" t="s">
        <v>140</v>
      </c>
      <c r="F5704" s="6">
        <f>[1]!b_anal_yield_cnbd($A5704,$N$1,3)</f>
        <v>1.5683</v>
      </c>
      <c r="G5704" t="s">
        <v>11</v>
      </c>
      <c r="H5704" t="s">
        <v>13</v>
      </c>
      <c r="I5704" t="s">
        <v>13</v>
      </c>
      <c r="J5704" t="s">
        <v>12</v>
      </c>
      <c r="K5704" t="s">
        <v>10</v>
      </c>
      <c r="L5704" t="str">
        <f>[2]!thsiFinD("ths_subject_latest_rating_yy_bond",A5704)</f>
        <v>3</v>
      </c>
      <c r="M5704" t="str">
        <f>[1]!s_info_industry_sw_2021($A5704,$N$1,1)</f>
        <v>交通运输(2021)</v>
      </c>
      <c r="O5704" t="str">
        <f>[1]!b_info_carrydate($A5704)</f>
        <v>2024-10-25</v>
      </c>
    </row>
    <row r="5705" spans="1:15" x14ac:dyDescent="0.2">
      <c r="A5705" t="s">
        <v>19494</v>
      </c>
      <c r="B5705" t="s">
        <v>19495</v>
      </c>
      <c r="C5705" s="1">
        <f>[1]!b_anal_matu_cnbd($A5705,$N$1,3)</f>
        <v>8.4548000000000005</v>
      </c>
      <c r="D5705" t="s">
        <v>50</v>
      </c>
      <c r="E5705" t="s">
        <v>968</v>
      </c>
      <c r="F5705" s="6">
        <f>[1]!b_anal_yield_cnbd($A5705,$N$1,3)</f>
        <v>2.1480000000000001</v>
      </c>
      <c r="G5705" t="s">
        <v>26</v>
      </c>
      <c r="H5705" t="s">
        <v>13</v>
      </c>
      <c r="I5705" t="s">
        <v>13</v>
      </c>
      <c r="J5705" t="s">
        <v>13</v>
      </c>
      <c r="K5705" t="s">
        <v>50</v>
      </c>
      <c r="L5705" t="str">
        <f>[2]!thsiFinD("ths_subject_latest_rating_yy_bond",A5705)</f>
        <v>2</v>
      </c>
      <c r="M5705" t="str">
        <f>[1]!s_info_industry_sw_2021($A5705,$N$1,1)</f>
        <v>无</v>
      </c>
      <c r="O5705" t="str">
        <f>[1]!b_info_carrydate($A5705)</f>
        <v>2024-10-25</v>
      </c>
    </row>
    <row r="5706" spans="1:15" x14ac:dyDescent="0.2">
      <c r="A5706" t="s">
        <v>19498</v>
      </c>
      <c r="B5706" t="s">
        <v>19499</v>
      </c>
      <c r="C5706" s="1">
        <f>[1]!b_anal_matu_cnbd($A5706,$N$1,3)</f>
        <v>1.4548000000000001</v>
      </c>
      <c r="D5706" t="s">
        <v>50</v>
      </c>
      <c r="E5706" t="s">
        <v>1168</v>
      </c>
      <c r="F5706" s="6">
        <f>[1]!b_anal_yield_cnbd($A5706,$N$1,3)</f>
        <v>1.5683</v>
      </c>
      <c r="G5706" t="s">
        <v>11</v>
      </c>
      <c r="H5706" t="s">
        <v>13</v>
      </c>
      <c r="I5706" t="s">
        <v>13</v>
      </c>
      <c r="J5706" t="s">
        <v>12</v>
      </c>
      <c r="K5706" t="s">
        <v>10</v>
      </c>
      <c r="L5706" t="str">
        <f>[2]!thsiFinD("ths_subject_latest_rating_yy_bond",A5706)</f>
        <v>2</v>
      </c>
      <c r="M5706" t="str">
        <f>[1]!s_info_industry_sw_2021($A5706,$N$1,1)</f>
        <v>建筑装饰(2021)</v>
      </c>
      <c r="O5706" t="str">
        <f>[1]!b_info_carrydate($A5706)</f>
        <v>2024-10-25</v>
      </c>
    </row>
    <row r="5707" spans="1:15" x14ac:dyDescent="0.2">
      <c r="A5707" t="s">
        <v>19500</v>
      </c>
      <c r="B5707" t="s">
        <v>19501</v>
      </c>
      <c r="C5707" s="1">
        <f>[1]!b_anal_matu_cnbd($A5707,$N$1,3)</f>
        <v>3.4548000000000001</v>
      </c>
      <c r="D5707" t="s">
        <v>32</v>
      </c>
      <c r="E5707" t="s">
        <v>1034</v>
      </c>
      <c r="F5707" s="6">
        <f>[1]!b_anal_yield_cnbd($A5707,$N$1,3)</f>
        <v>1.8067</v>
      </c>
      <c r="G5707" t="s">
        <v>26</v>
      </c>
      <c r="H5707" t="s">
        <v>13</v>
      </c>
      <c r="I5707" t="s">
        <v>13</v>
      </c>
      <c r="J5707" t="s">
        <v>12</v>
      </c>
      <c r="K5707" t="s">
        <v>15639</v>
      </c>
      <c r="L5707" t="str">
        <f>[2]!thsiFinD("ths_subject_latest_rating_yy_bond",A5707)</f>
        <v>3</v>
      </c>
      <c r="M5707" t="str">
        <f>[1]!s_info_industry_sw_2021($A5707,$N$1,1)</f>
        <v>房地产(2021)</v>
      </c>
      <c r="O5707" t="str">
        <f>[1]!b_info_carrydate($A5707)</f>
        <v>2024-10-25</v>
      </c>
    </row>
    <row r="5708" spans="1:15" x14ac:dyDescent="0.2">
      <c r="A5708" t="s">
        <v>22576</v>
      </c>
      <c r="B5708" t="s">
        <v>22577</v>
      </c>
      <c r="C5708" s="1">
        <f>[1]!b_anal_matu_cnbd($A5708,$N$1,3)</f>
        <v>1.4548000000000001</v>
      </c>
      <c r="D5708" t="s">
        <v>17</v>
      </c>
      <c r="E5708" t="s">
        <v>1897</v>
      </c>
      <c r="F5708" s="6">
        <f>[1]!b_anal_yield_cnbd($A5708,$N$1,3)</f>
        <v>1.6274</v>
      </c>
      <c r="G5708" t="s">
        <v>11</v>
      </c>
      <c r="H5708" t="s">
        <v>13</v>
      </c>
      <c r="I5708" t="s">
        <v>13</v>
      </c>
      <c r="J5708" t="s">
        <v>13</v>
      </c>
      <c r="K5708" t="s">
        <v>1747</v>
      </c>
      <c r="L5708" t="str">
        <f>[2]!thsiFinD("ths_subject_latest_rating_yy_bond",A5708)</f>
        <v>4</v>
      </c>
      <c r="M5708" t="str">
        <f>[1]!s_info_industry_sw_2021($A5708,$N$1,1)</f>
        <v>煤炭(2021)</v>
      </c>
      <c r="O5708" t="str">
        <f>[1]!b_info_carrydate($A5708)</f>
        <v>2024-10-25</v>
      </c>
    </row>
    <row r="5709" spans="1:15" x14ac:dyDescent="0.2">
      <c r="A5709" t="s">
        <v>22578</v>
      </c>
      <c r="B5709" t="s">
        <v>22579</v>
      </c>
      <c r="C5709" s="1">
        <f>[1]!b_anal_matu_cnbd($A5709,$N$1,3)</f>
        <v>3.4548000000000001</v>
      </c>
      <c r="D5709" t="s">
        <v>17</v>
      </c>
      <c r="E5709" t="s">
        <v>1897</v>
      </c>
      <c r="F5709" s="6">
        <f>[1]!b_anal_yield_cnbd($A5709,$N$1,3)</f>
        <v>1.7919</v>
      </c>
      <c r="G5709" t="s">
        <v>11</v>
      </c>
      <c r="H5709" t="s">
        <v>13</v>
      </c>
      <c r="I5709" t="s">
        <v>13</v>
      </c>
      <c r="J5709" t="s">
        <v>13</v>
      </c>
      <c r="K5709" t="s">
        <v>1747</v>
      </c>
      <c r="L5709" t="str">
        <f>[2]!thsiFinD("ths_subject_latest_rating_yy_bond",A5709)</f>
        <v>4</v>
      </c>
      <c r="M5709" t="str">
        <f>[1]!s_info_industry_sw_2021($A5709,$N$1,1)</f>
        <v>煤炭(2021)</v>
      </c>
      <c r="O5709" t="str">
        <f>[1]!b_info_carrydate($A5709)</f>
        <v>2024-10-25</v>
      </c>
    </row>
    <row r="5710" spans="1:15" x14ac:dyDescent="0.2">
      <c r="A5710" t="s">
        <v>22580</v>
      </c>
      <c r="B5710" t="s">
        <v>22581</v>
      </c>
      <c r="C5710" s="1">
        <f>[1]!b_anal_matu_cnbd($A5710,$N$1,3)</f>
        <v>3.4548000000000001</v>
      </c>
      <c r="D5710" t="s">
        <v>50</v>
      </c>
      <c r="E5710" t="s">
        <v>206</v>
      </c>
      <c r="F5710" s="6">
        <f>[1]!b_anal_yield_cnbd($A5710,$N$1,3)</f>
        <v>1.7404999999999999</v>
      </c>
      <c r="G5710" t="s">
        <v>11</v>
      </c>
      <c r="H5710" t="s">
        <v>13</v>
      </c>
      <c r="I5710" t="s">
        <v>13</v>
      </c>
      <c r="J5710" t="s">
        <v>13</v>
      </c>
      <c r="K5710" t="s">
        <v>21</v>
      </c>
      <c r="L5710" t="str">
        <f>[2]!thsiFinD("ths_subject_latest_rating_yy_bond",A5710)</f>
        <v>2</v>
      </c>
      <c r="M5710" t="str">
        <f>[1]!s_info_industry_sw_2021($A5710,$N$1,1)</f>
        <v>交通运输(2021)</v>
      </c>
      <c r="O5710" t="str">
        <f>[1]!b_info_carrydate($A5710)</f>
        <v>2024-10-25</v>
      </c>
    </row>
    <row r="5711" spans="1:15" x14ac:dyDescent="0.2">
      <c r="A5711" t="s">
        <v>23104</v>
      </c>
      <c r="B5711" t="s">
        <v>23105</v>
      </c>
      <c r="C5711" s="1">
        <f>[1]!b_anal_matu_cnbd($A5711,$N$1,3)</f>
        <v>1.4548000000000001</v>
      </c>
      <c r="D5711" t="s">
        <v>17</v>
      </c>
      <c r="E5711" t="s">
        <v>1897</v>
      </c>
      <c r="F5711" s="6">
        <f>[1]!b_anal_yield_cnbd($A5711,$N$1,3)</f>
        <v>1.6274</v>
      </c>
      <c r="G5711" t="s">
        <v>11</v>
      </c>
      <c r="H5711" t="s">
        <v>13</v>
      </c>
      <c r="I5711" t="s">
        <v>13</v>
      </c>
      <c r="J5711" t="s">
        <v>13</v>
      </c>
      <c r="K5711" t="s">
        <v>1747</v>
      </c>
      <c r="L5711" t="str">
        <f>[2]!thsiFinD("ths_subject_latest_rating_yy_bond",A5711)</f>
        <v>4</v>
      </c>
      <c r="M5711" t="str">
        <f>[1]!s_info_industry_sw_2021($A5711,$N$1,1)</f>
        <v>煤炭(2021)</v>
      </c>
      <c r="O5711" t="str">
        <f>[1]!b_info_carrydate($A5711)</f>
        <v>2024-10-25</v>
      </c>
    </row>
    <row r="5712" spans="1:15" x14ac:dyDescent="0.2">
      <c r="A5712" t="s">
        <v>23106</v>
      </c>
      <c r="B5712" t="s">
        <v>23107</v>
      </c>
      <c r="C5712" s="1">
        <f>[1]!b_anal_matu_cnbd($A5712,$N$1,3)</f>
        <v>3.4548000000000001</v>
      </c>
      <c r="D5712" t="s">
        <v>17</v>
      </c>
      <c r="E5712" t="s">
        <v>1897</v>
      </c>
      <c r="F5712" s="6">
        <f>[1]!b_anal_yield_cnbd($A5712,$N$1,3)</f>
        <v>1.7919</v>
      </c>
      <c r="G5712" t="s">
        <v>11</v>
      </c>
      <c r="H5712" t="s">
        <v>13</v>
      </c>
      <c r="I5712" t="s">
        <v>13</v>
      </c>
      <c r="J5712" t="s">
        <v>13</v>
      </c>
      <c r="K5712" t="s">
        <v>1747</v>
      </c>
      <c r="L5712" t="str">
        <f>[2]!thsiFinD("ths_subject_latest_rating_yy_bond",A5712)</f>
        <v>4</v>
      </c>
      <c r="M5712" t="str">
        <f>[1]!s_info_industry_sw_2021($A5712,$N$1,1)</f>
        <v>煤炭(2021)</v>
      </c>
      <c r="O5712" t="str">
        <f>[1]!b_info_carrydate($A5712)</f>
        <v>2024-10-25</v>
      </c>
    </row>
    <row r="5713" spans="1:15" x14ac:dyDescent="0.2">
      <c r="A5713" t="s">
        <v>23108</v>
      </c>
      <c r="B5713" t="s">
        <v>23109</v>
      </c>
      <c r="C5713" s="1">
        <f>[1]!b_anal_matu_cnbd($A5713,$N$1,3)</f>
        <v>3.4548000000000001</v>
      </c>
      <c r="D5713" t="s">
        <v>50</v>
      </c>
      <c r="E5713" t="s">
        <v>206</v>
      </c>
      <c r="F5713" s="6">
        <f>[1]!b_anal_yield_cnbd($A5713,$N$1,3)</f>
        <v>1.7404999999999999</v>
      </c>
      <c r="G5713" t="s">
        <v>11</v>
      </c>
      <c r="H5713" t="s">
        <v>13</v>
      </c>
      <c r="I5713" t="s">
        <v>13</v>
      </c>
      <c r="J5713" t="s">
        <v>13</v>
      </c>
      <c r="K5713" t="s">
        <v>21</v>
      </c>
      <c r="L5713" t="str">
        <f>[2]!thsiFinD("ths_subject_latest_rating_yy_bond",A5713)</f>
        <v>2</v>
      </c>
      <c r="M5713" t="str">
        <f>[1]!s_info_industry_sw_2021($A5713,$N$1,1)</f>
        <v>交通运输(2021)</v>
      </c>
      <c r="O5713" t="str">
        <f>[1]!b_info_carrydate($A5713)</f>
        <v>2024-10-25</v>
      </c>
    </row>
    <row r="5714" spans="1:15" x14ac:dyDescent="0.2">
      <c r="A5714" t="s">
        <v>7259</v>
      </c>
      <c r="B5714" t="s">
        <v>7260</v>
      </c>
      <c r="C5714" s="1">
        <f>[1]!b_anal_matu_cnbd($A5714,$N$1,3)</f>
        <v>1.4520999999999999</v>
      </c>
      <c r="D5714" t="s">
        <v>32</v>
      </c>
      <c r="E5714" t="s">
        <v>7261</v>
      </c>
      <c r="F5714" s="6">
        <f>[1]!b_anal_yield_cnbd($A5714,$N$1,3)</f>
        <v>1.5971</v>
      </c>
      <c r="G5714" t="s">
        <v>11</v>
      </c>
      <c r="H5714" t="s">
        <v>13</v>
      </c>
      <c r="I5714" t="s">
        <v>13</v>
      </c>
      <c r="J5714" t="s">
        <v>13</v>
      </c>
      <c r="K5714" t="s">
        <v>445</v>
      </c>
      <c r="L5714" t="str">
        <f>[2]!thsiFinD("ths_subject_latest_rating_yy_bond",A5714)</f>
        <v>3</v>
      </c>
      <c r="M5714" t="str">
        <f>[1]!s_info_industry_sw_2021($A5714,$N$1,1)</f>
        <v>交通运输(2021)</v>
      </c>
      <c r="O5714" t="str">
        <f>[1]!b_info_carrydate($A5714)</f>
        <v>2024-10-24</v>
      </c>
    </row>
    <row r="5715" spans="1:15" x14ac:dyDescent="0.2">
      <c r="A5715" t="s">
        <v>7262</v>
      </c>
      <c r="B5715" t="s">
        <v>7263</v>
      </c>
      <c r="C5715" s="1">
        <f>[1]!b_anal_matu_cnbd($A5715,$N$1,3)</f>
        <v>3.4521000000000002</v>
      </c>
      <c r="D5715" t="s">
        <v>17</v>
      </c>
      <c r="E5715" t="s">
        <v>5237</v>
      </c>
      <c r="F5715" s="6">
        <f>[1]!b_anal_yield_cnbd($A5715,$N$1,3)</f>
        <v>1.8068</v>
      </c>
      <c r="G5715" t="s">
        <v>11</v>
      </c>
      <c r="H5715" t="s">
        <v>13</v>
      </c>
      <c r="I5715" t="s">
        <v>13</v>
      </c>
      <c r="J5715" t="s">
        <v>13</v>
      </c>
      <c r="K5715" t="s">
        <v>1760</v>
      </c>
      <c r="L5715" t="str">
        <f>[2]!thsiFinD("ths_subject_latest_rating_yy_bond",A5715)</f>
        <v>4-</v>
      </c>
      <c r="M5715" t="str">
        <f>[1]!s_info_industry_sw_2021($A5715,$N$1,1)</f>
        <v>公用事业(2021)</v>
      </c>
      <c r="O5715" t="str">
        <f>[1]!b_info_carrydate($A5715)</f>
        <v>2024-10-24</v>
      </c>
    </row>
    <row r="5716" spans="1:15" x14ac:dyDescent="0.2">
      <c r="A5716" t="s">
        <v>7270</v>
      </c>
      <c r="B5716" t="s">
        <v>7271</v>
      </c>
      <c r="C5716" s="1">
        <f>[1]!b_anal_matu_cnbd($A5716,$N$1,3)</f>
        <v>13.4521</v>
      </c>
      <c r="D5716" t="s">
        <v>32</v>
      </c>
      <c r="E5716" t="s">
        <v>2786</v>
      </c>
      <c r="F5716" s="6">
        <f>[1]!b_anal_yield_cnbd($A5716,$N$1,3)</f>
        <v>2.3723999999999998</v>
      </c>
      <c r="G5716" t="s">
        <v>11</v>
      </c>
      <c r="H5716" t="s">
        <v>13</v>
      </c>
      <c r="I5716" t="s">
        <v>13</v>
      </c>
      <c r="J5716" t="s">
        <v>13</v>
      </c>
      <c r="K5716" t="s">
        <v>10</v>
      </c>
      <c r="L5716" t="str">
        <f>[2]!thsiFinD("ths_subject_latest_rating_yy_bond",A5716)</f>
        <v>3</v>
      </c>
      <c r="M5716" t="str">
        <f>[1]!s_info_industry_sw_2021($A5716,$N$1,1)</f>
        <v>公用事业(2021)</v>
      </c>
      <c r="O5716" t="str">
        <f>[1]!b_info_carrydate($A5716)</f>
        <v>2024-10-24</v>
      </c>
    </row>
    <row r="5717" spans="1:15" x14ac:dyDescent="0.2">
      <c r="A5717" t="s">
        <v>7272</v>
      </c>
      <c r="B5717" t="s">
        <v>7273</v>
      </c>
      <c r="C5717" s="1">
        <f>[1]!b_anal_matu_cnbd($A5717,$N$1,3)</f>
        <v>8.4520999999999997</v>
      </c>
      <c r="D5717" t="s">
        <v>17</v>
      </c>
      <c r="E5717" t="s">
        <v>2301</v>
      </c>
      <c r="F5717" s="6">
        <f>[1]!b_anal_yield_cnbd($A5717,$N$1,3)</f>
        <v>2.2707000000000002</v>
      </c>
      <c r="G5717" t="s">
        <v>11</v>
      </c>
      <c r="H5717" t="s">
        <v>13</v>
      </c>
      <c r="I5717" t="s">
        <v>13</v>
      </c>
      <c r="J5717" t="s">
        <v>13</v>
      </c>
      <c r="K5717" t="s">
        <v>1760</v>
      </c>
      <c r="L5717" t="str">
        <f>[2]!thsiFinD("ths_subject_latest_rating_yy_bond",A5717)</f>
        <v>4</v>
      </c>
      <c r="M5717" t="str">
        <f>[1]!s_info_industry_sw_2021($A5717,$N$1,1)</f>
        <v>公用事业(2021)</v>
      </c>
      <c r="O5717" t="str">
        <f>[1]!b_info_carrydate($A5717)</f>
        <v>2024-10-24</v>
      </c>
    </row>
    <row r="5718" spans="1:15" x14ac:dyDescent="0.2">
      <c r="A5718" t="s">
        <v>7276</v>
      </c>
      <c r="B5718" t="s">
        <v>7277</v>
      </c>
      <c r="C5718" s="1">
        <f>[1]!b_anal_matu_cnbd($A5718,$N$1,3)</f>
        <v>1.4520999999999999</v>
      </c>
      <c r="D5718" t="s">
        <v>17</v>
      </c>
      <c r="E5718" t="s">
        <v>7278</v>
      </c>
      <c r="F5718" s="6">
        <f>[1]!b_anal_yield_cnbd($A5718,$N$1,3)</f>
        <v>1.7202</v>
      </c>
      <c r="G5718" t="s">
        <v>11</v>
      </c>
      <c r="H5718" t="s">
        <v>13</v>
      </c>
      <c r="I5718" t="s">
        <v>13</v>
      </c>
      <c r="J5718" t="s">
        <v>13</v>
      </c>
      <c r="K5718" t="s">
        <v>15639</v>
      </c>
      <c r="L5718" t="str">
        <f>[2]!thsiFinD("ths_subject_latest_rating_yy_bond",A5718)</f>
        <v>5</v>
      </c>
      <c r="M5718" t="str">
        <f>[1]!s_info_industry_sw_2021($A5718,$N$1,1)</f>
        <v>建筑装饰(2021)</v>
      </c>
      <c r="O5718" t="str">
        <f>[1]!b_info_carrydate($A5718)</f>
        <v>2024-10-24</v>
      </c>
    </row>
    <row r="5719" spans="1:15" x14ac:dyDescent="0.2">
      <c r="A5719" t="s">
        <v>7279</v>
      </c>
      <c r="B5719" t="s">
        <v>7280</v>
      </c>
      <c r="C5719" s="1">
        <f>[1]!b_anal_matu_cnbd($A5719,$N$1,3)</f>
        <v>1.4520999999999999</v>
      </c>
      <c r="D5719" t="s">
        <v>50</v>
      </c>
      <c r="E5719" t="s">
        <v>474</v>
      </c>
      <c r="F5719" s="6">
        <f>[1]!b_anal_yield_cnbd($A5719,$N$1,3)</f>
        <v>1.5988</v>
      </c>
      <c r="G5719" t="s">
        <v>26</v>
      </c>
      <c r="H5719" t="s">
        <v>13</v>
      </c>
      <c r="I5719" t="s">
        <v>13</v>
      </c>
      <c r="J5719" t="s">
        <v>13</v>
      </c>
      <c r="K5719" t="s">
        <v>50</v>
      </c>
      <c r="L5719" t="str">
        <f>[2]!thsiFinD("ths_subject_latest_rating_yy_bond",A5719)</f>
        <v>2</v>
      </c>
      <c r="M5719" t="str">
        <f>[1]!s_info_industry_sw_2021($A5719,$N$1,1)</f>
        <v>非银金融(2021)</v>
      </c>
      <c r="O5719" t="str">
        <f>[1]!b_info_carrydate($A5719)</f>
        <v>2024-10-24</v>
      </c>
    </row>
    <row r="5720" spans="1:15" x14ac:dyDescent="0.2">
      <c r="A5720" t="s">
        <v>7281</v>
      </c>
      <c r="B5720" t="s">
        <v>7282</v>
      </c>
      <c r="C5720" s="1">
        <f>[1]!b_anal_matu_cnbd($A5720,$N$1,3)</f>
        <v>3.4521000000000002</v>
      </c>
      <c r="D5720" t="s">
        <v>32</v>
      </c>
      <c r="E5720" t="s">
        <v>5685</v>
      </c>
      <c r="F5720" s="6">
        <f>[1]!b_anal_yield_cnbd($A5720,$N$1,3)</f>
        <v>1.7767999999999999</v>
      </c>
      <c r="G5720" t="s">
        <v>26</v>
      </c>
      <c r="H5720" t="s">
        <v>13</v>
      </c>
      <c r="I5720" t="s">
        <v>13</v>
      </c>
      <c r="J5720" t="s">
        <v>13</v>
      </c>
      <c r="K5720" t="s">
        <v>445</v>
      </c>
      <c r="L5720" t="str">
        <f>[2]!thsiFinD("ths_subject_latest_rating_yy_bond",A5720)</f>
        <v>4+</v>
      </c>
      <c r="M5720" t="str">
        <f>[1]!s_info_industry_sw_2021($A5720,$N$1,1)</f>
        <v>有色金属(2021)</v>
      </c>
      <c r="O5720" t="str">
        <f>[1]!b_info_carrydate($A5720)</f>
        <v>2024-10-24</v>
      </c>
    </row>
    <row r="5721" spans="1:15" x14ac:dyDescent="0.2">
      <c r="A5721" t="s">
        <v>7287</v>
      </c>
      <c r="B5721" t="s">
        <v>7288</v>
      </c>
      <c r="C5721" s="1">
        <f>[1]!b_anal_matu_cnbd($A5721,$N$1,3)</f>
        <v>1.4520999999999999</v>
      </c>
      <c r="D5721" t="s">
        <v>50</v>
      </c>
      <c r="E5721" t="s">
        <v>1988</v>
      </c>
      <c r="F5721" s="6">
        <f>[1]!b_anal_yield_cnbd($A5721,$N$1,3)</f>
        <v>1.5988</v>
      </c>
      <c r="G5721" t="s">
        <v>26</v>
      </c>
      <c r="H5721" t="s">
        <v>13</v>
      </c>
      <c r="I5721" t="s">
        <v>13</v>
      </c>
      <c r="J5721" t="s">
        <v>13</v>
      </c>
      <c r="K5721" t="s">
        <v>17</v>
      </c>
      <c r="L5721" t="str">
        <f>[2]!thsiFinD("ths_subject_latest_rating_yy_bond",A5721)</f>
        <v>2</v>
      </c>
      <c r="M5721" t="str">
        <f>[1]!s_info_industry_sw_2021($A5721,$N$1,1)</f>
        <v>银行(2021)</v>
      </c>
      <c r="O5721" t="str">
        <f>[1]!b_info_carrydate($A5721)</f>
        <v>2024-10-24</v>
      </c>
    </row>
    <row r="5722" spans="1:15" x14ac:dyDescent="0.2">
      <c r="A5722" t="s">
        <v>7295</v>
      </c>
      <c r="B5722" t="s">
        <v>7296</v>
      </c>
      <c r="C5722" s="1">
        <f>[1]!b_anal_matu_cnbd($A5722,$N$1,3)</f>
        <v>1.4520999999999999</v>
      </c>
      <c r="D5722" t="s">
        <v>17</v>
      </c>
      <c r="E5722" t="s">
        <v>2220</v>
      </c>
      <c r="F5722" s="6">
        <f>[1]!b_anal_yield_cnbd($A5722,$N$1,3)</f>
        <v>1.6448</v>
      </c>
      <c r="G5722" t="s">
        <v>11</v>
      </c>
      <c r="H5722" t="s">
        <v>12</v>
      </c>
      <c r="I5722" t="s">
        <v>13</v>
      </c>
      <c r="J5722" t="s">
        <v>13</v>
      </c>
      <c r="K5722" t="s">
        <v>1760</v>
      </c>
      <c r="L5722" t="str">
        <f>[2]!thsiFinD("ths_subject_latest_rating_yy_bond",A5722)</f>
        <v>4</v>
      </c>
      <c r="M5722" t="str">
        <f>[1]!s_info_industry_sw_2021($A5722,$N$1,1)</f>
        <v>建筑装饰(2021)</v>
      </c>
      <c r="O5722" t="str">
        <f>[1]!b_info_carrydate($A5722)</f>
        <v>2024-10-24</v>
      </c>
    </row>
    <row r="5723" spans="1:15" x14ac:dyDescent="0.2">
      <c r="A5723" t="s">
        <v>7297</v>
      </c>
      <c r="B5723" t="s">
        <v>7298</v>
      </c>
      <c r="C5723" s="1">
        <f>[1]!b_anal_matu_cnbd($A5723,$N$1,3)</f>
        <v>3.4521000000000002</v>
      </c>
      <c r="D5723" t="s">
        <v>17</v>
      </c>
      <c r="E5723" t="s">
        <v>2220</v>
      </c>
      <c r="F5723" s="6">
        <f>[1]!b_anal_yield_cnbd($A5723,$N$1,3)</f>
        <v>1.8728</v>
      </c>
      <c r="G5723" t="s">
        <v>11</v>
      </c>
      <c r="H5723" t="s">
        <v>12</v>
      </c>
      <c r="I5723" t="s">
        <v>13</v>
      </c>
      <c r="J5723" t="s">
        <v>13</v>
      </c>
      <c r="K5723" t="s">
        <v>1760</v>
      </c>
      <c r="L5723" t="str">
        <f>[2]!thsiFinD("ths_subject_latest_rating_yy_bond",A5723)</f>
        <v>4</v>
      </c>
      <c r="M5723" t="str">
        <f>[1]!s_info_industry_sw_2021($A5723,$N$1,1)</f>
        <v>建筑装饰(2021)</v>
      </c>
      <c r="O5723" t="str">
        <f>[1]!b_info_carrydate($A5723)</f>
        <v>2024-10-24</v>
      </c>
    </row>
    <row r="5724" spans="1:15" x14ac:dyDescent="0.2">
      <c r="A5724" t="s">
        <v>13616</v>
      </c>
      <c r="B5724" t="s">
        <v>13617</v>
      </c>
      <c r="C5724" s="1">
        <f>[1]!b_anal_matu_cnbd($A5724,$N$1,3)</f>
        <v>1.4520999999999999</v>
      </c>
      <c r="D5724" t="s">
        <v>32</v>
      </c>
      <c r="E5724" t="s">
        <v>2197</v>
      </c>
      <c r="F5724" s="6">
        <f>[1]!b_anal_yield_cnbd($A5724,$N$1,3)</f>
        <v>1.7970999999999999</v>
      </c>
      <c r="G5724" t="s">
        <v>26</v>
      </c>
      <c r="H5724" t="s">
        <v>13</v>
      </c>
      <c r="I5724" t="s">
        <v>13</v>
      </c>
      <c r="J5724" t="s">
        <v>13</v>
      </c>
      <c r="K5724" t="s">
        <v>1747</v>
      </c>
      <c r="L5724" t="str">
        <f>[2]!thsiFinD("ths_subject_latest_rating_yy_bond",A5724)</f>
        <v>3</v>
      </c>
      <c r="M5724" t="str">
        <f>[1]!s_info_industry_sw_2021($A5724,$N$1,1)</f>
        <v>房地产(2021)</v>
      </c>
      <c r="O5724" t="str">
        <f>[1]!b_info_carrydate($A5724)</f>
        <v>2024-10-24</v>
      </c>
    </row>
    <row r="5725" spans="1:15" x14ac:dyDescent="0.2">
      <c r="A5725" t="s">
        <v>14990</v>
      </c>
      <c r="B5725" t="s">
        <v>14991</v>
      </c>
      <c r="C5725" s="1">
        <f>[1]!b_anal_matu_cnbd($A5725,$N$1,3)</f>
        <v>3.4521000000000002</v>
      </c>
      <c r="D5725" t="s">
        <v>17</v>
      </c>
      <c r="E5725" t="s">
        <v>4400</v>
      </c>
      <c r="F5725" s="6">
        <f>[1]!b_anal_yield_cnbd($A5725,$N$1,3)</f>
        <v>1.7827</v>
      </c>
      <c r="G5725" t="s">
        <v>11</v>
      </c>
      <c r="H5725" t="s">
        <v>13</v>
      </c>
      <c r="I5725" t="s">
        <v>13</v>
      </c>
      <c r="J5725" t="s">
        <v>12</v>
      </c>
      <c r="K5725" t="s">
        <v>1760</v>
      </c>
      <c r="L5725" t="str">
        <f>[2]!thsiFinD("ths_subject_latest_rating_yy_bond",A5725)</f>
        <v>5+</v>
      </c>
      <c r="M5725" t="str">
        <f>[1]!s_info_industry_sw_2021($A5725,$N$1,1)</f>
        <v>综合(2021)</v>
      </c>
      <c r="O5725" t="str">
        <f>[1]!b_info_carrydate($A5725)</f>
        <v>2024-10-24</v>
      </c>
    </row>
    <row r="5726" spans="1:15" x14ac:dyDescent="0.2">
      <c r="A5726" t="s">
        <v>14992</v>
      </c>
      <c r="B5726" t="s">
        <v>14993</v>
      </c>
      <c r="C5726" s="1">
        <f>[1]!b_anal_matu_cnbd($A5726,$N$1,3)</f>
        <v>1.4520999999999999</v>
      </c>
      <c r="D5726" t="s">
        <v>17</v>
      </c>
      <c r="E5726" t="s">
        <v>14501</v>
      </c>
      <c r="F5726" s="6">
        <f>[1]!b_anal_yield_cnbd($A5726,$N$1,3)</f>
        <v>1.5839000000000001</v>
      </c>
      <c r="G5726" t="s">
        <v>194</v>
      </c>
      <c r="H5726" t="s">
        <v>13</v>
      </c>
      <c r="I5726" t="s">
        <v>13</v>
      </c>
      <c r="J5726" t="s">
        <v>13</v>
      </c>
      <c r="K5726" t="s">
        <v>15526</v>
      </c>
      <c r="L5726" t="str">
        <f>[2]!thsiFinD("ths_subject_latest_rating_yy_bond",A5726)</f>
        <v>5-</v>
      </c>
      <c r="M5726" t="str">
        <f>[1]!s_info_industry_sw_2021($A5726,$N$1,1)</f>
        <v>非银金融(2021)</v>
      </c>
      <c r="O5726" t="str">
        <f>[1]!b_info_carrydate($A5726)</f>
        <v>2024-10-24</v>
      </c>
    </row>
    <row r="5727" spans="1:15" x14ac:dyDescent="0.2">
      <c r="A5727" t="s">
        <v>14994</v>
      </c>
      <c r="B5727" t="s">
        <v>14995</v>
      </c>
      <c r="C5727" s="1">
        <f>[1]!b_anal_matu_cnbd($A5727,$N$1,3)</f>
        <v>1.4520999999999999</v>
      </c>
      <c r="D5727" t="s">
        <v>17</v>
      </c>
      <c r="E5727" t="s">
        <v>1215</v>
      </c>
      <c r="F5727" s="6">
        <f>[1]!b_anal_yield_cnbd($A5727,$N$1,3)</f>
        <v>1.4947999999999999</v>
      </c>
      <c r="G5727" t="s">
        <v>11</v>
      </c>
      <c r="H5727" t="s">
        <v>13</v>
      </c>
      <c r="I5727" t="s">
        <v>13</v>
      </c>
      <c r="J5727" t="s">
        <v>12</v>
      </c>
      <c r="K5727" t="s">
        <v>1760</v>
      </c>
      <c r="L5727" t="str">
        <f>[2]!thsiFinD("ths_subject_latest_rating_yy_bond",A5727)</f>
        <v>4</v>
      </c>
      <c r="M5727" t="str">
        <f>[1]!s_info_industry_sw_2021($A5727,$N$1,1)</f>
        <v>建筑装饰(2021)</v>
      </c>
      <c r="O5727" t="str">
        <f>[1]!b_info_carrydate($A5727)</f>
        <v>2024-10-24</v>
      </c>
    </row>
    <row r="5728" spans="1:15" x14ac:dyDescent="0.2">
      <c r="A5728" t="s">
        <v>19408</v>
      </c>
      <c r="B5728" t="s">
        <v>19409</v>
      </c>
      <c r="C5728" s="1">
        <f>[1]!b_anal_matu_cnbd($A5728,$N$1,3)</f>
        <v>1.4520999999999999</v>
      </c>
      <c r="D5728" t="s">
        <v>17</v>
      </c>
      <c r="E5728" t="s">
        <v>3824</v>
      </c>
      <c r="F5728" s="6">
        <f>[1]!b_anal_yield_cnbd($A5728,$N$1,3)</f>
        <v>1.6197999999999999</v>
      </c>
      <c r="G5728" t="s">
        <v>26</v>
      </c>
      <c r="H5728" t="s">
        <v>13</v>
      </c>
      <c r="I5728" t="s">
        <v>13</v>
      </c>
      <c r="J5728" t="s">
        <v>13</v>
      </c>
      <c r="K5728" t="s">
        <v>15639</v>
      </c>
      <c r="L5728" t="str">
        <f>[2]!thsiFinD("ths_subject_latest_rating_yy_bond",A5728)</f>
        <v>5</v>
      </c>
      <c r="M5728" t="str">
        <f>[1]!s_info_industry_sw_2021($A5728,$N$1,1)</f>
        <v>非银金融(2021)</v>
      </c>
      <c r="O5728" t="str">
        <f>[1]!b_info_carrydate($A5728)</f>
        <v>2024-10-24</v>
      </c>
    </row>
    <row r="5729" spans="1:15" x14ac:dyDescent="0.2">
      <c r="A5729" t="s">
        <v>19412</v>
      </c>
      <c r="B5729" t="s">
        <v>19413</v>
      </c>
      <c r="C5729" s="1">
        <f>[1]!b_anal_matu_cnbd($A5729,$N$1,3)</f>
        <v>13.4521</v>
      </c>
      <c r="D5729" t="s">
        <v>50</v>
      </c>
      <c r="E5729" t="s">
        <v>4755</v>
      </c>
      <c r="F5729" s="6">
        <f>[1]!b_anal_yield_cnbd($A5729,$N$1,3)</f>
        <v>2.3041999999999998</v>
      </c>
      <c r="G5729" t="s">
        <v>26</v>
      </c>
      <c r="H5729" t="s">
        <v>13</v>
      </c>
      <c r="I5729" t="s">
        <v>13</v>
      </c>
      <c r="J5729" t="s">
        <v>12</v>
      </c>
      <c r="K5729" t="s">
        <v>21</v>
      </c>
      <c r="L5729" t="str">
        <f>[2]!thsiFinD("ths_subject_latest_rating_yy_bond",A5729)</f>
        <v>3</v>
      </c>
      <c r="M5729" t="str">
        <f>[1]!s_info_industry_sw_2021($A5729,$N$1,1)</f>
        <v>建筑装饰(2021)</v>
      </c>
      <c r="O5729" t="str">
        <f>[1]!b_info_carrydate($A5729)</f>
        <v>2024-10-24</v>
      </c>
    </row>
    <row r="5730" spans="1:15" x14ac:dyDescent="0.2">
      <c r="A5730" t="s">
        <v>19414</v>
      </c>
      <c r="B5730" t="s">
        <v>19415</v>
      </c>
      <c r="C5730" s="1">
        <f>[1]!b_anal_matu_cnbd($A5730,$N$1,3)</f>
        <v>8.4520999999999997</v>
      </c>
      <c r="D5730" t="s">
        <v>32</v>
      </c>
      <c r="E5730" t="s">
        <v>2783</v>
      </c>
      <c r="F5730" s="6">
        <f>[1]!b_anal_yield_cnbd($A5730,$N$1,3)</f>
        <v>2.2145999999999999</v>
      </c>
      <c r="G5730" t="s">
        <v>26</v>
      </c>
      <c r="H5730" t="s">
        <v>13</v>
      </c>
      <c r="I5730" t="s">
        <v>13</v>
      </c>
      <c r="J5730" t="s">
        <v>13</v>
      </c>
      <c r="K5730" t="s">
        <v>10</v>
      </c>
      <c r="L5730" t="str">
        <f>[2]!thsiFinD("ths_subject_latest_rating_yy_bond",A5730)</f>
        <v>3</v>
      </c>
      <c r="M5730" t="str">
        <f>[1]!s_info_industry_sw_2021($A5730,$N$1,1)</f>
        <v>煤炭(2021)</v>
      </c>
      <c r="O5730" t="str">
        <f>[1]!b_info_carrydate($A5730)</f>
        <v>2024-10-24</v>
      </c>
    </row>
    <row r="5731" spans="1:15" x14ac:dyDescent="0.2">
      <c r="A5731" t="s">
        <v>19449</v>
      </c>
      <c r="B5731" t="s">
        <v>19450</v>
      </c>
      <c r="C5731" s="1">
        <f>[1]!b_anal_matu_cnbd($A5731,$N$1,3)</f>
        <v>1.4520999999999999</v>
      </c>
      <c r="D5731" t="s">
        <v>17</v>
      </c>
      <c r="E5731" t="s">
        <v>123</v>
      </c>
      <c r="F5731" s="6">
        <f>[1]!b_anal_yield_cnbd($A5731,$N$1,3)</f>
        <v>1.6448</v>
      </c>
      <c r="G5731" t="s">
        <v>11</v>
      </c>
      <c r="H5731" t="s">
        <v>13</v>
      </c>
      <c r="I5731" t="s">
        <v>13</v>
      </c>
      <c r="J5731" t="s">
        <v>13</v>
      </c>
      <c r="K5731" t="s">
        <v>15525</v>
      </c>
      <c r="L5731" t="str">
        <f>[2]!thsiFinD("ths_subject_latest_rating_yy_bond",A5731)</f>
        <v>4</v>
      </c>
      <c r="M5731" t="str">
        <f>[1]!s_info_industry_sw_2021($A5731,$N$1,1)</f>
        <v>综合(2021)</v>
      </c>
      <c r="O5731" t="str">
        <f>[1]!b_info_carrydate($A5731)</f>
        <v>2024-10-24</v>
      </c>
    </row>
    <row r="5732" spans="1:15" x14ac:dyDescent="0.2">
      <c r="A5732" t="s">
        <v>19453</v>
      </c>
      <c r="B5732" t="s">
        <v>19454</v>
      </c>
      <c r="C5732" s="1">
        <f>[1]!b_anal_matu_cnbd($A5732,$N$1,3)</f>
        <v>1.4520999999999999</v>
      </c>
      <c r="D5732" t="s">
        <v>32</v>
      </c>
      <c r="E5732" t="s">
        <v>1584</v>
      </c>
      <c r="F5732" s="6">
        <f>[1]!b_anal_yield_cnbd($A5732,$N$1,3)</f>
        <v>1.5176000000000001</v>
      </c>
      <c r="G5732" t="s">
        <v>26</v>
      </c>
      <c r="H5732" t="s">
        <v>13</v>
      </c>
      <c r="I5732" t="s">
        <v>13</v>
      </c>
      <c r="J5732" t="s">
        <v>13</v>
      </c>
      <c r="K5732" t="s">
        <v>15639</v>
      </c>
      <c r="L5732" t="str">
        <f>[2]!thsiFinD("ths_subject_latest_rating_yy_bond",A5732)</f>
        <v>5-</v>
      </c>
      <c r="M5732" t="str">
        <f>[1]!s_info_industry_sw_2021($A5732,$N$1,1)</f>
        <v>非银金融(2021)</v>
      </c>
      <c r="O5732" t="str">
        <f>[1]!b_info_carrydate($A5732)</f>
        <v>2024-10-24</v>
      </c>
    </row>
    <row r="5733" spans="1:15" x14ac:dyDescent="0.2">
      <c r="A5733" t="s">
        <v>19455</v>
      </c>
      <c r="B5733" t="s">
        <v>19456</v>
      </c>
      <c r="C5733" s="1">
        <f>[1]!b_anal_matu_cnbd($A5733,$N$1,3)</f>
        <v>3.4521000000000002</v>
      </c>
      <c r="D5733" t="s">
        <v>32</v>
      </c>
      <c r="E5733" t="s">
        <v>1584</v>
      </c>
      <c r="F5733" s="6">
        <f>[1]!b_anal_yield_cnbd($A5733,$N$1,3)</f>
        <v>1.7279</v>
      </c>
      <c r="G5733" t="s">
        <v>26</v>
      </c>
      <c r="H5733" t="s">
        <v>13</v>
      </c>
      <c r="I5733" t="s">
        <v>13</v>
      </c>
      <c r="J5733" t="s">
        <v>13</v>
      </c>
      <c r="K5733" t="s">
        <v>15639</v>
      </c>
      <c r="L5733" t="str">
        <f>[2]!thsiFinD("ths_subject_latest_rating_yy_bond",A5733)</f>
        <v>5-</v>
      </c>
      <c r="M5733" t="str">
        <f>[1]!s_info_industry_sw_2021($A5733,$N$1,1)</f>
        <v>非银金融(2021)</v>
      </c>
      <c r="O5733" t="str">
        <f>[1]!b_info_carrydate($A5733)</f>
        <v>2024-10-24</v>
      </c>
    </row>
    <row r="5734" spans="1:15" x14ac:dyDescent="0.2">
      <c r="A5734" t="s">
        <v>19459</v>
      </c>
      <c r="B5734" t="s">
        <v>19460</v>
      </c>
      <c r="C5734" s="1">
        <f>[1]!b_anal_matu_cnbd($A5734,$N$1,3)</f>
        <v>1.4520999999999999</v>
      </c>
      <c r="D5734" t="s">
        <v>17</v>
      </c>
      <c r="E5734" t="s">
        <v>8381</v>
      </c>
      <c r="F5734" s="6">
        <f>[1]!b_anal_yield_cnbd($A5734,$N$1,3)</f>
        <v>1.6271</v>
      </c>
      <c r="G5734" t="s">
        <v>11</v>
      </c>
      <c r="H5734" t="s">
        <v>13</v>
      </c>
      <c r="I5734" t="s">
        <v>13</v>
      </c>
      <c r="J5734" t="s">
        <v>13</v>
      </c>
      <c r="K5734" t="s">
        <v>1747</v>
      </c>
      <c r="L5734" t="str">
        <f>[2]!thsiFinD("ths_subject_latest_rating_yy_bond",A5734)</f>
        <v>4+</v>
      </c>
      <c r="M5734" t="str">
        <f>[1]!s_info_industry_sw_2021($A5734,$N$1,1)</f>
        <v>交通运输(2021)</v>
      </c>
      <c r="O5734" t="str">
        <f>[1]!b_info_carrydate($A5734)</f>
        <v>2024-10-24</v>
      </c>
    </row>
    <row r="5735" spans="1:15" x14ac:dyDescent="0.2">
      <c r="A5735" t="s">
        <v>19467</v>
      </c>
      <c r="B5735" t="s">
        <v>19468</v>
      </c>
      <c r="C5735" s="1">
        <f>[1]!b_anal_matu_cnbd($A5735,$N$1,3)</f>
        <v>0.4521</v>
      </c>
      <c r="D5735" t="s">
        <v>17</v>
      </c>
      <c r="E5735" t="s">
        <v>496</v>
      </c>
      <c r="F5735" s="6">
        <f>[1]!b_anal_yield_cnbd($A5735,$N$1,3)</f>
        <v>1.4722999999999999</v>
      </c>
      <c r="G5735" t="s">
        <v>26</v>
      </c>
      <c r="H5735" t="s">
        <v>13</v>
      </c>
      <c r="I5735" t="s">
        <v>13</v>
      </c>
      <c r="J5735" t="s">
        <v>13</v>
      </c>
      <c r="K5735" t="s">
        <v>15526</v>
      </c>
      <c r="L5735" t="str">
        <f>[2]!thsiFinD("ths_subject_latest_rating_yy_bond",A5735)</f>
        <v>5</v>
      </c>
      <c r="M5735" t="str">
        <f>[1]!s_info_industry_sw_2021($A5735,$N$1,1)</f>
        <v>非银金融(2021)</v>
      </c>
      <c r="O5735" t="str">
        <f>[1]!b_info_carrydate($A5735)</f>
        <v>2024-10-24</v>
      </c>
    </row>
    <row r="5736" spans="1:15" x14ac:dyDescent="0.2">
      <c r="A5736" t="s">
        <v>19475</v>
      </c>
      <c r="B5736" t="s">
        <v>19476</v>
      </c>
      <c r="C5736" s="1">
        <f>[1]!b_anal_matu_cnbd($A5736,$N$1,3)</f>
        <v>1.4520999999999999</v>
      </c>
      <c r="D5736" t="s">
        <v>32</v>
      </c>
      <c r="E5736" t="s">
        <v>2783</v>
      </c>
      <c r="F5736" s="6">
        <f>[1]!b_anal_yield_cnbd($A5736,$N$1,3)</f>
        <v>1.6071</v>
      </c>
      <c r="G5736" t="s">
        <v>26</v>
      </c>
      <c r="H5736" t="s">
        <v>13</v>
      </c>
      <c r="I5736" t="s">
        <v>13</v>
      </c>
      <c r="J5736" t="s">
        <v>13</v>
      </c>
      <c r="K5736" t="s">
        <v>10</v>
      </c>
      <c r="L5736" t="str">
        <f>[2]!thsiFinD("ths_subject_latest_rating_yy_bond",A5736)</f>
        <v>3</v>
      </c>
      <c r="M5736" t="str">
        <f>[1]!s_info_industry_sw_2021($A5736,$N$1,1)</f>
        <v>煤炭(2021)</v>
      </c>
      <c r="O5736" t="str">
        <f>[1]!b_info_carrydate($A5736)</f>
        <v>2024-10-24</v>
      </c>
    </row>
    <row r="5737" spans="1:15" x14ac:dyDescent="0.2">
      <c r="A5737" t="s">
        <v>19486</v>
      </c>
      <c r="B5737" t="s">
        <v>19487</v>
      </c>
      <c r="C5737" s="1">
        <f>[1]!b_anal_matu_cnbd($A5737,$N$1,3)</f>
        <v>13.4521</v>
      </c>
      <c r="D5737" t="s">
        <v>50</v>
      </c>
      <c r="E5737" t="s">
        <v>2849</v>
      </c>
      <c r="F5737" s="6">
        <f>[1]!b_anal_yield_cnbd($A5737,$N$1,3)</f>
        <v>2.2557</v>
      </c>
      <c r="G5737" t="s">
        <v>26</v>
      </c>
      <c r="H5737" t="s">
        <v>13</v>
      </c>
      <c r="I5737" t="s">
        <v>13</v>
      </c>
      <c r="J5737" t="s">
        <v>13</v>
      </c>
      <c r="K5737" t="s">
        <v>50</v>
      </c>
      <c r="L5737" t="str">
        <f>[2]!thsiFinD("ths_subject_latest_rating_yy_bond",A5737)</f>
        <v>2</v>
      </c>
      <c r="M5737" t="str">
        <f>[1]!s_info_industry_sw_2021($A5737,$N$1,1)</f>
        <v>综合(2021)</v>
      </c>
      <c r="O5737" t="str">
        <f>[1]!b_info_carrydate($A5737)</f>
        <v>2024-10-24</v>
      </c>
    </row>
    <row r="5738" spans="1:15" x14ac:dyDescent="0.2">
      <c r="A5738" t="s">
        <v>22869</v>
      </c>
      <c r="B5738" t="s">
        <v>22870</v>
      </c>
      <c r="C5738" s="1">
        <f>[1]!b_anal_matu_cnbd($A5738,$N$1,3)</f>
        <v>0.4521</v>
      </c>
      <c r="D5738" t="s">
        <v>50</v>
      </c>
      <c r="E5738" t="s">
        <v>1655</v>
      </c>
      <c r="F5738" s="6">
        <f>[1]!b_anal_yield_cnbd($A5738,$N$1,3)</f>
        <v>1.4276</v>
      </c>
      <c r="G5738" t="s">
        <v>11</v>
      </c>
      <c r="H5738" t="s">
        <v>13</v>
      </c>
      <c r="I5738" t="s">
        <v>13</v>
      </c>
      <c r="J5738" t="s">
        <v>13</v>
      </c>
      <c r="K5738" t="s">
        <v>445</v>
      </c>
      <c r="L5738" t="str">
        <f>[2]!thsiFinD("ths_subject_latest_rating_yy_bond",A5738)</f>
        <v>3</v>
      </c>
      <c r="M5738" t="str">
        <f>[1]!s_info_industry_sw_2021($A5738,$N$1,1)</f>
        <v>非银金融(2021)</v>
      </c>
      <c r="O5738" t="str">
        <f>[1]!b_info_carrydate($A5738)</f>
        <v>2024-10-24</v>
      </c>
    </row>
    <row r="5739" spans="1:15" x14ac:dyDescent="0.2">
      <c r="A5739" t="s">
        <v>22871</v>
      </c>
      <c r="B5739" t="s">
        <v>22872</v>
      </c>
      <c r="C5739" s="1">
        <f>[1]!b_anal_matu_cnbd($A5739,$N$1,3)</f>
        <v>1.2848999999999999</v>
      </c>
      <c r="D5739" t="s">
        <v>50</v>
      </c>
      <c r="E5739" t="s">
        <v>1655</v>
      </c>
      <c r="F5739" s="6">
        <f>[1]!b_anal_yield_cnbd($A5739,$N$1,3)</f>
        <v>1.4983</v>
      </c>
      <c r="G5739" t="s">
        <v>11</v>
      </c>
      <c r="H5739" t="s">
        <v>13</v>
      </c>
      <c r="I5739" t="s">
        <v>13</v>
      </c>
      <c r="J5739" t="s">
        <v>13</v>
      </c>
      <c r="K5739" t="s">
        <v>445</v>
      </c>
      <c r="L5739" t="str">
        <f>[2]!thsiFinD("ths_subject_latest_rating_yy_bond",A5739)</f>
        <v>3</v>
      </c>
      <c r="M5739" t="str">
        <f>[1]!s_info_industry_sw_2021($A5739,$N$1,1)</f>
        <v>非银金融(2021)</v>
      </c>
      <c r="O5739" t="str">
        <f>[1]!b_info_carrydate($A5739)</f>
        <v>2024-10-24</v>
      </c>
    </row>
    <row r="5740" spans="1:15" x14ac:dyDescent="0.2">
      <c r="A5740" t="s">
        <v>7224</v>
      </c>
      <c r="B5740" t="s">
        <v>7225</v>
      </c>
      <c r="C5740" s="1">
        <f>[1]!b_anal_matu_cnbd($A5740,$N$1,3)</f>
        <v>3.4493</v>
      </c>
      <c r="D5740" t="s">
        <v>17</v>
      </c>
      <c r="E5740" t="s">
        <v>131</v>
      </c>
      <c r="F5740" s="6">
        <f>[1]!b_anal_yield_cnbd($A5740,$N$1,3)</f>
        <v>1.9065000000000001</v>
      </c>
      <c r="G5740" t="s">
        <v>11</v>
      </c>
      <c r="H5740" t="s">
        <v>13</v>
      </c>
      <c r="I5740" t="s">
        <v>13</v>
      </c>
      <c r="J5740" t="s">
        <v>13</v>
      </c>
      <c r="K5740" t="s">
        <v>15526</v>
      </c>
      <c r="L5740" t="str">
        <f>[2]!thsiFinD("ths_subject_latest_rating_yy_bond",A5740)</f>
        <v>4+</v>
      </c>
      <c r="M5740" t="str">
        <f>[1]!s_info_industry_sw_2021($A5740,$N$1,1)</f>
        <v>交通运输(2021)</v>
      </c>
      <c r="O5740" t="str">
        <f>[1]!b_info_carrydate($A5740)</f>
        <v>2024-10-23</v>
      </c>
    </row>
    <row r="5741" spans="1:15" x14ac:dyDescent="0.2">
      <c r="A5741" t="s">
        <v>7230</v>
      </c>
      <c r="B5741" t="s">
        <v>7231</v>
      </c>
      <c r="C5741" s="1">
        <f>[1]!b_anal_matu_cnbd($A5741,$N$1,3)</f>
        <v>1.4493</v>
      </c>
      <c r="D5741" t="s">
        <v>17</v>
      </c>
      <c r="E5741" t="s">
        <v>2860</v>
      </c>
      <c r="F5741" s="6">
        <f>[1]!b_anal_yield_cnbd($A5741,$N$1,3)</f>
        <v>1.6197999999999999</v>
      </c>
      <c r="G5741" t="s">
        <v>11</v>
      </c>
      <c r="H5741" t="s">
        <v>13</v>
      </c>
      <c r="I5741" t="s">
        <v>13</v>
      </c>
      <c r="J5741" t="s">
        <v>13</v>
      </c>
      <c r="K5741" t="s">
        <v>15525</v>
      </c>
      <c r="L5741" t="str">
        <f>[2]!thsiFinD("ths_subject_latest_rating_yy_bond",A5741)</f>
        <v>5+</v>
      </c>
      <c r="M5741" t="str">
        <f>[1]!s_info_industry_sw_2021($A5741,$N$1,1)</f>
        <v>商贸零售(2021)</v>
      </c>
      <c r="O5741" t="str">
        <f>[1]!b_info_carrydate($A5741)</f>
        <v>2024-10-23</v>
      </c>
    </row>
    <row r="5742" spans="1:15" x14ac:dyDescent="0.2">
      <c r="A5742" t="s">
        <v>7232</v>
      </c>
      <c r="B5742" t="s">
        <v>7233</v>
      </c>
      <c r="C5742" s="1">
        <f>[1]!b_anal_matu_cnbd($A5742,$N$1,3)</f>
        <v>3.4493</v>
      </c>
      <c r="D5742" t="s">
        <v>17</v>
      </c>
      <c r="E5742" t="s">
        <v>2860</v>
      </c>
      <c r="F5742" s="6">
        <f>[1]!b_anal_yield_cnbd($A5742,$N$1,3)</f>
        <v>1.9265000000000001</v>
      </c>
      <c r="G5742" t="s">
        <v>11</v>
      </c>
      <c r="H5742" t="s">
        <v>13</v>
      </c>
      <c r="I5742" t="s">
        <v>13</v>
      </c>
      <c r="J5742" t="s">
        <v>13</v>
      </c>
      <c r="K5742" t="s">
        <v>15525</v>
      </c>
      <c r="L5742" t="str">
        <f>[2]!thsiFinD("ths_subject_latest_rating_yy_bond",A5742)</f>
        <v>5+</v>
      </c>
      <c r="M5742" t="str">
        <f>[1]!s_info_industry_sw_2021($A5742,$N$1,1)</f>
        <v>商贸零售(2021)</v>
      </c>
      <c r="O5742" t="str">
        <f>[1]!b_info_carrydate($A5742)</f>
        <v>2024-10-23</v>
      </c>
    </row>
    <row r="5743" spans="1:15" x14ac:dyDescent="0.2">
      <c r="A5743" t="s">
        <v>7234</v>
      </c>
      <c r="B5743" t="s">
        <v>7235</v>
      </c>
      <c r="C5743" s="1">
        <f>[1]!b_anal_matu_cnbd($A5743,$N$1,3)</f>
        <v>1.4493</v>
      </c>
      <c r="D5743" t="s">
        <v>17</v>
      </c>
      <c r="E5743" t="s">
        <v>6159</v>
      </c>
      <c r="F5743" s="6">
        <f>[1]!b_anal_yield_cnbd($A5743,$N$1,3)</f>
        <v>1.6197999999999999</v>
      </c>
      <c r="G5743" t="s">
        <v>11</v>
      </c>
      <c r="H5743" t="s">
        <v>13</v>
      </c>
      <c r="I5743" t="s">
        <v>13</v>
      </c>
      <c r="J5743" t="s">
        <v>13</v>
      </c>
      <c r="K5743" t="s">
        <v>1760</v>
      </c>
      <c r="L5743" t="str">
        <f>[2]!thsiFinD("ths_subject_latest_rating_yy_bond",A5743)</f>
        <v>4+</v>
      </c>
      <c r="M5743" t="str">
        <f>[1]!s_info_industry_sw_2021($A5743,$N$1,1)</f>
        <v>环保(2021)</v>
      </c>
      <c r="O5743" t="str">
        <f>[1]!b_info_carrydate($A5743)</f>
        <v>2024-10-23</v>
      </c>
    </row>
    <row r="5744" spans="1:15" x14ac:dyDescent="0.2">
      <c r="A5744" t="s">
        <v>7236</v>
      </c>
      <c r="B5744" t="s">
        <v>7237</v>
      </c>
      <c r="C5744" s="1">
        <f>[1]!b_anal_matu_cnbd($A5744,$N$1,3)</f>
        <v>8.4492999999999991</v>
      </c>
      <c r="D5744" t="s">
        <v>17</v>
      </c>
      <c r="E5744" t="s">
        <v>6159</v>
      </c>
      <c r="F5744" s="6">
        <f>[1]!b_anal_yield_cnbd($A5744,$N$1,3)</f>
        <v>2.2002000000000002</v>
      </c>
      <c r="G5744" t="s">
        <v>11</v>
      </c>
      <c r="H5744" t="s">
        <v>13</v>
      </c>
      <c r="I5744" t="s">
        <v>13</v>
      </c>
      <c r="J5744" t="s">
        <v>13</v>
      </c>
      <c r="K5744" t="s">
        <v>1760</v>
      </c>
      <c r="L5744" t="str">
        <f>[2]!thsiFinD("ths_subject_latest_rating_yy_bond",A5744)</f>
        <v>4+</v>
      </c>
      <c r="M5744" t="str">
        <f>[1]!s_info_industry_sw_2021($A5744,$N$1,1)</f>
        <v>环保(2021)</v>
      </c>
      <c r="O5744" t="str">
        <f>[1]!b_info_carrydate($A5744)</f>
        <v>2024-10-23</v>
      </c>
    </row>
    <row r="5745" spans="1:15" x14ac:dyDescent="0.2">
      <c r="A5745" t="s">
        <v>7240</v>
      </c>
      <c r="B5745" t="s">
        <v>7241</v>
      </c>
      <c r="C5745" s="1">
        <f>[1]!b_anal_matu_cnbd($A5745,$N$1,3)</f>
        <v>3.4493</v>
      </c>
      <c r="D5745" t="s">
        <v>50</v>
      </c>
      <c r="E5745" t="s">
        <v>2948</v>
      </c>
      <c r="F5745" s="6">
        <f>[1]!b_anal_yield_cnbd($A5745,$N$1,3)</f>
        <v>1.7930999999999999</v>
      </c>
      <c r="G5745" t="s">
        <v>11</v>
      </c>
      <c r="H5745" t="s">
        <v>13</v>
      </c>
      <c r="I5745" t="s">
        <v>13</v>
      </c>
      <c r="J5745" t="s">
        <v>12</v>
      </c>
      <c r="K5745" t="s">
        <v>445</v>
      </c>
      <c r="L5745" t="str">
        <f>[2]!thsiFinD("ths_subject_latest_rating_yy_bond",A5745)</f>
        <v>4+</v>
      </c>
      <c r="M5745" t="str">
        <f>[1]!s_info_industry_sw_2021($A5745,$N$1,1)</f>
        <v>建筑装饰(2021)</v>
      </c>
      <c r="O5745" t="str">
        <f>[1]!b_info_carrydate($A5745)</f>
        <v>2024-10-23</v>
      </c>
    </row>
    <row r="5746" spans="1:15" x14ac:dyDescent="0.2">
      <c r="A5746" t="s">
        <v>7242</v>
      </c>
      <c r="B5746" t="s">
        <v>7243</v>
      </c>
      <c r="C5746" s="1">
        <f>[1]!b_anal_matu_cnbd($A5746,$N$1,3)</f>
        <v>3.4493</v>
      </c>
      <c r="D5746" t="s">
        <v>50</v>
      </c>
      <c r="E5746" t="s">
        <v>7244</v>
      </c>
      <c r="F5746" s="6">
        <f>[1]!b_anal_yield_cnbd($A5746,$N$1,3)</f>
        <v>1.8130999999999999</v>
      </c>
      <c r="G5746" t="s">
        <v>11</v>
      </c>
      <c r="H5746" t="s">
        <v>12</v>
      </c>
      <c r="I5746" t="s">
        <v>13</v>
      </c>
      <c r="J5746" t="s">
        <v>13</v>
      </c>
      <c r="K5746" t="s">
        <v>445</v>
      </c>
      <c r="L5746" t="str">
        <f>[2]!thsiFinD("ths_subject_latest_rating_yy_bond",A5746)</f>
        <v>3</v>
      </c>
      <c r="M5746" t="str">
        <f>[1]!s_info_industry_sw_2021($A5746,$N$1,1)</f>
        <v>房地产(2021)</v>
      </c>
      <c r="O5746" t="str">
        <f>[1]!b_info_carrydate($A5746)</f>
        <v>2024-10-23</v>
      </c>
    </row>
    <row r="5747" spans="1:15" x14ac:dyDescent="0.2">
      <c r="A5747" t="s">
        <v>7251</v>
      </c>
      <c r="B5747" t="s">
        <v>7252</v>
      </c>
      <c r="C5747" s="1">
        <f>[1]!b_anal_matu_cnbd($A5747,$N$1,3)</f>
        <v>3.4493</v>
      </c>
      <c r="D5747" t="s">
        <v>17</v>
      </c>
      <c r="E5747" t="s">
        <v>2083</v>
      </c>
      <c r="F5747" s="6">
        <f>[1]!b_anal_yield_cnbd($A5747,$N$1,3)</f>
        <v>1.8226</v>
      </c>
      <c r="G5747" t="s">
        <v>11</v>
      </c>
      <c r="H5747" t="s">
        <v>13</v>
      </c>
      <c r="I5747" t="s">
        <v>13</v>
      </c>
      <c r="J5747" t="s">
        <v>13</v>
      </c>
      <c r="K5747" t="s">
        <v>1760</v>
      </c>
      <c r="L5747" t="str">
        <f>[2]!thsiFinD("ths_subject_latest_rating_yy_bond",A5747)</f>
        <v>4+</v>
      </c>
      <c r="M5747" t="str">
        <f>[1]!s_info_industry_sw_2021($A5747,$N$1,1)</f>
        <v>交通运输(2021)</v>
      </c>
      <c r="O5747" t="str">
        <f>[1]!b_info_carrydate($A5747)</f>
        <v>2024-10-23</v>
      </c>
    </row>
    <row r="5748" spans="1:15" x14ac:dyDescent="0.2">
      <c r="A5748" t="s">
        <v>7253</v>
      </c>
      <c r="B5748" t="s">
        <v>7254</v>
      </c>
      <c r="C5748" s="1">
        <f>[1]!b_anal_matu_cnbd($A5748,$N$1,3)</f>
        <v>3.4493</v>
      </c>
      <c r="D5748" t="s">
        <v>32</v>
      </c>
      <c r="E5748" t="s">
        <v>106</v>
      </c>
      <c r="F5748" s="6">
        <f>[1]!b_anal_yield_cnbd($A5748,$N$1,3)</f>
        <v>1.7765</v>
      </c>
      <c r="G5748" t="s">
        <v>26</v>
      </c>
      <c r="H5748" t="s">
        <v>13</v>
      </c>
      <c r="I5748" t="s">
        <v>13</v>
      </c>
      <c r="J5748" t="s">
        <v>13</v>
      </c>
      <c r="K5748" t="s">
        <v>10</v>
      </c>
      <c r="L5748" t="str">
        <f>[2]!thsiFinD("ths_subject_latest_rating_yy_bond",A5748)</f>
        <v>3</v>
      </c>
      <c r="M5748" t="str">
        <f>[1]!s_info_industry_sw_2021($A5748,$N$1,1)</f>
        <v>交通运输(2021)</v>
      </c>
      <c r="O5748" t="str">
        <f>[1]!b_info_carrydate($A5748)</f>
        <v>2024-10-23</v>
      </c>
    </row>
    <row r="5749" spans="1:15" x14ac:dyDescent="0.2">
      <c r="A5749" t="s">
        <v>7255</v>
      </c>
      <c r="B5749" t="s">
        <v>7256</v>
      </c>
      <c r="C5749" s="1">
        <f>[1]!b_anal_matu_cnbd($A5749,$N$1,3)</f>
        <v>1.4493</v>
      </c>
      <c r="D5749" t="s">
        <v>21</v>
      </c>
      <c r="E5749" t="s">
        <v>3466</v>
      </c>
      <c r="F5749" s="6">
        <f>[1]!b_anal_yield_cnbd($A5749,$N$1,3)</f>
        <v>1.7461</v>
      </c>
      <c r="G5749" t="s">
        <v>11</v>
      </c>
      <c r="H5749" t="s">
        <v>13</v>
      </c>
      <c r="I5749" t="s">
        <v>13</v>
      </c>
      <c r="J5749" t="s">
        <v>12</v>
      </c>
      <c r="K5749" t="s">
        <v>15639</v>
      </c>
      <c r="L5749" t="str">
        <f>[2]!thsiFinD("ths_subject_latest_rating_yy_bond",A5749)</f>
        <v>6</v>
      </c>
      <c r="M5749" t="str">
        <f>[1]!s_info_industry_sw_2021($A5749,$N$1,1)</f>
        <v>基础化工(2021)</v>
      </c>
      <c r="O5749" t="str">
        <f>[1]!b_info_carrydate($A5749)</f>
        <v>2024-10-23</v>
      </c>
    </row>
    <row r="5750" spans="1:15" x14ac:dyDescent="0.2">
      <c r="A5750" t="s">
        <v>7264</v>
      </c>
      <c r="B5750" t="s">
        <v>7265</v>
      </c>
      <c r="C5750" s="1">
        <f>[1]!b_anal_matu_cnbd($A5750,$N$1,3)</f>
        <v>3.4493</v>
      </c>
      <c r="D5750" t="s">
        <v>17</v>
      </c>
      <c r="E5750" t="s">
        <v>2320</v>
      </c>
      <c r="F5750" s="6">
        <f>[1]!b_anal_yield_cnbd($A5750,$N$1,3)</f>
        <v>1.8226</v>
      </c>
      <c r="G5750" t="s">
        <v>11</v>
      </c>
      <c r="H5750" t="s">
        <v>13</v>
      </c>
      <c r="I5750" t="s">
        <v>13</v>
      </c>
      <c r="J5750" t="s">
        <v>13</v>
      </c>
      <c r="K5750" t="s">
        <v>15525</v>
      </c>
      <c r="L5750" t="str">
        <f>[2]!thsiFinD("ths_subject_latest_rating_yy_bond",A5750)</f>
        <v>4</v>
      </c>
      <c r="M5750" t="str">
        <f>[1]!s_info_industry_sw_2021($A5750,$N$1,1)</f>
        <v>建筑装饰(2021)</v>
      </c>
      <c r="O5750" t="str">
        <f>[1]!b_info_carrydate($A5750)</f>
        <v>2024-10-23</v>
      </c>
    </row>
    <row r="5751" spans="1:15" x14ac:dyDescent="0.2">
      <c r="A5751" t="s">
        <v>7266</v>
      </c>
      <c r="B5751" t="s">
        <v>7267</v>
      </c>
      <c r="C5751" s="1">
        <f>[1]!b_anal_matu_cnbd($A5751,$N$1,3)</f>
        <v>1.4493</v>
      </c>
      <c r="D5751" t="s">
        <v>21</v>
      </c>
      <c r="E5751" t="s">
        <v>6911</v>
      </c>
      <c r="F5751" s="6">
        <f>[1]!b_anal_yield_cnbd($A5751,$N$1,3)</f>
        <v>1.6424000000000001</v>
      </c>
      <c r="G5751" t="s">
        <v>26</v>
      </c>
      <c r="H5751" t="s">
        <v>13</v>
      </c>
      <c r="I5751" t="s">
        <v>13</v>
      </c>
      <c r="J5751" t="s">
        <v>13</v>
      </c>
      <c r="K5751" t="s">
        <v>15639</v>
      </c>
      <c r="L5751" t="str">
        <f>[2]!thsiFinD("ths_subject_latest_rating_yy_bond",A5751)</f>
        <v>5-</v>
      </c>
      <c r="M5751" t="str">
        <f>[1]!s_info_industry_sw_2021($A5751,$N$1,1)</f>
        <v>非银金融(2021)</v>
      </c>
      <c r="O5751" t="str">
        <f>[1]!b_info_carrydate($A5751)</f>
        <v>2024-10-23</v>
      </c>
    </row>
    <row r="5752" spans="1:15" x14ac:dyDescent="0.2">
      <c r="A5752" t="s">
        <v>7268</v>
      </c>
      <c r="B5752" t="s">
        <v>7269</v>
      </c>
      <c r="C5752" s="1">
        <f>[1]!b_anal_matu_cnbd($A5752,$N$1,3)</f>
        <v>0.44929999999999998</v>
      </c>
      <c r="D5752" t="s">
        <v>21</v>
      </c>
      <c r="E5752" t="s">
        <v>5540</v>
      </c>
      <c r="F5752" s="6">
        <f>[1]!b_anal_yield_cnbd($A5752,$N$1,3)</f>
        <v>1.5031000000000001</v>
      </c>
      <c r="G5752" t="s">
        <v>11</v>
      </c>
      <c r="H5752" t="s">
        <v>13</v>
      </c>
      <c r="I5752" t="s">
        <v>13</v>
      </c>
      <c r="J5752" t="s">
        <v>13</v>
      </c>
      <c r="K5752" t="s">
        <v>15526</v>
      </c>
      <c r="L5752" t="str">
        <f>[2]!thsiFinD("ths_subject_latest_rating_yy_bond",A5752)</f>
        <v>4-</v>
      </c>
      <c r="M5752" t="str">
        <f>[1]!s_info_industry_sw_2021($A5752,$N$1,1)</f>
        <v>交通运输(2021)</v>
      </c>
      <c r="O5752" t="str">
        <f>[1]!b_info_carrydate($A5752)</f>
        <v>2024-10-23</v>
      </c>
    </row>
    <row r="5753" spans="1:15" x14ac:dyDescent="0.2">
      <c r="A5753" t="s">
        <v>7274</v>
      </c>
      <c r="B5753" t="s">
        <v>7275</v>
      </c>
      <c r="C5753" s="1">
        <f>[1]!b_anal_matu_cnbd($A5753,$N$1,3)</f>
        <v>1.4493</v>
      </c>
      <c r="D5753" t="s">
        <v>50</v>
      </c>
      <c r="E5753" t="s">
        <v>1818</v>
      </c>
      <c r="F5753" s="6">
        <f>[1]!b_anal_yield_cnbd($A5753,$N$1,3)</f>
        <v>1.5674999999999999</v>
      </c>
      <c r="G5753" t="s">
        <v>11</v>
      </c>
      <c r="H5753" t="s">
        <v>13</v>
      </c>
      <c r="I5753" t="s">
        <v>13</v>
      </c>
      <c r="J5753" t="s">
        <v>13</v>
      </c>
      <c r="K5753" t="s">
        <v>21</v>
      </c>
      <c r="L5753" t="str">
        <f>[2]!thsiFinD("ths_subject_latest_rating_yy_bond",A5753)</f>
        <v>2</v>
      </c>
      <c r="M5753" t="str">
        <f>[1]!s_info_industry_sw_2021($A5753,$N$1,1)</f>
        <v>综合(2021)</v>
      </c>
      <c r="O5753" t="str">
        <f>[1]!b_info_carrydate($A5753)</f>
        <v>2024-10-23</v>
      </c>
    </row>
    <row r="5754" spans="1:15" x14ac:dyDescent="0.2">
      <c r="A5754" t="s">
        <v>13618</v>
      </c>
      <c r="B5754" t="s">
        <v>13619</v>
      </c>
      <c r="C5754" s="1">
        <f>[1]!b_anal_matu_cnbd($A5754,$N$1,3)</f>
        <v>1.4493</v>
      </c>
      <c r="D5754" t="s">
        <v>21</v>
      </c>
      <c r="E5754" t="s">
        <v>13620</v>
      </c>
      <c r="F5754" s="6">
        <f>[1]!b_anal_yield_cnbd($A5754,$N$1,3)</f>
        <v>1.6460999999999999</v>
      </c>
      <c r="G5754" t="s">
        <v>26</v>
      </c>
      <c r="H5754" t="s">
        <v>13</v>
      </c>
      <c r="I5754" t="s">
        <v>13</v>
      </c>
      <c r="J5754" t="s">
        <v>13</v>
      </c>
      <c r="K5754" t="s">
        <v>15639</v>
      </c>
      <c r="L5754" t="str">
        <f>[2]!thsiFinD("ths_subject_latest_rating_yy_bond",A5754)</f>
        <v>5-</v>
      </c>
      <c r="M5754" t="str">
        <f>[1]!s_info_industry_sw_2021($A5754,$N$1,1)</f>
        <v>电子(2021)</v>
      </c>
      <c r="O5754" t="str">
        <f>[1]!b_info_carrydate($A5754)</f>
        <v>2024-10-23</v>
      </c>
    </row>
    <row r="5755" spans="1:15" x14ac:dyDescent="0.2">
      <c r="A5755" t="s">
        <v>14984</v>
      </c>
      <c r="B5755" t="s">
        <v>14985</v>
      </c>
      <c r="C5755" s="1">
        <f>[1]!b_anal_matu_cnbd($A5755,$N$1,3)</f>
        <v>1.4493</v>
      </c>
      <c r="D5755" t="s">
        <v>17</v>
      </c>
      <c r="E5755" t="s">
        <v>14928</v>
      </c>
      <c r="F5755" s="6">
        <f>[1]!b_anal_yield_cnbd($A5755,$N$1,3)</f>
        <v>1.5911</v>
      </c>
      <c r="G5755" t="s">
        <v>26</v>
      </c>
      <c r="H5755" t="s">
        <v>13</v>
      </c>
      <c r="I5755" t="s">
        <v>13</v>
      </c>
      <c r="J5755" t="s">
        <v>12</v>
      </c>
      <c r="K5755" t="s">
        <v>445</v>
      </c>
      <c r="L5755" t="str">
        <f>[2]!thsiFinD("ths_subject_latest_rating_yy_bond",A5755)</f>
        <v>4-</v>
      </c>
      <c r="M5755" t="str">
        <f>[1]!s_info_industry_sw_2021($A5755,$N$1,1)</f>
        <v>钢铁(2021)</v>
      </c>
      <c r="O5755" t="str">
        <f>[1]!b_info_carrydate($A5755)</f>
        <v>2024-10-23</v>
      </c>
    </row>
    <row r="5756" spans="1:15" x14ac:dyDescent="0.2">
      <c r="A5756" t="s">
        <v>14986</v>
      </c>
      <c r="B5756" t="s">
        <v>14987</v>
      </c>
      <c r="C5756" s="1">
        <f>[1]!b_anal_matu_cnbd($A5756,$N$1,3)</f>
        <v>3.4493</v>
      </c>
      <c r="D5756" t="s">
        <v>17</v>
      </c>
      <c r="E5756" t="s">
        <v>14928</v>
      </c>
      <c r="F5756" s="6">
        <f>[1]!b_anal_yield_cnbd($A5756,$N$1,3)</f>
        <v>1.7826</v>
      </c>
      <c r="G5756" t="s">
        <v>26</v>
      </c>
      <c r="H5756" t="s">
        <v>13</v>
      </c>
      <c r="I5756" t="s">
        <v>13</v>
      </c>
      <c r="J5756" t="s">
        <v>12</v>
      </c>
      <c r="K5756" t="s">
        <v>445</v>
      </c>
      <c r="L5756" t="str">
        <f>[2]!thsiFinD("ths_subject_latest_rating_yy_bond",A5756)</f>
        <v>4-</v>
      </c>
      <c r="M5756" t="str">
        <f>[1]!s_info_industry_sw_2021($A5756,$N$1,1)</f>
        <v>钢铁(2021)</v>
      </c>
      <c r="O5756" t="str">
        <f>[1]!b_info_carrydate($A5756)</f>
        <v>2024-10-23</v>
      </c>
    </row>
    <row r="5757" spans="1:15" x14ac:dyDescent="0.2">
      <c r="A5757" t="s">
        <v>14988</v>
      </c>
      <c r="B5757" t="s">
        <v>14989</v>
      </c>
      <c r="C5757" s="1">
        <f>[1]!b_anal_matu_cnbd($A5757,$N$1,3)</f>
        <v>1.4493</v>
      </c>
      <c r="D5757" t="s">
        <v>32</v>
      </c>
      <c r="E5757" t="s">
        <v>3873</v>
      </c>
      <c r="F5757" s="6">
        <f>[1]!b_anal_yield_cnbd($A5757,$N$1,3)</f>
        <v>1.6068</v>
      </c>
      <c r="G5757" t="s">
        <v>11</v>
      </c>
      <c r="H5757" t="s">
        <v>13</v>
      </c>
      <c r="I5757" t="s">
        <v>13</v>
      </c>
      <c r="J5757" t="s">
        <v>13</v>
      </c>
      <c r="K5757" t="s">
        <v>445</v>
      </c>
      <c r="L5757" t="str">
        <f>[2]!thsiFinD("ths_subject_latest_rating_yy_bond",A5757)</f>
        <v>3</v>
      </c>
      <c r="M5757" t="str">
        <f>[1]!s_info_industry_sw_2021($A5757,$N$1,1)</f>
        <v>非银金融(2021)</v>
      </c>
      <c r="O5757" t="str">
        <f>[1]!b_info_carrydate($A5757)</f>
        <v>2024-10-23</v>
      </c>
    </row>
    <row r="5758" spans="1:15" x14ac:dyDescent="0.2">
      <c r="A5758" t="s">
        <v>19471</v>
      </c>
      <c r="B5758" t="s">
        <v>19472</v>
      </c>
      <c r="C5758" s="1">
        <f>[1]!b_anal_matu_cnbd($A5758,$N$1,3)</f>
        <v>0.44929999999999998</v>
      </c>
      <c r="D5758" t="s">
        <v>32</v>
      </c>
      <c r="E5758" t="s">
        <v>1622</v>
      </c>
      <c r="F5758" s="6">
        <f>[1]!b_anal_yield_cnbd($A5758,$N$1,3)</f>
        <v>1.4166000000000001</v>
      </c>
      <c r="G5758" t="s">
        <v>11</v>
      </c>
      <c r="H5758" t="s">
        <v>13</v>
      </c>
      <c r="I5758" t="s">
        <v>12</v>
      </c>
      <c r="J5758" t="s">
        <v>13</v>
      </c>
      <c r="K5758" t="s">
        <v>445</v>
      </c>
      <c r="L5758" t="str">
        <f>[2]!thsiFinD("ths_subject_latest_rating_yy_bond",A5758)</f>
        <v>2</v>
      </c>
      <c r="M5758" t="str">
        <f>[1]!s_info_industry_sw_2021($A5758,$N$1,1)</f>
        <v>非银金融(2021)</v>
      </c>
      <c r="O5758" t="str">
        <f>[1]!b_info_carrydate($A5758)</f>
        <v>2024-10-23</v>
      </c>
    </row>
    <row r="5759" spans="1:15" x14ac:dyDescent="0.2">
      <c r="A5759" t="s">
        <v>7218</v>
      </c>
      <c r="B5759" t="s">
        <v>7219</v>
      </c>
      <c r="C5759" s="1">
        <f>[1]!b_anal_matu_cnbd($A5759,$N$1,3)</f>
        <v>1.4466000000000001</v>
      </c>
      <c r="D5759" t="s">
        <v>21</v>
      </c>
      <c r="E5759" t="s">
        <v>39</v>
      </c>
      <c r="F5759" s="6">
        <f>[1]!b_anal_yield_cnbd($A5759,$N$1,3)</f>
        <v>1.6456</v>
      </c>
      <c r="G5759" t="s">
        <v>11</v>
      </c>
      <c r="H5759" t="s">
        <v>13</v>
      </c>
      <c r="I5759" t="s">
        <v>13</v>
      </c>
      <c r="J5759" t="s">
        <v>13</v>
      </c>
      <c r="K5759" t="s">
        <v>15639</v>
      </c>
      <c r="L5759" t="str">
        <f>[2]!thsiFinD("ths_subject_latest_rating_yy_bond",A5759)</f>
        <v>5</v>
      </c>
      <c r="M5759" t="str">
        <f>[1]!s_info_industry_sw_2021($A5759,$N$1,1)</f>
        <v>商贸零售(2021)</v>
      </c>
      <c r="O5759" t="str">
        <f>[1]!b_info_carrydate($A5759)</f>
        <v>2024-10-22</v>
      </c>
    </row>
    <row r="5760" spans="1:15" x14ac:dyDescent="0.2">
      <c r="A5760" t="s">
        <v>7220</v>
      </c>
      <c r="B5760" t="s">
        <v>7221</v>
      </c>
      <c r="C5760" s="1">
        <f>[1]!b_anal_matu_cnbd($A5760,$N$1,3)</f>
        <v>1.4466000000000001</v>
      </c>
      <c r="D5760" t="s">
        <v>21</v>
      </c>
      <c r="E5760" t="s">
        <v>42</v>
      </c>
      <c r="F5760" s="6">
        <f>[1]!b_anal_yield_cnbd($A5760,$N$1,3)</f>
        <v>1.6456</v>
      </c>
      <c r="G5760" t="s">
        <v>11</v>
      </c>
      <c r="H5760" t="s">
        <v>13</v>
      </c>
      <c r="I5760" t="s">
        <v>13</v>
      </c>
      <c r="J5760" t="s">
        <v>12</v>
      </c>
      <c r="K5760" t="s">
        <v>15526</v>
      </c>
      <c r="L5760" t="str">
        <f>[2]!thsiFinD("ths_subject_latest_rating_yy_bond",A5760)</f>
        <v>5</v>
      </c>
      <c r="M5760" t="str">
        <f>[1]!s_info_industry_sw_2021($A5760,$N$1,1)</f>
        <v>交通运输(2021)</v>
      </c>
      <c r="O5760" t="str">
        <f>[1]!b_info_carrydate($A5760)</f>
        <v>2024-10-22</v>
      </c>
    </row>
    <row r="5761" spans="1:15" x14ac:dyDescent="0.2">
      <c r="A5761" t="s">
        <v>7228</v>
      </c>
      <c r="B5761" t="s">
        <v>7229</v>
      </c>
      <c r="C5761" s="1">
        <f>[1]!b_anal_matu_cnbd($A5761,$N$1,3)</f>
        <v>1.4466000000000001</v>
      </c>
      <c r="D5761" t="s">
        <v>21</v>
      </c>
      <c r="E5761" t="s">
        <v>232</v>
      </c>
      <c r="F5761" s="6">
        <f>[1]!b_anal_yield_cnbd($A5761,$N$1,3)</f>
        <v>1.6292</v>
      </c>
      <c r="G5761" t="s">
        <v>11</v>
      </c>
      <c r="H5761" t="s">
        <v>12</v>
      </c>
      <c r="I5761" t="s">
        <v>13</v>
      </c>
      <c r="J5761" t="s">
        <v>13</v>
      </c>
      <c r="K5761" t="s">
        <v>15639</v>
      </c>
      <c r="L5761" t="str">
        <f>[2]!thsiFinD("ths_subject_latest_rating_yy_bond",A5761)</f>
        <v>5+</v>
      </c>
      <c r="M5761" t="str">
        <f>[1]!s_info_industry_sw_2021($A5761,$N$1,1)</f>
        <v>建筑装饰(2021)</v>
      </c>
      <c r="O5761" t="str">
        <f>[1]!b_info_carrydate($A5761)</f>
        <v>2024-10-22</v>
      </c>
    </row>
    <row r="5762" spans="1:15" x14ac:dyDescent="0.2">
      <c r="A5762" t="s">
        <v>7238</v>
      </c>
      <c r="B5762" t="s">
        <v>7239</v>
      </c>
      <c r="C5762" s="1">
        <f>[1]!b_anal_matu_cnbd($A5762,$N$1,3)</f>
        <v>3.4466000000000001</v>
      </c>
      <c r="D5762" t="s">
        <v>17</v>
      </c>
      <c r="E5762" t="s">
        <v>3944</v>
      </c>
      <c r="F5762" s="6">
        <f>[1]!b_anal_yield_cnbd($A5762,$N$1,3)</f>
        <v>1.8223</v>
      </c>
      <c r="G5762" t="s">
        <v>11</v>
      </c>
      <c r="H5762" t="s">
        <v>13</v>
      </c>
      <c r="I5762" t="s">
        <v>13</v>
      </c>
      <c r="J5762" t="s">
        <v>13</v>
      </c>
      <c r="K5762" t="s">
        <v>1760</v>
      </c>
      <c r="L5762" t="str">
        <f>[2]!thsiFinD("ths_subject_latest_rating_yy_bond",A5762)</f>
        <v>4+</v>
      </c>
      <c r="M5762" t="str">
        <f>[1]!s_info_industry_sw_2021($A5762,$N$1,1)</f>
        <v>社会服务(2021)</v>
      </c>
      <c r="O5762" t="str">
        <f>[1]!b_info_carrydate($A5762)</f>
        <v>2024-10-22</v>
      </c>
    </row>
    <row r="5763" spans="1:15" x14ac:dyDescent="0.2">
      <c r="A5763" t="s">
        <v>7245</v>
      </c>
      <c r="B5763" t="s">
        <v>7246</v>
      </c>
      <c r="C5763" s="1">
        <f>[1]!b_anal_matu_cnbd($A5763,$N$1,3)</f>
        <v>1.4466000000000001</v>
      </c>
      <c r="D5763" t="s">
        <v>50</v>
      </c>
      <c r="E5763" t="s">
        <v>935</v>
      </c>
      <c r="F5763" s="6">
        <f>[1]!b_anal_yield_cnbd($A5763,$N$1,3)</f>
        <v>1.5982000000000001</v>
      </c>
      <c r="G5763" t="s">
        <v>26</v>
      </c>
      <c r="H5763" t="s">
        <v>13</v>
      </c>
      <c r="I5763" t="s">
        <v>13</v>
      </c>
      <c r="J5763" t="s">
        <v>13</v>
      </c>
      <c r="K5763" t="s">
        <v>50</v>
      </c>
      <c r="L5763" t="str">
        <f>[2]!thsiFinD("ths_subject_latest_rating_yy_bond",A5763)</f>
        <v>2</v>
      </c>
      <c r="M5763" t="str">
        <f>[1]!s_info_industry_sw_2021($A5763,$N$1,1)</f>
        <v>公用事业(2021)</v>
      </c>
      <c r="O5763" t="str">
        <f>[1]!b_info_carrydate($A5763)</f>
        <v>2024-10-22</v>
      </c>
    </row>
    <row r="5764" spans="1:15" x14ac:dyDescent="0.2">
      <c r="A5764" t="s">
        <v>7247</v>
      </c>
      <c r="B5764" t="s">
        <v>7248</v>
      </c>
      <c r="C5764" s="1">
        <f>[1]!b_anal_matu_cnbd($A5764,$N$1,3)</f>
        <v>3.4466000000000001</v>
      </c>
      <c r="D5764" t="s">
        <v>50</v>
      </c>
      <c r="E5764" t="s">
        <v>935</v>
      </c>
      <c r="F5764" s="6">
        <f>[1]!b_anal_yield_cnbd($A5764,$N$1,3)</f>
        <v>1.7547999999999999</v>
      </c>
      <c r="G5764" t="s">
        <v>26</v>
      </c>
      <c r="H5764" t="s">
        <v>13</v>
      </c>
      <c r="I5764" t="s">
        <v>13</v>
      </c>
      <c r="J5764" t="s">
        <v>13</v>
      </c>
      <c r="K5764" t="s">
        <v>50</v>
      </c>
      <c r="L5764" t="str">
        <f>[2]!thsiFinD("ths_subject_latest_rating_yy_bond",A5764)</f>
        <v>2</v>
      </c>
      <c r="M5764" t="str">
        <f>[1]!s_info_industry_sw_2021($A5764,$N$1,1)</f>
        <v>公用事业(2021)</v>
      </c>
      <c r="O5764" t="str">
        <f>[1]!b_info_carrydate($A5764)</f>
        <v>2024-10-22</v>
      </c>
    </row>
    <row r="5765" spans="1:15" x14ac:dyDescent="0.2">
      <c r="A5765" t="s">
        <v>7249</v>
      </c>
      <c r="B5765" t="s">
        <v>7250</v>
      </c>
      <c r="C5765" s="1">
        <f>[1]!b_anal_matu_cnbd($A5765,$N$1,3)</f>
        <v>1.4466000000000001</v>
      </c>
      <c r="D5765" t="s">
        <v>50</v>
      </c>
      <c r="E5765" t="s">
        <v>1082</v>
      </c>
      <c r="F5765" s="6">
        <f>[1]!b_anal_yield_cnbd($A5765,$N$1,3)</f>
        <v>1.5982000000000001</v>
      </c>
      <c r="G5765" t="s">
        <v>11</v>
      </c>
      <c r="H5765" t="s">
        <v>13</v>
      </c>
      <c r="I5765" t="s">
        <v>13</v>
      </c>
      <c r="J5765" t="s">
        <v>13</v>
      </c>
      <c r="K5765" t="s">
        <v>10</v>
      </c>
      <c r="L5765" t="str">
        <f>[2]!thsiFinD("ths_subject_latest_rating_yy_bond",A5765)</f>
        <v>3</v>
      </c>
      <c r="M5765" t="str">
        <f>[1]!s_info_industry_sw_2021($A5765,$N$1,1)</f>
        <v>环保(2021)</v>
      </c>
      <c r="O5765" t="str">
        <f>[1]!b_info_carrydate($A5765)</f>
        <v>2024-10-22</v>
      </c>
    </row>
    <row r="5766" spans="1:15" x14ac:dyDescent="0.2">
      <c r="A5766" t="s">
        <v>14979</v>
      </c>
      <c r="B5766" t="s">
        <v>14980</v>
      </c>
      <c r="C5766" s="1">
        <f>[1]!b_anal_matu_cnbd($A5766,$N$1,3)</f>
        <v>1.4466000000000001</v>
      </c>
      <c r="D5766" t="s">
        <v>17</v>
      </c>
      <c r="E5766" t="s">
        <v>14981</v>
      </c>
      <c r="F5766" s="6">
        <f>[1]!b_anal_yield_cnbd($A5766,$N$1,3)</f>
        <v>1.6265000000000001</v>
      </c>
      <c r="G5766" t="s">
        <v>11</v>
      </c>
      <c r="H5766" t="s">
        <v>13</v>
      </c>
      <c r="I5766" t="s">
        <v>13</v>
      </c>
      <c r="J5766" t="s">
        <v>13</v>
      </c>
      <c r="K5766" t="s">
        <v>15526</v>
      </c>
      <c r="L5766" t="str">
        <f>[2]!thsiFinD("ths_subject_latest_rating_yy_bond",A5766)</f>
        <v>4</v>
      </c>
      <c r="M5766" t="str">
        <f>[1]!s_info_industry_sw_2021($A5766,$N$1,1)</f>
        <v>房地产(2021)</v>
      </c>
      <c r="O5766" t="str">
        <f>[1]!b_info_carrydate($A5766)</f>
        <v>2024-10-22</v>
      </c>
    </row>
    <row r="5767" spans="1:15" x14ac:dyDescent="0.2">
      <c r="A5767" t="s">
        <v>19382</v>
      </c>
      <c r="B5767" t="s">
        <v>19383</v>
      </c>
      <c r="C5767" s="1">
        <f>[1]!b_anal_matu_cnbd($A5767,$N$1,3)</f>
        <v>3.4466000000000001</v>
      </c>
      <c r="D5767" t="s">
        <v>50</v>
      </c>
      <c r="E5767" t="s">
        <v>2894</v>
      </c>
      <c r="F5767" s="6">
        <f>[1]!b_anal_yield_cnbd($A5767,$N$1,3)</f>
        <v>1.7413000000000001</v>
      </c>
      <c r="G5767" t="s">
        <v>11</v>
      </c>
      <c r="H5767" t="s">
        <v>13</v>
      </c>
      <c r="I5767" t="s">
        <v>13</v>
      </c>
      <c r="J5767" t="s">
        <v>12</v>
      </c>
      <c r="K5767" t="s">
        <v>10</v>
      </c>
      <c r="L5767" t="str">
        <f>[2]!thsiFinD("ths_subject_latest_rating_yy_bond",A5767)</f>
        <v>2</v>
      </c>
      <c r="M5767" t="str">
        <f>[1]!s_info_industry_sw_2021($A5767,$N$1,1)</f>
        <v>非银金融(2021)</v>
      </c>
      <c r="O5767" t="str">
        <f>[1]!b_info_carrydate($A5767)</f>
        <v>2024-10-22</v>
      </c>
    </row>
    <row r="5768" spans="1:15" x14ac:dyDescent="0.2">
      <c r="A5768" t="s">
        <v>19406</v>
      </c>
      <c r="B5768" t="s">
        <v>19407</v>
      </c>
      <c r="C5768" s="1">
        <f>[1]!b_anal_matu_cnbd($A5768,$N$1,3)</f>
        <v>3.4466000000000001</v>
      </c>
      <c r="D5768" t="s">
        <v>50</v>
      </c>
      <c r="E5768" t="s">
        <v>12944</v>
      </c>
      <c r="F5768" s="6">
        <f>[1]!b_anal_yield_cnbd($A5768,$N$1,3)</f>
        <v>1.7413000000000001</v>
      </c>
      <c r="G5768" t="s">
        <v>11</v>
      </c>
      <c r="H5768" t="s">
        <v>13</v>
      </c>
      <c r="I5768" t="s">
        <v>13</v>
      </c>
      <c r="J5768" t="s">
        <v>12</v>
      </c>
      <c r="K5768" t="s">
        <v>445</v>
      </c>
      <c r="L5768" t="str">
        <f>[2]!thsiFinD("ths_subject_latest_rating_yy_bond",A5768)</f>
        <v>3</v>
      </c>
      <c r="M5768" t="str">
        <f>[1]!s_info_industry_sw_2021($A5768,$N$1,1)</f>
        <v>非银金融(2021)</v>
      </c>
      <c r="O5768" t="str">
        <f>[1]!b_info_carrydate($A5768)</f>
        <v>2024-10-22</v>
      </c>
    </row>
    <row r="5769" spans="1:15" x14ac:dyDescent="0.2">
      <c r="A5769" t="s">
        <v>19428</v>
      </c>
      <c r="B5769" t="s">
        <v>19429</v>
      </c>
      <c r="C5769" s="1">
        <f>[1]!b_anal_matu_cnbd($A5769,$N$1,3)</f>
        <v>1.4466000000000001</v>
      </c>
      <c r="D5769" t="s">
        <v>17</v>
      </c>
      <c r="E5769" t="s">
        <v>2030</v>
      </c>
      <c r="F5769" s="6">
        <f>[1]!b_anal_yield_cnbd($A5769,$N$1,3)</f>
        <v>1.6565000000000001</v>
      </c>
      <c r="G5769" t="s">
        <v>11</v>
      </c>
      <c r="H5769" t="s">
        <v>13</v>
      </c>
      <c r="I5769" t="s">
        <v>13</v>
      </c>
      <c r="J5769" t="s">
        <v>13</v>
      </c>
      <c r="K5769" t="s">
        <v>1760</v>
      </c>
      <c r="L5769" t="str">
        <f>[2]!thsiFinD("ths_subject_latest_rating_yy_bond",A5769)</f>
        <v>4</v>
      </c>
      <c r="M5769" t="str">
        <f>[1]!s_info_industry_sw_2021($A5769,$N$1,1)</f>
        <v>综合(2021)</v>
      </c>
      <c r="O5769" t="str">
        <f>[1]!b_info_carrydate($A5769)</f>
        <v>2024-10-22</v>
      </c>
    </row>
    <row r="5770" spans="1:15" x14ac:dyDescent="0.2">
      <c r="A5770" t="s">
        <v>19430</v>
      </c>
      <c r="B5770" t="s">
        <v>19431</v>
      </c>
      <c r="C5770" s="1">
        <f>[1]!b_anal_matu_cnbd($A5770,$N$1,3)</f>
        <v>3.4466000000000001</v>
      </c>
      <c r="D5770" t="s">
        <v>21</v>
      </c>
      <c r="E5770" t="s">
        <v>3582</v>
      </c>
      <c r="F5770" s="6">
        <f>[1]!b_anal_yield_cnbd($A5770,$N$1,3)</f>
        <v>2.1023999999999998</v>
      </c>
      <c r="G5770" t="s">
        <v>11</v>
      </c>
      <c r="H5770" t="s">
        <v>13</v>
      </c>
      <c r="I5770" t="s">
        <v>13</v>
      </c>
      <c r="J5770" t="s">
        <v>13</v>
      </c>
      <c r="K5770" t="s">
        <v>15526</v>
      </c>
      <c r="L5770" t="str">
        <f>[2]!thsiFinD("ths_subject_latest_rating_yy_bond",A5770)</f>
        <v>5</v>
      </c>
      <c r="M5770" t="str">
        <f>[1]!s_info_industry_sw_2021($A5770,$N$1,1)</f>
        <v>非银金融(2021)</v>
      </c>
      <c r="O5770" t="str">
        <f>[1]!b_info_carrydate($A5770)</f>
        <v>2024-10-22</v>
      </c>
    </row>
    <row r="5771" spans="1:15" x14ac:dyDescent="0.2">
      <c r="A5771" t="s">
        <v>19461</v>
      </c>
      <c r="B5771" t="s">
        <v>19462</v>
      </c>
      <c r="C5771" s="1">
        <f>[1]!b_anal_matu_cnbd($A5771,$N$1,3)</f>
        <v>3.4466000000000001</v>
      </c>
      <c r="D5771" t="s">
        <v>21</v>
      </c>
      <c r="E5771" t="s">
        <v>4383</v>
      </c>
      <c r="F5771" s="6">
        <f>[1]!b_anal_yield_cnbd($A5771,$N$1,3)</f>
        <v>1.9049</v>
      </c>
      <c r="G5771" t="s">
        <v>11</v>
      </c>
      <c r="H5771" t="s">
        <v>13</v>
      </c>
      <c r="I5771" t="s">
        <v>13</v>
      </c>
      <c r="J5771" t="s">
        <v>13</v>
      </c>
      <c r="K5771" t="s">
        <v>15526</v>
      </c>
      <c r="L5771" t="str">
        <f>[2]!thsiFinD("ths_subject_latest_rating_yy_bond",A5771)</f>
        <v>5</v>
      </c>
      <c r="M5771" t="str">
        <f>[1]!s_info_industry_sw_2021($A5771,$N$1,1)</f>
        <v>电子(2021)</v>
      </c>
      <c r="O5771" t="str">
        <f>[1]!b_info_carrydate($A5771)</f>
        <v>2024-10-22</v>
      </c>
    </row>
    <row r="5772" spans="1:15" x14ac:dyDescent="0.2">
      <c r="A5772" t="s">
        <v>19463</v>
      </c>
      <c r="B5772" t="s">
        <v>19464</v>
      </c>
      <c r="C5772" s="1">
        <f>[1]!b_anal_matu_cnbd($A5772,$N$1,3)</f>
        <v>1.4466000000000001</v>
      </c>
      <c r="D5772" t="s">
        <v>50</v>
      </c>
      <c r="E5772" t="s">
        <v>140</v>
      </c>
      <c r="F5772" s="6">
        <f>[1]!b_anal_yield_cnbd($A5772,$N$1,3)</f>
        <v>1.5671999999999999</v>
      </c>
      <c r="G5772" t="s">
        <v>11</v>
      </c>
      <c r="H5772" t="s">
        <v>13</v>
      </c>
      <c r="I5772" t="s">
        <v>13</v>
      </c>
      <c r="J5772" t="s">
        <v>12</v>
      </c>
      <c r="K5772" t="s">
        <v>10</v>
      </c>
      <c r="L5772" t="str">
        <f>[2]!thsiFinD("ths_subject_latest_rating_yy_bond",A5772)</f>
        <v>3</v>
      </c>
      <c r="M5772" t="str">
        <f>[1]!s_info_industry_sw_2021($A5772,$N$1,1)</f>
        <v>交通运输(2021)</v>
      </c>
      <c r="O5772" t="str">
        <f>[1]!b_info_carrydate($A5772)</f>
        <v>2024-10-22</v>
      </c>
    </row>
    <row r="5773" spans="1:15" x14ac:dyDescent="0.2">
      <c r="A5773" t="s">
        <v>19469</v>
      </c>
      <c r="B5773" t="s">
        <v>19470</v>
      </c>
      <c r="C5773" s="1">
        <f>[1]!b_anal_matu_cnbd($A5773,$N$1,3)</f>
        <v>1.4466000000000001</v>
      </c>
      <c r="D5773" t="s">
        <v>17</v>
      </c>
      <c r="E5773" t="s">
        <v>496</v>
      </c>
      <c r="F5773" s="6">
        <f>[1]!b_anal_yield_cnbd($A5773,$N$1,3)</f>
        <v>1.6188</v>
      </c>
      <c r="G5773" t="s">
        <v>26</v>
      </c>
      <c r="H5773" t="s">
        <v>13</v>
      </c>
      <c r="I5773" t="s">
        <v>13</v>
      </c>
      <c r="J5773" t="s">
        <v>13</v>
      </c>
      <c r="K5773" t="s">
        <v>15526</v>
      </c>
      <c r="L5773" t="str">
        <f>[2]!thsiFinD("ths_subject_latest_rating_yy_bond",A5773)</f>
        <v>5</v>
      </c>
      <c r="M5773" t="str">
        <f>[1]!s_info_industry_sw_2021($A5773,$N$1,1)</f>
        <v>非银金融(2021)</v>
      </c>
      <c r="O5773" t="str">
        <f>[1]!b_info_carrydate($A5773)</f>
        <v>2024-10-22</v>
      </c>
    </row>
    <row r="5774" spans="1:15" x14ac:dyDescent="0.2">
      <c r="A5774" t="s">
        <v>19502</v>
      </c>
      <c r="B5774" t="s">
        <v>19503</v>
      </c>
      <c r="C5774" s="1">
        <f>[1]!b_anal_matu_cnbd($A5774,$N$1,3)</f>
        <v>3.4466000000000001</v>
      </c>
      <c r="D5774" t="s">
        <v>32</v>
      </c>
      <c r="E5774" t="s">
        <v>385</v>
      </c>
      <c r="F5774" s="6">
        <f>[1]!b_anal_yield_cnbd($A5774,$N$1,3)</f>
        <v>1.7601</v>
      </c>
      <c r="G5774" t="s">
        <v>11</v>
      </c>
      <c r="H5774" t="s">
        <v>13</v>
      </c>
      <c r="I5774" t="s">
        <v>13</v>
      </c>
      <c r="J5774" t="s">
        <v>13</v>
      </c>
      <c r="K5774" t="s">
        <v>445</v>
      </c>
      <c r="L5774" t="str">
        <f>[2]!thsiFinD("ths_subject_latest_rating_yy_bond",A5774)</f>
        <v>3</v>
      </c>
      <c r="M5774" t="str">
        <f>[1]!s_info_industry_sw_2021($A5774,$N$1,1)</f>
        <v>公用事业(2021)</v>
      </c>
      <c r="O5774" t="str">
        <f>[1]!b_info_carrydate($A5774)</f>
        <v>2024-10-22</v>
      </c>
    </row>
    <row r="5775" spans="1:15" x14ac:dyDescent="0.2">
      <c r="A5775" t="s">
        <v>19504</v>
      </c>
      <c r="B5775" t="s">
        <v>19505</v>
      </c>
      <c r="C5775" s="1">
        <f>[1]!b_anal_matu_cnbd($A5775,$N$1,3)</f>
        <v>8.4466000000000001</v>
      </c>
      <c r="D5775" t="s">
        <v>32</v>
      </c>
      <c r="E5775" t="s">
        <v>385</v>
      </c>
      <c r="F5775" s="6">
        <f>[1]!b_anal_yield_cnbd($A5775,$N$1,3)</f>
        <v>2.2343000000000002</v>
      </c>
      <c r="G5775" t="s">
        <v>11</v>
      </c>
      <c r="H5775" t="s">
        <v>13</v>
      </c>
      <c r="I5775" t="s">
        <v>13</v>
      </c>
      <c r="J5775" t="s">
        <v>13</v>
      </c>
      <c r="K5775" t="s">
        <v>445</v>
      </c>
      <c r="L5775" t="str">
        <f>[2]!thsiFinD("ths_subject_latest_rating_yy_bond",A5775)</f>
        <v>3</v>
      </c>
      <c r="M5775" t="str">
        <f>[1]!s_info_industry_sw_2021($A5775,$N$1,1)</f>
        <v>公用事业(2021)</v>
      </c>
      <c r="O5775" t="str">
        <f>[1]!b_info_carrydate($A5775)</f>
        <v>2024-10-22</v>
      </c>
    </row>
    <row r="5776" spans="1:15" x14ac:dyDescent="0.2">
      <c r="A5776" t="s">
        <v>7198</v>
      </c>
      <c r="B5776" t="s">
        <v>7199</v>
      </c>
      <c r="C5776" s="1">
        <f>[1]!b_anal_matu_cnbd($A5776,$N$1,3)</f>
        <v>1.4438</v>
      </c>
      <c r="D5776" t="s">
        <v>17</v>
      </c>
      <c r="E5776" t="s">
        <v>2652</v>
      </c>
      <c r="F5776" s="6">
        <f>[1]!b_anal_yield_cnbd($A5776,$N$1,3)</f>
        <v>1.5934999999999999</v>
      </c>
      <c r="G5776" t="s">
        <v>11</v>
      </c>
      <c r="H5776" t="s">
        <v>13</v>
      </c>
      <c r="I5776" t="s">
        <v>13</v>
      </c>
      <c r="J5776" t="s">
        <v>13</v>
      </c>
      <c r="K5776" t="s">
        <v>15526</v>
      </c>
      <c r="L5776" t="str">
        <f>[2]!thsiFinD("ths_subject_latest_rating_yy_bond",A5776)</f>
        <v>4</v>
      </c>
      <c r="M5776" t="str">
        <f>[1]!s_info_industry_sw_2021($A5776,$N$1,1)</f>
        <v>公用事业(2021)</v>
      </c>
      <c r="O5776" t="str">
        <f>[1]!b_info_carrydate($A5776)</f>
        <v>2024-10-21</v>
      </c>
    </row>
    <row r="5777" spans="1:15" x14ac:dyDescent="0.2">
      <c r="A5777" t="s">
        <v>7200</v>
      </c>
      <c r="B5777" t="s">
        <v>7201</v>
      </c>
      <c r="C5777" s="1">
        <f>[1]!b_anal_matu_cnbd($A5777,$N$1,3)</f>
        <v>1.4438</v>
      </c>
      <c r="D5777" t="s">
        <v>21</v>
      </c>
      <c r="E5777" t="s">
        <v>1835</v>
      </c>
      <c r="F5777" s="6">
        <f>[1]!b_anal_yield_cnbd($A5777,$N$1,3)</f>
        <v>1.6287</v>
      </c>
      <c r="G5777" t="s">
        <v>11</v>
      </c>
      <c r="H5777" t="s">
        <v>12</v>
      </c>
      <c r="I5777" t="s">
        <v>13</v>
      </c>
      <c r="J5777" t="s">
        <v>13</v>
      </c>
      <c r="K5777" t="s">
        <v>15639</v>
      </c>
      <c r="L5777" t="str">
        <f>[2]!thsiFinD("ths_subject_latest_rating_yy_bond",A5777)</f>
        <v>5</v>
      </c>
      <c r="M5777" t="str">
        <f>[1]!s_info_industry_sw_2021($A5777,$N$1,1)</f>
        <v>建筑装饰(2021)</v>
      </c>
      <c r="O5777" t="str">
        <f>[1]!b_info_carrydate($A5777)</f>
        <v>2024-10-21</v>
      </c>
    </row>
    <row r="5778" spans="1:15" x14ac:dyDescent="0.2">
      <c r="A5778" t="s">
        <v>7206</v>
      </c>
      <c r="B5778" t="s">
        <v>7207</v>
      </c>
      <c r="C5778" s="1">
        <f>[1]!b_anal_matu_cnbd($A5778,$N$1,3)</f>
        <v>1.4438</v>
      </c>
      <c r="D5778" t="s">
        <v>50</v>
      </c>
      <c r="E5778" t="s">
        <v>3533</v>
      </c>
      <c r="F5778" s="6">
        <f>[1]!b_anal_yield_cnbd($A5778,$N$1,3)</f>
        <v>1.5979000000000001</v>
      </c>
      <c r="G5778" t="s">
        <v>11</v>
      </c>
      <c r="H5778" t="s">
        <v>13</v>
      </c>
      <c r="I5778" t="s">
        <v>13</v>
      </c>
      <c r="J5778" t="s">
        <v>13</v>
      </c>
      <c r="K5778" t="s">
        <v>1747</v>
      </c>
      <c r="L5778" t="str">
        <f>[2]!thsiFinD("ths_subject_latest_rating_yy_bond",A5778)</f>
        <v>3</v>
      </c>
      <c r="M5778" t="str">
        <f>[1]!s_info_industry_sw_2021($A5778,$N$1,1)</f>
        <v>交通运输(2021)</v>
      </c>
      <c r="O5778" t="str">
        <f>[1]!b_info_carrydate($A5778)</f>
        <v>2024-10-21</v>
      </c>
    </row>
    <row r="5779" spans="1:15" x14ac:dyDescent="0.2">
      <c r="A5779" t="s">
        <v>7208</v>
      </c>
      <c r="B5779" t="s">
        <v>7209</v>
      </c>
      <c r="C5779" s="1">
        <f>[1]!b_anal_matu_cnbd($A5779,$N$1,3)</f>
        <v>8.4437999999999995</v>
      </c>
      <c r="D5779" t="s">
        <v>17</v>
      </c>
      <c r="E5779" t="s">
        <v>18</v>
      </c>
      <c r="F5779" s="6">
        <f>[1]!b_anal_yield_cnbd($A5779,$N$1,3)</f>
        <v>2.2565</v>
      </c>
      <c r="G5779" t="s">
        <v>11</v>
      </c>
      <c r="H5779" t="s">
        <v>13</v>
      </c>
      <c r="I5779" t="s">
        <v>13</v>
      </c>
      <c r="J5779" t="s">
        <v>13</v>
      </c>
      <c r="K5779" t="s">
        <v>445</v>
      </c>
      <c r="L5779" t="str">
        <f>[2]!thsiFinD("ths_subject_latest_rating_yy_bond",A5779)</f>
        <v>3</v>
      </c>
      <c r="M5779" t="str">
        <f>[1]!s_info_industry_sw_2021($A5779,$N$1,1)</f>
        <v>建筑装饰(2021)</v>
      </c>
      <c r="O5779" t="str">
        <f>[1]!b_info_carrydate($A5779)</f>
        <v>2024-10-21</v>
      </c>
    </row>
    <row r="5780" spans="1:15" x14ac:dyDescent="0.2">
      <c r="A5780" t="s">
        <v>7212</v>
      </c>
      <c r="B5780" t="s">
        <v>7213</v>
      </c>
      <c r="C5780" s="1">
        <f>[1]!b_anal_matu_cnbd($A5780,$N$1,3)</f>
        <v>1.4438</v>
      </c>
      <c r="D5780" t="s">
        <v>50</v>
      </c>
      <c r="E5780" t="s">
        <v>1231</v>
      </c>
      <c r="F5780" s="6">
        <f>[1]!b_anal_yield_cnbd($A5780,$N$1,3)</f>
        <v>1.5979000000000001</v>
      </c>
      <c r="G5780" t="s">
        <v>26</v>
      </c>
      <c r="H5780" t="s">
        <v>13</v>
      </c>
      <c r="I5780" t="s">
        <v>13</v>
      </c>
      <c r="J5780" t="s">
        <v>13</v>
      </c>
      <c r="K5780" t="s">
        <v>21</v>
      </c>
      <c r="L5780" t="str">
        <f>[2]!thsiFinD("ths_subject_latest_rating_yy_bond",A5780)</f>
        <v>2</v>
      </c>
      <c r="M5780" t="str">
        <f>[1]!s_info_industry_sw_2021($A5780,$N$1,1)</f>
        <v>公用事业(2021)</v>
      </c>
      <c r="O5780" t="str">
        <f>[1]!b_info_carrydate($A5780)</f>
        <v>2024-10-21</v>
      </c>
    </row>
    <row r="5781" spans="1:15" x14ac:dyDescent="0.2">
      <c r="A5781" t="s">
        <v>7214</v>
      </c>
      <c r="B5781" t="s">
        <v>7215</v>
      </c>
      <c r="C5781" s="1">
        <f>[1]!b_anal_matu_cnbd($A5781,$N$1,3)</f>
        <v>3.4438</v>
      </c>
      <c r="D5781" t="s">
        <v>50</v>
      </c>
      <c r="E5781" t="s">
        <v>1231</v>
      </c>
      <c r="F5781" s="6">
        <f>[1]!b_anal_yield_cnbd($A5781,$N$1,3)</f>
        <v>1.7544999999999999</v>
      </c>
      <c r="G5781" t="s">
        <v>26</v>
      </c>
      <c r="H5781" t="s">
        <v>13</v>
      </c>
      <c r="I5781" t="s">
        <v>13</v>
      </c>
      <c r="J5781" t="s">
        <v>13</v>
      </c>
      <c r="K5781" t="s">
        <v>21</v>
      </c>
      <c r="L5781" t="str">
        <f>[2]!thsiFinD("ths_subject_latest_rating_yy_bond",A5781)</f>
        <v>2</v>
      </c>
      <c r="M5781" t="str">
        <f>[1]!s_info_industry_sw_2021($A5781,$N$1,1)</f>
        <v>公用事业(2021)</v>
      </c>
      <c r="O5781" t="str">
        <f>[1]!b_info_carrydate($A5781)</f>
        <v>2024-10-21</v>
      </c>
    </row>
    <row r="5782" spans="1:15" x14ac:dyDescent="0.2">
      <c r="A5782" t="s">
        <v>7216</v>
      </c>
      <c r="B5782" t="s">
        <v>7217</v>
      </c>
      <c r="C5782" s="1">
        <f>[1]!b_anal_matu_cnbd($A5782,$N$1,3)</f>
        <v>3.4438</v>
      </c>
      <c r="D5782" t="s">
        <v>32</v>
      </c>
      <c r="E5782" t="s">
        <v>106</v>
      </c>
      <c r="F5782" s="6">
        <f>[1]!b_anal_yield_cnbd($A5782,$N$1,3)</f>
        <v>1.7758</v>
      </c>
      <c r="G5782" t="s">
        <v>26</v>
      </c>
      <c r="H5782" t="s">
        <v>13</v>
      </c>
      <c r="I5782" t="s">
        <v>13</v>
      </c>
      <c r="J5782" t="s">
        <v>13</v>
      </c>
      <c r="K5782" t="s">
        <v>10</v>
      </c>
      <c r="L5782" t="str">
        <f>[2]!thsiFinD("ths_subject_latest_rating_yy_bond",A5782)</f>
        <v>3</v>
      </c>
      <c r="M5782" t="str">
        <f>[1]!s_info_industry_sw_2021($A5782,$N$1,1)</f>
        <v>交通运输(2021)</v>
      </c>
      <c r="O5782" t="str">
        <f>[1]!b_info_carrydate($A5782)</f>
        <v>2024-10-21</v>
      </c>
    </row>
    <row r="5783" spans="1:15" x14ac:dyDescent="0.2">
      <c r="A5783" t="s">
        <v>7222</v>
      </c>
      <c r="B5783" t="s">
        <v>7223</v>
      </c>
      <c r="C5783" s="1">
        <f>[1]!b_anal_matu_cnbd($A5783,$N$1,3)</f>
        <v>1.4438</v>
      </c>
      <c r="D5783" t="s">
        <v>21</v>
      </c>
      <c r="E5783" t="s">
        <v>4017</v>
      </c>
      <c r="F5783" s="6">
        <f>[1]!b_anal_yield_cnbd($A5783,$N$1,3)</f>
        <v>1.6329</v>
      </c>
      <c r="G5783" t="s">
        <v>11</v>
      </c>
      <c r="H5783" t="s">
        <v>12</v>
      </c>
      <c r="I5783" t="s">
        <v>13</v>
      </c>
      <c r="J5783" t="s">
        <v>13</v>
      </c>
      <c r="K5783" t="s">
        <v>15639</v>
      </c>
      <c r="L5783" t="str">
        <f>[2]!thsiFinD("ths_subject_latest_rating_yy_bond",A5783)</f>
        <v>5-</v>
      </c>
      <c r="M5783" t="str">
        <f>[1]!s_info_industry_sw_2021($A5783,$N$1,1)</f>
        <v>交通运输(2021)</v>
      </c>
      <c r="O5783" t="str">
        <f>[1]!b_info_carrydate($A5783)</f>
        <v>2024-10-21</v>
      </c>
    </row>
    <row r="5784" spans="1:15" x14ac:dyDescent="0.2">
      <c r="A5784" t="s">
        <v>7226</v>
      </c>
      <c r="B5784" t="s">
        <v>7227</v>
      </c>
      <c r="C5784" s="1">
        <f>[1]!b_anal_matu_cnbd($A5784,$N$1,3)</f>
        <v>3.4438</v>
      </c>
      <c r="D5784" t="s">
        <v>50</v>
      </c>
      <c r="E5784" t="s">
        <v>4275</v>
      </c>
      <c r="F5784" s="6">
        <f>[1]!b_anal_yield_cnbd($A5784,$N$1,3)</f>
        <v>1.7544999999999999</v>
      </c>
      <c r="G5784" t="s">
        <v>11</v>
      </c>
      <c r="H5784" t="s">
        <v>13</v>
      </c>
      <c r="I5784" t="s">
        <v>13</v>
      </c>
      <c r="J5784" t="s">
        <v>13</v>
      </c>
      <c r="K5784" t="s">
        <v>445</v>
      </c>
      <c r="L5784" t="str">
        <f>[2]!thsiFinD("ths_subject_latest_rating_yy_bond",A5784)</f>
        <v>2</v>
      </c>
      <c r="M5784" t="str">
        <f>[1]!s_info_industry_sw_2021($A5784,$N$1,1)</f>
        <v>公用事业(2021)</v>
      </c>
      <c r="O5784" t="str">
        <f>[1]!b_info_carrydate($A5784)</f>
        <v>2024-10-21</v>
      </c>
    </row>
    <row r="5785" spans="1:15" x14ac:dyDescent="0.2">
      <c r="A5785" t="s">
        <v>14977</v>
      </c>
      <c r="B5785" t="s">
        <v>14978</v>
      </c>
      <c r="C5785" s="1">
        <f>[1]!b_anal_matu_cnbd($A5785,$N$1,3)</f>
        <v>0.44379999999999997</v>
      </c>
      <c r="D5785" t="s">
        <v>32</v>
      </c>
      <c r="E5785" t="s">
        <v>13889</v>
      </c>
      <c r="F5785" s="6">
        <f>[1]!b_anal_yield_cnbd($A5785,$N$1,3)</f>
        <v>1.4141999999999999</v>
      </c>
      <c r="G5785" t="s">
        <v>194</v>
      </c>
      <c r="H5785" t="s">
        <v>13</v>
      </c>
      <c r="I5785" t="s">
        <v>13</v>
      </c>
      <c r="J5785" t="s">
        <v>13</v>
      </c>
      <c r="K5785" t="s">
        <v>15526</v>
      </c>
      <c r="L5785" t="str">
        <f>[2]!thsiFinD("ths_subject_latest_rating_yy_bond",A5785)</f>
        <v>4-</v>
      </c>
      <c r="M5785" t="str">
        <f>[1]!s_info_industry_sw_2021($A5785,$N$1,1)</f>
        <v>非银金融(2021)</v>
      </c>
      <c r="O5785" t="str">
        <f>[1]!b_info_carrydate($A5785)</f>
        <v>2024-10-21</v>
      </c>
    </row>
    <row r="5786" spans="1:15" x14ac:dyDescent="0.2">
      <c r="A5786" t="s">
        <v>19416</v>
      </c>
      <c r="B5786" t="s">
        <v>19417</v>
      </c>
      <c r="C5786" s="1">
        <f>[1]!b_anal_matu_cnbd($A5786,$N$1,3)</f>
        <v>0.44379999999999997</v>
      </c>
      <c r="D5786" t="s">
        <v>32</v>
      </c>
      <c r="E5786" t="s">
        <v>365</v>
      </c>
      <c r="F5786" s="6">
        <f>[1]!b_anal_yield_cnbd($A5786,$N$1,3)</f>
        <v>1.4510000000000001</v>
      </c>
      <c r="G5786" t="s">
        <v>11</v>
      </c>
      <c r="H5786" t="s">
        <v>13</v>
      </c>
      <c r="I5786" t="s">
        <v>13</v>
      </c>
      <c r="J5786" t="s">
        <v>13</v>
      </c>
      <c r="K5786" t="s">
        <v>445</v>
      </c>
      <c r="L5786" t="str">
        <f>[2]!thsiFinD("ths_subject_latest_rating_yy_bond",A5786)</f>
        <v>3</v>
      </c>
      <c r="M5786" t="str">
        <f>[1]!s_info_industry_sw_2021($A5786,$N$1,1)</f>
        <v>交通运输(2021)</v>
      </c>
      <c r="O5786" t="str">
        <f>[1]!b_info_carrydate($A5786)</f>
        <v>2024-10-21</v>
      </c>
    </row>
    <row r="5787" spans="1:15" x14ac:dyDescent="0.2">
      <c r="A5787" t="s">
        <v>19447</v>
      </c>
      <c r="B5787" t="s">
        <v>19448</v>
      </c>
      <c r="C5787" s="1">
        <f>[1]!b_anal_matu_cnbd($A5787,$N$1,3)</f>
        <v>1.4438</v>
      </c>
      <c r="D5787" t="s">
        <v>32</v>
      </c>
      <c r="E5787" t="s">
        <v>13018</v>
      </c>
      <c r="F5787" s="6">
        <f>[1]!b_anal_yield_cnbd($A5787,$N$1,3)</f>
        <v>1.5163</v>
      </c>
      <c r="G5787" t="s">
        <v>26</v>
      </c>
      <c r="H5787" t="s">
        <v>13</v>
      </c>
      <c r="I5787" t="s">
        <v>13</v>
      </c>
      <c r="J5787" t="s">
        <v>13</v>
      </c>
      <c r="K5787" t="s">
        <v>15525</v>
      </c>
      <c r="L5787" t="str">
        <f>[2]!thsiFinD("ths_subject_latest_rating_yy_bond",A5787)</f>
        <v>3</v>
      </c>
      <c r="M5787" t="str">
        <f>[1]!s_info_industry_sw_2021($A5787,$N$1,1)</f>
        <v>非银金融(2021)</v>
      </c>
      <c r="O5787" t="str">
        <f>[1]!b_info_carrydate($A5787)</f>
        <v>2024-10-21</v>
      </c>
    </row>
    <row r="5788" spans="1:15" x14ac:dyDescent="0.2">
      <c r="A5788" t="s">
        <v>4238</v>
      </c>
      <c r="B5788" t="s">
        <v>4239</v>
      </c>
      <c r="C5788" s="1">
        <f>[1]!b_anal_matu_cnbd($A5788,$N$1,3)</f>
        <v>1.4356</v>
      </c>
      <c r="D5788" t="s">
        <v>17</v>
      </c>
      <c r="E5788" t="s">
        <v>4240</v>
      </c>
      <c r="F5788" s="6">
        <f>[1]!b_anal_yield_cnbd($A5788,$N$1,3)</f>
        <v>1.6677999999999999</v>
      </c>
      <c r="G5788" t="s">
        <v>11</v>
      </c>
      <c r="H5788" t="s">
        <v>13</v>
      </c>
      <c r="I5788" t="s">
        <v>13</v>
      </c>
      <c r="J5788" t="s">
        <v>13</v>
      </c>
      <c r="K5788" t="s">
        <v>15526</v>
      </c>
      <c r="L5788" t="str">
        <f>[2]!thsiFinD("ths_subject_latest_rating_yy_bond",A5788)</f>
        <v>5+</v>
      </c>
      <c r="M5788" t="str">
        <f>[1]!s_info_industry_sw_2021($A5788,$N$1,1)</f>
        <v>公用事业(2021)</v>
      </c>
      <c r="O5788" t="str">
        <f>[1]!b_info_carrydate($A5788)</f>
        <v>2024-10-18</v>
      </c>
    </row>
    <row r="5789" spans="1:15" x14ac:dyDescent="0.2">
      <c r="A5789" t="s">
        <v>7194</v>
      </c>
      <c r="B5789" t="s">
        <v>7195</v>
      </c>
      <c r="C5789" s="1">
        <f>[1]!b_anal_matu_cnbd($A5789,$N$1,3)</f>
        <v>3.4356</v>
      </c>
      <c r="D5789" t="s">
        <v>14</v>
      </c>
      <c r="E5789" t="s">
        <v>4002</v>
      </c>
      <c r="F5789" s="6">
        <f>[1]!b_anal_yield_cnbd($A5789,$N$1,3)</f>
        <v>1.9614</v>
      </c>
      <c r="G5789" t="s">
        <v>11</v>
      </c>
      <c r="H5789" t="s">
        <v>12</v>
      </c>
      <c r="I5789" t="s">
        <v>13</v>
      </c>
      <c r="J5789" t="s">
        <v>13</v>
      </c>
      <c r="K5789" t="s">
        <v>15639</v>
      </c>
      <c r="L5789" t="str">
        <f>[2]!thsiFinD("ths_subject_latest_rating_yy_bond",A5789)</f>
        <v>5-</v>
      </c>
      <c r="M5789" t="str">
        <f>[1]!s_info_industry_sw_2021($A5789,$N$1,1)</f>
        <v>建筑装饰(2021)</v>
      </c>
      <c r="O5789" t="str">
        <f>[1]!b_info_carrydate($A5789)</f>
        <v>2024-10-18</v>
      </c>
    </row>
    <row r="5790" spans="1:15" x14ac:dyDescent="0.2">
      <c r="A5790" t="s">
        <v>7196</v>
      </c>
      <c r="B5790" t="s">
        <v>7197</v>
      </c>
      <c r="C5790" s="1">
        <f>[1]!b_anal_matu_cnbd($A5790,$N$1,3)</f>
        <v>1.4356</v>
      </c>
      <c r="D5790" t="s">
        <v>17</v>
      </c>
      <c r="E5790" t="s">
        <v>3372</v>
      </c>
      <c r="F5790" s="6">
        <f>[1]!b_anal_yield_cnbd($A5790,$N$1,3)</f>
        <v>1.6477999999999999</v>
      </c>
      <c r="G5790" t="s">
        <v>11</v>
      </c>
      <c r="H5790" t="s">
        <v>13</v>
      </c>
      <c r="I5790" t="s">
        <v>13</v>
      </c>
      <c r="J5790" t="s">
        <v>13</v>
      </c>
      <c r="K5790" t="s">
        <v>15525</v>
      </c>
      <c r="L5790" t="str">
        <f>[2]!thsiFinD("ths_subject_latest_rating_yy_bond",A5790)</f>
        <v>5-</v>
      </c>
      <c r="M5790" t="str">
        <f>[1]!s_info_industry_sw_2021($A5790,$N$1,1)</f>
        <v>钢铁(2021)</v>
      </c>
      <c r="O5790" t="str">
        <f>[1]!b_info_carrydate($A5790)</f>
        <v>2024-10-18</v>
      </c>
    </row>
    <row r="5791" spans="1:15" x14ac:dyDescent="0.2">
      <c r="A5791" t="s">
        <v>7202</v>
      </c>
      <c r="B5791" t="s">
        <v>7203</v>
      </c>
      <c r="C5791" s="1">
        <f>[1]!b_anal_matu_cnbd($A5791,$N$1,3)</f>
        <v>1.4356</v>
      </c>
      <c r="D5791" t="s">
        <v>32</v>
      </c>
      <c r="E5791" t="s">
        <v>2014</v>
      </c>
      <c r="F5791" s="6">
        <f>[1]!b_anal_yield_cnbd($A5791,$N$1,3)</f>
        <v>1.5949</v>
      </c>
      <c r="G5791" t="s">
        <v>11</v>
      </c>
      <c r="H5791" t="s">
        <v>13</v>
      </c>
      <c r="I5791" t="s">
        <v>13</v>
      </c>
      <c r="J5791" t="s">
        <v>13</v>
      </c>
      <c r="K5791" t="s">
        <v>445</v>
      </c>
      <c r="L5791" t="str">
        <f>[2]!thsiFinD("ths_subject_latest_rating_yy_bond",A5791)</f>
        <v>3</v>
      </c>
      <c r="M5791" t="str">
        <f>[1]!s_info_industry_sw_2021($A5791,$N$1,1)</f>
        <v>非银金融(2021)</v>
      </c>
      <c r="O5791" t="str">
        <f>[1]!b_info_carrydate($A5791)</f>
        <v>2024-10-18</v>
      </c>
    </row>
    <row r="5792" spans="1:15" x14ac:dyDescent="0.2">
      <c r="A5792" t="s">
        <v>7204</v>
      </c>
      <c r="B5792" t="s">
        <v>7205</v>
      </c>
      <c r="C5792" s="1">
        <f>[1]!b_anal_matu_cnbd($A5792,$N$1,3)</f>
        <v>1.4356</v>
      </c>
      <c r="D5792" t="s">
        <v>17</v>
      </c>
      <c r="E5792" t="s">
        <v>3561</v>
      </c>
      <c r="F5792" s="6">
        <f>[1]!b_anal_yield_cnbd($A5792,$N$1,3)</f>
        <v>1.6177999999999999</v>
      </c>
      <c r="G5792" t="s">
        <v>11</v>
      </c>
      <c r="H5792" t="s">
        <v>13</v>
      </c>
      <c r="I5792" t="s">
        <v>13</v>
      </c>
      <c r="J5792" t="s">
        <v>13</v>
      </c>
      <c r="K5792" t="s">
        <v>15526</v>
      </c>
      <c r="L5792" t="str">
        <f>[2]!thsiFinD("ths_subject_latest_rating_yy_bond",A5792)</f>
        <v>4</v>
      </c>
      <c r="M5792" t="str">
        <f>[1]!s_info_industry_sw_2021($A5792,$N$1,1)</f>
        <v>交通运输(2021)</v>
      </c>
      <c r="O5792" t="str">
        <f>[1]!b_info_carrydate($A5792)</f>
        <v>2024-10-18</v>
      </c>
    </row>
    <row r="5793" spans="1:15" x14ac:dyDescent="0.2">
      <c r="A5793" t="s">
        <v>7210</v>
      </c>
      <c r="B5793" t="s">
        <v>7211</v>
      </c>
      <c r="C5793" s="1">
        <f>[1]!b_anal_matu_cnbd($A5793,$N$1,3)</f>
        <v>3.4356</v>
      </c>
      <c r="D5793" t="s">
        <v>17</v>
      </c>
      <c r="E5793" t="s">
        <v>7035</v>
      </c>
      <c r="F5793" s="6">
        <f>[1]!b_anal_yield_cnbd($A5793,$N$1,3)</f>
        <v>2.0211999999999999</v>
      </c>
      <c r="G5793" t="s">
        <v>11</v>
      </c>
      <c r="H5793" t="s">
        <v>13</v>
      </c>
      <c r="I5793" t="s">
        <v>13</v>
      </c>
      <c r="J5793" t="s">
        <v>13</v>
      </c>
      <c r="K5793" t="s">
        <v>15526</v>
      </c>
      <c r="L5793" t="str">
        <f>[2]!thsiFinD("ths_subject_latest_rating_yy_bond",A5793)</f>
        <v>4-</v>
      </c>
      <c r="M5793" t="str">
        <f>[1]!s_info_industry_sw_2021($A5793,$N$1,1)</f>
        <v>建筑装饰(2021)</v>
      </c>
      <c r="O5793" t="str">
        <f>[1]!b_info_carrydate($A5793)</f>
        <v>2024-10-18</v>
      </c>
    </row>
    <row r="5794" spans="1:15" x14ac:dyDescent="0.2">
      <c r="A5794" t="s">
        <v>13614</v>
      </c>
      <c r="B5794" t="s">
        <v>13615</v>
      </c>
      <c r="C5794" s="1">
        <f>[1]!b_anal_matu_cnbd($A5794,$N$1,3)</f>
        <v>3.4356</v>
      </c>
      <c r="D5794" t="s">
        <v>32</v>
      </c>
      <c r="E5794" t="s">
        <v>9599</v>
      </c>
      <c r="F5794" s="6">
        <f>[1]!b_anal_yield_cnbd($A5794,$N$1,3)</f>
        <v>1.7748999999999999</v>
      </c>
      <c r="G5794" t="s">
        <v>26</v>
      </c>
      <c r="H5794" t="s">
        <v>13</v>
      </c>
      <c r="I5794" t="s">
        <v>13</v>
      </c>
      <c r="J5794" t="s">
        <v>13</v>
      </c>
      <c r="K5794" t="s">
        <v>445</v>
      </c>
      <c r="L5794" t="str">
        <f>[2]!thsiFinD("ths_subject_latest_rating_yy_bond",A5794)</f>
        <v>3</v>
      </c>
      <c r="M5794" t="str">
        <f>[1]!s_info_industry_sw_2021($A5794,$N$1,1)</f>
        <v>公用事业(2021)</v>
      </c>
      <c r="O5794" t="str">
        <f>[1]!b_info_carrydate($A5794)</f>
        <v>2024-10-18</v>
      </c>
    </row>
    <row r="5795" spans="1:15" x14ac:dyDescent="0.2">
      <c r="A5795" t="s">
        <v>14982</v>
      </c>
      <c r="B5795" t="s">
        <v>14983</v>
      </c>
      <c r="C5795" s="1">
        <f>[1]!b_anal_matu_cnbd($A5795,$N$1,3)</f>
        <v>13.435600000000001</v>
      </c>
      <c r="D5795" t="s">
        <v>50</v>
      </c>
      <c r="E5795" t="s">
        <v>2140</v>
      </c>
      <c r="F5795" s="6">
        <f>[1]!b_anal_yield_cnbd($A5795,$N$1,3)</f>
        <v>2.3552</v>
      </c>
      <c r="G5795" t="s">
        <v>11</v>
      </c>
      <c r="H5795" t="s">
        <v>13</v>
      </c>
      <c r="I5795" t="s">
        <v>13</v>
      </c>
      <c r="J5795" t="s">
        <v>13</v>
      </c>
      <c r="K5795" t="s">
        <v>10</v>
      </c>
      <c r="L5795" t="str">
        <f>[2]!thsiFinD("ths_subject_latest_rating_yy_bond",A5795)</f>
        <v>2</v>
      </c>
      <c r="M5795" t="str">
        <f>[1]!s_info_industry_sw_2021($A5795,$N$1,1)</f>
        <v>社会服务(2021)</v>
      </c>
      <c r="O5795" t="str">
        <f>[1]!b_info_carrydate($A5795)</f>
        <v>2024-10-18</v>
      </c>
    </row>
    <row r="5796" spans="1:15" x14ac:dyDescent="0.2">
      <c r="A5796" t="s">
        <v>19410</v>
      </c>
      <c r="B5796" t="s">
        <v>19411</v>
      </c>
      <c r="C5796" s="1">
        <f>[1]!b_anal_matu_cnbd($A5796,$N$1,3)</f>
        <v>1.4356</v>
      </c>
      <c r="D5796" t="s">
        <v>21</v>
      </c>
      <c r="E5796" t="s">
        <v>3646</v>
      </c>
      <c r="F5796" s="6">
        <f>[1]!b_anal_yield_cnbd($A5796,$N$1,3)</f>
        <v>1.6274</v>
      </c>
      <c r="G5796" t="s">
        <v>11</v>
      </c>
      <c r="H5796" t="s">
        <v>12</v>
      </c>
      <c r="I5796" t="s">
        <v>13</v>
      </c>
      <c r="J5796" t="s">
        <v>13</v>
      </c>
      <c r="K5796" t="s">
        <v>15639</v>
      </c>
      <c r="L5796" t="str">
        <f>[2]!thsiFinD("ths_subject_latest_rating_yy_bond",A5796)</f>
        <v>5</v>
      </c>
      <c r="M5796" t="str">
        <f>[1]!s_info_industry_sw_2021($A5796,$N$1,1)</f>
        <v>建筑装饰(2021)</v>
      </c>
      <c r="O5796" t="str">
        <f>[1]!b_info_carrydate($A5796)</f>
        <v>2024-10-18</v>
      </c>
    </row>
    <row r="5797" spans="1:15" x14ac:dyDescent="0.2">
      <c r="A5797" t="s">
        <v>19438</v>
      </c>
      <c r="B5797" t="s">
        <v>19439</v>
      </c>
      <c r="C5797" s="1">
        <f>[1]!b_anal_matu_cnbd($A5797,$N$1,3)</f>
        <v>1.4356</v>
      </c>
      <c r="D5797" t="s">
        <v>17</v>
      </c>
      <c r="E5797" t="s">
        <v>19440</v>
      </c>
      <c r="F5797" s="6">
        <f>[1]!b_anal_yield_cnbd($A5797,$N$1,3)</f>
        <v>1.5853999999999999</v>
      </c>
      <c r="G5797" t="s">
        <v>26</v>
      </c>
      <c r="H5797" t="s">
        <v>13</v>
      </c>
      <c r="I5797" t="s">
        <v>13</v>
      </c>
      <c r="J5797" t="s">
        <v>13</v>
      </c>
      <c r="K5797" t="s">
        <v>15526</v>
      </c>
      <c r="L5797" t="str">
        <f>[2]!thsiFinD("ths_subject_latest_rating_yy_bond",A5797)</f>
        <v>5+</v>
      </c>
      <c r="M5797" t="str">
        <f>[1]!s_info_industry_sw_2021($A5797,$N$1,1)</f>
        <v>公用事业(2021)</v>
      </c>
      <c r="O5797" t="str">
        <f>[1]!b_info_carrydate($A5797)</f>
        <v>2024-10-18</v>
      </c>
    </row>
    <row r="5798" spans="1:15" x14ac:dyDescent="0.2">
      <c r="A5798" t="s">
        <v>19445</v>
      </c>
      <c r="B5798" t="s">
        <v>19446</v>
      </c>
      <c r="C5798" s="1">
        <f>[1]!b_anal_matu_cnbd($A5798,$N$1,3)</f>
        <v>1.4356</v>
      </c>
      <c r="D5798" t="s">
        <v>50</v>
      </c>
      <c r="E5798" t="s">
        <v>12847</v>
      </c>
      <c r="F5798" s="6">
        <f>[1]!b_anal_yield_cnbd($A5798,$N$1,3)</f>
        <v>1.502</v>
      </c>
      <c r="G5798" t="s">
        <v>26</v>
      </c>
      <c r="H5798" t="s">
        <v>13</v>
      </c>
      <c r="I5798" t="s">
        <v>13</v>
      </c>
      <c r="J5798" t="s">
        <v>13</v>
      </c>
      <c r="K5798" t="s">
        <v>445</v>
      </c>
      <c r="L5798" t="str">
        <f>[2]!thsiFinD("ths_subject_latest_rating_yy_bond",A5798)</f>
        <v>2</v>
      </c>
      <c r="M5798" t="str">
        <f>[1]!s_info_industry_sw_2021($A5798,$N$1,1)</f>
        <v>非银金融(2021)</v>
      </c>
      <c r="O5798" t="str">
        <f>[1]!b_info_carrydate($A5798)</f>
        <v>2024-10-18</v>
      </c>
    </row>
    <row r="5799" spans="1:15" x14ac:dyDescent="0.2">
      <c r="A5799" t="s">
        <v>19451</v>
      </c>
      <c r="B5799" t="s">
        <v>19452</v>
      </c>
      <c r="C5799" s="1">
        <f>[1]!b_anal_matu_cnbd($A5799,$N$1,3)</f>
        <v>1.4356</v>
      </c>
      <c r="D5799" t="s">
        <v>32</v>
      </c>
      <c r="E5799" t="s">
        <v>1581</v>
      </c>
      <c r="F5799" s="6">
        <f>[1]!b_anal_yield_cnbd($A5799,$N$1,3)</f>
        <v>1.5349999999999999</v>
      </c>
      <c r="G5799" t="s">
        <v>194</v>
      </c>
      <c r="H5799" t="s">
        <v>13</v>
      </c>
      <c r="I5799" t="s">
        <v>13</v>
      </c>
      <c r="J5799" t="s">
        <v>13</v>
      </c>
      <c r="K5799" t="s">
        <v>15526</v>
      </c>
      <c r="L5799" t="str">
        <f>[2]!thsiFinD("ths_subject_latest_rating_yy_bond",A5799)</f>
        <v>4+</v>
      </c>
      <c r="M5799" t="str">
        <f>[1]!s_info_industry_sw_2021($A5799,$N$1,1)</f>
        <v>非银金融(2021)</v>
      </c>
      <c r="O5799" t="str">
        <f>[1]!b_info_carrydate($A5799)</f>
        <v>2024-10-18</v>
      </c>
    </row>
    <row r="5800" spans="1:15" x14ac:dyDescent="0.2">
      <c r="A5800" t="s">
        <v>22572</v>
      </c>
      <c r="B5800" t="s">
        <v>22573</v>
      </c>
      <c r="C5800" s="1">
        <f>[1]!b_anal_matu_cnbd($A5800,$N$1,3)</f>
        <v>3.4356</v>
      </c>
      <c r="D5800" t="s">
        <v>17</v>
      </c>
      <c r="E5800" t="s">
        <v>6666</v>
      </c>
      <c r="F5800" s="6">
        <f>[1]!b_anal_yield_cnbd($A5800,$N$1,3)</f>
        <v>1.7909999999999999</v>
      </c>
      <c r="G5800" t="s">
        <v>11</v>
      </c>
      <c r="H5800" t="s">
        <v>13</v>
      </c>
      <c r="I5800" t="s">
        <v>13</v>
      </c>
      <c r="J5800" t="s">
        <v>13</v>
      </c>
      <c r="K5800" t="s">
        <v>1760</v>
      </c>
      <c r="L5800" t="str">
        <f>[2]!thsiFinD("ths_subject_latest_rating_yy_bond",A5800)</f>
        <v>4-</v>
      </c>
      <c r="M5800" t="str">
        <f>[1]!s_info_industry_sw_2021($A5800,$N$1,1)</f>
        <v>建筑材料(2021)</v>
      </c>
      <c r="O5800" t="str">
        <f>[1]!b_info_carrydate($A5800)</f>
        <v>2024-10-18</v>
      </c>
    </row>
    <row r="5801" spans="1:15" x14ac:dyDescent="0.2">
      <c r="A5801" t="s">
        <v>23100</v>
      </c>
      <c r="B5801" t="s">
        <v>23101</v>
      </c>
      <c r="C5801" s="1">
        <f>[1]!b_anal_matu_cnbd($A5801,$N$1,3)</f>
        <v>3.4356</v>
      </c>
      <c r="D5801" t="s">
        <v>17</v>
      </c>
      <c r="E5801" t="s">
        <v>6666</v>
      </c>
      <c r="F5801" s="6">
        <f>[1]!b_anal_yield_cnbd($A5801,$N$1,3)</f>
        <v>1.7909999999999999</v>
      </c>
      <c r="G5801" t="s">
        <v>11</v>
      </c>
      <c r="H5801" t="s">
        <v>13</v>
      </c>
      <c r="I5801" t="s">
        <v>13</v>
      </c>
      <c r="J5801" t="s">
        <v>13</v>
      </c>
      <c r="K5801" t="s">
        <v>1760</v>
      </c>
      <c r="L5801" t="str">
        <f>[2]!thsiFinD("ths_subject_latest_rating_yy_bond",A5801)</f>
        <v>4-</v>
      </c>
      <c r="M5801" t="str">
        <f>[1]!s_info_industry_sw_2021($A5801,$N$1,1)</f>
        <v>建筑材料(2021)</v>
      </c>
      <c r="O5801" t="str">
        <f>[1]!b_info_carrydate($A5801)</f>
        <v>2024-10-18</v>
      </c>
    </row>
    <row r="5802" spans="1:15" x14ac:dyDescent="0.2">
      <c r="A5802" t="s">
        <v>7167</v>
      </c>
      <c r="B5802" t="s">
        <v>7168</v>
      </c>
      <c r="C5802" s="1">
        <f>[1]!b_anal_matu_cnbd($A5802,$N$1,3)</f>
        <v>1.4329000000000001</v>
      </c>
      <c r="D5802" t="s">
        <v>21</v>
      </c>
      <c r="E5802" t="s">
        <v>2259</v>
      </c>
      <c r="F5802" s="6">
        <f>[1]!b_anal_yield_cnbd($A5802,$N$1,3)</f>
        <v>1.627</v>
      </c>
      <c r="G5802" t="s">
        <v>11</v>
      </c>
      <c r="H5802" t="s">
        <v>12</v>
      </c>
      <c r="I5802" t="s">
        <v>13</v>
      </c>
      <c r="J5802" t="s">
        <v>13</v>
      </c>
      <c r="K5802" t="s">
        <v>15525</v>
      </c>
      <c r="L5802" t="str">
        <f>[2]!thsiFinD("ths_subject_latest_rating_yy_bond",A5802)</f>
        <v>4-</v>
      </c>
      <c r="M5802" t="str">
        <f>[1]!s_info_industry_sw_2021($A5802,$N$1,1)</f>
        <v>建筑装饰(2021)</v>
      </c>
      <c r="O5802" t="str">
        <f>[1]!b_info_carrydate($A5802)</f>
        <v>2024-10-17</v>
      </c>
    </row>
    <row r="5803" spans="1:15" x14ac:dyDescent="0.2">
      <c r="A5803" t="s">
        <v>7169</v>
      </c>
      <c r="B5803" t="s">
        <v>7170</v>
      </c>
      <c r="C5803" s="1">
        <f>[1]!b_anal_matu_cnbd($A5803,$N$1,3)</f>
        <v>3.4329000000000001</v>
      </c>
      <c r="D5803" t="s">
        <v>21</v>
      </c>
      <c r="E5803" t="s">
        <v>2259</v>
      </c>
      <c r="F5803" s="6">
        <f>[1]!b_anal_yield_cnbd($A5803,$N$1,3)</f>
        <v>1.8878999999999999</v>
      </c>
      <c r="G5803" t="s">
        <v>11</v>
      </c>
      <c r="H5803" t="s">
        <v>12</v>
      </c>
      <c r="I5803" t="s">
        <v>13</v>
      </c>
      <c r="J5803" t="s">
        <v>13</v>
      </c>
      <c r="K5803" t="s">
        <v>15525</v>
      </c>
      <c r="L5803" t="str">
        <f>[2]!thsiFinD("ths_subject_latest_rating_yy_bond",A5803)</f>
        <v>4-</v>
      </c>
      <c r="M5803" t="str">
        <f>[1]!s_info_industry_sw_2021($A5803,$N$1,1)</f>
        <v>建筑装饰(2021)</v>
      </c>
      <c r="O5803" t="str">
        <f>[1]!b_info_carrydate($A5803)</f>
        <v>2024-10-17</v>
      </c>
    </row>
    <row r="5804" spans="1:15" x14ac:dyDescent="0.2">
      <c r="A5804" t="s">
        <v>7175</v>
      </c>
      <c r="B5804" t="s">
        <v>7176</v>
      </c>
      <c r="C5804" s="1">
        <f>[1]!b_anal_matu_cnbd($A5804,$N$1,3)</f>
        <v>3.4329000000000001</v>
      </c>
      <c r="D5804" t="s">
        <v>17</v>
      </c>
      <c r="E5804" t="s">
        <v>245</v>
      </c>
      <c r="F5804" s="6">
        <f>[1]!b_anal_yield_cnbd($A5804,$N$1,3)</f>
        <v>1.8046</v>
      </c>
      <c r="G5804" t="s">
        <v>11</v>
      </c>
      <c r="H5804" t="s">
        <v>13</v>
      </c>
      <c r="I5804" t="s">
        <v>13</v>
      </c>
      <c r="J5804" t="s">
        <v>13</v>
      </c>
      <c r="K5804" t="s">
        <v>1747</v>
      </c>
      <c r="L5804" t="str">
        <f>[2]!thsiFinD("ths_subject_latest_rating_yy_bond",A5804)</f>
        <v>3</v>
      </c>
      <c r="M5804" t="str">
        <f>[1]!s_info_industry_sw_2021($A5804,$N$1,1)</f>
        <v>交通运输(2021)</v>
      </c>
      <c r="O5804" t="str">
        <f>[1]!b_info_carrydate($A5804)</f>
        <v>2024-10-17</v>
      </c>
    </row>
    <row r="5805" spans="1:15" x14ac:dyDescent="0.2">
      <c r="A5805" t="s">
        <v>7177</v>
      </c>
      <c r="B5805" t="s">
        <v>7178</v>
      </c>
      <c r="C5805" s="1">
        <f>[1]!b_anal_matu_cnbd($A5805,$N$1,3)</f>
        <v>1.4329000000000001</v>
      </c>
      <c r="D5805" t="s">
        <v>17</v>
      </c>
      <c r="E5805" t="s">
        <v>1372</v>
      </c>
      <c r="F5805" s="6">
        <f>[1]!b_anal_yield_cnbd($A5805,$N$1,3)</f>
        <v>1.5918000000000001</v>
      </c>
      <c r="G5805" t="s">
        <v>11</v>
      </c>
      <c r="H5805" t="s">
        <v>13</v>
      </c>
      <c r="I5805" t="s">
        <v>13</v>
      </c>
      <c r="J5805" t="s">
        <v>13</v>
      </c>
      <c r="K5805" t="s">
        <v>15525</v>
      </c>
      <c r="L5805" t="str">
        <f>[2]!thsiFinD("ths_subject_latest_rating_yy_bond",A5805)</f>
        <v>4-</v>
      </c>
      <c r="M5805" t="str">
        <f>[1]!s_info_industry_sw_2021($A5805,$N$1,1)</f>
        <v>建筑装饰(2021)</v>
      </c>
      <c r="O5805" t="str">
        <f>[1]!b_info_carrydate($A5805)</f>
        <v>2024-10-17</v>
      </c>
    </row>
    <row r="5806" spans="1:15" x14ac:dyDescent="0.2">
      <c r="A5806" t="s">
        <v>7179</v>
      </c>
      <c r="B5806" t="s">
        <v>7180</v>
      </c>
      <c r="C5806" s="1">
        <f>[1]!b_anal_matu_cnbd($A5806,$N$1,3)</f>
        <v>3.4329000000000001</v>
      </c>
      <c r="D5806" t="s">
        <v>17</v>
      </c>
      <c r="E5806" t="s">
        <v>1372</v>
      </c>
      <c r="F5806" s="6">
        <f>[1]!b_anal_yield_cnbd($A5806,$N$1,3)</f>
        <v>1.9710000000000001</v>
      </c>
      <c r="G5806" t="s">
        <v>11</v>
      </c>
      <c r="H5806" t="s">
        <v>13</v>
      </c>
      <c r="I5806" t="s">
        <v>13</v>
      </c>
      <c r="J5806" t="s">
        <v>13</v>
      </c>
      <c r="K5806" t="s">
        <v>15525</v>
      </c>
      <c r="L5806" t="str">
        <f>[2]!thsiFinD("ths_subject_latest_rating_yy_bond",A5806)</f>
        <v>4-</v>
      </c>
      <c r="M5806" t="str">
        <f>[1]!s_info_industry_sw_2021($A5806,$N$1,1)</f>
        <v>建筑装饰(2021)</v>
      </c>
      <c r="O5806" t="str">
        <f>[1]!b_info_carrydate($A5806)</f>
        <v>2024-10-17</v>
      </c>
    </row>
    <row r="5807" spans="1:15" x14ac:dyDescent="0.2">
      <c r="A5807" t="s">
        <v>7181</v>
      </c>
      <c r="B5807" t="s">
        <v>7182</v>
      </c>
      <c r="C5807" s="1">
        <f>[1]!b_anal_matu_cnbd($A5807,$N$1,3)</f>
        <v>3.4329000000000001</v>
      </c>
      <c r="D5807" t="s">
        <v>17</v>
      </c>
      <c r="E5807" t="s">
        <v>3853</v>
      </c>
      <c r="F5807" s="6">
        <f>[1]!b_anal_yield_cnbd($A5807,$N$1,3)</f>
        <v>1.871</v>
      </c>
      <c r="G5807" t="s">
        <v>11</v>
      </c>
      <c r="H5807" t="s">
        <v>13</v>
      </c>
      <c r="I5807" t="s">
        <v>13</v>
      </c>
      <c r="J5807" t="s">
        <v>13</v>
      </c>
      <c r="K5807" t="s">
        <v>15526</v>
      </c>
      <c r="L5807" t="str">
        <f>[2]!thsiFinD("ths_subject_latest_rating_yy_bond",A5807)</f>
        <v>4</v>
      </c>
      <c r="M5807" t="str">
        <f>[1]!s_info_industry_sw_2021($A5807,$N$1,1)</f>
        <v>房地产(2021)</v>
      </c>
      <c r="O5807" t="str">
        <f>[1]!b_info_carrydate($A5807)</f>
        <v>2024-10-17</v>
      </c>
    </row>
    <row r="5808" spans="1:15" x14ac:dyDescent="0.2">
      <c r="A5808" t="s">
        <v>7183</v>
      </c>
      <c r="B5808" t="s">
        <v>7184</v>
      </c>
      <c r="C5808" s="1">
        <f>[1]!b_anal_matu_cnbd($A5808,$N$1,3)</f>
        <v>1.4329000000000001</v>
      </c>
      <c r="D5808" t="s">
        <v>17</v>
      </c>
      <c r="E5808" t="s">
        <v>7185</v>
      </c>
      <c r="F5808" s="6">
        <f>[1]!b_anal_yield_cnbd($A5808,$N$1,3)</f>
        <v>1.6674</v>
      </c>
      <c r="G5808" t="s">
        <v>11</v>
      </c>
      <c r="H5808" t="s">
        <v>13</v>
      </c>
      <c r="I5808" t="s">
        <v>13</v>
      </c>
      <c r="J5808" t="s">
        <v>13</v>
      </c>
      <c r="K5808" t="s">
        <v>15639</v>
      </c>
      <c r="L5808" t="str">
        <f>[2]!thsiFinD("ths_subject_latest_rating_yy_bond",A5808)</f>
        <v>5-</v>
      </c>
      <c r="M5808" t="str">
        <f>[1]!s_info_industry_sw_2021($A5808,$N$1,1)</f>
        <v>交通运输(2021)</v>
      </c>
      <c r="O5808" t="str">
        <f>[1]!b_info_carrydate($A5808)</f>
        <v>2024-10-17</v>
      </c>
    </row>
    <row r="5809" spans="1:15" x14ac:dyDescent="0.2">
      <c r="A5809" t="s">
        <v>7186</v>
      </c>
      <c r="B5809" t="s">
        <v>7187</v>
      </c>
      <c r="C5809" s="1">
        <f>[1]!b_anal_matu_cnbd($A5809,$N$1,3)</f>
        <v>3.4329000000000001</v>
      </c>
      <c r="D5809" t="s">
        <v>32</v>
      </c>
      <c r="E5809" t="s">
        <v>2338</v>
      </c>
      <c r="F5809" s="6">
        <f>[1]!b_anal_yield_cnbd($A5809,$N$1,3)</f>
        <v>1.7746</v>
      </c>
      <c r="G5809" t="s">
        <v>26</v>
      </c>
      <c r="H5809" t="s">
        <v>13</v>
      </c>
      <c r="I5809" t="s">
        <v>13</v>
      </c>
      <c r="J5809" t="s">
        <v>13</v>
      </c>
      <c r="K5809" t="s">
        <v>10</v>
      </c>
      <c r="L5809" t="str">
        <f>[2]!thsiFinD("ths_subject_latest_rating_yy_bond",A5809)</f>
        <v>4+</v>
      </c>
      <c r="M5809" t="str">
        <f>[1]!s_info_industry_sw_2021($A5809,$N$1,1)</f>
        <v>石油石化(2021)</v>
      </c>
      <c r="O5809" t="str">
        <f>[1]!b_info_carrydate($A5809)</f>
        <v>2024-10-17</v>
      </c>
    </row>
    <row r="5810" spans="1:15" x14ac:dyDescent="0.2">
      <c r="A5810" t="s">
        <v>7188</v>
      </c>
      <c r="B5810" t="s">
        <v>7189</v>
      </c>
      <c r="C5810" s="1">
        <f>[1]!b_anal_matu_cnbd($A5810,$N$1,3)</f>
        <v>1.4329000000000001</v>
      </c>
      <c r="D5810" t="s">
        <v>32</v>
      </c>
      <c r="E5810" t="s">
        <v>106</v>
      </c>
      <c r="F5810" s="6">
        <f>[1]!b_anal_yield_cnbd($A5810,$N$1,3)</f>
        <v>1.5945</v>
      </c>
      <c r="G5810" t="s">
        <v>26</v>
      </c>
      <c r="H5810" t="s">
        <v>13</v>
      </c>
      <c r="I5810" t="s">
        <v>13</v>
      </c>
      <c r="J5810" t="s">
        <v>13</v>
      </c>
      <c r="K5810" t="s">
        <v>10</v>
      </c>
      <c r="L5810" t="str">
        <f>[2]!thsiFinD("ths_subject_latest_rating_yy_bond",A5810)</f>
        <v>3</v>
      </c>
      <c r="M5810" t="str">
        <f>[1]!s_info_industry_sw_2021($A5810,$N$1,1)</f>
        <v>交通运输(2021)</v>
      </c>
      <c r="O5810" t="str">
        <f>[1]!b_info_carrydate($A5810)</f>
        <v>2024-10-17</v>
      </c>
    </row>
    <row r="5811" spans="1:15" x14ac:dyDescent="0.2">
      <c r="A5811" t="s">
        <v>7190</v>
      </c>
      <c r="B5811" t="s">
        <v>7191</v>
      </c>
      <c r="C5811" s="1">
        <f>[1]!b_anal_matu_cnbd($A5811,$N$1,3)</f>
        <v>1.4329000000000001</v>
      </c>
      <c r="D5811" t="s">
        <v>21</v>
      </c>
      <c r="E5811" t="s">
        <v>5011</v>
      </c>
      <c r="F5811" s="6">
        <f>[1]!b_anal_yield_cnbd($A5811,$N$1,3)</f>
        <v>1.6733</v>
      </c>
      <c r="G5811" t="s">
        <v>11</v>
      </c>
      <c r="H5811" t="s">
        <v>13</v>
      </c>
      <c r="I5811" t="s">
        <v>13</v>
      </c>
      <c r="J5811" t="s">
        <v>13</v>
      </c>
      <c r="K5811" t="s">
        <v>15639</v>
      </c>
      <c r="L5811" t="str">
        <f>[2]!thsiFinD("ths_subject_latest_rating_yy_bond",A5811)</f>
        <v>6+</v>
      </c>
      <c r="M5811" t="str">
        <f>[1]!s_info_industry_sw_2021($A5811,$N$1,1)</f>
        <v>有色金属(2021)</v>
      </c>
      <c r="O5811" t="str">
        <f>[1]!b_info_carrydate($A5811)</f>
        <v>2024-10-17</v>
      </c>
    </row>
    <row r="5812" spans="1:15" x14ac:dyDescent="0.2">
      <c r="A5812" t="s">
        <v>7192</v>
      </c>
      <c r="B5812" t="s">
        <v>7193</v>
      </c>
      <c r="C5812" s="1">
        <f>[1]!b_anal_matu_cnbd($A5812,$N$1,3)</f>
        <v>1.4329000000000001</v>
      </c>
      <c r="D5812" t="s">
        <v>50</v>
      </c>
      <c r="E5812" t="s">
        <v>1798</v>
      </c>
      <c r="F5812" s="6">
        <f>[1]!b_anal_yield_cnbd($A5812,$N$1,3)</f>
        <v>1.5653999999999999</v>
      </c>
      <c r="G5812" t="s">
        <v>11</v>
      </c>
      <c r="H5812" t="s">
        <v>12</v>
      </c>
      <c r="I5812" t="s">
        <v>13</v>
      </c>
      <c r="J5812" t="s">
        <v>13</v>
      </c>
      <c r="K5812" t="s">
        <v>445</v>
      </c>
      <c r="L5812" t="str">
        <f>[2]!thsiFinD("ths_subject_latest_rating_yy_bond",A5812)</f>
        <v>3</v>
      </c>
      <c r="M5812" t="str">
        <f>[1]!s_info_industry_sw_2021($A5812,$N$1,1)</f>
        <v>建筑装饰(2021)</v>
      </c>
      <c r="O5812" t="str">
        <f>[1]!b_info_carrydate($A5812)</f>
        <v>2024-10-17</v>
      </c>
    </row>
    <row r="5813" spans="1:15" x14ac:dyDescent="0.2">
      <c r="A5813" t="s">
        <v>13875</v>
      </c>
      <c r="B5813" t="s">
        <v>13876</v>
      </c>
      <c r="C5813" s="1">
        <f>[1]!b_anal_matu_cnbd($A5813,$N$1,3)</f>
        <v>0.43290000000000001</v>
      </c>
      <c r="D5813" t="s">
        <v>50</v>
      </c>
      <c r="E5813" t="s">
        <v>1575</v>
      </c>
      <c r="F5813" s="6">
        <f>[1]!b_anal_yield_cnbd($A5813,$N$1,3)</f>
        <v>1.4238</v>
      </c>
      <c r="G5813" t="s">
        <v>11</v>
      </c>
      <c r="H5813" t="s">
        <v>13</v>
      </c>
      <c r="I5813" t="s">
        <v>13</v>
      </c>
      <c r="J5813" t="s">
        <v>13</v>
      </c>
      <c r="K5813" t="s">
        <v>1747</v>
      </c>
      <c r="L5813" t="str">
        <f>[2]!thsiFinD("ths_subject_latest_rating_yy_bond",A5813)</f>
        <v>3</v>
      </c>
      <c r="M5813" t="str">
        <f>[1]!s_info_industry_sw_2021($A5813,$N$1,1)</f>
        <v>非银金融(2021)</v>
      </c>
      <c r="O5813" t="str">
        <f>[1]!b_info_carrydate($A5813)</f>
        <v>2024-10-17</v>
      </c>
    </row>
    <row r="5814" spans="1:15" x14ac:dyDescent="0.2">
      <c r="A5814" t="s">
        <v>14965</v>
      </c>
      <c r="B5814" t="s">
        <v>14966</v>
      </c>
      <c r="C5814" s="1">
        <f>[1]!b_anal_matu_cnbd($A5814,$N$1,3)</f>
        <v>1.4329000000000001</v>
      </c>
      <c r="D5814" t="s">
        <v>17</v>
      </c>
      <c r="E5814" t="s">
        <v>12803</v>
      </c>
      <c r="F5814" s="6">
        <f>[1]!b_anal_yield_cnbd($A5814,$N$1,3)</f>
        <v>1.5304</v>
      </c>
      <c r="G5814" t="s">
        <v>11</v>
      </c>
      <c r="H5814" t="s">
        <v>13</v>
      </c>
      <c r="I5814" t="s">
        <v>13</v>
      </c>
      <c r="J5814" t="s">
        <v>13</v>
      </c>
      <c r="K5814" t="s">
        <v>15639</v>
      </c>
      <c r="L5814" t="str">
        <f>[2]!thsiFinD("ths_subject_latest_rating_yy_bond",A5814)</f>
        <v>5-</v>
      </c>
      <c r="M5814" t="str">
        <f>[1]!s_info_industry_sw_2021($A5814,$N$1,1)</f>
        <v>非银金融(2021)</v>
      </c>
      <c r="O5814" t="str">
        <f>[1]!b_info_carrydate($A5814)</f>
        <v>2024-10-17</v>
      </c>
    </row>
    <row r="5815" spans="1:15" x14ac:dyDescent="0.2">
      <c r="A5815" t="s">
        <v>14973</v>
      </c>
      <c r="B5815" t="s">
        <v>14974</v>
      </c>
      <c r="C5815" s="1">
        <f>[1]!b_anal_matu_cnbd($A5815,$N$1,3)</f>
        <v>3.4329000000000001</v>
      </c>
      <c r="D5815" t="s">
        <v>21</v>
      </c>
      <c r="E5815" t="s">
        <v>1097</v>
      </c>
      <c r="F5815" s="6">
        <f>[1]!b_anal_yield_cnbd($A5815,$N$1,3)</f>
        <v>1.9029</v>
      </c>
      <c r="G5815" t="s">
        <v>11</v>
      </c>
      <c r="H5815" t="s">
        <v>13</v>
      </c>
      <c r="I5815" t="s">
        <v>13</v>
      </c>
      <c r="J5815" t="s">
        <v>13</v>
      </c>
      <c r="K5815" t="s">
        <v>15526</v>
      </c>
      <c r="L5815" t="str">
        <f>[2]!thsiFinD("ths_subject_latest_rating_yy_bond",A5815)</f>
        <v>5-</v>
      </c>
      <c r="M5815" t="str">
        <f>[1]!s_info_industry_sw_2021($A5815,$N$1,1)</f>
        <v>非银金融(2021)</v>
      </c>
      <c r="O5815" t="str">
        <f>[1]!b_info_carrydate($A5815)</f>
        <v>2024-10-17</v>
      </c>
    </row>
    <row r="5816" spans="1:15" x14ac:dyDescent="0.2">
      <c r="A5816" t="s">
        <v>14975</v>
      </c>
      <c r="B5816" t="s">
        <v>14976</v>
      </c>
      <c r="C5816" s="1">
        <f>[1]!b_anal_matu_cnbd($A5816,$N$1,3)</f>
        <v>0.43290000000000001</v>
      </c>
      <c r="D5816" t="s">
        <v>32</v>
      </c>
      <c r="E5816" t="s">
        <v>1155</v>
      </c>
      <c r="F5816" s="6">
        <f>[1]!b_anal_yield_cnbd($A5816,$N$1,3)</f>
        <v>1.4704999999999999</v>
      </c>
      <c r="G5816" t="s">
        <v>11</v>
      </c>
      <c r="H5816" t="s">
        <v>13</v>
      </c>
      <c r="I5816" t="s">
        <v>13</v>
      </c>
      <c r="J5816" t="s">
        <v>13</v>
      </c>
      <c r="K5816" t="s">
        <v>1760</v>
      </c>
      <c r="L5816" t="str">
        <f>[2]!thsiFinD("ths_subject_latest_rating_yy_bond",A5816)</f>
        <v>4+</v>
      </c>
      <c r="M5816" t="str">
        <f>[1]!s_info_industry_sw_2021($A5816,$N$1,1)</f>
        <v>非银金融(2021)</v>
      </c>
      <c r="O5816" t="str">
        <f>[1]!b_info_carrydate($A5816)</f>
        <v>2024-10-17</v>
      </c>
    </row>
    <row r="5817" spans="1:15" x14ac:dyDescent="0.2">
      <c r="A5817" t="s">
        <v>19388</v>
      </c>
      <c r="B5817" t="s">
        <v>19389</v>
      </c>
      <c r="C5817" s="1">
        <f>[1]!b_anal_matu_cnbd($A5817,$N$1,3)</f>
        <v>3.4329000000000001</v>
      </c>
      <c r="D5817" t="s">
        <v>32</v>
      </c>
      <c r="E5817" t="s">
        <v>13038</v>
      </c>
      <c r="F5817" s="6">
        <f>[1]!b_anal_yield_cnbd($A5817,$N$1,3)</f>
        <v>1.7272000000000001</v>
      </c>
      <c r="G5817" t="s">
        <v>11</v>
      </c>
      <c r="H5817" t="s">
        <v>13</v>
      </c>
      <c r="I5817" t="s">
        <v>13</v>
      </c>
      <c r="J5817" t="s">
        <v>13</v>
      </c>
      <c r="K5817" t="s">
        <v>15526</v>
      </c>
      <c r="L5817" t="str">
        <f>[2]!thsiFinD("ths_subject_latest_rating_yy_bond",A5817)</f>
        <v>4</v>
      </c>
      <c r="M5817" t="str">
        <f>[1]!s_info_industry_sw_2021($A5817,$N$1,1)</f>
        <v>非银金融(2021)</v>
      </c>
      <c r="O5817" t="str">
        <f>[1]!b_info_carrydate($A5817)</f>
        <v>2024-10-17</v>
      </c>
    </row>
    <row r="5818" spans="1:15" x14ac:dyDescent="0.2">
      <c r="A5818" t="s">
        <v>19400</v>
      </c>
      <c r="B5818" t="s">
        <v>19401</v>
      </c>
      <c r="C5818" s="1">
        <f>[1]!b_anal_matu_cnbd($A5818,$N$1,3)</f>
        <v>1.4329000000000001</v>
      </c>
      <c r="D5818" t="s">
        <v>50</v>
      </c>
      <c r="E5818" t="s">
        <v>3482</v>
      </c>
      <c r="F5818" s="6">
        <f>[1]!b_anal_yield_cnbd($A5818,$N$1,3)</f>
        <v>1.5653999999999999</v>
      </c>
      <c r="G5818" t="s">
        <v>11</v>
      </c>
      <c r="H5818" t="s">
        <v>13</v>
      </c>
      <c r="I5818" t="s">
        <v>13</v>
      </c>
      <c r="J5818" t="s">
        <v>13</v>
      </c>
      <c r="K5818" t="s">
        <v>1747</v>
      </c>
      <c r="L5818" t="str">
        <f>[2]!thsiFinD("ths_subject_latest_rating_yy_bond",A5818)</f>
        <v>3</v>
      </c>
      <c r="M5818" t="str">
        <f>[1]!s_info_industry_sw_2021($A5818,$N$1,1)</f>
        <v>交通运输(2021)</v>
      </c>
      <c r="O5818" t="str">
        <f>[1]!b_info_carrydate($A5818)</f>
        <v>2024-10-17</v>
      </c>
    </row>
    <row r="5819" spans="1:15" x14ac:dyDescent="0.2">
      <c r="A5819" t="s">
        <v>19404</v>
      </c>
      <c r="B5819" t="s">
        <v>19405</v>
      </c>
      <c r="C5819" s="1">
        <f>[1]!b_anal_matu_cnbd($A5819,$N$1,3)</f>
        <v>3.4329000000000001</v>
      </c>
      <c r="D5819" t="s">
        <v>32</v>
      </c>
      <c r="E5819" t="s">
        <v>12795</v>
      </c>
      <c r="F5819" s="6">
        <f>[1]!b_anal_yield_cnbd($A5819,$N$1,3)</f>
        <v>1.7272000000000001</v>
      </c>
      <c r="G5819" t="s">
        <v>11</v>
      </c>
      <c r="H5819" t="s">
        <v>13</v>
      </c>
      <c r="I5819" t="s">
        <v>13</v>
      </c>
      <c r="J5819" t="s">
        <v>13</v>
      </c>
      <c r="K5819" t="s">
        <v>1760</v>
      </c>
      <c r="L5819" t="str">
        <f>[2]!thsiFinD("ths_subject_latest_rating_yy_bond",A5819)</f>
        <v>3</v>
      </c>
      <c r="M5819" t="str">
        <f>[1]!s_info_industry_sw_2021($A5819,$N$1,1)</f>
        <v>非银金融(2021)</v>
      </c>
      <c r="O5819" t="str">
        <f>[1]!b_info_carrydate($A5819)</f>
        <v>2024-10-17</v>
      </c>
    </row>
    <row r="5820" spans="1:15" x14ac:dyDescent="0.2">
      <c r="A5820" t="s">
        <v>19436</v>
      </c>
      <c r="B5820" t="s">
        <v>19437</v>
      </c>
      <c r="C5820" s="1">
        <f>[1]!b_anal_matu_cnbd($A5820,$N$1,3)</f>
        <v>1.4329000000000001</v>
      </c>
      <c r="D5820" t="s">
        <v>17</v>
      </c>
      <c r="E5820" t="s">
        <v>59</v>
      </c>
      <c r="F5820" s="6">
        <f>[1]!b_anal_yield_cnbd($A5820,$N$1,3)</f>
        <v>1.6751</v>
      </c>
      <c r="G5820" t="s">
        <v>11</v>
      </c>
      <c r="H5820" t="s">
        <v>13</v>
      </c>
      <c r="I5820" t="s">
        <v>13</v>
      </c>
      <c r="J5820" t="s">
        <v>13</v>
      </c>
      <c r="K5820" t="s">
        <v>15525</v>
      </c>
      <c r="L5820" t="str">
        <f>[2]!thsiFinD("ths_subject_latest_rating_yy_bond",A5820)</f>
        <v>4</v>
      </c>
      <c r="M5820" t="str">
        <f>[1]!s_info_industry_sw_2021($A5820,$N$1,1)</f>
        <v>非银金融(2021)</v>
      </c>
      <c r="O5820" t="str">
        <f>[1]!b_info_carrydate($A5820)</f>
        <v>2024-10-17</v>
      </c>
    </row>
    <row r="5821" spans="1:15" x14ac:dyDescent="0.2">
      <c r="A5821" t="s">
        <v>19441</v>
      </c>
      <c r="B5821" t="s">
        <v>19442</v>
      </c>
      <c r="C5821" s="1">
        <f>[1]!b_anal_matu_cnbd($A5821,$N$1,3)</f>
        <v>1.4329000000000001</v>
      </c>
      <c r="D5821" t="s">
        <v>50</v>
      </c>
      <c r="E5821" t="s">
        <v>1615</v>
      </c>
      <c r="F5821" s="6">
        <f>[1]!b_anal_yield_cnbd($A5821,$N$1,3)</f>
        <v>1.5016</v>
      </c>
      <c r="G5821" t="s">
        <v>26</v>
      </c>
      <c r="H5821" t="s">
        <v>13</v>
      </c>
      <c r="I5821" t="s">
        <v>13</v>
      </c>
      <c r="J5821" t="s">
        <v>13</v>
      </c>
      <c r="K5821" t="s">
        <v>1747</v>
      </c>
      <c r="L5821" t="str">
        <f>[2]!thsiFinD("ths_subject_latest_rating_yy_bond",A5821)</f>
        <v>3</v>
      </c>
      <c r="M5821" t="str">
        <f>[1]!s_info_industry_sw_2021($A5821,$N$1,1)</f>
        <v>非银金融(2021)</v>
      </c>
      <c r="O5821" t="str">
        <f>[1]!b_info_carrydate($A5821)</f>
        <v>2024-10-17</v>
      </c>
    </row>
    <row r="5822" spans="1:15" x14ac:dyDescent="0.2">
      <c r="A5822" t="s">
        <v>19443</v>
      </c>
      <c r="B5822" t="s">
        <v>19444</v>
      </c>
      <c r="C5822" s="1">
        <f>[1]!b_anal_matu_cnbd($A5822,$N$1,3)</f>
        <v>3.4329000000000001</v>
      </c>
      <c r="D5822" t="s">
        <v>50</v>
      </c>
      <c r="E5822" t="s">
        <v>1615</v>
      </c>
      <c r="F5822" s="6">
        <f>[1]!b_anal_yield_cnbd($A5822,$N$1,3)</f>
        <v>1.6989000000000001</v>
      </c>
      <c r="G5822" t="s">
        <v>26</v>
      </c>
      <c r="H5822" t="s">
        <v>13</v>
      </c>
      <c r="I5822" t="s">
        <v>13</v>
      </c>
      <c r="J5822" t="s">
        <v>13</v>
      </c>
      <c r="K5822" t="s">
        <v>1747</v>
      </c>
      <c r="L5822" t="str">
        <f>[2]!thsiFinD("ths_subject_latest_rating_yy_bond",A5822)</f>
        <v>3</v>
      </c>
      <c r="M5822" t="str">
        <f>[1]!s_info_industry_sw_2021($A5822,$N$1,1)</f>
        <v>非银金融(2021)</v>
      </c>
      <c r="O5822" t="str">
        <f>[1]!b_info_carrydate($A5822)</f>
        <v>2024-10-17</v>
      </c>
    </row>
    <row r="5823" spans="1:15" x14ac:dyDescent="0.2">
      <c r="A5823" t="s">
        <v>7157</v>
      </c>
      <c r="B5823" t="s">
        <v>7158</v>
      </c>
      <c r="C5823" s="1">
        <f>[1]!b_anal_matu_cnbd($A5823,$N$1,3)</f>
        <v>3.4300999999999999</v>
      </c>
      <c r="D5823" t="s">
        <v>17</v>
      </c>
      <c r="E5823" t="s">
        <v>4762</v>
      </c>
      <c r="F5823" s="6">
        <f>[1]!b_anal_yield_cnbd($A5823,$N$1,3)</f>
        <v>1.8042</v>
      </c>
      <c r="G5823" t="s">
        <v>11</v>
      </c>
      <c r="H5823" t="s">
        <v>13</v>
      </c>
      <c r="I5823" t="s">
        <v>13</v>
      </c>
      <c r="J5823" t="s">
        <v>13</v>
      </c>
      <c r="K5823" t="s">
        <v>1760</v>
      </c>
      <c r="L5823" t="str">
        <f>[2]!thsiFinD("ths_subject_latest_rating_yy_bond",A5823)</f>
        <v>4</v>
      </c>
      <c r="M5823" t="str">
        <f>[1]!s_info_industry_sw_2021($A5823,$N$1,1)</f>
        <v>计算机(2021)</v>
      </c>
      <c r="O5823" t="str">
        <f>[1]!b_info_carrydate($A5823)</f>
        <v>2024-10-16</v>
      </c>
    </row>
    <row r="5824" spans="1:15" x14ac:dyDescent="0.2">
      <c r="A5824" t="s">
        <v>7163</v>
      </c>
      <c r="B5824" t="s">
        <v>7164</v>
      </c>
      <c r="C5824" s="1">
        <f>[1]!b_anal_matu_cnbd($A5824,$N$1,3)</f>
        <v>1.4300999999999999</v>
      </c>
      <c r="D5824" t="s">
        <v>21</v>
      </c>
      <c r="E5824" t="s">
        <v>254</v>
      </c>
      <c r="F5824" s="6">
        <f>[1]!b_anal_yield_cnbd($A5824,$N$1,3)</f>
        <v>1.6888000000000001</v>
      </c>
      <c r="G5824" t="s">
        <v>26</v>
      </c>
      <c r="H5824" t="s">
        <v>13</v>
      </c>
      <c r="I5824" t="s">
        <v>13</v>
      </c>
      <c r="J5824" t="s">
        <v>13</v>
      </c>
      <c r="K5824" t="s">
        <v>15526</v>
      </c>
      <c r="L5824" t="str">
        <f>[2]!thsiFinD("ths_subject_latest_rating_yy_bond",A5824)</f>
        <v>5-</v>
      </c>
      <c r="M5824" t="str">
        <f>[1]!s_info_industry_sw_2021($A5824,$N$1,1)</f>
        <v>非银金融(2021)</v>
      </c>
      <c r="O5824" t="str">
        <f>[1]!b_info_carrydate($A5824)</f>
        <v>2024-10-16</v>
      </c>
    </row>
    <row r="5825" spans="1:15" x14ac:dyDescent="0.2">
      <c r="A5825" t="s">
        <v>7165</v>
      </c>
      <c r="B5825" t="s">
        <v>7166</v>
      </c>
      <c r="C5825" s="1">
        <f>[1]!b_anal_matu_cnbd($A5825,$N$1,3)</f>
        <v>3.4300999999999999</v>
      </c>
      <c r="D5825" t="s">
        <v>17</v>
      </c>
      <c r="E5825" t="s">
        <v>2111</v>
      </c>
      <c r="F5825" s="6">
        <f>[1]!b_anal_yield_cnbd($A5825,$N$1,3)</f>
        <v>1.8207</v>
      </c>
      <c r="G5825" t="s">
        <v>11</v>
      </c>
      <c r="H5825" t="s">
        <v>12</v>
      </c>
      <c r="I5825" t="s">
        <v>13</v>
      </c>
      <c r="J5825" t="s">
        <v>13</v>
      </c>
      <c r="K5825" t="s">
        <v>15639</v>
      </c>
      <c r="L5825" t="str">
        <f>[2]!thsiFinD("ths_subject_latest_rating_yy_bond",A5825)</f>
        <v>4-</v>
      </c>
      <c r="M5825" t="str">
        <f>[1]!s_info_industry_sw_2021($A5825,$N$1,1)</f>
        <v>建筑装饰(2021)</v>
      </c>
      <c r="O5825" t="str">
        <f>[1]!b_info_carrydate($A5825)</f>
        <v>2024-10-16</v>
      </c>
    </row>
    <row r="5826" spans="1:15" x14ac:dyDescent="0.2">
      <c r="A5826" t="s">
        <v>7171</v>
      </c>
      <c r="B5826" t="s">
        <v>7172</v>
      </c>
      <c r="C5826" s="1">
        <f>[1]!b_anal_matu_cnbd($A5826,$N$1,3)</f>
        <v>1.4300999999999999</v>
      </c>
      <c r="D5826" t="s">
        <v>17</v>
      </c>
      <c r="E5826" t="s">
        <v>281</v>
      </c>
      <c r="F5826" s="6">
        <f>[1]!b_anal_yield_cnbd($A5826,$N$1,3)</f>
        <v>1.5913999999999999</v>
      </c>
      <c r="G5826" t="s">
        <v>11</v>
      </c>
      <c r="H5826" t="s">
        <v>12</v>
      </c>
      <c r="I5826" t="s">
        <v>13</v>
      </c>
      <c r="J5826" t="s">
        <v>13</v>
      </c>
      <c r="K5826" t="s">
        <v>15526</v>
      </c>
      <c r="L5826" t="str">
        <f>[2]!thsiFinD("ths_subject_latest_rating_yy_bond",A5826)</f>
        <v>4+</v>
      </c>
      <c r="M5826" t="str">
        <f>[1]!s_info_industry_sw_2021($A5826,$N$1,1)</f>
        <v>建筑装饰(2021)</v>
      </c>
      <c r="O5826" t="str">
        <f>[1]!b_info_carrydate($A5826)</f>
        <v>2024-10-16</v>
      </c>
    </row>
    <row r="5827" spans="1:15" x14ac:dyDescent="0.2">
      <c r="A5827" t="s">
        <v>7173</v>
      </c>
      <c r="B5827" t="s">
        <v>7174</v>
      </c>
      <c r="C5827" s="1">
        <f>[1]!b_anal_matu_cnbd($A5827,$N$1,3)</f>
        <v>3.4300999999999999</v>
      </c>
      <c r="D5827" t="s">
        <v>17</v>
      </c>
      <c r="E5827" t="s">
        <v>281</v>
      </c>
      <c r="F5827" s="6">
        <f>[1]!b_anal_yield_cnbd($A5827,$N$1,3)</f>
        <v>1.8207</v>
      </c>
      <c r="G5827" t="s">
        <v>11</v>
      </c>
      <c r="H5827" t="s">
        <v>12</v>
      </c>
      <c r="I5827" t="s">
        <v>13</v>
      </c>
      <c r="J5827" t="s">
        <v>13</v>
      </c>
      <c r="K5827" t="s">
        <v>15526</v>
      </c>
      <c r="L5827" t="str">
        <f>[2]!thsiFinD("ths_subject_latest_rating_yy_bond",A5827)</f>
        <v>4+</v>
      </c>
      <c r="M5827" t="str">
        <f>[1]!s_info_industry_sw_2021($A5827,$N$1,1)</f>
        <v>建筑装饰(2021)</v>
      </c>
      <c r="O5827" t="str">
        <f>[1]!b_info_carrydate($A5827)</f>
        <v>2024-10-16</v>
      </c>
    </row>
    <row r="5828" spans="1:15" x14ac:dyDescent="0.2">
      <c r="A5828" t="s">
        <v>19380</v>
      </c>
      <c r="B5828" t="s">
        <v>19381</v>
      </c>
      <c r="C5828" s="1">
        <f>[1]!b_anal_matu_cnbd($A5828,$N$1,3)</f>
        <v>3.4300999999999999</v>
      </c>
      <c r="D5828" t="s">
        <v>17</v>
      </c>
      <c r="E5828" t="s">
        <v>15559</v>
      </c>
      <c r="F5828" s="6">
        <f>[1]!b_anal_yield_cnbd($A5828,$N$1,3)</f>
        <v>1.7907999999999999</v>
      </c>
      <c r="G5828" t="s">
        <v>26</v>
      </c>
      <c r="H5828" t="s">
        <v>13</v>
      </c>
      <c r="I5828" t="s">
        <v>13</v>
      </c>
      <c r="J5828" t="s">
        <v>13</v>
      </c>
      <c r="K5828" t="s">
        <v>15639</v>
      </c>
      <c r="L5828" t="str">
        <f>[2]!thsiFinD("ths_subject_latest_rating_yy_bond",A5828)</f>
        <v>4-</v>
      </c>
      <c r="M5828" t="str">
        <f>[1]!s_info_industry_sw_2021($A5828,$N$1,1)</f>
        <v>建筑装饰(2021)</v>
      </c>
      <c r="O5828" t="str">
        <f>[1]!b_info_carrydate($A5828)</f>
        <v>2024-10-16</v>
      </c>
    </row>
    <row r="5829" spans="1:15" x14ac:dyDescent="0.2">
      <c r="A5829" t="s">
        <v>19384</v>
      </c>
      <c r="B5829" t="s">
        <v>19385</v>
      </c>
      <c r="C5829" s="1">
        <f>[1]!b_anal_matu_cnbd($A5829,$N$1,3)</f>
        <v>1.4300999999999999</v>
      </c>
      <c r="D5829" t="s">
        <v>17</v>
      </c>
      <c r="E5829" t="s">
        <v>2622</v>
      </c>
      <c r="F5829" s="6">
        <f>[1]!b_anal_yield_cnbd($A5829,$N$1,3)</f>
        <v>1.5913999999999999</v>
      </c>
      <c r="G5829" t="s">
        <v>11</v>
      </c>
      <c r="H5829" t="s">
        <v>13</v>
      </c>
      <c r="I5829" t="s">
        <v>13</v>
      </c>
      <c r="J5829" t="s">
        <v>13</v>
      </c>
      <c r="K5829" t="s">
        <v>15526</v>
      </c>
      <c r="L5829" t="str">
        <f>[2]!thsiFinD("ths_subject_latest_rating_yy_bond",A5829)</f>
        <v>5+</v>
      </c>
      <c r="M5829" t="str">
        <f>[1]!s_info_industry_sw_2021($A5829,$N$1,1)</f>
        <v>房地产(2021)</v>
      </c>
      <c r="O5829" t="str">
        <f>[1]!b_info_carrydate($A5829)</f>
        <v>2024-10-16</v>
      </c>
    </row>
    <row r="5830" spans="1:15" x14ac:dyDescent="0.2">
      <c r="A5830" t="s">
        <v>19396</v>
      </c>
      <c r="B5830" t="s">
        <v>19397</v>
      </c>
      <c r="C5830" s="1">
        <f>[1]!b_anal_matu_cnbd($A5830,$N$1,3)</f>
        <v>3.4300999999999999</v>
      </c>
      <c r="D5830" t="s">
        <v>32</v>
      </c>
      <c r="E5830" t="s">
        <v>385</v>
      </c>
      <c r="F5830" s="6">
        <f>[1]!b_anal_yield_cnbd($A5830,$N$1,3)</f>
        <v>1.7594000000000001</v>
      </c>
      <c r="G5830" t="s">
        <v>11</v>
      </c>
      <c r="H5830" t="s">
        <v>13</v>
      </c>
      <c r="I5830" t="s">
        <v>13</v>
      </c>
      <c r="J5830" t="s">
        <v>13</v>
      </c>
      <c r="K5830" t="s">
        <v>445</v>
      </c>
      <c r="L5830" t="str">
        <f>[2]!thsiFinD("ths_subject_latest_rating_yy_bond",A5830)</f>
        <v>3</v>
      </c>
      <c r="M5830" t="str">
        <f>[1]!s_info_industry_sw_2021($A5830,$N$1,1)</f>
        <v>公用事业(2021)</v>
      </c>
      <c r="O5830" t="str">
        <f>[1]!b_info_carrydate($A5830)</f>
        <v>2024-10-16</v>
      </c>
    </row>
    <row r="5831" spans="1:15" x14ac:dyDescent="0.2">
      <c r="A5831" t="s">
        <v>19398</v>
      </c>
      <c r="B5831" t="s">
        <v>19399</v>
      </c>
      <c r="C5831" s="1">
        <f>[1]!b_anal_matu_cnbd($A5831,$N$1,3)</f>
        <v>8.4300999999999995</v>
      </c>
      <c r="D5831" t="s">
        <v>32</v>
      </c>
      <c r="E5831" t="s">
        <v>385</v>
      </c>
      <c r="F5831" s="6">
        <f>[1]!b_anal_yield_cnbd($A5831,$N$1,3)</f>
        <v>2.2336999999999998</v>
      </c>
      <c r="G5831" t="s">
        <v>11</v>
      </c>
      <c r="H5831" t="s">
        <v>13</v>
      </c>
      <c r="I5831" t="s">
        <v>13</v>
      </c>
      <c r="J5831" t="s">
        <v>13</v>
      </c>
      <c r="K5831" t="s">
        <v>445</v>
      </c>
      <c r="L5831" t="str">
        <f>[2]!thsiFinD("ths_subject_latest_rating_yy_bond",A5831)</f>
        <v>3</v>
      </c>
      <c r="M5831" t="str">
        <f>[1]!s_info_industry_sw_2021($A5831,$N$1,1)</f>
        <v>公用事业(2021)</v>
      </c>
      <c r="O5831" t="str">
        <f>[1]!b_info_carrydate($A5831)</f>
        <v>2024-10-16</v>
      </c>
    </row>
    <row r="5832" spans="1:15" x14ac:dyDescent="0.2">
      <c r="A5832" t="s">
        <v>19418</v>
      </c>
      <c r="B5832" t="s">
        <v>19419</v>
      </c>
      <c r="C5832" s="1">
        <f>[1]!b_anal_matu_cnbd($A5832,$N$1,3)</f>
        <v>1.4300999999999999</v>
      </c>
      <c r="D5832" t="s">
        <v>17</v>
      </c>
      <c r="E5832" t="s">
        <v>4896</v>
      </c>
      <c r="F5832" s="6">
        <f>[1]!b_anal_yield_cnbd($A5832,$N$1,3)</f>
        <v>1.6248</v>
      </c>
      <c r="G5832" t="s">
        <v>11</v>
      </c>
      <c r="H5832" t="s">
        <v>13</v>
      </c>
      <c r="I5832" t="s">
        <v>13</v>
      </c>
      <c r="J5832" t="s">
        <v>13</v>
      </c>
      <c r="K5832" t="s">
        <v>15526</v>
      </c>
      <c r="L5832" t="str">
        <f>[2]!thsiFinD("ths_subject_latest_rating_yy_bond",A5832)</f>
        <v>5</v>
      </c>
      <c r="M5832" t="str">
        <f>[1]!s_info_industry_sw_2021($A5832,$N$1,1)</f>
        <v>机械设备(2021)</v>
      </c>
      <c r="O5832" t="str">
        <f>[1]!b_info_carrydate($A5832)</f>
        <v>2024-10-16</v>
      </c>
    </row>
    <row r="5833" spans="1:15" x14ac:dyDescent="0.2">
      <c r="A5833" t="s">
        <v>19424</v>
      </c>
      <c r="B5833" t="s">
        <v>19425</v>
      </c>
      <c r="C5833" s="1">
        <f>[1]!b_anal_matu_cnbd($A5833,$N$1,3)</f>
        <v>1.4300999999999999</v>
      </c>
      <c r="D5833" t="s">
        <v>32</v>
      </c>
      <c r="E5833" t="s">
        <v>1664</v>
      </c>
      <c r="F5833" s="6">
        <f>[1]!b_anal_yield_cnbd($A5833,$N$1,3)</f>
        <v>1.5141</v>
      </c>
      <c r="G5833" t="s">
        <v>11</v>
      </c>
      <c r="H5833" t="s">
        <v>13</v>
      </c>
      <c r="I5833" t="s">
        <v>13</v>
      </c>
      <c r="J5833" t="s">
        <v>13</v>
      </c>
      <c r="K5833" t="s">
        <v>1760</v>
      </c>
      <c r="L5833" t="str">
        <f>[2]!thsiFinD("ths_subject_latest_rating_yy_bond",A5833)</f>
        <v>3</v>
      </c>
      <c r="M5833" t="str">
        <f>[1]!s_info_industry_sw_2021($A5833,$N$1,1)</f>
        <v>非银金融(2021)</v>
      </c>
      <c r="O5833" t="str">
        <f>[1]!b_info_carrydate($A5833)</f>
        <v>2024-10-16</v>
      </c>
    </row>
    <row r="5834" spans="1:15" x14ac:dyDescent="0.2">
      <c r="A5834" t="s">
        <v>19426</v>
      </c>
      <c r="B5834" t="s">
        <v>19427</v>
      </c>
      <c r="C5834" s="1">
        <f>[1]!b_anal_matu_cnbd($A5834,$N$1,3)</f>
        <v>3.4300999999999999</v>
      </c>
      <c r="D5834" t="s">
        <v>32</v>
      </c>
      <c r="E5834" t="s">
        <v>1664</v>
      </c>
      <c r="F5834" s="6">
        <f>[1]!b_anal_yield_cnbd($A5834,$N$1,3)</f>
        <v>1.7271000000000001</v>
      </c>
      <c r="G5834" t="s">
        <v>11</v>
      </c>
      <c r="H5834" t="s">
        <v>13</v>
      </c>
      <c r="I5834" t="s">
        <v>13</v>
      </c>
      <c r="J5834" t="s">
        <v>13</v>
      </c>
      <c r="K5834" t="s">
        <v>1760</v>
      </c>
      <c r="L5834" t="str">
        <f>[2]!thsiFinD("ths_subject_latest_rating_yy_bond",A5834)</f>
        <v>3</v>
      </c>
      <c r="M5834" t="str">
        <f>[1]!s_info_industry_sw_2021($A5834,$N$1,1)</f>
        <v>非银金融(2021)</v>
      </c>
      <c r="O5834" t="str">
        <f>[1]!b_info_carrydate($A5834)</f>
        <v>2024-10-16</v>
      </c>
    </row>
    <row r="5835" spans="1:15" x14ac:dyDescent="0.2">
      <c r="A5835" t="s">
        <v>19434</v>
      </c>
      <c r="B5835" t="s">
        <v>19435</v>
      </c>
      <c r="C5835" s="1">
        <f>[1]!b_anal_matu_cnbd($A5835,$N$1,3)</f>
        <v>0.43009999999999998</v>
      </c>
      <c r="D5835" t="s">
        <v>21</v>
      </c>
      <c r="E5835" t="s">
        <v>7948</v>
      </c>
      <c r="F5835" s="6">
        <f>[1]!b_anal_yield_cnbd($A5835,$N$1,3)</f>
        <v>1.4893000000000001</v>
      </c>
      <c r="G5835" t="s">
        <v>26</v>
      </c>
      <c r="H5835" t="s">
        <v>13</v>
      </c>
      <c r="I5835" t="s">
        <v>13</v>
      </c>
      <c r="J5835" t="s">
        <v>13</v>
      </c>
      <c r="K5835" t="s">
        <v>15639</v>
      </c>
      <c r="L5835" t="str">
        <f>[2]!thsiFinD("ths_subject_latest_rating_yy_bond",A5835)</f>
        <v>6+</v>
      </c>
      <c r="M5835" t="str">
        <f>[1]!s_info_industry_sw_2021($A5835,$N$1,1)</f>
        <v>非银金融(2021)</v>
      </c>
      <c r="O5835" t="str">
        <f>[1]!b_info_carrydate($A5835)</f>
        <v>2024-10-16</v>
      </c>
    </row>
    <row r="5836" spans="1:15" x14ac:dyDescent="0.2">
      <c r="A5836" t="s">
        <v>22855</v>
      </c>
      <c r="B5836" t="s">
        <v>22856</v>
      </c>
      <c r="C5836" s="1">
        <f>[1]!b_anal_matu_cnbd($A5836,$N$1,3)</f>
        <v>0.43009999999999998</v>
      </c>
      <c r="D5836" t="s">
        <v>50</v>
      </c>
      <c r="E5836" t="s">
        <v>1655</v>
      </c>
      <c r="F5836" s="6">
        <f>[1]!b_anal_yield_cnbd($A5836,$N$1,3)</f>
        <v>1.4220999999999999</v>
      </c>
      <c r="G5836" t="s">
        <v>11</v>
      </c>
      <c r="H5836" t="s">
        <v>13</v>
      </c>
      <c r="I5836" t="s">
        <v>13</v>
      </c>
      <c r="J5836" t="s">
        <v>13</v>
      </c>
      <c r="K5836" t="s">
        <v>445</v>
      </c>
      <c r="L5836" t="str">
        <f>[2]!thsiFinD("ths_subject_latest_rating_yy_bond",A5836)</f>
        <v>3</v>
      </c>
      <c r="M5836" t="str">
        <f>[1]!s_info_industry_sw_2021($A5836,$N$1,1)</f>
        <v>非银金融(2021)</v>
      </c>
      <c r="O5836" t="str">
        <f>[1]!b_info_carrydate($A5836)</f>
        <v>2024-10-16</v>
      </c>
    </row>
    <row r="5837" spans="1:15" x14ac:dyDescent="0.2">
      <c r="A5837" t="s">
        <v>22867</v>
      </c>
      <c r="B5837" t="s">
        <v>22868</v>
      </c>
      <c r="C5837" s="1">
        <f>[1]!b_anal_matu_cnbd($A5837,$N$1,3)</f>
        <v>1.4300999999999999</v>
      </c>
      <c r="D5837" t="s">
        <v>50</v>
      </c>
      <c r="E5837" t="s">
        <v>1655</v>
      </c>
      <c r="F5837" s="6">
        <f>[1]!b_anal_yield_cnbd($A5837,$N$1,3)</f>
        <v>1.5387</v>
      </c>
      <c r="G5837" t="s">
        <v>11</v>
      </c>
      <c r="H5837" t="s">
        <v>13</v>
      </c>
      <c r="I5837" t="s">
        <v>13</v>
      </c>
      <c r="J5837" t="s">
        <v>13</v>
      </c>
      <c r="K5837" t="s">
        <v>445</v>
      </c>
      <c r="L5837" t="str">
        <f>[2]!thsiFinD("ths_subject_latest_rating_yy_bond",A5837)</f>
        <v>3</v>
      </c>
      <c r="M5837" t="str">
        <f>[1]!s_info_industry_sw_2021($A5837,$N$1,1)</f>
        <v>非银金融(2021)</v>
      </c>
      <c r="O5837" t="str">
        <f>[1]!b_info_carrydate($A5837)</f>
        <v>2024-10-16</v>
      </c>
    </row>
    <row r="5838" spans="1:15" x14ac:dyDescent="0.2">
      <c r="A5838" t="s">
        <v>7153</v>
      </c>
      <c r="B5838" t="s">
        <v>7154</v>
      </c>
      <c r="C5838" s="1">
        <f>[1]!b_anal_matu_cnbd($A5838,$N$1,3)</f>
        <v>1.4274</v>
      </c>
      <c r="D5838" t="s">
        <v>17</v>
      </c>
      <c r="E5838" t="s">
        <v>3372</v>
      </c>
      <c r="F5838" s="6">
        <f>[1]!b_anal_yield_cnbd($A5838,$N$1,3)</f>
        <v>1.6466000000000001</v>
      </c>
      <c r="G5838" t="s">
        <v>11</v>
      </c>
      <c r="H5838" t="s">
        <v>13</v>
      </c>
      <c r="I5838" t="s">
        <v>13</v>
      </c>
      <c r="J5838" t="s">
        <v>13</v>
      </c>
      <c r="K5838" t="s">
        <v>15525</v>
      </c>
      <c r="L5838" t="str">
        <f>[2]!thsiFinD("ths_subject_latest_rating_yy_bond",A5838)</f>
        <v>5-</v>
      </c>
      <c r="M5838" t="str">
        <f>[1]!s_info_industry_sw_2021($A5838,$N$1,1)</f>
        <v>钢铁(2021)</v>
      </c>
      <c r="O5838" t="str">
        <f>[1]!b_info_carrydate($A5838)</f>
        <v>2024-10-15</v>
      </c>
    </row>
    <row r="5839" spans="1:15" x14ac:dyDescent="0.2">
      <c r="A5839" t="s">
        <v>7155</v>
      </c>
      <c r="B5839" t="s">
        <v>7156</v>
      </c>
      <c r="C5839" s="1">
        <f>[1]!b_anal_matu_cnbd($A5839,$N$1,3)</f>
        <v>3.4274</v>
      </c>
      <c r="D5839" t="s">
        <v>50</v>
      </c>
      <c r="E5839" t="s">
        <v>1946</v>
      </c>
      <c r="F5839" s="6">
        <f>[1]!b_anal_yield_cnbd($A5839,$N$1,3)</f>
        <v>1.8117000000000001</v>
      </c>
      <c r="G5839" t="s">
        <v>11</v>
      </c>
      <c r="H5839" t="s">
        <v>12</v>
      </c>
      <c r="I5839" t="s">
        <v>13</v>
      </c>
      <c r="J5839" t="s">
        <v>13</v>
      </c>
      <c r="K5839" t="s">
        <v>1760</v>
      </c>
      <c r="L5839" t="str">
        <f>[2]!thsiFinD("ths_subject_latest_rating_yy_bond",A5839)</f>
        <v>4+</v>
      </c>
      <c r="M5839" t="str">
        <f>[1]!s_info_industry_sw_2021($A5839,$N$1,1)</f>
        <v>建筑装饰(2021)</v>
      </c>
      <c r="O5839" t="str">
        <f>[1]!b_info_carrydate($A5839)</f>
        <v>2024-10-15</v>
      </c>
    </row>
    <row r="5840" spans="1:15" x14ac:dyDescent="0.2">
      <c r="A5840" t="s">
        <v>7159</v>
      </c>
      <c r="B5840" t="s">
        <v>7160</v>
      </c>
      <c r="C5840" s="1">
        <f>[1]!b_anal_matu_cnbd($A5840,$N$1,3)</f>
        <v>1.4274</v>
      </c>
      <c r="D5840" t="s">
        <v>17</v>
      </c>
      <c r="E5840" t="s">
        <v>4742</v>
      </c>
      <c r="F5840" s="6">
        <f>[1]!b_anal_yield_cnbd($A5840,$N$1,3)</f>
        <v>1.591</v>
      </c>
      <c r="G5840" t="s">
        <v>11</v>
      </c>
      <c r="H5840" t="s">
        <v>13</v>
      </c>
      <c r="I5840" t="s">
        <v>13</v>
      </c>
      <c r="J5840" t="s">
        <v>13</v>
      </c>
      <c r="K5840" t="s">
        <v>15639</v>
      </c>
      <c r="L5840" t="str">
        <f>[2]!thsiFinD("ths_subject_latest_rating_yy_bond",A5840)</f>
        <v>4</v>
      </c>
      <c r="M5840" t="str">
        <f>[1]!s_info_industry_sw_2021($A5840,$N$1,1)</f>
        <v>公用事业(2021)</v>
      </c>
      <c r="O5840" t="str">
        <f>[1]!b_info_carrydate($A5840)</f>
        <v>2024-10-15</v>
      </c>
    </row>
    <row r="5841" spans="1:15" x14ac:dyDescent="0.2">
      <c r="A5841" t="s">
        <v>7161</v>
      </c>
      <c r="B5841" t="s">
        <v>7162</v>
      </c>
      <c r="C5841" s="1">
        <f>[1]!b_anal_matu_cnbd($A5841,$N$1,3)</f>
        <v>3.4274</v>
      </c>
      <c r="D5841" t="s">
        <v>17</v>
      </c>
      <c r="E5841" t="s">
        <v>4742</v>
      </c>
      <c r="F5841" s="6">
        <f>[1]!b_anal_yield_cnbd($A5841,$N$1,3)</f>
        <v>1.8204</v>
      </c>
      <c r="G5841" t="s">
        <v>11</v>
      </c>
      <c r="H5841" t="s">
        <v>13</v>
      </c>
      <c r="I5841" t="s">
        <v>13</v>
      </c>
      <c r="J5841" t="s">
        <v>13</v>
      </c>
      <c r="K5841" t="s">
        <v>15639</v>
      </c>
      <c r="L5841" t="str">
        <f>[2]!thsiFinD("ths_subject_latest_rating_yy_bond",A5841)</f>
        <v>4</v>
      </c>
      <c r="M5841" t="str">
        <f>[1]!s_info_industry_sw_2021($A5841,$N$1,1)</f>
        <v>公用事业(2021)</v>
      </c>
      <c r="O5841" t="str">
        <f>[1]!b_info_carrydate($A5841)</f>
        <v>2024-10-15</v>
      </c>
    </row>
    <row r="5842" spans="1:15" x14ac:dyDescent="0.2">
      <c r="A5842" t="s">
        <v>22574</v>
      </c>
      <c r="B5842" t="s">
        <v>22575</v>
      </c>
      <c r="C5842" s="1">
        <f>[1]!b_anal_matu_cnbd($A5842,$N$1,3)</f>
        <v>1.4274</v>
      </c>
      <c r="D5842" t="s">
        <v>50</v>
      </c>
      <c r="E5842" t="s">
        <v>73</v>
      </c>
      <c r="F5842" s="6">
        <f>[1]!b_anal_yield_cnbd($A5842,$N$1,3)</f>
        <v>1.5646</v>
      </c>
      <c r="G5842" t="s">
        <v>11</v>
      </c>
      <c r="H5842" t="s">
        <v>13</v>
      </c>
      <c r="I5842" t="s">
        <v>13</v>
      </c>
      <c r="J5842" t="s">
        <v>13</v>
      </c>
      <c r="K5842" t="s">
        <v>445</v>
      </c>
      <c r="L5842" t="str">
        <f>[2]!thsiFinD("ths_subject_latest_rating_yy_bond",A5842)</f>
        <v>3</v>
      </c>
      <c r="M5842" t="str">
        <f>[1]!s_info_industry_sw_2021($A5842,$N$1,1)</f>
        <v>建筑装饰(2021)</v>
      </c>
      <c r="O5842" t="str">
        <f>[1]!b_info_carrydate($A5842)</f>
        <v>2024-10-15</v>
      </c>
    </row>
    <row r="5843" spans="1:15" x14ac:dyDescent="0.2">
      <c r="A5843" t="s">
        <v>23102</v>
      </c>
      <c r="B5843" t="s">
        <v>23103</v>
      </c>
      <c r="C5843" s="1">
        <f>[1]!b_anal_matu_cnbd($A5843,$N$1,3)</f>
        <v>1.4274</v>
      </c>
      <c r="D5843" t="s">
        <v>50</v>
      </c>
      <c r="E5843" t="s">
        <v>73</v>
      </c>
      <c r="F5843" s="6">
        <f>[1]!b_anal_yield_cnbd($A5843,$N$1,3)</f>
        <v>1.5646</v>
      </c>
      <c r="G5843" t="s">
        <v>11</v>
      </c>
      <c r="H5843" t="s">
        <v>13</v>
      </c>
      <c r="I5843" t="s">
        <v>13</v>
      </c>
      <c r="J5843" t="s">
        <v>13</v>
      </c>
      <c r="K5843" t="s">
        <v>445</v>
      </c>
      <c r="L5843" t="str">
        <f>[2]!thsiFinD("ths_subject_latest_rating_yy_bond",A5843)</f>
        <v>3</v>
      </c>
      <c r="M5843" t="str">
        <f>[1]!s_info_industry_sw_2021($A5843,$N$1,1)</f>
        <v>建筑装饰(2021)</v>
      </c>
      <c r="O5843" t="str">
        <f>[1]!b_info_carrydate($A5843)</f>
        <v>2024-10-15</v>
      </c>
    </row>
    <row r="5844" spans="1:15" x14ac:dyDescent="0.2">
      <c r="A5844" t="s">
        <v>4234</v>
      </c>
      <c r="B5844" t="s">
        <v>4235</v>
      </c>
      <c r="C5844" s="1">
        <f>[1]!b_anal_matu_cnbd($A5844,$N$1,3)</f>
        <v>3.4247000000000001</v>
      </c>
      <c r="D5844" t="s">
        <v>32</v>
      </c>
      <c r="E5844" t="s">
        <v>2786</v>
      </c>
      <c r="F5844" s="6">
        <f>[1]!b_anal_yield_cnbd($A5844,$N$1,3)</f>
        <v>1.7736000000000001</v>
      </c>
      <c r="G5844" t="s">
        <v>11</v>
      </c>
      <c r="H5844" t="s">
        <v>13</v>
      </c>
      <c r="I5844" t="s">
        <v>13</v>
      </c>
      <c r="J5844" t="s">
        <v>13</v>
      </c>
      <c r="K5844" t="s">
        <v>10</v>
      </c>
      <c r="L5844" t="str">
        <f>[2]!thsiFinD("ths_subject_latest_rating_yy_bond",A5844)</f>
        <v>3</v>
      </c>
      <c r="M5844" t="str">
        <f>[1]!s_info_industry_sw_2021($A5844,$N$1,1)</f>
        <v>公用事业(2021)</v>
      </c>
      <c r="O5844" t="str">
        <f>[1]!b_info_carrydate($A5844)</f>
        <v>2024-10-14</v>
      </c>
    </row>
    <row r="5845" spans="1:15" x14ac:dyDescent="0.2">
      <c r="A5845" t="s">
        <v>4236</v>
      </c>
      <c r="B5845" t="s">
        <v>4237</v>
      </c>
      <c r="C5845" s="1">
        <f>[1]!b_anal_matu_cnbd($A5845,$N$1,3)</f>
        <v>13.4247</v>
      </c>
      <c r="D5845" t="s">
        <v>32</v>
      </c>
      <c r="E5845" t="s">
        <v>2786</v>
      </c>
      <c r="F5845" s="6">
        <f>[1]!b_anal_yield_cnbd($A5845,$N$1,3)</f>
        <v>2.3706999999999998</v>
      </c>
      <c r="G5845" t="s">
        <v>11</v>
      </c>
      <c r="H5845" t="s">
        <v>13</v>
      </c>
      <c r="I5845" t="s">
        <v>13</v>
      </c>
      <c r="J5845" t="s">
        <v>13</v>
      </c>
      <c r="K5845" t="s">
        <v>10</v>
      </c>
      <c r="L5845" t="str">
        <f>[2]!thsiFinD("ths_subject_latest_rating_yy_bond",A5845)</f>
        <v>3</v>
      </c>
      <c r="M5845" t="str">
        <f>[1]!s_info_industry_sw_2021($A5845,$N$1,1)</f>
        <v>公用事业(2021)</v>
      </c>
      <c r="O5845" t="str">
        <f>[1]!b_info_carrydate($A5845)</f>
        <v>2024-10-14</v>
      </c>
    </row>
    <row r="5846" spans="1:15" x14ac:dyDescent="0.2">
      <c r="A5846" t="s">
        <v>7141</v>
      </c>
      <c r="B5846" t="s">
        <v>7142</v>
      </c>
      <c r="C5846" s="1">
        <f>[1]!b_anal_matu_cnbd($A5846,$N$1,3)</f>
        <v>1.4247000000000001</v>
      </c>
      <c r="D5846" t="s">
        <v>50</v>
      </c>
      <c r="E5846" t="s">
        <v>3482</v>
      </c>
      <c r="F5846" s="6">
        <f>[1]!b_anal_yield_cnbd($A5846,$N$1,3)</f>
        <v>1.5643</v>
      </c>
      <c r="G5846" t="s">
        <v>11</v>
      </c>
      <c r="H5846" t="s">
        <v>13</v>
      </c>
      <c r="I5846" t="s">
        <v>13</v>
      </c>
      <c r="J5846" t="s">
        <v>13</v>
      </c>
      <c r="K5846" t="s">
        <v>1747</v>
      </c>
      <c r="L5846" t="str">
        <f>[2]!thsiFinD("ths_subject_latest_rating_yy_bond",A5846)</f>
        <v>3</v>
      </c>
      <c r="M5846" t="str">
        <f>[1]!s_info_industry_sw_2021($A5846,$N$1,1)</f>
        <v>交通运输(2021)</v>
      </c>
      <c r="O5846" t="str">
        <f>[1]!b_info_carrydate($A5846)</f>
        <v>2024-10-14</v>
      </c>
    </row>
    <row r="5847" spans="1:15" x14ac:dyDescent="0.2">
      <c r="A5847" t="s">
        <v>7143</v>
      </c>
      <c r="B5847" t="s">
        <v>7144</v>
      </c>
      <c r="C5847" s="1">
        <f>[1]!b_anal_matu_cnbd($A5847,$N$1,3)</f>
        <v>1.4247000000000001</v>
      </c>
      <c r="D5847" t="s">
        <v>21</v>
      </c>
      <c r="E5847" t="s">
        <v>3126</v>
      </c>
      <c r="F5847" s="6">
        <f>[1]!b_anal_yield_cnbd($A5847,$N$1,3)</f>
        <v>1.6757</v>
      </c>
      <c r="G5847" t="s">
        <v>11</v>
      </c>
      <c r="H5847" t="s">
        <v>13</v>
      </c>
      <c r="I5847" t="s">
        <v>13</v>
      </c>
      <c r="J5847" t="s">
        <v>13</v>
      </c>
      <c r="K5847" t="s">
        <v>15639</v>
      </c>
      <c r="L5847" t="str">
        <f>[2]!thsiFinD("ths_subject_latest_rating_yy_bond",A5847)</f>
        <v>5-</v>
      </c>
      <c r="M5847" t="str">
        <f>[1]!s_info_industry_sw_2021($A5847,$N$1,1)</f>
        <v>交通运输(2021)</v>
      </c>
      <c r="O5847" t="str">
        <f>[1]!b_info_carrydate($A5847)</f>
        <v>2024-10-14</v>
      </c>
    </row>
    <row r="5848" spans="1:15" x14ac:dyDescent="0.2">
      <c r="A5848" t="s">
        <v>7145</v>
      </c>
      <c r="B5848" t="s">
        <v>7146</v>
      </c>
      <c r="C5848" s="1">
        <f>[1]!b_anal_matu_cnbd($A5848,$N$1,3)</f>
        <v>3.4247000000000001</v>
      </c>
      <c r="D5848" t="s">
        <v>21</v>
      </c>
      <c r="E5848" t="s">
        <v>3126</v>
      </c>
      <c r="F5848" s="6">
        <f>[1]!b_anal_yield_cnbd($A5848,$N$1,3)</f>
        <v>1.9368000000000001</v>
      </c>
      <c r="G5848" t="s">
        <v>11</v>
      </c>
      <c r="H5848" t="s">
        <v>13</v>
      </c>
      <c r="I5848" t="s">
        <v>13</v>
      </c>
      <c r="J5848" t="s">
        <v>13</v>
      </c>
      <c r="K5848" t="s">
        <v>15639</v>
      </c>
      <c r="L5848" t="str">
        <f>[2]!thsiFinD("ths_subject_latest_rating_yy_bond",A5848)</f>
        <v>5-</v>
      </c>
      <c r="M5848" t="str">
        <f>[1]!s_info_industry_sw_2021($A5848,$N$1,1)</f>
        <v>交通运输(2021)</v>
      </c>
      <c r="O5848" t="str">
        <f>[1]!b_info_carrydate($A5848)</f>
        <v>2024-10-14</v>
      </c>
    </row>
    <row r="5849" spans="1:15" x14ac:dyDescent="0.2">
      <c r="A5849" t="s">
        <v>7147</v>
      </c>
      <c r="B5849" t="s">
        <v>7148</v>
      </c>
      <c r="C5849" s="1">
        <f>[1]!b_anal_matu_cnbd($A5849,$N$1,3)</f>
        <v>3.4247000000000001</v>
      </c>
      <c r="D5849" t="s">
        <v>21</v>
      </c>
      <c r="E5849" t="s">
        <v>4964</v>
      </c>
      <c r="F5849" s="6">
        <f>[1]!b_anal_yield_cnbd($A5849,$N$1,3)</f>
        <v>1.9319</v>
      </c>
      <c r="G5849" t="s">
        <v>11</v>
      </c>
      <c r="H5849" t="s">
        <v>13</v>
      </c>
      <c r="I5849" t="s">
        <v>13</v>
      </c>
      <c r="J5849" t="s">
        <v>13</v>
      </c>
      <c r="K5849" t="s">
        <v>15525</v>
      </c>
      <c r="L5849" t="str">
        <f>[2]!thsiFinD("ths_subject_latest_rating_yy_bond",A5849)</f>
        <v>5</v>
      </c>
      <c r="M5849" t="str">
        <f>[1]!s_info_industry_sw_2021($A5849,$N$1,1)</f>
        <v>建筑装饰(2021)</v>
      </c>
      <c r="O5849" t="str">
        <f>[1]!b_info_carrydate($A5849)</f>
        <v>2024-10-14</v>
      </c>
    </row>
    <row r="5850" spans="1:15" x14ac:dyDescent="0.2">
      <c r="A5850" t="s">
        <v>7151</v>
      </c>
      <c r="B5850" t="s">
        <v>7152</v>
      </c>
      <c r="C5850" s="1">
        <f>[1]!b_anal_matu_cnbd($A5850,$N$1,3)</f>
        <v>1.4247000000000001</v>
      </c>
      <c r="D5850" t="s">
        <v>17</v>
      </c>
      <c r="E5850" t="s">
        <v>4240</v>
      </c>
      <c r="F5850" s="6">
        <f>[1]!b_anal_yield_cnbd($A5850,$N$1,3)</f>
        <v>1.6661999999999999</v>
      </c>
      <c r="G5850" t="s">
        <v>11</v>
      </c>
      <c r="H5850" t="s">
        <v>13</v>
      </c>
      <c r="I5850" t="s">
        <v>13</v>
      </c>
      <c r="J5850" t="s">
        <v>13</v>
      </c>
      <c r="K5850" t="s">
        <v>15526</v>
      </c>
      <c r="L5850" t="str">
        <f>[2]!thsiFinD("ths_subject_latest_rating_yy_bond",A5850)</f>
        <v>5+</v>
      </c>
      <c r="M5850" t="str">
        <f>[1]!s_info_industry_sw_2021($A5850,$N$1,1)</f>
        <v>公用事业(2021)</v>
      </c>
      <c r="O5850" t="str">
        <f>[1]!b_info_carrydate($A5850)</f>
        <v>2024-10-14</v>
      </c>
    </row>
    <row r="5851" spans="1:15" x14ac:dyDescent="0.2">
      <c r="A5851" t="s">
        <v>19376</v>
      </c>
      <c r="B5851" t="s">
        <v>19377</v>
      </c>
      <c r="C5851" s="1">
        <f>[1]!b_anal_matu_cnbd($A5851,$N$1,3)</f>
        <v>1.4247000000000001</v>
      </c>
      <c r="D5851" t="s">
        <v>17</v>
      </c>
      <c r="E5851" t="s">
        <v>3098</v>
      </c>
      <c r="F5851" s="6">
        <f>[1]!b_anal_yield_cnbd($A5851,$N$1,3)</f>
        <v>1.5906</v>
      </c>
      <c r="G5851" t="s">
        <v>11</v>
      </c>
      <c r="H5851" t="s">
        <v>13</v>
      </c>
      <c r="I5851" t="s">
        <v>13</v>
      </c>
      <c r="J5851" t="s">
        <v>13</v>
      </c>
      <c r="K5851" t="s">
        <v>1747</v>
      </c>
      <c r="L5851" t="str">
        <f>[2]!thsiFinD("ths_subject_latest_rating_yy_bond",A5851)</f>
        <v>4+</v>
      </c>
      <c r="M5851" t="str">
        <f>[1]!s_info_industry_sw_2021($A5851,$N$1,1)</f>
        <v>房地产(2021)</v>
      </c>
      <c r="O5851" t="str">
        <f>[1]!b_info_carrydate($A5851)</f>
        <v>2024-10-14</v>
      </c>
    </row>
    <row r="5852" spans="1:15" x14ac:dyDescent="0.2">
      <c r="A5852" t="s">
        <v>19394</v>
      </c>
      <c r="B5852" t="s">
        <v>19395</v>
      </c>
      <c r="C5852" s="1">
        <f>[1]!b_anal_matu_cnbd($A5852,$N$1,3)</f>
        <v>3.4247000000000001</v>
      </c>
      <c r="D5852" t="s">
        <v>32</v>
      </c>
      <c r="E5852" t="s">
        <v>385</v>
      </c>
      <c r="F5852" s="6">
        <f>[1]!b_anal_yield_cnbd($A5852,$N$1,3)</f>
        <v>1.7591000000000001</v>
      </c>
      <c r="G5852" t="s">
        <v>11</v>
      </c>
      <c r="H5852" t="s">
        <v>13</v>
      </c>
      <c r="I5852" t="s">
        <v>13</v>
      </c>
      <c r="J5852" t="s">
        <v>13</v>
      </c>
      <c r="K5852" t="s">
        <v>445</v>
      </c>
      <c r="L5852" t="str">
        <f>[2]!thsiFinD("ths_subject_latest_rating_yy_bond",A5852)</f>
        <v>3</v>
      </c>
      <c r="M5852" t="str">
        <f>[1]!s_info_industry_sw_2021($A5852,$N$1,1)</f>
        <v>公用事业(2021)</v>
      </c>
      <c r="O5852" t="str">
        <f>[1]!b_info_carrydate($A5852)</f>
        <v>2024-10-14</v>
      </c>
    </row>
    <row r="5853" spans="1:15" x14ac:dyDescent="0.2">
      <c r="A5853" t="s">
        <v>7149</v>
      </c>
      <c r="B5853" t="s">
        <v>7150</v>
      </c>
      <c r="C5853" s="1">
        <f>[1]!b_anal_matu_cnbd($A5853,$N$1,3)</f>
        <v>1.4192</v>
      </c>
      <c r="D5853" t="s">
        <v>32</v>
      </c>
      <c r="E5853" t="s">
        <v>829</v>
      </c>
      <c r="F5853" s="6">
        <f>[1]!b_anal_yield_cnbd($A5853,$N$1,3)</f>
        <v>1.5926</v>
      </c>
      <c r="G5853" t="s">
        <v>26</v>
      </c>
      <c r="H5853" t="s">
        <v>13</v>
      </c>
      <c r="I5853" t="s">
        <v>13</v>
      </c>
      <c r="J5853" t="s">
        <v>13</v>
      </c>
      <c r="K5853" t="s">
        <v>1747</v>
      </c>
      <c r="L5853" t="str">
        <f>[2]!thsiFinD("ths_subject_latest_rating_yy_bond",A5853)</f>
        <v>4+</v>
      </c>
      <c r="M5853" t="str">
        <f>[1]!s_info_industry_sw_2021($A5853,$N$1,1)</f>
        <v>公用事业(2021)</v>
      </c>
      <c r="O5853" t="str">
        <f>[1]!b_info_carrydate($A5853)</f>
        <v>2024-10-12</v>
      </c>
    </row>
    <row r="5854" spans="1:15" x14ac:dyDescent="0.2">
      <c r="A5854" t="s">
        <v>4232</v>
      </c>
      <c r="B5854" t="s">
        <v>4233</v>
      </c>
      <c r="C5854" s="1">
        <f>[1]!b_anal_matu_cnbd($A5854,$N$1,3)</f>
        <v>1.4164000000000001</v>
      </c>
      <c r="D5854" t="s">
        <v>14</v>
      </c>
      <c r="E5854" t="s">
        <v>3029</v>
      </c>
      <c r="F5854" s="6">
        <f>[1]!b_anal_yield_cnbd($A5854,$N$1,3)</f>
        <v>1.6583000000000001</v>
      </c>
      <c r="G5854" t="s">
        <v>11</v>
      </c>
      <c r="H5854" t="s">
        <v>13</v>
      </c>
      <c r="I5854" t="s">
        <v>13</v>
      </c>
      <c r="J5854" t="s">
        <v>13</v>
      </c>
      <c r="K5854" t="s">
        <v>15639</v>
      </c>
      <c r="L5854" t="str">
        <f>[2]!thsiFinD("ths_subject_latest_rating_yy_bond",A5854)</f>
        <v>6+</v>
      </c>
      <c r="M5854" t="str">
        <f>[1]!s_info_industry_sw_2021($A5854,$N$1,1)</f>
        <v>建筑装饰(2021)</v>
      </c>
      <c r="O5854" t="str">
        <f>[1]!b_info_carrydate($A5854)</f>
        <v>2024-10-11</v>
      </c>
    </row>
    <row r="5855" spans="1:15" x14ac:dyDescent="0.2">
      <c r="A5855" t="s">
        <v>19300</v>
      </c>
      <c r="B5855" t="s">
        <v>19301</v>
      </c>
      <c r="C5855" s="1">
        <f>[1]!b_anal_matu_cnbd($A5855,$N$1,3)</f>
        <v>3.4163999999999999</v>
      </c>
      <c r="D5855" t="s">
        <v>32</v>
      </c>
      <c r="E5855" t="s">
        <v>7890</v>
      </c>
      <c r="F5855" s="6">
        <f>[1]!b_anal_yield_cnbd($A5855,$N$1,3)</f>
        <v>1.7949999999999999</v>
      </c>
      <c r="G5855" t="s">
        <v>26</v>
      </c>
      <c r="H5855" t="s">
        <v>13</v>
      </c>
      <c r="I5855" t="s">
        <v>13</v>
      </c>
      <c r="J5855" t="s">
        <v>12</v>
      </c>
      <c r="K5855" t="s">
        <v>15526</v>
      </c>
      <c r="L5855" t="str">
        <f>[2]!thsiFinD("ths_subject_latest_rating_yy_bond",A5855)</f>
        <v>4-</v>
      </c>
      <c r="M5855" t="str">
        <f>[1]!s_info_industry_sw_2021($A5855,$N$1,1)</f>
        <v>基础化工(2021)</v>
      </c>
      <c r="O5855" t="str">
        <f>[1]!b_info_carrydate($A5855)</f>
        <v>2024-10-11</v>
      </c>
    </row>
    <row r="5856" spans="1:15" x14ac:dyDescent="0.2">
      <c r="A5856" t="s">
        <v>19392</v>
      </c>
      <c r="B5856" t="s">
        <v>19393</v>
      </c>
      <c r="C5856" s="1">
        <f>[1]!b_anal_matu_cnbd($A5856,$N$1,3)</f>
        <v>3.4163999999999999</v>
      </c>
      <c r="D5856" t="s">
        <v>21</v>
      </c>
      <c r="E5856" t="s">
        <v>2292</v>
      </c>
      <c r="F5856" s="6">
        <f>[1]!b_anal_yield_cnbd($A5856,$N$1,3)</f>
        <v>1.8856999999999999</v>
      </c>
      <c r="G5856" t="s">
        <v>11</v>
      </c>
      <c r="H5856" t="s">
        <v>12</v>
      </c>
      <c r="I5856" t="s">
        <v>13</v>
      </c>
      <c r="J5856" t="s">
        <v>13</v>
      </c>
      <c r="K5856" t="s">
        <v>15639</v>
      </c>
      <c r="L5856" t="str">
        <f>[2]!thsiFinD("ths_subject_latest_rating_yy_bond",A5856)</f>
        <v>5</v>
      </c>
      <c r="M5856" t="str">
        <f>[1]!s_info_industry_sw_2021($A5856,$N$1,1)</f>
        <v>房地产(2021)</v>
      </c>
      <c r="O5856" t="str">
        <f>[1]!b_info_carrydate($A5856)</f>
        <v>2024-10-11</v>
      </c>
    </row>
    <row r="5857" spans="1:15" x14ac:dyDescent="0.2">
      <c r="A5857" t="s">
        <v>19420</v>
      </c>
      <c r="B5857" t="s">
        <v>19421</v>
      </c>
      <c r="C5857" s="1">
        <f>[1]!b_anal_matu_cnbd($A5857,$N$1,3)</f>
        <v>8.4163999999999994</v>
      </c>
      <c r="D5857" t="s">
        <v>17</v>
      </c>
      <c r="E5857" t="s">
        <v>18</v>
      </c>
      <c r="F5857" s="6">
        <f>[1]!b_anal_yield_cnbd($A5857,$N$1,3)</f>
        <v>2.2547999999999999</v>
      </c>
      <c r="G5857" t="s">
        <v>11</v>
      </c>
      <c r="H5857" t="s">
        <v>13</v>
      </c>
      <c r="I5857" t="s">
        <v>13</v>
      </c>
      <c r="J5857" t="s">
        <v>13</v>
      </c>
      <c r="K5857" t="s">
        <v>445</v>
      </c>
      <c r="L5857" t="str">
        <f>[2]!thsiFinD("ths_subject_latest_rating_yy_bond",A5857)</f>
        <v>3</v>
      </c>
      <c r="M5857" t="str">
        <f>[1]!s_info_industry_sw_2021($A5857,$N$1,1)</f>
        <v>建筑装饰(2021)</v>
      </c>
      <c r="O5857" t="str">
        <f>[1]!b_info_carrydate($A5857)</f>
        <v>2024-10-11</v>
      </c>
    </row>
    <row r="5858" spans="1:15" x14ac:dyDescent="0.2">
      <c r="A5858" t="s">
        <v>19422</v>
      </c>
      <c r="B5858" t="s">
        <v>19423</v>
      </c>
      <c r="C5858" s="1">
        <f>[1]!b_anal_matu_cnbd($A5858,$N$1,3)</f>
        <v>5.4164000000000003</v>
      </c>
      <c r="D5858" t="s">
        <v>17</v>
      </c>
      <c r="E5858" t="s">
        <v>18</v>
      </c>
      <c r="F5858" s="6">
        <f>[1]!b_anal_yield_cnbd($A5858,$N$1,3)</f>
        <v>1.9679</v>
      </c>
      <c r="G5858" t="s">
        <v>11</v>
      </c>
      <c r="H5858" t="s">
        <v>13</v>
      </c>
      <c r="I5858" t="s">
        <v>13</v>
      </c>
      <c r="J5858" t="s">
        <v>13</v>
      </c>
      <c r="K5858" t="s">
        <v>445</v>
      </c>
      <c r="L5858" t="str">
        <f>[2]!thsiFinD("ths_subject_latest_rating_yy_bond",A5858)</f>
        <v>3</v>
      </c>
      <c r="M5858" t="str">
        <f>[1]!s_info_industry_sw_2021($A5858,$N$1,1)</f>
        <v>建筑装饰(2021)</v>
      </c>
      <c r="O5858" t="str">
        <f>[1]!b_info_carrydate($A5858)</f>
        <v>2024-10-11</v>
      </c>
    </row>
    <row r="5859" spans="1:15" x14ac:dyDescent="0.2">
      <c r="A5859" t="s">
        <v>7135</v>
      </c>
      <c r="B5859" t="s">
        <v>7136</v>
      </c>
      <c r="C5859" s="1">
        <f>[1]!b_anal_matu_cnbd($A5859,$N$1,3)</f>
        <v>1.4137</v>
      </c>
      <c r="D5859" t="s">
        <v>17</v>
      </c>
      <c r="E5859" t="s">
        <v>565</v>
      </c>
      <c r="F5859" s="6">
        <f>[1]!b_anal_yield_cnbd($A5859,$N$1,3)</f>
        <v>1.6146</v>
      </c>
      <c r="G5859" t="s">
        <v>11</v>
      </c>
      <c r="H5859" t="s">
        <v>13</v>
      </c>
      <c r="I5859" t="s">
        <v>13</v>
      </c>
      <c r="J5859" t="s">
        <v>13</v>
      </c>
      <c r="K5859" t="s">
        <v>1747</v>
      </c>
      <c r="L5859" t="str">
        <f>[2]!thsiFinD("ths_subject_latest_rating_yy_bond",A5859)</f>
        <v>4</v>
      </c>
      <c r="M5859" t="str">
        <f>[1]!s_info_industry_sw_2021($A5859,$N$1,1)</f>
        <v>公用事业(2021)</v>
      </c>
      <c r="O5859" t="str">
        <f>[1]!b_info_carrydate($A5859)</f>
        <v>2024-10-10</v>
      </c>
    </row>
    <row r="5860" spans="1:15" x14ac:dyDescent="0.2">
      <c r="A5860" t="s">
        <v>7137</v>
      </c>
      <c r="B5860" t="s">
        <v>7138</v>
      </c>
      <c r="C5860" s="1">
        <f>[1]!b_anal_matu_cnbd($A5860,$N$1,3)</f>
        <v>3.4137</v>
      </c>
      <c r="D5860" t="s">
        <v>50</v>
      </c>
      <c r="E5860" t="s">
        <v>94</v>
      </c>
      <c r="F5860" s="6">
        <f>[1]!b_anal_yield_cnbd($A5860,$N$1,3)</f>
        <v>1.9108000000000001</v>
      </c>
      <c r="G5860" t="s">
        <v>11</v>
      </c>
      <c r="H5860" t="s">
        <v>13</v>
      </c>
      <c r="I5860" t="s">
        <v>13</v>
      </c>
      <c r="J5860" t="s">
        <v>13</v>
      </c>
      <c r="K5860" t="s">
        <v>15525</v>
      </c>
      <c r="L5860" t="str">
        <f>[2]!thsiFinD("ths_subject_latest_rating_yy_bond",A5860)</f>
        <v>3</v>
      </c>
      <c r="M5860" t="str">
        <f>[1]!s_info_industry_sw_2021($A5860,$N$1,1)</f>
        <v>房地产(2021)</v>
      </c>
      <c r="O5860" t="str">
        <f>[1]!b_info_carrydate($A5860)</f>
        <v>2024-10-10</v>
      </c>
    </row>
    <row r="5861" spans="1:15" x14ac:dyDescent="0.2">
      <c r="A5861" t="s">
        <v>7139</v>
      </c>
      <c r="B5861" t="s">
        <v>7140</v>
      </c>
      <c r="C5861" s="1">
        <f>[1]!b_anal_matu_cnbd($A5861,$N$1,3)</f>
        <v>8.4137000000000004</v>
      </c>
      <c r="D5861" t="s">
        <v>50</v>
      </c>
      <c r="E5861" t="s">
        <v>94</v>
      </c>
      <c r="F5861" s="6">
        <f>[1]!b_anal_yield_cnbd($A5861,$N$1,3)</f>
        <v>2.5087000000000002</v>
      </c>
      <c r="G5861" t="s">
        <v>11</v>
      </c>
      <c r="H5861" t="s">
        <v>13</v>
      </c>
      <c r="I5861" t="s">
        <v>13</v>
      </c>
      <c r="J5861" t="s">
        <v>13</v>
      </c>
      <c r="K5861" t="s">
        <v>15525</v>
      </c>
      <c r="L5861" t="str">
        <f>[2]!thsiFinD("ths_subject_latest_rating_yy_bond",A5861)</f>
        <v>3</v>
      </c>
      <c r="M5861" t="str">
        <f>[1]!s_info_industry_sw_2021($A5861,$N$1,1)</f>
        <v>房地产(2021)</v>
      </c>
      <c r="O5861" t="str">
        <f>[1]!b_info_carrydate($A5861)</f>
        <v>2024-10-10</v>
      </c>
    </row>
    <row r="5862" spans="1:15" x14ac:dyDescent="0.2">
      <c r="A5862" t="s">
        <v>14969</v>
      </c>
      <c r="B5862" t="s">
        <v>14970</v>
      </c>
      <c r="C5862" s="1">
        <f>[1]!b_anal_matu_cnbd($A5862,$N$1,3)</f>
        <v>1.4137</v>
      </c>
      <c r="D5862" t="s">
        <v>50</v>
      </c>
      <c r="E5862" t="s">
        <v>2140</v>
      </c>
      <c r="F5862" s="6">
        <f>[1]!b_anal_yield_cnbd($A5862,$N$1,3)</f>
        <v>1.6403000000000001</v>
      </c>
      <c r="G5862" t="s">
        <v>11</v>
      </c>
      <c r="H5862" t="s">
        <v>13</v>
      </c>
      <c r="I5862" t="s">
        <v>13</v>
      </c>
      <c r="J5862" t="s">
        <v>13</v>
      </c>
      <c r="K5862" t="s">
        <v>10</v>
      </c>
      <c r="L5862" t="str">
        <f>[2]!thsiFinD("ths_subject_latest_rating_yy_bond",A5862)</f>
        <v>2</v>
      </c>
      <c r="M5862" t="str">
        <f>[1]!s_info_industry_sw_2021($A5862,$N$1,1)</f>
        <v>社会服务(2021)</v>
      </c>
      <c r="O5862" t="str">
        <f>[1]!b_info_carrydate($A5862)</f>
        <v>2024-10-10</v>
      </c>
    </row>
    <row r="5863" spans="1:15" x14ac:dyDescent="0.2">
      <c r="A5863" t="s">
        <v>14971</v>
      </c>
      <c r="B5863" t="s">
        <v>14972</v>
      </c>
      <c r="C5863" s="1">
        <f>[1]!b_anal_matu_cnbd($A5863,$N$1,3)</f>
        <v>13.4137</v>
      </c>
      <c r="D5863" t="s">
        <v>50</v>
      </c>
      <c r="E5863" t="s">
        <v>2140</v>
      </c>
      <c r="F5863" s="6">
        <f>[1]!b_anal_yield_cnbd($A5863,$N$1,3)</f>
        <v>2.3544999999999998</v>
      </c>
      <c r="G5863" t="s">
        <v>11</v>
      </c>
      <c r="H5863" t="s">
        <v>13</v>
      </c>
      <c r="I5863" t="s">
        <v>13</v>
      </c>
      <c r="J5863" t="s">
        <v>13</v>
      </c>
      <c r="K5863" t="s">
        <v>10</v>
      </c>
      <c r="L5863" t="str">
        <f>[2]!thsiFinD("ths_subject_latest_rating_yy_bond",A5863)</f>
        <v>2</v>
      </c>
      <c r="M5863" t="str">
        <f>[1]!s_info_industry_sw_2021($A5863,$N$1,1)</f>
        <v>社会服务(2021)</v>
      </c>
      <c r="O5863" t="str">
        <f>[1]!b_info_carrydate($A5863)</f>
        <v>2024-10-10</v>
      </c>
    </row>
    <row r="5864" spans="1:15" x14ac:dyDescent="0.2">
      <c r="A5864" t="s">
        <v>19402</v>
      </c>
      <c r="B5864" t="s">
        <v>19403</v>
      </c>
      <c r="C5864" s="1">
        <f>[1]!b_anal_matu_cnbd($A5864,$N$1,3)</f>
        <v>3.4137</v>
      </c>
      <c r="D5864" t="s">
        <v>17</v>
      </c>
      <c r="E5864" t="s">
        <v>4160</v>
      </c>
      <c r="F5864" s="6">
        <f>[1]!b_anal_yield_cnbd($A5864,$N$1,3)</f>
        <v>1.79</v>
      </c>
      <c r="G5864" t="s">
        <v>11</v>
      </c>
      <c r="H5864" t="s">
        <v>13</v>
      </c>
      <c r="I5864" t="s">
        <v>13</v>
      </c>
      <c r="J5864" t="s">
        <v>13</v>
      </c>
      <c r="K5864" t="s">
        <v>1747</v>
      </c>
      <c r="L5864" t="str">
        <f>[2]!thsiFinD("ths_subject_latest_rating_yy_bond",A5864)</f>
        <v>4+</v>
      </c>
      <c r="M5864" t="str">
        <f>[1]!s_info_industry_sw_2021($A5864,$N$1,1)</f>
        <v>电子(2021)</v>
      </c>
      <c r="O5864" t="str">
        <f>[1]!b_info_carrydate($A5864)</f>
        <v>2024-10-10</v>
      </c>
    </row>
    <row r="5865" spans="1:15" x14ac:dyDescent="0.2">
      <c r="A5865" t="s">
        <v>7126</v>
      </c>
      <c r="B5865" t="s">
        <v>7127</v>
      </c>
      <c r="C5865" s="1">
        <f>[1]!b_anal_matu_cnbd($A5865,$N$1,3)</f>
        <v>1.411</v>
      </c>
      <c r="D5865" t="s">
        <v>21</v>
      </c>
      <c r="E5865" t="s">
        <v>7128</v>
      </c>
      <c r="F5865" s="6">
        <f>[1]!b_anal_yield_cnbd($A5865,$N$1,3)</f>
        <v>1.6234999999999999</v>
      </c>
      <c r="G5865" t="s">
        <v>11</v>
      </c>
      <c r="H5865" t="s">
        <v>12</v>
      </c>
      <c r="I5865" t="s">
        <v>13</v>
      </c>
      <c r="J5865" t="s">
        <v>13</v>
      </c>
      <c r="K5865" t="s">
        <v>15639</v>
      </c>
      <c r="L5865" t="str">
        <f>[2]!thsiFinD("ths_subject_latest_rating_yy_bond",A5865)</f>
        <v>5</v>
      </c>
      <c r="M5865" t="str">
        <f>[1]!s_info_industry_sw_2021($A5865,$N$1,1)</f>
        <v>建筑材料(2021)</v>
      </c>
      <c r="O5865" t="str">
        <f>[1]!b_info_carrydate($A5865)</f>
        <v>2024-10-09</v>
      </c>
    </row>
    <row r="5866" spans="1:15" x14ac:dyDescent="0.2">
      <c r="A5866" t="s">
        <v>7120</v>
      </c>
      <c r="B5866" t="s">
        <v>7121</v>
      </c>
      <c r="C5866" s="1">
        <f>[1]!b_anal_matu_cnbd($A5866,$N$1,3)</f>
        <v>3.3862999999999999</v>
      </c>
      <c r="D5866" t="s">
        <v>17</v>
      </c>
      <c r="E5866" t="s">
        <v>2514</v>
      </c>
      <c r="F5866" s="6">
        <f>[1]!b_anal_yield_cnbd($A5866,$N$1,3)</f>
        <v>1.8164</v>
      </c>
      <c r="G5866" t="s">
        <v>11</v>
      </c>
      <c r="H5866" t="s">
        <v>13</v>
      </c>
      <c r="I5866" t="s">
        <v>13</v>
      </c>
      <c r="J5866" t="s">
        <v>13</v>
      </c>
      <c r="K5866" t="s">
        <v>1747</v>
      </c>
      <c r="L5866" t="str">
        <f>[2]!thsiFinD("ths_subject_latest_rating_yy_bond",A5866)</f>
        <v>4</v>
      </c>
      <c r="M5866" t="str">
        <f>[1]!s_info_industry_sw_2021($A5866,$N$1,1)</f>
        <v>建筑装饰(2021)</v>
      </c>
      <c r="O5866" t="str">
        <f>[1]!b_info_carrydate($A5866)</f>
        <v>2024-09-30</v>
      </c>
    </row>
    <row r="5867" spans="1:15" x14ac:dyDescent="0.2">
      <c r="A5867" t="s">
        <v>7133</v>
      </c>
      <c r="B5867" t="s">
        <v>7134</v>
      </c>
      <c r="C5867" s="1">
        <f>[1]!b_anal_matu_cnbd($A5867,$N$1,3)</f>
        <v>1.3863000000000001</v>
      </c>
      <c r="D5867" t="s">
        <v>21</v>
      </c>
      <c r="E5867" t="s">
        <v>3623</v>
      </c>
      <c r="F5867" s="6">
        <f>[1]!b_anal_yield_cnbd($A5867,$N$1,3)</f>
        <v>1.6195999999999999</v>
      </c>
      <c r="G5867" t="s">
        <v>11</v>
      </c>
      <c r="H5867" t="s">
        <v>12</v>
      </c>
      <c r="I5867" t="s">
        <v>13</v>
      </c>
      <c r="J5867" t="s">
        <v>13</v>
      </c>
      <c r="K5867" t="s">
        <v>15639</v>
      </c>
      <c r="L5867" t="str">
        <f>[2]!thsiFinD("ths_subject_latest_rating_yy_bond",A5867)</f>
        <v>5</v>
      </c>
      <c r="M5867" t="str">
        <f>[1]!s_info_industry_sw_2021($A5867,$N$1,1)</f>
        <v>建筑装饰(2021)</v>
      </c>
      <c r="O5867" t="str">
        <f>[1]!b_info_carrydate($A5867)</f>
        <v>2024-09-30</v>
      </c>
    </row>
    <row r="5868" spans="1:15" x14ac:dyDescent="0.2">
      <c r="A5868" t="s">
        <v>7112</v>
      </c>
      <c r="B5868" t="s">
        <v>7113</v>
      </c>
      <c r="C5868" s="1">
        <f>[1]!b_anal_matu_cnbd($A5868,$N$1,3)</f>
        <v>1.3835999999999999</v>
      </c>
      <c r="D5868" t="s">
        <v>32</v>
      </c>
      <c r="E5868" t="s">
        <v>421</v>
      </c>
      <c r="F5868" s="6">
        <f>[1]!b_anal_yield_cnbd($A5868,$N$1,3)</f>
        <v>1.5876999999999999</v>
      </c>
      <c r="G5868" t="s">
        <v>26</v>
      </c>
      <c r="H5868" t="s">
        <v>13</v>
      </c>
      <c r="I5868" t="s">
        <v>13</v>
      </c>
      <c r="J5868" t="s">
        <v>13</v>
      </c>
      <c r="K5868" t="s">
        <v>15639</v>
      </c>
      <c r="L5868" t="str">
        <f>[2]!thsiFinD("ths_subject_latest_rating_yy_bond",A5868)</f>
        <v>4</v>
      </c>
      <c r="M5868" t="str">
        <f>[1]!s_info_industry_sw_2021($A5868,$N$1,1)</f>
        <v>建筑装饰(2021)</v>
      </c>
      <c r="O5868" t="str">
        <f>[1]!b_info_carrydate($A5868)</f>
        <v>2024-09-29</v>
      </c>
    </row>
    <row r="5869" spans="1:15" x14ac:dyDescent="0.2">
      <c r="A5869" t="s">
        <v>13612</v>
      </c>
      <c r="B5869" t="s">
        <v>13613</v>
      </c>
      <c r="C5869" s="1">
        <f>[1]!b_anal_matu_cnbd($A5869,$N$1,3)</f>
        <v>3.3835999999999999</v>
      </c>
      <c r="D5869" t="s">
        <v>50</v>
      </c>
      <c r="E5869" t="s">
        <v>189</v>
      </c>
      <c r="F5869" s="6">
        <f>[1]!b_anal_yield_cnbd($A5869,$N$1,3)</f>
        <v>1.7175</v>
      </c>
      <c r="G5869" t="s">
        <v>26</v>
      </c>
      <c r="H5869" t="s">
        <v>13</v>
      </c>
      <c r="I5869" t="s">
        <v>13</v>
      </c>
      <c r="J5869" t="s">
        <v>13</v>
      </c>
      <c r="K5869" t="s">
        <v>17</v>
      </c>
      <c r="L5869" t="str">
        <f>[2]!thsiFinD("ths_subject_latest_rating_yy_bond",A5869)</f>
        <v>2</v>
      </c>
      <c r="M5869" t="str">
        <f>[1]!s_info_industry_sw_2021($A5869,$N$1,1)</f>
        <v>石油石化(2021)</v>
      </c>
      <c r="O5869" t="str">
        <f>[1]!b_info_carrydate($A5869)</f>
        <v>2024-09-29</v>
      </c>
    </row>
    <row r="5870" spans="1:15" x14ac:dyDescent="0.2">
      <c r="A5870" t="s">
        <v>7110</v>
      </c>
      <c r="B5870" t="s">
        <v>7111</v>
      </c>
      <c r="C5870" s="1">
        <f>[1]!b_anal_matu_cnbd($A5870,$N$1,3)</f>
        <v>1.3781000000000001</v>
      </c>
      <c r="D5870" t="s">
        <v>50</v>
      </c>
      <c r="E5870" t="s">
        <v>140</v>
      </c>
      <c r="F5870" s="6">
        <f>[1]!b_anal_yield_cnbd($A5870,$N$1,3)</f>
        <v>1.5581</v>
      </c>
      <c r="G5870" t="s">
        <v>11</v>
      </c>
      <c r="H5870" t="s">
        <v>13</v>
      </c>
      <c r="I5870" t="s">
        <v>13</v>
      </c>
      <c r="J5870" t="s">
        <v>13</v>
      </c>
      <c r="K5870" t="s">
        <v>10</v>
      </c>
      <c r="L5870" t="str">
        <f>[2]!thsiFinD("ths_subject_latest_rating_yy_bond",A5870)</f>
        <v>3</v>
      </c>
      <c r="M5870" t="str">
        <f>[1]!s_info_industry_sw_2021($A5870,$N$1,1)</f>
        <v>交通运输(2021)</v>
      </c>
      <c r="O5870" t="str">
        <f>[1]!b_info_carrydate($A5870)</f>
        <v>2024-09-27</v>
      </c>
    </row>
    <row r="5871" spans="1:15" x14ac:dyDescent="0.2">
      <c r="A5871" t="s">
        <v>7114</v>
      </c>
      <c r="B5871" t="s">
        <v>7115</v>
      </c>
      <c r="C5871" s="1">
        <f>[1]!b_anal_matu_cnbd($A5871,$N$1,3)</f>
        <v>0.37809999999999999</v>
      </c>
      <c r="D5871" t="s">
        <v>50</v>
      </c>
      <c r="E5871" t="s">
        <v>2855</v>
      </c>
      <c r="F5871" s="6">
        <f>[1]!b_anal_yield_cnbd($A5871,$N$1,3)</f>
        <v>1.4321999999999999</v>
      </c>
      <c r="G5871" t="s">
        <v>26</v>
      </c>
      <c r="H5871" t="s">
        <v>13</v>
      </c>
      <c r="I5871" t="s">
        <v>13</v>
      </c>
      <c r="J5871" t="s">
        <v>12</v>
      </c>
      <c r="K5871" t="s">
        <v>17</v>
      </c>
      <c r="L5871" t="str">
        <f>[2]!thsiFinD("ths_subject_latest_rating_yy_bond",A5871)</f>
        <v>2</v>
      </c>
      <c r="M5871" t="str">
        <f>[1]!s_info_industry_sw_2021($A5871,$N$1,1)</f>
        <v>公用事业(2021)</v>
      </c>
      <c r="O5871" t="str">
        <f>[1]!b_info_carrydate($A5871)</f>
        <v>2024-09-27</v>
      </c>
    </row>
    <row r="5872" spans="1:15" x14ac:dyDescent="0.2">
      <c r="A5872" t="s">
        <v>7116</v>
      </c>
      <c r="B5872" t="s">
        <v>7117</v>
      </c>
      <c r="C5872" s="1">
        <f>[1]!b_anal_matu_cnbd($A5872,$N$1,3)</f>
        <v>1.3781000000000001</v>
      </c>
      <c r="D5872" t="s">
        <v>21</v>
      </c>
      <c r="E5872" t="s">
        <v>2802</v>
      </c>
      <c r="F5872" s="6">
        <f>[1]!b_anal_yield_cnbd($A5872,$N$1,3)</f>
        <v>1.6839</v>
      </c>
      <c r="G5872" t="s">
        <v>11</v>
      </c>
      <c r="H5872" t="s">
        <v>13</v>
      </c>
      <c r="I5872" t="s">
        <v>13</v>
      </c>
      <c r="J5872" t="s">
        <v>13</v>
      </c>
      <c r="K5872" t="s">
        <v>15639</v>
      </c>
      <c r="L5872" t="str">
        <f>[2]!thsiFinD("ths_subject_latest_rating_yy_bond",A5872)</f>
        <v>5</v>
      </c>
      <c r="M5872" t="str">
        <f>[1]!s_info_industry_sw_2021($A5872,$N$1,1)</f>
        <v>建筑装饰(2021)</v>
      </c>
      <c r="O5872" t="str">
        <f>[1]!b_info_carrydate($A5872)</f>
        <v>2024-09-27</v>
      </c>
    </row>
    <row r="5873" spans="1:15" x14ac:dyDescent="0.2">
      <c r="A5873" t="s">
        <v>7118</v>
      </c>
      <c r="B5873" t="s">
        <v>7119</v>
      </c>
      <c r="C5873" s="1">
        <f>[1]!b_anal_matu_cnbd($A5873,$N$1,3)</f>
        <v>1.3781000000000001</v>
      </c>
      <c r="D5873" t="s">
        <v>21</v>
      </c>
      <c r="E5873" t="s">
        <v>215</v>
      </c>
      <c r="F5873" s="6">
        <f>[1]!b_anal_yield_cnbd($A5873,$N$1,3)</f>
        <v>1.7181999999999999</v>
      </c>
      <c r="G5873" t="s">
        <v>11</v>
      </c>
      <c r="H5873" t="s">
        <v>12</v>
      </c>
      <c r="I5873" t="s">
        <v>13</v>
      </c>
      <c r="J5873" t="s">
        <v>13</v>
      </c>
      <c r="K5873" t="s">
        <v>15639</v>
      </c>
      <c r="L5873" t="str">
        <f>[2]!thsiFinD("ths_subject_latest_rating_yy_bond",A5873)</f>
        <v>5-</v>
      </c>
      <c r="M5873" t="str">
        <f>[1]!s_info_industry_sw_2021($A5873,$N$1,1)</f>
        <v>交通运输(2021)</v>
      </c>
      <c r="O5873" t="str">
        <f>[1]!b_info_carrydate($A5873)</f>
        <v>2024-09-27</v>
      </c>
    </row>
    <row r="5874" spans="1:15" x14ac:dyDescent="0.2">
      <c r="A5874" t="s">
        <v>7122</v>
      </c>
      <c r="B5874" t="s">
        <v>7123</v>
      </c>
      <c r="C5874" s="1">
        <f>[1]!b_anal_matu_cnbd($A5874,$N$1,3)</f>
        <v>1.3781000000000001</v>
      </c>
      <c r="D5874" t="s">
        <v>17</v>
      </c>
      <c r="E5874" t="s">
        <v>123</v>
      </c>
      <c r="F5874" s="6">
        <f>[1]!b_anal_yield_cnbd($A5874,$N$1,3)</f>
        <v>1.6335</v>
      </c>
      <c r="G5874" t="s">
        <v>11</v>
      </c>
      <c r="H5874" t="s">
        <v>13</v>
      </c>
      <c r="I5874" t="s">
        <v>13</v>
      </c>
      <c r="J5874" t="s">
        <v>13</v>
      </c>
      <c r="K5874" t="s">
        <v>15525</v>
      </c>
      <c r="L5874" t="str">
        <f>[2]!thsiFinD("ths_subject_latest_rating_yy_bond",A5874)</f>
        <v>4</v>
      </c>
      <c r="M5874" t="str">
        <f>[1]!s_info_industry_sw_2021($A5874,$N$1,1)</f>
        <v>综合(2021)</v>
      </c>
      <c r="O5874" t="str">
        <f>[1]!b_info_carrydate($A5874)</f>
        <v>2024-09-27</v>
      </c>
    </row>
    <row r="5875" spans="1:15" x14ac:dyDescent="0.2">
      <c r="A5875" t="s">
        <v>7124</v>
      </c>
      <c r="B5875" t="s">
        <v>7125</v>
      </c>
      <c r="C5875" s="1">
        <f>[1]!b_anal_matu_cnbd($A5875,$N$1,3)</f>
        <v>3.3780999999999999</v>
      </c>
      <c r="D5875" t="s">
        <v>21</v>
      </c>
      <c r="E5875" t="s">
        <v>3810</v>
      </c>
      <c r="F5875" s="6">
        <f>[1]!b_anal_yield_cnbd($A5875,$N$1,3)</f>
        <v>1.8809</v>
      </c>
      <c r="G5875" t="s">
        <v>11</v>
      </c>
      <c r="H5875" t="s">
        <v>12</v>
      </c>
      <c r="I5875" t="s">
        <v>13</v>
      </c>
      <c r="J5875" t="s">
        <v>13</v>
      </c>
      <c r="K5875" t="s">
        <v>15639</v>
      </c>
      <c r="L5875" t="str">
        <f>[2]!thsiFinD("ths_subject_latest_rating_yy_bond",A5875)</f>
        <v>5</v>
      </c>
      <c r="M5875" t="str">
        <f>[1]!s_info_industry_sw_2021($A5875,$N$1,1)</f>
        <v>建筑装饰(2021)</v>
      </c>
      <c r="O5875" t="str">
        <f>[1]!b_info_carrydate($A5875)</f>
        <v>2024-09-27</v>
      </c>
    </row>
    <row r="5876" spans="1:15" x14ac:dyDescent="0.2">
      <c r="A5876" t="s">
        <v>7129</v>
      </c>
      <c r="B5876" t="s">
        <v>7130</v>
      </c>
      <c r="C5876" s="1">
        <f>[1]!b_anal_matu_cnbd($A5876,$N$1,3)</f>
        <v>3.3780999999999999</v>
      </c>
      <c r="D5876" t="s">
        <v>21</v>
      </c>
      <c r="E5876" t="s">
        <v>2957</v>
      </c>
      <c r="F5876" s="6">
        <f>[1]!b_anal_yield_cnbd($A5876,$N$1,3)</f>
        <v>1.8809</v>
      </c>
      <c r="G5876" t="s">
        <v>11</v>
      </c>
      <c r="H5876" t="s">
        <v>12</v>
      </c>
      <c r="I5876" t="s">
        <v>13</v>
      </c>
      <c r="J5876" t="s">
        <v>13</v>
      </c>
      <c r="K5876" t="s">
        <v>15639</v>
      </c>
      <c r="L5876" t="str">
        <f>[2]!thsiFinD("ths_subject_latest_rating_yy_bond",A5876)</f>
        <v>5</v>
      </c>
      <c r="M5876" t="str">
        <f>[1]!s_info_industry_sw_2021($A5876,$N$1,1)</f>
        <v>建筑装饰(2021)</v>
      </c>
      <c r="O5876" t="str">
        <f>[1]!b_info_carrydate($A5876)</f>
        <v>2024-09-27</v>
      </c>
    </row>
    <row r="5877" spans="1:15" x14ac:dyDescent="0.2">
      <c r="A5877" t="s">
        <v>7131</v>
      </c>
      <c r="B5877" t="s">
        <v>7132</v>
      </c>
      <c r="C5877" s="1">
        <f>[1]!b_anal_matu_cnbd($A5877,$N$1,3)</f>
        <v>0.37809999999999999</v>
      </c>
      <c r="D5877" t="s">
        <v>14</v>
      </c>
      <c r="E5877" t="s">
        <v>3929</v>
      </c>
      <c r="F5877" s="6">
        <f>[1]!b_anal_yield_cnbd($A5877,$N$1,3)</f>
        <v>1.5223</v>
      </c>
      <c r="G5877" t="s">
        <v>11</v>
      </c>
      <c r="H5877" t="s">
        <v>12</v>
      </c>
      <c r="I5877" t="s">
        <v>13</v>
      </c>
      <c r="J5877" t="s">
        <v>13</v>
      </c>
      <c r="K5877" t="s">
        <v>15639</v>
      </c>
      <c r="L5877" t="str">
        <f>[2]!thsiFinD("ths_subject_latest_rating_yy_bond",A5877)</f>
        <v>5-</v>
      </c>
      <c r="M5877" t="str">
        <f>[1]!s_info_industry_sw_2021($A5877,$N$1,1)</f>
        <v>建筑装饰(2021)</v>
      </c>
      <c r="O5877" t="str">
        <f>[1]!b_info_carrydate($A5877)</f>
        <v>2024-09-27</v>
      </c>
    </row>
    <row r="5878" spans="1:15" x14ac:dyDescent="0.2">
      <c r="A5878" t="s">
        <v>14963</v>
      </c>
      <c r="B5878" t="s">
        <v>14964</v>
      </c>
      <c r="C5878" s="1">
        <f>[1]!b_anal_matu_cnbd($A5878,$N$1,3)</f>
        <v>3.3780999999999999</v>
      </c>
      <c r="D5878" t="s">
        <v>17</v>
      </c>
      <c r="E5878" t="s">
        <v>3016</v>
      </c>
      <c r="F5878" s="6">
        <f>[1]!b_anal_yield_cnbd($A5878,$N$1,3)</f>
        <v>1.8156000000000001</v>
      </c>
      <c r="G5878" t="s">
        <v>11</v>
      </c>
      <c r="H5878" t="s">
        <v>13</v>
      </c>
      <c r="I5878" t="s">
        <v>13</v>
      </c>
      <c r="J5878" t="s">
        <v>13</v>
      </c>
      <c r="K5878" t="s">
        <v>1760</v>
      </c>
      <c r="L5878" t="str">
        <f>[2]!thsiFinD("ths_subject_latest_rating_yy_bond",A5878)</f>
        <v>4</v>
      </c>
      <c r="M5878" t="str">
        <f>[1]!s_info_industry_sw_2021($A5878,$N$1,1)</f>
        <v>建筑装饰(2021)</v>
      </c>
      <c r="O5878" t="str">
        <f>[1]!b_info_carrydate($A5878)</f>
        <v>2024-09-27</v>
      </c>
    </row>
    <row r="5879" spans="1:15" x14ac:dyDescent="0.2">
      <c r="A5879" t="s">
        <v>16823</v>
      </c>
      <c r="B5879" t="s">
        <v>16824</v>
      </c>
      <c r="C5879" s="1">
        <f>[1]!b_anal_matu_cnbd($A5879,$N$1,3)</f>
        <v>1.3781000000000001</v>
      </c>
      <c r="D5879" t="s">
        <v>50</v>
      </c>
      <c r="E5879" t="s">
        <v>1793</v>
      </c>
      <c r="F5879" s="6">
        <f>[1]!b_anal_yield_cnbd($A5879,$N$1,3)</f>
        <v>1.4926999999999999</v>
      </c>
      <c r="G5879" t="s">
        <v>26</v>
      </c>
      <c r="H5879" t="s">
        <v>13</v>
      </c>
      <c r="I5879" t="s">
        <v>13</v>
      </c>
      <c r="J5879" t="s">
        <v>13</v>
      </c>
      <c r="K5879" t="s">
        <v>50</v>
      </c>
      <c r="L5879" t="str">
        <f>[2]!thsiFinD("ths_subject_latest_rating_yy_bond",A5879)</f>
        <v>1</v>
      </c>
      <c r="M5879" t="str">
        <f>[1]!s_info_industry_sw_2021($A5879,$N$1,1)</f>
        <v>银行(2021)</v>
      </c>
      <c r="O5879" t="str">
        <f>[1]!b_info_carrydate($A5879)</f>
        <v>2024-09-27</v>
      </c>
    </row>
    <row r="5880" spans="1:15" x14ac:dyDescent="0.2">
      <c r="A5880" t="s">
        <v>19358</v>
      </c>
      <c r="B5880" t="s">
        <v>19359</v>
      </c>
      <c r="C5880" s="1">
        <f>[1]!b_anal_matu_cnbd($A5880,$N$1,3)</f>
        <v>3.3780999999999999</v>
      </c>
      <c r="D5880" t="s">
        <v>17</v>
      </c>
      <c r="E5880" t="s">
        <v>59</v>
      </c>
      <c r="F5880" s="6">
        <f>[1]!b_anal_yield_cnbd($A5880,$N$1,3)</f>
        <v>1.8406</v>
      </c>
      <c r="G5880" t="s">
        <v>11</v>
      </c>
      <c r="H5880" t="s">
        <v>13</v>
      </c>
      <c r="I5880" t="s">
        <v>13</v>
      </c>
      <c r="J5880" t="s">
        <v>12</v>
      </c>
      <c r="K5880" t="s">
        <v>15525</v>
      </c>
      <c r="L5880" t="str">
        <f>[2]!thsiFinD("ths_subject_latest_rating_yy_bond",A5880)</f>
        <v>4</v>
      </c>
      <c r="M5880" t="str">
        <f>[1]!s_info_industry_sw_2021($A5880,$N$1,1)</f>
        <v>非银金融(2021)</v>
      </c>
      <c r="O5880" t="str">
        <f>[1]!b_info_carrydate($A5880)</f>
        <v>2024-09-27</v>
      </c>
    </row>
    <row r="5881" spans="1:15" x14ac:dyDescent="0.2">
      <c r="A5881" t="s">
        <v>19390</v>
      </c>
      <c r="B5881" t="s">
        <v>19391</v>
      </c>
      <c r="C5881" s="1">
        <f>[1]!b_anal_matu_cnbd($A5881,$N$1,3)</f>
        <v>1.3781000000000001</v>
      </c>
      <c r="D5881" t="s">
        <v>17</v>
      </c>
      <c r="E5881" t="s">
        <v>3439</v>
      </c>
      <c r="F5881" s="6">
        <f>[1]!b_anal_yield_cnbd($A5881,$N$1,3)</f>
        <v>1.5834999999999999</v>
      </c>
      <c r="G5881" t="s">
        <v>11</v>
      </c>
      <c r="H5881" t="s">
        <v>12</v>
      </c>
      <c r="I5881" t="s">
        <v>13</v>
      </c>
      <c r="J5881" t="s">
        <v>13</v>
      </c>
      <c r="K5881" t="s">
        <v>1760</v>
      </c>
      <c r="L5881" t="str">
        <f>[2]!thsiFinD("ths_subject_latest_rating_yy_bond",A5881)</f>
        <v>4</v>
      </c>
      <c r="M5881" t="str">
        <f>[1]!s_info_industry_sw_2021($A5881,$N$1,1)</f>
        <v>建筑装饰(2021)</v>
      </c>
      <c r="O5881" t="str">
        <f>[1]!b_info_carrydate($A5881)</f>
        <v>2024-09-27</v>
      </c>
    </row>
    <row r="5882" spans="1:15" x14ac:dyDescent="0.2">
      <c r="A5882" t="s">
        <v>20528</v>
      </c>
      <c r="B5882" t="s">
        <v>20529</v>
      </c>
      <c r="C5882" s="1">
        <f>[1]!b_anal_matu_cnbd($A5882,$N$1,3)</f>
        <v>1.3781000000000001</v>
      </c>
      <c r="D5882" t="s">
        <v>50</v>
      </c>
      <c r="E5882" t="s">
        <v>1779</v>
      </c>
      <c r="F5882" s="6">
        <f>[1]!b_anal_yield_cnbd($A5882,$N$1,3)</f>
        <v>1.4926999999999999</v>
      </c>
      <c r="G5882" t="s">
        <v>26</v>
      </c>
      <c r="H5882" t="s">
        <v>13</v>
      </c>
      <c r="I5882" t="s">
        <v>13</v>
      </c>
      <c r="J5882" t="s">
        <v>13</v>
      </c>
      <c r="K5882" t="s">
        <v>50</v>
      </c>
      <c r="L5882" t="str">
        <f>[2]!thsiFinD("ths_subject_latest_rating_yy_bond",A5882)</f>
        <v>1</v>
      </c>
      <c r="M5882" t="str">
        <f>[1]!s_info_industry_sw_2021($A5882,$N$1,1)</f>
        <v>银行(2021)</v>
      </c>
      <c r="O5882" t="str">
        <f>[1]!b_info_carrydate($A5882)</f>
        <v>2024-09-27</v>
      </c>
    </row>
    <row r="5883" spans="1:15" x14ac:dyDescent="0.2">
      <c r="A5883" t="s">
        <v>7076</v>
      </c>
      <c r="B5883" t="s">
        <v>7077</v>
      </c>
      <c r="C5883" s="1">
        <f>[1]!b_anal_matu_cnbd($A5883,$N$1,3)</f>
        <v>1.3753</v>
      </c>
      <c r="D5883" t="s">
        <v>32</v>
      </c>
      <c r="E5883" t="s">
        <v>106</v>
      </c>
      <c r="F5883" s="6">
        <f>[1]!b_anal_yield_cnbd($A5883,$N$1,3)</f>
        <v>1.5865</v>
      </c>
      <c r="G5883" t="s">
        <v>26</v>
      </c>
      <c r="H5883" t="s">
        <v>13</v>
      </c>
      <c r="I5883" t="s">
        <v>13</v>
      </c>
      <c r="J5883" t="s">
        <v>13</v>
      </c>
      <c r="K5883" t="s">
        <v>10</v>
      </c>
      <c r="L5883" t="str">
        <f>[2]!thsiFinD("ths_subject_latest_rating_yy_bond",A5883)</f>
        <v>3</v>
      </c>
      <c r="M5883" t="str">
        <f>[1]!s_info_industry_sw_2021($A5883,$N$1,1)</f>
        <v>交通运输(2021)</v>
      </c>
      <c r="O5883" t="str">
        <f>[1]!b_info_carrydate($A5883)</f>
        <v>2024-09-26</v>
      </c>
    </row>
    <row r="5884" spans="1:15" x14ac:dyDescent="0.2">
      <c r="A5884" t="s">
        <v>7082</v>
      </c>
      <c r="B5884" t="s">
        <v>7083</v>
      </c>
      <c r="C5884" s="1">
        <f>[1]!b_anal_matu_cnbd($A5884,$N$1,3)</f>
        <v>8.3752999999999993</v>
      </c>
      <c r="D5884" t="s">
        <v>17</v>
      </c>
      <c r="E5884" t="s">
        <v>18</v>
      </c>
      <c r="F5884" s="6">
        <f>[1]!b_anal_yield_cnbd($A5884,$N$1,3)</f>
        <v>2.2522000000000002</v>
      </c>
      <c r="G5884" t="s">
        <v>11</v>
      </c>
      <c r="H5884" t="s">
        <v>13</v>
      </c>
      <c r="I5884" t="s">
        <v>13</v>
      </c>
      <c r="J5884" t="s">
        <v>13</v>
      </c>
      <c r="K5884" t="s">
        <v>445</v>
      </c>
      <c r="L5884" t="str">
        <f>[2]!thsiFinD("ths_subject_latest_rating_yy_bond",A5884)</f>
        <v>3</v>
      </c>
      <c r="M5884" t="str">
        <f>[1]!s_info_industry_sw_2021($A5884,$N$1,1)</f>
        <v>建筑装饰(2021)</v>
      </c>
      <c r="O5884" t="str">
        <f>[1]!b_info_carrydate($A5884)</f>
        <v>2024-09-26</v>
      </c>
    </row>
    <row r="5885" spans="1:15" x14ac:dyDescent="0.2">
      <c r="A5885" t="s">
        <v>7084</v>
      </c>
      <c r="B5885" t="s">
        <v>7085</v>
      </c>
      <c r="C5885" s="1">
        <f>[1]!b_anal_matu_cnbd($A5885,$N$1,3)</f>
        <v>1.3753</v>
      </c>
      <c r="D5885" t="s">
        <v>50</v>
      </c>
      <c r="E5885" t="s">
        <v>1515</v>
      </c>
      <c r="F5885" s="6">
        <f>[1]!b_anal_yield_cnbd($A5885,$N$1,3)</f>
        <v>1.5891999999999999</v>
      </c>
      <c r="G5885" t="s">
        <v>11</v>
      </c>
      <c r="H5885" t="s">
        <v>13</v>
      </c>
      <c r="I5885" t="s">
        <v>13</v>
      </c>
      <c r="J5885" t="s">
        <v>13</v>
      </c>
      <c r="K5885" t="s">
        <v>21</v>
      </c>
      <c r="L5885" t="str">
        <f>[2]!thsiFinD("ths_subject_latest_rating_yy_bond",A5885)</f>
        <v>3</v>
      </c>
      <c r="M5885" t="str">
        <f>[1]!s_info_industry_sw_2021($A5885,$N$1,1)</f>
        <v>公用事业(2021)</v>
      </c>
      <c r="O5885" t="str">
        <f>[1]!b_info_carrydate($A5885)</f>
        <v>2024-09-26</v>
      </c>
    </row>
    <row r="5886" spans="1:15" x14ac:dyDescent="0.2">
      <c r="A5886" t="s">
        <v>7088</v>
      </c>
      <c r="B5886" t="s">
        <v>7089</v>
      </c>
      <c r="C5886" s="1">
        <f>[1]!b_anal_matu_cnbd($A5886,$N$1,3)</f>
        <v>3.3753000000000002</v>
      </c>
      <c r="D5886" t="s">
        <v>21</v>
      </c>
      <c r="E5886" t="s">
        <v>3364</v>
      </c>
      <c r="F5886" s="6">
        <f>[1]!b_anal_yield_cnbd($A5886,$N$1,3)</f>
        <v>1.8805000000000001</v>
      </c>
      <c r="G5886" t="s">
        <v>11</v>
      </c>
      <c r="H5886" t="s">
        <v>13</v>
      </c>
      <c r="I5886" t="s">
        <v>13</v>
      </c>
      <c r="J5886" t="s">
        <v>13</v>
      </c>
      <c r="K5886" t="s">
        <v>15525</v>
      </c>
      <c r="L5886" t="str">
        <f>[2]!thsiFinD("ths_subject_latest_rating_yy_bond",A5886)</f>
        <v>4+</v>
      </c>
      <c r="M5886" t="str">
        <f>[1]!s_info_industry_sw_2021($A5886,$N$1,1)</f>
        <v>建筑装饰(2021)</v>
      </c>
      <c r="O5886" t="str">
        <f>[1]!b_info_carrydate($A5886)</f>
        <v>2024-09-26</v>
      </c>
    </row>
    <row r="5887" spans="1:15" x14ac:dyDescent="0.2">
      <c r="A5887" t="s">
        <v>7090</v>
      </c>
      <c r="B5887" t="s">
        <v>7091</v>
      </c>
      <c r="C5887" s="1">
        <f>[1]!b_anal_matu_cnbd($A5887,$N$1,3)</f>
        <v>8.3752999999999993</v>
      </c>
      <c r="D5887" t="s">
        <v>50</v>
      </c>
      <c r="E5887" t="s">
        <v>2114</v>
      </c>
      <c r="F5887" s="6">
        <f>[1]!b_anal_yield_cnbd($A5887,$N$1,3)</f>
        <v>2.1463000000000001</v>
      </c>
      <c r="G5887" t="s">
        <v>26</v>
      </c>
      <c r="H5887" t="s">
        <v>13</v>
      </c>
      <c r="I5887" t="s">
        <v>13</v>
      </c>
      <c r="J5887" t="s">
        <v>13</v>
      </c>
      <c r="K5887" t="s">
        <v>17</v>
      </c>
      <c r="L5887" t="str">
        <f>[2]!thsiFinD("ths_subject_latest_rating_yy_bond",A5887)</f>
        <v>2</v>
      </c>
      <c r="M5887" t="str">
        <f>[1]!s_info_industry_sw_2021($A5887,$N$1,1)</f>
        <v>综合(2021)</v>
      </c>
      <c r="O5887" t="str">
        <f>[1]!b_info_carrydate($A5887)</f>
        <v>2024-09-26</v>
      </c>
    </row>
    <row r="5888" spans="1:15" x14ac:dyDescent="0.2">
      <c r="A5888" t="s">
        <v>7092</v>
      </c>
      <c r="B5888" t="s">
        <v>7093</v>
      </c>
      <c r="C5888" s="1">
        <f>[1]!b_anal_matu_cnbd($A5888,$N$1,3)</f>
        <v>13.375299999999999</v>
      </c>
      <c r="D5888" t="s">
        <v>50</v>
      </c>
      <c r="E5888" t="s">
        <v>2114</v>
      </c>
      <c r="F5888" s="6">
        <f>[1]!b_anal_yield_cnbd($A5888,$N$1,3)</f>
        <v>2.2852000000000001</v>
      </c>
      <c r="G5888" t="s">
        <v>26</v>
      </c>
      <c r="H5888" t="s">
        <v>13</v>
      </c>
      <c r="I5888" t="s">
        <v>13</v>
      </c>
      <c r="J5888" t="s">
        <v>13</v>
      </c>
      <c r="K5888" t="s">
        <v>17</v>
      </c>
      <c r="L5888" t="str">
        <f>[2]!thsiFinD("ths_subject_latest_rating_yy_bond",A5888)</f>
        <v>2</v>
      </c>
      <c r="M5888" t="str">
        <f>[1]!s_info_industry_sw_2021($A5888,$N$1,1)</f>
        <v>综合(2021)</v>
      </c>
      <c r="O5888" t="str">
        <f>[1]!b_info_carrydate($A5888)</f>
        <v>2024-09-26</v>
      </c>
    </row>
    <row r="5889" spans="1:15" x14ac:dyDescent="0.2">
      <c r="A5889" t="s">
        <v>7096</v>
      </c>
      <c r="B5889" t="s">
        <v>7097</v>
      </c>
      <c r="C5889" s="1">
        <f>[1]!b_anal_matu_cnbd($A5889,$N$1,3)</f>
        <v>8.3752999999999993</v>
      </c>
      <c r="D5889" t="s">
        <v>17</v>
      </c>
      <c r="E5889" t="s">
        <v>4521</v>
      </c>
      <c r="F5889" s="6">
        <f>[1]!b_anal_yield_cnbd($A5889,$N$1,3)</f>
        <v>2.2591000000000001</v>
      </c>
      <c r="G5889" t="s">
        <v>26</v>
      </c>
      <c r="H5889" t="s">
        <v>13</v>
      </c>
      <c r="I5889" t="s">
        <v>13</v>
      </c>
      <c r="J5889" t="s">
        <v>13</v>
      </c>
      <c r="K5889" t="s">
        <v>1747</v>
      </c>
      <c r="L5889" t="str">
        <f>[2]!thsiFinD("ths_subject_latest_rating_yy_bond",A5889)</f>
        <v>4+</v>
      </c>
      <c r="M5889" t="str">
        <f>[1]!s_info_industry_sw_2021($A5889,$N$1,1)</f>
        <v>公用事业(2021)</v>
      </c>
      <c r="O5889" t="str">
        <f>[1]!b_info_carrydate($A5889)</f>
        <v>2024-09-26</v>
      </c>
    </row>
    <row r="5890" spans="1:15" x14ac:dyDescent="0.2">
      <c r="A5890" t="s">
        <v>7098</v>
      </c>
      <c r="B5890" t="s">
        <v>7099</v>
      </c>
      <c r="C5890" s="1">
        <f>[1]!b_anal_matu_cnbd($A5890,$N$1,3)</f>
        <v>1.3753</v>
      </c>
      <c r="D5890" t="s">
        <v>50</v>
      </c>
      <c r="E5890" t="s">
        <v>5956</v>
      </c>
      <c r="F5890" s="6">
        <f>[1]!b_anal_yield_cnbd($A5890,$N$1,3)</f>
        <v>1.5891999999999999</v>
      </c>
      <c r="G5890" t="s">
        <v>26</v>
      </c>
      <c r="H5890" t="s">
        <v>13</v>
      </c>
      <c r="I5890" t="s">
        <v>13</v>
      </c>
      <c r="J5890" t="s">
        <v>13</v>
      </c>
      <c r="K5890" t="s">
        <v>10</v>
      </c>
      <c r="L5890" t="str">
        <f>[2]!thsiFinD("ths_subject_latest_rating_yy_bond",A5890)</f>
        <v>3</v>
      </c>
      <c r="M5890" t="str">
        <f>[1]!s_info_industry_sw_2021($A5890,$N$1,1)</f>
        <v>交通运输(2021)</v>
      </c>
      <c r="O5890" t="str">
        <f>[1]!b_info_carrydate($A5890)</f>
        <v>2024-09-26</v>
      </c>
    </row>
    <row r="5891" spans="1:15" x14ac:dyDescent="0.2">
      <c r="A5891" t="s">
        <v>7100</v>
      </c>
      <c r="B5891" t="s">
        <v>7101</v>
      </c>
      <c r="C5891" s="1">
        <f>[1]!b_anal_matu_cnbd($A5891,$N$1,3)</f>
        <v>3.3452000000000002</v>
      </c>
      <c r="D5891" t="s">
        <v>307</v>
      </c>
      <c r="E5891" t="s">
        <v>308</v>
      </c>
      <c r="F5891" s="6">
        <f>[1]!b_anal_yield_cnbd($A5891,$N$1,3)</f>
        <v>1.7296</v>
      </c>
      <c r="G5891" t="s">
        <v>26</v>
      </c>
      <c r="H5891" t="s">
        <v>13</v>
      </c>
      <c r="I5891" t="s">
        <v>13</v>
      </c>
      <c r="J5891" t="s">
        <v>13</v>
      </c>
      <c r="K5891" t="s">
        <v>50</v>
      </c>
      <c r="L5891" t="str">
        <f>[2]!thsiFinD("ths_subject_latest_rating_yy_bond",A5891)</f>
        <v>1</v>
      </c>
      <c r="M5891" t="str">
        <f>[1]!s_info_industry_sw_2021($A5891,$N$1,1)</f>
        <v>公用事业(2021)</v>
      </c>
      <c r="O5891" t="str">
        <f>[1]!b_info_carrydate($A5891)</f>
        <v>2024-09-26</v>
      </c>
    </row>
    <row r="5892" spans="1:15" x14ac:dyDescent="0.2">
      <c r="A5892" t="s">
        <v>7102</v>
      </c>
      <c r="B5892" t="s">
        <v>7103</v>
      </c>
      <c r="C5892" s="1">
        <f>[1]!b_anal_matu_cnbd($A5892,$N$1,3)</f>
        <v>3.3753000000000002</v>
      </c>
      <c r="D5892" t="s">
        <v>17</v>
      </c>
      <c r="E5892" t="s">
        <v>3937</v>
      </c>
      <c r="F5892" s="6">
        <f>[1]!b_anal_yield_cnbd($A5892,$N$1,3)</f>
        <v>1.798</v>
      </c>
      <c r="G5892" t="s">
        <v>26</v>
      </c>
      <c r="H5892" t="s">
        <v>13</v>
      </c>
      <c r="I5892" t="s">
        <v>13</v>
      </c>
      <c r="J5892" t="s">
        <v>13</v>
      </c>
      <c r="K5892" t="s">
        <v>15525</v>
      </c>
      <c r="L5892" t="str">
        <f>[2]!thsiFinD("ths_subject_latest_rating_yy_bond",A5892)</f>
        <v>4</v>
      </c>
      <c r="M5892" t="str">
        <f>[1]!s_info_industry_sw_2021($A5892,$N$1,1)</f>
        <v>公用事业(2021)</v>
      </c>
      <c r="O5892" t="str">
        <f>[1]!b_info_carrydate($A5892)</f>
        <v>2024-09-26</v>
      </c>
    </row>
    <row r="5893" spans="1:15" x14ac:dyDescent="0.2">
      <c r="A5893" t="s">
        <v>7104</v>
      </c>
      <c r="B5893" t="s">
        <v>7105</v>
      </c>
      <c r="C5893" s="1">
        <f>[1]!b_anal_matu_cnbd($A5893,$N$1,3)</f>
        <v>3.3753000000000002</v>
      </c>
      <c r="D5893" t="s">
        <v>21</v>
      </c>
      <c r="E5893" t="s">
        <v>2150</v>
      </c>
      <c r="F5893" s="6">
        <f>[1]!b_anal_yield_cnbd($A5893,$N$1,3)</f>
        <v>1.8805000000000001</v>
      </c>
      <c r="G5893" t="s">
        <v>11</v>
      </c>
      <c r="H5893" t="s">
        <v>12</v>
      </c>
      <c r="I5893" t="s">
        <v>13</v>
      </c>
      <c r="J5893" t="s">
        <v>13</v>
      </c>
      <c r="K5893" t="s">
        <v>15525</v>
      </c>
      <c r="L5893" t="str">
        <f>[2]!thsiFinD("ths_subject_latest_rating_yy_bond",A5893)</f>
        <v>5</v>
      </c>
      <c r="M5893" t="str">
        <f>[1]!s_info_industry_sw_2021($A5893,$N$1,1)</f>
        <v>社会服务(2021)</v>
      </c>
      <c r="O5893" t="str">
        <f>[1]!b_info_carrydate($A5893)</f>
        <v>2024-09-26</v>
      </c>
    </row>
    <row r="5894" spans="1:15" x14ac:dyDescent="0.2">
      <c r="A5894" t="s">
        <v>7106</v>
      </c>
      <c r="B5894" t="s">
        <v>7107</v>
      </c>
      <c r="C5894" s="1">
        <f>[1]!b_anal_matu_cnbd($A5894,$N$1,3)</f>
        <v>3.3753000000000002</v>
      </c>
      <c r="D5894" t="s">
        <v>17</v>
      </c>
      <c r="E5894" t="s">
        <v>3881</v>
      </c>
      <c r="F5894" s="6">
        <f>[1]!b_anal_yield_cnbd($A5894,$N$1,3)</f>
        <v>1.8153999999999999</v>
      </c>
      <c r="G5894" t="s">
        <v>11</v>
      </c>
      <c r="H5894" t="s">
        <v>12</v>
      </c>
      <c r="I5894" t="s">
        <v>13</v>
      </c>
      <c r="J5894" t="s">
        <v>13</v>
      </c>
      <c r="K5894" t="s">
        <v>15525</v>
      </c>
      <c r="L5894" t="str">
        <f>[2]!thsiFinD("ths_subject_latest_rating_yy_bond",A5894)</f>
        <v>4+</v>
      </c>
      <c r="M5894" t="str">
        <f>[1]!s_info_industry_sw_2021($A5894,$N$1,1)</f>
        <v>建筑装饰(2021)</v>
      </c>
      <c r="O5894" t="str">
        <f>[1]!b_info_carrydate($A5894)</f>
        <v>2024-09-26</v>
      </c>
    </row>
    <row r="5895" spans="1:15" x14ac:dyDescent="0.2">
      <c r="A5895" t="s">
        <v>7108</v>
      </c>
      <c r="B5895" t="s">
        <v>7109</v>
      </c>
      <c r="C5895" s="1">
        <f>[1]!b_anal_matu_cnbd($A5895,$N$1,3)</f>
        <v>8.3752999999999993</v>
      </c>
      <c r="D5895" t="s">
        <v>17</v>
      </c>
      <c r="E5895" t="s">
        <v>3881</v>
      </c>
      <c r="F5895" s="6">
        <f>[1]!b_anal_yield_cnbd($A5895,$N$1,3)</f>
        <v>2.2822</v>
      </c>
      <c r="G5895" t="s">
        <v>11</v>
      </c>
      <c r="H5895" t="s">
        <v>12</v>
      </c>
      <c r="I5895" t="s">
        <v>13</v>
      </c>
      <c r="J5895" t="s">
        <v>13</v>
      </c>
      <c r="K5895" t="s">
        <v>15525</v>
      </c>
      <c r="L5895" t="str">
        <f>[2]!thsiFinD("ths_subject_latest_rating_yy_bond",A5895)</f>
        <v>4+</v>
      </c>
      <c r="M5895" t="str">
        <f>[1]!s_info_industry_sw_2021($A5895,$N$1,1)</f>
        <v>建筑装饰(2021)</v>
      </c>
      <c r="O5895" t="str">
        <f>[1]!b_info_carrydate($A5895)</f>
        <v>2024-09-26</v>
      </c>
    </row>
    <row r="5896" spans="1:15" x14ac:dyDescent="0.2">
      <c r="A5896" t="s">
        <v>13606</v>
      </c>
      <c r="B5896" t="s">
        <v>13607</v>
      </c>
      <c r="C5896" s="1">
        <f>[1]!b_anal_matu_cnbd($A5896,$N$1,3)</f>
        <v>3.3753000000000002</v>
      </c>
      <c r="D5896" t="s">
        <v>50</v>
      </c>
      <c r="E5896" t="s">
        <v>9467</v>
      </c>
      <c r="F5896" s="6">
        <f>[1]!b_anal_yield_cnbd($A5896,$N$1,3)</f>
        <v>1.7465999999999999</v>
      </c>
      <c r="G5896" t="s">
        <v>26</v>
      </c>
      <c r="H5896" t="s">
        <v>13</v>
      </c>
      <c r="I5896" t="s">
        <v>13</v>
      </c>
      <c r="J5896" t="s">
        <v>12</v>
      </c>
      <c r="K5896" t="s">
        <v>10</v>
      </c>
      <c r="L5896" t="str">
        <f>[2]!thsiFinD("ths_subject_latest_rating_yy_bond",A5896)</f>
        <v>3</v>
      </c>
      <c r="M5896" t="str">
        <f>[1]!s_info_industry_sw_2021($A5896,$N$1,1)</f>
        <v>建筑装饰(2021)</v>
      </c>
      <c r="O5896" t="str">
        <f>[1]!b_info_carrydate($A5896)</f>
        <v>2024-09-26</v>
      </c>
    </row>
    <row r="5897" spans="1:15" x14ac:dyDescent="0.2">
      <c r="A5897" t="s">
        <v>13608</v>
      </c>
      <c r="B5897" t="s">
        <v>13609</v>
      </c>
      <c r="C5897" s="1">
        <f>[1]!b_anal_matu_cnbd($A5897,$N$1,3)</f>
        <v>8.3752999999999993</v>
      </c>
      <c r="D5897" t="s">
        <v>50</v>
      </c>
      <c r="E5897" t="s">
        <v>9467</v>
      </c>
      <c r="F5897" s="6">
        <f>[1]!b_anal_yield_cnbd($A5897,$N$1,3)</f>
        <v>2.1463000000000001</v>
      </c>
      <c r="G5897" t="s">
        <v>26</v>
      </c>
      <c r="H5897" t="s">
        <v>13</v>
      </c>
      <c r="I5897" t="s">
        <v>13</v>
      </c>
      <c r="J5897" t="s">
        <v>12</v>
      </c>
      <c r="K5897" t="s">
        <v>10</v>
      </c>
      <c r="L5897" t="str">
        <f>[2]!thsiFinD("ths_subject_latest_rating_yy_bond",A5897)</f>
        <v>3</v>
      </c>
      <c r="M5897" t="str">
        <f>[1]!s_info_industry_sw_2021($A5897,$N$1,1)</f>
        <v>建筑装饰(2021)</v>
      </c>
      <c r="O5897" t="str">
        <f>[1]!b_info_carrydate($A5897)</f>
        <v>2024-09-26</v>
      </c>
    </row>
    <row r="5898" spans="1:15" x14ac:dyDescent="0.2">
      <c r="A5898" t="s">
        <v>13610</v>
      </c>
      <c r="B5898" t="s">
        <v>13611</v>
      </c>
      <c r="C5898" s="1">
        <f>[1]!b_anal_matu_cnbd($A5898,$N$1,3)</f>
        <v>1.3753</v>
      </c>
      <c r="D5898" t="s">
        <v>50</v>
      </c>
      <c r="E5898" t="s">
        <v>6806</v>
      </c>
      <c r="F5898" s="6">
        <f>[1]!b_anal_yield_cnbd($A5898,$N$1,3)</f>
        <v>1.5391999999999999</v>
      </c>
      <c r="G5898" t="s">
        <v>26</v>
      </c>
      <c r="H5898" t="s">
        <v>13</v>
      </c>
      <c r="I5898" t="s">
        <v>13</v>
      </c>
      <c r="J5898" t="s">
        <v>13</v>
      </c>
      <c r="K5898" t="s">
        <v>50</v>
      </c>
      <c r="L5898" t="str">
        <f>[2]!thsiFinD("ths_subject_latest_rating_yy_bond",A5898)</f>
        <v>1</v>
      </c>
      <c r="M5898" t="str">
        <f>[1]!s_info_industry_sw_2021($A5898,$N$1,1)</f>
        <v>煤炭(2021)</v>
      </c>
      <c r="O5898" t="str">
        <f>[1]!b_info_carrydate($A5898)</f>
        <v>2024-09-26</v>
      </c>
    </row>
    <row r="5899" spans="1:15" x14ac:dyDescent="0.2">
      <c r="A5899" t="s">
        <v>14955</v>
      </c>
      <c r="B5899" t="s">
        <v>14956</v>
      </c>
      <c r="C5899" s="1">
        <f>[1]!b_anal_matu_cnbd($A5899,$N$1,3)</f>
        <v>1.3753</v>
      </c>
      <c r="D5899" t="s">
        <v>32</v>
      </c>
      <c r="E5899" t="s">
        <v>13889</v>
      </c>
      <c r="F5899" s="6">
        <f>[1]!b_anal_yield_cnbd($A5899,$N$1,3)</f>
        <v>1.5056</v>
      </c>
      <c r="G5899" t="s">
        <v>194</v>
      </c>
      <c r="H5899" t="s">
        <v>13</v>
      </c>
      <c r="I5899" t="s">
        <v>13</v>
      </c>
      <c r="J5899" t="s">
        <v>13</v>
      </c>
      <c r="K5899" t="s">
        <v>15526</v>
      </c>
      <c r="L5899" t="str">
        <f>[2]!thsiFinD("ths_subject_latest_rating_yy_bond",A5899)</f>
        <v>4-</v>
      </c>
      <c r="M5899" t="str">
        <f>[1]!s_info_industry_sw_2021($A5899,$N$1,1)</f>
        <v>非银金融(2021)</v>
      </c>
      <c r="O5899" t="str">
        <f>[1]!b_info_carrydate($A5899)</f>
        <v>2024-09-26</v>
      </c>
    </row>
    <row r="5900" spans="1:15" x14ac:dyDescent="0.2">
      <c r="A5900" t="s">
        <v>14959</v>
      </c>
      <c r="B5900" t="s">
        <v>14960</v>
      </c>
      <c r="C5900" s="1">
        <f>[1]!b_anal_matu_cnbd($A5900,$N$1,3)</f>
        <v>1.3753</v>
      </c>
      <c r="D5900" t="s">
        <v>17</v>
      </c>
      <c r="E5900" t="s">
        <v>1591</v>
      </c>
      <c r="F5900" s="6">
        <f>[1]!b_anal_yield_cnbd($A5900,$N$1,3)</f>
        <v>1.5202</v>
      </c>
      <c r="G5900" t="s">
        <v>11</v>
      </c>
      <c r="H5900" t="s">
        <v>13</v>
      </c>
      <c r="I5900" t="s">
        <v>13</v>
      </c>
      <c r="J5900" t="s">
        <v>13</v>
      </c>
      <c r="K5900" t="s">
        <v>15526</v>
      </c>
      <c r="L5900" t="str">
        <f>[2]!thsiFinD("ths_subject_latest_rating_yy_bond",A5900)</f>
        <v>5</v>
      </c>
      <c r="M5900" t="str">
        <f>[1]!s_info_industry_sw_2021($A5900,$N$1,1)</f>
        <v>非银金融(2021)</v>
      </c>
      <c r="O5900" t="str">
        <f>[1]!b_info_carrydate($A5900)</f>
        <v>2024-09-26</v>
      </c>
    </row>
    <row r="5901" spans="1:15" x14ac:dyDescent="0.2">
      <c r="A5901" t="s">
        <v>16821</v>
      </c>
      <c r="B5901" t="s">
        <v>16822</v>
      </c>
      <c r="C5901" s="1">
        <f>[1]!b_anal_matu_cnbd($A5901,$N$1,3)</f>
        <v>1.3753</v>
      </c>
      <c r="D5901" t="s">
        <v>17</v>
      </c>
      <c r="E5901" t="s">
        <v>1753</v>
      </c>
      <c r="F5901" s="6">
        <f>[1]!b_anal_yield_cnbd($A5901,$N$1,3)</f>
        <v>1.5621</v>
      </c>
      <c r="G5901" t="s">
        <v>11</v>
      </c>
      <c r="H5901" t="s">
        <v>13</v>
      </c>
      <c r="I5901" t="s">
        <v>13</v>
      </c>
      <c r="J5901" t="s">
        <v>13</v>
      </c>
      <c r="K5901" t="s">
        <v>15525</v>
      </c>
      <c r="L5901" t="str">
        <f>[2]!thsiFinD("ths_subject_latest_rating_yy_bond",A5901)</f>
        <v>5</v>
      </c>
      <c r="M5901" t="str">
        <f>[1]!s_info_industry_sw_2021($A5901,$N$1,1)</f>
        <v>银行(2021)</v>
      </c>
      <c r="O5901" t="str">
        <f>[1]!b_info_carrydate($A5901)</f>
        <v>2024-09-26</v>
      </c>
    </row>
    <row r="5902" spans="1:15" x14ac:dyDescent="0.2">
      <c r="A5902" t="s">
        <v>19372</v>
      </c>
      <c r="B5902" t="s">
        <v>19373</v>
      </c>
      <c r="C5902" s="1">
        <f>[1]!b_anal_matu_cnbd($A5902,$N$1,3)</f>
        <v>3.3753000000000002</v>
      </c>
      <c r="D5902" t="s">
        <v>50</v>
      </c>
      <c r="E5902" t="s">
        <v>3240</v>
      </c>
      <c r="F5902" s="6">
        <f>[1]!b_anal_yield_cnbd($A5902,$N$1,3)</f>
        <v>1.7381</v>
      </c>
      <c r="G5902" t="s">
        <v>26</v>
      </c>
      <c r="H5902" t="s">
        <v>13</v>
      </c>
      <c r="I5902" t="s">
        <v>13</v>
      </c>
      <c r="J5902" t="s">
        <v>12</v>
      </c>
      <c r="K5902" t="s">
        <v>21</v>
      </c>
      <c r="L5902" t="str">
        <f>[2]!thsiFinD("ths_subject_latest_rating_yy_bond",A5902)</f>
        <v>2</v>
      </c>
      <c r="M5902" t="str">
        <f>[1]!s_info_industry_sw_2021($A5902,$N$1,1)</f>
        <v>建筑装饰(2021)</v>
      </c>
      <c r="O5902" t="str">
        <f>[1]!b_info_carrydate($A5902)</f>
        <v>2024-09-26</v>
      </c>
    </row>
    <row r="5903" spans="1:15" x14ac:dyDescent="0.2">
      <c r="A5903" t="s">
        <v>19378</v>
      </c>
      <c r="B5903" t="s">
        <v>19379</v>
      </c>
      <c r="C5903" s="1">
        <f>[1]!b_anal_matu_cnbd($A5903,$N$1,3)</f>
        <v>1.3753</v>
      </c>
      <c r="D5903" t="s">
        <v>21</v>
      </c>
      <c r="E5903" t="s">
        <v>5258</v>
      </c>
      <c r="F5903" s="6">
        <f>[1]!b_anal_yield_cnbd($A5903,$N$1,3)</f>
        <v>1.6432</v>
      </c>
      <c r="G5903" t="s">
        <v>26</v>
      </c>
      <c r="H5903" t="s">
        <v>13</v>
      </c>
      <c r="I5903" t="s">
        <v>13</v>
      </c>
      <c r="J5903" t="s">
        <v>13</v>
      </c>
      <c r="K5903" t="s">
        <v>15639</v>
      </c>
      <c r="L5903" t="str">
        <f>[2]!thsiFinD("ths_subject_latest_rating_yy_bond",A5903)</f>
        <v>5+</v>
      </c>
      <c r="M5903" t="str">
        <f>[1]!s_info_industry_sw_2021($A5903,$N$1,1)</f>
        <v>建筑材料(2021)</v>
      </c>
      <c r="O5903" t="str">
        <f>[1]!b_info_carrydate($A5903)</f>
        <v>2024-09-26</v>
      </c>
    </row>
    <row r="5904" spans="1:15" x14ac:dyDescent="0.2">
      <c r="A5904" t="s">
        <v>19697</v>
      </c>
      <c r="B5904" t="s">
        <v>19698</v>
      </c>
      <c r="C5904" s="1">
        <f>[1]!b_anal_matu_cnbd($A5904,$N$1,3)</f>
        <v>1.3753</v>
      </c>
      <c r="D5904" t="s">
        <v>21</v>
      </c>
      <c r="E5904" t="s">
        <v>16870</v>
      </c>
      <c r="F5904" s="6">
        <f>[1]!b_anal_yield_cnbd($A5904,$N$1,3)</f>
        <v>1.5929</v>
      </c>
      <c r="G5904" t="s">
        <v>11</v>
      </c>
      <c r="H5904" t="s">
        <v>13</v>
      </c>
      <c r="I5904" t="s">
        <v>13</v>
      </c>
      <c r="J5904" t="s">
        <v>13</v>
      </c>
      <c r="K5904" t="s">
        <v>15639</v>
      </c>
      <c r="L5904" t="str">
        <f>[2]!thsiFinD("ths_subject_latest_rating_yy_bond",A5904)</f>
        <v>6+</v>
      </c>
      <c r="M5904" t="str">
        <f>[1]!s_info_industry_sw_2021($A5904,$N$1,1)</f>
        <v>银行(2021)</v>
      </c>
      <c r="O5904" t="str">
        <f>[1]!b_info_carrydate($A5904)</f>
        <v>2024-09-26</v>
      </c>
    </row>
    <row r="5905" spans="1:15" x14ac:dyDescent="0.2">
      <c r="A5905" t="s">
        <v>19699</v>
      </c>
      <c r="B5905" t="s">
        <v>19700</v>
      </c>
      <c r="C5905" s="1">
        <f>[1]!b_anal_matu_cnbd($A5905,$N$1,3)</f>
        <v>1.3753</v>
      </c>
      <c r="D5905" t="s">
        <v>21</v>
      </c>
      <c r="E5905" t="s">
        <v>19628</v>
      </c>
      <c r="F5905" s="6">
        <f>[1]!b_anal_yield_cnbd($A5905,$N$1,3)</f>
        <v>1.5929</v>
      </c>
      <c r="G5905" t="s">
        <v>11</v>
      </c>
      <c r="H5905" t="s">
        <v>13</v>
      </c>
      <c r="I5905" t="s">
        <v>13</v>
      </c>
      <c r="J5905" t="s">
        <v>13</v>
      </c>
      <c r="K5905" t="s">
        <v>15639</v>
      </c>
      <c r="L5905" t="str">
        <f>[2]!thsiFinD("ths_subject_latest_rating_yy_bond",A5905)</f>
        <v>5-</v>
      </c>
      <c r="M5905" t="str">
        <f>[1]!s_info_industry_sw_2021($A5905,$N$1,1)</f>
        <v>银行(2021)</v>
      </c>
      <c r="O5905" t="str">
        <f>[1]!b_info_carrydate($A5905)</f>
        <v>2024-09-26</v>
      </c>
    </row>
    <row r="5906" spans="1:15" x14ac:dyDescent="0.2">
      <c r="A5906" t="s">
        <v>22736</v>
      </c>
      <c r="B5906" t="s">
        <v>22737</v>
      </c>
      <c r="C5906" s="1">
        <f>[1]!b_anal_matu_cnbd($A5906,$N$1,3)</f>
        <v>1.3753</v>
      </c>
      <c r="D5906" t="s">
        <v>32</v>
      </c>
      <c r="E5906" t="s">
        <v>22735</v>
      </c>
      <c r="F5906" s="6">
        <f>[1]!b_anal_yield_cnbd($A5906,$N$1,3)</f>
        <v>1.5125999999999999</v>
      </c>
      <c r="G5906" t="s">
        <v>11</v>
      </c>
      <c r="H5906" t="s">
        <v>13</v>
      </c>
      <c r="I5906" t="s">
        <v>13</v>
      </c>
      <c r="J5906" t="s">
        <v>13</v>
      </c>
      <c r="K5906" t="s">
        <v>15525</v>
      </c>
      <c r="L5906" t="str">
        <f>[2]!thsiFinD("ths_subject_latest_rating_yy_bond",A5906)</f>
        <v>4</v>
      </c>
      <c r="M5906" t="str">
        <f>[1]!s_info_industry_sw_2021($A5906,$N$1,1)</f>
        <v>非银金融(2021)</v>
      </c>
      <c r="O5906" t="str">
        <f>[1]!b_info_carrydate($A5906)</f>
        <v>2024-09-26</v>
      </c>
    </row>
    <row r="5907" spans="1:15" x14ac:dyDescent="0.2">
      <c r="A5907" t="s">
        <v>22738</v>
      </c>
      <c r="B5907" t="s">
        <v>22739</v>
      </c>
      <c r="C5907" s="1">
        <f>[1]!b_anal_matu_cnbd($A5907,$N$1,3)</f>
        <v>3.3753000000000002</v>
      </c>
      <c r="D5907" t="s">
        <v>32</v>
      </c>
      <c r="E5907" t="s">
        <v>22735</v>
      </c>
      <c r="F5907" s="6">
        <f>[1]!b_anal_yield_cnbd($A5907,$N$1,3)</f>
        <v>1.8293999999999999</v>
      </c>
      <c r="G5907" t="s">
        <v>11</v>
      </c>
      <c r="H5907" t="s">
        <v>13</v>
      </c>
      <c r="I5907" t="s">
        <v>13</v>
      </c>
      <c r="J5907" t="s">
        <v>13</v>
      </c>
      <c r="K5907" t="s">
        <v>15525</v>
      </c>
      <c r="L5907" t="str">
        <f>[2]!thsiFinD("ths_subject_latest_rating_yy_bond",A5907)</f>
        <v>4</v>
      </c>
      <c r="M5907" t="str">
        <f>[1]!s_info_industry_sw_2021($A5907,$N$1,1)</f>
        <v>非银金融(2021)</v>
      </c>
      <c r="O5907" t="str">
        <f>[1]!b_info_carrydate($A5907)</f>
        <v>2024-09-26</v>
      </c>
    </row>
    <row r="5908" spans="1:15" x14ac:dyDescent="0.2">
      <c r="A5908" t="s">
        <v>23176</v>
      </c>
      <c r="B5908" t="s">
        <v>23177</v>
      </c>
      <c r="C5908" s="1">
        <f>[1]!b_anal_matu_cnbd($A5908,$N$1,3)</f>
        <v>3.3753000000000002</v>
      </c>
      <c r="D5908" t="s">
        <v>17</v>
      </c>
      <c r="E5908" t="s">
        <v>23178</v>
      </c>
      <c r="F5908" s="6">
        <f>[1]!b_anal_yield_cnbd($A5908,$N$1,3)</f>
        <v>1.7847</v>
      </c>
      <c r="G5908" t="s">
        <v>26</v>
      </c>
      <c r="H5908" t="s">
        <v>13</v>
      </c>
      <c r="I5908" t="s">
        <v>12</v>
      </c>
      <c r="J5908" t="s">
        <v>13</v>
      </c>
      <c r="K5908" t="s">
        <v>17</v>
      </c>
      <c r="L5908" t="str">
        <f>[2]!thsiFinD("ths_subject_latest_rating_yy_bond",A5908)</f>
        <v>1</v>
      </c>
      <c r="M5908" t="str">
        <f>[1]!s_info_industry_sw_2021($A5908,$N$1,1)</f>
        <v>非银金融(2021)</v>
      </c>
      <c r="O5908" t="str">
        <f>[1]!b_info_carrydate($A5908)</f>
        <v>2024-09-26</v>
      </c>
    </row>
    <row r="5909" spans="1:15" x14ac:dyDescent="0.2">
      <c r="A5909" t="s">
        <v>4230</v>
      </c>
      <c r="B5909" t="s">
        <v>4231</v>
      </c>
      <c r="C5909" s="1">
        <f>[1]!b_anal_matu_cnbd($A5909,$N$1,3)</f>
        <v>3.3725999999999998</v>
      </c>
      <c r="D5909" t="s">
        <v>21</v>
      </c>
      <c r="E5909" t="s">
        <v>3333</v>
      </c>
      <c r="F5909" s="6">
        <f>[1]!b_anal_yield_cnbd($A5909,$N$1,3)</f>
        <v>1.8802000000000001</v>
      </c>
      <c r="G5909" t="s">
        <v>11</v>
      </c>
      <c r="H5909" t="s">
        <v>12</v>
      </c>
      <c r="I5909" t="s">
        <v>13</v>
      </c>
      <c r="J5909" t="s">
        <v>13</v>
      </c>
      <c r="K5909" t="s">
        <v>15639</v>
      </c>
      <c r="L5909" t="str">
        <f>[2]!thsiFinD("ths_subject_latest_rating_yy_bond",A5909)</f>
        <v>5-</v>
      </c>
      <c r="M5909" t="str">
        <f>[1]!s_info_industry_sw_2021($A5909,$N$1,1)</f>
        <v>建筑装饰(2021)</v>
      </c>
      <c r="O5909" t="str">
        <f>[1]!b_info_carrydate($A5909)</f>
        <v>2024-09-25</v>
      </c>
    </row>
    <row r="5910" spans="1:15" x14ac:dyDescent="0.2">
      <c r="A5910" t="s">
        <v>7066</v>
      </c>
      <c r="B5910" t="s">
        <v>7067</v>
      </c>
      <c r="C5910" s="1">
        <f>[1]!b_anal_matu_cnbd($A5910,$N$1,3)</f>
        <v>3.3725999999999998</v>
      </c>
      <c r="D5910" t="s">
        <v>32</v>
      </c>
      <c r="E5910" t="s">
        <v>3137</v>
      </c>
      <c r="F5910" s="6">
        <f>[1]!b_anal_yield_cnbd($A5910,$N$1,3)</f>
        <v>1.9177</v>
      </c>
      <c r="G5910" t="s">
        <v>26</v>
      </c>
      <c r="H5910" t="s">
        <v>13</v>
      </c>
      <c r="I5910" t="s">
        <v>13</v>
      </c>
      <c r="J5910" t="s">
        <v>13</v>
      </c>
      <c r="K5910" t="s">
        <v>1760</v>
      </c>
      <c r="L5910" t="str">
        <f>[2]!thsiFinD("ths_subject_latest_rating_yy_bond",A5910)</f>
        <v>4-</v>
      </c>
      <c r="M5910" t="str">
        <f>[1]!s_info_industry_sw_2021($A5910,$N$1,1)</f>
        <v>钢铁(2021)</v>
      </c>
      <c r="O5910" t="str">
        <f>[1]!b_info_carrydate($A5910)</f>
        <v>2024-09-25</v>
      </c>
    </row>
    <row r="5911" spans="1:15" x14ac:dyDescent="0.2">
      <c r="A5911" t="s">
        <v>7068</v>
      </c>
      <c r="B5911" t="s">
        <v>7069</v>
      </c>
      <c r="C5911" s="1">
        <f>[1]!b_anal_matu_cnbd($A5911,$N$1,3)</f>
        <v>3.3725999999999998</v>
      </c>
      <c r="D5911" t="s">
        <v>17</v>
      </c>
      <c r="E5911" t="s">
        <v>2155</v>
      </c>
      <c r="F5911" s="6">
        <f>[1]!b_anal_yield_cnbd($A5911,$N$1,3)</f>
        <v>1.8651</v>
      </c>
      <c r="G5911" t="s">
        <v>11</v>
      </c>
      <c r="H5911" t="s">
        <v>13</v>
      </c>
      <c r="I5911" t="s">
        <v>13</v>
      </c>
      <c r="J5911" t="s">
        <v>13</v>
      </c>
      <c r="K5911" t="s">
        <v>15525</v>
      </c>
      <c r="L5911" t="str">
        <f>[2]!thsiFinD("ths_subject_latest_rating_yy_bond",A5911)</f>
        <v>4</v>
      </c>
      <c r="M5911" t="str">
        <f>[1]!s_info_industry_sw_2021($A5911,$N$1,1)</f>
        <v>房地产(2021)</v>
      </c>
      <c r="O5911" t="str">
        <f>[1]!b_info_carrydate($A5911)</f>
        <v>2024-09-25</v>
      </c>
    </row>
    <row r="5912" spans="1:15" x14ac:dyDescent="0.2">
      <c r="A5912" t="s">
        <v>7070</v>
      </c>
      <c r="B5912" t="s">
        <v>7071</v>
      </c>
      <c r="C5912" s="1">
        <f>[1]!b_anal_matu_cnbd($A5912,$N$1,3)</f>
        <v>8.3726000000000003</v>
      </c>
      <c r="D5912" t="s">
        <v>17</v>
      </c>
      <c r="E5912" t="s">
        <v>2155</v>
      </c>
      <c r="F5912" s="6">
        <f>[1]!b_anal_yield_cnbd($A5912,$N$1,3)</f>
        <v>2.2519999999999998</v>
      </c>
      <c r="G5912" t="s">
        <v>11</v>
      </c>
      <c r="H5912" t="s">
        <v>13</v>
      </c>
      <c r="I5912" t="s">
        <v>13</v>
      </c>
      <c r="J5912" t="s">
        <v>13</v>
      </c>
      <c r="K5912" t="s">
        <v>15525</v>
      </c>
      <c r="L5912" t="str">
        <f>[2]!thsiFinD("ths_subject_latest_rating_yy_bond",A5912)</f>
        <v>4</v>
      </c>
      <c r="M5912" t="str">
        <f>[1]!s_info_industry_sw_2021($A5912,$N$1,1)</f>
        <v>房地产(2021)</v>
      </c>
      <c r="O5912" t="str">
        <f>[1]!b_info_carrydate($A5912)</f>
        <v>2024-09-25</v>
      </c>
    </row>
    <row r="5913" spans="1:15" x14ac:dyDescent="0.2">
      <c r="A5913" t="s">
        <v>7072</v>
      </c>
      <c r="B5913" t="s">
        <v>7073</v>
      </c>
      <c r="C5913" s="1">
        <f>[1]!b_anal_matu_cnbd($A5913,$N$1,3)</f>
        <v>1.3726</v>
      </c>
      <c r="D5913" t="s">
        <v>50</v>
      </c>
      <c r="E5913" t="s">
        <v>3482</v>
      </c>
      <c r="F5913" s="6">
        <f>[1]!b_anal_yield_cnbd($A5913,$N$1,3)</f>
        <v>1.5573999999999999</v>
      </c>
      <c r="G5913" t="s">
        <v>11</v>
      </c>
      <c r="H5913" t="s">
        <v>13</v>
      </c>
      <c r="I5913" t="s">
        <v>13</v>
      </c>
      <c r="J5913" t="s">
        <v>13</v>
      </c>
      <c r="K5913" t="s">
        <v>1747</v>
      </c>
      <c r="L5913" t="str">
        <f>[2]!thsiFinD("ths_subject_latest_rating_yy_bond",A5913)</f>
        <v>3</v>
      </c>
      <c r="M5913" t="str">
        <f>[1]!s_info_industry_sw_2021($A5913,$N$1,1)</f>
        <v>交通运输(2021)</v>
      </c>
      <c r="O5913" t="str">
        <f>[1]!b_info_carrydate($A5913)</f>
        <v>2024-09-25</v>
      </c>
    </row>
    <row r="5914" spans="1:15" x14ac:dyDescent="0.2">
      <c r="A5914" t="s">
        <v>7074</v>
      </c>
      <c r="B5914" t="s">
        <v>7075</v>
      </c>
      <c r="C5914" s="1">
        <f>[1]!b_anal_matu_cnbd($A5914,$N$1,3)</f>
        <v>3.3725999999999998</v>
      </c>
      <c r="D5914" t="s">
        <v>21</v>
      </c>
      <c r="E5914" t="s">
        <v>1824</v>
      </c>
      <c r="F5914" s="6">
        <f>[1]!b_anal_yield_cnbd($A5914,$N$1,3)</f>
        <v>2.0802</v>
      </c>
      <c r="G5914" t="s">
        <v>11</v>
      </c>
      <c r="H5914" t="s">
        <v>13</v>
      </c>
      <c r="I5914" t="s">
        <v>13</v>
      </c>
      <c r="J5914" t="s">
        <v>13</v>
      </c>
      <c r="K5914" t="s">
        <v>15639</v>
      </c>
      <c r="L5914" t="str">
        <f>[2]!thsiFinD("ths_subject_latest_rating_yy_bond",A5914)</f>
        <v>5-</v>
      </c>
      <c r="M5914" t="str">
        <f>[1]!s_info_industry_sw_2021($A5914,$N$1,1)</f>
        <v>建筑装饰(2021)</v>
      </c>
      <c r="O5914" t="str">
        <f>[1]!b_info_carrydate($A5914)</f>
        <v>2024-09-25</v>
      </c>
    </row>
    <row r="5915" spans="1:15" x14ac:dyDescent="0.2">
      <c r="A5915" t="s">
        <v>7078</v>
      </c>
      <c r="B5915" t="s">
        <v>7079</v>
      </c>
      <c r="C5915" s="1">
        <f>[1]!b_anal_matu_cnbd($A5915,$N$1,3)</f>
        <v>8.3726000000000003</v>
      </c>
      <c r="D5915" t="s">
        <v>32</v>
      </c>
      <c r="E5915" t="s">
        <v>65</v>
      </c>
      <c r="F5915" s="6">
        <f>[1]!b_anal_yield_cnbd($A5915,$N$1,3)</f>
        <v>2.1850000000000001</v>
      </c>
      <c r="G5915" t="s">
        <v>26</v>
      </c>
      <c r="H5915" t="s">
        <v>13</v>
      </c>
      <c r="I5915" t="s">
        <v>13</v>
      </c>
      <c r="J5915" t="s">
        <v>13</v>
      </c>
      <c r="K5915" t="s">
        <v>21</v>
      </c>
      <c r="L5915" t="str">
        <f>[2]!thsiFinD("ths_subject_latest_rating_yy_bond",A5915)</f>
        <v>4</v>
      </c>
      <c r="M5915" t="str">
        <f>[1]!s_info_industry_sw_2021($A5915,$N$1,1)</f>
        <v>有色金属(2021)</v>
      </c>
      <c r="O5915" t="str">
        <f>[1]!b_info_carrydate($A5915)</f>
        <v>2024-09-25</v>
      </c>
    </row>
    <row r="5916" spans="1:15" x14ac:dyDescent="0.2">
      <c r="A5916" t="s">
        <v>7080</v>
      </c>
      <c r="B5916" t="s">
        <v>7081</v>
      </c>
      <c r="C5916" s="1">
        <f>[1]!b_anal_matu_cnbd($A5916,$N$1,3)</f>
        <v>3.3725999999999998</v>
      </c>
      <c r="D5916" t="s">
        <v>21</v>
      </c>
      <c r="E5916" t="s">
        <v>2259</v>
      </c>
      <c r="F5916" s="6">
        <f>[1]!b_anal_yield_cnbd($A5916,$N$1,3)</f>
        <v>1.8802000000000001</v>
      </c>
      <c r="G5916" t="s">
        <v>11</v>
      </c>
      <c r="H5916" t="s">
        <v>12</v>
      </c>
      <c r="I5916" t="s">
        <v>13</v>
      </c>
      <c r="J5916" t="s">
        <v>13</v>
      </c>
      <c r="K5916" t="s">
        <v>15525</v>
      </c>
      <c r="L5916" t="str">
        <f>[2]!thsiFinD("ths_subject_latest_rating_yy_bond",A5916)</f>
        <v>4-</v>
      </c>
      <c r="M5916" t="str">
        <f>[1]!s_info_industry_sw_2021($A5916,$N$1,1)</f>
        <v>建筑装饰(2021)</v>
      </c>
      <c r="O5916" t="str">
        <f>[1]!b_info_carrydate($A5916)</f>
        <v>2024-09-25</v>
      </c>
    </row>
    <row r="5917" spans="1:15" x14ac:dyDescent="0.2">
      <c r="A5917" t="s">
        <v>7086</v>
      </c>
      <c r="B5917" t="s">
        <v>7087</v>
      </c>
      <c r="C5917" s="1">
        <f>[1]!b_anal_matu_cnbd($A5917,$N$1,3)</f>
        <v>3.3725999999999998</v>
      </c>
      <c r="D5917" t="s">
        <v>50</v>
      </c>
      <c r="E5917" t="s">
        <v>209</v>
      </c>
      <c r="F5917" s="6">
        <f>[1]!b_anal_yield_cnbd($A5917,$N$1,3)</f>
        <v>1.7463</v>
      </c>
      <c r="G5917" t="s">
        <v>11</v>
      </c>
      <c r="H5917" t="s">
        <v>13</v>
      </c>
      <c r="I5917" t="s">
        <v>13</v>
      </c>
      <c r="J5917" t="s">
        <v>13</v>
      </c>
      <c r="K5917" t="s">
        <v>445</v>
      </c>
      <c r="L5917" t="str">
        <f>[2]!thsiFinD("ths_subject_latest_rating_yy_bond",A5917)</f>
        <v>3</v>
      </c>
      <c r="M5917" t="str">
        <f>[1]!s_info_industry_sw_2021($A5917,$N$1,1)</f>
        <v>房地产(2021)</v>
      </c>
      <c r="O5917" t="str">
        <f>[1]!b_info_carrydate($A5917)</f>
        <v>2024-09-25</v>
      </c>
    </row>
    <row r="5918" spans="1:15" x14ac:dyDescent="0.2">
      <c r="A5918" t="s">
        <v>7094</v>
      </c>
      <c r="B5918" t="s">
        <v>7095</v>
      </c>
      <c r="C5918" s="1">
        <f>[1]!b_anal_matu_cnbd($A5918,$N$1,3)</f>
        <v>1.3726</v>
      </c>
      <c r="D5918" t="s">
        <v>50</v>
      </c>
      <c r="E5918" t="s">
        <v>935</v>
      </c>
      <c r="F5918" s="6">
        <f>[1]!b_anal_yield_cnbd($A5918,$N$1,3)</f>
        <v>1.5889</v>
      </c>
      <c r="G5918" t="s">
        <v>26</v>
      </c>
      <c r="H5918" t="s">
        <v>13</v>
      </c>
      <c r="I5918" t="s">
        <v>13</v>
      </c>
      <c r="J5918" t="s">
        <v>13</v>
      </c>
      <c r="K5918" t="s">
        <v>50</v>
      </c>
      <c r="L5918" t="str">
        <f>[2]!thsiFinD("ths_subject_latest_rating_yy_bond",A5918)</f>
        <v>2</v>
      </c>
      <c r="M5918" t="str">
        <f>[1]!s_info_industry_sw_2021($A5918,$N$1,1)</f>
        <v>公用事业(2021)</v>
      </c>
      <c r="O5918" t="str">
        <f>[1]!b_info_carrydate($A5918)</f>
        <v>2024-09-25</v>
      </c>
    </row>
    <row r="5919" spans="1:15" x14ac:dyDescent="0.2">
      <c r="A5919" t="s">
        <v>14957</v>
      </c>
      <c r="B5919" t="s">
        <v>14958</v>
      </c>
      <c r="C5919" s="1">
        <f>[1]!b_anal_matu_cnbd($A5919,$N$1,3)</f>
        <v>3.3725999999999998</v>
      </c>
      <c r="D5919" t="s">
        <v>17</v>
      </c>
      <c r="E5919" t="s">
        <v>597</v>
      </c>
      <c r="F5919" s="6">
        <f>[1]!b_anal_yield_cnbd($A5919,$N$1,3)</f>
        <v>1.8880999999999999</v>
      </c>
      <c r="G5919" t="s">
        <v>26</v>
      </c>
      <c r="H5919" t="s">
        <v>13</v>
      </c>
      <c r="I5919" t="s">
        <v>13</v>
      </c>
      <c r="J5919" t="s">
        <v>13</v>
      </c>
      <c r="K5919" t="s">
        <v>15639</v>
      </c>
      <c r="L5919" t="str">
        <f>[2]!thsiFinD("ths_subject_latest_rating_yy_bond",A5919)</f>
        <v>4-</v>
      </c>
      <c r="M5919" t="str">
        <f>[1]!s_info_industry_sw_2021($A5919,$N$1,1)</f>
        <v>建筑装饰(2021)</v>
      </c>
      <c r="O5919" t="str">
        <f>[1]!b_info_carrydate($A5919)</f>
        <v>2024-09-25</v>
      </c>
    </row>
    <row r="5920" spans="1:15" x14ac:dyDescent="0.2">
      <c r="A5920" t="s">
        <v>14961</v>
      </c>
      <c r="B5920" t="s">
        <v>14962</v>
      </c>
      <c r="C5920" s="1">
        <f>[1]!b_anal_matu_cnbd($A5920,$N$1,3)</f>
        <v>8.3726000000000003</v>
      </c>
      <c r="D5920" t="s">
        <v>17</v>
      </c>
      <c r="E5920" t="s">
        <v>302</v>
      </c>
      <c r="F5920" s="6">
        <f>[1]!b_anal_yield_cnbd($A5920,$N$1,3)</f>
        <v>2.2519999999999998</v>
      </c>
      <c r="G5920" t="s">
        <v>11</v>
      </c>
      <c r="H5920" t="s">
        <v>12</v>
      </c>
      <c r="I5920" t="s">
        <v>13</v>
      </c>
      <c r="J5920" t="s">
        <v>13</v>
      </c>
      <c r="K5920" t="s">
        <v>1747</v>
      </c>
      <c r="L5920" t="str">
        <f>[2]!thsiFinD("ths_subject_latest_rating_yy_bond",A5920)</f>
        <v>4+</v>
      </c>
      <c r="M5920" t="str">
        <f>[1]!s_info_industry_sw_2021($A5920,$N$1,1)</f>
        <v>建筑装饰(2021)</v>
      </c>
      <c r="O5920" t="str">
        <f>[1]!b_info_carrydate($A5920)</f>
        <v>2024-09-25</v>
      </c>
    </row>
    <row r="5921" spans="1:15" x14ac:dyDescent="0.2">
      <c r="A5921" t="s">
        <v>19374</v>
      </c>
      <c r="B5921" t="s">
        <v>19375</v>
      </c>
      <c r="C5921" s="1">
        <f>[1]!b_anal_matu_cnbd($A5921,$N$1,3)</f>
        <v>3.3725999999999998</v>
      </c>
      <c r="D5921" t="s">
        <v>21</v>
      </c>
      <c r="E5921" t="s">
        <v>2802</v>
      </c>
      <c r="F5921" s="6">
        <f>[1]!b_anal_yield_cnbd($A5921,$N$1,3)</f>
        <v>1.9943</v>
      </c>
      <c r="G5921" t="s">
        <v>11</v>
      </c>
      <c r="H5921" t="s">
        <v>13</v>
      </c>
      <c r="I5921" t="s">
        <v>13</v>
      </c>
      <c r="J5921" t="s">
        <v>13</v>
      </c>
      <c r="K5921" t="s">
        <v>15639</v>
      </c>
      <c r="L5921" t="str">
        <f>[2]!thsiFinD("ths_subject_latest_rating_yy_bond",A5921)</f>
        <v>5</v>
      </c>
      <c r="M5921" t="str">
        <f>[1]!s_info_industry_sw_2021($A5921,$N$1,1)</f>
        <v>建筑装饰(2021)</v>
      </c>
      <c r="O5921" t="str">
        <f>[1]!b_info_carrydate($A5921)</f>
        <v>2024-09-25</v>
      </c>
    </row>
    <row r="5922" spans="1:15" x14ac:dyDescent="0.2">
      <c r="A5922" t="s">
        <v>19386</v>
      </c>
      <c r="B5922" t="s">
        <v>19387</v>
      </c>
      <c r="C5922" s="1">
        <f>[1]!b_anal_matu_cnbd($A5922,$N$1,3)</f>
        <v>1.3726</v>
      </c>
      <c r="D5922" t="s">
        <v>17</v>
      </c>
      <c r="E5922" t="s">
        <v>448</v>
      </c>
      <c r="F5922" s="6">
        <f>[1]!b_anal_yield_cnbd($A5922,$N$1,3)</f>
        <v>1.6327</v>
      </c>
      <c r="G5922" t="s">
        <v>11</v>
      </c>
      <c r="H5922" t="s">
        <v>13</v>
      </c>
      <c r="I5922" t="s">
        <v>13</v>
      </c>
      <c r="J5922" t="s">
        <v>13</v>
      </c>
      <c r="K5922" t="s">
        <v>15526</v>
      </c>
      <c r="L5922" t="str">
        <f>[2]!thsiFinD("ths_subject_latest_rating_yy_bond",A5922)</f>
        <v>4</v>
      </c>
      <c r="M5922" t="str">
        <f>[1]!s_info_industry_sw_2021($A5922,$N$1,1)</f>
        <v>房地产(2021)</v>
      </c>
      <c r="O5922" t="str">
        <f>[1]!b_info_carrydate($A5922)</f>
        <v>2024-09-25</v>
      </c>
    </row>
    <row r="5923" spans="1:15" x14ac:dyDescent="0.2">
      <c r="A5923" t="s">
        <v>22978</v>
      </c>
      <c r="B5923" t="s">
        <v>22979</v>
      </c>
      <c r="C5923" s="1">
        <f>[1]!b_anal_matu_cnbd($A5923,$N$1,3)</f>
        <v>1.3726</v>
      </c>
      <c r="D5923" t="s">
        <v>32</v>
      </c>
      <c r="E5923" t="s">
        <v>22726</v>
      </c>
      <c r="F5923" s="6">
        <f>[1]!b_anal_yield_cnbd($A5923,$N$1,3)</f>
        <v>1.5122</v>
      </c>
      <c r="G5923" t="s">
        <v>26</v>
      </c>
      <c r="H5923" t="s">
        <v>13</v>
      </c>
      <c r="I5923" t="s">
        <v>13</v>
      </c>
      <c r="J5923" t="s">
        <v>13</v>
      </c>
      <c r="K5923" t="s">
        <v>445</v>
      </c>
      <c r="L5923" t="str">
        <f>[2]!thsiFinD("ths_subject_latest_rating_yy_bond",A5923)</f>
        <v>3</v>
      </c>
      <c r="M5923" t="str">
        <f>[1]!s_info_industry_sw_2021($A5923,$N$1,1)</f>
        <v>非银金融(2021)</v>
      </c>
      <c r="O5923" t="str">
        <f>[1]!b_info_carrydate($A5923)</f>
        <v>2024-09-25</v>
      </c>
    </row>
    <row r="5924" spans="1:15" x14ac:dyDescent="0.2">
      <c r="A5924" t="s">
        <v>4227</v>
      </c>
      <c r="B5924" t="s">
        <v>4228</v>
      </c>
      <c r="C5924" s="1">
        <f>[1]!b_anal_matu_cnbd($A5924,$N$1,3)</f>
        <v>1.3698999999999999</v>
      </c>
      <c r="D5924" t="s">
        <v>17</v>
      </c>
      <c r="E5924" t="s">
        <v>4229</v>
      </c>
      <c r="F5924" s="6">
        <f>[1]!b_anal_yield_cnbd($A5924,$N$1,3)</f>
        <v>1.6323000000000001</v>
      </c>
      <c r="G5924" t="s">
        <v>11</v>
      </c>
      <c r="H5924" t="s">
        <v>13</v>
      </c>
      <c r="I5924" t="s">
        <v>13</v>
      </c>
      <c r="J5924" t="s">
        <v>12</v>
      </c>
      <c r="K5924" t="s">
        <v>15525</v>
      </c>
      <c r="L5924" t="str">
        <f>[2]!thsiFinD("ths_subject_latest_rating_yy_bond",A5924)</f>
        <v>5</v>
      </c>
      <c r="M5924" t="str">
        <f>[1]!s_info_industry_sw_2021($A5924,$N$1,1)</f>
        <v>建筑装饰(2021)</v>
      </c>
      <c r="O5924" t="str">
        <f>[1]!b_info_carrydate($A5924)</f>
        <v>2024-09-24</v>
      </c>
    </row>
    <row r="5925" spans="1:15" x14ac:dyDescent="0.2">
      <c r="A5925" t="s">
        <v>7060</v>
      </c>
      <c r="B5925" t="s">
        <v>7061</v>
      </c>
      <c r="C5925" s="1">
        <f>[1]!b_anal_matu_cnbd($A5925,$N$1,3)</f>
        <v>1.3698999999999999</v>
      </c>
      <c r="D5925" t="s">
        <v>50</v>
      </c>
      <c r="E5925" t="s">
        <v>474</v>
      </c>
      <c r="F5925" s="6">
        <f>[1]!b_anal_yield_cnbd($A5925,$N$1,3)</f>
        <v>1.5885</v>
      </c>
      <c r="G5925" t="s">
        <v>26</v>
      </c>
      <c r="H5925" t="s">
        <v>13</v>
      </c>
      <c r="I5925" t="s">
        <v>13</v>
      </c>
      <c r="J5925" t="s">
        <v>13</v>
      </c>
      <c r="K5925" t="s">
        <v>50</v>
      </c>
      <c r="L5925" t="str">
        <f>[2]!thsiFinD("ths_subject_latest_rating_yy_bond",A5925)</f>
        <v>2</v>
      </c>
      <c r="M5925" t="str">
        <f>[1]!s_info_industry_sw_2021($A5925,$N$1,1)</f>
        <v>非银金融(2021)</v>
      </c>
      <c r="O5925" t="str">
        <f>[1]!b_info_carrydate($A5925)</f>
        <v>2024-09-24</v>
      </c>
    </row>
    <row r="5926" spans="1:15" x14ac:dyDescent="0.2">
      <c r="A5926" t="s">
        <v>7062</v>
      </c>
      <c r="B5926" t="s">
        <v>7063</v>
      </c>
      <c r="C5926" s="1">
        <f>[1]!b_anal_matu_cnbd($A5926,$N$1,3)</f>
        <v>1.3698999999999999</v>
      </c>
      <c r="D5926" t="s">
        <v>17</v>
      </c>
      <c r="E5926" t="s">
        <v>4190</v>
      </c>
      <c r="F5926" s="6">
        <f>[1]!b_anal_yield_cnbd($A5926,$N$1,3)</f>
        <v>1.6080000000000001</v>
      </c>
      <c r="G5926" t="s">
        <v>11</v>
      </c>
      <c r="H5926" t="s">
        <v>13</v>
      </c>
      <c r="I5926" t="s">
        <v>13</v>
      </c>
      <c r="J5926" t="s">
        <v>13</v>
      </c>
      <c r="K5926" t="s">
        <v>1747</v>
      </c>
      <c r="L5926" t="str">
        <f>[2]!thsiFinD("ths_subject_latest_rating_yy_bond",A5926)</f>
        <v>4</v>
      </c>
      <c r="M5926" t="str">
        <f>[1]!s_info_industry_sw_2021($A5926,$N$1,1)</f>
        <v>电力设备(2021)</v>
      </c>
      <c r="O5926" t="str">
        <f>[1]!b_info_carrydate($A5926)</f>
        <v>2024-09-24</v>
      </c>
    </row>
    <row r="5927" spans="1:15" x14ac:dyDescent="0.2">
      <c r="A5927" t="s">
        <v>7064</v>
      </c>
      <c r="B5927" t="s">
        <v>7065</v>
      </c>
      <c r="C5927" s="1">
        <f>[1]!b_anal_matu_cnbd($A5927,$N$1,3)</f>
        <v>8.3698999999999995</v>
      </c>
      <c r="D5927" t="s">
        <v>50</v>
      </c>
      <c r="E5927" t="s">
        <v>1107</v>
      </c>
      <c r="F5927" s="6">
        <f>[1]!b_anal_yield_cnbd($A5927,$N$1,3)</f>
        <v>2.2957999999999998</v>
      </c>
      <c r="G5927" t="s">
        <v>11</v>
      </c>
      <c r="H5927" t="s">
        <v>13</v>
      </c>
      <c r="I5927" t="s">
        <v>13</v>
      </c>
      <c r="J5927" t="s">
        <v>13</v>
      </c>
      <c r="K5927" t="s">
        <v>445</v>
      </c>
      <c r="L5927" t="str">
        <f>[2]!thsiFinD("ths_subject_latest_rating_yy_bond",A5927)</f>
        <v>3</v>
      </c>
      <c r="M5927" t="str">
        <f>[1]!s_info_industry_sw_2021($A5927,$N$1,1)</f>
        <v>房地产(2021)</v>
      </c>
      <c r="O5927" t="str">
        <f>[1]!b_info_carrydate($A5927)</f>
        <v>2024-09-24</v>
      </c>
    </row>
    <row r="5928" spans="1:15" x14ac:dyDescent="0.2">
      <c r="A5928" t="s">
        <v>16818</v>
      </c>
      <c r="B5928" t="s">
        <v>16819</v>
      </c>
      <c r="C5928" s="1">
        <f>[1]!b_anal_matu_cnbd($A5928,$N$1,3)</f>
        <v>1.3698999999999999</v>
      </c>
      <c r="D5928" t="s">
        <v>17</v>
      </c>
      <c r="E5928" t="s">
        <v>16820</v>
      </c>
      <c r="F5928" s="6">
        <f>[1]!b_anal_yield_cnbd($A5928,$N$1,3)</f>
        <v>1.5314000000000001</v>
      </c>
      <c r="G5928" t="s">
        <v>11</v>
      </c>
      <c r="H5928" t="s">
        <v>13</v>
      </c>
      <c r="I5928" t="s">
        <v>13</v>
      </c>
      <c r="J5928" t="s">
        <v>13</v>
      </c>
      <c r="K5928" t="s">
        <v>15639</v>
      </c>
      <c r="L5928" t="str">
        <f>[2]!thsiFinD("ths_subject_latest_rating_yy_bond",A5928)</f>
        <v>5+</v>
      </c>
      <c r="M5928" t="str">
        <f>[1]!s_info_industry_sw_2021($A5928,$N$1,1)</f>
        <v>银行(2021)</v>
      </c>
      <c r="O5928" t="str">
        <f>[1]!b_info_carrydate($A5928)</f>
        <v>2024-09-24</v>
      </c>
    </row>
    <row r="5929" spans="1:15" x14ac:dyDescent="0.2">
      <c r="A5929" t="s">
        <v>19354</v>
      </c>
      <c r="B5929" t="s">
        <v>19355</v>
      </c>
      <c r="C5929" s="1">
        <f>[1]!b_anal_matu_cnbd($A5929,$N$1,3)</f>
        <v>3.3698999999999999</v>
      </c>
      <c r="D5929" t="s">
        <v>17</v>
      </c>
      <c r="E5929" t="s">
        <v>7762</v>
      </c>
      <c r="F5929" s="6">
        <f>[1]!b_anal_yield_cnbd($A5929,$N$1,3)</f>
        <v>1.788</v>
      </c>
      <c r="G5929" t="s">
        <v>11</v>
      </c>
      <c r="H5929" t="s">
        <v>13</v>
      </c>
      <c r="I5929" t="s">
        <v>13</v>
      </c>
      <c r="J5929" t="s">
        <v>13</v>
      </c>
      <c r="K5929" t="s">
        <v>1747</v>
      </c>
      <c r="L5929" t="str">
        <f>[2]!thsiFinD("ths_subject_latest_rating_yy_bond",A5929)</f>
        <v>4+</v>
      </c>
      <c r="M5929" t="str">
        <f>[1]!s_info_industry_sw_2021($A5929,$N$1,1)</f>
        <v>机械设备(2021)</v>
      </c>
      <c r="O5929" t="str">
        <f>[1]!b_info_carrydate($A5929)</f>
        <v>2024-09-24</v>
      </c>
    </row>
    <row r="5930" spans="1:15" x14ac:dyDescent="0.2">
      <c r="A5930" t="s">
        <v>19356</v>
      </c>
      <c r="B5930" t="s">
        <v>19357</v>
      </c>
      <c r="C5930" s="1">
        <f>[1]!b_anal_matu_cnbd($A5930,$N$1,3)</f>
        <v>8.3698999999999995</v>
      </c>
      <c r="D5930" t="s">
        <v>17</v>
      </c>
      <c r="E5930" t="s">
        <v>7762</v>
      </c>
      <c r="F5930" s="6">
        <f>[1]!b_anal_yield_cnbd($A5930,$N$1,3)</f>
        <v>2.2927</v>
      </c>
      <c r="G5930" t="s">
        <v>11</v>
      </c>
      <c r="H5930" t="s">
        <v>13</v>
      </c>
      <c r="I5930" t="s">
        <v>13</v>
      </c>
      <c r="J5930" t="s">
        <v>13</v>
      </c>
      <c r="K5930" t="s">
        <v>1747</v>
      </c>
      <c r="L5930" t="str">
        <f>[2]!thsiFinD("ths_subject_latest_rating_yy_bond",A5930)</f>
        <v>4+</v>
      </c>
      <c r="M5930" t="str">
        <f>[1]!s_info_industry_sw_2021($A5930,$N$1,1)</f>
        <v>机械设备(2021)</v>
      </c>
      <c r="O5930" t="str">
        <f>[1]!b_info_carrydate($A5930)</f>
        <v>2024-09-24</v>
      </c>
    </row>
    <row r="5931" spans="1:15" x14ac:dyDescent="0.2">
      <c r="A5931" t="s">
        <v>19360</v>
      </c>
      <c r="B5931" t="s">
        <v>19361</v>
      </c>
      <c r="C5931" s="1">
        <f>[1]!b_anal_matu_cnbd($A5931,$N$1,3)</f>
        <v>8.3698999999999995</v>
      </c>
      <c r="D5931" t="s">
        <v>17</v>
      </c>
      <c r="E5931" t="s">
        <v>2275</v>
      </c>
      <c r="F5931" s="6">
        <f>[1]!b_anal_yield_cnbd($A5931,$N$1,3)</f>
        <v>2.2517999999999998</v>
      </c>
      <c r="G5931" t="s">
        <v>11</v>
      </c>
      <c r="H5931" t="s">
        <v>13</v>
      </c>
      <c r="I5931" t="s">
        <v>13</v>
      </c>
      <c r="J5931" t="s">
        <v>13</v>
      </c>
      <c r="K5931" t="s">
        <v>1747</v>
      </c>
      <c r="L5931" t="str">
        <f>[2]!thsiFinD("ths_subject_latest_rating_yy_bond",A5931)</f>
        <v>3</v>
      </c>
      <c r="M5931" t="str">
        <f>[1]!s_info_industry_sw_2021($A5931,$N$1,1)</f>
        <v>交通运输(2021)</v>
      </c>
      <c r="O5931" t="str">
        <f>[1]!b_info_carrydate($A5931)</f>
        <v>2024-09-24</v>
      </c>
    </row>
    <row r="5932" spans="1:15" x14ac:dyDescent="0.2">
      <c r="A5932" t="s">
        <v>19695</v>
      </c>
      <c r="B5932" t="s">
        <v>19696</v>
      </c>
      <c r="C5932" s="1">
        <f>[1]!b_anal_matu_cnbd($A5932,$N$1,3)</f>
        <v>1.3698999999999999</v>
      </c>
      <c r="D5932" t="s">
        <v>17</v>
      </c>
      <c r="E5932" t="s">
        <v>16884</v>
      </c>
      <c r="F5932" s="6">
        <f>[1]!b_anal_yield_cnbd($A5932,$N$1,3)</f>
        <v>1.5314000000000001</v>
      </c>
      <c r="G5932" t="s">
        <v>11</v>
      </c>
      <c r="H5932" t="s">
        <v>13</v>
      </c>
      <c r="I5932" t="s">
        <v>13</v>
      </c>
      <c r="J5932" t="s">
        <v>13</v>
      </c>
      <c r="K5932" t="s">
        <v>15525</v>
      </c>
      <c r="L5932" t="str">
        <f>[2]!thsiFinD("ths_subject_latest_rating_yy_bond",A5932)</f>
        <v>4-</v>
      </c>
      <c r="M5932" t="str">
        <f>[1]!s_info_industry_sw_2021($A5932,$N$1,1)</f>
        <v>银行(2021)</v>
      </c>
      <c r="O5932" t="str">
        <f>[1]!b_info_carrydate($A5932)</f>
        <v>2024-09-24</v>
      </c>
    </row>
    <row r="5933" spans="1:15" x14ac:dyDescent="0.2">
      <c r="A5933" t="s">
        <v>22570</v>
      </c>
      <c r="B5933" t="s">
        <v>22571</v>
      </c>
      <c r="C5933" s="1">
        <f>[1]!b_anal_matu_cnbd($A5933,$N$1,3)</f>
        <v>3.3698999999999999</v>
      </c>
      <c r="D5933" t="s">
        <v>50</v>
      </c>
      <c r="E5933" t="s">
        <v>2256</v>
      </c>
      <c r="F5933" s="6">
        <f>[1]!b_anal_yield_cnbd($A5933,$N$1,3)</f>
        <v>1.7364999999999999</v>
      </c>
      <c r="G5933" t="s">
        <v>11</v>
      </c>
      <c r="H5933" t="s">
        <v>13</v>
      </c>
      <c r="I5933" t="s">
        <v>13</v>
      </c>
      <c r="J5933" t="s">
        <v>13</v>
      </c>
      <c r="K5933" t="s">
        <v>445</v>
      </c>
      <c r="L5933" t="str">
        <f>[2]!thsiFinD("ths_subject_latest_rating_yy_bond",A5933)</f>
        <v>4</v>
      </c>
      <c r="M5933" t="str">
        <f>[1]!s_info_industry_sw_2021($A5933,$N$1,1)</f>
        <v>公用事业(2021)</v>
      </c>
      <c r="O5933" t="str">
        <f>[1]!b_info_carrydate($A5933)</f>
        <v>2024-09-24</v>
      </c>
    </row>
    <row r="5934" spans="1:15" x14ac:dyDescent="0.2">
      <c r="A5934" t="s">
        <v>23098</v>
      </c>
      <c r="B5934" t="s">
        <v>23099</v>
      </c>
      <c r="C5934" s="1">
        <f>[1]!b_anal_matu_cnbd($A5934,$N$1,3)</f>
        <v>3.3698999999999999</v>
      </c>
      <c r="D5934" t="s">
        <v>50</v>
      </c>
      <c r="E5934" t="s">
        <v>2256</v>
      </c>
      <c r="F5934" s="6">
        <f>[1]!b_anal_yield_cnbd($A5934,$N$1,3)</f>
        <v>1.7364999999999999</v>
      </c>
      <c r="G5934" t="s">
        <v>11</v>
      </c>
      <c r="H5934" t="s">
        <v>13</v>
      </c>
      <c r="I5934" t="s">
        <v>13</v>
      </c>
      <c r="J5934" t="s">
        <v>13</v>
      </c>
      <c r="K5934" t="s">
        <v>445</v>
      </c>
      <c r="L5934" t="str">
        <f>[2]!thsiFinD("ths_subject_latest_rating_yy_bond",A5934)</f>
        <v>4</v>
      </c>
      <c r="M5934" t="str">
        <f>[1]!s_info_industry_sw_2021($A5934,$N$1,1)</f>
        <v>公用事业(2021)</v>
      </c>
      <c r="O5934" t="str">
        <f>[1]!b_info_carrydate($A5934)</f>
        <v>2024-09-24</v>
      </c>
    </row>
    <row r="5935" spans="1:15" x14ac:dyDescent="0.2">
      <c r="A5935" t="s">
        <v>4218</v>
      </c>
      <c r="B5935" t="s">
        <v>4219</v>
      </c>
      <c r="C5935" s="1">
        <f>[1]!b_anal_matu_cnbd($A5935,$N$1,3)</f>
        <v>3.3671000000000002</v>
      </c>
      <c r="D5935" t="s">
        <v>17</v>
      </c>
      <c r="E5935" t="s">
        <v>4220</v>
      </c>
      <c r="F5935" s="6">
        <f>[1]!b_anal_yield_cnbd($A5935,$N$1,3)</f>
        <v>1.8146</v>
      </c>
      <c r="G5935" t="s">
        <v>11</v>
      </c>
      <c r="H5935" t="s">
        <v>13</v>
      </c>
      <c r="I5935" t="s">
        <v>13</v>
      </c>
      <c r="J5935" t="s">
        <v>12</v>
      </c>
      <c r="K5935" t="s">
        <v>1760</v>
      </c>
      <c r="L5935" t="str">
        <f>[2]!thsiFinD("ths_subject_latest_rating_yy_bond",A5935)</f>
        <v>4</v>
      </c>
      <c r="M5935" t="str">
        <f>[1]!s_info_industry_sw_2021($A5935,$N$1,1)</f>
        <v>非银金融(2021)</v>
      </c>
      <c r="O5935" t="str">
        <f>[1]!b_info_carrydate($A5935)</f>
        <v>2024-09-23</v>
      </c>
    </row>
    <row r="5936" spans="1:15" x14ac:dyDescent="0.2">
      <c r="A5936" t="s">
        <v>4223</v>
      </c>
      <c r="B5936" t="s">
        <v>4224</v>
      </c>
      <c r="C5936" s="1">
        <f>[1]!b_anal_matu_cnbd($A5936,$N$1,3)</f>
        <v>1.3671</v>
      </c>
      <c r="D5936" t="s">
        <v>50</v>
      </c>
      <c r="E5936" t="s">
        <v>1288</v>
      </c>
      <c r="F5936" s="6">
        <f>[1]!b_anal_yield_cnbd($A5936,$N$1,3)</f>
        <v>1.5881000000000001</v>
      </c>
      <c r="G5936" t="s">
        <v>26</v>
      </c>
      <c r="H5936" t="s">
        <v>13</v>
      </c>
      <c r="I5936" t="s">
        <v>13</v>
      </c>
      <c r="J5936" t="s">
        <v>13</v>
      </c>
      <c r="K5936" t="s">
        <v>21</v>
      </c>
      <c r="L5936" t="str">
        <f>[2]!thsiFinD("ths_subject_latest_rating_yy_bond",A5936)</f>
        <v>2</v>
      </c>
      <c r="M5936" t="str">
        <f>[1]!s_info_industry_sw_2021($A5936,$N$1,1)</f>
        <v>公用事业(2021)</v>
      </c>
      <c r="O5936" t="str">
        <f>[1]!b_info_carrydate($A5936)</f>
        <v>2024-09-23</v>
      </c>
    </row>
    <row r="5937" spans="1:15" x14ac:dyDescent="0.2">
      <c r="A5937" t="s">
        <v>7033</v>
      </c>
      <c r="B5937" t="s">
        <v>7034</v>
      </c>
      <c r="C5937" s="1">
        <f>[1]!b_anal_matu_cnbd($A5937,$N$1,3)</f>
        <v>3.3671000000000002</v>
      </c>
      <c r="D5937" t="s">
        <v>17</v>
      </c>
      <c r="E5937" t="s">
        <v>7035</v>
      </c>
      <c r="F5937" s="6">
        <f>[1]!b_anal_yield_cnbd($A5937,$N$1,3)</f>
        <v>2.0146000000000002</v>
      </c>
      <c r="G5937" t="s">
        <v>11</v>
      </c>
      <c r="H5937" t="s">
        <v>13</v>
      </c>
      <c r="I5937" t="s">
        <v>13</v>
      </c>
      <c r="J5937" t="s">
        <v>13</v>
      </c>
      <c r="K5937" t="s">
        <v>15526</v>
      </c>
      <c r="L5937" t="str">
        <f>[2]!thsiFinD("ths_subject_latest_rating_yy_bond",A5937)</f>
        <v>4-</v>
      </c>
      <c r="M5937" t="str">
        <f>[1]!s_info_industry_sw_2021($A5937,$N$1,1)</f>
        <v>建筑装饰(2021)</v>
      </c>
      <c r="O5937" t="str">
        <f>[1]!b_info_carrydate($A5937)</f>
        <v>2024-09-23</v>
      </c>
    </row>
    <row r="5938" spans="1:15" x14ac:dyDescent="0.2">
      <c r="A5938" t="s">
        <v>7036</v>
      </c>
      <c r="B5938" t="s">
        <v>7037</v>
      </c>
      <c r="C5938" s="1">
        <f>[1]!b_anal_matu_cnbd($A5938,$N$1,3)</f>
        <v>3.3671000000000002</v>
      </c>
      <c r="D5938" t="s">
        <v>17</v>
      </c>
      <c r="E5938" t="s">
        <v>4847</v>
      </c>
      <c r="F5938" s="6">
        <f>[1]!b_anal_yield_cnbd($A5938,$N$1,3)</f>
        <v>1.9146000000000001</v>
      </c>
      <c r="G5938" t="s">
        <v>11</v>
      </c>
      <c r="H5938" t="s">
        <v>12</v>
      </c>
      <c r="I5938" t="s">
        <v>13</v>
      </c>
      <c r="J5938" t="s">
        <v>13</v>
      </c>
      <c r="K5938" t="s">
        <v>15526</v>
      </c>
      <c r="L5938" t="str">
        <f>[2]!thsiFinD("ths_subject_latest_rating_yy_bond",A5938)</f>
        <v>4-</v>
      </c>
      <c r="M5938" t="str">
        <f>[1]!s_info_industry_sw_2021($A5938,$N$1,1)</f>
        <v>建筑装饰(2021)</v>
      </c>
      <c r="O5938" t="str">
        <f>[1]!b_info_carrydate($A5938)</f>
        <v>2024-09-23</v>
      </c>
    </row>
    <row r="5939" spans="1:15" x14ac:dyDescent="0.2">
      <c r="A5939" t="s">
        <v>7038</v>
      </c>
      <c r="B5939" t="s">
        <v>7039</v>
      </c>
      <c r="C5939" s="1">
        <f>[1]!b_anal_matu_cnbd($A5939,$N$1,3)</f>
        <v>1.3671</v>
      </c>
      <c r="D5939" t="s">
        <v>21</v>
      </c>
      <c r="E5939" t="s">
        <v>6504</v>
      </c>
      <c r="F5939" s="6">
        <f>[1]!b_anal_yield_cnbd($A5939,$N$1,3)</f>
        <v>1.6319999999999999</v>
      </c>
      <c r="G5939" t="s">
        <v>11</v>
      </c>
      <c r="H5939" t="s">
        <v>13</v>
      </c>
      <c r="I5939" t="s">
        <v>13</v>
      </c>
      <c r="J5939" t="s">
        <v>13</v>
      </c>
      <c r="K5939" t="s">
        <v>15525</v>
      </c>
      <c r="L5939" t="str">
        <f>[2]!thsiFinD("ths_subject_latest_rating_yy_bond",A5939)</f>
        <v>5-</v>
      </c>
      <c r="M5939" t="str">
        <f>[1]!s_info_industry_sw_2021($A5939,$N$1,1)</f>
        <v>煤炭(2021)</v>
      </c>
      <c r="O5939" t="str">
        <f>[1]!b_info_carrydate($A5939)</f>
        <v>2024-09-23</v>
      </c>
    </row>
    <row r="5940" spans="1:15" x14ac:dyDescent="0.2">
      <c r="A5940" t="s">
        <v>7044</v>
      </c>
      <c r="B5940" t="s">
        <v>7045</v>
      </c>
      <c r="C5940" s="1">
        <f>[1]!b_anal_matu_cnbd($A5940,$N$1,3)</f>
        <v>3.3671000000000002</v>
      </c>
      <c r="D5940" t="s">
        <v>17</v>
      </c>
      <c r="E5940" t="s">
        <v>2249</v>
      </c>
      <c r="F5940" s="6">
        <f>[1]!b_anal_yield_cnbd($A5940,$N$1,3)</f>
        <v>1.8146</v>
      </c>
      <c r="G5940" t="s">
        <v>11</v>
      </c>
      <c r="H5940" t="s">
        <v>13</v>
      </c>
      <c r="I5940" t="s">
        <v>13</v>
      </c>
      <c r="J5940" t="s">
        <v>13</v>
      </c>
      <c r="K5940" t="s">
        <v>15525</v>
      </c>
      <c r="L5940" t="str">
        <f>[2]!thsiFinD("ths_subject_latest_rating_yy_bond",A5940)</f>
        <v>4+</v>
      </c>
      <c r="M5940" t="str">
        <f>[1]!s_info_industry_sw_2021($A5940,$N$1,1)</f>
        <v>建筑装饰(2021)</v>
      </c>
      <c r="O5940" t="str">
        <f>[1]!b_info_carrydate($A5940)</f>
        <v>2024-09-23</v>
      </c>
    </row>
    <row r="5941" spans="1:15" x14ac:dyDescent="0.2">
      <c r="A5941" t="s">
        <v>7046</v>
      </c>
      <c r="B5941" t="s">
        <v>7047</v>
      </c>
      <c r="C5941" s="1">
        <f>[1]!b_anal_matu_cnbd($A5941,$N$1,3)</f>
        <v>1.3671</v>
      </c>
      <c r="D5941" t="s">
        <v>32</v>
      </c>
      <c r="E5941" t="s">
        <v>240</v>
      </c>
      <c r="F5941" s="6">
        <f>[1]!b_anal_yield_cnbd($A5941,$N$1,3)</f>
        <v>1.5853999999999999</v>
      </c>
      <c r="G5941" t="s">
        <v>26</v>
      </c>
      <c r="H5941" t="s">
        <v>13</v>
      </c>
      <c r="I5941" t="s">
        <v>13</v>
      </c>
      <c r="J5941" t="s">
        <v>13</v>
      </c>
      <c r="K5941" t="s">
        <v>10</v>
      </c>
      <c r="L5941" t="str">
        <f>[2]!thsiFinD("ths_subject_latest_rating_yy_bond",A5941)</f>
        <v>3</v>
      </c>
      <c r="M5941" t="str">
        <f>[1]!s_info_industry_sw_2021($A5941,$N$1,1)</f>
        <v>公用事业(2021)</v>
      </c>
      <c r="O5941" t="str">
        <f>[1]!b_info_carrydate($A5941)</f>
        <v>2024-09-23</v>
      </c>
    </row>
    <row r="5942" spans="1:15" x14ac:dyDescent="0.2">
      <c r="A5942" t="s">
        <v>7048</v>
      </c>
      <c r="B5942" t="s">
        <v>7049</v>
      </c>
      <c r="C5942" s="1">
        <f>[1]!b_anal_matu_cnbd($A5942,$N$1,3)</f>
        <v>8.3671000000000006</v>
      </c>
      <c r="D5942" t="s">
        <v>32</v>
      </c>
      <c r="E5942" t="s">
        <v>240</v>
      </c>
      <c r="F5942" s="6">
        <f>[1]!b_anal_yield_cnbd($A5942,$N$1,3)</f>
        <v>2.1846000000000001</v>
      </c>
      <c r="G5942" t="s">
        <v>26</v>
      </c>
      <c r="H5942" t="s">
        <v>13</v>
      </c>
      <c r="I5942" t="s">
        <v>13</v>
      </c>
      <c r="J5942" t="s">
        <v>13</v>
      </c>
      <c r="K5942" t="s">
        <v>10</v>
      </c>
      <c r="L5942" t="str">
        <f>[2]!thsiFinD("ths_subject_latest_rating_yy_bond",A5942)</f>
        <v>3</v>
      </c>
      <c r="M5942" t="str">
        <f>[1]!s_info_industry_sw_2021($A5942,$N$1,1)</f>
        <v>公用事业(2021)</v>
      </c>
      <c r="O5942" t="str">
        <f>[1]!b_info_carrydate($A5942)</f>
        <v>2024-09-23</v>
      </c>
    </row>
    <row r="5943" spans="1:15" x14ac:dyDescent="0.2">
      <c r="A5943" t="s">
        <v>7050</v>
      </c>
      <c r="B5943" t="s">
        <v>7051</v>
      </c>
      <c r="C5943" s="1">
        <f>[1]!b_anal_matu_cnbd($A5943,$N$1,3)</f>
        <v>1.3671</v>
      </c>
      <c r="D5943" t="s">
        <v>50</v>
      </c>
      <c r="E5943" t="s">
        <v>1818</v>
      </c>
      <c r="F5943" s="6">
        <f>[1]!b_anal_yield_cnbd($A5943,$N$1,3)</f>
        <v>1.5567</v>
      </c>
      <c r="G5943" t="s">
        <v>11</v>
      </c>
      <c r="H5943" t="s">
        <v>13</v>
      </c>
      <c r="I5943" t="s">
        <v>13</v>
      </c>
      <c r="J5943" t="s">
        <v>13</v>
      </c>
      <c r="K5943" t="s">
        <v>21</v>
      </c>
      <c r="L5943" t="str">
        <f>[2]!thsiFinD("ths_subject_latest_rating_yy_bond",A5943)</f>
        <v>2</v>
      </c>
      <c r="M5943" t="str">
        <f>[1]!s_info_industry_sw_2021($A5943,$N$1,1)</f>
        <v>综合(2021)</v>
      </c>
      <c r="O5943" t="str">
        <f>[1]!b_info_carrydate($A5943)</f>
        <v>2024-09-23</v>
      </c>
    </row>
    <row r="5944" spans="1:15" x14ac:dyDescent="0.2">
      <c r="A5944" t="s">
        <v>7052</v>
      </c>
      <c r="B5944" t="s">
        <v>7053</v>
      </c>
      <c r="C5944" s="1">
        <f>[1]!b_anal_matu_cnbd($A5944,$N$1,3)</f>
        <v>1.3671</v>
      </c>
      <c r="D5944" t="s">
        <v>17</v>
      </c>
      <c r="E5944" t="s">
        <v>418</v>
      </c>
      <c r="F5944" s="6">
        <f>[1]!b_anal_yield_cnbd($A5944,$N$1,3)</f>
        <v>1.5503</v>
      </c>
      <c r="G5944" t="s">
        <v>11</v>
      </c>
      <c r="H5944" t="s">
        <v>13</v>
      </c>
      <c r="I5944" t="s">
        <v>13</v>
      </c>
      <c r="J5944" t="s">
        <v>13</v>
      </c>
      <c r="K5944" t="s">
        <v>15639</v>
      </c>
      <c r="L5944" t="str">
        <f>[2]!thsiFinD("ths_subject_latest_rating_yy_bond",A5944)</f>
        <v>5+</v>
      </c>
      <c r="M5944" t="str">
        <f>[1]!s_info_industry_sw_2021($A5944,$N$1,1)</f>
        <v>非银金融(2021)</v>
      </c>
      <c r="O5944" t="str">
        <f>[1]!b_info_carrydate($A5944)</f>
        <v>2024-09-23</v>
      </c>
    </row>
    <row r="5945" spans="1:15" x14ac:dyDescent="0.2">
      <c r="A5945" t="s">
        <v>7054</v>
      </c>
      <c r="B5945" t="s">
        <v>7055</v>
      </c>
      <c r="C5945" s="1">
        <f>[1]!b_anal_matu_cnbd($A5945,$N$1,3)</f>
        <v>1.3671</v>
      </c>
      <c r="D5945" t="s">
        <v>21</v>
      </c>
      <c r="E5945" t="s">
        <v>3829</v>
      </c>
      <c r="F5945" s="6">
        <f>[1]!b_anal_yield_cnbd($A5945,$N$1,3)</f>
        <v>1.6165</v>
      </c>
      <c r="G5945" t="s">
        <v>11</v>
      </c>
      <c r="H5945" t="s">
        <v>12</v>
      </c>
      <c r="I5945" t="s">
        <v>13</v>
      </c>
      <c r="J5945" t="s">
        <v>13</v>
      </c>
      <c r="K5945" t="s">
        <v>15639</v>
      </c>
      <c r="L5945" t="str">
        <f>[2]!thsiFinD("ths_subject_latest_rating_yy_bond",A5945)</f>
        <v>5</v>
      </c>
      <c r="M5945" t="str">
        <f>[1]!s_info_industry_sw_2021($A5945,$N$1,1)</f>
        <v>建筑装饰(2021)</v>
      </c>
      <c r="O5945" t="str">
        <f>[1]!b_info_carrydate($A5945)</f>
        <v>2024-09-23</v>
      </c>
    </row>
    <row r="5946" spans="1:15" x14ac:dyDescent="0.2">
      <c r="A5946" t="s">
        <v>7056</v>
      </c>
      <c r="B5946" t="s">
        <v>7057</v>
      </c>
      <c r="C5946" s="1">
        <f>[1]!b_anal_matu_cnbd($A5946,$N$1,3)</f>
        <v>3.3671000000000002</v>
      </c>
      <c r="D5946" t="s">
        <v>307</v>
      </c>
      <c r="E5946" t="s">
        <v>3253</v>
      </c>
      <c r="F5946" s="6">
        <f>[1]!b_anal_yield_cnbd($A5946,$N$1,3)</f>
        <v>1.7319</v>
      </c>
      <c r="G5946" t="s">
        <v>26</v>
      </c>
      <c r="H5946" t="s">
        <v>13</v>
      </c>
      <c r="I5946" t="s">
        <v>13</v>
      </c>
      <c r="J5946" t="s">
        <v>13</v>
      </c>
      <c r="K5946" t="s">
        <v>50</v>
      </c>
      <c r="L5946" t="str">
        <f>[2]!thsiFinD("ths_subject_latest_rating_yy_bond",A5946)</f>
        <v>1</v>
      </c>
      <c r="M5946" t="str">
        <f>[1]!s_info_industry_sw_2021($A5946,$N$1,1)</f>
        <v>非银金融(2021)</v>
      </c>
      <c r="O5946" t="str">
        <f>[1]!b_info_carrydate($A5946)</f>
        <v>2024-09-23</v>
      </c>
    </row>
    <row r="5947" spans="1:15" x14ac:dyDescent="0.2">
      <c r="A5947" t="s">
        <v>7058</v>
      </c>
      <c r="B5947" t="s">
        <v>7059</v>
      </c>
      <c r="C5947" s="1">
        <f>[1]!b_anal_matu_cnbd($A5947,$N$1,3)</f>
        <v>3.3671000000000002</v>
      </c>
      <c r="D5947" t="s">
        <v>17</v>
      </c>
      <c r="E5947" t="s">
        <v>4581</v>
      </c>
      <c r="F5947" s="6">
        <f>[1]!b_anal_yield_cnbd($A5947,$N$1,3)</f>
        <v>1.9971000000000001</v>
      </c>
      <c r="G5947" t="s">
        <v>11</v>
      </c>
      <c r="H5947" t="s">
        <v>13</v>
      </c>
      <c r="I5947" t="s">
        <v>13</v>
      </c>
      <c r="J5947" t="s">
        <v>13</v>
      </c>
      <c r="K5947" t="s">
        <v>15525</v>
      </c>
      <c r="L5947" t="str">
        <f>[2]!thsiFinD("ths_subject_latest_rating_yy_bond",A5947)</f>
        <v>4</v>
      </c>
      <c r="M5947" t="str">
        <f>[1]!s_info_industry_sw_2021($A5947,$N$1,1)</f>
        <v>建筑材料(2021)</v>
      </c>
      <c r="O5947" t="str">
        <f>[1]!b_info_carrydate($A5947)</f>
        <v>2024-09-23</v>
      </c>
    </row>
    <row r="5948" spans="1:15" x14ac:dyDescent="0.2">
      <c r="A5948" t="s">
        <v>14951</v>
      </c>
      <c r="B5948" t="s">
        <v>14952</v>
      </c>
      <c r="C5948" s="1">
        <f>[1]!b_anal_matu_cnbd($A5948,$N$1,3)</f>
        <v>3.3671000000000002</v>
      </c>
      <c r="D5948" t="s">
        <v>50</v>
      </c>
      <c r="E5948" t="s">
        <v>262</v>
      </c>
      <c r="F5948" s="6">
        <f>[1]!b_anal_yield_cnbd($A5948,$N$1,3)</f>
        <v>1.7564</v>
      </c>
      <c r="G5948" t="s">
        <v>11</v>
      </c>
      <c r="H5948" t="s">
        <v>13</v>
      </c>
      <c r="I5948" t="s">
        <v>13</v>
      </c>
      <c r="J5948" t="s">
        <v>13</v>
      </c>
      <c r="K5948" t="s">
        <v>445</v>
      </c>
      <c r="L5948" t="str">
        <f>[2]!thsiFinD("ths_subject_latest_rating_yy_bond",A5948)</f>
        <v>3</v>
      </c>
      <c r="M5948" t="str">
        <f>[1]!s_info_industry_sw_2021($A5948,$N$1,1)</f>
        <v>公用事业(2021)</v>
      </c>
      <c r="O5948" t="str">
        <f>[1]!b_info_carrydate($A5948)</f>
        <v>2024-09-23</v>
      </c>
    </row>
    <row r="5949" spans="1:15" x14ac:dyDescent="0.2">
      <c r="A5949" t="s">
        <v>16771</v>
      </c>
      <c r="B5949" t="s">
        <v>16772</v>
      </c>
      <c r="C5949" s="1">
        <f>[1]!b_anal_matu_cnbd($A5949,$N$1,3)</f>
        <v>1.3671</v>
      </c>
      <c r="D5949" t="s">
        <v>17</v>
      </c>
      <c r="E5949" t="s">
        <v>16773</v>
      </c>
      <c r="F5949" s="6">
        <f>[1]!b_anal_yield_cnbd($A5949,$N$1,3)</f>
        <v>1.5609999999999999</v>
      </c>
      <c r="G5949" t="s">
        <v>194</v>
      </c>
      <c r="H5949" t="s">
        <v>13</v>
      </c>
      <c r="I5949" t="s">
        <v>13</v>
      </c>
      <c r="J5949" t="s">
        <v>13</v>
      </c>
      <c r="K5949" t="s">
        <v>1760</v>
      </c>
      <c r="L5949" t="str">
        <f>[2]!thsiFinD("ths_subject_latest_rating_yy_bond",A5949)</f>
        <v>4-</v>
      </c>
      <c r="M5949" t="str">
        <f>[1]!s_info_industry_sw_2021($A5949,$N$1,1)</f>
        <v>银行(2021)</v>
      </c>
      <c r="O5949" t="str">
        <f>[1]!b_info_carrydate($A5949)</f>
        <v>2024-09-23</v>
      </c>
    </row>
    <row r="5950" spans="1:15" x14ac:dyDescent="0.2">
      <c r="A5950" t="s">
        <v>17573</v>
      </c>
      <c r="B5950" t="s">
        <v>17574</v>
      </c>
      <c r="C5950" s="1">
        <f>[1]!b_anal_matu_cnbd($A5950,$N$1,3)</f>
        <v>3.3671000000000002</v>
      </c>
      <c r="D5950" t="s">
        <v>17</v>
      </c>
      <c r="E5950" t="s">
        <v>1759</v>
      </c>
      <c r="F5950" s="6">
        <f>[1]!b_anal_yield_cnbd($A5950,$N$1,3)</f>
        <v>1.7866</v>
      </c>
      <c r="G5950" t="s">
        <v>194</v>
      </c>
      <c r="H5950" t="s">
        <v>13</v>
      </c>
      <c r="I5950" t="s">
        <v>12</v>
      </c>
      <c r="J5950" t="s">
        <v>13</v>
      </c>
      <c r="K5950" t="s">
        <v>445</v>
      </c>
      <c r="L5950" t="str">
        <f>[2]!thsiFinD("ths_subject_latest_rating_yy_bond",A5950)</f>
        <v>3</v>
      </c>
      <c r="M5950" t="str">
        <f>[1]!s_info_industry_sw_2021($A5950,$N$1,1)</f>
        <v>银行(2021)</v>
      </c>
      <c r="O5950" t="str">
        <f>[1]!b_info_carrydate($A5950)</f>
        <v>2024-09-23</v>
      </c>
    </row>
    <row r="5951" spans="1:15" x14ac:dyDescent="0.2">
      <c r="A5951" t="s">
        <v>19306</v>
      </c>
      <c r="B5951" t="s">
        <v>19307</v>
      </c>
      <c r="C5951" s="1">
        <f>[1]!b_anal_matu_cnbd($A5951,$N$1,3)</f>
        <v>3.3671000000000002</v>
      </c>
      <c r="D5951" t="s">
        <v>17</v>
      </c>
      <c r="E5951" t="s">
        <v>1361</v>
      </c>
      <c r="F5951" s="6">
        <f>[1]!b_anal_yield_cnbd($A5951,$N$1,3)</f>
        <v>1.7878000000000001</v>
      </c>
      <c r="G5951" t="s">
        <v>11</v>
      </c>
      <c r="H5951" t="s">
        <v>13</v>
      </c>
      <c r="I5951" t="s">
        <v>13</v>
      </c>
      <c r="J5951" t="s">
        <v>13</v>
      </c>
      <c r="K5951" t="s">
        <v>15526</v>
      </c>
      <c r="L5951" t="str">
        <f>[2]!thsiFinD("ths_subject_latest_rating_yy_bond",A5951)</f>
        <v>5-</v>
      </c>
      <c r="M5951" t="str">
        <f>[1]!s_info_industry_sw_2021($A5951,$N$1,1)</f>
        <v>建筑装饰(2021)</v>
      </c>
      <c r="O5951" t="str">
        <f>[1]!b_info_carrydate($A5951)</f>
        <v>2024-09-23</v>
      </c>
    </row>
    <row r="5952" spans="1:15" x14ac:dyDescent="0.2">
      <c r="A5952" t="s">
        <v>19346</v>
      </c>
      <c r="B5952" t="s">
        <v>19347</v>
      </c>
      <c r="C5952" s="1">
        <f>[1]!b_anal_matu_cnbd($A5952,$N$1,3)</f>
        <v>1.3671</v>
      </c>
      <c r="D5952" t="s">
        <v>50</v>
      </c>
      <c r="E5952" t="s">
        <v>3704</v>
      </c>
      <c r="F5952" s="6">
        <f>[1]!b_anal_yield_cnbd($A5952,$N$1,3)</f>
        <v>1.5567</v>
      </c>
      <c r="G5952" t="s">
        <v>11</v>
      </c>
      <c r="H5952" t="s">
        <v>13</v>
      </c>
      <c r="I5952" t="s">
        <v>13</v>
      </c>
      <c r="J5952" t="s">
        <v>13</v>
      </c>
      <c r="K5952" t="s">
        <v>445</v>
      </c>
      <c r="L5952" t="str">
        <f>[2]!thsiFinD("ths_subject_latest_rating_yy_bond",A5952)</f>
        <v>3</v>
      </c>
      <c r="M5952" t="str">
        <f>[1]!s_info_industry_sw_2021($A5952,$N$1,1)</f>
        <v>建筑装饰(2021)</v>
      </c>
      <c r="O5952" t="str">
        <f>[1]!b_info_carrydate($A5952)</f>
        <v>2024-09-23</v>
      </c>
    </row>
    <row r="5953" spans="1:15" x14ac:dyDescent="0.2">
      <c r="A5953" t="s">
        <v>19348</v>
      </c>
      <c r="B5953" t="s">
        <v>19349</v>
      </c>
      <c r="C5953" s="1">
        <f>[1]!b_anal_matu_cnbd($A5953,$N$1,3)</f>
        <v>3.3671000000000002</v>
      </c>
      <c r="D5953" t="s">
        <v>50</v>
      </c>
      <c r="E5953" t="s">
        <v>3704</v>
      </c>
      <c r="F5953" s="6">
        <f>[1]!b_anal_yield_cnbd($A5953,$N$1,3)</f>
        <v>1.7578</v>
      </c>
      <c r="G5953" t="s">
        <v>11</v>
      </c>
      <c r="H5953" t="s">
        <v>13</v>
      </c>
      <c r="I5953" t="s">
        <v>13</v>
      </c>
      <c r="J5953" t="s">
        <v>13</v>
      </c>
      <c r="K5953" t="s">
        <v>445</v>
      </c>
      <c r="L5953" t="str">
        <f>[2]!thsiFinD("ths_subject_latest_rating_yy_bond",A5953)</f>
        <v>3</v>
      </c>
      <c r="M5953" t="str">
        <f>[1]!s_info_industry_sw_2021($A5953,$N$1,1)</f>
        <v>建筑装饰(2021)</v>
      </c>
      <c r="O5953" t="str">
        <f>[1]!b_info_carrydate($A5953)</f>
        <v>2024-09-23</v>
      </c>
    </row>
    <row r="5954" spans="1:15" x14ac:dyDescent="0.2">
      <c r="A5954" t="s">
        <v>19352</v>
      </c>
      <c r="B5954" t="s">
        <v>19353</v>
      </c>
      <c r="C5954" s="1">
        <f>[1]!b_anal_matu_cnbd($A5954,$N$1,3)</f>
        <v>1.3671</v>
      </c>
      <c r="D5954" t="s">
        <v>17</v>
      </c>
      <c r="E5954" t="s">
        <v>320</v>
      </c>
      <c r="F5954" s="6">
        <f>[1]!b_anal_yield_cnbd($A5954,$N$1,3)</f>
        <v>1.5819000000000001</v>
      </c>
      <c r="G5954" t="s">
        <v>11</v>
      </c>
      <c r="H5954" t="s">
        <v>13</v>
      </c>
      <c r="I5954" t="s">
        <v>13</v>
      </c>
      <c r="J5954" t="s">
        <v>13</v>
      </c>
      <c r="K5954" t="s">
        <v>1747</v>
      </c>
      <c r="L5954" t="str">
        <f>[2]!thsiFinD("ths_subject_latest_rating_yy_bond",A5954)</f>
        <v>3</v>
      </c>
      <c r="M5954" t="str">
        <f>[1]!s_info_industry_sw_2021($A5954,$N$1,1)</f>
        <v>电子(2021)</v>
      </c>
      <c r="O5954" t="str">
        <f>[1]!b_info_carrydate($A5954)</f>
        <v>2024-09-23</v>
      </c>
    </row>
    <row r="5955" spans="1:15" x14ac:dyDescent="0.2">
      <c r="A5955" t="s">
        <v>19370</v>
      </c>
      <c r="B5955" t="s">
        <v>19371</v>
      </c>
      <c r="C5955" s="1">
        <f>[1]!b_anal_matu_cnbd($A5955,$N$1,3)</f>
        <v>1.3671</v>
      </c>
      <c r="D5955" t="s">
        <v>50</v>
      </c>
      <c r="E5955" t="s">
        <v>912</v>
      </c>
      <c r="F5955" s="6">
        <f>[1]!b_anal_yield_cnbd($A5955,$N$1,3)</f>
        <v>1.4966999999999999</v>
      </c>
      <c r="G5955" t="s">
        <v>11</v>
      </c>
      <c r="H5955" t="s">
        <v>13</v>
      </c>
      <c r="I5955" t="s">
        <v>13</v>
      </c>
      <c r="J5955" t="s">
        <v>12</v>
      </c>
      <c r="K5955" t="s">
        <v>21</v>
      </c>
      <c r="L5955" t="str">
        <f>[2]!thsiFinD("ths_subject_latest_rating_yy_bond",A5955)</f>
        <v>3</v>
      </c>
      <c r="M5955" t="str">
        <f>[1]!s_info_industry_sw_2021($A5955,$N$1,1)</f>
        <v>公用事业(2021)</v>
      </c>
      <c r="O5955" t="str">
        <f>[1]!b_info_carrydate($A5955)</f>
        <v>2024-09-23</v>
      </c>
    </row>
    <row r="5956" spans="1:15" x14ac:dyDescent="0.2">
      <c r="A5956" t="s">
        <v>19691</v>
      </c>
      <c r="B5956" t="s">
        <v>19692</v>
      </c>
      <c r="C5956" s="1">
        <f>[1]!b_anal_matu_cnbd($A5956,$N$1,3)</f>
        <v>1.3671</v>
      </c>
      <c r="D5956" t="s">
        <v>17</v>
      </c>
      <c r="E5956" t="s">
        <v>19623</v>
      </c>
      <c r="F5956" s="6">
        <f>[1]!b_anal_yield_cnbd($A5956,$N$1,3)</f>
        <v>1.5309999999999999</v>
      </c>
      <c r="G5956" t="s">
        <v>26</v>
      </c>
      <c r="H5956" t="s">
        <v>13</v>
      </c>
      <c r="I5956" t="s">
        <v>13</v>
      </c>
      <c r="J5956" t="s">
        <v>13</v>
      </c>
      <c r="K5956" t="s">
        <v>15526</v>
      </c>
      <c r="L5956" t="str">
        <f>[2]!thsiFinD("ths_subject_latest_rating_yy_bond",A5956)</f>
        <v>4-</v>
      </c>
      <c r="M5956" t="str">
        <f>[1]!s_info_industry_sw_2021($A5956,$N$1,1)</f>
        <v>银行(2021)</v>
      </c>
      <c r="O5956" t="str">
        <f>[1]!b_info_carrydate($A5956)</f>
        <v>2024-09-23</v>
      </c>
    </row>
    <row r="5957" spans="1:15" x14ac:dyDescent="0.2">
      <c r="A5957" t="s">
        <v>19693</v>
      </c>
      <c r="B5957" t="s">
        <v>19694</v>
      </c>
      <c r="C5957" s="1">
        <f>[1]!b_anal_matu_cnbd($A5957,$N$1,3)</f>
        <v>1.3671</v>
      </c>
      <c r="D5957" t="s">
        <v>17</v>
      </c>
      <c r="E5957" t="s">
        <v>17432</v>
      </c>
      <c r="F5957" s="6">
        <f>[1]!b_anal_yield_cnbd($A5957,$N$1,3)</f>
        <v>1.5309999999999999</v>
      </c>
      <c r="G5957" t="s">
        <v>11</v>
      </c>
      <c r="H5957" t="s">
        <v>13</v>
      </c>
      <c r="I5957" t="s">
        <v>13</v>
      </c>
      <c r="J5957" t="s">
        <v>13</v>
      </c>
      <c r="K5957" t="s">
        <v>1760</v>
      </c>
      <c r="L5957" t="str">
        <f>[2]!thsiFinD("ths_subject_latest_rating_yy_bond",A5957)</f>
        <v>4-</v>
      </c>
      <c r="M5957" t="str">
        <f>[1]!s_info_industry_sw_2021($A5957,$N$1,1)</f>
        <v>银行(2021)</v>
      </c>
      <c r="O5957" t="str">
        <f>[1]!b_info_carrydate($A5957)</f>
        <v>2024-09-23</v>
      </c>
    </row>
    <row r="5958" spans="1:15" x14ac:dyDescent="0.2">
      <c r="A5958" t="s">
        <v>4216</v>
      </c>
      <c r="B5958" t="s">
        <v>4217</v>
      </c>
      <c r="C5958" s="1">
        <f>[1]!b_anal_matu_cnbd($A5958,$N$1,3)</f>
        <v>3.3589000000000002</v>
      </c>
      <c r="D5958" t="s">
        <v>21</v>
      </c>
      <c r="E5958" t="s">
        <v>1097</v>
      </c>
      <c r="F5958" s="6">
        <f>[1]!b_anal_yield_cnbd($A5958,$N$1,3)</f>
        <v>1.9198999999999999</v>
      </c>
      <c r="G5958" t="s">
        <v>11</v>
      </c>
      <c r="H5958" t="s">
        <v>13</v>
      </c>
      <c r="I5958" t="s">
        <v>13</v>
      </c>
      <c r="J5958" t="s">
        <v>13</v>
      </c>
      <c r="K5958" t="s">
        <v>15526</v>
      </c>
      <c r="L5958" t="str">
        <f>[2]!thsiFinD("ths_subject_latest_rating_yy_bond",A5958)</f>
        <v>5-</v>
      </c>
      <c r="M5958" t="str">
        <f>[1]!s_info_industry_sw_2021($A5958,$N$1,1)</f>
        <v>非银金融(2021)</v>
      </c>
      <c r="O5958" t="str">
        <f>[1]!b_info_carrydate($A5958)</f>
        <v>2024-09-20</v>
      </c>
    </row>
    <row r="5959" spans="1:15" x14ac:dyDescent="0.2">
      <c r="A5959" t="s">
        <v>4221</v>
      </c>
      <c r="B5959" t="s">
        <v>4222</v>
      </c>
      <c r="C5959" s="1">
        <f>[1]!b_anal_matu_cnbd($A5959,$N$1,3)</f>
        <v>1.3589</v>
      </c>
      <c r="D5959" t="s">
        <v>14</v>
      </c>
      <c r="E5959" t="s">
        <v>1349</v>
      </c>
      <c r="F5959" s="6">
        <f>[1]!b_anal_yield_cnbd($A5959,$N$1,3)</f>
        <v>1.6484000000000001</v>
      </c>
      <c r="G5959" t="s">
        <v>11</v>
      </c>
      <c r="H5959" t="s">
        <v>13</v>
      </c>
      <c r="I5959" t="s">
        <v>13</v>
      </c>
      <c r="J5959" t="s">
        <v>13</v>
      </c>
      <c r="K5959" t="s">
        <v>15526</v>
      </c>
      <c r="L5959" t="str">
        <f>[2]!thsiFinD("ths_subject_latest_rating_yy_bond",A5959)</f>
        <v>6</v>
      </c>
      <c r="M5959" t="str">
        <f>[1]!s_info_industry_sw_2021($A5959,$N$1,1)</f>
        <v>煤炭(2021)</v>
      </c>
      <c r="O5959" t="str">
        <f>[1]!b_info_carrydate($A5959)</f>
        <v>2024-09-20</v>
      </c>
    </row>
    <row r="5960" spans="1:15" x14ac:dyDescent="0.2">
      <c r="A5960" t="s">
        <v>4225</v>
      </c>
      <c r="B5960" t="s">
        <v>4226</v>
      </c>
      <c r="C5960" s="1">
        <f>[1]!b_anal_matu_cnbd($A5960,$N$1,3)</f>
        <v>1.3589</v>
      </c>
      <c r="D5960" t="s">
        <v>21</v>
      </c>
      <c r="E5960" t="s">
        <v>46</v>
      </c>
      <c r="F5960" s="6">
        <f>[1]!b_anal_yield_cnbd($A5960,$N$1,3)</f>
        <v>1.6305000000000001</v>
      </c>
      <c r="G5960" t="s">
        <v>11</v>
      </c>
      <c r="H5960" t="s">
        <v>13</v>
      </c>
      <c r="I5960" t="s">
        <v>13</v>
      </c>
      <c r="J5960" t="s">
        <v>13</v>
      </c>
      <c r="K5960" t="s">
        <v>15639</v>
      </c>
      <c r="L5960" t="str">
        <f>[2]!thsiFinD("ths_subject_latest_rating_yy_bond",A5960)</f>
        <v>4-</v>
      </c>
      <c r="M5960" t="str">
        <f>[1]!s_info_industry_sw_2021($A5960,$N$1,1)</f>
        <v>有色金属(2021)</v>
      </c>
      <c r="O5960" t="str">
        <f>[1]!b_info_carrydate($A5960)</f>
        <v>2024-09-20</v>
      </c>
    </row>
    <row r="5961" spans="1:15" x14ac:dyDescent="0.2">
      <c r="A5961" t="s">
        <v>7008</v>
      </c>
      <c r="B5961" t="s">
        <v>7009</v>
      </c>
      <c r="C5961" s="1">
        <f>[1]!b_anal_matu_cnbd($A5961,$N$1,3)</f>
        <v>3.3589000000000002</v>
      </c>
      <c r="D5961" t="s">
        <v>17</v>
      </c>
      <c r="E5961" t="s">
        <v>660</v>
      </c>
      <c r="F5961" s="6">
        <f>[1]!b_anal_yield_cnbd($A5961,$N$1,3)</f>
        <v>1.7962</v>
      </c>
      <c r="G5961" t="s">
        <v>11</v>
      </c>
      <c r="H5961" t="s">
        <v>13</v>
      </c>
      <c r="I5961" t="s">
        <v>13</v>
      </c>
      <c r="J5961" t="s">
        <v>13</v>
      </c>
      <c r="K5961" t="s">
        <v>1747</v>
      </c>
      <c r="L5961" t="str">
        <f>[2]!thsiFinD("ths_subject_latest_rating_yy_bond",A5961)</f>
        <v>3</v>
      </c>
      <c r="M5961" t="str">
        <f>[1]!s_info_industry_sw_2021($A5961,$N$1,1)</f>
        <v>基础化工(2021)</v>
      </c>
      <c r="O5961" t="str">
        <f>[1]!b_info_carrydate($A5961)</f>
        <v>2024-09-20</v>
      </c>
    </row>
    <row r="5962" spans="1:15" x14ac:dyDescent="0.2">
      <c r="A5962" t="s">
        <v>7010</v>
      </c>
      <c r="B5962" t="s">
        <v>7011</v>
      </c>
      <c r="C5962" s="1">
        <f>[1]!b_anal_matu_cnbd($A5962,$N$1,3)</f>
        <v>18.358899999999998</v>
      </c>
      <c r="D5962" t="s">
        <v>17</v>
      </c>
      <c r="E5962" t="s">
        <v>2419</v>
      </c>
      <c r="F5962" s="6">
        <f>[1]!b_anal_yield_cnbd($A5962,$N$1,3)</f>
        <v>2.7145000000000001</v>
      </c>
      <c r="G5962" t="s">
        <v>11</v>
      </c>
      <c r="H5962" t="s">
        <v>13</v>
      </c>
      <c r="I5962" t="s">
        <v>13</v>
      </c>
      <c r="J5962" t="s">
        <v>13</v>
      </c>
      <c r="K5962" t="s">
        <v>1747</v>
      </c>
      <c r="L5962" t="str">
        <f>[2]!thsiFinD("ths_subject_latest_rating_yy_bond",A5962)</f>
        <v>4+</v>
      </c>
      <c r="M5962" t="str">
        <f>[1]!s_info_industry_sw_2021($A5962,$N$1,1)</f>
        <v>商贸零售(2021)</v>
      </c>
      <c r="O5962" t="str">
        <f>[1]!b_info_carrydate($A5962)</f>
        <v>2024-09-20</v>
      </c>
    </row>
    <row r="5963" spans="1:15" x14ac:dyDescent="0.2">
      <c r="A5963" t="s">
        <v>7012</v>
      </c>
      <c r="B5963" t="s">
        <v>7013</v>
      </c>
      <c r="C5963" s="1">
        <f>[1]!b_anal_matu_cnbd($A5963,$N$1,3)</f>
        <v>8.3589000000000002</v>
      </c>
      <c r="D5963" t="s">
        <v>17</v>
      </c>
      <c r="E5963" t="s">
        <v>1904</v>
      </c>
      <c r="F5963" s="6">
        <f>[1]!b_anal_yield_cnbd($A5963,$N$1,3)</f>
        <v>2.2911000000000001</v>
      </c>
      <c r="G5963" t="s">
        <v>11</v>
      </c>
      <c r="H5963" t="s">
        <v>12</v>
      </c>
      <c r="I5963" t="s">
        <v>13</v>
      </c>
      <c r="J5963" t="s">
        <v>13</v>
      </c>
      <c r="K5963" t="s">
        <v>15525</v>
      </c>
      <c r="L5963" t="str">
        <f>[2]!thsiFinD("ths_subject_latest_rating_yy_bond",A5963)</f>
        <v>4</v>
      </c>
      <c r="M5963" t="str">
        <f>[1]!s_info_industry_sw_2021($A5963,$N$1,1)</f>
        <v>建筑装饰(2021)</v>
      </c>
      <c r="O5963" t="str">
        <f>[1]!b_info_carrydate($A5963)</f>
        <v>2024-09-20</v>
      </c>
    </row>
    <row r="5964" spans="1:15" x14ac:dyDescent="0.2">
      <c r="A5964" t="s">
        <v>7014</v>
      </c>
      <c r="B5964" t="s">
        <v>7015</v>
      </c>
      <c r="C5964" s="1">
        <f>[1]!b_anal_matu_cnbd($A5964,$N$1,3)</f>
        <v>3.3589000000000002</v>
      </c>
      <c r="D5964" t="s">
        <v>17</v>
      </c>
      <c r="E5964" t="s">
        <v>6159</v>
      </c>
      <c r="F5964" s="6">
        <f>[1]!b_anal_yield_cnbd($A5964,$N$1,3)</f>
        <v>1.7662</v>
      </c>
      <c r="G5964" t="s">
        <v>11</v>
      </c>
      <c r="H5964" t="s">
        <v>13</v>
      </c>
      <c r="I5964" t="s">
        <v>13</v>
      </c>
      <c r="J5964" t="s">
        <v>13</v>
      </c>
      <c r="K5964" t="s">
        <v>1760</v>
      </c>
      <c r="L5964" t="str">
        <f>[2]!thsiFinD("ths_subject_latest_rating_yy_bond",A5964)</f>
        <v>4+</v>
      </c>
      <c r="M5964" t="str">
        <f>[1]!s_info_industry_sw_2021($A5964,$N$1,1)</f>
        <v>环保(2021)</v>
      </c>
      <c r="O5964" t="str">
        <f>[1]!b_info_carrydate($A5964)</f>
        <v>2024-09-20</v>
      </c>
    </row>
    <row r="5965" spans="1:15" x14ac:dyDescent="0.2">
      <c r="A5965" t="s">
        <v>7016</v>
      </c>
      <c r="B5965" t="s">
        <v>7017</v>
      </c>
      <c r="C5965" s="1">
        <f>[1]!b_anal_matu_cnbd($A5965,$N$1,3)</f>
        <v>13.3589</v>
      </c>
      <c r="D5965" t="s">
        <v>17</v>
      </c>
      <c r="E5965" t="s">
        <v>6159</v>
      </c>
      <c r="F5965" s="6">
        <f>[1]!b_anal_yield_cnbd($A5965,$N$1,3)</f>
        <v>2.4946000000000002</v>
      </c>
      <c r="G5965" t="s">
        <v>11</v>
      </c>
      <c r="H5965" t="s">
        <v>13</v>
      </c>
      <c r="I5965" t="s">
        <v>13</v>
      </c>
      <c r="J5965" t="s">
        <v>13</v>
      </c>
      <c r="K5965" t="s">
        <v>1760</v>
      </c>
      <c r="L5965" t="str">
        <f>[2]!thsiFinD("ths_subject_latest_rating_yy_bond",A5965)</f>
        <v>4+</v>
      </c>
      <c r="M5965" t="str">
        <f>[1]!s_info_industry_sw_2021($A5965,$N$1,1)</f>
        <v>环保(2021)</v>
      </c>
      <c r="O5965" t="str">
        <f>[1]!b_info_carrydate($A5965)</f>
        <v>2024-09-20</v>
      </c>
    </row>
    <row r="5966" spans="1:15" x14ac:dyDescent="0.2">
      <c r="A5966" t="s">
        <v>7018</v>
      </c>
      <c r="B5966" t="s">
        <v>7019</v>
      </c>
      <c r="C5966" s="1">
        <f>[1]!b_anal_matu_cnbd($A5966,$N$1,3)</f>
        <v>3.3589000000000002</v>
      </c>
      <c r="D5966" t="s">
        <v>50</v>
      </c>
      <c r="E5966" t="s">
        <v>94</v>
      </c>
      <c r="F5966" s="6">
        <f>[1]!b_anal_yield_cnbd($A5966,$N$1,3)</f>
        <v>1.9072</v>
      </c>
      <c r="G5966" t="s">
        <v>11</v>
      </c>
      <c r="H5966" t="s">
        <v>13</v>
      </c>
      <c r="I5966" t="s">
        <v>13</v>
      </c>
      <c r="J5966" t="s">
        <v>13</v>
      </c>
      <c r="K5966" t="s">
        <v>15525</v>
      </c>
      <c r="L5966" t="str">
        <f>[2]!thsiFinD("ths_subject_latest_rating_yy_bond",A5966)</f>
        <v>3</v>
      </c>
      <c r="M5966" t="str">
        <f>[1]!s_info_industry_sw_2021($A5966,$N$1,1)</f>
        <v>房地产(2021)</v>
      </c>
      <c r="O5966" t="str">
        <f>[1]!b_info_carrydate($A5966)</f>
        <v>2024-09-20</v>
      </c>
    </row>
    <row r="5967" spans="1:15" x14ac:dyDescent="0.2">
      <c r="A5967" t="s">
        <v>7020</v>
      </c>
      <c r="B5967" t="s">
        <v>7021</v>
      </c>
      <c r="C5967" s="1">
        <f>[1]!b_anal_matu_cnbd($A5967,$N$1,3)</f>
        <v>18.358899999999998</v>
      </c>
      <c r="D5967" t="s">
        <v>50</v>
      </c>
      <c r="E5967" t="s">
        <v>94</v>
      </c>
      <c r="F5967" s="6">
        <f>[1]!b_anal_yield_cnbd($A5967,$N$1,3)</f>
        <v>2.8443000000000001</v>
      </c>
      <c r="G5967" t="s">
        <v>11</v>
      </c>
      <c r="H5967" t="s">
        <v>13</v>
      </c>
      <c r="I5967" t="s">
        <v>13</v>
      </c>
      <c r="J5967" t="s">
        <v>13</v>
      </c>
      <c r="K5967" t="s">
        <v>15525</v>
      </c>
      <c r="L5967" t="str">
        <f>[2]!thsiFinD("ths_subject_latest_rating_yy_bond",A5967)</f>
        <v>3</v>
      </c>
      <c r="M5967" t="str">
        <f>[1]!s_info_industry_sw_2021($A5967,$N$1,1)</f>
        <v>房地产(2021)</v>
      </c>
      <c r="O5967" t="str">
        <f>[1]!b_info_carrydate($A5967)</f>
        <v>2024-09-20</v>
      </c>
    </row>
    <row r="5968" spans="1:15" x14ac:dyDescent="0.2">
      <c r="A5968" t="s">
        <v>7024</v>
      </c>
      <c r="B5968" t="s">
        <v>7025</v>
      </c>
      <c r="C5968" s="1">
        <f>[1]!b_anal_matu_cnbd($A5968,$N$1,3)</f>
        <v>3.3589000000000002</v>
      </c>
      <c r="D5968" t="s">
        <v>17</v>
      </c>
      <c r="E5968" t="s">
        <v>2549</v>
      </c>
      <c r="F5968" s="6">
        <f>[1]!b_anal_yield_cnbd($A5968,$N$1,3)</f>
        <v>1.7962</v>
      </c>
      <c r="G5968" t="s">
        <v>11</v>
      </c>
      <c r="H5968" t="s">
        <v>13</v>
      </c>
      <c r="I5968" t="s">
        <v>13</v>
      </c>
      <c r="J5968" t="s">
        <v>13</v>
      </c>
      <c r="K5968" t="s">
        <v>445</v>
      </c>
      <c r="L5968" t="str">
        <f>[2]!thsiFinD("ths_subject_latest_rating_yy_bond",A5968)</f>
        <v>3</v>
      </c>
      <c r="M5968" t="str">
        <f>[1]!s_info_industry_sw_2021($A5968,$N$1,1)</f>
        <v>食品饮料(2021)</v>
      </c>
      <c r="O5968" t="str">
        <f>[1]!b_info_carrydate($A5968)</f>
        <v>2024-09-20</v>
      </c>
    </row>
    <row r="5969" spans="1:15" x14ac:dyDescent="0.2">
      <c r="A5969" t="s">
        <v>7026</v>
      </c>
      <c r="B5969" t="s">
        <v>7027</v>
      </c>
      <c r="C5969" s="1">
        <f>[1]!b_anal_matu_cnbd($A5969,$N$1,3)</f>
        <v>13.3589</v>
      </c>
      <c r="D5969" t="s">
        <v>50</v>
      </c>
      <c r="E5969" t="s">
        <v>1465</v>
      </c>
      <c r="F5969" s="6">
        <f>[1]!b_anal_yield_cnbd($A5969,$N$1,3)</f>
        <v>2.2845</v>
      </c>
      <c r="G5969" t="s">
        <v>11</v>
      </c>
      <c r="H5969" t="s">
        <v>13</v>
      </c>
      <c r="I5969" t="s">
        <v>13</v>
      </c>
      <c r="J5969" t="s">
        <v>13</v>
      </c>
      <c r="K5969" t="s">
        <v>10</v>
      </c>
      <c r="L5969" t="str">
        <f>[2]!thsiFinD("ths_subject_latest_rating_yy_bond",A5969)</f>
        <v>3</v>
      </c>
      <c r="M5969" t="str">
        <f>[1]!s_info_industry_sw_2021($A5969,$N$1,1)</f>
        <v>公用事业(2021)</v>
      </c>
      <c r="O5969" t="str">
        <f>[1]!b_info_carrydate($A5969)</f>
        <v>2024-09-20</v>
      </c>
    </row>
    <row r="5970" spans="1:15" x14ac:dyDescent="0.2">
      <c r="A5970" t="s">
        <v>7030</v>
      </c>
      <c r="B5970" t="s">
        <v>7031</v>
      </c>
      <c r="C5970" s="1">
        <f>[1]!b_anal_matu_cnbd($A5970,$N$1,3)</f>
        <v>1.3589</v>
      </c>
      <c r="D5970" t="s">
        <v>32</v>
      </c>
      <c r="E5970" t="s">
        <v>7032</v>
      </c>
      <c r="F5970" s="6">
        <f>[1]!b_anal_yield_cnbd($A5970,$N$1,3)</f>
        <v>1.5842000000000001</v>
      </c>
      <c r="G5970" t="s">
        <v>26</v>
      </c>
      <c r="H5970" t="s">
        <v>13</v>
      </c>
      <c r="I5970" t="s">
        <v>13</v>
      </c>
      <c r="J5970" t="s">
        <v>13</v>
      </c>
      <c r="K5970" t="s">
        <v>445</v>
      </c>
      <c r="L5970" t="str">
        <f>[2]!thsiFinD("ths_subject_latest_rating_yy_bond",A5970)</f>
        <v>3</v>
      </c>
      <c r="M5970" t="str">
        <f>[1]!s_info_industry_sw_2021($A5970,$N$1,1)</f>
        <v>公用事业(2021)</v>
      </c>
      <c r="O5970" t="str">
        <f>[1]!b_info_carrydate($A5970)</f>
        <v>2024-09-20</v>
      </c>
    </row>
    <row r="5971" spans="1:15" x14ac:dyDescent="0.2">
      <c r="A5971" t="s">
        <v>7040</v>
      </c>
      <c r="B5971" t="s">
        <v>7041</v>
      </c>
      <c r="C5971" s="1">
        <f>[1]!b_anal_matu_cnbd($A5971,$N$1,3)</f>
        <v>1.3589</v>
      </c>
      <c r="D5971" t="s">
        <v>17</v>
      </c>
      <c r="E5971" t="s">
        <v>3372</v>
      </c>
      <c r="F5971" s="6">
        <f>[1]!b_anal_yield_cnbd($A5971,$N$1,3)</f>
        <v>1.6363000000000001</v>
      </c>
      <c r="G5971" t="s">
        <v>11</v>
      </c>
      <c r="H5971" t="s">
        <v>13</v>
      </c>
      <c r="I5971" t="s">
        <v>13</v>
      </c>
      <c r="J5971" t="s">
        <v>13</v>
      </c>
      <c r="K5971" t="s">
        <v>15525</v>
      </c>
      <c r="L5971" t="str">
        <f>[2]!thsiFinD("ths_subject_latest_rating_yy_bond",A5971)</f>
        <v>5-</v>
      </c>
      <c r="M5971" t="str">
        <f>[1]!s_info_industry_sw_2021($A5971,$N$1,1)</f>
        <v>钢铁(2021)</v>
      </c>
      <c r="O5971" t="str">
        <f>[1]!b_info_carrydate($A5971)</f>
        <v>2024-09-20</v>
      </c>
    </row>
    <row r="5972" spans="1:15" x14ac:dyDescent="0.2">
      <c r="A5972" t="s">
        <v>7042</v>
      </c>
      <c r="B5972" t="s">
        <v>7043</v>
      </c>
      <c r="C5972" s="1">
        <f>[1]!b_anal_matu_cnbd($A5972,$N$1,3)</f>
        <v>3.3589000000000002</v>
      </c>
      <c r="D5972" t="s">
        <v>17</v>
      </c>
      <c r="E5972" t="s">
        <v>4240</v>
      </c>
      <c r="F5972" s="6">
        <f>[1]!b_anal_yield_cnbd($A5972,$N$1,3)</f>
        <v>1.8462000000000001</v>
      </c>
      <c r="G5972" t="s">
        <v>11</v>
      </c>
      <c r="H5972" t="s">
        <v>13</v>
      </c>
      <c r="I5972" t="s">
        <v>13</v>
      </c>
      <c r="J5972" t="s">
        <v>13</v>
      </c>
      <c r="K5972" t="s">
        <v>15526</v>
      </c>
      <c r="L5972" t="str">
        <f>[2]!thsiFinD("ths_subject_latest_rating_yy_bond",A5972)</f>
        <v>5+</v>
      </c>
      <c r="M5972" t="str">
        <f>[1]!s_info_industry_sw_2021($A5972,$N$1,1)</f>
        <v>公用事业(2021)</v>
      </c>
      <c r="O5972" t="str">
        <f>[1]!b_info_carrydate($A5972)</f>
        <v>2024-09-20</v>
      </c>
    </row>
    <row r="5973" spans="1:15" x14ac:dyDescent="0.2">
      <c r="A5973" t="s">
        <v>7845</v>
      </c>
      <c r="B5973" t="s">
        <v>7846</v>
      </c>
      <c r="C5973" s="1">
        <f>[1]!b_anal_matu_cnbd($A5973,$N$1,3)</f>
        <v>3.3589000000000002</v>
      </c>
      <c r="D5973" t="s">
        <v>17</v>
      </c>
      <c r="E5973" t="s">
        <v>565</v>
      </c>
      <c r="F5973" s="6">
        <f>[1]!b_anal_yield_cnbd($A5973,$N$1,3)</f>
        <v>1.7962</v>
      </c>
      <c r="G5973" t="s">
        <v>11</v>
      </c>
      <c r="H5973" t="s">
        <v>13</v>
      </c>
      <c r="I5973" t="s">
        <v>13</v>
      </c>
      <c r="J5973" t="s">
        <v>13</v>
      </c>
      <c r="K5973" t="s">
        <v>1747</v>
      </c>
      <c r="L5973" t="str">
        <f>[2]!thsiFinD("ths_subject_latest_rating_yy_bond",A5973)</f>
        <v>4</v>
      </c>
      <c r="M5973" t="str">
        <f>[1]!s_info_industry_sw_2021($A5973,$N$1,1)</f>
        <v>公用事业(2021)</v>
      </c>
      <c r="O5973" t="str">
        <f>[1]!b_info_carrydate($A5973)</f>
        <v>2024-09-20</v>
      </c>
    </row>
    <row r="5974" spans="1:15" x14ac:dyDescent="0.2">
      <c r="A5974" t="s">
        <v>13873</v>
      </c>
      <c r="B5974" t="s">
        <v>13874</v>
      </c>
      <c r="C5974" s="1">
        <f>[1]!b_anal_matu_cnbd($A5974,$N$1,3)</f>
        <v>0.3589</v>
      </c>
      <c r="D5974" t="s">
        <v>50</v>
      </c>
      <c r="E5974" t="s">
        <v>1575</v>
      </c>
      <c r="F5974" s="6">
        <f>[1]!b_anal_yield_cnbd($A5974,$N$1,3)</f>
        <v>1.4084000000000001</v>
      </c>
      <c r="G5974" t="s">
        <v>11</v>
      </c>
      <c r="H5974" t="s">
        <v>13</v>
      </c>
      <c r="I5974" t="s">
        <v>13</v>
      </c>
      <c r="J5974" t="s">
        <v>13</v>
      </c>
      <c r="K5974" t="s">
        <v>1747</v>
      </c>
      <c r="L5974" t="str">
        <f>[2]!thsiFinD("ths_subject_latest_rating_yy_bond",A5974)</f>
        <v>3</v>
      </c>
      <c r="M5974" t="str">
        <f>[1]!s_info_industry_sw_2021($A5974,$N$1,1)</f>
        <v>非银金融(2021)</v>
      </c>
      <c r="O5974" t="str">
        <f>[1]!b_info_carrydate($A5974)</f>
        <v>2024-09-20</v>
      </c>
    </row>
    <row r="5975" spans="1:15" x14ac:dyDescent="0.2">
      <c r="A5975" t="s">
        <v>14953</v>
      </c>
      <c r="B5975" t="s">
        <v>14954</v>
      </c>
      <c r="C5975" s="1">
        <f>[1]!b_anal_matu_cnbd($A5975,$N$1,3)</f>
        <v>8.3589000000000002</v>
      </c>
      <c r="D5975" t="s">
        <v>17</v>
      </c>
      <c r="E5975" t="s">
        <v>3164</v>
      </c>
      <c r="F5975" s="6">
        <f>[1]!b_anal_yield_cnbd($A5975,$N$1,3)</f>
        <v>2.2511000000000001</v>
      </c>
      <c r="G5975" t="s">
        <v>11</v>
      </c>
      <c r="H5975" t="s">
        <v>13</v>
      </c>
      <c r="I5975" t="s">
        <v>13</v>
      </c>
      <c r="J5975" t="s">
        <v>13</v>
      </c>
      <c r="K5975" t="s">
        <v>1760</v>
      </c>
      <c r="L5975" t="str">
        <f>[2]!thsiFinD("ths_subject_latest_rating_yy_bond",A5975)</f>
        <v>4</v>
      </c>
      <c r="M5975" t="str">
        <f>[1]!s_info_industry_sw_2021($A5975,$N$1,1)</f>
        <v>社会服务(2021)</v>
      </c>
      <c r="O5975" t="str">
        <f>[1]!b_info_carrydate($A5975)</f>
        <v>2024-09-20</v>
      </c>
    </row>
    <row r="5976" spans="1:15" x14ac:dyDescent="0.2">
      <c r="A5976" t="s">
        <v>19350</v>
      </c>
      <c r="B5976" t="s">
        <v>19351</v>
      </c>
      <c r="C5976" s="1">
        <f>[1]!b_anal_matu_cnbd($A5976,$N$1,3)</f>
        <v>3.3589000000000002</v>
      </c>
      <c r="D5976" t="s">
        <v>32</v>
      </c>
      <c r="E5976" t="s">
        <v>6424</v>
      </c>
      <c r="F5976" s="6">
        <f>[1]!b_anal_yield_cnbd($A5976,$N$1,3)</f>
        <v>1.7523</v>
      </c>
      <c r="G5976" t="s">
        <v>26</v>
      </c>
      <c r="H5976" t="s">
        <v>13</v>
      </c>
      <c r="I5976" t="s">
        <v>13</v>
      </c>
      <c r="J5976" t="s">
        <v>12</v>
      </c>
      <c r="K5976" t="s">
        <v>445</v>
      </c>
      <c r="L5976" t="str">
        <f>[2]!thsiFinD("ths_subject_latest_rating_yy_bond",A5976)</f>
        <v>3</v>
      </c>
      <c r="M5976" t="str">
        <f>[1]!s_info_industry_sw_2021($A5976,$N$1,1)</f>
        <v>建筑材料(2021)</v>
      </c>
      <c r="O5976" t="str">
        <f>[1]!b_info_carrydate($A5976)</f>
        <v>2024-09-20</v>
      </c>
    </row>
    <row r="5977" spans="1:15" x14ac:dyDescent="0.2">
      <c r="A5977" t="s">
        <v>19362</v>
      </c>
      <c r="B5977" t="s">
        <v>19363</v>
      </c>
      <c r="C5977" s="1">
        <f>[1]!b_anal_matu_cnbd($A5977,$N$1,3)</f>
        <v>0.3589</v>
      </c>
      <c r="D5977" t="s">
        <v>17</v>
      </c>
      <c r="E5977" t="s">
        <v>496</v>
      </c>
      <c r="F5977" s="6">
        <f>[1]!b_anal_yield_cnbd($A5977,$N$1,3)</f>
        <v>1.4599</v>
      </c>
      <c r="G5977" t="s">
        <v>26</v>
      </c>
      <c r="H5977" t="s">
        <v>13</v>
      </c>
      <c r="I5977" t="s">
        <v>13</v>
      </c>
      <c r="J5977" t="s">
        <v>13</v>
      </c>
      <c r="K5977" t="s">
        <v>15526</v>
      </c>
      <c r="L5977" t="str">
        <f>[2]!thsiFinD("ths_subject_latest_rating_yy_bond",A5977)</f>
        <v>5</v>
      </c>
      <c r="M5977" t="str">
        <f>[1]!s_info_industry_sw_2021($A5977,$N$1,1)</f>
        <v>非银金融(2021)</v>
      </c>
      <c r="O5977" t="str">
        <f>[1]!b_info_carrydate($A5977)</f>
        <v>2024-09-20</v>
      </c>
    </row>
    <row r="5978" spans="1:15" x14ac:dyDescent="0.2">
      <c r="A5978" t="s">
        <v>19364</v>
      </c>
      <c r="B5978" t="s">
        <v>19365</v>
      </c>
      <c r="C5978" s="1">
        <f>[1]!b_anal_matu_cnbd($A5978,$N$1,3)</f>
        <v>1.3589</v>
      </c>
      <c r="D5978" t="s">
        <v>17</v>
      </c>
      <c r="E5978" t="s">
        <v>496</v>
      </c>
      <c r="F5978" s="6">
        <f>[1]!b_anal_yield_cnbd($A5978,$N$1,3)</f>
        <v>1.6033999999999999</v>
      </c>
      <c r="G5978" t="s">
        <v>26</v>
      </c>
      <c r="H5978" t="s">
        <v>13</v>
      </c>
      <c r="I5978" t="s">
        <v>13</v>
      </c>
      <c r="J5978" t="s">
        <v>13</v>
      </c>
      <c r="K5978" t="s">
        <v>15526</v>
      </c>
      <c r="L5978" t="str">
        <f>[2]!thsiFinD("ths_subject_latest_rating_yy_bond",A5978)</f>
        <v>5</v>
      </c>
      <c r="M5978" t="str">
        <f>[1]!s_info_industry_sw_2021($A5978,$N$1,1)</f>
        <v>非银金融(2021)</v>
      </c>
      <c r="O5978" t="str">
        <f>[1]!b_info_carrydate($A5978)</f>
        <v>2024-09-20</v>
      </c>
    </row>
    <row r="5979" spans="1:15" x14ac:dyDescent="0.2">
      <c r="A5979" t="s">
        <v>7004</v>
      </c>
      <c r="B5979" t="s">
        <v>7005</v>
      </c>
      <c r="C5979" s="1">
        <f>[1]!b_anal_matu_cnbd($A5979,$N$1,3)</f>
        <v>1.3562000000000001</v>
      </c>
      <c r="D5979" t="s">
        <v>32</v>
      </c>
      <c r="E5979" t="s">
        <v>65</v>
      </c>
      <c r="F5979" s="6">
        <f>[1]!b_anal_yield_cnbd($A5979,$N$1,3)</f>
        <v>1.5838000000000001</v>
      </c>
      <c r="G5979" t="s">
        <v>26</v>
      </c>
      <c r="H5979" t="s">
        <v>13</v>
      </c>
      <c r="I5979" t="s">
        <v>13</v>
      </c>
      <c r="J5979" t="s">
        <v>13</v>
      </c>
      <c r="K5979" t="s">
        <v>21</v>
      </c>
      <c r="L5979" t="str">
        <f>[2]!thsiFinD("ths_subject_latest_rating_yy_bond",A5979)</f>
        <v>4</v>
      </c>
      <c r="M5979" t="str">
        <f>[1]!s_info_industry_sw_2021($A5979,$N$1,1)</f>
        <v>有色金属(2021)</v>
      </c>
      <c r="O5979" t="str">
        <f>[1]!b_info_carrydate($A5979)</f>
        <v>2024-09-19</v>
      </c>
    </row>
    <row r="5980" spans="1:15" x14ac:dyDescent="0.2">
      <c r="A5980" t="s">
        <v>7006</v>
      </c>
      <c r="B5980" t="s">
        <v>7007</v>
      </c>
      <c r="C5980" s="1">
        <f>[1]!b_anal_matu_cnbd($A5980,$N$1,3)</f>
        <v>0.35620000000000002</v>
      </c>
      <c r="D5980" t="s">
        <v>14</v>
      </c>
      <c r="E5980" t="s">
        <v>761</v>
      </c>
      <c r="F5980" s="6">
        <f>[1]!b_anal_yield_cnbd($A5980,$N$1,3)</f>
        <v>1.5197000000000001</v>
      </c>
      <c r="G5980" t="s">
        <v>11</v>
      </c>
      <c r="H5980" t="s">
        <v>13</v>
      </c>
      <c r="I5980" t="s">
        <v>13</v>
      </c>
      <c r="J5980" t="s">
        <v>13</v>
      </c>
      <c r="K5980" t="s">
        <v>15639</v>
      </c>
      <c r="L5980" t="str">
        <f>[2]!thsiFinD("ths_subject_latest_rating_yy_bond",A5980)</f>
        <v>6</v>
      </c>
      <c r="M5980" t="str">
        <f>[1]!s_info_industry_sw_2021($A5980,$N$1,1)</f>
        <v>建筑装饰(2021)</v>
      </c>
      <c r="O5980" t="str">
        <f>[1]!b_info_carrydate($A5980)</f>
        <v>2024-09-19</v>
      </c>
    </row>
    <row r="5981" spans="1:15" x14ac:dyDescent="0.2">
      <c r="A5981" t="s">
        <v>7022</v>
      </c>
      <c r="B5981" t="s">
        <v>7023</v>
      </c>
      <c r="C5981" s="1">
        <f>[1]!b_anal_matu_cnbd($A5981,$N$1,3)</f>
        <v>8.3561999999999994</v>
      </c>
      <c r="D5981" t="s">
        <v>32</v>
      </c>
      <c r="E5981" t="s">
        <v>3536</v>
      </c>
      <c r="F5981" s="6">
        <f>[1]!b_anal_yield_cnbd($A5981,$N$1,3)</f>
        <v>2.1837</v>
      </c>
      <c r="G5981" t="s">
        <v>11</v>
      </c>
      <c r="H5981" t="s">
        <v>13</v>
      </c>
      <c r="I5981" t="s">
        <v>13</v>
      </c>
      <c r="J5981" t="s">
        <v>13</v>
      </c>
      <c r="K5981" t="s">
        <v>445</v>
      </c>
      <c r="L5981" t="str">
        <f>[2]!thsiFinD("ths_subject_latest_rating_yy_bond",A5981)</f>
        <v>3</v>
      </c>
      <c r="M5981" t="str">
        <f>[1]!s_info_industry_sw_2021($A5981,$N$1,1)</f>
        <v>医药生物(2021)</v>
      </c>
      <c r="O5981" t="str">
        <f>[1]!b_info_carrydate($A5981)</f>
        <v>2024-09-19</v>
      </c>
    </row>
    <row r="5982" spans="1:15" x14ac:dyDescent="0.2">
      <c r="A5982" t="s">
        <v>7028</v>
      </c>
      <c r="B5982" t="s">
        <v>7029</v>
      </c>
      <c r="C5982" s="1">
        <f>[1]!b_anal_matu_cnbd($A5982,$N$1,3)</f>
        <v>1.3562000000000001</v>
      </c>
      <c r="D5982" t="s">
        <v>21</v>
      </c>
      <c r="E5982" t="s">
        <v>315</v>
      </c>
      <c r="F5982" s="6">
        <f>[1]!b_anal_yield_cnbd($A5982,$N$1,3)</f>
        <v>1.6800999999999999</v>
      </c>
      <c r="G5982" t="s">
        <v>11</v>
      </c>
      <c r="H5982" t="s">
        <v>13</v>
      </c>
      <c r="I5982" t="s">
        <v>13</v>
      </c>
      <c r="J5982" t="s">
        <v>13</v>
      </c>
      <c r="K5982" t="s">
        <v>15526</v>
      </c>
      <c r="L5982" t="str">
        <f>[2]!thsiFinD("ths_subject_latest_rating_yy_bond",A5982)</f>
        <v>5</v>
      </c>
      <c r="M5982" t="str">
        <f>[1]!s_info_industry_sw_2021($A5982,$N$1,1)</f>
        <v>食品饮料(2021)</v>
      </c>
      <c r="O5982" t="str">
        <f>[1]!b_info_carrydate($A5982)</f>
        <v>2024-09-19</v>
      </c>
    </row>
    <row r="5983" spans="1:15" x14ac:dyDescent="0.2">
      <c r="A5983" t="s">
        <v>14945</v>
      </c>
      <c r="B5983" t="s">
        <v>14946</v>
      </c>
      <c r="C5983" s="1">
        <f>[1]!b_anal_matu_cnbd($A5983,$N$1,3)</f>
        <v>1.3562000000000001</v>
      </c>
      <c r="D5983" t="s">
        <v>21</v>
      </c>
      <c r="E5983" t="s">
        <v>14452</v>
      </c>
      <c r="F5983" s="6">
        <f>[1]!b_anal_yield_cnbd($A5983,$N$1,3)</f>
        <v>1.8405</v>
      </c>
      <c r="G5983" t="s">
        <v>11</v>
      </c>
      <c r="H5983" t="s">
        <v>13</v>
      </c>
      <c r="I5983" t="s">
        <v>13</v>
      </c>
      <c r="J5983" t="s">
        <v>13</v>
      </c>
      <c r="K5983" t="s">
        <v>15639</v>
      </c>
      <c r="L5983" t="str">
        <f>[2]!thsiFinD("ths_subject_latest_rating_yy_bond",A5983)</f>
        <v>5</v>
      </c>
      <c r="M5983" t="str">
        <f>[1]!s_info_industry_sw_2021($A5983,$N$1,1)</f>
        <v>非银金融(2021)</v>
      </c>
      <c r="O5983" t="str">
        <f>[1]!b_info_carrydate($A5983)</f>
        <v>2024-09-19</v>
      </c>
    </row>
    <row r="5984" spans="1:15" x14ac:dyDescent="0.2">
      <c r="A5984" t="s">
        <v>19282</v>
      </c>
      <c r="B5984" t="s">
        <v>19283</v>
      </c>
      <c r="C5984" s="1">
        <f>[1]!b_anal_matu_cnbd($A5984,$N$1,3)</f>
        <v>1.3562000000000001</v>
      </c>
      <c r="D5984" t="s">
        <v>17</v>
      </c>
      <c r="E5984" t="s">
        <v>6054</v>
      </c>
      <c r="F5984" s="6">
        <f>[1]!b_anal_yield_cnbd($A5984,$N$1,3)</f>
        <v>1.6163000000000001</v>
      </c>
      <c r="G5984" t="s">
        <v>11</v>
      </c>
      <c r="H5984" t="s">
        <v>13</v>
      </c>
      <c r="I5984" t="s">
        <v>13</v>
      </c>
      <c r="J5984" t="s">
        <v>13</v>
      </c>
      <c r="K5984" t="s">
        <v>1760</v>
      </c>
      <c r="L5984" t="str">
        <f>[2]!thsiFinD("ths_subject_latest_rating_yy_bond",A5984)</f>
        <v>4</v>
      </c>
      <c r="M5984" t="str">
        <f>[1]!s_info_industry_sw_2021($A5984,$N$1,1)</f>
        <v>非银金融(2021)</v>
      </c>
      <c r="O5984" t="str">
        <f>[1]!b_info_carrydate($A5984)</f>
        <v>2024-09-19</v>
      </c>
    </row>
    <row r="5985" spans="1:15" x14ac:dyDescent="0.2">
      <c r="A5985" t="s">
        <v>19332</v>
      </c>
      <c r="B5985" t="s">
        <v>19333</v>
      </c>
      <c r="C5985" s="1">
        <f>[1]!b_anal_matu_cnbd($A5985,$N$1,3)</f>
        <v>1.3562000000000001</v>
      </c>
      <c r="D5985" t="s">
        <v>32</v>
      </c>
      <c r="E5985" t="s">
        <v>13092</v>
      </c>
      <c r="F5985" s="6">
        <f>[1]!b_anal_yield_cnbd($A5985,$N$1,3)</f>
        <v>1.5963000000000001</v>
      </c>
      <c r="G5985" t="s">
        <v>26</v>
      </c>
      <c r="H5985" t="s">
        <v>13</v>
      </c>
      <c r="I5985" t="s">
        <v>13</v>
      </c>
      <c r="J5985" t="s">
        <v>13</v>
      </c>
      <c r="K5985" t="s">
        <v>1760</v>
      </c>
      <c r="L5985" t="str">
        <f>[2]!thsiFinD("ths_subject_latest_rating_yy_bond",A5985)</f>
        <v>4+</v>
      </c>
      <c r="M5985" t="str">
        <f>[1]!s_info_industry_sw_2021($A5985,$N$1,1)</f>
        <v>非银金融(2021)</v>
      </c>
      <c r="O5985" t="str">
        <f>[1]!b_info_carrydate($A5985)</f>
        <v>2024-09-19</v>
      </c>
    </row>
    <row r="5986" spans="1:15" x14ac:dyDescent="0.2">
      <c r="A5986" t="s">
        <v>4214</v>
      </c>
      <c r="B5986" t="s">
        <v>4215</v>
      </c>
      <c r="C5986" s="1">
        <f>[1]!b_anal_matu_cnbd($A5986,$N$1,3)</f>
        <v>1.3533999999999999</v>
      </c>
      <c r="D5986" t="s">
        <v>50</v>
      </c>
      <c r="E5986" t="s">
        <v>1288</v>
      </c>
      <c r="F5986" s="6">
        <f>[1]!b_anal_yield_cnbd($A5986,$N$1,3)</f>
        <v>1.5862000000000001</v>
      </c>
      <c r="G5986" t="s">
        <v>26</v>
      </c>
      <c r="H5986" t="s">
        <v>13</v>
      </c>
      <c r="I5986" t="s">
        <v>13</v>
      </c>
      <c r="J5986" t="s">
        <v>13</v>
      </c>
      <c r="K5986" t="s">
        <v>21</v>
      </c>
      <c r="L5986" t="str">
        <f>[2]!thsiFinD("ths_subject_latest_rating_yy_bond",A5986)</f>
        <v>2</v>
      </c>
      <c r="M5986" t="str">
        <f>[1]!s_info_industry_sw_2021($A5986,$N$1,1)</f>
        <v>公用事业(2021)</v>
      </c>
      <c r="O5986" t="str">
        <f>[1]!b_info_carrydate($A5986)</f>
        <v>2024-09-18</v>
      </c>
    </row>
    <row r="5987" spans="1:15" x14ac:dyDescent="0.2">
      <c r="A5987" t="s">
        <v>6965</v>
      </c>
      <c r="B5987" t="s">
        <v>6966</v>
      </c>
      <c r="C5987" s="1">
        <f>[1]!b_anal_matu_cnbd($A5987,$N$1,3)</f>
        <v>8.3534000000000006</v>
      </c>
      <c r="D5987" t="s">
        <v>50</v>
      </c>
      <c r="E5987" t="s">
        <v>6967</v>
      </c>
      <c r="F5987" s="6">
        <f>[1]!b_anal_yield_cnbd($A5987,$N$1,3)</f>
        <v>2.1444000000000001</v>
      </c>
      <c r="G5987" t="s">
        <v>26</v>
      </c>
      <c r="H5987" t="s">
        <v>13</v>
      </c>
      <c r="I5987" t="s">
        <v>13</v>
      </c>
      <c r="J5987" t="s">
        <v>13</v>
      </c>
      <c r="K5987" t="s">
        <v>1747</v>
      </c>
      <c r="L5987" t="str">
        <f>[2]!thsiFinD("ths_subject_latest_rating_yy_bond",A5987)</f>
        <v>3</v>
      </c>
      <c r="M5987" t="str">
        <f>[1]!s_info_industry_sw_2021($A5987,$N$1,1)</f>
        <v>公用事业(2021)</v>
      </c>
      <c r="O5987" t="str">
        <f>[1]!b_info_carrydate($A5987)</f>
        <v>2024-09-18</v>
      </c>
    </row>
    <row r="5988" spans="1:15" x14ac:dyDescent="0.2">
      <c r="A5988" t="s">
        <v>6972</v>
      </c>
      <c r="B5988" t="s">
        <v>6973</v>
      </c>
      <c r="C5988" s="1">
        <f>[1]!b_anal_matu_cnbd($A5988,$N$1,3)</f>
        <v>3.3534000000000002</v>
      </c>
      <c r="D5988" t="s">
        <v>17</v>
      </c>
      <c r="E5988" t="s">
        <v>91</v>
      </c>
      <c r="F5988" s="6">
        <f>[1]!b_anal_yield_cnbd($A5988,$N$1,3)</f>
        <v>1.7956000000000001</v>
      </c>
      <c r="G5988" t="s">
        <v>11</v>
      </c>
      <c r="H5988" t="s">
        <v>13</v>
      </c>
      <c r="I5988" t="s">
        <v>13</v>
      </c>
      <c r="J5988" t="s">
        <v>13</v>
      </c>
      <c r="K5988" t="s">
        <v>1747</v>
      </c>
      <c r="L5988" t="str">
        <f>[2]!thsiFinD("ths_subject_latest_rating_yy_bond",A5988)</f>
        <v>4-</v>
      </c>
      <c r="M5988" t="str">
        <f>[1]!s_info_industry_sw_2021($A5988,$N$1,1)</f>
        <v>钢铁(2021)</v>
      </c>
      <c r="O5988" t="str">
        <f>[1]!b_info_carrydate($A5988)</f>
        <v>2024-09-18</v>
      </c>
    </row>
    <row r="5989" spans="1:15" x14ac:dyDescent="0.2">
      <c r="A5989" t="s">
        <v>6974</v>
      </c>
      <c r="B5989" t="s">
        <v>6975</v>
      </c>
      <c r="C5989" s="1">
        <f>[1]!b_anal_matu_cnbd($A5989,$N$1,3)</f>
        <v>1.3533999999999999</v>
      </c>
      <c r="D5989" t="s">
        <v>17</v>
      </c>
      <c r="E5989" t="s">
        <v>91</v>
      </c>
      <c r="F5989" s="6">
        <f>[1]!b_anal_yield_cnbd($A5989,$N$1,3)</f>
        <v>1.6054999999999999</v>
      </c>
      <c r="G5989" t="s">
        <v>11</v>
      </c>
      <c r="H5989" t="s">
        <v>13</v>
      </c>
      <c r="I5989" t="s">
        <v>13</v>
      </c>
      <c r="J5989" t="s">
        <v>13</v>
      </c>
      <c r="K5989" t="s">
        <v>1747</v>
      </c>
      <c r="L5989" t="str">
        <f>[2]!thsiFinD("ths_subject_latest_rating_yy_bond",A5989)</f>
        <v>4-</v>
      </c>
      <c r="M5989" t="str">
        <f>[1]!s_info_industry_sw_2021($A5989,$N$1,1)</f>
        <v>钢铁(2021)</v>
      </c>
      <c r="O5989" t="str">
        <f>[1]!b_info_carrydate($A5989)</f>
        <v>2024-09-18</v>
      </c>
    </row>
    <row r="5990" spans="1:15" x14ac:dyDescent="0.2">
      <c r="A5990" t="s">
        <v>6984</v>
      </c>
      <c r="B5990" t="s">
        <v>6985</v>
      </c>
      <c r="C5990" s="1">
        <f>[1]!b_anal_matu_cnbd($A5990,$N$1,3)</f>
        <v>3.3534000000000002</v>
      </c>
      <c r="D5990" t="s">
        <v>32</v>
      </c>
      <c r="E5990" t="s">
        <v>5545</v>
      </c>
      <c r="F5990" s="6">
        <f>[1]!b_anal_yield_cnbd($A5990,$N$1,3)</f>
        <v>1.7956000000000001</v>
      </c>
      <c r="G5990" t="s">
        <v>11</v>
      </c>
      <c r="H5990" t="s">
        <v>13</v>
      </c>
      <c r="I5990" t="s">
        <v>13</v>
      </c>
      <c r="J5990" t="s">
        <v>13</v>
      </c>
      <c r="K5990" t="s">
        <v>1760</v>
      </c>
      <c r="L5990" t="str">
        <f>[2]!thsiFinD("ths_subject_latest_rating_yy_bond",A5990)</f>
        <v>3</v>
      </c>
      <c r="M5990" t="str">
        <f>[1]!s_info_industry_sw_2021($A5990,$N$1,1)</f>
        <v>建筑材料(2021)</v>
      </c>
      <c r="O5990" t="str">
        <f>[1]!b_info_carrydate($A5990)</f>
        <v>2024-09-18</v>
      </c>
    </row>
    <row r="5991" spans="1:15" x14ac:dyDescent="0.2">
      <c r="A5991" t="s">
        <v>6986</v>
      </c>
      <c r="B5991" t="s">
        <v>6987</v>
      </c>
      <c r="C5991" s="1">
        <f>[1]!b_anal_matu_cnbd($A5991,$N$1,3)</f>
        <v>3.3534000000000002</v>
      </c>
      <c r="D5991" t="s">
        <v>32</v>
      </c>
      <c r="E5991" t="s">
        <v>5545</v>
      </c>
      <c r="F5991" s="6">
        <f>[1]!b_anal_yield_cnbd($A5991,$N$1,3)</f>
        <v>1.7956000000000001</v>
      </c>
      <c r="G5991" t="s">
        <v>11</v>
      </c>
      <c r="H5991" t="s">
        <v>13</v>
      </c>
      <c r="I5991" t="s">
        <v>13</v>
      </c>
      <c r="J5991" t="s">
        <v>13</v>
      </c>
      <c r="K5991" t="s">
        <v>1760</v>
      </c>
      <c r="L5991" t="str">
        <f>[2]!thsiFinD("ths_subject_latest_rating_yy_bond",A5991)</f>
        <v>3</v>
      </c>
      <c r="M5991" t="str">
        <f>[1]!s_info_industry_sw_2021($A5991,$N$1,1)</f>
        <v>建筑材料(2021)</v>
      </c>
      <c r="O5991" t="str">
        <f>[1]!b_info_carrydate($A5991)</f>
        <v>2024-09-18</v>
      </c>
    </row>
    <row r="5992" spans="1:15" x14ac:dyDescent="0.2">
      <c r="A5992" t="s">
        <v>6995</v>
      </c>
      <c r="B5992" t="s">
        <v>6996</v>
      </c>
      <c r="C5992" s="1">
        <f>[1]!b_anal_matu_cnbd($A5992,$N$1,3)</f>
        <v>1.3533999999999999</v>
      </c>
      <c r="D5992" t="s">
        <v>32</v>
      </c>
      <c r="E5992" t="s">
        <v>6997</v>
      </c>
      <c r="F5992" s="6">
        <f>[1]!b_anal_yield_cnbd($A5992,$N$1,3)</f>
        <v>1.5833999999999999</v>
      </c>
      <c r="G5992" t="s">
        <v>26</v>
      </c>
      <c r="H5992" t="s">
        <v>13</v>
      </c>
      <c r="I5992" t="s">
        <v>13</v>
      </c>
      <c r="J5992" t="s">
        <v>13</v>
      </c>
      <c r="K5992" t="s">
        <v>445</v>
      </c>
      <c r="L5992" t="str">
        <f>[2]!thsiFinD("ths_subject_latest_rating_yy_bond",A5992)</f>
        <v>3</v>
      </c>
      <c r="M5992" t="str">
        <f>[1]!s_info_industry_sw_2021($A5992,$N$1,1)</f>
        <v>交通运输(2021)</v>
      </c>
      <c r="O5992" t="str">
        <f>[1]!b_info_carrydate($A5992)</f>
        <v>2024-09-18</v>
      </c>
    </row>
    <row r="5993" spans="1:15" x14ac:dyDescent="0.2">
      <c r="A5993" t="s">
        <v>6998</v>
      </c>
      <c r="B5993" t="s">
        <v>6999</v>
      </c>
      <c r="C5993" s="1">
        <f>[1]!b_anal_matu_cnbd($A5993,$N$1,3)</f>
        <v>1.3533999999999999</v>
      </c>
      <c r="D5993" t="s">
        <v>50</v>
      </c>
      <c r="E5993" t="s">
        <v>623</v>
      </c>
      <c r="F5993" s="6">
        <f>[1]!b_anal_yield_cnbd($A5993,$N$1,3)</f>
        <v>1.5862000000000001</v>
      </c>
      <c r="G5993" t="s">
        <v>26</v>
      </c>
      <c r="H5993" t="s">
        <v>13</v>
      </c>
      <c r="I5993" t="s">
        <v>13</v>
      </c>
      <c r="J5993" t="s">
        <v>13</v>
      </c>
      <c r="K5993" t="s">
        <v>21</v>
      </c>
      <c r="L5993" t="str">
        <f>[2]!thsiFinD("ths_subject_latest_rating_yy_bond",A5993)</f>
        <v>2</v>
      </c>
      <c r="M5993" t="str">
        <f>[1]!s_info_industry_sw_2021($A5993,$N$1,1)</f>
        <v>公用事业(2021)</v>
      </c>
      <c r="O5993" t="str">
        <f>[1]!b_info_carrydate($A5993)</f>
        <v>2024-09-18</v>
      </c>
    </row>
    <row r="5994" spans="1:15" x14ac:dyDescent="0.2">
      <c r="A5994" t="s">
        <v>7000</v>
      </c>
      <c r="B5994" t="s">
        <v>7001</v>
      </c>
      <c r="C5994" s="1">
        <f>[1]!b_anal_matu_cnbd($A5994,$N$1,3)</f>
        <v>8.3534000000000006</v>
      </c>
      <c r="D5994" t="s">
        <v>17</v>
      </c>
      <c r="E5994" t="s">
        <v>3003</v>
      </c>
      <c r="F5994" s="6">
        <f>[1]!b_anal_yield_cnbd($A5994,$N$1,3)</f>
        <v>2.2507000000000001</v>
      </c>
      <c r="G5994" t="s">
        <v>11</v>
      </c>
      <c r="H5994" t="s">
        <v>13</v>
      </c>
      <c r="I5994" t="s">
        <v>13</v>
      </c>
      <c r="J5994" t="s">
        <v>13</v>
      </c>
      <c r="K5994" t="s">
        <v>1760</v>
      </c>
      <c r="L5994" t="str">
        <f>[2]!thsiFinD("ths_subject_latest_rating_yy_bond",A5994)</f>
        <v>4-</v>
      </c>
      <c r="M5994" t="str">
        <f>[1]!s_info_industry_sw_2021($A5994,$N$1,1)</f>
        <v>环保(2021)</v>
      </c>
      <c r="O5994" t="str">
        <f>[1]!b_info_carrydate($A5994)</f>
        <v>2024-09-18</v>
      </c>
    </row>
    <row r="5995" spans="1:15" x14ac:dyDescent="0.2">
      <c r="A5995" t="s">
        <v>7002</v>
      </c>
      <c r="B5995" t="s">
        <v>7003</v>
      </c>
      <c r="C5995" s="1">
        <f>[1]!b_anal_matu_cnbd($A5995,$N$1,3)</f>
        <v>1.3533999999999999</v>
      </c>
      <c r="D5995" t="s">
        <v>21</v>
      </c>
      <c r="E5995" t="s">
        <v>6134</v>
      </c>
      <c r="F5995" s="6">
        <f>[1]!b_anal_yield_cnbd($A5995,$N$1,3)</f>
        <v>1.5296000000000001</v>
      </c>
      <c r="G5995" t="s">
        <v>26</v>
      </c>
      <c r="H5995" t="s">
        <v>13</v>
      </c>
      <c r="I5995" t="s">
        <v>13</v>
      </c>
      <c r="J5995" t="s">
        <v>12</v>
      </c>
      <c r="K5995" t="s">
        <v>15526</v>
      </c>
      <c r="L5995" t="str">
        <f>[2]!thsiFinD("ths_subject_latest_rating_yy_bond",A5995)</f>
        <v>5-</v>
      </c>
      <c r="M5995" t="str">
        <f>[1]!s_info_industry_sw_2021($A5995,$N$1,1)</f>
        <v>电力设备(2021)</v>
      </c>
      <c r="O5995" t="str">
        <f>[1]!b_info_carrydate($A5995)</f>
        <v>2024-09-18</v>
      </c>
    </row>
    <row r="5996" spans="1:15" x14ac:dyDescent="0.2">
      <c r="A5996" t="s">
        <v>12601</v>
      </c>
      <c r="B5996" t="s">
        <v>12602</v>
      </c>
      <c r="C5996" s="1">
        <f>[1]!b_anal_matu_cnbd($A5996,$N$1,3)</f>
        <v>13.353400000000001</v>
      </c>
      <c r="D5996" t="s">
        <v>50</v>
      </c>
      <c r="E5996" t="s">
        <v>112</v>
      </c>
      <c r="F5996" s="6">
        <f>[1]!b_anal_yield_cnbd($A5996,$N$1,3)</f>
        <v>2.3172000000000001</v>
      </c>
      <c r="G5996" t="s">
        <v>11</v>
      </c>
      <c r="H5996" t="s">
        <v>13</v>
      </c>
      <c r="I5996" t="s">
        <v>13</v>
      </c>
      <c r="J5996" t="s">
        <v>13</v>
      </c>
      <c r="K5996" t="s">
        <v>10</v>
      </c>
      <c r="L5996" t="str">
        <f>[2]!thsiFinD("ths_subject_latest_rating_yy_bond",A5996)</f>
        <v>3</v>
      </c>
      <c r="M5996" t="str">
        <f>[1]!s_info_industry_sw_2021($A5996,$N$1,1)</f>
        <v>交通运输(2021)</v>
      </c>
      <c r="O5996" t="str">
        <f>[1]!b_info_carrydate($A5996)</f>
        <v>2024-09-18</v>
      </c>
    </row>
    <row r="5997" spans="1:15" x14ac:dyDescent="0.2">
      <c r="A5997" t="s">
        <v>14937</v>
      </c>
      <c r="B5997" t="s">
        <v>14938</v>
      </c>
      <c r="C5997" s="1">
        <f>[1]!b_anal_matu_cnbd($A5997,$N$1,3)</f>
        <v>8.3534000000000006</v>
      </c>
      <c r="D5997" t="s">
        <v>17</v>
      </c>
      <c r="E5997" t="s">
        <v>2122</v>
      </c>
      <c r="F5997" s="6">
        <f>[1]!b_anal_yield_cnbd($A5997,$N$1,3)</f>
        <v>2.2898999999999998</v>
      </c>
      <c r="G5997" t="s">
        <v>11</v>
      </c>
      <c r="H5997" t="s">
        <v>13</v>
      </c>
      <c r="I5997" t="s">
        <v>13</v>
      </c>
      <c r="J5997" t="s">
        <v>12</v>
      </c>
      <c r="K5997" t="s">
        <v>1747</v>
      </c>
      <c r="L5997" t="str">
        <f>[2]!thsiFinD("ths_subject_latest_rating_yy_bond",A5997)</f>
        <v>4</v>
      </c>
      <c r="M5997" t="str">
        <f>[1]!s_info_industry_sw_2021($A5997,$N$1,1)</f>
        <v>综合(2021)</v>
      </c>
      <c r="O5997" t="str">
        <f>[1]!b_info_carrydate($A5997)</f>
        <v>2024-09-18</v>
      </c>
    </row>
    <row r="5998" spans="1:15" x14ac:dyDescent="0.2">
      <c r="A5998" t="s">
        <v>19255</v>
      </c>
      <c r="B5998" t="s">
        <v>19256</v>
      </c>
      <c r="C5998" s="1">
        <f>[1]!b_anal_matu_cnbd($A5998,$N$1,3)</f>
        <v>1.3533999999999999</v>
      </c>
      <c r="D5998" t="s">
        <v>32</v>
      </c>
      <c r="E5998" t="s">
        <v>932</v>
      </c>
      <c r="F5998" s="6">
        <f>[1]!b_anal_yield_cnbd($A5998,$N$1,3)</f>
        <v>1.5620000000000001</v>
      </c>
      <c r="G5998" t="s">
        <v>26</v>
      </c>
      <c r="H5998" t="s">
        <v>13</v>
      </c>
      <c r="I5998" t="s">
        <v>13</v>
      </c>
      <c r="J5998" t="s">
        <v>12</v>
      </c>
      <c r="K5998" t="s">
        <v>10</v>
      </c>
      <c r="L5998" t="str">
        <f>[2]!thsiFinD("ths_subject_latest_rating_yy_bond",A5998)</f>
        <v>4+</v>
      </c>
      <c r="M5998" t="str">
        <f>[1]!s_info_industry_sw_2021($A5998,$N$1,1)</f>
        <v>建筑材料(2021)</v>
      </c>
      <c r="O5998" t="str">
        <f>[1]!b_info_carrydate($A5998)</f>
        <v>2024-09-18</v>
      </c>
    </row>
    <row r="5999" spans="1:15" x14ac:dyDescent="0.2">
      <c r="A5999" t="s">
        <v>19330</v>
      </c>
      <c r="B5999" t="s">
        <v>19331</v>
      </c>
      <c r="C5999" s="1">
        <f>[1]!b_anal_matu_cnbd($A5999,$N$1,3)</f>
        <v>1.3533999999999999</v>
      </c>
      <c r="D5999" t="s">
        <v>21</v>
      </c>
      <c r="E5999" t="s">
        <v>7948</v>
      </c>
      <c r="F5999" s="6">
        <f>[1]!b_anal_yield_cnbd($A5999,$N$1,3)</f>
        <v>1.6245000000000001</v>
      </c>
      <c r="G5999" t="s">
        <v>26</v>
      </c>
      <c r="H5999" t="s">
        <v>13</v>
      </c>
      <c r="I5999" t="s">
        <v>13</v>
      </c>
      <c r="J5999" t="s">
        <v>13</v>
      </c>
      <c r="K5999" t="s">
        <v>15639</v>
      </c>
      <c r="L5999" t="str">
        <f>[2]!thsiFinD("ths_subject_latest_rating_yy_bond",A5999)</f>
        <v>6+</v>
      </c>
      <c r="M5999" t="str">
        <f>[1]!s_info_industry_sw_2021($A5999,$N$1,1)</f>
        <v>非银金融(2021)</v>
      </c>
      <c r="O5999" t="str">
        <f>[1]!b_info_carrydate($A5999)</f>
        <v>2024-09-18</v>
      </c>
    </row>
    <row r="6000" spans="1:15" x14ac:dyDescent="0.2">
      <c r="A6000" t="s">
        <v>19334</v>
      </c>
      <c r="B6000" t="s">
        <v>19335</v>
      </c>
      <c r="C6000" s="1">
        <f>[1]!b_anal_matu_cnbd($A6000,$N$1,3)</f>
        <v>1.3533999999999999</v>
      </c>
      <c r="D6000" t="s">
        <v>17</v>
      </c>
      <c r="E6000" t="s">
        <v>197</v>
      </c>
      <c r="F6000" s="6">
        <f>[1]!b_anal_yield_cnbd($A6000,$N$1,3)</f>
        <v>1.581</v>
      </c>
      <c r="G6000" t="s">
        <v>11</v>
      </c>
      <c r="H6000" t="s">
        <v>13</v>
      </c>
      <c r="I6000" t="s">
        <v>13</v>
      </c>
      <c r="J6000" t="s">
        <v>12</v>
      </c>
      <c r="K6000" t="s">
        <v>1747</v>
      </c>
      <c r="L6000" t="str">
        <f>[2]!thsiFinD("ths_subject_latest_rating_yy_bond",A6000)</f>
        <v>4+</v>
      </c>
      <c r="M6000" t="str">
        <f>[1]!s_info_industry_sw_2021($A6000,$N$1,1)</f>
        <v>煤炭(2021)</v>
      </c>
      <c r="O6000" t="str">
        <f>[1]!b_info_carrydate($A6000)</f>
        <v>2024-09-18</v>
      </c>
    </row>
    <row r="6001" spans="1:15" x14ac:dyDescent="0.2">
      <c r="A6001" t="s">
        <v>19340</v>
      </c>
      <c r="B6001" t="s">
        <v>19341</v>
      </c>
      <c r="C6001" s="1">
        <f>[1]!b_anal_matu_cnbd($A6001,$N$1,3)</f>
        <v>3.3534000000000002</v>
      </c>
      <c r="D6001" t="s">
        <v>50</v>
      </c>
      <c r="E6001" t="s">
        <v>15394</v>
      </c>
      <c r="F6001" s="6">
        <f>[1]!b_anal_yield_cnbd($A6001,$N$1,3)</f>
        <v>1.7568999999999999</v>
      </c>
      <c r="G6001" t="s">
        <v>11</v>
      </c>
      <c r="H6001" t="s">
        <v>13</v>
      </c>
      <c r="I6001" t="s">
        <v>13</v>
      </c>
      <c r="J6001" t="s">
        <v>13</v>
      </c>
      <c r="K6001" t="s">
        <v>445</v>
      </c>
      <c r="L6001" t="str">
        <f>[2]!thsiFinD("ths_subject_latest_rating_yy_bond",A6001)</f>
        <v>4+</v>
      </c>
      <c r="M6001" t="str">
        <f>[1]!s_info_industry_sw_2021($A6001,$N$1,1)</f>
        <v>交通运输(2021)</v>
      </c>
      <c r="O6001" t="str">
        <f>[1]!b_info_carrydate($A6001)</f>
        <v>2024-09-18</v>
      </c>
    </row>
    <row r="6002" spans="1:15" x14ac:dyDescent="0.2">
      <c r="A6002" t="s">
        <v>19342</v>
      </c>
      <c r="B6002" t="s">
        <v>19343</v>
      </c>
      <c r="C6002" s="1">
        <f>[1]!b_anal_matu_cnbd($A6002,$N$1,3)</f>
        <v>1.3533999999999999</v>
      </c>
      <c r="D6002" t="s">
        <v>17</v>
      </c>
      <c r="E6002" t="s">
        <v>7353</v>
      </c>
      <c r="F6002" s="6">
        <f>[1]!b_anal_yield_cnbd($A6002,$N$1,3)</f>
        <v>1.6524000000000001</v>
      </c>
      <c r="G6002" t="s">
        <v>26</v>
      </c>
      <c r="H6002" t="s">
        <v>13</v>
      </c>
      <c r="I6002" t="s">
        <v>13</v>
      </c>
      <c r="J6002" t="s">
        <v>13</v>
      </c>
      <c r="K6002" t="s">
        <v>15639</v>
      </c>
      <c r="L6002" t="str">
        <f>[2]!thsiFinD("ths_subject_latest_rating_yy_bond",A6002)</f>
        <v>5-</v>
      </c>
      <c r="M6002" t="str">
        <f>[1]!s_info_industry_sw_2021($A6002,$N$1,1)</f>
        <v>非银金融(2021)</v>
      </c>
      <c r="O6002" t="str">
        <f>[1]!b_info_carrydate($A6002)</f>
        <v>2024-09-18</v>
      </c>
    </row>
    <row r="6003" spans="1:15" x14ac:dyDescent="0.2">
      <c r="A6003" t="s">
        <v>19344</v>
      </c>
      <c r="B6003" t="s">
        <v>19345</v>
      </c>
      <c r="C6003" s="1">
        <f>[1]!b_anal_matu_cnbd($A6003,$N$1,3)</f>
        <v>3.3534000000000002</v>
      </c>
      <c r="D6003" t="s">
        <v>17</v>
      </c>
      <c r="E6003" t="s">
        <v>7353</v>
      </c>
      <c r="F6003" s="6">
        <f>[1]!b_anal_yield_cnbd($A6003,$N$1,3)</f>
        <v>1.9369000000000001</v>
      </c>
      <c r="G6003" t="s">
        <v>26</v>
      </c>
      <c r="H6003" t="s">
        <v>13</v>
      </c>
      <c r="I6003" t="s">
        <v>13</v>
      </c>
      <c r="J6003" t="s">
        <v>13</v>
      </c>
      <c r="K6003" t="s">
        <v>15639</v>
      </c>
      <c r="L6003" t="str">
        <f>[2]!thsiFinD("ths_subject_latest_rating_yy_bond",A6003)</f>
        <v>5-</v>
      </c>
      <c r="M6003" t="str">
        <f>[1]!s_info_industry_sw_2021($A6003,$N$1,1)</f>
        <v>非银金融(2021)</v>
      </c>
      <c r="O6003" t="str">
        <f>[1]!b_info_carrydate($A6003)</f>
        <v>2024-09-18</v>
      </c>
    </row>
    <row r="6004" spans="1:15" x14ac:dyDescent="0.2">
      <c r="A6004" t="s">
        <v>19689</v>
      </c>
      <c r="B6004" t="s">
        <v>19690</v>
      </c>
      <c r="C6004" s="1">
        <f>[1]!b_anal_matu_cnbd($A6004,$N$1,3)</f>
        <v>1.3533999999999999</v>
      </c>
      <c r="D6004" t="s">
        <v>17</v>
      </c>
      <c r="E6004" t="s">
        <v>16719</v>
      </c>
      <c r="F6004" s="6">
        <f>[1]!b_anal_yield_cnbd($A6004,$N$1,3)</f>
        <v>1.5289999999999999</v>
      </c>
      <c r="G6004" t="s">
        <v>194</v>
      </c>
      <c r="H6004" t="s">
        <v>13</v>
      </c>
      <c r="I6004" t="s">
        <v>13</v>
      </c>
      <c r="J6004" t="s">
        <v>13</v>
      </c>
      <c r="K6004" t="s">
        <v>15525</v>
      </c>
      <c r="L6004" t="str">
        <f>[2]!thsiFinD("ths_subject_latest_rating_yy_bond",A6004)</f>
        <v>4-</v>
      </c>
      <c r="M6004" t="str">
        <f>[1]!s_info_industry_sw_2021($A6004,$N$1,1)</f>
        <v>银行(2021)</v>
      </c>
      <c r="O6004" t="str">
        <f>[1]!b_info_carrydate($A6004)</f>
        <v>2024-09-18</v>
      </c>
    </row>
    <row r="6005" spans="1:15" x14ac:dyDescent="0.2">
      <c r="A6005" t="s">
        <v>19948</v>
      </c>
      <c r="B6005" t="s">
        <v>19949</v>
      </c>
      <c r="C6005" s="1">
        <f>[1]!b_anal_matu_cnbd($A6005,$N$1,3)</f>
        <v>1.3533999999999999</v>
      </c>
      <c r="D6005" t="s">
        <v>32</v>
      </c>
      <c r="E6005" t="s">
        <v>19920</v>
      </c>
      <c r="F6005" s="6">
        <f>[1]!b_anal_yield_cnbd($A6005,$N$1,3)</f>
        <v>1.5096000000000001</v>
      </c>
      <c r="G6005" t="s">
        <v>26</v>
      </c>
      <c r="H6005" t="s">
        <v>13</v>
      </c>
      <c r="I6005" t="s">
        <v>13</v>
      </c>
      <c r="J6005" t="s">
        <v>13</v>
      </c>
      <c r="K6005" t="s">
        <v>1747</v>
      </c>
      <c r="L6005" t="str">
        <f>[2]!thsiFinD("ths_subject_latest_rating_yy_bond",A6005)</f>
        <v>4+</v>
      </c>
      <c r="M6005" t="str">
        <f>[1]!s_info_industry_sw_2021($A6005,$N$1,1)</f>
        <v>非银金融(2021)</v>
      </c>
      <c r="O6005" t="str">
        <f>[1]!b_info_carrydate($A6005)</f>
        <v>2024-09-18</v>
      </c>
    </row>
    <row r="6006" spans="1:15" x14ac:dyDescent="0.2">
      <c r="A6006" t="s">
        <v>22568</v>
      </c>
      <c r="B6006" t="s">
        <v>22569</v>
      </c>
      <c r="C6006" s="1">
        <f>[1]!b_anal_matu_cnbd($A6006,$N$1,3)</f>
        <v>13.353400000000001</v>
      </c>
      <c r="D6006" t="s">
        <v>50</v>
      </c>
      <c r="E6006" t="s">
        <v>112</v>
      </c>
      <c r="F6006" s="6">
        <f>[1]!b_anal_yield_cnbd($A6006,$N$1,3)</f>
        <v>2.3172000000000001</v>
      </c>
      <c r="G6006" t="s">
        <v>11</v>
      </c>
      <c r="H6006" t="s">
        <v>13</v>
      </c>
      <c r="I6006" t="s">
        <v>13</v>
      </c>
      <c r="J6006" t="s">
        <v>13</v>
      </c>
      <c r="K6006" t="s">
        <v>10</v>
      </c>
      <c r="L6006" t="str">
        <f>[2]!thsiFinD("ths_subject_latest_rating_yy_bond",A6006)</f>
        <v>3</v>
      </c>
      <c r="M6006" t="str">
        <f>[1]!s_info_industry_sw_2021($A6006,$N$1,1)</f>
        <v>交通运输(2021)</v>
      </c>
      <c r="O6006" t="str">
        <f>[1]!b_info_carrydate($A6006)</f>
        <v>2024-09-18</v>
      </c>
    </row>
    <row r="6007" spans="1:15" x14ac:dyDescent="0.2">
      <c r="A6007" t="s">
        <v>6982</v>
      </c>
      <c r="B6007" t="s">
        <v>6983</v>
      </c>
      <c r="C6007" s="1">
        <f>[1]!b_anal_matu_cnbd($A6007,$N$1,3)</f>
        <v>28.342500000000001</v>
      </c>
      <c r="D6007" t="s">
        <v>50</v>
      </c>
      <c r="E6007" t="s">
        <v>221</v>
      </c>
      <c r="F6007" s="6">
        <f>[1]!b_anal_yield_cnbd($A6007,$N$1,3)</f>
        <v>2.5280999999999998</v>
      </c>
      <c r="G6007" t="s">
        <v>11</v>
      </c>
      <c r="H6007" t="s">
        <v>13</v>
      </c>
      <c r="I6007" t="s">
        <v>13</v>
      </c>
      <c r="J6007" t="s">
        <v>13</v>
      </c>
      <c r="K6007" t="s">
        <v>10</v>
      </c>
      <c r="L6007" t="str">
        <f>[2]!thsiFinD("ths_subject_latest_rating_yy_bond",A6007)</f>
        <v>3</v>
      </c>
      <c r="M6007" t="str">
        <f>[1]!s_info_industry_sw_2021($A6007,$N$1,1)</f>
        <v>交通运输(2021)</v>
      </c>
      <c r="O6007" t="str">
        <f>[1]!b_info_carrydate($A6007)</f>
        <v>2024-09-14</v>
      </c>
    </row>
    <row r="6008" spans="1:15" x14ac:dyDescent="0.2">
      <c r="A6008" t="s">
        <v>6988</v>
      </c>
      <c r="B6008" t="s">
        <v>6989</v>
      </c>
      <c r="C6008" s="1">
        <f>[1]!b_anal_matu_cnbd($A6008,$N$1,3)</f>
        <v>3.3424999999999998</v>
      </c>
      <c r="D6008" t="s">
        <v>307</v>
      </c>
      <c r="E6008" t="s">
        <v>6990</v>
      </c>
      <c r="F6008" s="6">
        <f>[1]!b_anal_yield_cnbd($A6008,$N$1,3)</f>
        <v>1.73</v>
      </c>
      <c r="G6008" t="s">
        <v>26</v>
      </c>
      <c r="H6008" t="s">
        <v>13</v>
      </c>
      <c r="I6008" t="s">
        <v>13</v>
      </c>
      <c r="J6008" t="s">
        <v>13</v>
      </c>
      <c r="K6008" t="s">
        <v>50</v>
      </c>
      <c r="L6008" t="str">
        <f>[2]!thsiFinD("ths_subject_latest_rating_yy_bond",A6008)</f>
        <v>1</v>
      </c>
      <c r="M6008" t="str">
        <f>[1]!s_info_industry_sw_2021($A6008,$N$1,1)</f>
        <v>石油石化(2021)</v>
      </c>
      <c r="O6008" t="str">
        <f>[1]!b_info_carrydate($A6008)</f>
        <v>2024-09-14</v>
      </c>
    </row>
    <row r="6009" spans="1:15" x14ac:dyDescent="0.2">
      <c r="A6009" t="s">
        <v>6991</v>
      </c>
      <c r="B6009" t="s">
        <v>6992</v>
      </c>
      <c r="C6009" s="1">
        <f>[1]!b_anal_matu_cnbd($A6009,$N$1,3)</f>
        <v>8.3424999999999994</v>
      </c>
      <c r="D6009" t="s">
        <v>307</v>
      </c>
      <c r="E6009" t="s">
        <v>6990</v>
      </c>
      <c r="F6009" s="6">
        <f>[1]!b_anal_yield_cnbd($A6009,$N$1,3)</f>
        <v>2.1065999999999998</v>
      </c>
      <c r="G6009" t="s">
        <v>26</v>
      </c>
      <c r="H6009" t="s">
        <v>13</v>
      </c>
      <c r="I6009" t="s">
        <v>13</v>
      </c>
      <c r="J6009" t="s">
        <v>13</v>
      </c>
      <c r="K6009" t="s">
        <v>50</v>
      </c>
      <c r="L6009" t="str">
        <f>[2]!thsiFinD("ths_subject_latest_rating_yy_bond",A6009)</f>
        <v>1</v>
      </c>
      <c r="M6009" t="str">
        <f>[1]!s_info_industry_sw_2021($A6009,$N$1,1)</f>
        <v>石油石化(2021)</v>
      </c>
      <c r="O6009" t="str">
        <f>[1]!b_info_carrydate($A6009)</f>
        <v>2024-09-14</v>
      </c>
    </row>
    <row r="6010" spans="1:15" x14ac:dyDescent="0.2">
      <c r="A6010" t="s">
        <v>6993</v>
      </c>
      <c r="B6010" t="s">
        <v>6994</v>
      </c>
      <c r="C6010" s="1">
        <f>[1]!b_anal_matu_cnbd($A6010,$N$1,3)</f>
        <v>3.3424999999999998</v>
      </c>
      <c r="D6010" t="s">
        <v>50</v>
      </c>
      <c r="E6010" t="s">
        <v>935</v>
      </c>
      <c r="F6010" s="6">
        <f>[1]!b_anal_yield_cnbd($A6010,$N$1,3)</f>
        <v>1.7428999999999999</v>
      </c>
      <c r="G6010" t="s">
        <v>26</v>
      </c>
      <c r="H6010" t="s">
        <v>13</v>
      </c>
      <c r="I6010" t="s">
        <v>13</v>
      </c>
      <c r="J6010" t="s">
        <v>13</v>
      </c>
      <c r="K6010" t="s">
        <v>50</v>
      </c>
      <c r="L6010" t="str">
        <f>[2]!thsiFinD("ths_subject_latest_rating_yy_bond",A6010)</f>
        <v>2</v>
      </c>
      <c r="M6010" t="str">
        <f>[1]!s_info_industry_sw_2021($A6010,$N$1,1)</f>
        <v>公用事业(2021)</v>
      </c>
      <c r="O6010" t="str">
        <f>[1]!b_info_carrydate($A6010)</f>
        <v>2024-09-14</v>
      </c>
    </row>
    <row r="6011" spans="1:15" x14ac:dyDescent="0.2">
      <c r="A6011" t="s">
        <v>6936</v>
      </c>
      <c r="B6011" t="s">
        <v>6937</v>
      </c>
      <c r="C6011" s="1">
        <f>[1]!b_anal_matu_cnbd($A6011,$N$1,3)</f>
        <v>1.3396999999999999</v>
      </c>
      <c r="D6011" t="s">
        <v>21</v>
      </c>
      <c r="E6011" t="s">
        <v>6938</v>
      </c>
      <c r="F6011" s="6">
        <f>[1]!b_anal_yield_cnbd($A6011,$N$1,3)</f>
        <v>1.6272</v>
      </c>
      <c r="G6011" t="s">
        <v>11</v>
      </c>
      <c r="H6011" t="s">
        <v>13</v>
      </c>
      <c r="I6011" t="s">
        <v>13</v>
      </c>
      <c r="J6011" t="s">
        <v>13</v>
      </c>
      <c r="K6011" t="s">
        <v>15526</v>
      </c>
      <c r="L6011" t="str">
        <f>[2]!thsiFinD("ths_subject_latest_rating_yy_bond",A6011)</f>
        <v>5-</v>
      </c>
      <c r="M6011" t="str">
        <f>[1]!s_info_industry_sw_2021($A6011,$N$1,1)</f>
        <v>煤炭(2021)</v>
      </c>
      <c r="O6011" t="str">
        <f>[1]!b_info_carrydate($A6011)</f>
        <v>2024-09-13</v>
      </c>
    </row>
    <row r="6012" spans="1:15" x14ac:dyDescent="0.2">
      <c r="A6012" t="s">
        <v>6941</v>
      </c>
      <c r="B6012" t="s">
        <v>6942</v>
      </c>
      <c r="C6012" s="1">
        <f>[1]!b_anal_matu_cnbd($A6012,$N$1,3)</f>
        <v>8.3397000000000006</v>
      </c>
      <c r="D6012" t="s">
        <v>17</v>
      </c>
      <c r="E6012" t="s">
        <v>2419</v>
      </c>
      <c r="F6012" s="6">
        <f>[1]!b_anal_yield_cnbd($A6012,$N$1,3)</f>
        <v>2.2496999999999998</v>
      </c>
      <c r="G6012" t="s">
        <v>11</v>
      </c>
      <c r="H6012" t="s">
        <v>13</v>
      </c>
      <c r="I6012" t="s">
        <v>13</v>
      </c>
      <c r="J6012" t="s">
        <v>13</v>
      </c>
      <c r="K6012" t="s">
        <v>1747</v>
      </c>
      <c r="L6012" t="str">
        <f>[2]!thsiFinD("ths_subject_latest_rating_yy_bond",A6012)</f>
        <v>4+</v>
      </c>
      <c r="M6012" t="str">
        <f>[1]!s_info_industry_sw_2021($A6012,$N$1,1)</f>
        <v>商贸零售(2021)</v>
      </c>
      <c r="O6012" t="str">
        <f>[1]!b_info_carrydate($A6012)</f>
        <v>2024-09-13</v>
      </c>
    </row>
    <row r="6013" spans="1:15" x14ac:dyDescent="0.2">
      <c r="A6013" t="s">
        <v>6943</v>
      </c>
      <c r="B6013" t="s">
        <v>6944</v>
      </c>
      <c r="C6013" s="1">
        <f>[1]!b_anal_matu_cnbd($A6013,$N$1,3)</f>
        <v>3.3397000000000001</v>
      </c>
      <c r="D6013" t="s">
        <v>17</v>
      </c>
      <c r="E6013" t="s">
        <v>2419</v>
      </c>
      <c r="F6013" s="6">
        <f>[1]!b_anal_yield_cnbd($A6013,$N$1,3)</f>
        <v>1.8119000000000001</v>
      </c>
      <c r="G6013" t="s">
        <v>11</v>
      </c>
      <c r="H6013" t="s">
        <v>13</v>
      </c>
      <c r="I6013" t="s">
        <v>13</v>
      </c>
      <c r="J6013" t="s">
        <v>13</v>
      </c>
      <c r="K6013" t="s">
        <v>1747</v>
      </c>
      <c r="L6013" t="str">
        <f>[2]!thsiFinD("ths_subject_latest_rating_yy_bond",A6013)</f>
        <v>4+</v>
      </c>
      <c r="M6013" t="str">
        <f>[1]!s_info_industry_sw_2021($A6013,$N$1,1)</f>
        <v>商贸零售(2021)</v>
      </c>
      <c r="O6013" t="str">
        <f>[1]!b_info_carrydate($A6013)</f>
        <v>2024-09-13</v>
      </c>
    </row>
    <row r="6014" spans="1:15" x14ac:dyDescent="0.2">
      <c r="A6014" t="s">
        <v>6945</v>
      </c>
      <c r="B6014" t="s">
        <v>6946</v>
      </c>
      <c r="C6014" s="1">
        <f>[1]!b_anal_matu_cnbd($A6014,$N$1,3)</f>
        <v>3.3397000000000001</v>
      </c>
      <c r="D6014" t="s">
        <v>17</v>
      </c>
      <c r="E6014" t="s">
        <v>5744</v>
      </c>
      <c r="F6014" s="6">
        <f>[1]!b_anal_yield_cnbd($A6014,$N$1,3)</f>
        <v>1.7941</v>
      </c>
      <c r="G6014" t="s">
        <v>11</v>
      </c>
      <c r="H6014" t="s">
        <v>13</v>
      </c>
      <c r="I6014" t="s">
        <v>13</v>
      </c>
      <c r="J6014" t="s">
        <v>13</v>
      </c>
      <c r="K6014" t="s">
        <v>1747</v>
      </c>
      <c r="L6014" t="str">
        <f>[2]!thsiFinD("ths_subject_latest_rating_yy_bond",A6014)</f>
        <v>5+</v>
      </c>
      <c r="M6014" t="str">
        <f>[1]!s_info_industry_sw_2021($A6014,$N$1,1)</f>
        <v>有色金属(2021)</v>
      </c>
      <c r="O6014" t="str">
        <f>[1]!b_info_carrydate($A6014)</f>
        <v>2024-09-13</v>
      </c>
    </row>
    <row r="6015" spans="1:15" x14ac:dyDescent="0.2">
      <c r="A6015" t="s">
        <v>6953</v>
      </c>
      <c r="B6015" t="s">
        <v>6954</v>
      </c>
      <c r="C6015" s="1">
        <f>[1]!b_anal_matu_cnbd($A6015,$N$1,3)</f>
        <v>3.3397000000000001</v>
      </c>
      <c r="D6015" t="s">
        <v>307</v>
      </c>
      <c r="E6015" t="s">
        <v>1560</v>
      </c>
      <c r="F6015" s="6">
        <f>[1]!b_anal_yield_cnbd($A6015,$N$1,3)</f>
        <v>1.6544000000000001</v>
      </c>
      <c r="G6015" t="s">
        <v>26</v>
      </c>
      <c r="H6015" t="s">
        <v>13</v>
      </c>
      <c r="I6015" t="s">
        <v>13</v>
      </c>
      <c r="J6015" t="s">
        <v>13</v>
      </c>
      <c r="K6015" t="s">
        <v>50</v>
      </c>
      <c r="L6015" t="str">
        <f>[2]!thsiFinD("ths_subject_latest_rating_yy_bond",A6015)</f>
        <v>1</v>
      </c>
      <c r="M6015" t="str">
        <f>[1]!s_info_industry_sw_2021($A6015,$N$1,1)</f>
        <v>交通运输(2021)</v>
      </c>
      <c r="O6015" t="str">
        <f>[1]!b_info_carrydate($A6015)</f>
        <v>2024-09-13</v>
      </c>
    </row>
    <row r="6016" spans="1:15" x14ac:dyDescent="0.2">
      <c r="A6016" t="s">
        <v>6955</v>
      </c>
      <c r="B6016" t="s">
        <v>6956</v>
      </c>
      <c r="C6016" s="1">
        <f>[1]!b_anal_matu_cnbd($A6016,$N$1,3)</f>
        <v>18.339700000000001</v>
      </c>
      <c r="D6016" t="s">
        <v>307</v>
      </c>
      <c r="E6016" t="s">
        <v>1560</v>
      </c>
      <c r="F6016" s="6">
        <f>[1]!b_anal_yield_cnbd($A6016,$N$1,3)</f>
        <v>2.395</v>
      </c>
      <c r="G6016" t="s">
        <v>26</v>
      </c>
      <c r="H6016" t="s">
        <v>13</v>
      </c>
      <c r="I6016" t="s">
        <v>13</v>
      </c>
      <c r="J6016" t="s">
        <v>13</v>
      </c>
      <c r="K6016" t="s">
        <v>50</v>
      </c>
      <c r="L6016" t="str">
        <f>[2]!thsiFinD("ths_subject_latest_rating_yy_bond",A6016)</f>
        <v>1</v>
      </c>
      <c r="M6016" t="str">
        <f>[1]!s_info_industry_sw_2021($A6016,$N$1,1)</f>
        <v>交通运输(2021)</v>
      </c>
      <c r="O6016" t="str">
        <f>[1]!b_info_carrydate($A6016)</f>
        <v>2024-09-13</v>
      </c>
    </row>
    <row r="6017" spans="1:15" x14ac:dyDescent="0.2">
      <c r="A6017" t="s">
        <v>6957</v>
      </c>
      <c r="B6017" t="s">
        <v>6958</v>
      </c>
      <c r="C6017" s="1">
        <f>[1]!b_anal_matu_cnbd($A6017,$N$1,3)</f>
        <v>3.3397000000000001</v>
      </c>
      <c r="D6017" t="s">
        <v>32</v>
      </c>
      <c r="E6017" t="s">
        <v>6717</v>
      </c>
      <c r="F6017" s="6">
        <f>[1]!b_anal_yield_cnbd($A6017,$N$1,3)</f>
        <v>1.7641</v>
      </c>
      <c r="G6017" t="s">
        <v>11</v>
      </c>
      <c r="H6017" t="s">
        <v>13</v>
      </c>
      <c r="I6017" t="s">
        <v>13</v>
      </c>
      <c r="J6017" t="s">
        <v>12</v>
      </c>
      <c r="K6017" t="s">
        <v>1747</v>
      </c>
      <c r="L6017" t="str">
        <f>[2]!thsiFinD("ths_subject_latest_rating_yy_bond",A6017)</f>
        <v>4</v>
      </c>
      <c r="M6017" t="str">
        <f>[1]!s_info_industry_sw_2021($A6017,$N$1,1)</f>
        <v>机械设备(2021)</v>
      </c>
      <c r="O6017" t="str">
        <f>[1]!b_info_carrydate($A6017)</f>
        <v>2024-09-13</v>
      </c>
    </row>
    <row r="6018" spans="1:15" x14ac:dyDescent="0.2">
      <c r="A6018" t="s">
        <v>6959</v>
      </c>
      <c r="B6018" t="s">
        <v>6960</v>
      </c>
      <c r="C6018" s="1">
        <f>[1]!b_anal_matu_cnbd($A6018,$N$1,3)</f>
        <v>3.3397000000000001</v>
      </c>
      <c r="D6018" t="s">
        <v>21</v>
      </c>
      <c r="E6018" t="s">
        <v>789</v>
      </c>
      <c r="F6018" s="6">
        <f>[1]!b_anal_yield_cnbd($A6018,$N$1,3)</f>
        <v>2.0259999999999998</v>
      </c>
      <c r="G6018" t="s">
        <v>11</v>
      </c>
      <c r="H6018" t="s">
        <v>13</v>
      </c>
      <c r="I6018" t="s">
        <v>13</v>
      </c>
      <c r="J6018" t="s">
        <v>13</v>
      </c>
      <c r="K6018" t="s">
        <v>15526</v>
      </c>
      <c r="L6018" t="str">
        <f>[2]!thsiFinD("ths_subject_latest_rating_yy_bond",A6018)</f>
        <v>5-</v>
      </c>
      <c r="M6018" t="str">
        <f>[1]!s_info_industry_sw_2021($A6018,$N$1,1)</f>
        <v>交通运输(2021)</v>
      </c>
      <c r="O6018" t="str">
        <f>[1]!b_info_carrydate($A6018)</f>
        <v>2024-09-13</v>
      </c>
    </row>
    <row r="6019" spans="1:15" x14ac:dyDescent="0.2">
      <c r="A6019" t="s">
        <v>6961</v>
      </c>
      <c r="B6019" t="s">
        <v>6962</v>
      </c>
      <c r="C6019" s="1">
        <f>[1]!b_anal_matu_cnbd($A6019,$N$1,3)</f>
        <v>8.3397000000000006</v>
      </c>
      <c r="D6019" t="s">
        <v>17</v>
      </c>
      <c r="E6019" t="s">
        <v>6666</v>
      </c>
      <c r="F6019" s="6">
        <f>[1]!b_anal_yield_cnbd($A6019,$N$1,3)</f>
        <v>2.2538999999999998</v>
      </c>
      <c r="G6019" t="s">
        <v>11</v>
      </c>
      <c r="H6019" t="s">
        <v>13</v>
      </c>
      <c r="I6019" t="s">
        <v>13</v>
      </c>
      <c r="J6019" t="s">
        <v>13</v>
      </c>
      <c r="K6019" t="s">
        <v>1760</v>
      </c>
      <c r="L6019" t="str">
        <f>[2]!thsiFinD("ths_subject_latest_rating_yy_bond",A6019)</f>
        <v>4-</v>
      </c>
      <c r="M6019" t="str">
        <f>[1]!s_info_industry_sw_2021($A6019,$N$1,1)</f>
        <v>建筑材料(2021)</v>
      </c>
      <c r="O6019" t="str">
        <f>[1]!b_info_carrydate($A6019)</f>
        <v>2024-09-13</v>
      </c>
    </row>
    <row r="6020" spans="1:15" x14ac:dyDescent="0.2">
      <c r="A6020" t="s">
        <v>6963</v>
      </c>
      <c r="B6020" t="s">
        <v>6964</v>
      </c>
      <c r="C6020" s="1">
        <f>[1]!b_anal_matu_cnbd($A6020,$N$1,3)</f>
        <v>3.3397000000000001</v>
      </c>
      <c r="D6020" t="s">
        <v>21</v>
      </c>
      <c r="E6020" t="s">
        <v>2966</v>
      </c>
      <c r="F6020" s="6">
        <f>[1]!b_anal_yield_cnbd($A6020,$N$1,3)</f>
        <v>1.8759999999999999</v>
      </c>
      <c r="G6020" t="s">
        <v>11</v>
      </c>
      <c r="H6020" t="s">
        <v>13</v>
      </c>
      <c r="I6020" t="s">
        <v>13</v>
      </c>
      <c r="J6020" t="s">
        <v>13</v>
      </c>
      <c r="K6020" t="s">
        <v>15639</v>
      </c>
      <c r="L6020" t="str">
        <f>[2]!thsiFinD("ths_subject_latest_rating_yy_bond",A6020)</f>
        <v>5+</v>
      </c>
      <c r="M6020" t="str">
        <f>[1]!s_info_industry_sw_2021($A6020,$N$1,1)</f>
        <v>商贸零售(2021)</v>
      </c>
      <c r="O6020" t="str">
        <f>[1]!b_info_carrydate($A6020)</f>
        <v>2024-09-13</v>
      </c>
    </row>
    <row r="6021" spans="1:15" x14ac:dyDescent="0.2">
      <c r="A6021" t="s">
        <v>6968</v>
      </c>
      <c r="B6021" t="s">
        <v>6969</v>
      </c>
      <c r="C6021" s="1">
        <f>[1]!b_anal_matu_cnbd($A6021,$N$1,3)</f>
        <v>1.3396999999999999</v>
      </c>
      <c r="D6021" t="s">
        <v>17</v>
      </c>
      <c r="E6021" t="s">
        <v>1250</v>
      </c>
      <c r="F6021" s="6">
        <f>[1]!b_anal_yield_cnbd($A6021,$N$1,3)</f>
        <v>1.6033999999999999</v>
      </c>
      <c r="G6021" t="s">
        <v>26</v>
      </c>
      <c r="H6021" t="s">
        <v>13</v>
      </c>
      <c r="I6021" t="s">
        <v>13</v>
      </c>
      <c r="J6021" t="s">
        <v>13</v>
      </c>
      <c r="K6021" t="s">
        <v>15525</v>
      </c>
      <c r="L6021" t="str">
        <f>[2]!thsiFinD("ths_subject_latest_rating_yy_bond",A6021)</f>
        <v>5</v>
      </c>
      <c r="M6021" t="str">
        <f>[1]!s_info_industry_sw_2021($A6021,$N$1,1)</f>
        <v>公用事业(2021)</v>
      </c>
      <c r="O6021" t="str">
        <f>[1]!b_info_carrydate($A6021)</f>
        <v>2024-09-13</v>
      </c>
    </row>
    <row r="6022" spans="1:15" x14ac:dyDescent="0.2">
      <c r="A6022" t="s">
        <v>6970</v>
      </c>
      <c r="B6022" t="s">
        <v>6971</v>
      </c>
      <c r="C6022" s="1">
        <f>[1]!b_anal_matu_cnbd($A6022,$N$1,3)</f>
        <v>0.3397</v>
      </c>
      <c r="D6022" t="s">
        <v>17</v>
      </c>
      <c r="E6022" t="s">
        <v>1077</v>
      </c>
      <c r="F6022" s="6">
        <f>[1]!b_anal_yield_cnbd($A6022,$N$1,3)</f>
        <v>1.4626999999999999</v>
      </c>
      <c r="G6022" t="s">
        <v>11</v>
      </c>
      <c r="H6022" t="s">
        <v>13</v>
      </c>
      <c r="I6022" t="s">
        <v>13</v>
      </c>
      <c r="J6022" t="s">
        <v>13</v>
      </c>
      <c r="K6022" t="s">
        <v>1747</v>
      </c>
      <c r="L6022" t="str">
        <f>[2]!thsiFinD("ths_subject_latest_rating_yy_bond",A6022)</f>
        <v>3</v>
      </c>
      <c r="M6022" t="str">
        <f>[1]!s_info_industry_sw_2021($A6022,$N$1,1)</f>
        <v>交通运输(2021)</v>
      </c>
      <c r="O6022" t="str">
        <f>[1]!b_info_carrydate($A6022)</f>
        <v>2024-09-13</v>
      </c>
    </row>
    <row r="6023" spans="1:15" x14ac:dyDescent="0.2">
      <c r="A6023" t="s">
        <v>6976</v>
      </c>
      <c r="B6023" t="s">
        <v>6977</v>
      </c>
      <c r="C6023" s="1">
        <f>[1]!b_anal_matu_cnbd($A6023,$N$1,3)</f>
        <v>3.3397000000000001</v>
      </c>
      <c r="D6023" t="s">
        <v>21</v>
      </c>
      <c r="E6023" t="s">
        <v>1824</v>
      </c>
      <c r="F6023" s="6">
        <f>[1]!b_anal_yield_cnbd($A6023,$N$1,3)</f>
        <v>2.0760000000000001</v>
      </c>
      <c r="G6023" t="s">
        <v>11</v>
      </c>
      <c r="H6023" t="s">
        <v>13</v>
      </c>
      <c r="I6023" t="s">
        <v>13</v>
      </c>
      <c r="J6023" t="s">
        <v>13</v>
      </c>
      <c r="K6023" t="s">
        <v>15639</v>
      </c>
      <c r="L6023" t="str">
        <f>[2]!thsiFinD("ths_subject_latest_rating_yy_bond",A6023)</f>
        <v>5-</v>
      </c>
      <c r="M6023" t="str">
        <f>[1]!s_info_industry_sw_2021($A6023,$N$1,1)</f>
        <v>建筑装饰(2021)</v>
      </c>
      <c r="O6023" t="str">
        <f>[1]!b_info_carrydate($A6023)</f>
        <v>2024-09-13</v>
      </c>
    </row>
    <row r="6024" spans="1:15" x14ac:dyDescent="0.2">
      <c r="A6024" t="s">
        <v>6978</v>
      </c>
      <c r="B6024" t="s">
        <v>6979</v>
      </c>
      <c r="C6024" s="1">
        <f>[1]!b_anal_matu_cnbd($A6024,$N$1,3)</f>
        <v>8.3397000000000006</v>
      </c>
      <c r="D6024" t="s">
        <v>50</v>
      </c>
      <c r="E6024" t="s">
        <v>2849</v>
      </c>
      <c r="F6024" s="6">
        <f>[1]!b_anal_yield_cnbd($A6024,$N$1,3)</f>
        <v>2.1432000000000002</v>
      </c>
      <c r="G6024" t="s">
        <v>26</v>
      </c>
      <c r="H6024" t="s">
        <v>13</v>
      </c>
      <c r="I6024" t="s">
        <v>13</v>
      </c>
      <c r="J6024" t="s">
        <v>13</v>
      </c>
      <c r="K6024" t="s">
        <v>50</v>
      </c>
      <c r="L6024" t="str">
        <f>[2]!thsiFinD("ths_subject_latest_rating_yy_bond",A6024)</f>
        <v>2</v>
      </c>
      <c r="M6024" t="str">
        <f>[1]!s_info_industry_sw_2021($A6024,$N$1,1)</f>
        <v>综合(2021)</v>
      </c>
      <c r="O6024" t="str">
        <f>[1]!b_info_carrydate($A6024)</f>
        <v>2024-09-13</v>
      </c>
    </row>
    <row r="6025" spans="1:15" x14ac:dyDescent="0.2">
      <c r="A6025" t="s">
        <v>6980</v>
      </c>
      <c r="B6025" t="s">
        <v>6981</v>
      </c>
      <c r="C6025" s="1">
        <f>[1]!b_anal_matu_cnbd($A6025,$N$1,3)</f>
        <v>28.339700000000001</v>
      </c>
      <c r="D6025" t="s">
        <v>50</v>
      </c>
      <c r="E6025" t="s">
        <v>2849</v>
      </c>
      <c r="F6025" s="6">
        <f>[1]!b_anal_yield_cnbd($A6025,$N$1,3)</f>
        <v>2.5181</v>
      </c>
      <c r="G6025" t="s">
        <v>26</v>
      </c>
      <c r="H6025" t="s">
        <v>13</v>
      </c>
      <c r="I6025" t="s">
        <v>13</v>
      </c>
      <c r="J6025" t="s">
        <v>13</v>
      </c>
      <c r="K6025" t="s">
        <v>50</v>
      </c>
      <c r="L6025" t="str">
        <f>[2]!thsiFinD("ths_subject_latest_rating_yy_bond",A6025)</f>
        <v>2</v>
      </c>
      <c r="M6025" t="str">
        <f>[1]!s_info_industry_sw_2021($A6025,$N$1,1)</f>
        <v>综合(2021)</v>
      </c>
      <c r="O6025" t="str">
        <f>[1]!b_info_carrydate($A6025)</f>
        <v>2024-09-13</v>
      </c>
    </row>
    <row r="6026" spans="1:15" x14ac:dyDescent="0.2">
      <c r="A6026" t="s">
        <v>14949</v>
      </c>
      <c r="B6026" t="s">
        <v>14950</v>
      </c>
      <c r="C6026" s="1">
        <f>[1]!b_anal_matu_cnbd($A6026,$N$1,3)</f>
        <v>1.3396999999999999</v>
      </c>
      <c r="D6026" t="s">
        <v>17</v>
      </c>
      <c r="E6026" t="s">
        <v>507</v>
      </c>
      <c r="F6026" s="6">
        <f>[1]!b_anal_yield_cnbd($A6026,$N$1,3)</f>
        <v>1.5999000000000001</v>
      </c>
      <c r="G6026" t="s">
        <v>26</v>
      </c>
      <c r="H6026" t="s">
        <v>13</v>
      </c>
      <c r="I6026" t="s">
        <v>13</v>
      </c>
      <c r="J6026" t="s">
        <v>13</v>
      </c>
      <c r="K6026" t="s">
        <v>15526</v>
      </c>
      <c r="L6026" t="str">
        <f>[2]!thsiFinD("ths_subject_latest_rating_yy_bond",A6026)</f>
        <v>5-</v>
      </c>
      <c r="M6026" t="str">
        <f>[1]!s_info_industry_sw_2021($A6026,$N$1,1)</f>
        <v>非银金融(2021)</v>
      </c>
      <c r="O6026" t="str">
        <f>[1]!b_info_carrydate($A6026)</f>
        <v>2024-09-13</v>
      </c>
    </row>
    <row r="6027" spans="1:15" x14ac:dyDescent="0.2">
      <c r="A6027" t="s">
        <v>19302</v>
      </c>
      <c r="B6027" t="s">
        <v>19303</v>
      </c>
      <c r="C6027" s="1">
        <f>[1]!b_anal_matu_cnbd($A6027,$N$1,3)</f>
        <v>8.3397000000000006</v>
      </c>
      <c r="D6027" t="s">
        <v>50</v>
      </c>
      <c r="E6027" t="s">
        <v>4862</v>
      </c>
      <c r="F6027" s="6">
        <f>[1]!b_anal_yield_cnbd($A6027,$N$1,3)</f>
        <v>2.1886000000000001</v>
      </c>
      <c r="G6027" t="s">
        <v>11</v>
      </c>
      <c r="H6027" t="s">
        <v>13</v>
      </c>
      <c r="I6027" t="s">
        <v>13</v>
      </c>
      <c r="J6027" t="s">
        <v>12</v>
      </c>
      <c r="K6027" t="s">
        <v>1747</v>
      </c>
      <c r="L6027" t="str">
        <f>[2]!thsiFinD("ths_subject_latest_rating_yy_bond",A6027)</f>
        <v>3</v>
      </c>
      <c r="M6027" t="str">
        <f>[1]!s_info_industry_sw_2021($A6027,$N$1,1)</f>
        <v>房地产(2021)</v>
      </c>
      <c r="O6027" t="str">
        <f>[1]!b_info_carrydate($A6027)</f>
        <v>2024-09-13</v>
      </c>
    </row>
    <row r="6028" spans="1:15" x14ac:dyDescent="0.2">
      <c r="A6028" t="s">
        <v>19312</v>
      </c>
      <c r="B6028" t="s">
        <v>19313</v>
      </c>
      <c r="C6028" s="1">
        <f>[1]!b_anal_matu_cnbd($A6028,$N$1,3)</f>
        <v>1.3396999999999999</v>
      </c>
      <c r="D6028" t="s">
        <v>17</v>
      </c>
      <c r="E6028" t="s">
        <v>12963</v>
      </c>
      <c r="F6028" s="6">
        <f>[1]!b_anal_yield_cnbd($A6028,$N$1,3)</f>
        <v>1.5739000000000001</v>
      </c>
      <c r="G6028" t="s">
        <v>26</v>
      </c>
      <c r="H6028" t="s">
        <v>13</v>
      </c>
      <c r="I6028" t="s">
        <v>12</v>
      </c>
      <c r="J6028" t="s">
        <v>13</v>
      </c>
      <c r="K6028" t="s">
        <v>15526</v>
      </c>
      <c r="L6028" t="str">
        <f>[2]!thsiFinD("ths_subject_latest_rating_yy_bond",A6028)</f>
        <v>3</v>
      </c>
      <c r="M6028" t="str">
        <f>[1]!s_info_industry_sw_2021($A6028,$N$1,1)</f>
        <v>非银金融(2021)</v>
      </c>
      <c r="O6028" t="str">
        <f>[1]!b_info_carrydate($A6028)</f>
        <v>2024-09-13</v>
      </c>
    </row>
    <row r="6029" spans="1:15" x14ac:dyDescent="0.2">
      <c r="A6029" t="s">
        <v>19314</v>
      </c>
      <c r="B6029" t="s">
        <v>19315</v>
      </c>
      <c r="C6029" s="1">
        <f>[1]!b_anal_matu_cnbd($A6029,$N$1,3)</f>
        <v>3.3397000000000001</v>
      </c>
      <c r="D6029" t="s">
        <v>17</v>
      </c>
      <c r="E6029" t="s">
        <v>12963</v>
      </c>
      <c r="F6029" s="6">
        <f>[1]!b_anal_yield_cnbd($A6029,$N$1,3)</f>
        <v>1.8082</v>
      </c>
      <c r="G6029" t="s">
        <v>26</v>
      </c>
      <c r="H6029" t="s">
        <v>13</v>
      </c>
      <c r="I6029" t="s">
        <v>12</v>
      </c>
      <c r="J6029" t="s">
        <v>13</v>
      </c>
      <c r="K6029" t="s">
        <v>15526</v>
      </c>
      <c r="L6029" t="str">
        <f>[2]!thsiFinD("ths_subject_latest_rating_yy_bond",A6029)</f>
        <v>3</v>
      </c>
      <c r="M6029" t="str">
        <f>[1]!s_info_industry_sw_2021($A6029,$N$1,1)</f>
        <v>非银金融(2021)</v>
      </c>
      <c r="O6029" t="str">
        <f>[1]!b_info_carrydate($A6029)</f>
        <v>2024-09-13</v>
      </c>
    </row>
    <row r="6030" spans="1:15" x14ac:dyDescent="0.2">
      <c r="A6030" t="s">
        <v>19316</v>
      </c>
      <c r="B6030" t="s">
        <v>19317</v>
      </c>
      <c r="C6030" s="1">
        <f>[1]!b_anal_matu_cnbd($A6030,$N$1,3)</f>
        <v>1.3396999999999999</v>
      </c>
      <c r="D6030" t="s">
        <v>32</v>
      </c>
      <c r="E6030" t="s">
        <v>1581</v>
      </c>
      <c r="F6030" s="6">
        <f>[1]!b_anal_yield_cnbd($A6030,$N$1,3)</f>
        <v>1.5203</v>
      </c>
      <c r="G6030" t="s">
        <v>194</v>
      </c>
      <c r="H6030" t="s">
        <v>13</v>
      </c>
      <c r="I6030" t="s">
        <v>13</v>
      </c>
      <c r="J6030" t="s">
        <v>13</v>
      </c>
      <c r="K6030" t="s">
        <v>15526</v>
      </c>
      <c r="L6030" t="str">
        <f>[2]!thsiFinD("ths_subject_latest_rating_yy_bond",A6030)</f>
        <v>4+</v>
      </c>
      <c r="M6030" t="str">
        <f>[1]!s_info_industry_sw_2021($A6030,$N$1,1)</f>
        <v>非银金融(2021)</v>
      </c>
      <c r="O6030" t="str">
        <f>[1]!b_info_carrydate($A6030)</f>
        <v>2024-09-13</v>
      </c>
    </row>
    <row r="6031" spans="1:15" x14ac:dyDescent="0.2">
      <c r="A6031" t="s">
        <v>19318</v>
      </c>
      <c r="B6031" t="s">
        <v>19319</v>
      </c>
      <c r="C6031" s="1">
        <f>[1]!b_anal_matu_cnbd($A6031,$N$1,3)</f>
        <v>3.3397000000000001</v>
      </c>
      <c r="D6031" t="s">
        <v>32</v>
      </c>
      <c r="E6031" t="s">
        <v>1581</v>
      </c>
      <c r="F6031" s="6">
        <f>[1]!b_anal_yield_cnbd($A6031,$N$1,3)</f>
        <v>1.7435</v>
      </c>
      <c r="G6031" t="s">
        <v>194</v>
      </c>
      <c r="H6031" t="s">
        <v>13</v>
      </c>
      <c r="I6031" t="s">
        <v>13</v>
      </c>
      <c r="J6031" t="s">
        <v>13</v>
      </c>
      <c r="K6031" t="s">
        <v>15526</v>
      </c>
      <c r="L6031" t="str">
        <f>[2]!thsiFinD("ths_subject_latest_rating_yy_bond",A6031)</f>
        <v>4+</v>
      </c>
      <c r="M6031" t="str">
        <f>[1]!s_info_industry_sw_2021($A6031,$N$1,1)</f>
        <v>非银金融(2021)</v>
      </c>
      <c r="O6031" t="str">
        <f>[1]!b_info_carrydate($A6031)</f>
        <v>2024-09-13</v>
      </c>
    </row>
    <row r="6032" spans="1:15" x14ac:dyDescent="0.2">
      <c r="A6032" t="s">
        <v>19326</v>
      </c>
      <c r="B6032" t="s">
        <v>19327</v>
      </c>
      <c r="C6032" s="1">
        <f>[1]!b_anal_matu_cnbd($A6032,$N$1,3)</f>
        <v>3.3397000000000001</v>
      </c>
      <c r="D6032" t="s">
        <v>50</v>
      </c>
      <c r="E6032" t="s">
        <v>3240</v>
      </c>
      <c r="F6032" s="6">
        <f>[1]!b_anal_yield_cnbd($A6032,$N$1,3)</f>
        <v>1.7363</v>
      </c>
      <c r="G6032" t="s">
        <v>26</v>
      </c>
      <c r="H6032" t="s">
        <v>13</v>
      </c>
      <c r="I6032" t="s">
        <v>13</v>
      </c>
      <c r="J6032" t="s">
        <v>12</v>
      </c>
      <c r="K6032" t="s">
        <v>21</v>
      </c>
      <c r="L6032" t="str">
        <f>[2]!thsiFinD("ths_subject_latest_rating_yy_bond",A6032)</f>
        <v>2</v>
      </c>
      <c r="M6032" t="str">
        <f>[1]!s_info_industry_sw_2021($A6032,$N$1,1)</f>
        <v>建筑装饰(2021)</v>
      </c>
      <c r="O6032" t="str">
        <f>[1]!b_info_carrydate($A6032)</f>
        <v>2024-09-13</v>
      </c>
    </row>
    <row r="6033" spans="1:15" x14ac:dyDescent="0.2">
      <c r="A6033" t="s">
        <v>19328</v>
      </c>
      <c r="B6033" t="s">
        <v>19329</v>
      </c>
      <c r="C6033" s="1">
        <f>[1]!b_anal_matu_cnbd($A6033,$N$1,3)</f>
        <v>8.3397000000000006</v>
      </c>
      <c r="D6033" t="s">
        <v>50</v>
      </c>
      <c r="E6033" t="s">
        <v>3240</v>
      </c>
      <c r="F6033" s="6">
        <f>[1]!b_anal_yield_cnbd($A6033,$N$1,3)</f>
        <v>2.1385999999999998</v>
      </c>
      <c r="G6033" t="s">
        <v>26</v>
      </c>
      <c r="H6033" t="s">
        <v>13</v>
      </c>
      <c r="I6033" t="s">
        <v>13</v>
      </c>
      <c r="J6033" t="s">
        <v>12</v>
      </c>
      <c r="K6033" t="s">
        <v>21</v>
      </c>
      <c r="L6033" t="str">
        <f>[2]!thsiFinD("ths_subject_latest_rating_yy_bond",A6033)</f>
        <v>2</v>
      </c>
      <c r="M6033" t="str">
        <f>[1]!s_info_industry_sw_2021($A6033,$N$1,1)</f>
        <v>建筑装饰(2021)</v>
      </c>
      <c r="O6033" t="str">
        <f>[1]!b_info_carrydate($A6033)</f>
        <v>2024-09-13</v>
      </c>
    </row>
    <row r="6034" spans="1:15" x14ac:dyDescent="0.2">
      <c r="A6034" t="s">
        <v>19336</v>
      </c>
      <c r="B6034" t="s">
        <v>19337</v>
      </c>
      <c r="C6034" s="1">
        <f>[1]!b_anal_matu_cnbd($A6034,$N$1,3)</f>
        <v>1.3396999999999999</v>
      </c>
      <c r="D6034" t="s">
        <v>17</v>
      </c>
      <c r="E6034" t="s">
        <v>755</v>
      </c>
      <c r="F6034" s="6">
        <f>[1]!b_anal_yield_cnbd($A6034,$N$1,3)</f>
        <v>1.6143000000000001</v>
      </c>
      <c r="G6034" t="s">
        <v>11</v>
      </c>
      <c r="H6034" t="s">
        <v>13</v>
      </c>
      <c r="I6034" t="s">
        <v>13</v>
      </c>
      <c r="J6034" t="s">
        <v>13</v>
      </c>
      <c r="K6034" t="s">
        <v>445</v>
      </c>
      <c r="L6034" t="str">
        <f>[2]!thsiFinD("ths_subject_latest_rating_yy_bond",A6034)</f>
        <v>3</v>
      </c>
      <c r="M6034" t="str">
        <f>[1]!s_info_industry_sw_2021($A6034,$N$1,1)</f>
        <v>钢铁(2021)</v>
      </c>
      <c r="O6034" t="str">
        <f>[1]!b_info_carrydate($A6034)</f>
        <v>2024-09-13</v>
      </c>
    </row>
    <row r="6035" spans="1:15" x14ac:dyDescent="0.2">
      <c r="A6035" t="s">
        <v>19685</v>
      </c>
      <c r="B6035" t="s">
        <v>19686</v>
      </c>
      <c r="C6035" s="1">
        <f>[1]!b_anal_matu_cnbd($A6035,$N$1,3)</f>
        <v>1.3396999999999999</v>
      </c>
      <c r="D6035" t="s">
        <v>17</v>
      </c>
      <c r="E6035" t="s">
        <v>16722</v>
      </c>
      <c r="F6035" s="6">
        <f>[1]!b_anal_yield_cnbd($A6035,$N$1,3)</f>
        <v>1.5269999999999999</v>
      </c>
      <c r="G6035" t="s">
        <v>194</v>
      </c>
      <c r="H6035" t="s">
        <v>13</v>
      </c>
      <c r="I6035" t="s">
        <v>13</v>
      </c>
      <c r="J6035" t="s">
        <v>13</v>
      </c>
      <c r="K6035" t="s">
        <v>15526</v>
      </c>
      <c r="L6035" t="str">
        <f>[2]!thsiFinD("ths_subject_latest_rating_yy_bond",A6035)</f>
        <v>5+</v>
      </c>
      <c r="M6035" t="str">
        <f>[1]!s_info_industry_sw_2021($A6035,$N$1,1)</f>
        <v>银行(2021)</v>
      </c>
      <c r="O6035" t="str">
        <f>[1]!b_info_carrydate($A6035)</f>
        <v>2024-09-13</v>
      </c>
    </row>
    <row r="6036" spans="1:15" x14ac:dyDescent="0.2">
      <c r="A6036" t="s">
        <v>19946</v>
      </c>
      <c r="B6036" t="s">
        <v>19947</v>
      </c>
      <c r="C6036" s="1">
        <f>[1]!b_anal_matu_cnbd($A6036,$N$1,3)</f>
        <v>1.3396999999999999</v>
      </c>
      <c r="D6036" t="s">
        <v>17</v>
      </c>
      <c r="E6036" t="s">
        <v>19927</v>
      </c>
      <c r="F6036" s="6">
        <f>[1]!b_anal_yield_cnbd($A6036,$N$1,3)</f>
        <v>1.5455000000000001</v>
      </c>
      <c r="G6036" t="s">
        <v>26</v>
      </c>
      <c r="H6036" t="s">
        <v>13</v>
      </c>
      <c r="I6036" t="s">
        <v>13</v>
      </c>
      <c r="J6036" t="s">
        <v>13</v>
      </c>
      <c r="K6036" t="s">
        <v>15525</v>
      </c>
      <c r="L6036" t="str">
        <f>[2]!thsiFinD("ths_subject_latest_rating_yy_bond",A6036)</f>
        <v>5-</v>
      </c>
      <c r="M6036" t="str">
        <f>[1]!s_info_industry_sw_2021($A6036,$N$1,1)</f>
        <v>非银金融(2021)</v>
      </c>
      <c r="O6036" t="str">
        <f>[1]!b_info_carrydate($A6036)</f>
        <v>2024-09-13</v>
      </c>
    </row>
    <row r="6037" spans="1:15" x14ac:dyDescent="0.2">
      <c r="A6037" t="s">
        <v>22564</v>
      </c>
      <c r="B6037" t="s">
        <v>22565</v>
      </c>
      <c r="C6037" s="1">
        <f>[1]!b_anal_matu_cnbd($A6037,$N$1,3)</f>
        <v>3.3397000000000001</v>
      </c>
      <c r="D6037" t="s">
        <v>17</v>
      </c>
      <c r="E6037" t="s">
        <v>716</v>
      </c>
      <c r="F6037" s="6">
        <f>[1]!b_anal_yield_cnbd($A6037,$N$1,3)</f>
        <v>1.9118999999999999</v>
      </c>
      <c r="G6037" t="s">
        <v>11</v>
      </c>
      <c r="H6037" t="s">
        <v>13</v>
      </c>
      <c r="I6037" t="s">
        <v>13</v>
      </c>
      <c r="J6037" t="s">
        <v>13</v>
      </c>
      <c r="K6037" t="s">
        <v>15525</v>
      </c>
      <c r="L6037" t="str">
        <f>[2]!thsiFinD("ths_subject_latest_rating_yy_bond",A6037)</f>
        <v>5+</v>
      </c>
      <c r="M6037" t="str">
        <f>[1]!s_info_industry_sw_2021($A6037,$N$1,1)</f>
        <v>非银金融(2021)</v>
      </c>
      <c r="O6037" t="str">
        <f>[1]!b_info_carrydate($A6037)</f>
        <v>2024-09-13</v>
      </c>
    </row>
    <row r="6038" spans="1:15" x14ac:dyDescent="0.2">
      <c r="A6038" t="s">
        <v>23094</v>
      </c>
      <c r="B6038" t="s">
        <v>23095</v>
      </c>
      <c r="C6038" s="1">
        <f>[1]!b_anal_matu_cnbd($A6038,$N$1,3)</f>
        <v>3.3397000000000001</v>
      </c>
      <c r="D6038" t="s">
        <v>17</v>
      </c>
      <c r="E6038" t="s">
        <v>716</v>
      </c>
      <c r="F6038" s="6">
        <f>[1]!b_anal_yield_cnbd($A6038,$N$1,3)</f>
        <v>1.9118999999999999</v>
      </c>
      <c r="G6038" t="s">
        <v>11</v>
      </c>
      <c r="H6038" t="s">
        <v>13</v>
      </c>
      <c r="I6038" t="s">
        <v>13</v>
      </c>
      <c r="J6038" t="s">
        <v>13</v>
      </c>
      <c r="K6038" t="s">
        <v>15525</v>
      </c>
      <c r="L6038" t="str">
        <f>[2]!thsiFinD("ths_subject_latest_rating_yy_bond",A6038)</f>
        <v>5+</v>
      </c>
      <c r="M6038" t="str">
        <f>[1]!s_info_industry_sw_2021($A6038,$N$1,1)</f>
        <v>非银金融(2021)</v>
      </c>
      <c r="O6038" t="str">
        <f>[1]!b_info_carrydate($A6038)</f>
        <v>2024-09-13</v>
      </c>
    </row>
    <row r="6039" spans="1:15" x14ac:dyDescent="0.2">
      <c r="A6039" t="s">
        <v>6922</v>
      </c>
      <c r="B6039" t="s">
        <v>6923</v>
      </c>
      <c r="C6039" s="1">
        <f>[1]!b_anal_matu_cnbd($A6039,$N$1,3)</f>
        <v>0.3342</v>
      </c>
      <c r="D6039" t="s">
        <v>21</v>
      </c>
      <c r="E6039" t="s">
        <v>1041</v>
      </c>
      <c r="F6039" s="6">
        <f>[1]!b_anal_yield_cnbd($A6039,$N$1,3)</f>
        <v>1.5525</v>
      </c>
      <c r="G6039" t="s">
        <v>194</v>
      </c>
      <c r="H6039" t="s">
        <v>13</v>
      </c>
      <c r="I6039" t="s">
        <v>13</v>
      </c>
      <c r="J6039" t="s">
        <v>13</v>
      </c>
      <c r="K6039" t="s">
        <v>15526</v>
      </c>
      <c r="L6039" t="str">
        <f>[2]!thsiFinD("ths_subject_latest_rating_yy_bond",A6039)</f>
        <v>5</v>
      </c>
      <c r="M6039" t="str">
        <f>[1]!s_info_industry_sw_2021($A6039,$N$1,1)</f>
        <v>非银金融(2021)</v>
      </c>
      <c r="O6039" t="str">
        <f>[1]!b_info_carrydate($A6039)</f>
        <v>2024-09-12</v>
      </c>
    </row>
    <row r="6040" spans="1:15" x14ac:dyDescent="0.2">
      <c r="A6040" t="s">
        <v>6924</v>
      </c>
      <c r="B6040" t="s">
        <v>6925</v>
      </c>
      <c r="C6040" s="1">
        <f>[1]!b_anal_matu_cnbd($A6040,$N$1,3)</f>
        <v>1.337</v>
      </c>
      <c r="D6040" t="s">
        <v>14</v>
      </c>
      <c r="E6040" t="s">
        <v>1349</v>
      </c>
      <c r="F6040" s="6">
        <f>[1]!b_anal_yield_cnbd($A6040,$N$1,3)</f>
        <v>1.6447000000000001</v>
      </c>
      <c r="G6040" t="s">
        <v>11</v>
      </c>
      <c r="H6040" t="s">
        <v>13</v>
      </c>
      <c r="I6040" t="s">
        <v>13</v>
      </c>
      <c r="J6040" t="s">
        <v>13</v>
      </c>
      <c r="K6040" t="s">
        <v>15526</v>
      </c>
      <c r="L6040" t="str">
        <f>[2]!thsiFinD("ths_subject_latest_rating_yy_bond",A6040)</f>
        <v>6</v>
      </c>
      <c r="M6040" t="str">
        <f>[1]!s_info_industry_sw_2021($A6040,$N$1,1)</f>
        <v>煤炭(2021)</v>
      </c>
      <c r="O6040" t="str">
        <f>[1]!b_info_carrydate($A6040)</f>
        <v>2024-09-12</v>
      </c>
    </row>
    <row r="6041" spans="1:15" x14ac:dyDescent="0.2">
      <c r="A6041" t="s">
        <v>6926</v>
      </c>
      <c r="B6041" t="s">
        <v>6927</v>
      </c>
      <c r="C6041" s="1">
        <f>[1]!b_anal_matu_cnbd($A6041,$N$1,3)</f>
        <v>3.3370000000000002</v>
      </c>
      <c r="D6041" t="s">
        <v>50</v>
      </c>
      <c r="E6041" t="s">
        <v>206</v>
      </c>
      <c r="F6041" s="6">
        <f>[1]!b_anal_yield_cnbd($A6041,$N$1,3)</f>
        <v>1.7423</v>
      </c>
      <c r="G6041" t="s">
        <v>11</v>
      </c>
      <c r="H6041" t="s">
        <v>13</v>
      </c>
      <c r="I6041" t="s">
        <v>13</v>
      </c>
      <c r="J6041" t="s">
        <v>13</v>
      </c>
      <c r="K6041" t="s">
        <v>21</v>
      </c>
      <c r="L6041" t="str">
        <f>[2]!thsiFinD("ths_subject_latest_rating_yy_bond",A6041)</f>
        <v>2</v>
      </c>
      <c r="M6041" t="str">
        <f>[1]!s_info_industry_sw_2021($A6041,$N$1,1)</f>
        <v>交通运输(2021)</v>
      </c>
      <c r="O6041" t="str">
        <f>[1]!b_info_carrydate($A6041)</f>
        <v>2024-09-12</v>
      </c>
    </row>
    <row r="6042" spans="1:15" x14ac:dyDescent="0.2">
      <c r="A6042" t="s">
        <v>6932</v>
      </c>
      <c r="B6042" t="s">
        <v>6933</v>
      </c>
      <c r="C6042" s="1">
        <f>[1]!b_anal_matu_cnbd($A6042,$N$1,3)</f>
        <v>1.337</v>
      </c>
      <c r="D6042" t="s">
        <v>17</v>
      </c>
      <c r="E6042" t="s">
        <v>1372</v>
      </c>
      <c r="F6042" s="6">
        <f>[1]!b_anal_yield_cnbd($A6042,$N$1,3)</f>
        <v>1.5773999999999999</v>
      </c>
      <c r="G6042" t="s">
        <v>11</v>
      </c>
      <c r="H6042" t="s">
        <v>13</v>
      </c>
      <c r="I6042" t="s">
        <v>13</v>
      </c>
      <c r="J6042" t="s">
        <v>13</v>
      </c>
      <c r="K6042" t="s">
        <v>15525</v>
      </c>
      <c r="L6042" t="str">
        <f>[2]!thsiFinD("ths_subject_latest_rating_yy_bond",A6042)</f>
        <v>4-</v>
      </c>
      <c r="M6042" t="str">
        <f>[1]!s_info_industry_sw_2021($A6042,$N$1,1)</f>
        <v>建筑装饰(2021)</v>
      </c>
      <c r="O6042" t="str">
        <f>[1]!b_info_carrydate($A6042)</f>
        <v>2024-09-12</v>
      </c>
    </row>
    <row r="6043" spans="1:15" x14ac:dyDescent="0.2">
      <c r="A6043" t="s">
        <v>6934</v>
      </c>
      <c r="B6043" t="s">
        <v>6935</v>
      </c>
      <c r="C6043" s="1">
        <f>[1]!b_anal_matu_cnbd($A6043,$N$1,3)</f>
        <v>3.3370000000000002</v>
      </c>
      <c r="D6043" t="s">
        <v>17</v>
      </c>
      <c r="E6043" t="s">
        <v>1372</v>
      </c>
      <c r="F6043" s="6">
        <f>[1]!b_anal_yield_cnbd($A6043,$N$1,3)</f>
        <v>1.9617</v>
      </c>
      <c r="G6043" t="s">
        <v>11</v>
      </c>
      <c r="H6043" t="s">
        <v>13</v>
      </c>
      <c r="I6043" t="s">
        <v>13</v>
      </c>
      <c r="J6043" t="s">
        <v>13</v>
      </c>
      <c r="K6043" t="s">
        <v>15525</v>
      </c>
      <c r="L6043" t="str">
        <f>[2]!thsiFinD("ths_subject_latest_rating_yy_bond",A6043)</f>
        <v>4-</v>
      </c>
      <c r="M6043" t="str">
        <f>[1]!s_info_industry_sw_2021($A6043,$N$1,1)</f>
        <v>建筑装饰(2021)</v>
      </c>
      <c r="O6043" t="str">
        <f>[1]!b_info_carrydate($A6043)</f>
        <v>2024-09-12</v>
      </c>
    </row>
    <row r="6044" spans="1:15" x14ac:dyDescent="0.2">
      <c r="A6044" t="s">
        <v>6939</v>
      </c>
      <c r="B6044" t="s">
        <v>6940</v>
      </c>
      <c r="C6044" s="1">
        <f>[1]!b_anal_matu_cnbd($A6044,$N$1,3)</f>
        <v>1.337</v>
      </c>
      <c r="D6044" t="s">
        <v>21</v>
      </c>
      <c r="E6044" t="s">
        <v>4017</v>
      </c>
      <c r="F6044" s="6">
        <f>[1]!b_anal_yield_cnbd($A6044,$N$1,3)</f>
        <v>1.6082000000000001</v>
      </c>
      <c r="G6044" t="s">
        <v>11</v>
      </c>
      <c r="H6044" t="s">
        <v>12</v>
      </c>
      <c r="I6044" t="s">
        <v>13</v>
      </c>
      <c r="J6044" t="s">
        <v>13</v>
      </c>
      <c r="K6044" t="s">
        <v>15639</v>
      </c>
      <c r="L6044" t="str">
        <f>[2]!thsiFinD("ths_subject_latest_rating_yy_bond",A6044)</f>
        <v>5-</v>
      </c>
      <c r="M6044" t="str">
        <f>[1]!s_info_industry_sw_2021($A6044,$N$1,1)</f>
        <v>交通运输(2021)</v>
      </c>
      <c r="O6044" t="str">
        <f>[1]!b_info_carrydate($A6044)</f>
        <v>2024-09-12</v>
      </c>
    </row>
    <row r="6045" spans="1:15" x14ac:dyDescent="0.2">
      <c r="A6045" t="s">
        <v>6947</v>
      </c>
      <c r="B6045" t="s">
        <v>6948</v>
      </c>
      <c r="C6045" s="1">
        <f>[1]!b_anal_matu_cnbd($A6045,$N$1,3)</f>
        <v>3.3370000000000002</v>
      </c>
      <c r="D6045" t="s">
        <v>17</v>
      </c>
      <c r="E6045" t="s">
        <v>2078</v>
      </c>
      <c r="F6045" s="6">
        <f>[1]!b_anal_yield_cnbd($A6045,$N$1,3)</f>
        <v>1.8117000000000001</v>
      </c>
      <c r="G6045" t="s">
        <v>11</v>
      </c>
      <c r="H6045" t="s">
        <v>13</v>
      </c>
      <c r="I6045" t="s">
        <v>13</v>
      </c>
      <c r="J6045" t="s">
        <v>13</v>
      </c>
      <c r="K6045" t="s">
        <v>1747</v>
      </c>
      <c r="L6045" t="str">
        <f>[2]!thsiFinD("ths_subject_latest_rating_yy_bond",A6045)</f>
        <v>4+</v>
      </c>
      <c r="M6045" t="str">
        <f>[1]!s_info_industry_sw_2021($A6045,$N$1,1)</f>
        <v>建筑装饰(2021)</v>
      </c>
      <c r="O6045" t="str">
        <f>[1]!b_info_carrydate($A6045)</f>
        <v>2024-09-12</v>
      </c>
    </row>
    <row r="6046" spans="1:15" x14ac:dyDescent="0.2">
      <c r="A6046" t="s">
        <v>6949</v>
      </c>
      <c r="B6046" t="s">
        <v>6950</v>
      </c>
      <c r="C6046" s="1">
        <f>[1]!b_anal_matu_cnbd($A6046,$N$1,3)</f>
        <v>8.3369999999999997</v>
      </c>
      <c r="D6046" t="s">
        <v>17</v>
      </c>
      <c r="E6046" t="s">
        <v>2078</v>
      </c>
      <c r="F6046" s="6">
        <f>[1]!b_anal_yield_cnbd($A6046,$N$1,3)</f>
        <v>2.2494999999999998</v>
      </c>
      <c r="G6046" t="s">
        <v>11</v>
      </c>
      <c r="H6046" t="s">
        <v>13</v>
      </c>
      <c r="I6046" t="s">
        <v>13</v>
      </c>
      <c r="J6046" t="s">
        <v>13</v>
      </c>
      <c r="K6046" t="s">
        <v>1747</v>
      </c>
      <c r="L6046" t="str">
        <f>[2]!thsiFinD("ths_subject_latest_rating_yy_bond",A6046)</f>
        <v>4+</v>
      </c>
      <c r="M6046" t="str">
        <f>[1]!s_info_industry_sw_2021($A6046,$N$1,1)</f>
        <v>建筑装饰(2021)</v>
      </c>
      <c r="O6046" t="str">
        <f>[1]!b_info_carrydate($A6046)</f>
        <v>2024-09-12</v>
      </c>
    </row>
    <row r="6047" spans="1:15" x14ac:dyDescent="0.2">
      <c r="A6047" t="s">
        <v>6951</v>
      </c>
      <c r="B6047" t="s">
        <v>6952</v>
      </c>
      <c r="C6047" s="1">
        <f>[1]!b_anal_matu_cnbd($A6047,$N$1,3)</f>
        <v>1.337</v>
      </c>
      <c r="D6047" t="s">
        <v>21</v>
      </c>
      <c r="E6047" t="s">
        <v>3868</v>
      </c>
      <c r="F6047" s="6">
        <f>[1]!b_anal_yield_cnbd($A6047,$N$1,3)</f>
        <v>1.6267</v>
      </c>
      <c r="G6047" t="s">
        <v>11</v>
      </c>
      <c r="H6047" t="s">
        <v>13</v>
      </c>
      <c r="I6047" t="s">
        <v>13</v>
      </c>
      <c r="J6047" t="s">
        <v>13</v>
      </c>
      <c r="K6047" t="s">
        <v>15525</v>
      </c>
      <c r="L6047" t="str">
        <f>[2]!thsiFinD("ths_subject_latest_rating_yy_bond",A6047)</f>
        <v>5-</v>
      </c>
      <c r="M6047" t="str">
        <f>[1]!s_info_industry_sw_2021($A6047,$N$1,1)</f>
        <v>汽车(2021)</v>
      </c>
      <c r="O6047" t="str">
        <f>[1]!b_info_carrydate($A6047)</f>
        <v>2024-09-12</v>
      </c>
    </row>
    <row r="6048" spans="1:15" x14ac:dyDescent="0.2">
      <c r="A6048" t="s">
        <v>13604</v>
      </c>
      <c r="B6048" t="s">
        <v>13605</v>
      </c>
      <c r="C6048" s="1">
        <f>[1]!b_anal_matu_cnbd($A6048,$N$1,3)</f>
        <v>1.337</v>
      </c>
      <c r="D6048" t="s">
        <v>50</v>
      </c>
      <c r="E6048" t="s">
        <v>3482</v>
      </c>
      <c r="F6048" s="6">
        <f>[1]!b_anal_yield_cnbd($A6048,$N$1,3)</f>
        <v>1.5528</v>
      </c>
      <c r="G6048" t="s">
        <v>11</v>
      </c>
      <c r="H6048" t="s">
        <v>13</v>
      </c>
      <c r="I6048" t="s">
        <v>13</v>
      </c>
      <c r="J6048" t="s">
        <v>13</v>
      </c>
      <c r="K6048" t="s">
        <v>1747</v>
      </c>
      <c r="L6048" t="str">
        <f>[2]!thsiFinD("ths_subject_latest_rating_yy_bond",A6048)</f>
        <v>3</v>
      </c>
      <c r="M6048" t="str">
        <f>[1]!s_info_industry_sw_2021($A6048,$N$1,1)</f>
        <v>交通运输(2021)</v>
      </c>
      <c r="O6048" t="str">
        <f>[1]!b_info_carrydate($A6048)</f>
        <v>2024-09-12</v>
      </c>
    </row>
    <row r="6049" spans="1:15" x14ac:dyDescent="0.2">
      <c r="A6049" t="s">
        <v>14947</v>
      </c>
      <c r="B6049" t="s">
        <v>14948</v>
      </c>
      <c r="C6049" s="1">
        <f>[1]!b_anal_matu_cnbd($A6049,$N$1,3)</f>
        <v>3.3370000000000002</v>
      </c>
      <c r="D6049" t="s">
        <v>17</v>
      </c>
      <c r="E6049" t="s">
        <v>4518</v>
      </c>
      <c r="F6049" s="6">
        <f>[1]!b_anal_yield_cnbd($A6049,$N$1,3)</f>
        <v>1.7864</v>
      </c>
      <c r="G6049" t="s">
        <v>11</v>
      </c>
      <c r="H6049" t="s">
        <v>13</v>
      </c>
      <c r="I6049" t="s">
        <v>13</v>
      </c>
      <c r="J6049" t="s">
        <v>13</v>
      </c>
      <c r="K6049" t="s">
        <v>1747</v>
      </c>
      <c r="L6049" t="str">
        <f>[2]!thsiFinD("ths_subject_latest_rating_yy_bond",A6049)</f>
        <v>4</v>
      </c>
      <c r="M6049" t="str">
        <f>[1]!s_info_industry_sw_2021($A6049,$N$1,1)</f>
        <v>综合(2021)</v>
      </c>
      <c r="O6049" t="str">
        <f>[1]!b_info_carrydate($A6049)</f>
        <v>2024-09-12</v>
      </c>
    </row>
    <row r="6050" spans="1:15" x14ac:dyDescent="0.2">
      <c r="A6050" t="s">
        <v>19263</v>
      </c>
      <c r="B6050" t="s">
        <v>19264</v>
      </c>
      <c r="C6050" s="1">
        <f>[1]!b_anal_matu_cnbd($A6050,$N$1,3)</f>
        <v>13.337</v>
      </c>
      <c r="D6050" t="s">
        <v>17</v>
      </c>
      <c r="E6050" t="s">
        <v>18</v>
      </c>
      <c r="F6050" s="6">
        <f>[1]!b_anal_yield_cnbd($A6050,$N$1,3)</f>
        <v>2.4552999999999998</v>
      </c>
      <c r="G6050" t="s">
        <v>11</v>
      </c>
      <c r="H6050" t="s">
        <v>13</v>
      </c>
      <c r="I6050" t="s">
        <v>13</v>
      </c>
      <c r="J6050" t="s">
        <v>13</v>
      </c>
      <c r="K6050" t="s">
        <v>445</v>
      </c>
      <c r="L6050" t="str">
        <f>[2]!thsiFinD("ths_subject_latest_rating_yy_bond",A6050)</f>
        <v>3</v>
      </c>
      <c r="M6050" t="str">
        <f>[1]!s_info_industry_sw_2021($A6050,$N$1,1)</f>
        <v>建筑装饰(2021)</v>
      </c>
      <c r="O6050" t="str">
        <f>[1]!b_info_carrydate($A6050)</f>
        <v>2024-09-12</v>
      </c>
    </row>
    <row r="6051" spans="1:15" x14ac:dyDescent="0.2">
      <c r="A6051" t="s">
        <v>19288</v>
      </c>
      <c r="B6051" t="s">
        <v>19289</v>
      </c>
      <c r="C6051" s="1">
        <f>[1]!b_anal_matu_cnbd($A6051,$N$1,3)</f>
        <v>3.3370000000000002</v>
      </c>
      <c r="D6051" t="s">
        <v>17</v>
      </c>
      <c r="E6051" t="s">
        <v>792</v>
      </c>
      <c r="F6051" s="6">
        <f>[1]!b_anal_yield_cnbd($A6051,$N$1,3)</f>
        <v>1.7864</v>
      </c>
      <c r="G6051" t="s">
        <v>11</v>
      </c>
      <c r="H6051" t="s">
        <v>13</v>
      </c>
      <c r="I6051" t="s">
        <v>13</v>
      </c>
      <c r="J6051" t="s">
        <v>13</v>
      </c>
      <c r="K6051" t="s">
        <v>1747</v>
      </c>
      <c r="L6051" t="str">
        <f>[2]!thsiFinD("ths_subject_latest_rating_yy_bond",A6051)</f>
        <v>4</v>
      </c>
      <c r="M6051" t="str">
        <f>[1]!s_info_industry_sw_2021($A6051,$N$1,1)</f>
        <v>钢铁(2021)</v>
      </c>
      <c r="O6051" t="str">
        <f>[1]!b_info_carrydate($A6051)</f>
        <v>2024-09-12</v>
      </c>
    </row>
    <row r="6052" spans="1:15" x14ac:dyDescent="0.2">
      <c r="A6052" t="s">
        <v>19304</v>
      </c>
      <c r="B6052" t="s">
        <v>19305</v>
      </c>
      <c r="C6052" s="1">
        <f>[1]!b_anal_matu_cnbd($A6052,$N$1,3)</f>
        <v>1.337</v>
      </c>
      <c r="D6052" t="s">
        <v>21</v>
      </c>
      <c r="E6052" t="s">
        <v>5540</v>
      </c>
      <c r="F6052" s="6">
        <f>[1]!b_anal_yield_cnbd($A6052,$N$1,3)</f>
        <v>1.6617999999999999</v>
      </c>
      <c r="G6052" t="s">
        <v>11</v>
      </c>
      <c r="H6052" t="s">
        <v>13</v>
      </c>
      <c r="I6052" t="s">
        <v>13</v>
      </c>
      <c r="J6052" t="s">
        <v>13</v>
      </c>
      <c r="K6052" t="s">
        <v>15526</v>
      </c>
      <c r="L6052" t="str">
        <f>[2]!thsiFinD("ths_subject_latest_rating_yy_bond",A6052)</f>
        <v>4-</v>
      </c>
      <c r="M6052" t="str">
        <f>[1]!s_info_industry_sw_2021($A6052,$N$1,1)</f>
        <v>交通运输(2021)</v>
      </c>
      <c r="O6052" t="str">
        <f>[1]!b_info_carrydate($A6052)</f>
        <v>2024-09-12</v>
      </c>
    </row>
    <row r="6053" spans="1:15" x14ac:dyDescent="0.2">
      <c r="A6053" t="s">
        <v>19308</v>
      </c>
      <c r="B6053" t="s">
        <v>19309</v>
      </c>
      <c r="C6053" s="1">
        <f>[1]!b_anal_matu_cnbd($A6053,$N$1,3)</f>
        <v>3.3370000000000002</v>
      </c>
      <c r="D6053" t="s">
        <v>21</v>
      </c>
      <c r="E6053" t="s">
        <v>5754</v>
      </c>
      <c r="F6053" s="6">
        <f>[1]!b_anal_yield_cnbd($A6053,$N$1,3)</f>
        <v>1.9256</v>
      </c>
      <c r="G6053" t="s">
        <v>11</v>
      </c>
      <c r="H6053" t="s">
        <v>12</v>
      </c>
      <c r="I6053" t="s">
        <v>13</v>
      </c>
      <c r="J6053" t="s">
        <v>13</v>
      </c>
      <c r="K6053" t="s">
        <v>15639</v>
      </c>
      <c r="L6053" t="str">
        <f>[2]!thsiFinD("ths_subject_latest_rating_yy_bond",A6053)</f>
        <v>5</v>
      </c>
      <c r="M6053" t="str">
        <f>[1]!s_info_industry_sw_2021($A6053,$N$1,1)</f>
        <v>建筑装饰(2021)</v>
      </c>
      <c r="O6053" t="str">
        <f>[1]!b_info_carrydate($A6053)</f>
        <v>2024-09-12</v>
      </c>
    </row>
    <row r="6054" spans="1:15" x14ac:dyDescent="0.2">
      <c r="A6054" t="s">
        <v>19310</v>
      </c>
      <c r="B6054" t="s">
        <v>19311</v>
      </c>
      <c r="C6054" s="1">
        <f>[1]!b_anal_matu_cnbd($A6054,$N$1,3)</f>
        <v>18.337</v>
      </c>
      <c r="D6054" t="s">
        <v>50</v>
      </c>
      <c r="E6054" t="s">
        <v>968</v>
      </c>
      <c r="F6054" s="6">
        <f>[1]!b_anal_yield_cnbd($A6054,$N$1,3)</f>
        <v>2.3999000000000001</v>
      </c>
      <c r="G6054" t="s">
        <v>26</v>
      </c>
      <c r="H6054" t="s">
        <v>13</v>
      </c>
      <c r="I6054" t="s">
        <v>13</v>
      </c>
      <c r="J6054" t="s">
        <v>13</v>
      </c>
      <c r="K6054" t="s">
        <v>50</v>
      </c>
      <c r="L6054" t="str">
        <f>[2]!thsiFinD("ths_subject_latest_rating_yy_bond",A6054)</f>
        <v>2</v>
      </c>
      <c r="M6054" t="str">
        <f>[1]!s_info_industry_sw_2021($A6054,$N$1,1)</f>
        <v>无</v>
      </c>
      <c r="O6054" t="str">
        <f>[1]!b_info_carrydate($A6054)</f>
        <v>2024-09-12</v>
      </c>
    </row>
    <row r="6055" spans="1:15" x14ac:dyDescent="0.2">
      <c r="A6055" t="s">
        <v>19320</v>
      </c>
      <c r="B6055" t="s">
        <v>19321</v>
      </c>
      <c r="C6055" s="1">
        <f>[1]!b_anal_matu_cnbd($A6055,$N$1,3)</f>
        <v>1.337</v>
      </c>
      <c r="D6055" t="s">
        <v>32</v>
      </c>
      <c r="E6055" t="s">
        <v>18486</v>
      </c>
      <c r="F6055" s="6">
        <f>[1]!b_anal_yield_cnbd($A6055,$N$1,3)</f>
        <v>1.5602</v>
      </c>
      <c r="G6055" t="s">
        <v>11</v>
      </c>
      <c r="H6055" t="s">
        <v>13</v>
      </c>
      <c r="I6055" t="s">
        <v>13</v>
      </c>
      <c r="J6055" t="s">
        <v>12</v>
      </c>
      <c r="K6055" t="s">
        <v>445</v>
      </c>
      <c r="L6055" t="str">
        <f>[2]!thsiFinD("ths_subject_latest_rating_yy_bond",A6055)</f>
        <v>4+</v>
      </c>
      <c r="M6055" t="str">
        <f>[1]!s_info_industry_sw_2021($A6055,$N$1,1)</f>
        <v>有色金属(2021)</v>
      </c>
      <c r="O6055" t="str">
        <f>[1]!b_info_carrydate($A6055)</f>
        <v>2024-09-12</v>
      </c>
    </row>
    <row r="6056" spans="1:15" x14ac:dyDescent="0.2">
      <c r="A6056" t="s">
        <v>19322</v>
      </c>
      <c r="B6056" t="s">
        <v>19323</v>
      </c>
      <c r="C6056" s="1">
        <f>[1]!b_anal_matu_cnbd($A6056,$N$1,3)</f>
        <v>8.3369999999999997</v>
      </c>
      <c r="D6056" t="s">
        <v>32</v>
      </c>
      <c r="E6056" t="s">
        <v>18486</v>
      </c>
      <c r="F6056" s="6">
        <f>[1]!b_anal_yield_cnbd($A6056,$N$1,3)</f>
        <v>2.1732</v>
      </c>
      <c r="G6056" t="s">
        <v>11</v>
      </c>
      <c r="H6056" t="s">
        <v>13</v>
      </c>
      <c r="I6056" t="s">
        <v>13</v>
      </c>
      <c r="J6056" t="s">
        <v>12</v>
      </c>
      <c r="K6056" t="s">
        <v>445</v>
      </c>
      <c r="L6056" t="str">
        <f>[2]!thsiFinD("ths_subject_latest_rating_yy_bond",A6056)</f>
        <v>4+</v>
      </c>
      <c r="M6056" t="str">
        <f>[1]!s_info_industry_sw_2021($A6056,$N$1,1)</f>
        <v>有色金属(2021)</v>
      </c>
      <c r="O6056" t="str">
        <f>[1]!b_info_carrydate($A6056)</f>
        <v>2024-09-12</v>
      </c>
    </row>
    <row r="6057" spans="1:15" x14ac:dyDescent="0.2">
      <c r="A6057" t="s">
        <v>19687</v>
      </c>
      <c r="B6057" t="s">
        <v>19688</v>
      </c>
      <c r="C6057" s="1">
        <f>[1]!b_anal_matu_cnbd($A6057,$N$1,3)</f>
        <v>1.337</v>
      </c>
      <c r="D6057" t="s">
        <v>21</v>
      </c>
      <c r="E6057" t="s">
        <v>17188</v>
      </c>
      <c r="F6057" s="6">
        <f>[1]!b_anal_yield_cnbd($A6057,$N$1,3)</f>
        <v>1.5881000000000001</v>
      </c>
      <c r="G6057" t="s">
        <v>11</v>
      </c>
      <c r="H6057" t="s">
        <v>13</v>
      </c>
      <c r="I6057" t="s">
        <v>13</v>
      </c>
      <c r="J6057" t="s">
        <v>13</v>
      </c>
      <c r="K6057" t="s">
        <v>15526</v>
      </c>
      <c r="L6057" t="str">
        <f>[2]!thsiFinD("ths_subject_latest_rating_yy_bond",A6057)</f>
        <v>5-</v>
      </c>
      <c r="M6057" t="str">
        <f>[1]!s_info_industry_sw_2021($A6057,$N$1,1)</f>
        <v>银行(2021)</v>
      </c>
      <c r="O6057" t="str">
        <f>[1]!b_info_carrydate($A6057)</f>
        <v>2024-09-12</v>
      </c>
    </row>
    <row r="6058" spans="1:15" x14ac:dyDescent="0.2">
      <c r="A6058" t="s">
        <v>6916</v>
      </c>
      <c r="B6058" t="s">
        <v>6917</v>
      </c>
      <c r="C6058" s="1">
        <f>[1]!b_anal_matu_cnbd($A6058,$N$1,3)</f>
        <v>3.3342000000000001</v>
      </c>
      <c r="D6058" t="s">
        <v>17</v>
      </c>
      <c r="E6058" t="s">
        <v>388</v>
      </c>
      <c r="F6058" s="6">
        <f>[1]!b_anal_yield_cnbd($A6058,$N$1,3)</f>
        <v>1.8935</v>
      </c>
      <c r="G6058" t="s">
        <v>389</v>
      </c>
      <c r="H6058" t="s">
        <v>13</v>
      </c>
      <c r="I6058" t="s">
        <v>13</v>
      </c>
      <c r="J6058" t="s">
        <v>13</v>
      </c>
      <c r="K6058" t="s">
        <v>15525</v>
      </c>
      <c r="L6058" t="str">
        <f>[2]!thsiFinD("ths_subject_latest_rating_yy_bond",A6058)</f>
        <v>5-</v>
      </c>
      <c r="M6058" t="str">
        <f>[1]!s_info_industry_sw_2021($A6058,$N$1,1)</f>
        <v>无</v>
      </c>
      <c r="O6058" t="str">
        <f>[1]!b_info_carrydate($A6058)</f>
        <v>2024-09-11</v>
      </c>
    </row>
    <row r="6059" spans="1:15" x14ac:dyDescent="0.2">
      <c r="A6059" t="s">
        <v>6918</v>
      </c>
      <c r="B6059" t="s">
        <v>6919</v>
      </c>
      <c r="C6059" s="1">
        <f>[1]!b_anal_matu_cnbd($A6059,$N$1,3)</f>
        <v>3.3342000000000001</v>
      </c>
      <c r="D6059" t="s">
        <v>17</v>
      </c>
      <c r="E6059" t="s">
        <v>4847</v>
      </c>
      <c r="F6059" s="6">
        <f>[1]!b_anal_yield_cnbd($A6059,$N$1,3)</f>
        <v>1.9114</v>
      </c>
      <c r="G6059" t="s">
        <v>11</v>
      </c>
      <c r="H6059" t="s">
        <v>12</v>
      </c>
      <c r="I6059" t="s">
        <v>13</v>
      </c>
      <c r="J6059" t="s">
        <v>13</v>
      </c>
      <c r="K6059" t="s">
        <v>15526</v>
      </c>
      <c r="L6059" t="str">
        <f>[2]!thsiFinD("ths_subject_latest_rating_yy_bond",A6059)</f>
        <v>4-</v>
      </c>
      <c r="M6059" t="str">
        <f>[1]!s_info_industry_sw_2021($A6059,$N$1,1)</f>
        <v>建筑装饰(2021)</v>
      </c>
      <c r="O6059" t="str">
        <f>[1]!b_info_carrydate($A6059)</f>
        <v>2024-09-11</v>
      </c>
    </row>
    <row r="6060" spans="1:15" x14ac:dyDescent="0.2">
      <c r="A6060" t="s">
        <v>6920</v>
      </c>
      <c r="B6060" t="s">
        <v>6921</v>
      </c>
      <c r="C6060" s="1">
        <f>[1]!b_anal_matu_cnbd($A6060,$N$1,3)</f>
        <v>13.334199999999999</v>
      </c>
      <c r="D6060" t="s">
        <v>32</v>
      </c>
      <c r="E6060" t="s">
        <v>2786</v>
      </c>
      <c r="F6060" s="6">
        <f>[1]!b_anal_yield_cnbd($A6060,$N$1,3)</f>
        <v>2.3649</v>
      </c>
      <c r="G6060" t="s">
        <v>11</v>
      </c>
      <c r="H6060" t="s">
        <v>13</v>
      </c>
      <c r="I6060" t="s">
        <v>13</v>
      </c>
      <c r="J6060" t="s">
        <v>13</v>
      </c>
      <c r="K6060" t="s">
        <v>10</v>
      </c>
      <c r="L6060" t="str">
        <f>[2]!thsiFinD("ths_subject_latest_rating_yy_bond",A6060)</f>
        <v>3</v>
      </c>
      <c r="M6060" t="str">
        <f>[1]!s_info_industry_sw_2021($A6060,$N$1,1)</f>
        <v>公用事业(2021)</v>
      </c>
      <c r="O6060" t="str">
        <f>[1]!b_info_carrydate($A6060)</f>
        <v>2024-09-11</v>
      </c>
    </row>
    <row r="6061" spans="1:15" x14ac:dyDescent="0.2">
      <c r="A6061" t="s">
        <v>6928</v>
      </c>
      <c r="B6061" t="s">
        <v>6929</v>
      </c>
      <c r="C6061" s="1">
        <f>[1]!b_anal_matu_cnbd($A6061,$N$1,3)</f>
        <v>0.3342</v>
      </c>
      <c r="D6061" t="s">
        <v>50</v>
      </c>
      <c r="E6061" t="s">
        <v>2117</v>
      </c>
      <c r="F6061" s="6">
        <f>[1]!b_anal_yield_cnbd($A6061,$N$1,3)</f>
        <v>1.4297</v>
      </c>
      <c r="G6061" t="s">
        <v>26</v>
      </c>
      <c r="H6061" t="s">
        <v>13</v>
      </c>
      <c r="I6061" t="s">
        <v>13</v>
      </c>
      <c r="J6061" t="s">
        <v>13</v>
      </c>
      <c r="K6061" t="s">
        <v>10</v>
      </c>
      <c r="L6061" t="str">
        <f>[2]!thsiFinD("ths_subject_latest_rating_yy_bond",A6061)</f>
        <v>3</v>
      </c>
      <c r="M6061" t="str">
        <f>[1]!s_info_industry_sw_2021($A6061,$N$1,1)</f>
        <v>公用事业(2021)</v>
      </c>
      <c r="O6061" t="str">
        <f>[1]!b_info_carrydate($A6061)</f>
        <v>2024-09-11</v>
      </c>
    </row>
    <row r="6062" spans="1:15" x14ac:dyDescent="0.2">
      <c r="A6062" t="s">
        <v>6930</v>
      </c>
      <c r="B6062" t="s">
        <v>6931</v>
      </c>
      <c r="C6062" s="1">
        <f>[1]!b_anal_matu_cnbd($A6062,$N$1,3)</f>
        <v>1.3342000000000001</v>
      </c>
      <c r="D6062" t="s">
        <v>17</v>
      </c>
      <c r="E6062" t="s">
        <v>3372</v>
      </c>
      <c r="F6062" s="6">
        <f>[1]!b_anal_yield_cnbd($A6062,$N$1,3)</f>
        <v>1.6325000000000001</v>
      </c>
      <c r="G6062" t="s">
        <v>11</v>
      </c>
      <c r="H6062" t="s">
        <v>13</v>
      </c>
      <c r="I6062" t="s">
        <v>13</v>
      </c>
      <c r="J6062" t="s">
        <v>13</v>
      </c>
      <c r="K6062" t="s">
        <v>15525</v>
      </c>
      <c r="L6062" t="str">
        <f>[2]!thsiFinD("ths_subject_latest_rating_yy_bond",A6062)</f>
        <v>5-</v>
      </c>
      <c r="M6062" t="str">
        <f>[1]!s_info_industry_sw_2021($A6062,$N$1,1)</f>
        <v>钢铁(2021)</v>
      </c>
      <c r="O6062" t="str">
        <f>[1]!b_info_carrydate($A6062)</f>
        <v>2024-09-11</v>
      </c>
    </row>
    <row r="6063" spans="1:15" x14ac:dyDescent="0.2">
      <c r="A6063" t="s">
        <v>19276</v>
      </c>
      <c r="B6063" t="s">
        <v>19277</v>
      </c>
      <c r="C6063" s="1">
        <f>[1]!b_anal_matu_cnbd($A6063,$N$1,3)</f>
        <v>1.3342000000000001</v>
      </c>
      <c r="D6063" t="s">
        <v>32</v>
      </c>
      <c r="E6063" t="s">
        <v>14074</v>
      </c>
      <c r="F6063" s="6">
        <f>[1]!b_anal_yield_cnbd($A6063,$N$1,3)</f>
        <v>1.5935999999999999</v>
      </c>
      <c r="G6063" t="s">
        <v>26</v>
      </c>
      <c r="H6063" t="s">
        <v>13</v>
      </c>
      <c r="I6063" t="s">
        <v>13</v>
      </c>
      <c r="J6063" t="s">
        <v>13</v>
      </c>
      <c r="K6063" t="s">
        <v>1760</v>
      </c>
      <c r="L6063" t="str">
        <f>[2]!thsiFinD("ths_subject_latest_rating_yy_bond",A6063)</f>
        <v>3</v>
      </c>
      <c r="M6063" t="str">
        <f>[1]!s_info_industry_sw_2021($A6063,$N$1,1)</f>
        <v>非银金融(2021)</v>
      </c>
      <c r="O6063" t="str">
        <f>[1]!b_info_carrydate($A6063)</f>
        <v>2024-09-11</v>
      </c>
    </row>
    <row r="6064" spans="1:15" x14ac:dyDescent="0.2">
      <c r="A6064" t="s">
        <v>19278</v>
      </c>
      <c r="B6064" t="s">
        <v>19279</v>
      </c>
      <c r="C6064" s="1">
        <f>[1]!b_anal_matu_cnbd($A6064,$N$1,3)</f>
        <v>3.3342000000000001</v>
      </c>
      <c r="D6064" t="s">
        <v>32</v>
      </c>
      <c r="E6064" t="s">
        <v>14074</v>
      </c>
      <c r="F6064" s="6">
        <f>[1]!b_anal_yield_cnbd($A6064,$N$1,3)</f>
        <v>1.7546999999999999</v>
      </c>
      <c r="G6064" t="s">
        <v>26</v>
      </c>
      <c r="H6064" t="s">
        <v>13</v>
      </c>
      <c r="I6064" t="s">
        <v>13</v>
      </c>
      <c r="J6064" t="s">
        <v>13</v>
      </c>
      <c r="K6064" t="s">
        <v>1760</v>
      </c>
      <c r="L6064" t="str">
        <f>[2]!thsiFinD("ths_subject_latest_rating_yy_bond",A6064)</f>
        <v>3</v>
      </c>
      <c r="M6064" t="str">
        <f>[1]!s_info_industry_sw_2021($A6064,$N$1,1)</f>
        <v>非银金融(2021)</v>
      </c>
      <c r="O6064" t="str">
        <f>[1]!b_info_carrydate($A6064)</f>
        <v>2024-09-11</v>
      </c>
    </row>
    <row r="6065" spans="1:15" x14ac:dyDescent="0.2">
      <c r="A6065" t="s">
        <v>19280</v>
      </c>
      <c r="B6065" t="s">
        <v>19281</v>
      </c>
      <c r="C6065" s="1">
        <f>[1]!b_anal_matu_cnbd($A6065,$N$1,3)</f>
        <v>1.3342000000000001</v>
      </c>
      <c r="D6065" t="s">
        <v>17</v>
      </c>
      <c r="E6065" t="s">
        <v>1708</v>
      </c>
      <c r="F6065" s="6">
        <f>[1]!b_anal_yield_cnbd($A6065,$N$1,3)</f>
        <v>1.5132000000000001</v>
      </c>
      <c r="G6065" t="s">
        <v>11</v>
      </c>
      <c r="H6065" t="s">
        <v>13</v>
      </c>
      <c r="I6065" t="s">
        <v>13</v>
      </c>
      <c r="J6065" t="s">
        <v>13</v>
      </c>
      <c r="K6065" t="s">
        <v>15639</v>
      </c>
      <c r="L6065" t="str">
        <f>[2]!thsiFinD("ths_subject_latest_rating_yy_bond",A6065)</f>
        <v>5-</v>
      </c>
      <c r="M6065" t="str">
        <f>[1]!s_info_industry_sw_2021($A6065,$N$1,1)</f>
        <v>非银金融(2021)</v>
      </c>
      <c r="O6065" t="str">
        <f>[1]!b_info_carrydate($A6065)</f>
        <v>2024-09-11</v>
      </c>
    </row>
    <row r="6066" spans="1:15" x14ac:dyDescent="0.2">
      <c r="A6066" t="s">
        <v>19284</v>
      </c>
      <c r="B6066" t="s">
        <v>19285</v>
      </c>
      <c r="C6066" s="1">
        <f>[1]!b_anal_matu_cnbd($A6066,$N$1,3)</f>
        <v>3.3342000000000001</v>
      </c>
      <c r="D6066" t="s">
        <v>17</v>
      </c>
      <c r="E6066" t="s">
        <v>9134</v>
      </c>
      <c r="F6066" s="6">
        <f>[1]!b_anal_yield_cnbd($A6066,$N$1,3)</f>
        <v>1.8113999999999999</v>
      </c>
      <c r="G6066" t="s">
        <v>11</v>
      </c>
      <c r="H6066" t="s">
        <v>12</v>
      </c>
      <c r="I6066" t="s">
        <v>13</v>
      </c>
      <c r="J6066" t="s">
        <v>13</v>
      </c>
      <c r="K6066" t="s">
        <v>1747</v>
      </c>
      <c r="L6066" t="str">
        <f>[2]!thsiFinD("ths_subject_latest_rating_yy_bond",A6066)</f>
        <v>4+</v>
      </c>
      <c r="M6066" t="str">
        <f>[1]!s_info_industry_sw_2021($A6066,$N$1,1)</f>
        <v>公用事业(2021)</v>
      </c>
      <c r="O6066" t="str">
        <f>[1]!b_info_carrydate($A6066)</f>
        <v>2024-09-11</v>
      </c>
    </row>
    <row r="6067" spans="1:15" x14ac:dyDescent="0.2">
      <c r="A6067" t="s">
        <v>19286</v>
      </c>
      <c r="B6067" t="s">
        <v>19287</v>
      </c>
      <c r="C6067" s="1">
        <f>[1]!b_anal_matu_cnbd($A6067,$N$1,3)</f>
        <v>3.3342000000000001</v>
      </c>
      <c r="D6067" t="s">
        <v>21</v>
      </c>
      <c r="E6067" t="s">
        <v>2899</v>
      </c>
      <c r="F6067" s="6">
        <f>[1]!b_anal_yield_cnbd($A6067,$N$1,3)</f>
        <v>1.8753</v>
      </c>
      <c r="G6067" t="s">
        <v>11</v>
      </c>
      <c r="H6067" t="s">
        <v>12</v>
      </c>
      <c r="I6067" t="s">
        <v>13</v>
      </c>
      <c r="J6067" t="s">
        <v>13</v>
      </c>
      <c r="K6067" t="s">
        <v>15639</v>
      </c>
      <c r="L6067" t="str">
        <f>[2]!thsiFinD("ths_subject_latest_rating_yy_bond",A6067)</f>
        <v>5</v>
      </c>
      <c r="M6067" t="str">
        <f>[1]!s_info_industry_sw_2021($A6067,$N$1,1)</f>
        <v>公用事业(2021)</v>
      </c>
      <c r="O6067" t="str">
        <f>[1]!b_info_carrydate($A6067)</f>
        <v>2024-09-11</v>
      </c>
    </row>
    <row r="6068" spans="1:15" x14ac:dyDescent="0.2">
      <c r="A6068" t="s">
        <v>19324</v>
      </c>
      <c r="B6068" t="s">
        <v>19325</v>
      </c>
      <c r="C6068" s="1">
        <f>[1]!b_anal_matu_cnbd($A6068,$N$1,3)</f>
        <v>1.3342000000000001</v>
      </c>
      <c r="D6068" t="s">
        <v>17</v>
      </c>
      <c r="E6068" t="s">
        <v>4026</v>
      </c>
      <c r="F6068" s="6">
        <f>[1]!b_anal_yield_cnbd($A6068,$N$1,3)</f>
        <v>1.6135999999999999</v>
      </c>
      <c r="G6068" t="s">
        <v>11</v>
      </c>
      <c r="H6068" t="s">
        <v>13</v>
      </c>
      <c r="I6068" t="s">
        <v>13</v>
      </c>
      <c r="J6068" t="s">
        <v>13</v>
      </c>
      <c r="K6068" t="s">
        <v>1747</v>
      </c>
      <c r="L6068" t="str">
        <f>[2]!thsiFinD("ths_subject_latest_rating_yy_bond",A6068)</f>
        <v>4+</v>
      </c>
      <c r="M6068" t="str">
        <f>[1]!s_info_industry_sw_2021($A6068,$N$1,1)</f>
        <v>有色金属(2021)</v>
      </c>
      <c r="O6068" t="str">
        <f>[1]!b_info_carrydate($A6068)</f>
        <v>2024-09-11</v>
      </c>
    </row>
    <row r="6069" spans="1:15" x14ac:dyDescent="0.2">
      <c r="A6069" t="s">
        <v>19338</v>
      </c>
      <c r="B6069" t="s">
        <v>19339</v>
      </c>
      <c r="C6069" s="1">
        <f>[1]!b_anal_matu_cnbd($A6069,$N$1,3)</f>
        <v>1.3342000000000001</v>
      </c>
      <c r="D6069" t="s">
        <v>50</v>
      </c>
      <c r="E6069" t="s">
        <v>140</v>
      </c>
      <c r="F6069" s="6">
        <f>[1]!b_anal_yield_cnbd($A6069,$N$1,3)</f>
        <v>1.5524</v>
      </c>
      <c r="G6069" t="s">
        <v>11</v>
      </c>
      <c r="H6069" t="s">
        <v>13</v>
      </c>
      <c r="I6069" t="s">
        <v>13</v>
      </c>
      <c r="J6069" t="s">
        <v>12</v>
      </c>
      <c r="K6069" t="s">
        <v>10</v>
      </c>
      <c r="L6069" t="str">
        <f>[2]!thsiFinD("ths_subject_latest_rating_yy_bond",A6069)</f>
        <v>3</v>
      </c>
      <c r="M6069" t="str">
        <f>[1]!s_info_industry_sw_2021($A6069,$N$1,1)</f>
        <v>交通运输(2021)</v>
      </c>
      <c r="O6069" t="str">
        <f>[1]!b_info_carrydate($A6069)</f>
        <v>2024-09-11</v>
      </c>
    </row>
    <row r="6070" spans="1:15" x14ac:dyDescent="0.2">
      <c r="A6070" t="s">
        <v>6914</v>
      </c>
      <c r="B6070" t="s">
        <v>6915</v>
      </c>
      <c r="C6070" s="1">
        <f>[1]!b_anal_matu_cnbd($A6070,$N$1,3)</f>
        <v>1.3314999999999999</v>
      </c>
      <c r="D6070" t="s">
        <v>50</v>
      </c>
      <c r="E6070" t="s">
        <v>1242</v>
      </c>
      <c r="F6070" s="6">
        <f>[1]!b_anal_yield_cnbd($A6070,$N$1,3)</f>
        <v>1.6131</v>
      </c>
      <c r="G6070" t="s">
        <v>11</v>
      </c>
      <c r="H6070" t="s">
        <v>13</v>
      </c>
      <c r="I6070" t="s">
        <v>13</v>
      </c>
      <c r="J6070" t="s">
        <v>13</v>
      </c>
      <c r="K6070" t="s">
        <v>10</v>
      </c>
      <c r="L6070" t="str">
        <f>[2]!thsiFinD("ths_subject_latest_rating_yy_bond",A6070)</f>
        <v>3</v>
      </c>
      <c r="M6070" t="str">
        <f>[1]!s_info_industry_sw_2021($A6070,$N$1,1)</f>
        <v>交通运输(2021)</v>
      </c>
      <c r="O6070" t="str">
        <f>[1]!b_info_carrydate($A6070)</f>
        <v>2024-09-10</v>
      </c>
    </row>
    <row r="6071" spans="1:15" x14ac:dyDescent="0.2">
      <c r="A6071" t="s">
        <v>13602</v>
      </c>
      <c r="B6071" t="s">
        <v>13603</v>
      </c>
      <c r="C6071" s="1">
        <f>[1]!b_anal_matu_cnbd($A6071,$N$1,3)</f>
        <v>3.3315000000000001</v>
      </c>
      <c r="D6071" t="s">
        <v>17</v>
      </c>
      <c r="E6071" t="s">
        <v>2275</v>
      </c>
      <c r="F6071" s="6">
        <f>[1]!b_anal_yield_cnbd($A6071,$N$1,3)</f>
        <v>1.8110999999999999</v>
      </c>
      <c r="G6071" t="s">
        <v>11</v>
      </c>
      <c r="H6071" t="s">
        <v>13</v>
      </c>
      <c r="I6071" t="s">
        <v>13</v>
      </c>
      <c r="J6071" t="s">
        <v>13</v>
      </c>
      <c r="K6071" t="s">
        <v>1747</v>
      </c>
      <c r="L6071" t="str">
        <f>[2]!thsiFinD("ths_subject_latest_rating_yy_bond",A6071)</f>
        <v>3</v>
      </c>
      <c r="M6071" t="str">
        <f>[1]!s_info_industry_sw_2021($A6071,$N$1,1)</f>
        <v>交通运输(2021)</v>
      </c>
      <c r="O6071" t="str">
        <f>[1]!b_info_carrydate($A6071)</f>
        <v>2024-09-10</v>
      </c>
    </row>
    <row r="6072" spans="1:15" x14ac:dyDescent="0.2">
      <c r="A6072" t="s">
        <v>19247</v>
      </c>
      <c r="B6072" t="s">
        <v>19248</v>
      </c>
      <c r="C6072" s="1">
        <f>[1]!b_anal_matu_cnbd($A6072,$N$1,3)</f>
        <v>1.3314999999999999</v>
      </c>
      <c r="D6072" t="s">
        <v>17</v>
      </c>
      <c r="E6072" t="s">
        <v>2194</v>
      </c>
      <c r="F6072" s="6">
        <f>[1]!b_anal_yield_cnbd($A6072,$N$1,3)</f>
        <v>2.0632999999999999</v>
      </c>
      <c r="G6072" t="s">
        <v>26</v>
      </c>
      <c r="H6072" t="s">
        <v>13</v>
      </c>
      <c r="I6072" t="s">
        <v>13</v>
      </c>
      <c r="J6072" t="s">
        <v>13</v>
      </c>
      <c r="K6072" t="s">
        <v>1760</v>
      </c>
      <c r="L6072" t="str">
        <f>[2]!thsiFinD("ths_subject_latest_rating_yy_bond",A6072)</f>
        <v>3</v>
      </c>
      <c r="M6072" t="str">
        <f>[1]!s_info_industry_sw_2021($A6072,$N$1,1)</f>
        <v>房地产(2021)</v>
      </c>
      <c r="O6072" t="str">
        <f>[1]!b_info_carrydate($A6072)</f>
        <v>2024-09-10</v>
      </c>
    </row>
    <row r="6073" spans="1:15" x14ac:dyDescent="0.2">
      <c r="A6073" t="s">
        <v>19249</v>
      </c>
      <c r="B6073" t="s">
        <v>19250</v>
      </c>
      <c r="C6073" s="1">
        <f>[1]!b_anal_matu_cnbd($A6073,$N$1,3)</f>
        <v>3.3315000000000001</v>
      </c>
      <c r="D6073" t="s">
        <v>17</v>
      </c>
      <c r="E6073" t="s">
        <v>2194</v>
      </c>
      <c r="F6073" s="6">
        <f>[1]!b_anal_yield_cnbd($A6073,$N$1,3)</f>
        <v>2.5861000000000001</v>
      </c>
      <c r="G6073" t="s">
        <v>26</v>
      </c>
      <c r="H6073" t="s">
        <v>13</v>
      </c>
      <c r="I6073" t="s">
        <v>13</v>
      </c>
      <c r="J6073" t="s">
        <v>13</v>
      </c>
      <c r="K6073" t="s">
        <v>1760</v>
      </c>
      <c r="L6073" t="str">
        <f>[2]!thsiFinD("ths_subject_latest_rating_yy_bond",A6073)</f>
        <v>3</v>
      </c>
      <c r="M6073" t="str">
        <f>[1]!s_info_industry_sw_2021($A6073,$N$1,1)</f>
        <v>房地产(2021)</v>
      </c>
      <c r="O6073" t="str">
        <f>[1]!b_info_carrydate($A6073)</f>
        <v>2024-09-10</v>
      </c>
    </row>
    <row r="6074" spans="1:15" x14ac:dyDescent="0.2">
      <c r="A6074" t="s">
        <v>19290</v>
      </c>
      <c r="B6074" t="s">
        <v>19291</v>
      </c>
      <c r="C6074" s="1">
        <f>[1]!b_anal_matu_cnbd($A6074,$N$1,3)</f>
        <v>13.3315</v>
      </c>
      <c r="D6074" t="s">
        <v>50</v>
      </c>
      <c r="E6074" t="s">
        <v>1930</v>
      </c>
      <c r="F6074" s="6">
        <f>[1]!b_anal_yield_cnbd($A6074,$N$1,3)</f>
        <v>2.3218999999999999</v>
      </c>
      <c r="G6074" t="s">
        <v>26</v>
      </c>
      <c r="H6074" t="s">
        <v>13</v>
      </c>
      <c r="I6074" t="s">
        <v>13</v>
      </c>
      <c r="J6074" t="s">
        <v>13</v>
      </c>
      <c r="K6074" t="s">
        <v>10</v>
      </c>
      <c r="L6074" t="str">
        <f>[2]!thsiFinD("ths_subject_latest_rating_yy_bond",A6074)</f>
        <v>4+</v>
      </c>
      <c r="M6074" t="str">
        <f>[1]!s_info_industry_sw_2021($A6074,$N$1,1)</f>
        <v>综合(2021)</v>
      </c>
      <c r="O6074" t="str">
        <f>[1]!b_info_carrydate($A6074)</f>
        <v>2024-09-10</v>
      </c>
    </row>
    <row r="6075" spans="1:15" x14ac:dyDescent="0.2">
      <c r="A6075" t="s">
        <v>19292</v>
      </c>
      <c r="B6075" t="s">
        <v>19293</v>
      </c>
      <c r="C6075" s="1">
        <f>[1]!b_anal_matu_cnbd($A6075,$N$1,3)</f>
        <v>1.3314999999999999</v>
      </c>
      <c r="D6075" t="s">
        <v>17</v>
      </c>
      <c r="E6075" t="s">
        <v>9671</v>
      </c>
      <c r="F6075" s="6">
        <f>[1]!b_anal_yield_cnbd($A6075,$N$1,3)</f>
        <v>1.5766</v>
      </c>
      <c r="G6075" t="s">
        <v>11</v>
      </c>
      <c r="H6075" t="s">
        <v>13</v>
      </c>
      <c r="I6075" t="s">
        <v>13</v>
      </c>
      <c r="J6075" t="s">
        <v>13</v>
      </c>
      <c r="K6075" t="s">
        <v>1760</v>
      </c>
      <c r="L6075" t="str">
        <f>[2]!thsiFinD("ths_subject_latest_rating_yy_bond",A6075)</f>
        <v>5+</v>
      </c>
      <c r="M6075" t="str">
        <f>[1]!s_info_industry_sw_2021($A6075,$N$1,1)</f>
        <v>公用事业(2021)</v>
      </c>
      <c r="O6075" t="str">
        <f>[1]!b_info_carrydate($A6075)</f>
        <v>2024-09-10</v>
      </c>
    </row>
    <row r="6076" spans="1:15" x14ac:dyDescent="0.2">
      <c r="A6076" t="s">
        <v>19294</v>
      </c>
      <c r="B6076" t="s">
        <v>19295</v>
      </c>
      <c r="C6076" s="1">
        <f>[1]!b_anal_matu_cnbd($A6076,$N$1,3)</f>
        <v>3.3315000000000001</v>
      </c>
      <c r="D6076" t="s">
        <v>17</v>
      </c>
      <c r="E6076" t="s">
        <v>9671</v>
      </c>
      <c r="F6076" s="6">
        <f>[1]!b_anal_yield_cnbd($A6076,$N$1,3)</f>
        <v>1.8110999999999999</v>
      </c>
      <c r="G6076" t="s">
        <v>11</v>
      </c>
      <c r="H6076" t="s">
        <v>13</v>
      </c>
      <c r="I6076" t="s">
        <v>13</v>
      </c>
      <c r="J6076" t="s">
        <v>13</v>
      </c>
      <c r="K6076" t="s">
        <v>1760</v>
      </c>
      <c r="L6076" t="str">
        <f>[2]!thsiFinD("ths_subject_latest_rating_yy_bond",A6076)</f>
        <v>5+</v>
      </c>
      <c r="M6076" t="str">
        <f>[1]!s_info_industry_sw_2021($A6076,$N$1,1)</f>
        <v>公用事业(2021)</v>
      </c>
      <c r="O6076" t="str">
        <f>[1]!b_info_carrydate($A6076)</f>
        <v>2024-09-10</v>
      </c>
    </row>
    <row r="6077" spans="1:15" x14ac:dyDescent="0.2">
      <c r="A6077" t="s">
        <v>14939</v>
      </c>
      <c r="B6077" t="s">
        <v>14940</v>
      </c>
      <c r="C6077" s="1">
        <f>[1]!b_anal_matu_cnbd($A6077,$N$1,3)</f>
        <v>13.328799999999999</v>
      </c>
      <c r="D6077" t="s">
        <v>50</v>
      </c>
      <c r="E6077" t="s">
        <v>2140</v>
      </c>
      <c r="F6077" s="6">
        <f>[1]!b_anal_yield_cnbd($A6077,$N$1,3)</f>
        <v>2.3517999999999999</v>
      </c>
      <c r="G6077" t="s">
        <v>11</v>
      </c>
      <c r="H6077" t="s">
        <v>13</v>
      </c>
      <c r="I6077" t="s">
        <v>13</v>
      </c>
      <c r="J6077" t="s">
        <v>13</v>
      </c>
      <c r="K6077" t="s">
        <v>10</v>
      </c>
      <c r="L6077" t="str">
        <f>[2]!thsiFinD("ths_subject_latest_rating_yy_bond",A6077)</f>
        <v>2</v>
      </c>
      <c r="M6077" t="str">
        <f>[1]!s_info_industry_sw_2021($A6077,$N$1,1)</f>
        <v>社会服务(2021)</v>
      </c>
      <c r="O6077" t="str">
        <f>[1]!b_info_carrydate($A6077)</f>
        <v>2024-09-09</v>
      </c>
    </row>
    <row r="6078" spans="1:15" x14ac:dyDescent="0.2">
      <c r="A6078" t="s">
        <v>16812</v>
      </c>
      <c r="B6078" t="s">
        <v>16813</v>
      </c>
      <c r="C6078" s="1">
        <f>[1]!b_anal_matu_cnbd($A6078,$N$1,3)</f>
        <v>1.3288</v>
      </c>
      <c r="D6078" t="s">
        <v>32</v>
      </c>
      <c r="E6078" t="s">
        <v>16801</v>
      </c>
      <c r="F6078" s="6">
        <f>[1]!b_anal_yield_cnbd($A6078,$N$1,3)</f>
        <v>1.5154000000000001</v>
      </c>
      <c r="G6078" t="s">
        <v>194</v>
      </c>
      <c r="H6078" t="s">
        <v>13</v>
      </c>
      <c r="I6078" t="s">
        <v>13</v>
      </c>
      <c r="J6078" t="s">
        <v>13</v>
      </c>
      <c r="K6078" t="s">
        <v>1760</v>
      </c>
      <c r="L6078" t="str">
        <f>[2]!thsiFinD("ths_subject_latest_rating_yy_bond",A6078)</f>
        <v>4+</v>
      </c>
      <c r="M6078" t="str">
        <f>[1]!s_info_industry_sw_2021($A6078,$N$1,1)</f>
        <v>银行(2021)</v>
      </c>
      <c r="O6078" t="str">
        <f>[1]!b_info_carrydate($A6078)</f>
        <v>2024-09-09</v>
      </c>
    </row>
    <row r="6079" spans="1:15" x14ac:dyDescent="0.2">
      <c r="A6079" t="s">
        <v>19241</v>
      </c>
      <c r="B6079" t="s">
        <v>19242</v>
      </c>
      <c r="C6079" s="1">
        <f>[1]!b_anal_matu_cnbd($A6079,$N$1,3)</f>
        <v>13.328799999999999</v>
      </c>
      <c r="D6079" t="s">
        <v>32</v>
      </c>
      <c r="E6079" t="s">
        <v>3011</v>
      </c>
      <c r="F6079" s="6">
        <f>[1]!b_anal_yield_cnbd($A6079,$N$1,3)</f>
        <v>2.5878999999999999</v>
      </c>
      <c r="G6079" t="s">
        <v>11</v>
      </c>
      <c r="H6079" t="s">
        <v>13</v>
      </c>
      <c r="I6079" t="s">
        <v>13</v>
      </c>
      <c r="J6079" t="s">
        <v>13</v>
      </c>
      <c r="K6079" t="s">
        <v>1760</v>
      </c>
      <c r="L6079" t="str">
        <f>[2]!thsiFinD("ths_subject_latest_rating_yy_bond",A6079)</f>
        <v>4+</v>
      </c>
      <c r="M6079" t="str">
        <f>[1]!s_info_industry_sw_2021($A6079,$N$1,1)</f>
        <v>建筑装饰(2021)</v>
      </c>
      <c r="O6079" t="str">
        <f>[1]!b_info_carrydate($A6079)</f>
        <v>2024-09-09</v>
      </c>
    </row>
    <row r="6080" spans="1:15" x14ac:dyDescent="0.2">
      <c r="A6080" t="s">
        <v>19296</v>
      </c>
      <c r="B6080" t="s">
        <v>19297</v>
      </c>
      <c r="C6080" s="1">
        <f>[1]!b_anal_matu_cnbd($A6080,$N$1,3)</f>
        <v>5.3288000000000002</v>
      </c>
      <c r="D6080" t="s">
        <v>17</v>
      </c>
      <c r="E6080" t="s">
        <v>3098</v>
      </c>
      <c r="F6080" s="6">
        <f>[1]!b_anal_yield_cnbd($A6080,$N$1,3)</f>
        <v>1.9608000000000001</v>
      </c>
      <c r="G6080" t="s">
        <v>11</v>
      </c>
      <c r="H6080" t="s">
        <v>13</v>
      </c>
      <c r="I6080" t="s">
        <v>13</v>
      </c>
      <c r="J6080" t="s">
        <v>13</v>
      </c>
      <c r="K6080" t="s">
        <v>1747</v>
      </c>
      <c r="L6080" t="str">
        <f>[2]!thsiFinD("ths_subject_latest_rating_yy_bond",A6080)</f>
        <v>4+</v>
      </c>
      <c r="M6080" t="str">
        <f>[1]!s_info_industry_sw_2021($A6080,$N$1,1)</f>
        <v>房地产(2021)</v>
      </c>
      <c r="O6080" t="str">
        <f>[1]!b_info_carrydate($A6080)</f>
        <v>2024-09-09</v>
      </c>
    </row>
    <row r="6081" spans="1:15" x14ac:dyDescent="0.2">
      <c r="A6081" t="s">
        <v>19298</v>
      </c>
      <c r="B6081" t="s">
        <v>19299</v>
      </c>
      <c r="C6081" s="1">
        <f>[1]!b_anal_matu_cnbd($A6081,$N$1,3)</f>
        <v>8.3287999999999993</v>
      </c>
      <c r="D6081" t="s">
        <v>17</v>
      </c>
      <c r="E6081" t="s">
        <v>3098</v>
      </c>
      <c r="F6081" s="6">
        <f>[1]!b_anal_yield_cnbd($A6081,$N$1,3)</f>
        <v>2.2490000000000001</v>
      </c>
      <c r="G6081" t="s">
        <v>11</v>
      </c>
      <c r="H6081" t="s">
        <v>13</v>
      </c>
      <c r="I6081" t="s">
        <v>13</v>
      </c>
      <c r="J6081" t="s">
        <v>13</v>
      </c>
      <c r="K6081" t="s">
        <v>1747</v>
      </c>
      <c r="L6081" t="str">
        <f>[2]!thsiFinD("ths_subject_latest_rating_yy_bond",A6081)</f>
        <v>4+</v>
      </c>
      <c r="M6081" t="str">
        <f>[1]!s_info_industry_sw_2021($A6081,$N$1,1)</f>
        <v>房地产(2021)</v>
      </c>
      <c r="O6081" t="str">
        <f>[1]!b_info_carrydate($A6081)</f>
        <v>2024-09-09</v>
      </c>
    </row>
    <row r="6082" spans="1:15" x14ac:dyDescent="0.2">
      <c r="A6082" t="s">
        <v>6899</v>
      </c>
      <c r="B6082" t="s">
        <v>6900</v>
      </c>
      <c r="C6082" s="1">
        <f>[1]!b_anal_matu_cnbd($A6082,$N$1,3)</f>
        <v>8.3204999999999991</v>
      </c>
      <c r="D6082" t="s">
        <v>17</v>
      </c>
      <c r="E6082" t="s">
        <v>2320</v>
      </c>
      <c r="F6082" s="6">
        <f>[1]!b_anal_yield_cnbd($A6082,$N$1,3)</f>
        <v>2.2484000000000002</v>
      </c>
      <c r="G6082" t="s">
        <v>11</v>
      </c>
      <c r="H6082" t="s">
        <v>13</v>
      </c>
      <c r="I6082" t="s">
        <v>13</v>
      </c>
      <c r="J6082" t="s">
        <v>13</v>
      </c>
      <c r="K6082" t="s">
        <v>15525</v>
      </c>
      <c r="L6082" t="str">
        <f>[2]!thsiFinD("ths_subject_latest_rating_yy_bond",A6082)</f>
        <v>4</v>
      </c>
      <c r="M6082" t="str">
        <f>[1]!s_info_industry_sw_2021($A6082,$N$1,1)</f>
        <v>建筑装饰(2021)</v>
      </c>
      <c r="O6082" t="str">
        <f>[1]!b_info_carrydate($A6082)</f>
        <v>2024-09-06</v>
      </c>
    </row>
    <row r="6083" spans="1:15" x14ac:dyDescent="0.2">
      <c r="A6083" t="s">
        <v>6903</v>
      </c>
      <c r="B6083" t="s">
        <v>6904</v>
      </c>
      <c r="C6083" s="1">
        <f>[1]!b_anal_matu_cnbd($A6083,$N$1,3)</f>
        <v>3.3205</v>
      </c>
      <c r="D6083" t="s">
        <v>17</v>
      </c>
      <c r="E6083" t="s">
        <v>1118</v>
      </c>
      <c r="F6083" s="6">
        <f>[1]!b_anal_yield_cnbd($A6083,$N$1,3)</f>
        <v>1.9100999999999999</v>
      </c>
      <c r="G6083" t="s">
        <v>11</v>
      </c>
      <c r="H6083" t="s">
        <v>13</v>
      </c>
      <c r="I6083" t="s">
        <v>13</v>
      </c>
      <c r="J6083" t="s">
        <v>13</v>
      </c>
      <c r="K6083" t="s">
        <v>15639</v>
      </c>
      <c r="L6083" t="str">
        <f>[2]!thsiFinD("ths_subject_latest_rating_yy_bond",A6083)</f>
        <v>4-</v>
      </c>
      <c r="M6083" t="str">
        <f>[1]!s_info_industry_sw_2021($A6083,$N$1,1)</f>
        <v>非银金融(2021)</v>
      </c>
      <c r="O6083" t="str">
        <f>[1]!b_info_carrydate($A6083)</f>
        <v>2024-09-06</v>
      </c>
    </row>
    <row r="6084" spans="1:15" x14ac:dyDescent="0.2">
      <c r="A6084" t="s">
        <v>6905</v>
      </c>
      <c r="B6084" t="s">
        <v>6906</v>
      </c>
      <c r="C6084" s="1">
        <f>[1]!b_anal_matu_cnbd($A6084,$N$1,3)</f>
        <v>1.3205</v>
      </c>
      <c r="D6084" t="s">
        <v>50</v>
      </c>
      <c r="E6084" t="s">
        <v>2117</v>
      </c>
      <c r="F6084" s="6">
        <f>[1]!b_anal_yield_cnbd($A6084,$N$1,3)</f>
        <v>1.5814999999999999</v>
      </c>
      <c r="G6084" t="s">
        <v>26</v>
      </c>
      <c r="H6084" t="s">
        <v>13</v>
      </c>
      <c r="I6084" t="s">
        <v>13</v>
      </c>
      <c r="J6084" t="s">
        <v>13</v>
      </c>
      <c r="K6084" t="s">
        <v>10</v>
      </c>
      <c r="L6084" t="str">
        <f>[2]!thsiFinD("ths_subject_latest_rating_yy_bond",A6084)</f>
        <v>3</v>
      </c>
      <c r="M6084" t="str">
        <f>[1]!s_info_industry_sw_2021($A6084,$N$1,1)</f>
        <v>公用事业(2021)</v>
      </c>
      <c r="O6084" t="str">
        <f>[1]!b_info_carrydate($A6084)</f>
        <v>2024-09-06</v>
      </c>
    </row>
    <row r="6085" spans="1:15" x14ac:dyDescent="0.2">
      <c r="A6085" t="s">
        <v>6907</v>
      </c>
      <c r="B6085" t="s">
        <v>6908</v>
      </c>
      <c r="C6085" s="1">
        <f>[1]!b_anal_matu_cnbd($A6085,$N$1,3)</f>
        <v>3.3205</v>
      </c>
      <c r="D6085" t="s">
        <v>50</v>
      </c>
      <c r="E6085" t="s">
        <v>2117</v>
      </c>
      <c r="F6085" s="6">
        <f>[1]!b_anal_yield_cnbd($A6085,$N$1,3)</f>
        <v>1.7405999999999999</v>
      </c>
      <c r="G6085" t="s">
        <v>26</v>
      </c>
      <c r="H6085" t="s">
        <v>13</v>
      </c>
      <c r="I6085" t="s">
        <v>13</v>
      </c>
      <c r="J6085" t="s">
        <v>13</v>
      </c>
      <c r="K6085" t="s">
        <v>10</v>
      </c>
      <c r="L6085" t="str">
        <f>[2]!thsiFinD("ths_subject_latest_rating_yy_bond",A6085)</f>
        <v>3</v>
      </c>
      <c r="M6085" t="str">
        <f>[1]!s_info_industry_sw_2021($A6085,$N$1,1)</f>
        <v>公用事业(2021)</v>
      </c>
      <c r="O6085" t="str">
        <f>[1]!b_info_carrydate($A6085)</f>
        <v>2024-09-06</v>
      </c>
    </row>
    <row r="6086" spans="1:15" x14ac:dyDescent="0.2">
      <c r="A6086" t="s">
        <v>6909</v>
      </c>
      <c r="B6086" t="s">
        <v>6910</v>
      </c>
      <c r="C6086" s="1">
        <f>[1]!b_anal_matu_cnbd($A6086,$N$1,3)</f>
        <v>3.3205</v>
      </c>
      <c r="D6086" t="s">
        <v>21</v>
      </c>
      <c r="E6086" t="s">
        <v>6911</v>
      </c>
      <c r="F6086" s="6">
        <f>[1]!b_anal_yield_cnbd($A6086,$N$1,3)</f>
        <v>1.8993</v>
      </c>
      <c r="G6086" t="s">
        <v>26</v>
      </c>
      <c r="H6086" t="s">
        <v>13</v>
      </c>
      <c r="I6086" t="s">
        <v>13</v>
      </c>
      <c r="J6086" t="s">
        <v>13</v>
      </c>
      <c r="K6086" t="s">
        <v>15639</v>
      </c>
      <c r="L6086" t="str">
        <f>[2]!thsiFinD("ths_subject_latest_rating_yy_bond",A6086)</f>
        <v>5-</v>
      </c>
      <c r="M6086" t="str">
        <f>[1]!s_info_industry_sw_2021($A6086,$N$1,1)</f>
        <v>非银金融(2021)</v>
      </c>
      <c r="O6086" t="str">
        <f>[1]!b_info_carrydate($A6086)</f>
        <v>2024-09-06</v>
      </c>
    </row>
    <row r="6087" spans="1:15" x14ac:dyDescent="0.2">
      <c r="A6087" t="s">
        <v>6912</v>
      </c>
      <c r="B6087" t="s">
        <v>6913</v>
      </c>
      <c r="C6087" s="1">
        <f>[1]!b_anal_matu_cnbd($A6087,$N$1,3)</f>
        <v>1.3205</v>
      </c>
      <c r="D6087" t="s">
        <v>14</v>
      </c>
      <c r="E6087" t="s">
        <v>3949</v>
      </c>
      <c r="F6087" s="6">
        <f>[1]!b_anal_yield_cnbd($A6087,$N$1,3)</f>
        <v>1.6419999999999999</v>
      </c>
      <c r="G6087" t="s">
        <v>11</v>
      </c>
      <c r="H6087" t="s">
        <v>12</v>
      </c>
      <c r="I6087" t="s">
        <v>13</v>
      </c>
      <c r="J6087" t="s">
        <v>13</v>
      </c>
      <c r="K6087" t="s">
        <v>15639</v>
      </c>
      <c r="L6087" t="str">
        <f>[2]!thsiFinD("ths_subject_latest_rating_yy_bond",A6087)</f>
        <v>6</v>
      </c>
      <c r="M6087" t="str">
        <f>[1]!s_info_industry_sw_2021($A6087,$N$1,1)</f>
        <v>商贸零售(2021)</v>
      </c>
      <c r="O6087" t="str">
        <f>[1]!b_info_carrydate($A6087)</f>
        <v>2024-09-06</v>
      </c>
    </row>
    <row r="6088" spans="1:15" x14ac:dyDescent="0.2">
      <c r="A6088" t="s">
        <v>13600</v>
      </c>
      <c r="B6088" t="s">
        <v>13601</v>
      </c>
      <c r="C6088" s="1">
        <f>[1]!b_anal_matu_cnbd($A6088,$N$1,3)</f>
        <v>3.3205</v>
      </c>
      <c r="D6088" t="s">
        <v>17</v>
      </c>
      <c r="E6088" t="s">
        <v>2275</v>
      </c>
      <c r="F6088" s="6">
        <f>[1]!b_anal_yield_cnbd($A6088,$N$1,3)</f>
        <v>1.8101</v>
      </c>
      <c r="G6088" t="s">
        <v>11</v>
      </c>
      <c r="H6088" t="s">
        <v>13</v>
      </c>
      <c r="I6088" t="s">
        <v>13</v>
      </c>
      <c r="J6088" t="s">
        <v>13</v>
      </c>
      <c r="K6088" t="s">
        <v>1747</v>
      </c>
      <c r="L6088" t="str">
        <f>[2]!thsiFinD("ths_subject_latest_rating_yy_bond",A6088)</f>
        <v>3</v>
      </c>
      <c r="M6088" t="str">
        <f>[1]!s_info_industry_sw_2021($A6088,$N$1,1)</f>
        <v>交通运输(2021)</v>
      </c>
      <c r="O6088" t="str">
        <f>[1]!b_info_carrydate($A6088)</f>
        <v>2024-09-06</v>
      </c>
    </row>
    <row r="6089" spans="1:15" x14ac:dyDescent="0.2">
      <c r="A6089" t="s">
        <v>19257</v>
      </c>
      <c r="B6089" t="s">
        <v>19258</v>
      </c>
      <c r="C6089" s="1">
        <f>[1]!b_anal_matu_cnbd($A6089,$N$1,3)</f>
        <v>1.3205</v>
      </c>
      <c r="D6089" t="s">
        <v>21</v>
      </c>
      <c r="E6089" t="s">
        <v>2204</v>
      </c>
      <c r="F6089" s="6">
        <f>[1]!b_anal_yield_cnbd($A6089,$N$1,3)</f>
        <v>2.1852999999999998</v>
      </c>
      <c r="G6089" t="s">
        <v>11</v>
      </c>
      <c r="H6089" t="s">
        <v>13</v>
      </c>
      <c r="I6089" t="s">
        <v>13</v>
      </c>
      <c r="J6089" t="s">
        <v>13</v>
      </c>
      <c r="K6089" t="s">
        <v>15639</v>
      </c>
      <c r="L6089" t="str">
        <f>[2]!thsiFinD("ths_subject_latest_rating_yy_bond",A6089)</f>
        <v>5</v>
      </c>
      <c r="M6089" t="str">
        <f>[1]!s_info_industry_sw_2021($A6089,$N$1,1)</f>
        <v>房地产(2021)</v>
      </c>
      <c r="O6089" t="str">
        <f>[1]!b_info_carrydate($A6089)</f>
        <v>2024-09-06</v>
      </c>
    </row>
    <row r="6090" spans="1:15" x14ac:dyDescent="0.2">
      <c r="A6090" t="s">
        <v>19259</v>
      </c>
      <c r="B6090" t="s">
        <v>19260</v>
      </c>
      <c r="C6090" s="1">
        <f>[1]!b_anal_matu_cnbd($A6090,$N$1,3)</f>
        <v>3.3205</v>
      </c>
      <c r="D6090" t="s">
        <v>21</v>
      </c>
      <c r="E6090" t="s">
        <v>2204</v>
      </c>
      <c r="F6090" s="6">
        <f>[1]!b_anal_yield_cnbd($A6090,$N$1,3)</f>
        <v>2.887</v>
      </c>
      <c r="G6090" t="s">
        <v>11</v>
      </c>
      <c r="H6090" t="s">
        <v>13</v>
      </c>
      <c r="I6090" t="s">
        <v>13</v>
      </c>
      <c r="J6090" t="s">
        <v>13</v>
      </c>
      <c r="K6090" t="s">
        <v>15639</v>
      </c>
      <c r="L6090" t="str">
        <f>[2]!thsiFinD("ths_subject_latest_rating_yy_bond",A6090)</f>
        <v>5</v>
      </c>
      <c r="M6090" t="str">
        <f>[1]!s_info_industry_sw_2021($A6090,$N$1,1)</f>
        <v>房地产(2021)</v>
      </c>
      <c r="O6090" t="str">
        <f>[1]!b_info_carrydate($A6090)</f>
        <v>2024-09-06</v>
      </c>
    </row>
    <row r="6091" spans="1:15" x14ac:dyDescent="0.2">
      <c r="A6091" t="s">
        <v>4210</v>
      </c>
      <c r="B6091" t="s">
        <v>4211</v>
      </c>
      <c r="C6091" s="1">
        <f>[1]!b_anal_matu_cnbd($A6091,$N$1,3)</f>
        <v>1.3178000000000001</v>
      </c>
      <c r="D6091" t="s">
        <v>17</v>
      </c>
      <c r="E6091" t="s">
        <v>123</v>
      </c>
      <c r="F6091" s="6">
        <f>[1]!b_anal_yield_cnbd($A6091,$N$1,3)</f>
        <v>1.6246</v>
      </c>
      <c r="G6091" t="s">
        <v>11</v>
      </c>
      <c r="H6091" t="s">
        <v>13</v>
      </c>
      <c r="I6091" t="s">
        <v>13</v>
      </c>
      <c r="J6091" t="s">
        <v>13</v>
      </c>
      <c r="K6091" t="s">
        <v>15525</v>
      </c>
      <c r="L6091" t="str">
        <f>[2]!thsiFinD("ths_subject_latest_rating_yy_bond",A6091)</f>
        <v>4</v>
      </c>
      <c r="M6091" t="str">
        <f>[1]!s_info_industry_sw_2021($A6091,$N$1,1)</f>
        <v>综合(2021)</v>
      </c>
      <c r="O6091" t="str">
        <f>[1]!b_info_carrydate($A6091)</f>
        <v>2024-09-05</v>
      </c>
    </row>
    <row r="6092" spans="1:15" x14ac:dyDescent="0.2">
      <c r="A6092" t="s">
        <v>4212</v>
      </c>
      <c r="B6092" t="s">
        <v>4213</v>
      </c>
      <c r="C6092" s="1">
        <f>[1]!b_anal_matu_cnbd($A6092,$N$1,3)</f>
        <v>3.3178000000000001</v>
      </c>
      <c r="D6092" t="s">
        <v>17</v>
      </c>
      <c r="E6092" t="s">
        <v>123</v>
      </c>
      <c r="F6092" s="6">
        <f>[1]!b_anal_yield_cnbd($A6092,$N$1,3)</f>
        <v>1.8597999999999999</v>
      </c>
      <c r="G6092" t="s">
        <v>11</v>
      </c>
      <c r="H6092" t="s">
        <v>13</v>
      </c>
      <c r="I6092" t="s">
        <v>13</v>
      </c>
      <c r="J6092" t="s">
        <v>13</v>
      </c>
      <c r="K6092" t="s">
        <v>15525</v>
      </c>
      <c r="L6092" t="str">
        <f>[2]!thsiFinD("ths_subject_latest_rating_yy_bond",A6092)</f>
        <v>4</v>
      </c>
      <c r="M6092" t="str">
        <f>[1]!s_info_industry_sw_2021($A6092,$N$1,1)</f>
        <v>综合(2021)</v>
      </c>
      <c r="O6092" t="str">
        <f>[1]!b_info_carrydate($A6092)</f>
        <v>2024-09-05</v>
      </c>
    </row>
    <row r="6093" spans="1:15" x14ac:dyDescent="0.2">
      <c r="A6093" t="s">
        <v>6713</v>
      </c>
      <c r="B6093" t="s">
        <v>6714</v>
      </c>
      <c r="C6093" s="1">
        <f>[1]!b_anal_matu_cnbd($A6093,$N$1,3)</f>
        <v>1.3178000000000001</v>
      </c>
      <c r="D6093" t="s">
        <v>32</v>
      </c>
      <c r="E6093" t="s">
        <v>634</v>
      </c>
      <c r="F6093" s="6">
        <f>[1]!b_anal_yield_cnbd($A6093,$N$1,3)</f>
        <v>1.5782</v>
      </c>
      <c r="G6093" t="s">
        <v>26</v>
      </c>
      <c r="H6093" t="s">
        <v>13</v>
      </c>
      <c r="I6093" t="s">
        <v>13</v>
      </c>
      <c r="J6093" t="s">
        <v>13</v>
      </c>
      <c r="K6093" t="s">
        <v>17</v>
      </c>
      <c r="L6093" t="str">
        <f>[2]!thsiFinD("ths_subject_latest_rating_yy_bond",A6093)</f>
        <v>4+</v>
      </c>
      <c r="M6093" t="str">
        <f>[1]!s_info_industry_sw_2021($A6093,$N$1,1)</f>
        <v>商贸零售(2021)</v>
      </c>
      <c r="O6093" t="str">
        <f>[1]!b_info_carrydate($A6093)</f>
        <v>2024-09-05</v>
      </c>
    </row>
    <row r="6094" spans="1:15" x14ac:dyDescent="0.2">
      <c r="A6094" t="s">
        <v>6895</v>
      </c>
      <c r="B6094" t="s">
        <v>6896</v>
      </c>
      <c r="C6094" s="1">
        <f>[1]!b_anal_matu_cnbd($A6094,$N$1,3)</f>
        <v>1.3178000000000001</v>
      </c>
      <c r="D6094" t="s">
        <v>50</v>
      </c>
      <c r="E6094" t="s">
        <v>2228</v>
      </c>
      <c r="F6094" s="6">
        <f>[1]!b_anal_yield_cnbd($A6094,$N$1,3)</f>
        <v>1.5803</v>
      </c>
      <c r="G6094" t="s">
        <v>11</v>
      </c>
      <c r="H6094" t="s">
        <v>13</v>
      </c>
      <c r="I6094" t="s">
        <v>13</v>
      </c>
      <c r="J6094" t="s">
        <v>13</v>
      </c>
      <c r="K6094" t="s">
        <v>15526</v>
      </c>
      <c r="L6094" t="str">
        <f>[2]!thsiFinD("ths_subject_latest_rating_yy_bond",A6094)</f>
        <v>3</v>
      </c>
      <c r="M6094" t="str">
        <f>[1]!s_info_industry_sw_2021($A6094,$N$1,1)</f>
        <v>房地产(2021)</v>
      </c>
      <c r="O6094" t="str">
        <f>[1]!b_info_carrydate($A6094)</f>
        <v>2024-09-05</v>
      </c>
    </row>
    <row r="6095" spans="1:15" x14ac:dyDescent="0.2">
      <c r="A6095" t="s">
        <v>6897</v>
      </c>
      <c r="B6095" t="s">
        <v>6898</v>
      </c>
      <c r="C6095" s="1">
        <f>[1]!b_anal_matu_cnbd($A6095,$N$1,3)</f>
        <v>3.3178000000000001</v>
      </c>
      <c r="D6095" t="s">
        <v>21</v>
      </c>
      <c r="E6095" t="s">
        <v>3463</v>
      </c>
      <c r="F6095" s="6">
        <f>[1]!b_anal_yield_cnbd($A6095,$N$1,3)</f>
        <v>1.9125000000000001</v>
      </c>
      <c r="G6095" t="s">
        <v>11</v>
      </c>
      <c r="H6095" t="s">
        <v>13</v>
      </c>
      <c r="I6095" t="s">
        <v>13</v>
      </c>
      <c r="J6095" t="s">
        <v>13</v>
      </c>
      <c r="K6095" t="s">
        <v>15525</v>
      </c>
      <c r="L6095" t="str">
        <f>[2]!thsiFinD("ths_subject_latest_rating_yy_bond",A6095)</f>
        <v>5-</v>
      </c>
      <c r="M6095" t="str">
        <f>[1]!s_info_industry_sw_2021($A6095,$N$1,1)</f>
        <v>煤炭(2021)</v>
      </c>
      <c r="O6095" t="str">
        <f>[1]!b_info_carrydate($A6095)</f>
        <v>2024-09-05</v>
      </c>
    </row>
    <row r="6096" spans="1:15" x14ac:dyDescent="0.2">
      <c r="A6096" t="s">
        <v>6901</v>
      </c>
      <c r="B6096" t="s">
        <v>6902</v>
      </c>
      <c r="C6096" s="1">
        <f>[1]!b_anal_matu_cnbd($A6096,$N$1,3)</f>
        <v>1.3178000000000001</v>
      </c>
      <c r="D6096" t="s">
        <v>307</v>
      </c>
      <c r="E6096" t="s">
        <v>3253</v>
      </c>
      <c r="F6096" s="6">
        <f>[1]!b_anal_yield_cnbd($A6096,$N$1,3)</f>
        <v>1.5495000000000001</v>
      </c>
      <c r="G6096" t="s">
        <v>26</v>
      </c>
      <c r="H6096" t="s">
        <v>13</v>
      </c>
      <c r="I6096" t="s">
        <v>13</v>
      </c>
      <c r="J6096" t="s">
        <v>13</v>
      </c>
      <c r="K6096" t="s">
        <v>50</v>
      </c>
      <c r="L6096" t="str">
        <f>[2]!thsiFinD("ths_subject_latest_rating_yy_bond",A6096)</f>
        <v>1</v>
      </c>
      <c r="M6096" t="str">
        <f>[1]!s_info_industry_sw_2021($A6096,$N$1,1)</f>
        <v>非银金融(2021)</v>
      </c>
      <c r="O6096" t="str">
        <f>[1]!b_info_carrydate($A6096)</f>
        <v>2024-09-05</v>
      </c>
    </row>
    <row r="6097" spans="1:15" x14ac:dyDescent="0.2">
      <c r="A6097" t="s">
        <v>14941</v>
      </c>
      <c r="B6097" t="s">
        <v>14942</v>
      </c>
      <c r="C6097" s="1">
        <f>[1]!b_anal_matu_cnbd($A6097,$N$1,3)</f>
        <v>1.3178000000000001</v>
      </c>
      <c r="D6097" t="s">
        <v>32</v>
      </c>
      <c r="E6097" t="s">
        <v>2197</v>
      </c>
      <c r="F6097" s="6">
        <f>[1]!b_anal_yield_cnbd($A6097,$N$1,3)</f>
        <v>1.7915000000000001</v>
      </c>
      <c r="G6097" t="s">
        <v>26</v>
      </c>
      <c r="H6097" t="s">
        <v>13</v>
      </c>
      <c r="I6097" t="s">
        <v>13</v>
      </c>
      <c r="J6097" t="s">
        <v>13</v>
      </c>
      <c r="K6097" t="s">
        <v>1747</v>
      </c>
      <c r="L6097" t="str">
        <f>[2]!thsiFinD("ths_subject_latest_rating_yy_bond",A6097)</f>
        <v>3</v>
      </c>
      <c r="M6097" t="str">
        <f>[1]!s_info_industry_sw_2021($A6097,$N$1,1)</f>
        <v>房地产(2021)</v>
      </c>
      <c r="O6097" t="str">
        <f>[1]!b_info_carrydate($A6097)</f>
        <v>2024-09-05</v>
      </c>
    </row>
    <row r="6098" spans="1:15" x14ac:dyDescent="0.2">
      <c r="A6098" t="s">
        <v>14943</v>
      </c>
      <c r="B6098" t="s">
        <v>14944</v>
      </c>
      <c r="C6098" s="1">
        <f>[1]!b_anal_matu_cnbd($A6098,$N$1,3)</f>
        <v>3.3178000000000001</v>
      </c>
      <c r="D6098" t="s">
        <v>32</v>
      </c>
      <c r="E6098" t="s">
        <v>2197</v>
      </c>
      <c r="F6098" s="6">
        <f>[1]!b_anal_yield_cnbd($A6098,$N$1,3)</f>
        <v>2.0038999999999998</v>
      </c>
      <c r="G6098" t="s">
        <v>26</v>
      </c>
      <c r="H6098" t="s">
        <v>13</v>
      </c>
      <c r="I6098" t="s">
        <v>13</v>
      </c>
      <c r="J6098" t="s">
        <v>13</v>
      </c>
      <c r="K6098" t="s">
        <v>1747</v>
      </c>
      <c r="L6098" t="str">
        <f>[2]!thsiFinD("ths_subject_latest_rating_yy_bond",A6098)</f>
        <v>3</v>
      </c>
      <c r="M6098" t="str">
        <f>[1]!s_info_industry_sw_2021($A6098,$N$1,1)</f>
        <v>房地产(2021)</v>
      </c>
      <c r="O6098" t="str">
        <f>[1]!b_info_carrydate($A6098)</f>
        <v>2024-09-05</v>
      </c>
    </row>
    <row r="6099" spans="1:15" x14ac:dyDescent="0.2">
      <c r="A6099" t="s">
        <v>19229</v>
      </c>
      <c r="B6099" t="s">
        <v>19230</v>
      </c>
      <c r="C6099" s="1">
        <f>[1]!b_anal_matu_cnbd($A6099,$N$1,3)</f>
        <v>3.3178000000000001</v>
      </c>
      <c r="D6099" t="s">
        <v>21</v>
      </c>
      <c r="E6099" t="s">
        <v>5880</v>
      </c>
      <c r="F6099" s="6">
        <f>[1]!b_anal_yield_cnbd($A6099,$N$1,3)</f>
        <v>1.9865999999999999</v>
      </c>
      <c r="G6099" t="s">
        <v>11</v>
      </c>
      <c r="H6099" t="s">
        <v>13</v>
      </c>
      <c r="I6099" t="s">
        <v>13</v>
      </c>
      <c r="J6099" t="s">
        <v>13</v>
      </c>
      <c r="K6099" t="s">
        <v>15639</v>
      </c>
      <c r="L6099" t="str">
        <f>[2]!thsiFinD("ths_subject_latest_rating_yy_bond",A6099)</f>
        <v>6</v>
      </c>
      <c r="M6099" t="str">
        <f>[1]!s_info_industry_sw_2021($A6099,$N$1,1)</f>
        <v>非银金融(2021)</v>
      </c>
      <c r="O6099" t="str">
        <f>[1]!b_info_carrydate($A6099)</f>
        <v>2024-09-05</v>
      </c>
    </row>
    <row r="6100" spans="1:15" x14ac:dyDescent="0.2">
      <c r="A6100" t="s">
        <v>19267</v>
      </c>
      <c r="B6100" t="s">
        <v>19268</v>
      </c>
      <c r="C6100" s="1">
        <f>[1]!b_anal_matu_cnbd($A6100,$N$1,3)</f>
        <v>3.3178000000000001</v>
      </c>
      <c r="D6100" t="s">
        <v>17</v>
      </c>
      <c r="E6100" t="s">
        <v>19269</v>
      </c>
      <c r="F6100" s="6">
        <f>[1]!b_anal_yield_cnbd($A6100,$N$1,3)</f>
        <v>1.7784</v>
      </c>
      <c r="G6100" t="s">
        <v>26</v>
      </c>
      <c r="H6100" t="s">
        <v>13</v>
      </c>
      <c r="I6100" t="s">
        <v>13</v>
      </c>
      <c r="J6100" t="s">
        <v>12</v>
      </c>
      <c r="K6100" t="s">
        <v>15526</v>
      </c>
      <c r="L6100" t="str">
        <f>[2]!thsiFinD("ths_subject_latest_rating_yy_bond",A6100)</f>
        <v>5+</v>
      </c>
      <c r="M6100" t="str">
        <f>[1]!s_info_industry_sw_2021($A6100,$N$1,1)</f>
        <v>建筑装饰(2021)</v>
      </c>
      <c r="O6100" t="str">
        <f>[1]!b_info_carrydate($A6100)</f>
        <v>2024-09-05</v>
      </c>
    </row>
    <row r="6101" spans="1:15" x14ac:dyDescent="0.2">
      <c r="A6101" t="s">
        <v>6879</v>
      </c>
      <c r="B6101" t="s">
        <v>6880</v>
      </c>
      <c r="C6101" s="1">
        <f>[1]!b_anal_matu_cnbd($A6101,$N$1,3)</f>
        <v>3.3151000000000002</v>
      </c>
      <c r="D6101" t="s">
        <v>17</v>
      </c>
      <c r="E6101" t="s">
        <v>5963</v>
      </c>
      <c r="F6101" s="6">
        <f>[1]!b_anal_yield_cnbd($A6101,$N$1,3)</f>
        <v>1.8095000000000001</v>
      </c>
      <c r="G6101" t="s">
        <v>11</v>
      </c>
      <c r="H6101" t="s">
        <v>12</v>
      </c>
      <c r="I6101" t="s">
        <v>13</v>
      </c>
      <c r="J6101" t="s">
        <v>13</v>
      </c>
      <c r="K6101" t="s">
        <v>15525</v>
      </c>
      <c r="L6101" t="str">
        <f>[2]!thsiFinD("ths_subject_latest_rating_yy_bond",A6101)</f>
        <v>4</v>
      </c>
      <c r="M6101" t="str">
        <f>[1]!s_info_industry_sw_2021($A6101,$N$1,1)</f>
        <v>建筑装饰(2021)</v>
      </c>
      <c r="O6101" t="str">
        <f>[1]!b_info_carrydate($A6101)</f>
        <v>2024-09-04</v>
      </c>
    </row>
    <row r="6102" spans="1:15" x14ac:dyDescent="0.2">
      <c r="A6102" t="s">
        <v>6881</v>
      </c>
      <c r="B6102" t="s">
        <v>6882</v>
      </c>
      <c r="C6102" s="1">
        <f>[1]!b_anal_matu_cnbd($A6102,$N$1,3)</f>
        <v>3.3151000000000002</v>
      </c>
      <c r="D6102" t="s">
        <v>50</v>
      </c>
      <c r="E6102" t="s">
        <v>799</v>
      </c>
      <c r="F6102" s="6">
        <f>[1]!b_anal_yield_cnbd($A6102,$N$1,3)</f>
        <v>1.8043</v>
      </c>
      <c r="G6102" t="s">
        <v>11</v>
      </c>
      <c r="H6102" t="s">
        <v>13</v>
      </c>
      <c r="I6102" t="s">
        <v>13</v>
      </c>
      <c r="J6102" t="s">
        <v>13</v>
      </c>
      <c r="K6102" t="s">
        <v>1747</v>
      </c>
      <c r="L6102" t="str">
        <f>[2]!thsiFinD("ths_subject_latest_rating_yy_bond",A6102)</f>
        <v>3</v>
      </c>
      <c r="M6102" t="str">
        <f>[1]!s_info_industry_sw_2021($A6102,$N$1,1)</f>
        <v>房地产(2021)</v>
      </c>
      <c r="O6102" t="str">
        <f>[1]!b_info_carrydate($A6102)</f>
        <v>2024-09-04</v>
      </c>
    </row>
    <row r="6103" spans="1:15" x14ac:dyDescent="0.2">
      <c r="A6103" t="s">
        <v>6883</v>
      </c>
      <c r="B6103" t="s">
        <v>6884</v>
      </c>
      <c r="C6103" s="1">
        <f>[1]!b_anal_matu_cnbd($A6103,$N$1,3)</f>
        <v>8.3150999999999993</v>
      </c>
      <c r="D6103" t="s">
        <v>50</v>
      </c>
      <c r="E6103" t="s">
        <v>799</v>
      </c>
      <c r="F6103" s="6">
        <f>[1]!b_anal_yield_cnbd($A6103,$N$1,3)</f>
        <v>2.2134999999999998</v>
      </c>
      <c r="G6103" t="s">
        <v>11</v>
      </c>
      <c r="H6103" t="s">
        <v>13</v>
      </c>
      <c r="I6103" t="s">
        <v>13</v>
      </c>
      <c r="J6103" t="s">
        <v>13</v>
      </c>
      <c r="K6103" t="s">
        <v>1747</v>
      </c>
      <c r="L6103" t="str">
        <f>[2]!thsiFinD("ths_subject_latest_rating_yy_bond",A6103)</f>
        <v>3</v>
      </c>
      <c r="M6103" t="str">
        <f>[1]!s_info_industry_sw_2021($A6103,$N$1,1)</f>
        <v>房地产(2021)</v>
      </c>
      <c r="O6103" t="str">
        <f>[1]!b_info_carrydate($A6103)</f>
        <v>2024-09-04</v>
      </c>
    </row>
    <row r="6104" spans="1:15" x14ac:dyDescent="0.2">
      <c r="A6104" t="s">
        <v>6885</v>
      </c>
      <c r="B6104" t="s">
        <v>6886</v>
      </c>
      <c r="C6104" s="1">
        <f>[1]!b_anal_matu_cnbd($A6104,$N$1,3)</f>
        <v>1.3150999999999999</v>
      </c>
      <c r="D6104" t="s">
        <v>17</v>
      </c>
      <c r="E6104" t="s">
        <v>4991</v>
      </c>
      <c r="F6104" s="6">
        <f>[1]!b_anal_yield_cnbd($A6104,$N$1,3)</f>
        <v>1.5742</v>
      </c>
      <c r="G6104" t="s">
        <v>11</v>
      </c>
      <c r="H6104" t="s">
        <v>13</v>
      </c>
      <c r="I6104" t="s">
        <v>13</v>
      </c>
      <c r="J6104" t="s">
        <v>13</v>
      </c>
      <c r="K6104" t="s">
        <v>15526</v>
      </c>
      <c r="L6104" t="str">
        <f>[2]!thsiFinD("ths_subject_latest_rating_yy_bond",A6104)</f>
        <v>4</v>
      </c>
      <c r="M6104" t="str">
        <f>[1]!s_info_industry_sw_2021($A6104,$N$1,1)</f>
        <v>房地产(2021)</v>
      </c>
      <c r="O6104" t="str">
        <f>[1]!b_info_carrydate($A6104)</f>
        <v>2024-09-04</v>
      </c>
    </row>
    <row r="6105" spans="1:15" x14ac:dyDescent="0.2">
      <c r="A6105" t="s">
        <v>6887</v>
      </c>
      <c r="B6105" t="s">
        <v>6888</v>
      </c>
      <c r="C6105" s="1">
        <f>[1]!b_anal_matu_cnbd($A6105,$N$1,3)</f>
        <v>1.3150999999999999</v>
      </c>
      <c r="D6105" t="s">
        <v>17</v>
      </c>
      <c r="E6105" t="s">
        <v>53</v>
      </c>
      <c r="F6105" s="6">
        <f>[1]!b_anal_yield_cnbd($A6105,$N$1,3)</f>
        <v>1.5742</v>
      </c>
      <c r="G6105" t="s">
        <v>11</v>
      </c>
      <c r="H6105" t="s">
        <v>13</v>
      </c>
      <c r="I6105" t="s">
        <v>13</v>
      </c>
      <c r="J6105" t="s">
        <v>13</v>
      </c>
      <c r="K6105" t="s">
        <v>1760</v>
      </c>
      <c r="L6105" t="str">
        <f>[2]!thsiFinD("ths_subject_latest_rating_yy_bond",A6105)</f>
        <v>4</v>
      </c>
      <c r="M6105" t="str">
        <f>[1]!s_info_industry_sw_2021($A6105,$N$1,1)</f>
        <v>建筑装饰(2021)</v>
      </c>
      <c r="O6105" t="str">
        <f>[1]!b_info_carrydate($A6105)</f>
        <v>2024-09-04</v>
      </c>
    </row>
    <row r="6106" spans="1:15" x14ac:dyDescent="0.2">
      <c r="A6106" t="s">
        <v>6889</v>
      </c>
      <c r="B6106" t="s">
        <v>6890</v>
      </c>
      <c r="C6106" s="1">
        <f>[1]!b_anal_matu_cnbd($A6106,$N$1,3)</f>
        <v>3.3151000000000002</v>
      </c>
      <c r="D6106" t="s">
        <v>17</v>
      </c>
      <c r="E6106" t="s">
        <v>3439</v>
      </c>
      <c r="F6106" s="6">
        <f>[1]!b_anal_yield_cnbd($A6106,$N$1,3)</f>
        <v>1.8095000000000001</v>
      </c>
      <c r="G6106" t="s">
        <v>11</v>
      </c>
      <c r="H6106" t="s">
        <v>12</v>
      </c>
      <c r="I6106" t="s">
        <v>13</v>
      </c>
      <c r="J6106" t="s">
        <v>13</v>
      </c>
      <c r="K6106" t="s">
        <v>1760</v>
      </c>
      <c r="L6106" t="str">
        <f>[2]!thsiFinD("ths_subject_latest_rating_yy_bond",A6106)</f>
        <v>4</v>
      </c>
      <c r="M6106" t="str">
        <f>[1]!s_info_industry_sw_2021($A6106,$N$1,1)</f>
        <v>建筑装饰(2021)</v>
      </c>
      <c r="O6106" t="str">
        <f>[1]!b_info_carrydate($A6106)</f>
        <v>2024-09-04</v>
      </c>
    </row>
    <row r="6107" spans="1:15" x14ac:dyDescent="0.2">
      <c r="A6107" t="s">
        <v>6891</v>
      </c>
      <c r="B6107" t="s">
        <v>6892</v>
      </c>
      <c r="C6107" s="1">
        <f>[1]!b_anal_matu_cnbd($A6107,$N$1,3)</f>
        <v>0.31509999999999999</v>
      </c>
      <c r="D6107" t="s">
        <v>21</v>
      </c>
      <c r="E6107" t="s">
        <v>5540</v>
      </c>
      <c r="F6107" s="6">
        <f>[1]!b_anal_yield_cnbd($A6107,$N$1,3)</f>
        <v>1.4872000000000001</v>
      </c>
      <c r="G6107" t="s">
        <v>11</v>
      </c>
      <c r="H6107" t="s">
        <v>13</v>
      </c>
      <c r="I6107" t="s">
        <v>13</v>
      </c>
      <c r="J6107" t="s">
        <v>13</v>
      </c>
      <c r="K6107" t="s">
        <v>15526</v>
      </c>
      <c r="L6107" t="str">
        <f>[2]!thsiFinD("ths_subject_latest_rating_yy_bond",A6107)</f>
        <v>4-</v>
      </c>
      <c r="M6107" t="str">
        <f>[1]!s_info_industry_sw_2021($A6107,$N$1,1)</f>
        <v>交通运输(2021)</v>
      </c>
      <c r="O6107" t="str">
        <f>[1]!b_info_carrydate($A6107)</f>
        <v>2024-09-04</v>
      </c>
    </row>
    <row r="6108" spans="1:15" x14ac:dyDescent="0.2">
      <c r="A6108" t="s">
        <v>6893</v>
      </c>
      <c r="B6108" t="s">
        <v>6894</v>
      </c>
      <c r="C6108" s="1">
        <f>[1]!b_anal_matu_cnbd($A6108,$N$1,3)</f>
        <v>3.3151000000000002</v>
      </c>
      <c r="D6108" t="s">
        <v>17</v>
      </c>
      <c r="E6108" t="s">
        <v>2061</v>
      </c>
      <c r="F6108" s="6">
        <f>[1]!b_anal_yield_cnbd($A6108,$N$1,3)</f>
        <v>1.8095000000000001</v>
      </c>
      <c r="G6108" t="s">
        <v>11</v>
      </c>
      <c r="H6108" t="s">
        <v>12</v>
      </c>
      <c r="I6108" t="s">
        <v>13</v>
      </c>
      <c r="J6108" t="s">
        <v>13</v>
      </c>
      <c r="K6108" t="s">
        <v>15526</v>
      </c>
      <c r="L6108" t="str">
        <f>[2]!thsiFinD("ths_subject_latest_rating_yy_bond",A6108)</f>
        <v>5+</v>
      </c>
      <c r="M6108" t="str">
        <f>[1]!s_info_industry_sw_2021($A6108,$N$1,1)</f>
        <v>建筑装饰(2021)</v>
      </c>
      <c r="O6108" t="str">
        <f>[1]!b_info_carrydate($A6108)</f>
        <v>2024-09-04</v>
      </c>
    </row>
    <row r="6109" spans="1:15" x14ac:dyDescent="0.2">
      <c r="A6109" t="s">
        <v>13598</v>
      </c>
      <c r="B6109" t="s">
        <v>13599</v>
      </c>
      <c r="C6109" s="1">
        <f>[1]!b_anal_matu_cnbd($A6109,$N$1,3)</f>
        <v>1.3150999999999999</v>
      </c>
      <c r="D6109" t="s">
        <v>50</v>
      </c>
      <c r="E6109" t="s">
        <v>1189</v>
      </c>
      <c r="F6109" s="6">
        <f>[1]!b_anal_yield_cnbd($A6109,$N$1,3)</f>
        <v>1.5807</v>
      </c>
      <c r="G6109" t="s">
        <v>26</v>
      </c>
      <c r="H6109" t="s">
        <v>13</v>
      </c>
      <c r="I6109" t="s">
        <v>13</v>
      </c>
      <c r="J6109" t="s">
        <v>13</v>
      </c>
      <c r="K6109" t="s">
        <v>10</v>
      </c>
      <c r="L6109" t="str">
        <f>[2]!thsiFinD("ths_subject_latest_rating_yy_bond",A6109)</f>
        <v>4</v>
      </c>
      <c r="M6109" t="str">
        <f>[1]!s_info_industry_sw_2021($A6109,$N$1,1)</f>
        <v>公用事业(2021)</v>
      </c>
      <c r="O6109" t="str">
        <f>[1]!b_info_carrydate($A6109)</f>
        <v>2024-09-04</v>
      </c>
    </row>
    <row r="6110" spans="1:15" x14ac:dyDescent="0.2">
      <c r="A6110" t="s">
        <v>14933</v>
      </c>
      <c r="B6110" t="s">
        <v>14934</v>
      </c>
      <c r="C6110" s="1">
        <f>[1]!b_anal_matu_cnbd($A6110,$N$1,3)</f>
        <v>3.3151000000000002</v>
      </c>
      <c r="D6110" t="s">
        <v>17</v>
      </c>
      <c r="E6110" t="s">
        <v>14817</v>
      </c>
      <c r="F6110" s="6">
        <f>[1]!b_anal_yield_cnbd($A6110,$N$1,3)</f>
        <v>1.7295</v>
      </c>
      <c r="G6110" t="s">
        <v>11</v>
      </c>
      <c r="H6110" t="s">
        <v>13</v>
      </c>
      <c r="I6110" t="s">
        <v>13</v>
      </c>
      <c r="J6110" t="s">
        <v>12</v>
      </c>
      <c r="K6110" t="s">
        <v>1760</v>
      </c>
      <c r="L6110" t="str">
        <f>[2]!thsiFinD("ths_subject_latest_rating_yy_bond",A6110)</f>
        <v>4+</v>
      </c>
      <c r="M6110" t="str">
        <f>[1]!s_info_industry_sw_2021($A6110,$N$1,1)</f>
        <v>环保(2021)</v>
      </c>
      <c r="O6110" t="str">
        <f>[1]!b_info_carrydate($A6110)</f>
        <v>2024-09-04</v>
      </c>
    </row>
    <row r="6111" spans="1:15" x14ac:dyDescent="0.2">
      <c r="A6111" t="s">
        <v>14935</v>
      </c>
      <c r="B6111" t="s">
        <v>14936</v>
      </c>
      <c r="C6111" s="1">
        <f>[1]!b_anal_matu_cnbd($A6111,$N$1,3)</f>
        <v>8.3150999999999993</v>
      </c>
      <c r="D6111" t="s">
        <v>17</v>
      </c>
      <c r="E6111" t="s">
        <v>14817</v>
      </c>
      <c r="F6111" s="6">
        <f>[1]!b_anal_yield_cnbd($A6111,$N$1,3)</f>
        <v>2.2080000000000002</v>
      </c>
      <c r="G6111" t="s">
        <v>11</v>
      </c>
      <c r="H6111" t="s">
        <v>13</v>
      </c>
      <c r="I6111" t="s">
        <v>13</v>
      </c>
      <c r="J6111" t="s">
        <v>12</v>
      </c>
      <c r="K6111" t="s">
        <v>1760</v>
      </c>
      <c r="L6111" t="str">
        <f>[2]!thsiFinD("ths_subject_latest_rating_yy_bond",A6111)</f>
        <v>4+</v>
      </c>
      <c r="M6111" t="str">
        <f>[1]!s_info_industry_sw_2021($A6111,$N$1,1)</f>
        <v>环保(2021)</v>
      </c>
      <c r="O6111" t="str">
        <f>[1]!b_info_carrydate($A6111)</f>
        <v>2024-09-04</v>
      </c>
    </row>
    <row r="6112" spans="1:15" x14ac:dyDescent="0.2">
      <c r="A6112" t="s">
        <v>4208</v>
      </c>
      <c r="B6112" t="s">
        <v>4209</v>
      </c>
      <c r="C6112" s="1">
        <f>[1]!b_anal_matu_cnbd($A6112,$N$1,3)</f>
        <v>3.3123</v>
      </c>
      <c r="D6112" t="s">
        <v>50</v>
      </c>
      <c r="E6112" t="s">
        <v>474</v>
      </c>
      <c r="F6112" s="6">
        <f>[1]!b_anal_yield_cnbd($A6112,$N$1,3)</f>
        <v>1.7397</v>
      </c>
      <c r="G6112" t="s">
        <v>26</v>
      </c>
      <c r="H6112" t="s">
        <v>13</v>
      </c>
      <c r="I6112" t="s">
        <v>13</v>
      </c>
      <c r="J6112" t="s">
        <v>13</v>
      </c>
      <c r="K6112" t="s">
        <v>50</v>
      </c>
      <c r="L6112" t="str">
        <f>[2]!thsiFinD("ths_subject_latest_rating_yy_bond",A6112)</f>
        <v>2</v>
      </c>
      <c r="M6112" t="str">
        <f>[1]!s_info_industry_sw_2021($A6112,$N$1,1)</f>
        <v>非银金融(2021)</v>
      </c>
      <c r="O6112" t="str">
        <f>[1]!b_info_carrydate($A6112)</f>
        <v>2024-09-03</v>
      </c>
    </row>
    <row r="6113" spans="1:15" x14ac:dyDescent="0.2">
      <c r="A6113" t="s">
        <v>6875</v>
      </c>
      <c r="B6113" t="s">
        <v>6876</v>
      </c>
      <c r="C6113" s="1">
        <f>[1]!b_anal_matu_cnbd($A6113,$N$1,3)</f>
        <v>0.31230000000000002</v>
      </c>
      <c r="D6113" t="s">
        <v>50</v>
      </c>
      <c r="E6113" t="s">
        <v>626</v>
      </c>
      <c r="F6113" s="6">
        <f>[1]!b_anal_yield_cnbd($A6113,$N$1,3)</f>
        <v>1.4285000000000001</v>
      </c>
      <c r="G6113" t="s">
        <v>26</v>
      </c>
      <c r="H6113" t="s">
        <v>13</v>
      </c>
      <c r="I6113" t="s">
        <v>13</v>
      </c>
      <c r="J6113" t="s">
        <v>12</v>
      </c>
      <c r="K6113" t="s">
        <v>21</v>
      </c>
      <c r="L6113" t="str">
        <f>[2]!thsiFinD("ths_subject_latest_rating_yy_bond",A6113)</f>
        <v>3</v>
      </c>
      <c r="M6113" t="str">
        <f>[1]!s_info_industry_sw_2021($A6113,$N$1,1)</f>
        <v>钢铁(2021)</v>
      </c>
      <c r="O6113" t="str">
        <f>[1]!b_info_carrydate($A6113)</f>
        <v>2024-09-03</v>
      </c>
    </row>
    <row r="6114" spans="1:15" x14ac:dyDescent="0.2">
      <c r="A6114" t="s">
        <v>6877</v>
      </c>
      <c r="B6114" t="s">
        <v>6878</v>
      </c>
      <c r="C6114" s="1">
        <f>[1]!b_anal_matu_cnbd($A6114,$N$1,3)</f>
        <v>1.3123</v>
      </c>
      <c r="D6114" t="s">
        <v>50</v>
      </c>
      <c r="E6114" t="s">
        <v>2855</v>
      </c>
      <c r="F6114" s="6">
        <f>[1]!b_anal_yield_cnbd($A6114,$N$1,3)</f>
        <v>1.5802</v>
      </c>
      <c r="G6114" t="s">
        <v>26</v>
      </c>
      <c r="H6114" t="s">
        <v>13</v>
      </c>
      <c r="I6114" t="s">
        <v>13</v>
      </c>
      <c r="J6114" t="s">
        <v>12</v>
      </c>
      <c r="K6114" t="s">
        <v>17</v>
      </c>
      <c r="L6114" t="str">
        <f>[2]!thsiFinD("ths_subject_latest_rating_yy_bond",A6114)</f>
        <v>2</v>
      </c>
      <c r="M6114" t="str">
        <f>[1]!s_info_industry_sw_2021($A6114,$N$1,1)</f>
        <v>公用事业(2021)</v>
      </c>
      <c r="O6114" t="str">
        <f>[1]!b_info_carrydate($A6114)</f>
        <v>2024-09-03</v>
      </c>
    </row>
    <row r="6115" spans="1:15" x14ac:dyDescent="0.2">
      <c r="A6115" t="s">
        <v>19193</v>
      </c>
      <c r="B6115" t="s">
        <v>19194</v>
      </c>
      <c r="C6115" s="1">
        <f>[1]!b_anal_matu_cnbd($A6115,$N$1,3)</f>
        <v>1.3123</v>
      </c>
      <c r="D6115" t="s">
        <v>50</v>
      </c>
      <c r="E6115" t="s">
        <v>221</v>
      </c>
      <c r="F6115" s="6">
        <f>[1]!b_anal_yield_cnbd($A6115,$N$1,3)</f>
        <v>1.5472999999999999</v>
      </c>
      <c r="G6115" t="s">
        <v>11</v>
      </c>
      <c r="H6115" t="s">
        <v>13</v>
      </c>
      <c r="I6115" t="s">
        <v>13</v>
      </c>
      <c r="J6115" t="s">
        <v>12</v>
      </c>
      <c r="K6115" t="s">
        <v>10</v>
      </c>
      <c r="L6115" t="str">
        <f>[2]!thsiFinD("ths_subject_latest_rating_yy_bond",A6115)</f>
        <v>3</v>
      </c>
      <c r="M6115" t="str">
        <f>[1]!s_info_industry_sw_2021($A6115,$N$1,1)</f>
        <v>交通运输(2021)</v>
      </c>
      <c r="O6115" t="str">
        <f>[1]!b_info_carrydate($A6115)</f>
        <v>2024-09-03</v>
      </c>
    </row>
    <row r="6116" spans="1:15" x14ac:dyDescent="0.2">
      <c r="A6116" t="s">
        <v>19243</v>
      </c>
      <c r="B6116" t="s">
        <v>19244</v>
      </c>
      <c r="C6116" s="1">
        <f>[1]!b_anal_matu_cnbd($A6116,$N$1,3)</f>
        <v>3.3123</v>
      </c>
      <c r="D6116" t="s">
        <v>17</v>
      </c>
      <c r="E6116" t="s">
        <v>9360</v>
      </c>
      <c r="F6116" s="6">
        <f>[1]!b_anal_yield_cnbd($A6116,$N$1,3)</f>
        <v>1.7782</v>
      </c>
      <c r="G6116" t="s">
        <v>11</v>
      </c>
      <c r="H6116" t="s">
        <v>13</v>
      </c>
      <c r="I6116" t="s">
        <v>13</v>
      </c>
      <c r="J6116" t="s">
        <v>12</v>
      </c>
      <c r="K6116" t="s">
        <v>15639</v>
      </c>
      <c r="L6116" t="str">
        <f>[2]!thsiFinD("ths_subject_latest_rating_yy_bond",A6116)</f>
        <v>5+</v>
      </c>
      <c r="M6116" t="str">
        <f>[1]!s_info_industry_sw_2021($A6116,$N$1,1)</f>
        <v>非银金融(2021)</v>
      </c>
      <c r="O6116" t="str">
        <f>[1]!b_info_carrydate($A6116)</f>
        <v>2024-09-03</v>
      </c>
    </row>
    <row r="6117" spans="1:15" x14ac:dyDescent="0.2">
      <c r="A6117" t="s">
        <v>19272</v>
      </c>
      <c r="B6117" t="s">
        <v>19273</v>
      </c>
      <c r="C6117" s="1">
        <f>[1]!b_anal_matu_cnbd($A6117,$N$1,3)</f>
        <v>1.3123</v>
      </c>
      <c r="D6117" t="s">
        <v>50</v>
      </c>
      <c r="E6117" t="s">
        <v>8852</v>
      </c>
      <c r="F6117" s="6">
        <f>[1]!b_anal_yield_cnbd($A6117,$N$1,3)</f>
        <v>1.5472999999999999</v>
      </c>
      <c r="G6117" t="s">
        <v>26</v>
      </c>
      <c r="H6117" t="s">
        <v>13</v>
      </c>
      <c r="I6117" t="s">
        <v>13</v>
      </c>
      <c r="J6117" t="s">
        <v>12</v>
      </c>
      <c r="K6117" t="s">
        <v>50</v>
      </c>
      <c r="L6117" t="str">
        <f>[2]!thsiFinD("ths_subject_latest_rating_yy_bond",A6117)</f>
        <v>2</v>
      </c>
      <c r="M6117" t="str">
        <f>[1]!s_info_industry_sw_2021($A6117,$N$1,1)</f>
        <v>综合(2021)</v>
      </c>
      <c r="O6117" t="str">
        <f>[1]!b_info_carrydate($A6117)</f>
        <v>2024-09-03</v>
      </c>
    </row>
    <row r="6118" spans="1:15" x14ac:dyDescent="0.2">
      <c r="A6118" t="s">
        <v>6873</v>
      </c>
      <c r="B6118" t="s">
        <v>6874</v>
      </c>
      <c r="C6118" s="1">
        <f>[1]!b_anal_matu_cnbd($A6118,$N$1,3)</f>
        <v>1.3096000000000001</v>
      </c>
      <c r="D6118" t="s">
        <v>50</v>
      </c>
      <c r="E6118" t="s">
        <v>1168</v>
      </c>
      <c r="F6118" s="6">
        <f>[1]!b_anal_yield_cnbd($A6118,$N$1,3)</f>
        <v>1.5491999999999999</v>
      </c>
      <c r="G6118" t="s">
        <v>11</v>
      </c>
      <c r="H6118" t="s">
        <v>13</v>
      </c>
      <c r="I6118" t="s">
        <v>13</v>
      </c>
      <c r="J6118" t="s">
        <v>13</v>
      </c>
      <c r="K6118" t="s">
        <v>10</v>
      </c>
      <c r="L6118" t="str">
        <f>[2]!thsiFinD("ths_subject_latest_rating_yy_bond",A6118)</f>
        <v>2</v>
      </c>
      <c r="M6118" t="str">
        <f>[1]!s_info_industry_sw_2021($A6118,$N$1,1)</f>
        <v>建筑装饰(2021)</v>
      </c>
      <c r="O6118" t="str">
        <f>[1]!b_info_carrydate($A6118)</f>
        <v>2024-09-02</v>
      </c>
    </row>
    <row r="6119" spans="1:15" x14ac:dyDescent="0.2">
      <c r="A6119" t="s">
        <v>14931</v>
      </c>
      <c r="B6119" t="s">
        <v>14932</v>
      </c>
      <c r="C6119" s="1">
        <f>[1]!b_anal_matu_cnbd($A6119,$N$1,3)</f>
        <v>3.3096000000000001</v>
      </c>
      <c r="D6119" t="s">
        <v>17</v>
      </c>
      <c r="E6119" t="s">
        <v>1003</v>
      </c>
      <c r="F6119" s="6">
        <f>[1]!b_anal_yield_cnbd($A6119,$N$1,3)</f>
        <v>1.7589999999999999</v>
      </c>
      <c r="G6119" t="s">
        <v>11</v>
      </c>
      <c r="H6119" t="s">
        <v>13</v>
      </c>
      <c r="I6119" t="s">
        <v>13</v>
      </c>
      <c r="J6119" t="s">
        <v>12</v>
      </c>
      <c r="K6119" t="s">
        <v>1747</v>
      </c>
      <c r="L6119" t="str">
        <f>[2]!thsiFinD("ths_subject_latest_rating_yy_bond",A6119)</f>
        <v>4</v>
      </c>
      <c r="M6119" t="str">
        <f>[1]!s_info_industry_sw_2021($A6119,$N$1,1)</f>
        <v>环保(2021)</v>
      </c>
      <c r="O6119" t="str">
        <f>[1]!b_info_carrydate($A6119)</f>
        <v>2024-09-02</v>
      </c>
    </row>
    <row r="6120" spans="1:15" x14ac:dyDescent="0.2">
      <c r="A6120" t="s">
        <v>17644</v>
      </c>
      <c r="B6120" t="s">
        <v>17645</v>
      </c>
      <c r="C6120" s="1">
        <f>[1]!b_anal_matu_cnbd($A6120,$N$1,3)</f>
        <v>3.3096000000000001</v>
      </c>
      <c r="D6120" t="s">
        <v>21</v>
      </c>
      <c r="E6120" t="s">
        <v>16884</v>
      </c>
      <c r="F6120" s="6">
        <f>[1]!b_anal_yield_cnbd($A6120,$N$1,3)</f>
        <v>1.8317000000000001</v>
      </c>
      <c r="G6120" t="s">
        <v>11</v>
      </c>
      <c r="H6120" t="s">
        <v>13</v>
      </c>
      <c r="I6120" t="s">
        <v>12</v>
      </c>
      <c r="J6120" t="s">
        <v>13</v>
      </c>
      <c r="K6120" t="s">
        <v>15525</v>
      </c>
      <c r="L6120" t="str">
        <f>[2]!thsiFinD("ths_subject_latest_rating_yy_bond",A6120)</f>
        <v>4-</v>
      </c>
      <c r="M6120" t="str">
        <f>[1]!s_info_industry_sw_2021($A6120,$N$1,1)</f>
        <v>银行(2021)</v>
      </c>
      <c r="O6120" t="str">
        <f>[1]!b_info_carrydate($A6120)</f>
        <v>2024-09-02</v>
      </c>
    </row>
    <row r="6121" spans="1:15" x14ac:dyDescent="0.2">
      <c r="A6121" t="s">
        <v>19245</v>
      </c>
      <c r="B6121" t="s">
        <v>19246</v>
      </c>
      <c r="C6121" s="1">
        <f>[1]!b_anal_matu_cnbd($A6121,$N$1,3)</f>
        <v>1.3096000000000001</v>
      </c>
      <c r="D6121" t="s">
        <v>50</v>
      </c>
      <c r="E6121" t="s">
        <v>13959</v>
      </c>
      <c r="F6121" s="6">
        <f>[1]!b_anal_yield_cnbd($A6121,$N$1,3)</f>
        <v>1.5469999999999999</v>
      </c>
      <c r="G6121" t="s">
        <v>26</v>
      </c>
      <c r="H6121" t="s">
        <v>13</v>
      </c>
      <c r="I6121" t="s">
        <v>13</v>
      </c>
      <c r="J6121" t="s">
        <v>12</v>
      </c>
      <c r="K6121" t="s">
        <v>50</v>
      </c>
      <c r="L6121" t="str">
        <f>[2]!thsiFinD("ths_subject_latest_rating_yy_bond",A6121)</f>
        <v>2</v>
      </c>
      <c r="M6121" t="str">
        <f>[1]!s_info_industry_sw_2021($A6121,$N$1,1)</f>
        <v>公用事业(2021)</v>
      </c>
      <c r="O6121" t="str">
        <f>[1]!b_info_carrydate($A6121)</f>
        <v>2024-09-02</v>
      </c>
    </row>
    <row r="6122" spans="1:15" x14ac:dyDescent="0.2">
      <c r="A6122" t="s">
        <v>19251</v>
      </c>
      <c r="B6122" t="s">
        <v>19252</v>
      </c>
      <c r="C6122" s="1">
        <f>[1]!b_anal_matu_cnbd($A6122,$N$1,3)</f>
        <v>8.3095999999999997</v>
      </c>
      <c r="D6122" t="s">
        <v>50</v>
      </c>
      <c r="E6122" t="s">
        <v>13959</v>
      </c>
      <c r="F6122" s="6">
        <f>[1]!b_anal_yield_cnbd($A6122,$N$1,3)</f>
        <v>2.1364000000000001</v>
      </c>
      <c r="G6122" t="s">
        <v>26</v>
      </c>
      <c r="H6122" t="s">
        <v>13</v>
      </c>
      <c r="I6122" t="s">
        <v>13</v>
      </c>
      <c r="J6122" t="s">
        <v>12</v>
      </c>
      <c r="K6122" t="s">
        <v>50</v>
      </c>
      <c r="L6122" t="str">
        <f>[2]!thsiFinD("ths_subject_latest_rating_yy_bond",A6122)</f>
        <v>2</v>
      </c>
      <c r="M6122" t="str">
        <f>[1]!s_info_industry_sw_2021($A6122,$N$1,1)</f>
        <v>公用事业(2021)</v>
      </c>
      <c r="O6122" t="str">
        <f>[1]!b_info_carrydate($A6122)</f>
        <v>2024-09-02</v>
      </c>
    </row>
    <row r="6123" spans="1:15" x14ac:dyDescent="0.2">
      <c r="A6123" t="s">
        <v>19261</v>
      </c>
      <c r="B6123" t="s">
        <v>19262</v>
      </c>
      <c r="C6123" s="1">
        <f>[1]!b_anal_matu_cnbd($A6123,$N$1,3)</f>
        <v>1.3096000000000001</v>
      </c>
      <c r="D6123" t="s">
        <v>50</v>
      </c>
      <c r="E6123" t="s">
        <v>3704</v>
      </c>
      <c r="F6123" s="6">
        <f>[1]!b_anal_yield_cnbd($A6123,$N$1,3)</f>
        <v>1.5491999999999999</v>
      </c>
      <c r="G6123" t="s">
        <v>11</v>
      </c>
      <c r="H6123" t="s">
        <v>13</v>
      </c>
      <c r="I6123" t="s">
        <v>13</v>
      </c>
      <c r="J6123" t="s">
        <v>13</v>
      </c>
      <c r="K6123" t="s">
        <v>445</v>
      </c>
      <c r="L6123" t="str">
        <f>[2]!thsiFinD("ths_subject_latest_rating_yy_bond",A6123)</f>
        <v>3</v>
      </c>
      <c r="M6123" t="str">
        <f>[1]!s_info_industry_sw_2021($A6123,$N$1,1)</f>
        <v>建筑装饰(2021)</v>
      </c>
      <c r="O6123" t="str">
        <f>[1]!b_info_carrydate($A6123)</f>
        <v>2024-09-02</v>
      </c>
    </row>
    <row r="6124" spans="1:15" x14ac:dyDescent="0.2">
      <c r="A6124" t="s">
        <v>22865</v>
      </c>
      <c r="B6124" t="s">
        <v>22866</v>
      </c>
      <c r="C6124" s="1">
        <f>[1]!b_anal_matu_cnbd($A6124,$N$1,3)</f>
        <v>3.3096000000000001</v>
      </c>
      <c r="D6124" t="s">
        <v>21</v>
      </c>
      <c r="E6124" t="s">
        <v>1635</v>
      </c>
      <c r="F6124" s="6">
        <f>[1]!b_anal_yield_cnbd($A6124,$N$1,3)</f>
        <v>1.87</v>
      </c>
      <c r="G6124" t="s">
        <v>11</v>
      </c>
      <c r="H6124" t="s">
        <v>13</v>
      </c>
      <c r="I6124" t="s">
        <v>12</v>
      </c>
      <c r="J6124" t="s">
        <v>13</v>
      </c>
      <c r="K6124" t="s">
        <v>15526</v>
      </c>
      <c r="L6124" t="str">
        <f>[2]!thsiFinD("ths_subject_latest_rating_yy_bond",A6124)</f>
        <v>5+</v>
      </c>
      <c r="M6124" t="str">
        <f>[1]!s_info_industry_sw_2021($A6124,$N$1,1)</f>
        <v>非银金融(2021)</v>
      </c>
      <c r="O6124" t="str">
        <f>[1]!b_info_carrydate($A6124)</f>
        <v>2024-09-02</v>
      </c>
    </row>
    <row r="6125" spans="1:15" x14ac:dyDescent="0.2">
      <c r="A6125" t="s">
        <v>6850</v>
      </c>
      <c r="B6125" t="s">
        <v>6851</v>
      </c>
      <c r="C6125" s="1">
        <f>[1]!b_anal_matu_cnbd($A6125,$N$1,3)</f>
        <v>3.3014000000000001</v>
      </c>
      <c r="D6125" t="s">
        <v>21</v>
      </c>
      <c r="E6125" t="s">
        <v>4578</v>
      </c>
      <c r="F6125" s="6">
        <f>[1]!b_anal_yield_cnbd($A6125,$N$1,3)</f>
        <v>1.8712</v>
      </c>
      <c r="G6125" t="s">
        <v>11</v>
      </c>
      <c r="H6125" t="s">
        <v>12</v>
      </c>
      <c r="I6125" t="s">
        <v>13</v>
      </c>
      <c r="J6125" t="s">
        <v>13</v>
      </c>
      <c r="K6125" t="s">
        <v>15525</v>
      </c>
      <c r="L6125" t="str">
        <f>[2]!thsiFinD("ths_subject_latest_rating_yy_bond",A6125)</f>
        <v>5-</v>
      </c>
      <c r="M6125" t="str">
        <f>[1]!s_info_industry_sw_2021($A6125,$N$1,1)</f>
        <v>建筑装饰(2021)</v>
      </c>
      <c r="O6125" t="str">
        <f>[1]!b_info_carrydate($A6125)</f>
        <v>2024-08-30</v>
      </c>
    </row>
    <row r="6126" spans="1:15" x14ac:dyDescent="0.2">
      <c r="A6126" t="s">
        <v>6862</v>
      </c>
      <c r="B6126" t="s">
        <v>6863</v>
      </c>
      <c r="C6126" s="1">
        <f>[1]!b_anal_matu_cnbd($A6126,$N$1,3)</f>
        <v>3.3014000000000001</v>
      </c>
      <c r="D6126" t="s">
        <v>21</v>
      </c>
      <c r="E6126" t="s">
        <v>6864</v>
      </c>
      <c r="F6126" s="6">
        <f>[1]!b_anal_yield_cnbd($A6126,$N$1,3)</f>
        <v>2.1095999999999999</v>
      </c>
      <c r="G6126" t="s">
        <v>11</v>
      </c>
      <c r="H6126" t="s">
        <v>13</v>
      </c>
      <c r="I6126" t="s">
        <v>13</v>
      </c>
      <c r="J6126" t="s">
        <v>13</v>
      </c>
      <c r="K6126" t="s">
        <v>15639</v>
      </c>
      <c r="L6126" t="str">
        <f>[2]!thsiFinD("ths_subject_latest_rating_yy_bond",A6126)</f>
        <v>6+</v>
      </c>
      <c r="M6126" t="str">
        <f>[1]!s_info_industry_sw_2021($A6126,$N$1,1)</f>
        <v>建筑装饰(2021)</v>
      </c>
      <c r="O6126" t="str">
        <f>[1]!b_info_carrydate($A6126)</f>
        <v>2024-08-30</v>
      </c>
    </row>
    <row r="6127" spans="1:15" x14ac:dyDescent="0.2">
      <c r="A6127" t="s">
        <v>6865</v>
      </c>
      <c r="B6127" t="s">
        <v>6866</v>
      </c>
      <c r="C6127" s="1">
        <f>[1]!b_anal_matu_cnbd($A6127,$N$1,3)</f>
        <v>1.3013999999999999</v>
      </c>
      <c r="D6127" t="s">
        <v>21</v>
      </c>
      <c r="E6127" t="s">
        <v>6867</v>
      </c>
      <c r="F6127" s="6">
        <f>[1]!b_anal_yield_cnbd($A6127,$N$1,3)</f>
        <v>1.7203999999999999</v>
      </c>
      <c r="G6127" t="s">
        <v>11</v>
      </c>
      <c r="H6127" t="s">
        <v>12</v>
      </c>
      <c r="I6127" t="s">
        <v>13</v>
      </c>
      <c r="J6127" t="s">
        <v>13</v>
      </c>
      <c r="K6127" t="s">
        <v>15639</v>
      </c>
      <c r="L6127" t="str">
        <f>[2]!thsiFinD("ths_subject_latest_rating_yy_bond",A6127)</f>
        <v>5</v>
      </c>
      <c r="M6127" t="str">
        <f>[1]!s_info_industry_sw_2021($A6127,$N$1,1)</f>
        <v>建筑装饰(2021)</v>
      </c>
      <c r="O6127" t="str">
        <f>[1]!b_info_carrydate($A6127)</f>
        <v>2024-08-30</v>
      </c>
    </row>
    <row r="6128" spans="1:15" x14ac:dyDescent="0.2">
      <c r="A6128" t="s">
        <v>6868</v>
      </c>
      <c r="B6128" t="s">
        <v>6869</v>
      </c>
      <c r="C6128" s="1">
        <f>[1]!b_anal_matu_cnbd($A6128,$N$1,3)</f>
        <v>1.3013999999999999</v>
      </c>
      <c r="D6128" t="s">
        <v>21</v>
      </c>
      <c r="E6128" t="s">
        <v>5540</v>
      </c>
      <c r="F6128" s="6">
        <f>[1]!b_anal_yield_cnbd($A6128,$N$1,3)</f>
        <v>1.6561999999999999</v>
      </c>
      <c r="G6128" t="s">
        <v>11</v>
      </c>
      <c r="H6128" t="s">
        <v>13</v>
      </c>
      <c r="I6128" t="s">
        <v>13</v>
      </c>
      <c r="J6128" t="s">
        <v>13</v>
      </c>
      <c r="K6128" t="s">
        <v>15526</v>
      </c>
      <c r="L6128" t="str">
        <f>[2]!thsiFinD("ths_subject_latest_rating_yy_bond",A6128)</f>
        <v>4-</v>
      </c>
      <c r="M6128" t="str">
        <f>[1]!s_info_industry_sw_2021($A6128,$N$1,1)</f>
        <v>交通运输(2021)</v>
      </c>
      <c r="O6128" t="str">
        <f>[1]!b_info_carrydate($A6128)</f>
        <v>2024-08-30</v>
      </c>
    </row>
    <row r="6129" spans="1:15" x14ac:dyDescent="0.2">
      <c r="A6129" t="s">
        <v>6870</v>
      </c>
      <c r="B6129" t="s">
        <v>6871</v>
      </c>
      <c r="C6129" s="1">
        <f>[1]!b_anal_matu_cnbd($A6129,$N$1,3)</f>
        <v>3.3014000000000001</v>
      </c>
      <c r="D6129" t="s">
        <v>21</v>
      </c>
      <c r="E6129" t="s">
        <v>6872</v>
      </c>
      <c r="F6129" s="6">
        <f>[1]!b_anal_yield_cnbd($A6129,$N$1,3)</f>
        <v>1.8712</v>
      </c>
      <c r="G6129" t="s">
        <v>11</v>
      </c>
      <c r="H6129" t="s">
        <v>12</v>
      </c>
      <c r="I6129" t="s">
        <v>13</v>
      </c>
      <c r="J6129" t="s">
        <v>13</v>
      </c>
      <c r="K6129" t="s">
        <v>15639</v>
      </c>
      <c r="L6129" t="str">
        <f>[2]!thsiFinD("ths_subject_latest_rating_yy_bond",A6129)</f>
        <v>5+</v>
      </c>
      <c r="M6129" t="str">
        <f>[1]!s_info_industry_sw_2021($A6129,$N$1,1)</f>
        <v>建筑装饰(2021)</v>
      </c>
      <c r="O6129" t="str">
        <f>[1]!b_info_carrydate($A6129)</f>
        <v>2024-08-30</v>
      </c>
    </row>
    <row r="6130" spans="1:15" x14ac:dyDescent="0.2">
      <c r="A6130" t="s">
        <v>13596</v>
      </c>
      <c r="B6130" t="s">
        <v>13597</v>
      </c>
      <c r="C6130" s="1">
        <f>[1]!b_anal_matu_cnbd($A6130,$N$1,3)</f>
        <v>8.3013999999999992</v>
      </c>
      <c r="D6130" t="s">
        <v>17</v>
      </c>
      <c r="E6130" t="s">
        <v>163</v>
      </c>
      <c r="F6130" s="6">
        <f>[1]!b_anal_yield_cnbd($A6130,$N$1,3)</f>
        <v>2.2469000000000001</v>
      </c>
      <c r="G6130" t="s">
        <v>11</v>
      </c>
      <c r="H6130" t="s">
        <v>13</v>
      </c>
      <c r="I6130" t="s">
        <v>13</v>
      </c>
      <c r="J6130" t="s">
        <v>13</v>
      </c>
      <c r="K6130" t="s">
        <v>1747</v>
      </c>
      <c r="L6130" t="str">
        <f>[2]!thsiFinD("ths_subject_latest_rating_yy_bond",A6130)</f>
        <v>4+</v>
      </c>
      <c r="M6130" t="str">
        <f>[1]!s_info_industry_sw_2021($A6130,$N$1,1)</f>
        <v>交通运输(2021)</v>
      </c>
      <c r="O6130" t="str">
        <f>[1]!b_info_carrydate($A6130)</f>
        <v>2024-08-30</v>
      </c>
    </row>
    <row r="6131" spans="1:15" x14ac:dyDescent="0.2">
      <c r="A6131" t="s">
        <v>19270</v>
      </c>
      <c r="B6131" t="s">
        <v>19271</v>
      </c>
      <c r="C6131" s="1">
        <f>[1]!b_anal_matu_cnbd($A6131,$N$1,3)</f>
        <v>1.3013999999999999</v>
      </c>
      <c r="D6131" t="s">
        <v>17</v>
      </c>
      <c r="E6131" t="s">
        <v>4026</v>
      </c>
      <c r="F6131" s="6">
        <f>[1]!b_anal_yield_cnbd($A6131,$N$1,3)</f>
        <v>1.6093999999999999</v>
      </c>
      <c r="G6131" t="s">
        <v>11</v>
      </c>
      <c r="H6131" t="s">
        <v>13</v>
      </c>
      <c r="I6131" t="s">
        <v>13</v>
      </c>
      <c r="J6131" t="s">
        <v>13</v>
      </c>
      <c r="K6131" t="s">
        <v>1747</v>
      </c>
      <c r="L6131" t="str">
        <f>[2]!thsiFinD("ths_subject_latest_rating_yy_bond",A6131)</f>
        <v>4+</v>
      </c>
      <c r="M6131" t="str">
        <f>[1]!s_info_industry_sw_2021($A6131,$N$1,1)</f>
        <v>有色金属(2021)</v>
      </c>
      <c r="O6131" t="str">
        <f>[1]!b_info_carrydate($A6131)</f>
        <v>2024-08-30</v>
      </c>
    </row>
    <row r="6132" spans="1:15" x14ac:dyDescent="0.2">
      <c r="A6132" t="s">
        <v>23301</v>
      </c>
      <c r="B6132" t="s">
        <v>23302</v>
      </c>
      <c r="C6132" s="1">
        <f>[1]!b_anal_matu_cnbd($A6132,$N$1,3)</f>
        <v>1.3013999999999999</v>
      </c>
      <c r="D6132" t="s">
        <v>32</v>
      </c>
      <c r="E6132" t="s">
        <v>1741</v>
      </c>
      <c r="F6132" s="6">
        <f>[1]!b_anal_yield_cnbd($A6132,$N$1,3)</f>
        <v>1.4902</v>
      </c>
      <c r="G6132" t="s">
        <v>26</v>
      </c>
      <c r="H6132" t="s">
        <v>13</v>
      </c>
      <c r="I6132" t="s">
        <v>12</v>
      </c>
      <c r="J6132" t="s">
        <v>13</v>
      </c>
      <c r="K6132" t="s">
        <v>50</v>
      </c>
      <c r="L6132" t="str">
        <f>[2]!thsiFinD("ths_subject_latest_rating_yy_bond",A6132)</f>
        <v>1</v>
      </c>
      <c r="M6132" t="str">
        <f>[1]!s_info_industry_sw_2021($A6132,$N$1,1)</f>
        <v>银行(2021)</v>
      </c>
      <c r="O6132" t="str">
        <f>[1]!b_info_carrydate($A6132)</f>
        <v>2024-08-30</v>
      </c>
    </row>
    <row r="6133" spans="1:15" x14ac:dyDescent="0.2">
      <c r="A6133" t="s">
        <v>23303</v>
      </c>
      <c r="B6133" t="s">
        <v>23304</v>
      </c>
      <c r="C6133" s="1">
        <f>[1]!b_anal_matu_cnbd($A6133,$N$1,3)</f>
        <v>3.3014000000000001</v>
      </c>
      <c r="D6133" t="s">
        <v>32</v>
      </c>
      <c r="E6133" t="s">
        <v>1741</v>
      </c>
      <c r="F6133" s="6">
        <f>[1]!b_anal_yield_cnbd($A6133,$N$1,3)</f>
        <v>1.7112000000000001</v>
      </c>
      <c r="G6133" t="s">
        <v>26</v>
      </c>
      <c r="H6133" t="s">
        <v>13</v>
      </c>
      <c r="I6133" t="s">
        <v>12</v>
      </c>
      <c r="J6133" t="s">
        <v>13</v>
      </c>
      <c r="K6133" t="s">
        <v>50</v>
      </c>
      <c r="L6133" t="str">
        <f>[2]!thsiFinD("ths_subject_latest_rating_yy_bond",A6133)</f>
        <v>1</v>
      </c>
      <c r="M6133" t="str">
        <f>[1]!s_info_industry_sw_2021($A6133,$N$1,1)</f>
        <v>银行(2021)</v>
      </c>
      <c r="O6133" t="str">
        <f>[1]!b_info_carrydate($A6133)</f>
        <v>2024-08-30</v>
      </c>
    </row>
    <row r="6134" spans="1:15" x14ac:dyDescent="0.2">
      <c r="A6134" t="s">
        <v>23305</v>
      </c>
      <c r="B6134" t="s">
        <v>23306</v>
      </c>
      <c r="C6134" s="1">
        <f>[1]!b_anal_matu_cnbd($A6134,$N$1,3)</f>
        <v>8.3013999999999992</v>
      </c>
      <c r="D6134" t="s">
        <v>32</v>
      </c>
      <c r="E6134" t="s">
        <v>1741</v>
      </c>
      <c r="F6134" s="6">
        <f>[1]!b_anal_yield_cnbd($A6134,$N$1,3)</f>
        <v>2.0977000000000001</v>
      </c>
      <c r="G6134" t="s">
        <v>26</v>
      </c>
      <c r="H6134" t="s">
        <v>13</v>
      </c>
      <c r="I6134" t="s">
        <v>12</v>
      </c>
      <c r="J6134" t="s">
        <v>13</v>
      </c>
      <c r="K6134" t="s">
        <v>50</v>
      </c>
      <c r="L6134" t="str">
        <f>[2]!thsiFinD("ths_subject_latest_rating_yy_bond",A6134)</f>
        <v>1</v>
      </c>
      <c r="M6134" t="str">
        <f>[1]!s_info_industry_sw_2021($A6134,$N$1,1)</f>
        <v>银行(2021)</v>
      </c>
      <c r="O6134" t="str">
        <f>[1]!b_info_carrydate($A6134)</f>
        <v>2024-08-30</v>
      </c>
    </row>
    <row r="6135" spans="1:15" x14ac:dyDescent="0.2">
      <c r="A6135" t="s">
        <v>6813</v>
      </c>
      <c r="B6135" t="s">
        <v>6814</v>
      </c>
      <c r="C6135" s="1">
        <f>[1]!b_anal_matu_cnbd($A6135,$N$1,3)</f>
        <v>3.2986</v>
      </c>
      <c r="D6135" t="s">
        <v>21</v>
      </c>
      <c r="E6135" t="s">
        <v>1339</v>
      </c>
      <c r="F6135" s="6">
        <f>[1]!b_anal_yield_cnbd($A6135,$N$1,3)</f>
        <v>1.9708000000000001</v>
      </c>
      <c r="G6135" t="s">
        <v>11</v>
      </c>
      <c r="H6135" t="s">
        <v>13</v>
      </c>
      <c r="I6135" t="s">
        <v>13</v>
      </c>
      <c r="J6135" t="s">
        <v>13</v>
      </c>
      <c r="K6135" t="s">
        <v>15639</v>
      </c>
      <c r="L6135" t="str">
        <f>[2]!thsiFinD("ths_subject_latest_rating_yy_bond",A6135)</f>
        <v>6+</v>
      </c>
      <c r="M6135" t="str">
        <f>[1]!s_info_industry_sw_2021($A6135,$N$1,1)</f>
        <v>无</v>
      </c>
      <c r="O6135" t="str">
        <f>[1]!b_info_carrydate($A6135)</f>
        <v>2024-08-29</v>
      </c>
    </row>
    <row r="6136" spans="1:15" x14ac:dyDescent="0.2">
      <c r="A6136" t="s">
        <v>6815</v>
      </c>
      <c r="B6136" t="s">
        <v>6816</v>
      </c>
      <c r="C6136" s="1">
        <f>[1]!b_anal_matu_cnbd($A6136,$N$1,3)</f>
        <v>0.29859999999999998</v>
      </c>
      <c r="D6136" t="s">
        <v>17</v>
      </c>
      <c r="E6136" t="s">
        <v>5314</v>
      </c>
      <c r="F6136" s="6">
        <f>[1]!b_anal_yield_cnbd($A6136,$N$1,3)</f>
        <v>1.4756</v>
      </c>
      <c r="G6136" t="s">
        <v>11</v>
      </c>
      <c r="H6136" t="s">
        <v>13</v>
      </c>
      <c r="I6136" t="s">
        <v>13</v>
      </c>
      <c r="J6136" t="s">
        <v>13</v>
      </c>
      <c r="K6136" t="s">
        <v>15639</v>
      </c>
      <c r="L6136" t="str">
        <f>[2]!thsiFinD("ths_subject_latest_rating_yy_bond",A6136)</f>
        <v>5-</v>
      </c>
      <c r="M6136" t="str">
        <f>[1]!s_info_industry_sw_2021($A6136,$N$1,1)</f>
        <v>非银金融(2021)</v>
      </c>
      <c r="O6136" t="str">
        <f>[1]!b_info_carrydate($A6136)</f>
        <v>2024-08-29</v>
      </c>
    </row>
    <row r="6137" spans="1:15" x14ac:dyDescent="0.2">
      <c r="A6137" t="s">
        <v>6817</v>
      </c>
      <c r="B6137" t="s">
        <v>6818</v>
      </c>
      <c r="C6137" s="1">
        <f>[1]!b_anal_matu_cnbd($A6137,$N$1,3)</f>
        <v>1.2986</v>
      </c>
      <c r="D6137" t="s">
        <v>17</v>
      </c>
      <c r="E6137" t="s">
        <v>3367</v>
      </c>
      <c r="F6137" s="6">
        <f>[1]!b_anal_yield_cnbd($A6137,$N$1,3)</f>
        <v>1.5718000000000001</v>
      </c>
      <c r="G6137" t="s">
        <v>11</v>
      </c>
      <c r="H6137" t="s">
        <v>13</v>
      </c>
      <c r="I6137" t="s">
        <v>13</v>
      </c>
      <c r="J6137" t="s">
        <v>13</v>
      </c>
      <c r="K6137" t="s">
        <v>15525</v>
      </c>
      <c r="L6137" t="str">
        <f>[2]!thsiFinD("ths_subject_latest_rating_yy_bond",A6137)</f>
        <v>4</v>
      </c>
      <c r="M6137" t="str">
        <f>[1]!s_info_industry_sw_2021($A6137,$N$1,1)</f>
        <v>房地产(2021)</v>
      </c>
      <c r="O6137" t="str">
        <f>[1]!b_info_carrydate($A6137)</f>
        <v>2024-08-29</v>
      </c>
    </row>
    <row r="6138" spans="1:15" x14ac:dyDescent="0.2">
      <c r="A6138" t="s">
        <v>6819</v>
      </c>
      <c r="B6138" t="s">
        <v>6820</v>
      </c>
      <c r="C6138" s="1">
        <f>[1]!b_anal_matu_cnbd($A6138,$N$1,3)</f>
        <v>1.2986</v>
      </c>
      <c r="D6138" t="s">
        <v>17</v>
      </c>
      <c r="E6138" t="s">
        <v>3367</v>
      </c>
      <c r="F6138" s="6">
        <f>[1]!b_anal_yield_cnbd($A6138,$N$1,3)</f>
        <v>1.5718000000000001</v>
      </c>
      <c r="G6138" t="s">
        <v>11</v>
      </c>
      <c r="H6138" t="s">
        <v>13</v>
      </c>
      <c r="I6138" t="s">
        <v>13</v>
      </c>
      <c r="J6138" t="s">
        <v>13</v>
      </c>
      <c r="K6138" t="s">
        <v>15525</v>
      </c>
      <c r="L6138" t="str">
        <f>[2]!thsiFinD("ths_subject_latest_rating_yy_bond",A6138)</f>
        <v>4</v>
      </c>
      <c r="M6138" t="str">
        <f>[1]!s_info_industry_sw_2021($A6138,$N$1,1)</f>
        <v>房地产(2021)</v>
      </c>
      <c r="O6138" t="str">
        <f>[1]!b_info_carrydate($A6138)</f>
        <v>2024-08-29</v>
      </c>
    </row>
    <row r="6139" spans="1:15" x14ac:dyDescent="0.2">
      <c r="A6139" t="s">
        <v>6821</v>
      </c>
      <c r="B6139" t="s">
        <v>6822</v>
      </c>
      <c r="C6139" s="1">
        <f>[1]!b_anal_matu_cnbd($A6139,$N$1,3)</f>
        <v>3.2986</v>
      </c>
      <c r="D6139" t="s">
        <v>17</v>
      </c>
      <c r="E6139" t="s">
        <v>5232</v>
      </c>
      <c r="F6139" s="6">
        <f>[1]!b_anal_yield_cnbd($A6139,$N$1,3)</f>
        <v>1.7897000000000001</v>
      </c>
      <c r="G6139" t="s">
        <v>11</v>
      </c>
      <c r="H6139" t="s">
        <v>13</v>
      </c>
      <c r="I6139" t="s">
        <v>13</v>
      </c>
      <c r="J6139" t="s">
        <v>13</v>
      </c>
      <c r="K6139" t="s">
        <v>1747</v>
      </c>
      <c r="L6139" t="str">
        <f>[2]!thsiFinD("ths_subject_latest_rating_yy_bond",A6139)</f>
        <v>4+</v>
      </c>
      <c r="M6139" t="str">
        <f>[1]!s_info_industry_sw_2021($A6139,$N$1,1)</f>
        <v>综合(2021)</v>
      </c>
      <c r="O6139" t="str">
        <f>[1]!b_info_carrydate($A6139)</f>
        <v>2024-08-29</v>
      </c>
    </row>
    <row r="6140" spans="1:15" x14ac:dyDescent="0.2">
      <c r="A6140" t="s">
        <v>6823</v>
      </c>
      <c r="B6140" t="s">
        <v>6824</v>
      </c>
      <c r="C6140" s="1">
        <f>[1]!b_anal_matu_cnbd($A6140,$N$1,3)</f>
        <v>3.2986</v>
      </c>
      <c r="D6140" t="s">
        <v>32</v>
      </c>
      <c r="E6140" t="s">
        <v>2045</v>
      </c>
      <c r="F6140" s="6">
        <f>[1]!b_anal_yield_cnbd($A6140,$N$1,3)</f>
        <v>1.8596999999999999</v>
      </c>
      <c r="G6140" t="s">
        <v>11</v>
      </c>
      <c r="H6140" t="s">
        <v>13</v>
      </c>
      <c r="I6140" t="s">
        <v>13</v>
      </c>
      <c r="J6140" t="s">
        <v>13</v>
      </c>
      <c r="K6140" t="s">
        <v>1760</v>
      </c>
      <c r="L6140" t="str">
        <f>[2]!thsiFinD("ths_subject_latest_rating_yy_bond",A6140)</f>
        <v>4+</v>
      </c>
      <c r="M6140" t="str">
        <f>[1]!s_info_industry_sw_2021($A6140,$N$1,1)</f>
        <v>房地产(2021)</v>
      </c>
      <c r="O6140" t="str">
        <f>[1]!b_info_carrydate($A6140)</f>
        <v>2024-08-29</v>
      </c>
    </row>
    <row r="6141" spans="1:15" x14ac:dyDescent="0.2">
      <c r="A6141" t="s">
        <v>6825</v>
      </c>
      <c r="B6141" t="s">
        <v>6826</v>
      </c>
      <c r="C6141" s="1">
        <f>[1]!b_anal_matu_cnbd($A6141,$N$1,3)</f>
        <v>8.2986000000000004</v>
      </c>
      <c r="D6141" t="s">
        <v>32</v>
      </c>
      <c r="E6141" t="s">
        <v>2045</v>
      </c>
      <c r="F6141" s="6">
        <f>[1]!b_anal_yield_cnbd($A6141,$N$1,3)</f>
        <v>2.2988</v>
      </c>
      <c r="G6141" t="s">
        <v>11</v>
      </c>
      <c r="H6141" t="s">
        <v>13</v>
      </c>
      <c r="I6141" t="s">
        <v>13</v>
      </c>
      <c r="J6141" t="s">
        <v>13</v>
      </c>
      <c r="K6141" t="s">
        <v>1760</v>
      </c>
      <c r="L6141" t="str">
        <f>[2]!thsiFinD("ths_subject_latest_rating_yy_bond",A6141)</f>
        <v>4+</v>
      </c>
      <c r="M6141" t="str">
        <f>[1]!s_info_industry_sw_2021($A6141,$N$1,1)</f>
        <v>房地产(2021)</v>
      </c>
      <c r="O6141" t="str">
        <f>[1]!b_info_carrydate($A6141)</f>
        <v>2024-08-29</v>
      </c>
    </row>
    <row r="6142" spans="1:15" x14ac:dyDescent="0.2">
      <c r="A6142" t="s">
        <v>6827</v>
      </c>
      <c r="B6142" t="s">
        <v>6828</v>
      </c>
      <c r="C6142" s="1">
        <f>[1]!b_anal_matu_cnbd($A6142,$N$1,3)</f>
        <v>1.2986</v>
      </c>
      <c r="D6142" t="s">
        <v>21</v>
      </c>
      <c r="E6142" t="s">
        <v>377</v>
      </c>
      <c r="F6142" s="6">
        <f>[1]!b_anal_yield_cnbd($A6142,$N$1,3)</f>
        <v>3.1699000000000002</v>
      </c>
      <c r="G6142" t="s">
        <v>11</v>
      </c>
      <c r="H6142" t="s">
        <v>13</v>
      </c>
      <c r="I6142" t="s">
        <v>13</v>
      </c>
      <c r="J6142" t="s">
        <v>12</v>
      </c>
      <c r="K6142" t="s">
        <v>15526</v>
      </c>
      <c r="L6142" t="str">
        <f>[2]!thsiFinD("ths_subject_latest_rating_yy_bond",A6142)</f>
        <v>7</v>
      </c>
      <c r="M6142" t="str">
        <f>[1]!s_info_industry_sw_2021($A6142,$N$1,1)</f>
        <v>建筑装饰(2021)</v>
      </c>
      <c r="O6142" t="str">
        <f>[1]!b_info_carrydate($A6142)</f>
        <v>2024-08-29</v>
      </c>
    </row>
    <row r="6143" spans="1:15" x14ac:dyDescent="0.2">
      <c r="A6143" t="s">
        <v>6843</v>
      </c>
      <c r="B6143" t="s">
        <v>6844</v>
      </c>
      <c r="C6143" s="1">
        <f>[1]!b_anal_matu_cnbd($A6143,$N$1,3)</f>
        <v>1.2986</v>
      </c>
      <c r="D6143" t="s">
        <v>21</v>
      </c>
      <c r="E6143" t="s">
        <v>6845</v>
      </c>
      <c r="F6143" s="6">
        <f>[1]!b_anal_yield_cnbd($A6143,$N$1,3)</f>
        <v>1.6198999999999999</v>
      </c>
      <c r="G6143" t="s">
        <v>11</v>
      </c>
      <c r="H6143" t="s">
        <v>13</v>
      </c>
      <c r="I6143" t="s">
        <v>13</v>
      </c>
      <c r="J6143" t="s">
        <v>13</v>
      </c>
      <c r="K6143" t="s">
        <v>15639</v>
      </c>
      <c r="L6143" t="str">
        <f>[2]!thsiFinD("ths_subject_latest_rating_yy_bond",A6143)</f>
        <v>6</v>
      </c>
      <c r="M6143" t="str">
        <f>[1]!s_info_industry_sw_2021($A6143,$N$1,1)</f>
        <v>公用事业(2021)</v>
      </c>
      <c r="O6143" t="str">
        <f>[1]!b_info_carrydate($A6143)</f>
        <v>2024-08-29</v>
      </c>
    </row>
    <row r="6144" spans="1:15" x14ac:dyDescent="0.2">
      <c r="A6144" t="s">
        <v>6848</v>
      </c>
      <c r="B6144" t="s">
        <v>6849</v>
      </c>
      <c r="C6144" s="1">
        <f>[1]!b_anal_matu_cnbd($A6144,$N$1,3)</f>
        <v>3.2986</v>
      </c>
      <c r="D6144" t="s">
        <v>21</v>
      </c>
      <c r="E6144" t="s">
        <v>466</v>
      </c>
      <c r="F6144" s="6">
        <f>[1]!b_anal_yield_cnbd($A6144,$N$1,3)</f>
        <v>1.8708</v>
      </c>
      <c r="G6144" t="s">
        <v>11</v>
      </c>
      <c r="H6144" t="s">
        <v>12</v>
      </c>
      <c r="I6144" t="s">
        <v>13</v>
      </c>
      <c r="J6144" t="s">
        <v>13</v>
      </c>
      <c r="K6144" t="s">
        <v>15639</v>
      </c>
      <c r="L6144" t="str">
        <f>[2]!thsiFinD("ths_subject_latest_rating_yy_bond",A6144)</f>
        <v>5</v>
      </c>
      <c r="M6144" t="str">
        <f>[1]!s_info_industry_sw_2021($A6144,$N$1,1)</f>
        <v>建筑装饰(2021)</v>
      </c>
      <c r="O6144" t="str">
        <f>[1]!b_info_carrydate($A6144)</f>
        <v>2024-08-29</v>
      </c>
    </row>
    <row r="6145" spans="1:15" x14ac:dyDescent="0.2">
      <c r="A6145" t="s">
        <v>6852</v>
      </c>
      <c r="B6145" t="s">
        <v>6853</v>
      </c>
      <c r="C6145" s="1">
        <f>[1]!b_anal_matu_cnbd($A6145,$N$1,3)</f>
        <v>3.2986</v>
      </c>
      <c r="D6145" t="s">
        <v>14</v>
      </c>
      <c r="E6145" t="s">
        <v>343</v>
      </c>
      <c r="F6145" s="6">
        <f>[1]!b_anal_yield_cnbd($A6145,$N$1,3)</f>
        <v>1.9389000000000001</v>
      </c>
      <c r="G6145" t="s">
        <v>11</v>
      </c>
      <c r="H6145" t="s">
        <v>12</v>
      </c>
      <c r="I6145" t="s">
        <v>13</v>
      </c>
      <c r="J6145" t="s">
        <v>13</v>
      </c>
      <c r="K6145" t="s">
        <v>15639</v>
      </c>
      <c r="L6145" t="str">
        <f>[2]!thsiFinD("ths_subject_latest_rating_yy_bond",A6145)</f>
        <v>6+</v>
      </c>
      <c r="M6145" t="str">
        <f>[1]!s_info_industry_sw_2021($A6145,$N$1,1)</f>
        <v>建筑装饰(2021)</v>
      </c>
      <c r="O6145" t="str">
        <f>[1]!b_info_carrydate($A6145)</f>
        <v>2024-08-29</v>
      </c>
    </row>
    <row r="6146" spans="1:15" x14ac:dyDescent="0.2">
      <c r="A6146" t="s">
        <v>6854</v>
      </c>
      <c r="B6146" t="s">
        <v>6855</v>
      </c>
      <c r="C6146" s="1">
        <f>[1]!b_anal_matu_cnbd($A6146,$N$1,3)</f>
        <v>1.2986</v>
      </c>
      <c r="D6146" t="s">
        <v>21</v>
      </c>
      <c r="E6146" t="s">
        <v>5094</v>
      </c>
      <c r="F6146" s="6">
        <f>[1]!b_anal_yield_cnbd($A6146,$N$1,3)</f>
        <v>1.6198999999999999</v>
      </c>
      <c r="G6146" t="s">
        <v>11</v>
      </c>
      <c r="H6146" t="s">
        <v>13</v>
      </c>
      <c r="I6146" t="s">
        <v>13</v>
      </c>
      <c r="J6146" t="s">
        <v>13</v>
      </c>
      <c r="K6146" t="s">
        <v>15639</v>
      </c>
      <c r="L6146" t="str">
        <f>[2]!thsiFinD("ths_subject_latest_rating_yy_bond",A6146)</f>
        <v>6+</v>
      </c>
      <c r="M6146" t="str">
        <f>[1]!s_info_industry_sw_2021($A6146,$N$1,1)</f>
        <v>商贸零售(2021)</v>
      </c>
      <c r="O6146" t="str">
        <f>[1]!b_info_carrydate($A6146)</f>
        <v>2024-08-29</v>
      </c>
    </row>
    <row r="6147" spans="1:15" x14ac:dyDescent="0.2">
      <c r="A6147" t="s">
        <v>6856</v>
      </c>
      <c r="B6147" t="s">
        <v>6857</v>
      </c>
      <c r="C6147" s="1">
        <f>[1]!b_anal_matu_cnbd($A6147,$N$1,3)</f>
        <v>3.2986</v>
      </c>
      <c r="D6147" t="s">
        <v>17</v>
      </c>
      <c r="E6147" t="s">
        <v>2777</v>
      </c>
      <c r="F6147" s="6">
        <f>[1]!b_anal_yield_cnbd($A6147,$N$1,3)</f>
        <v>1.8079000000000001</v>
      </c>
      <c r="G6147" t="s">
        <v>11</v>
      </c>
      <c r="H6147" t="s">
        <v>12</v>
      </c>
      <c r="I6147" t="s">
        <v>13</v>
      </c>
      <c r="J6147" t="s">
        <v>13</v>
      </c>
      <c r="K6147" t="s">
        <v>1747</v>
      </c>
      <c r="L6147" t="str">
        <f>[2]!thsiFinD("ths_subject_latest_rating_yy_bond",A6147)</f>
        <v>4</v>
      </c>
      <c r="M6147" t="str">
        <f>[1]!s_info_industry_sw_2021($A6147,$N$1,1)</f>
        <v>机械设备(2021)</v>
      </c>
      <c r="O6147" t="str">
        <f>[1]!b_info_carrydate($A6147)</f>
        <v>2024-08-29</v>
      </c>
    </row>
    <row r="6148" spans="1:15" x14ac:dyDescent="0.2">
      <c r="A6148" t="s">
        <v>6858</v>
      </c>
      <c r="B6148" t="s">
        <v>6859</v>
      </c>
      <c r="C6148" s="1">
        <f>[1]!b_anal_matu_cnbd($A6148,$N$1,3)</f>
        <v>3.2986</v>
      </c>
      <c r="D6148" t="s">
        <v>14</v>
      </c>
      <c r="E6148" t="s">
        <v>265</v>
      </c>
      <c r="F6148" s="6">
        <f>[1]!b_anal_yield_cnbd($A6148,$N$1,3)</f>
        <v>2.1389</v>
      </c>
      <c r="G6148" t="s">
        <v>11</v>
      </c>
      <c r="H6148" t="s">
        <v>12</v>
      </c>
      <c r="I6148" t="s">
        <v>13</v>
      </c>
      <c r="J6148" t="s">
        <v>13</v>
      </c>
      <c r="K6148" t="s">
        <v>15639</v>
      </c>
      <c r="L6148" t="str">
        <f>[2]!thsiFinD("ths_subject_latest_rating_yy_bond",A6148)</f>
        <v>6</v>
      </c>
      <c r="M6148" t="str">
        <f>[1]!s_info_industry_sw_2021($A6148,$N$1,1)</f>
        <v>建筑装饰(2021)</v>
      </c>
      <c r="O6148" t="str">
        <f>[1]!b_info_carrydate($A6148)</f>
        <v>2024-08-29</v>
      </c>
    </row>
    <row r="6149" spans="1:15" x14ac:dyDescent="0.2">
      <c r="A6149" t="s">
        <v>6860</v>
      </c>
      <c r="B6149" t="s">
        <v>6861</v>
      </c>
      <c r="C6149" s="1">
        <f>[1]!b_anal_matu_cnbd($A6149,$N$1,3)</f>
        <v>1.2986</v>
      </c>
      <c r="D6149" t="s">
        <v>50</v>
      </c>
      <c r="E6149" t="s">
        <v>935</v>
      </c>
      <c r="F6149" s="6">
        <f>[1]!b_anal_yield_cnbd($A6149,$N$1,3)</f>
        <v>1.5781000000000001</v>
      </c>
      <c r="G6149" t="s">
        <v>26</v>
      </c>
      <c r="H6149" t="s">
        <v>13</v>
      </c>
      <c r="I6149" t="s">
        <v>13</v>
      </c>
      <c r="J6149" t="s">
        <v>13</v>
      </c>
      <c r="K6149" t="s">
        <v>50</v>
      </c>
      <c r="L6149" t="str">
        <f>[2]!thsiFinD("ths_subject_latest_rating_yy_bond",A6149)</f>
        <v>2</v>
      </c>
      <c r="M6149" t="str">
        <f>[1]!s_info_industry_sw_2021($A6149,$N$1,1)</f>
        <v>公用事业(2021)</v>
      </c>
      <c r="O6149" t="str">
        <f>[1]!b_info_carrydate($A6149)</f>
        <v>2024-08-29</v>
      </c>
    </row>
    <row r="6150" spans="1:15" x14ac:dyDescent="0.2">
      <c r="A6150" t="s">
        <v>13594</v>
      </c>
      <c r="B6150" t="s">
        <v>13595</v>
      </c>
      <c r="C6150" s="1">
        <f>[1]!b_anal_matu_cnbd($A6150,$N$1,3)</f>
        <v>3.2986</v>
      </c>
      <c r="D6150" t="s">
        <v>17</v>
      </c>
      <c r="E6150" t="s">
        <v>163</v>
      </c>
      <c r="F6150" s="6">
        <f>[1]!b_anal_yield_cnbd($A6150,$N$1,3)</f>
        <v>1.8079000000000001</v>
      </c>
      <c r="G6150" t="s">
        <v>11</v>
      </c>
      <c r="H6150" t="s">
        <v>13</v>
      </c>
      <c r="I6150" t="s">
        <v>13</v>
      </c>
      <c r="J6150" t="s">
        <v>13</v>
      </c>
      <c r="K6150" t="s">
        <v>1747</v>
      </c>
      <c r="L6150" t="str">
        <f>[2]!thsiFinD("ths_subject_latest_rating_yy_bond",A6150)</f>
        <v>4+</v>
      </c>
      <c r="M6150" t="str">
        <f>[1]!s_info_industry_sw_2021($A6150,$N$1,1)</f>
        <v>交通运输(2021)</v>
      </c>
      <c r="O6150" t="str">
        <f>[1]!b_info_carrydate($A6150)</f>
        <v>2024-08-29</v>
      </c>
    </row>
    <row r="6151" spans="1:15" x14ac:dyDescent="0.2">
      <c r="A6151" t="s">
        <v>17640</v>
      </c>
      <c r="B6151" t="s">
        <v>17641</v>
      </c>
      <c r="C6151" s="1">
        <f>[1]!b_anal_matu_cnbd($A6151,$N$1,3)</f>
        <v>3.2986</v>
      </c>
      <c r="D6151" t="s">
        <v>32</v>
      </c>
      <c r="E6151" t="s">
        <v>1763</v>
      </c>
      <c r="F6151" s="6">
        <f>[1]!b_anal_yield_cnbd($A6151,$N$1,3)</f>
        <v>1.7224999999999999</v>
      </c>
      <c r="G6151" t="s">
        <v>26</v>
      </c>
      <c r="H6151" t="s">
        <v>13</v>
      </c>
      <c r="I6151" t="s">
        <v>12</v>
      </c>
      <c r="J6151" t="s">
        <v>13</v>
      </c>
      <c r="K6151" t="s">
        <v>50</v>
      </c>
      <c r="L6151" t="str">
        <f>[2]!thsiFinD("ths_subject_latest_rating_yy_bond",A6151)</f>
        <v>1</v>
      </c>
      <c r="M6151" t="str">
        <f>[1]!s_info_industry_sw_2021($A6151,$N$1,1)</f>
        <v>银行(2021)</v>
      </c>
      <c r="O6151" t="str">
        <f>[1]!b_info_carrydate($A6151)</f>
        <v>2024-08-29</v>
      </c>
    </row>
    <row r="6152" spans="1:15" x14ac:dyDescent="0.2">
      <c r="A6152" t="s">
        <v>17642</v>
      </c>
      <c r="B6152" t="s">
        <v>17643</v>
      </c>
      <c r="C6152" s="1">
        <f>[1]!b_anal_matu_cnbd($A6152,$N$1,3)</f>
        <v>8.2986000000000004</v>
      </c>
      <c r="D6152" t="s">
        <v>32</v>
      </c>
      <c r="E6152" t="s">
        <v>1763</v>
      </c>
      <c r="F6152" s="6">
        <f>[1]!b_anal_yield_cnbd($A6152,$N$1,3)</f>
        <v>2.1823000000000001</v>
      </c>
      <c r="G6152" t="s">
        <v>26</v>
      </c>
      <c r="H6152" t="s">
        <v>13</v>
      </c>
      <c r="I6152" t="s">
        <v>12</v>
      </c>
      <c r="J6152" t="s">
        <v>13</v>
      </c>
      <c r="K6152" t="s">
        <v>50</v>
      </c>
      <c r="L6152" t="str">
        <f>[2]!thsiFinD("ths_subject_latest_rating_yy_bond",A6152)</f>
        <v>1</v>
      </c>
      <c r="M6152" t="str">
        <f>[1]!s_info_industry_sw_2021($A6152,$N$1,1)</f>
        <v>银行(2021)</v>
      </c>
      <c r="O6152" t="str">
        <f>[1]!b_info_carrydate($A6152)</f>
        <v>2024-08-29</v>
      </c>
    </row>
    <row r="6153" spans="1:15" x14ac:dyDescent="0.2">
      <c r="A6153" t="s">
        <v>19679</v>
      </c>
      <c r="B6153" t="s">
        <v>19680</v>
      </c>
      <c r="C6153" s="1">
        <f>[1]!b_anal_matu_cnbd($A6153,$N$1,3)</f>
        <v>1.2986</v>
      </c>
      <c r="D6153" t="s">
        <v>21</v>
      </c>
      <c r="E6153" t="s">
        <v>16870</v>
      </c>
      <c r="F6153" s="6">
        <f>[1]!b_anal_yield_cnbd($A6153,$N$1,3)</f>
        <v>1.5832999999999999</v>
      </c>
      <c r="G6153" t="s">
        <v>11</v>
      </c>
      <c r="H6153" t="s">
        <v>13</v>
      </c>
      <c r="I6153" t="s">
        <v>13</v>
      </c>
      <c r="J6153" t="s">
        <v>13</v>
      </c>
      <c r="K6153" t="s">
        <v>15639</v>
      </c>
      <c r="L6153" t="str">
        <f>[2]!thsiFinD("ths_subject_latest_rating_yy_bond",A6153)</f>
        <v>6+</v>
      </c>
      <c r="M6153" t="str">
        <f>[1]!s_info_industry_sw_2021($A6153,$N$1,1)</f>
        <v>银行(2021)</v>
      </c>
      <c r="O6153" t="str">
        <f>[1]!b_info_carrydate($A6153)</f>
        <v>2024-08-29</v>
      </c>
    </row>
    <row r="6154" spans="1:15" x14ac:dyDescent="0.2">
      <c r="A6154" t="s">
        <v>6789</v>
      </c>
      <c r="B6154" t="s">
        <v>6790</v>
      </c>
      <c r="C6154" s="1">
        <f>[1]!b_anal_matu_cnbd($A6154,$N$1,3)</f>
        <v>3.2959000000000001</v>
      </c>
      <c r="D6154" t="s">
        <v>17</v>
      </c>
      <c r="E6154" t="s">
        <v>1139</v>
      </c>
      <c r="F6154" s="6">
        <f>[1]!b_anal_yield_cnbd($A6154,$N$1,3)</f>
        <v>1.972</v>
      </c>
      <c r="G6154" t="s">
        <v>11</v>
      </c>
      <c r="H6154" t="s">
        <v>13</v>
      </c>
      <c r="I6154" t="s">
        <v>13</v>
      </c>
      <c r="J6154" t="s">
        <v>13</v>
      </c>
      <c r="K6154" t="s">
        <v>15526</v>
      </c>
      <c r="L6154" t="str">
        <f>[2]!thsiFinD("ths_subject_latest_rating_yy_bond",A6154)</f>
        <v>5+</v>
      </c>
      <c r="M6154" t="str">
        <f>[1]!s_info_industry_sw_2021($A6154,$N$1,1)</f>
        <v>非银金融(2021)</v>
      </c>
      <c r="O6154" t="str">
        <f>[1]!b_info_carrydate($A6154)</f>
        <v>2024-08-28</v>
      </c>
    </row>
    <row r="6155" spans="1:15" x14ac:dyDescent="0.2">
      <c r="A6155" t="s">
        <v>6791</v>
      </c>
      <c r="B6155" t="s">
        <v>6792</v>
      </c>
      <c r="C6155" s="1">
        <f>[1]!b_anal_matu_cnbd($A6155,$N$1,3)</f>
        <v>3.2959000000000001</v>
      </c>
      <c r="D6155" t="s">
        <v>50</v>
      </c>
      <c r="E6155" t="s">
        <v>362</v>
      </c>
      <c r="F6155" s="6">
        <f>[1]!b_anal_yield_cnbd($A6155,$N$1,3)</f>
        <v>1.738</v>
      </c>
      <c r="G6155" t="s">
        <v>11</v>
      </c>
      <c r="H6155" t="s">
        <v>13</v>
      </c>
      <c r="I6155" t="s">
        <v>13</v>
      </c>
      <c r="J6155" t="s">
        <v>13</v>
      </c>
      <c r="K6155" t="s">
        <v>21</v>
      </c>
      <c r="L6155" t="str">
        <f>[2]!thsiFinD("ths_subject_latest_rating_yy_bond",A6155)</f>
        <v>2</v>
      </c>
      <c r="M6155" t="str">
        <f>[1]!s_info_industry_sw_2021($A6155,$N$1,1)</f>
        <v>公用事业(2021)</v>
      </c>
      <c r="O6155" t="str">
        <f>[1]!b_info_carrydate($A6155)</f>
        <v>2024-08-28</v>
      </c>
    </row>
    <row r="6156" spans="1:15" x14ac:dyDescent="0.2">
      <c r="A6156" t="s">
        <v>6793</v>
      </c>
      <c r="B6156" t="s">
        <v>6794</v>
      </c>
      <c r="C6156" s="1">
        <f>[1]!b_anal_matu_cnbd($A6156,$N$1,3)</f>
        <v>8.2958999999999996</v>
      </c>
      <c r="D6156" t="s">
        <v>17</v>
      </c>
      <c r="E6156" t="s">
        <v>18</v>
      </c>
      <c r="F6156" s="6">
        <f>[1]!b_anal_yield_cnbd($A6156,$N$1,3)</f>
        <v>2.2465000000000002</v>
      </c>
      <c r="G6156" t="s">
        <v>11</v>
      </c>
      <c r="H6156" t="s">
        <v>13</v>
      </c>
      <c r="I6156" t="s">
        <v>13</v>
      </c>
      <c r="J6156" t="s">
        <v>13</v>
      </c>
      <c r="K6156" t="s">
        <v>445</v>
      </c>
      <c r="L6156" t="str">
        <f>[2]!thsiFinD("ths_subject_latest_rating_yy_bond",A6156)</f>
        <v>3</v>
      </c>
      <c r="M6156" t="str">
        <f>[1]!s_info_industry_sw_2021($A6156,$N$1,1)</f>
        <v>建筑装饰(2021)</v>
      </c>
      <c r="O6156" t="str">
        <f>[1]!b_info_carrydate($A6156)</f>
        <v>2024-08-28</v>
      </c>
    </row>
    <row r="6157" spans="1:15" x14ac:dyDescent="0.2">
      <c r="A6157" t="s">
        <v>6799</v>
      </c>
      <c r="B6157" t="s">
        <v>6800</v>
      </c>
      <c r="C6157" s="1">
        <f>[1]!b_anal_matu_cnbd($A6157,$N$1,3)</f>
        <v>0.2959</v>
      </c>
      <c r="D6157" t="s">
        <v>21</v>
      </c>
      <c r="E6157" t="s">
        <v>6801</v>
      </c>
      <c r="F6157" s="6">
        <f>[1]!b_anal_yield_cnbd($A6157,$N$1,3)</f>
        <v>1.4774</v>
      </c>
      <c r="G6157" t="s">
        <v>11</v>
      </c>
      <c r="H6157" t="s">
        <v>13</v>
      </c>
      <c r="I6157" t="s">
        <v>13</v>
      </c>
      <c r="J6157" t="s">
        <v>12</v>
      </c>
      <c r="K6157" t="s">
        <v>15525</v>
      </c>
      <c r="L6157" t="str">
        <f>[2]!thsiFinD("ths_subject_latest_rating_yy_bond",A6157)</f>
        <v>5</v>
      </c>
      <c r="M6157" t="str">
        <f>[1]!s_info_industry_sw_2021($A6157,$N$1,1)</f>
        <v>计算机(2021)</v>
      </c>
      <c r="O6157" t="str">
        <f>[1]!b_info_carrydate($A6157)</f>
        <v>2024-08-28</v>
      </c>
    </row>
    <row r="6158" spans="1:15" x14ac:dyDescent="0.2">
      <c r="A6158" t="s">
        <v>6802</v>
      </c>
      <c r="B6158" t="s">
        <v>6803</v>
      </c>
      <c r="C6158" s="1">
        <f>[1]!b_anal_matu_cnbd($A6158,$N$1,3)</f>
        <v>8.2958999999999996</v>
      </c>
      <c r="D6158" t="s">
        <v>50</v>
      </c>
      <c r="E6158" t="s">
        <v>1465</v>
      </c>
      <c r="F6158" s="6">
        <f>[1]!b_anal_yield_cnbd($A6158,$N$1,3)</f>
        <v>2.1393</v>
      </c>
      <c r="G6158" t="s">
        <v>11</v>
      </c>
      <c r="H6158" t="s">
        <v>13</v>
      </c>
      <c r="I6158" t="s">
        <v>13</v>
      </c>
      <c r="J6158" t="s">
        <v>12</v>
      </c>
      <c r="K6158" t="s">
        <v>10</v>
      </c>
      <c r="L6158" t="str">
        <f>[2]!thsiFinD("ths_subject_latest_rating_yy_bond",A6158)</f>
        <v>3</v>
      </c>
      <c r="M6158" t="str">
        <f>[1]!s_info_industry_sw_2021($A6158,$N$1,1)</f>
        <v>公用事业(2021)</v>
      </c>
      <c r="O6158" t="str">
        <f>[1]!b_info_carrydate($A6158)</f>
        <v>2024-08-28</v>
      </c>
    </row>
    <row r="6159" spans="1:15" x14ac:dyDescent="0.2">
      <c r="A6159" t="s">
        <v>6807</v>
      </c>
      <c r="B6159" t="s">
        <v>6808</v>
      </c>
      <c r="C6159" s="1">
        <f>[1]!b_anal_matu_cnbd($A6159,$N$1,3)</f>
        <v>3.2959000000000001</v>
      </c>
      <c r="D6159" t="s">
        <v>21</v>
      </c>
      <c r="E6159" t="s">
        <v>3641</v>
      </c>
      <c r="F6159" s="6">
        <f>[1]!b_anal_yield_cnbd($A6159,$N$1,3)</f>
        <v>2.0087000000000002</v>
      </c>
      <c r="G6159" t="s">
        <v>11</v>
      </c>
      <c r="H6159" t="s">
        <v>13</v>
      </c>
      <c r="I6159" t="s">
        <v>13</v>
      </c>
      <c r="J6159" t="s">
        <v>13</v>
      </c>
      <c r="K6159" t="s">
        <v>15639</v>
      </c>
      <c r="L6159" t="str">
        <f>[2]!thsiFinD("ths_subject_latest_rating_yy_bond",A6159)</f>
        <v>6+</v>
      </c>
      <c r="M6159" t="str">
        <f>[1]!s_info_industry_sw_2021($A6159,$N$1,1)</f>
        <v>商贸零售(2021)</v>
      </c>
      <c r="O6159" t="str">
        <f>[1]!b_info_carrydate($A6159)</f>
        <v>2024-08-28</v>
      </c>
    </row>
    <row r="6160" spans="1:15" x14ac:dyDescent="0.2">
      <c r="A6160" t="s">
        <v>6809</v>
      </c>
      <c r="B6160" t="s">
        <v>6810</v>
      </c>
      <c r="C6160" s="1">
        <f>[1]!b_anal_matu_cnbd($A6160,$N$1,3)</f>
        <v>3.2959000000000001</v>
      </c>
      <c r="D6160" t="s">
        <v>50</v>
      </c>
      <c r="E6160" t="s">
        <v>474</v>
      </c>
      <c r="F6160" s="6">
        <f>[1]!b_anal_yield_cnbd($A6160,$N$1,3)</f>
        <v>1.738</v>
      </c>
      <c r="G6160" t="s">
        <v>26</v>
      </c>
      <c r="H6160" t="s">
        <v>13</v>
      </c>
      <c r="I6160" t="s">
        <v>13</v>
      </c>
      <c r="J6160" t="s">
        <v>13</v>
      </c>
      <c r="K6160" t="s">
        <v>50</v>
      </c>
      <c r="L6160" t="str">
        <f>[2]!thsiFinD("ths_subject_latest_rating_yy_bond",A6160)</f>
        <v>2</v>
      </c>
      <c r="M6160" t="str">
        <f>[1]!s_info_industry_sw_2021($A6160,$N$1,1)</f>
        <v>非银金融(2021)</v>
      </c>
      <c r="O6160" t="str">
        <f>[1]!b_info_carrydate($A6160)</f>
        <v>2024-08-28</v>
      </c>
    </row>
    <row r="6161" spans="1:15" x14ac:dyDescent="0.2">
      <c r="A6161" t="s">
        <v>6811</v>
      </c>
      <c r="B6161" t="s">
        <v>6812</v>
      </c>
      <c r="C6161" s="1">
        <f>[1]!b_anal_matu_cnbd($A6161,$N$1,3)</f>
        <v>1.2959000000000001</v>
      </c>
      <c r="D6161" t="s">
        <v>50</v>
      </c>
      <c r="E6161" t="s">
        <v>474</v>
      </c>
      <c r="F6161" s="6">
        <f>[1]!b_anal_yield_cnbd($A6161,$N$1,3)</f>
        <v>1.5777000000000001</v>
      </c>
      <c r="G6161" t="s">
        <v>26</v>
      </c>
      <c r="H6161" t="s">
        <v>13</v>
      </c>
      <c r="I6161" t="s">
        <v>13</v>
      </c>
      <c r="J6161" t="s">
        <v>13</v>
      </c>
      <c r="K6161" t="s">
        <v>50</v>
      </c>
      <c r="L6161" t="str">
        <f>[2]!thsiFinD("ths_subject_latest_rating_yy_bond",A6161)</f>
        <v>2</v>
      </c>
      <c r="M6161" t="str">
        <f>[1]!s_info_industry_sw_2021($A6161,$N$1,1)</f>
        <v>非银金融(2021)</v>
      </c>
      <c r="O6161" t="str">
        <f>[1]!b_info_carrydate($A6161)</f>
        <v>2024-08-28</v>
      </c>
    </row>
    <row r="6162" spans="1:15" x14ac:dyDescent="0.2">
      <c r="A6162" t="s">
        <v>6829</v>
      </c>
      <c r="B6162" t="s">
        <v>6830</v>
      </c>
      <c r="C6162" s="1">
        <f>[1]!b_anal_matu_cnbd($A6162,$N$1,3)</f>
        <v>1.2959000000000001</v>
      </c>
      <c r="D6162" t="s">
        <v>307</v>
      </c>
      <c r="E6162" t="s">
        <v>487</v>
      </c>
      <c r="F6162" s="6">
        <f>[1]!b_anal_yield_cnbd($A6162,$N$1,3)</f>
        <v>1.5465</v>
      </c>
      <c r="G6162" t="s">
        <v>26</v>
      </c>
      <c r="H6162" t="s">
        <v>13</v>
      </c>
      <c r="I6162" t="s">
        <v>13</v>
      </c>
      <c r="J6162" t="s">
        <v>13</v>
      </c>
      <c r="K6162" t="s">
        <v>50</v>
      </c>
      <c r="L6162" t="str">
        <f>[2]!thsiFinD("ths_subject_latest_rating_yy_bond",A6162)</f>
        <v>1</v>
      </c>
      <c r="M6162" t="str">
        <f>[1]!s_info_industry_sw_2021($A6162,$N$1,1)</f>
        <v>公用事业(2021)</v>
      </c>
      <c r="O6162" t="str">
        <f>[1]!b_info_carrydate($A6162)</f>
        <v>2024-08-28</v>
      </c>
    </row>
    <row r="6163" spans="1:15" x14ac:dyDescent="0.2">
      <c r="A6163" t="s">
        <v>6831</v>
      </c>
      <c r="B6163" t="s">
        <v>6832</v>
      </c>
      <c r="C6163" s="1">
        <f>[1]!b_anal_matu_cnbd($A6163,$N$1,3)</f>
        <v>1.2959000000000001</v>
      </c>
      <c r="D6163" t="s">
        <v>307</v>
      </c>
      <c r="E6163" t="s">
        <v>487</v>
      </c>
      <c r="F6163" s="6">
        <f>[1]!b_anal_yield_cnbd($A6163,$N$1,3)</f>
        <v>1.5465</v>
      </c>
      <c r="G6163" t="s">
        <v>26</v>
      </c>
      <c r="H6163" t="s">
        <v>13</v>
      </c>
      <c r="I6163" t="s">
        <v>13</v>
      </c>
      <c r="J6163" t="s">
        <v>13</v>
      </c>
      <c r="K6163" t="s">
        <v>50</v>
      </c>
      <c r="L6163" t="str">
        <f>[2]!thsiFinD("ths_subject_latest_rating_yy_bond",A6163)</f>
        <v>1</v>
      </c>
      <c r="M6163" t="str">
        <f>[1]!s_info_industry_sw_2021($A6163,$N$1,1)</f>
        <v>公用事业(2021)</v>
      </c>
      <c r="O6163" t="str">
        <f>[1]!b_info_carrydate($A6163)</f>
        <v>2024-08-28</v>
      </c>
    </row>
    <row r="6164" spans="1:15" x14ac:dyDescent="0.2">
      <c r="A6164" t="s">
        <v>6833</v>
      </c>
      <c r="B6164" t="s">
        <v>6834</v>
      </c>
      <c r="C6164" s="1">
        <f>[1]!b_anal_matu_cnbd($A6164,$N$1,3)</f>
        <v>1.2959000000000001</v>
      </c>
      <c r="D6164" t="s">
        <v>307</v>
      </c>
      <c r="E6164" t="s">
        <v>487</v>
      </c>
      <c r="F6164" s="6">
        <f>[1]!b_anal_yield_cnbd($A6164,$N$1,3)</f>
        <v>1.5465</v>
      </c>
      <c r="G6164" t="s">
        <v>26</v>
      </c>
      <c r="H6164" t="s">
        <v>13</v>
      </c>
      <c r="I6164" t="s">
        <v>13</v>
      </c>
      <c r="J6164" t="s">
        <v>13</v>
      </c>
      <c r="K6164" t="s">
        <v>50</v>
      </c>
      <c r="L6164" t="str">
        <f>[2]!thsiFinD("ths_subject_latest_rating_yy_bond",A6164)</f>
        <v>1</v>
      </c>
      <c r="M6164" t="str">
        <f>[1]!s_info_industry_sw_2021($A6164,$N$1,1)</f>
        <v>公用事业(2021)</v>
      </c>
      <c r="O6164" t="str">
        <f>[1]!b_info_carrydate($A6164)</f>
        <v>2024-08-28</v>
      </c>
    </row>
    <row r="6165" spans="1:15" x14ac:dyDescent="0.2">
      <c r="A6165" t="s">
        <v>6835</v>
      </c>
      <c r="B6165" t="s">
        <v>6836</v>
      </c>
      <c r="C6165" s="1">
        <f>[1]!b_anal_matu_cnbd($A6165,$N$1,3)</f>
        <v>1.2959000000000001</v>
      </c>
      <c r="D6165" t="s">
        <v>307</v>
      </c>
      <c r="E6165" t="s">
        <v>487</v>
      </c>
      <c r="F6165" s="6">
        <f>[1]!b_anal_yield_cnbd($A6165,$N$1,3)</f>
        <v>1.5465</v>
      </c>
      <c r="G6165" t="s">
        <v>26</v>
      </c>
      <c r="H6165" t="s">
        <v>13</v>
      </c>
      <c r="I6165" t="s">
        <v>13</v>
      </c>
      <c r="J6165" t="s">
        <v>13</v>
      </c>
      <c r="K6165" t="s">
        <v>50</v>
      </c>
      <c r="L6165" t="str">
        <f>[2]!thsiFinD("ths_subject_latest_rating_yy_bond",A6165)</f>
        <v>1</v>
      </c>
      <c r="M6165" t="str">
        <f>[1]!s_info_industry_sw_2021($A6165,$N$1,1)</f>
        <v>公用事业(2021)</v>
      </c>
      <c r="O6165" t="str">
        <f>[1]!b_info_carrydate($A6165)</f>
        <v>2024-08-28</v>
      </c>
    </row>
    <row r="6166" spans="1:15" x14ac:dyDescent="0.2">
      <c r="A6166" t="s">
        <v>6837</v>
      </c>
      <c r="B6166" t="s">
        <v>6838</v>
      </c>
      <c r="C6166" s="1">
        <f>[1]!b_anal_matu_cnbd($A6166,$N$1,3)</f>
        <v>1.2959000000000001</v>
      </c>
      <c r="D6166" t="s">
        <v>307</v>
      </c>
      <c r="E6166" t="s">
        <v>487</v>
      </c>
      <c r="F6166" s="6">
        <f>[1]!b_anal_yield_cnbd($A6166,$N$1,3)</f>
        <v>1.5465</v>
      </c>
      <c r="G6166" t="s">
        <v>26</v>
      </c>
      <c r="H6166" t="s">
        <v>13</v>
      </c>
      <c r="I6166" t="s">
        <v>13</v>
      </c>
      <c r="J6166" t="s">
        <v>13</v>
      </c>
      <c r="K6166" t="s">
        <v>50</v>
      </c>
      <c r="L6166" t="str">
        <f>[2]!thsiFinD("ths_subject_latest_rating_yy_bond",A6166)</f>
        <v>1</v>
      </c>
      <c r="M6166" t="str">
        <f>[1]!s_info_industry_sw_2021($A6166,$N$1,1)</f>
        <v>公用事业(2021)</v>
      </c>
      <c r="O6166" t="str">
        <f>[1]!b_info_carrydate($A6166)</f>
        <v>2024-08-28</v>
      </c>
    </row>
    <row r="6167" spans="1:15" x14ac:dyDescent="0.2">
      <c r="A6167" t="s">
        <v>6839</v>
      </c>
      <c r="B6167" t="s">
        <v>6840</v>
      </c>
      <c r="C6167" s="1">
        <f>[1]!b_anal_matu_cnbd($A6167,$N$1,3)</f>
        <v>1.2959000000000001</v>
      </c>
      <c r="D6167" t="s">
        <v>307</v>
      </c>
      <c r="E6167" t="s">
        <v>487</v>
      </c>
      <c r="F6167" s="6">
        <f>[1]!b_anal_yield_cnbd($A6167,$N$1,3)</f>
        <v>1.5465</v>
      </c>
      <c r="G6167" t="s">
        <v>26</v>
      </c>
      <c r="H6167" t="s">
        <v>13</v>
      </c>
      <c r="I6167" t="s">
        <v>13</v>
      </c>
      <c r="J6167" t="s">
        <v>13</v>
      </c>
      <c r="K6167" t="s">
        <v>50</v>
      </c>
      <c r="L6167" t="str">
        <f>[2]!thsiFinD("ths_subject_latest_rating_yy_bond",A6167)</f>
        <v>1</v>
      </c>
      <c r="M6167" t="str">
        <f>[1]!s_info_industry_sw_2021($A6167,$N$1,1)</f>
        <v>公用事业(2021)</v>
      </c>
      <c r="O6167" t="str">
        <f>[1]!b_info_carrydate($A6167)</f>
        <v>2024-08-28</v>
      </c>
    </row>
    <row r="6168" spans="1:15" x14ac:dyDescent="0.2">
      <c r="A6168" t="s">
        <v>6841</v>
      </c>
      <c r="B6168" t="s">
        <v>6842</v>
      </c>
      <c r="C6168" s="1">
        <f>[1]!b_anal_matu_cnbd($A6168,$N$1,3)</f>
        <v>1.2959000000000001</v>
      </c>
      <c r="D6168" t="s">
        <v>50</v>
      </c>
      <c r="E6168" t="s">
        <v>935</v>
      </c>
      <c r="F6168" s="6">
        <f>[1]!b_anal_yield_cnbd($A6168,$N$1,3)</f>
        <v>1.5777000000000001</v>
      </c>
      <c r="G6168" t="s">
        <v>26</v>
      </c>
      <c r="H6168" t="s">
        <v>13</v>
      </c>
      <c r="I6168" t="s">
        <v>13</v>
      </c>
      <c r="J6168" t="s">
        <v>13</v>
      </c>
      <c r="K6168" t="s">
        <v>50</v>
      </c>
      <c r="L6168" t="str">
        <f>[2]!thsiFinD("ths_subject_latest_rating_yy_bond",A6168)</f>
        <v>2</v>
      </c>
      <c r="M6168" t="str">
        <f>[1]!s_info_industry_sw_2021($A6168,$N$1,1)</f>
        <v>公用事业(2021)</v>
      </c>
      <c r="O6168" t="str">
        <f>[1]!b_info_carrydate($A6168)</f>
        <v>2024-08-28</v>
      </c>
    </row>
    <row r="6169" spans="1:15" x14ac:dyDescent="0.2">
      <c r="A6169" t="s">
        <v>6846</v>
      </c>
      <c r="B6169" t="s">
        <v>6847</v>
      </c>
      <c r="C6169" s="1">
        <f>[1]!b_anal_matu_cnbd($A6169,$N$1,3)</f>
        <v>1.2959000000000001</v>
      </c>
      <c r="D6169" t="s">
        <v>21</v>
      </c>
      <c r="E6169" t="s">
        <v>46</v>
      </c>
      <c r="F6169" s="6">
        <f>[1]!b_anal_yield_cnbd($A6169,$N$1,3)</f>
        <v>1.6194999999999999</v>
      </c>
      <c r="G6169" t="s">
        <v>11</v>
      </c>
      <c r="H6169" t="s">
        <v>13</v>
      </c>
      <c r="I6169" t="s">
        <v>13</v>
      </c>
      <c r="J6169" t="s">
        <v>13</v>
      </c>
      <c r="K6169" t="s">
        <v>15639</v>
      </c>
      <c r="L6169" t="str">
        <f>[2]!thsiFinD("ths_subject_latest_rating_yy_bond",A6169)</f>
        <v>4-</v>
      </c>
      <c r="M6169" t="str">
        <f>[1]!s_info_industry_sw_2021($A6169,$N$1,1)</f>
        <v>有色金属(2021)</v>
      </c>
      <c r="O6169" t="str">
        <f>[1]!b_info_carrydate($A6169)</f>
        <v>2024-08-28</v>
      </c>
    </row>
    <row r="6170" spans="1:15" x14ac:dyDescent="0.2">
      <c r="A6170" t="s">
        <v>13592</v>
      </c>
      <c r="B6170" t="s">
        <v>13593</v>
      </c>
      <c r="C6170" s="1">
        <f>[1]!b_anal_matu_cnbd($A6170,$N$1,3)</f>
        <v>1.2959000000000001</v>
      </c>
      <c r="D6170" t="s">
        <v>17</v>
      </c>
      <c r="E6170" t="s">
        <v>997</v>
      </c>
      <c r="F6170" s="6">
        <f>[1]!b_anal_yield_cnbd($A6170,$N$1,3)</f>
        <v>1.5920000000000001</v>
      </c>
      <c r="G6170" t="s">
        <v>26</v>
      </c>
      <c r="H6170" t="s">
        <v>13</v>
      </c>
      <c r="I6170" t="s">
        <v>13</v>
      </c>
      <c r="J6170" t="s">
        <v>13</v>
      </c>
      <c r="K6170" t="s">
        <v>15526</v>
      </c>
      <c r="L6170" t="str">
        <f>[2]!thsiFinD("ths_subject_latest_rating_yy_bond",A6170)</f>
        <v>5-</v>
      </c>
      <c r="M6170" t="str">
        <f>[1]!s_info_industry_sw_2021($A6170,$N$1,1)</f>
        <v>非银金融(2021)</v>
      </c>
      <c r="O6170" t="str">
        <f>[1]!b_info_carrydate($A6170)</f>
        <v>2024-08-28</v>
      </c>
    </row>
    <row r="6171" spans="1:15" x14ac:dyDescent="0.2">
      <c r="A6171" t="s">
        <v>14926</v>
      </c>
      <c r="B6171" t="s">
        <v>14927</v>
      </c>
      <c r="C6171" s="1">
        <f>[1]!b_anal_matu_cnbd($A6171,$N$1,3)</f>
        <v>3.2959000000000001</v>
      </c>
      <c r="D6171" t="s">
        <v>17</v>
      </c>
      <c r="E6171" t="s">
        <v>14928</v>
      </c>
      <c r="F6171" s="6">
        <f>[1]!b_anal_yield_cnbd($A6171,$N$1,3)</f>
        <v>1.7775000000000001</v>
      </c>
      <c r="G6171" t="s">
        <v>26</v>
      </c>
      <c r="H6171" t="s">
        <v>13</v>
      </c>
      <c r="I6171" t="s">
        <v>13</v>
      </c>
      <c r="J6171" t="s">
        <v>12</v>
      </c>
      <c r="K6171" t="s">
        <v>445</v>
      </c>
      <c r="L6171" t="str">
        <f>[2]!thsiFinD("ths_subject_latest_rating_yy_bond",A6171)</f>
        <v>4-</v>
      </c>
      <c r="M6171" t="str">
        <f>[1]!s_info_industry_sw_2021($A6171,$N$1,1)</f>
        <v>钢铁(2021)</v>
      </c>
      <c r="O6171" t="str">
        <f>[1]!b_info_carrydate($A6171)</f>
        <v>2024-08-28</v>
      </c>
    </row>
    <row r="6172" spans="1:15" x14ac:dyDescent="0.2">
      <c r="A6172" t="s">
        <v>14929</v>
      </c>
      <c r="B6172" t="s">
        <v>14930</v>
      </c>
      <c r="C6172" s="1">
        <f>[1]!b_anal_matu_cnbd($A6172,$N$1,3)</f>
        <v>3.2959000000000001</v>
      </c>
      <c r="D6172" t="s">
        <v>17</v>
      </c>
      <c r="E6172" t="s">
        <v>597</v>
      </c>
      <c r="F6172" s="6">
        <f>[1]!b_anal_yield_cnbd($A6172,$N$1,3)</f>
        <v>1.8842000000000001</v>
      </c>
      <c r="G6172" t="s">
        <v>26</v>
      </c>
      <c r="H6172" t="s">
        <v>13</v>
      </c>
      <c r="I6172" t="s">
        <v>13</v>
      </c>
      <c r="J6172" t="s">
        <v>13</v>
      </c>
      <c r="K6172" t="s">
        <v>15639</v>
      </c>
      <c r="L6172" t="str">
        <f>[2]!thsiFinD("ths_subject_latest_rating_yy_bond",A6172)</f>
        <v>4-</v>
      </c>
      <c r="M6172" t="str">
        <f>[1]!s_info_industry_sw_2021($A6172,$N$1,1)</f>
        <v>建筑装饰(2021)</v>
      </c>
      <c r="O6172" t="str">
        <f>[1]!b_info_carrydate($A6172)</f>
        <v>2024-08-28</v>
      </c>
    </row>
    <row r="6173" spans="1:15" x14ac:dyDescent="0.2">
      <c r="A6173" t="s">
        <v>19203</v>
      </c>
      <c r="B6173" t="s">
        <v>19204</v>
      </c>
      <c r="C6173" s="1">
        <f>[1]!b_anal_matu_cnbd($A6173,$N$1,3)</f>
        <v>3.2959000000000001</v>
      </c>
      <c r="D6173" t="s">
        <v>50</v>
      </c>
      <c r="E6173" t="s">
        <v>140</v>
      </c>
      <c r="F6173" s="6">
        <f>[1]!b_anal_yield_cnbd($A6173,$N$1,3)</f>
        <v>1.7329000000000001</v>
      </c>
      <c r="G6173" t="s">
        <v>11</v>
      </c>
      <c r="H6173" t="s">
        <v>13</v>
      </c>
      <c r="I6173" t="s">
        <v>13</v>
      </c>
      <c r="J6173" t="s">
        <v>12</v>
      </c>
      <c r="K6173" t="s">
        <v>10</v>
      </c>
      <c r="L6173" t="str">
        <f>[2]!thsiFinD("ths_subject_latest_rating_yy_bond",A6173)</f>
        <v>3</v>
      </c>
      <c r="M6173" t="str">
        <f>[1]!s_info_industry_sw_2021($A6173,$N$1,1)</f>
        <v>交通运输(2021)</v>
      </c>
      <c r="O6173" t="str">
        <f>[1]!b_info_carrydate($A6173)</f>
        <v>2024-08-28</v>
      </c>
    </row>
    <row r="6174" spans="1:15" x14ac:dyDescent="0.2">
      <c r="A6174" t="s">
        <v>19239</v>
      </c>
      <c r="B6174" t="s">
        <v>19240</v>
      </c>
      <c r="C6174" s="1">
        <f>[1]!b_anal_matu_cnbd($A6174,$N$1,3)</f>
        <v>3.2959000000000001</v>
      </c>
      <c r="D6174" t="s">
        <v>32</v>
      </c>
      <c r="E6174" t="s">
        <v>3405</v>
      </c>
      <c r="F6174" s="6">
        <f>[1]!b_anal_yield_cnbd($A6174,$N$1,3)</f>
        <v>1.7488999999999999</v>
      </c>
      <c r="G6174" t="s">
        <v>11</v>
      </c>
      <c r="H6174" t="s">
        <v>13</v>
      </c>
      <c r="I6174" t="s">
        <v>13</v>
      </c>
      <c r="J6174" t="s">
        <v>12</v>
      </c>
      <c r="K6174" t="s">
        <v>10</v>
      </c>
      <c r="L6174" t="str">
        <f>[2]!thsiFinD("ths_subject_latest_rating_yy_bond",A6174)</f>
        <v>3</v>
      </c>
      <c r="M6174" t="str">
        <f>[1]!s_info_industry_sw_2021($A6174,$N$1,1)</f>
        <v>交通运输(2021)</v>
      </c>
      <c r="O6174" t="str">
        <f>[1]!b_info_carrydate($A6174)</f>
        <v>2024-08-28</v>
      </c>
    </row>
    <row r="6175" spans="1:15" x14ac:dyDescent="0.2">
      <c r="A6175" t="s">
        <v>19265</v>
      </c>
      <c r="B6175" t="s">
        <v>19266</v>
      </c>
      <c r="C6175" s="1">
        <f>[1]!b_anal_matu_cnbd($A6175,$N$1,3)</f>
        <v>3.2959000000000001</v>
      </c>
      <c r="D6175" t="s">
        <v>21</v>
      </c>
      <c r="E6175" t="s">
        <v>5754</v>
      </c>
      <c r="F6175" s="6">
        <f>[1]!b_anal_yield_cnbd($A6175,$N$1,3)</f>
        <v>1.9205000000000001</v>
      </c>
      <c r="G6175" t="s">
        <v>11</v>
      </c>
      <c r="H6175" t="s">
        <v>12</v>
      </c>
      <c r="I6175" t="s">
        <v>13</v>
      </c>
      <c r="J6175" t="s">
        <v>13</v>
      </c>
      <c r="K6175" t="s">
        <v>15639</v>
      </c>
      <c r="L6175" t="str">
        <f>[2]!thsiFinD("ths_subject_latest_rating_yy_bond",A6175)</f>
        <v>5</v>
      </c>
      <c r="M6175" t="str">
        <f>[1]!s_info_industry_sw_2021($A6175,$N$1,1)</f>
        <v>建筑装饰(2021)</v>
      </c>
      <c r="O6175" t="str">
        <f>[1]!b_info_carrydate($A6175)</f>
        <v>2024-08-28</v>
      </c>
    </row>
    <row r="6176" spans="1:15" x14ac:dyDescent="0.2">
      <c r="A6176" t="s">
        <v>6781</v>
      </c>
      <c r="B6176" t="s">
        <v>6782</v>
      </c>
      <c r="C6176" s="1">
        <f>[1]!b_anal_matu_cnbd($A6176,$N$1,3)</f>
        <v>3.2932000000000001</v>
      </c>
      <c r="D6176" t="s">
        <v>50</v>
      </c>
      <c r="E6176" t="s">
        <v>1107</v>
      </c>
      <c r="F6176" s="6">
        <f>[1]!b_anal_yield_cnbd($A6176,$N$1,3)</f>
        <v>1.8676999999999999</v>
      </c>
      <c r="G6176" t="s">
        <v>11</v>
      </c>
      <c r="H6176" t="s">
        <v>13</v>
      </c>
      <c r="I6176" t="s">
        <v>13</v>
      </c>
      <c r="J6176" t="s">
        <v>13</v>
      </c>
      <c r="K6176" t="s">
        <v>445</v>
      </c>
      <c r="L6176" t="str">
        <f>[2]!thsiFinD("ths_subject_latest_rating_yy_bond",A6176)</f>
        <v>3</v>
      </c>
      <c r="M6176" t="str">
        <f>[1]!s_info_industry_sw_2021($A6176,$N$1,1)</f>
        <v>房地产(2021)</v>
      </c>
      <c r="O6176" t="str">
        <f>[1]!b_info_carrydate($A6176)</f>
        <v>2024-08-27</v>
      </c>
    </row>
    <row r="6177" spans="1:15" x14ac:dyDescent="0.2">
      <c r="A6177" t="s">
        <v>6783</v>
      </c>
      <c r="B6177" t="s">
        <v>6784</v>
      </c>
      <c r="C6177" s="1">
        <f>[1]!b_anal_matu_cnbd($A6177,$N$1,3)</f>
        <v>28.293199999999999</v>
      </c>
      <c r="D6177" t="s">
        <v>32</v>
      </c>
      <c r="E6177" t="s">
        <v>3674</v>
      </c>
      <c r="F6177" s="6">
        <f>[1]!b_anal_yield_cnbd($A6177,$N$1,3)</f>
        <v>2.7362000000000002</v>
      </c>
      <c r="G6177" t="s">
        <v>26</v>
      </c>
      <c r="H6177" t="s">
        <v>13</v>
      </c>
      <c r="I6177" t="s">
        <v>13</v>
      </c>
      <c r="J6177" t="s">
        <v>13</v>
      </c>
      <c r="K6177" t="s">
        <v>445</v>
      </c>
      <c r="L6177" t="str">
        <f>[2]!thsiFinD("ths_subject_latest_rating_yy_bond",A6177)</f>
        <v>3</v>
      </c>
      <c r="M6177" t="str">
        <f>[1]!s_info_industry_sw_2021($A6177,$N$1,1)</f>
        <v>通信(2021)</v>
      </c>
      <c r="O6177" t="str">
        <f>[1]!b_info_carrydate($A6177)</f>
        <v>2024-08-27</v>
      </c>
    </row>
    <row r="6178" spans="1:15" x14ac:dyDescent="0.2">
      <c r="A6178" t="s">
        <v>6785</v>
      </c>
      <c r="B6178" t="s">
        <v>6786</v>
      </c>
      <c r="C6178" s="1">
        <f>[1]!b_anal_matu_cnbd($A6178,$N$1,3)</f>
        <v>8.2932000000000006</v>
      </c>
      <c r="D6178" t="s">
        <v>17</v>
      </c>
      <c r="E6178" t="s">
        <v>1215</v>
      </c>
      <c r="F6178" s="6">
        <f>[1]!b_anal_yield_cnbd($A6178,$N$1,3)</f>
        <v>2.2463000000000002</v>
      </c>
      <c r="G6178" t="s">
        <v>11</v>
      </c>
      <c r="H6178" t="s">
        <v>13</v>
      </c>
      <c r="I6178" t="s">
        <v>13</v>
      </c>
      <c r="J6178" t="s">
        <v>13</v>
      </c>
      <c r="K6178" t="s">
        <v>1760</v>
      </c>
      <c r="L6178" t="str">
        <f>[2]!thsiFinD("ths_subject_latest_rating_yy_bond",A6178)</f>
        <v>4</v>
      </c>
      <c r="M6178" t="str">
        <f>[1]!s_info_industry_sw_2021($A6178,$N$1,1)</f>
        <v>建筑装饰(2021)</v>
      </c>
      <c r="O6178" t="str">
        <f>[1]!b_info_carrydate($A6178)</f>
        <v>2024-08-27</v>
      </c>
    </row>
    <row r="6179" spans="1:15" x14ac:dyDescent="0.2">
      <c r="A6179" t="s">
        <v>6787</v>
      </c>
      <c r="B6179" t="s">
        <v>6788</v>
      </c>
      <c r="C6179" s="1">
        <f>[1]!b_anal_matu_cnbd($A6179,$N$1,3)</f>
        <v>13.293200000000001</v>
      </c>
      <c r="D6179" t="s">
        <v>17</v>
      </c>
      <c r="E6179" t="s">
        <v>1215</v>
      </c>
      <c r="F6179" s="6">
        <f>[1]!b_anal_yield_cnbd($A6179,$N$1,3)</f>
        <v>2.5548000000000002</v>
      </c>
      <c r="G6179" t="s">
        <v>11</v>
      </c>
      <c r="H6179" t="s">
        <v>13</v>
      </c>
      <c r="I6179" t="s">
        <v>13</v>
      </c>
      <c r="J6179" t="s">
        <v>13</v>
      </c>
      <c r="K6179" t="s">
        <v>1760</v>
      </c>
      <c r="L6179" t="str">
        <f>[2]!thsiFinD("ths_subject_latest_rating_yy_bond",A6179)</f>
        <v>4</v>
      </c>
      <c r="M6179" t="str">
        <f>[1]!s_info_industry_sw_2021($A6179,$N$1,1)</f>
        <v>建筑装饰(2021)</v>
      </c>
      <c r="O6179" t="str">
        <f>[1]!b_info_carrydate($A6179)</f>
        <v>2024-08-27</v>
      </c>
    </row>
    <row r="6180" spans="1:15" x14ac:dyDescent="0.2">
      <c r="A6180" t="s">
        <v>6795</v>
      </c>
      <c r="B6180" t="s">
        <v>6796</v>
      </c>
      <c r="C6180" s="1">
        <f>[1]!b_anal_matu_cnbd($A6180,$N$1,3)</f>
        <v>1.2931999999999999</v>
      </c>
      <c r="D6180" t="s">
        <v>21</v>
      </c>
      <c r="E6180" t="s">
        <v>1448</v>
      </c>
      <c r="F6180" s="6">
        <f>[1]!b_anal_yield_cnbd($A6180,$N$1,3)</f>
        <v>1.619</v>
      </c>
      <c r="G6180" t="s">
        <v>11</v>
      </c>
      <c r="H6180" t="s">
        <v>13</v>
      </c>
      <c r="I6180" t="s">
        <v>13</v>
      </c>
      <c r="J6180" t="s">
        <v>13</v>
      </c>
      <c r="K6180" t="s">
        <v>15639</v>
      </c>
      <c r="L6180" t="str">
        <f>[2]!thsiFinD("ths_subject_latest_rating_yy_bond",A6180)</f>
        <v>5+</v>
      </c>
      <c r="M6180" t="str">
        <f>[1]!s_info_industry_sw_2021($A6180,$N$1,1)</f>
        <v>基础化工(2021)</v>
      </c>
      <c r="O6180" t="str">
        <f>[1]!b_info_carrydate($A6180)</f>
        <v>2024-08-27</v>
      </c>
    </row>
    <row r="6181" spans="1:15" x14ac:dyDescent="0.2">
      <c r="A6181" t="s">
        <v>6797</v>
      </c>
      <c r="B6181" t="s">
        <v>6798</v>
      </c>
      <c r="C6181" s="1">
        <f>[1]!b_anal_matu_cnbd($A6181,$N$1,3)</f>
        <v>8.2932000000000006</v>
      </c>
      <c r="D6181" t="s">
        <v>32</v>
      </c>
      <c r="E6181" t="s">
        <v>240</v>
      </c>
      <c r="F6181" s="6">
        <f>[1]!b_anal_yield_cnbd($A6181,$N$1,3)</f>
        <v>2.1783999999999999</v>
      </c>
      <c r="G6181" t="s">
        <v>26</v>
      </c>
      <c r="H6181" t="s">
        <v>13</v>
      </c>
      <c r="I6181" t="s">
        <v>13</v>
      </c>
      <c r="J6181" t="s">
        <v>13</v>
      </c>
      <c r="K6181" t="s">
        <v>10</v>
      </c>
      <c r="L6181" t="str">
        <f>[2]!thsiFinD("ths_subject_latest_rating_yy_bond",A6181)</f>
        <v>3</v>
      </c>
      <c r="M6181" t="str">
        <f>[1]!s_info_industry_sw_2021($A6181,$N$1,1)</f>
        <v>公用事业(2021)</v>
      </c>
      <c r="O6181" t="str">
        <f>[1]!b_info_carrydate($A6181)</f>
        <v>2024-08-27</v>
      </c>
    </row>
    <row r="6182" spans="1:15" x14ac:dyDescent="0.2">
      <c r="A6182" t="s">
        <v>6804</v>
      </c>
      <c r="B6182" t="s">
        <v>6805</v>
      </c>
      <c r="C6182" s="1">
        <f>[1]!b_anal_matu_cnbd($A6182,$N$1,3)</f>
        <v>1.2931999999999999</v>
      </c>
      <c r="D6182" t="s">
        <v>50</v>
      </c>
      <c r="E6182" t="s">
        <v>6806</v>
      </c>
      <c r="F6182" s="6">
        <f>[1]!b_anal_yield_cnbd($A6182,$N$1,3)</f>
        <v>1.5772999999999999</v>
      </c>
      <c r="G6182" t="s">
        <v>26</v>
      </c>
      <c r="H6182" t="s">
        <v>13</v>
      </c>
      <c r="I6182" t="s">
        <v>13</v>
      </c>
      <c r="J6182" t="s">
        <v>13</v>
      </c>
      <c r="K6182" t="s">
        <v>50</v>
      </c>
      <c r="L6182" t="str">
        <f>[2]!thsiFinD("ths_subject_latest_rating_yy_bond",A6182)</f>
        <v>1</v>
      </c>
      <c r="M6182" t="str">
        <f>[1]!s_info_industry_sw_2021($A6182,$N$1,1)</f>
        <v>煤炭(2021)</v>
      </c>
      <c r="O6182" t="str">
        <f>[1]!b_info_carrydate($A6182)</f>
        <v>2024-08-27</v>
      </c>
    </row>
    <row r="6183" spans="1:15" x14ac:dyDescent="0.2">
      <c r="A6183" t="s">
        <v>19080</v>
      </c>
      <c r="B6183" t="s">
        <v>19081</v>
      </c>
      <c r="C6183" s="1">
        <f>[1]!b_anal_matu_cnbd($A6183,$N$1,3)</f>
        <v>1.2931999999999999</v>
      </c>
      <c r="D6183" t="s">
        <v>21</v>
      </c>
      <c r="E6183" t="s">
        <v>19082</v>
      </c>
      <c r="F6183" s="6">
        <f>[1]!b_anal_yield_cnbd($A6183,$N$1,3)</f>
        <v>1.6312</v>
      </c>
      <c r="G6183" t="s">
        <v>11</v>
      </c>
      <c r="H6183" t="s">
        <v>13</v>
      </c>
      <c r="I6183" t="s">
        <v>13</v>
      </c>
      <c r="J6183" t="s">
        <v>13</v>
      </c>
      <c r="K6183" t="s">
        <v>15526</v>
      </c>
      <c r="L6183" t="str">
        <f>[2]!thsiFinD("ths_subject_latest_rating_yy_bond",A6183)</f>
        <v>5</v>
      </c>
      <c r="M6183" t="str">
        <f>[1]!s_info_industry_sw_2021($A6183,$N$1,1)</f>
        <v>综合(2021)</v>
      </c>
      <c r="O6183" t="str">
        <f>[1]!b_info_carrydate($A6183)</f>
        <v>2024-08-27</v>
      </c>
    </row>
    <row r="6184" spans="1:15" x14ac:dyDescent="0.2">
      <c r="A6184" t="s">
        <v>19253</v>
      </c>
      <c r="B6184" t="s">
        <v>19254</v>
      </c>
      <c r="C6184" s="1">
        <f>[1]!b_anal_matu_cnbd($A6184,$N$1,3)</f>
        <v>0.29320000000000002</v>
      </c>
      <c r="D6184" t="s">
        <v>17</v>
      </c>
      <c r="E6184" t="s">
        <v>496</v>
      </c>
      <c r="F6184" s="6">
        <f>[1]!b_anal_yield_cnbd($A6184,$N$1,3)</f>
        <v>1.4494</v>
      </c>
      <c r="G6184" t="s">
        <v>26</v>
      </c>
      <c r="H6184" t="s">
        <v>13</v>
      </c>
      <c r="I6184" t="s">
        <v>13</v>
      </c>
      <c r="J6184" t="s">
        <v>13</v>
      </c>
      <c r="K6184" t="s">
        <v>15526</v>
      </c>
      <c r="L6184" t="str">
        <f>[2]!thsiFinD("ths_subject_latest_rating_yy_bond",A6184)</f>
        <v>5</v>
      </c>
      <c r="M6184" t="str">
        <f>[1]!s_info_industry_sw_2021($A6184,$N$1,1)</f>
        <v>非银金融(2021)</v>
      </c>
      <c r="O6184" t="str">
        <f>[1]!b_info_carrydate($A6184)</f>
        <v>2024-08-27</v>
      </c>
    </row>
    <row r="6185" spans="1:15" x14ac:dyDescent="0.2">
      <c r="A6185" t="s">
        <v>19681</v>
      </c>
      <c r="B6185" t="s">
        <v>19682</v>
      </c>
      <c r="C6185" s="1">
        <f>[1]!b_anal_matu_cnbd($A6185,$N$1,3)</f>
        <v>1.2931999999999999</v>
      </c>
      <c r="D6185" t="s">
        <v>21</v>
      </c>
      <c r="E6185" t="s">
        <v>17138</v>
      </c>
      <c r="F6185" s="6">
        <f>[1]!b_anal_yield_cnbd($A6185,$N$1,3)</f>
        <v>1.5826</v>
      </c>
      <c r="G6185" t="s">
        <v>11</v>
      </c>
      <c r="H6185" t="s">
        <v>13</v>
      </c>
      <c r="I6185" t="s">
        <v>13</v>
      </c>
      <c r="J6185" t="s">
        <v>13</v>
      </c>
      <c r="K6185" t="s">
        <v>15526</v>
      </c>
      <c r="L6185" t="str">
        <f>[2]!thsiFinD("ths_subject_latest_rating_yy_bond",A6185)</f>
        <v>6+</v>
      </c>
      <c r="M6185" t="str">
        <f>[1]!s_info_industry_sw_2021($A6185,$N$1,1)</f>
        <v>银行(2021)</v>
      </c>
      <c r="O6185" t="str">
        <f>[1]!b_info_carrydate($A6185)</f>
        <v>2024-08-27</v>
      </c>
    </row>
    <row r="6186" spans="1:15" x14ac:dyDescent="0.2">
      <c r="A6186" t="s">
        <v>19683</v>
      </c>
      <c r="B6186" t="s">
        <v>19684</v>
      </c>
      <c r="C6186" s="1">
        <f>[1]!b_anal_matu_cnbd($A6186,$N$1,3)</f>
        <v>1.2931999999999999</v>
      </c>
      <c r="D6186" t="s">
        <v>17</v>
      </c>
      <c r="E6186" t="s">
        <v>17432</v>
      </c>
      <c r="F6186" s="6">
        <f>[1]!b_anal_yield_cnbd($A6186,$N$1,3)</f>
        <v>1.5203</v>
      </c>
      <c r="G6186" t="s">
        <v>11</v>
      </c>
      <c r="H6186" t="s">
        <v>13</v>
      </c>
      <c r="I6186" t="s">
        <v>13</v>
      </c>
      <c r="J6186" t="s">
        <v>13</v>
      </c>
      <c r="K6186" t="s">
        <v>1760</v>
      </c>
      <c r="L6186" t="str">
        <f>[2]!thsiFinD("ths_subject_latest_rating_yy_bond",A6186)</f>
        <v>4-</v>
      </c>
      <c r="M6186" t="str">
        <f>[1]!s_info_industry_sw_2021($A6186,$N$1,1)</f>
        <v>银行(2021)</v>
      </c>
      <c r="O6186" t="str">
        <f>[1]!b_info_carrydate($A6186)</f>
        <v>2024-08-27</v>
      </c>
    </row>
    <row r="6187" spans="1:15" x14ac:dyDescent="0.2">
      <c r="A6187" t="s">
        <v>4206</v>
      </c>
      <c r="B6187" t="s">
        <v>4207</v>
      </c>
      <c r="C6187" s="1">
        <f>[1]!b_anal_matu_cnbd($A6187,$N$1,3)</f>
        <v>3.2904</v>
      </c>
      <c r="D6187" t="s">
        <v>32</v>
      </c>
      <c r="E6187" t="s">
        <v>3452</v>
      </c>
      <c r="F6187" s="6">
        <f>[1]!b_anal_yield_cnbd($A6187,$N$1,3)</f>
        <v>1.7588999999999999</v>
      </c>
      <c r="G6187" t="s">
        <v>11</v>
      </c>
      <c r="H6187" t="s">
        <v>13</v>
      </c>
      <c r="I6187" t="s">
        <v>13</v>
      </c>
      <c r="J6187" t="s">
        <v>12</v>
      </c>
      <c r="K6187" t="s">
        <v>445</v>
      </c>
      <c r="L6187" t="str">
        <f>[2]!thsiFinD("ths_subject_latest_rating_yy_bond",A6187)</f>
        <v>4+</v>
      </c>
      <c r="M6187" t="str">
        <f>[1]!s_info_industry_sw_2021($A6187,$N$1,1)</f>
        <v>有色金属(2021)</v>
      </c>
      <c r="O6187" t="str">
        <f>[1]!b_info_carrydate($A6187)</f>
        <v>2024-08-26</v>
      </c>
    </row>
    <row r="6188" spans="1:15" x14ac:dyDescent="0.2">
      <c r="A6188" t="s">
        <v>6745</v>
      </c>
      <c r="B6188" t="s">
        <v>6746</v>
      </c>
      <c r="C6188" s="1">
        <f>[1]!b_anal_matu_cnbd($A6188,$N$1,3)</f>
        <v>1.2904</v>
      </c>
      <c r="D6188" t="s">
        <v>32</v>
      </c>
      <c r="E6188" t="s">
        <v>5338</v>
      </c>
      <c r="F6188" s="6">
        <f>[1]!b_anal_yield_cnbd($A6188,$N$1,3)</f>
        <v>1.6142000000000001</v>
      </c>
      <c r="G6188" t="s">
        <v>11</v>
      </c>
      <c r="H6188" t="s">
        <v>13</v>
      </c>
      <c r="I6188" t="s">
        <v>13</v>
      </c>
      <c r="J6188" t="s">
        <v>13</v>
      </c>
      <c r="K6188" t="s">
        <v>1760</v>
      </c>
      <c r="L6188" t="str">
        <f>[2]!thsiFinD("ths_subject_latest_rating_yy_bond",A6188)</f>
        <v>3</v>
      </c>
      <c r="M6188" t="str">
        <f>[1]!s_info_industry_sw_2021($A6188,$N$1,1)</f>
        <v>交通运输(2021)</v>
      </c>
      <c r="O6188" t="str">
        <f>[1]!b_info_carrydate($A6188)</f>
        <v>2024-08-26</v>
      </c>
    </row>
    <row r="6189" spans="1:15" x14ac:dyDescent="0.2">
      <c r="A6189" t="s">
        <v>6749</v>
      </c>
      <c r="B6189" t="s">
        <v>6750</v>
      </c>
      <c r="C6189" s="1">
        <f>[1]!b_anal_matu_cnbd($A6189,$N$1,3)</f>
        <v>18.290400000000002</v>
      </c>
      <c r="D6189" t="s">
        <v>17</v>
      </c>
      <c r="E6189" t="s">
        <v>2093</v>
      </c>
      <c r="F6189" s="6">
        <f>[1]!b_anal_yield_cnbd($A6189,$N$1,3)</f>
        <v>2.5825</v>
      </c>
      <c r="G6189" t="s">
        <v>11</v>
      </c>
      <c r="H6189" t="s">
        <v>13</v>
      </c>
      <c r="I6189" t="s">
        <v>13</v>
      </c>
      <c r="J6189" t="s">
        <v>13</v>
      </c>
      <c r="K6189" t="s">
        <v>1747</v>
      </c>
      <c r="L6189" t="str">
        <f>[2]!thsiFinD("ths_subject_latest_rating_yy_bond",A6189)</f>
        <v>4+</v>
      </c>
      <c r="M6189" t="str">
        <f>[1]!s_info_industry_sw_2021($A6189,$N$1,1)</f>
        <v>交通运输(2021)</v>
      </c>
      <c r="O6189" t="str">
        <f>[1]!b_info_carrydate($A6189)</f>
        <v>2024-08-26</v>
      </c>
    </row>
    <row r="6190" spans="1:15" x14ac:dyDescent="0.2">
      <c r="A6190" t="s">
        <v>6751</v>
      </c>
      <c r="B6190" t="s">
        <v>6752</v>
      </c>
      <c r="C6190" s="1">
        <f>[1]!b_anal_matu_cnbd($A6190,$N$1,3)</f>
        <v>13.2904</v>
      </c>
      <c r="D6190" t="s">
        <v>50</v>
      </c>
      <c r="E6190" t="s">
        <v>94</v>
      </c>
      <c r="F6190" s="6">
        <f>[1]!b_anal_yield_cnbd($A6190,$N$1,3)</f>
        <v>2.7058</v>
      </c>
      <c r="G6190" t="s">
        <v>11</v>
      </c>
      <c r="H6190" t="s">
        <v>13</v>
      </c>
      <c r="I6190" t="s">
        <v>13</v>
      </c>
      <c r="J6190" t="s">
        <v>13</v>
      </c>
      <c r="K6190" t="s">
        <v>15525</v>
      </c>
      <c r="L6190" t="str">
        <f>[2]!thsiFinD("ths_subject_latest_rating_yy_bond",A6190)</f>
        <v>3</v>
      </c>
      <c r="M6190" t="str">
        <f>[1]!s_info_industry_sw_2021($A6190,$N$1,1)</f>
        <v>房地产(2021)</v>
      </c>
      <c r="O6190" t="str">
        <f>[1]!b_info_carrydate($A6190)</f>
        <v>2024-08-26</v>
      </c>
    </row>
    <row r="6191" spans="1:15" x14ac:dyDescent="0.2">
      <c r="A6191" t="s">
        <v>6753</v>
      </c>
      <c r="B6191" t="s">
        <v>6754</v>
      </c>
      <c r="C6191" s="1">
        <f>[1]!b_anal_matu_cnbd($A6191,$N$1,3)</f>
        <v>8.2904</v>
      </c>
      <c r="D6191" t="s">
        <v>17</v>
      </c>
      <c r="E6191" t="s">
        <v>2122</v>
      </c>
      <c r="F6191" s="6">
        <f>[1]!b_anal_yield_cnbd($A6191,$N$1,3)</f>
        <v>2.3269000000000002</v>
      </c>
      <c r="G6191" t="s">
        <v>11</v>
      </c>
      <c r="H6191" t="s">
        <v>13</v>
      </c>
      <c r="I6191" t="s">
        <v>13</v>
      </c>
      <c r="J6191" t="s">
        <v>13</v>
      </c>
      <c r="K6191" t="s">
        <v>1747</v>
      </c>
      <c r="L6191" t="str">
        <f>[2]!thsiFinD("ths_subject_latest_rating_yy_bond",A6191)</f>
        <v>4</v>
      </c>
      <c r="M6191" t="str">
        <f>[1]!s_info_industry_sw_2021($A6191,$N$1,1)</f>
        <v>综合(2021)</v>
      </c>
      <c r="O6191" t="str">
        <f>[1]!b_info_carrydate($A6191)</f>
        <v>2024-08-26</v>
      </c>
    </row>
    <row r="6192" spans="1:15" x14ac:dyDescent="0.2">
      <c r="A6192" t="s">
        <v>6757</v>
      </c>
      <c r="B6192" t="s">
        <v>6758</v>
      </c>
      <c r="C6192" s="1">
        <f>[1]!b_anal_matu_cnbd($A6192,$N$1,3)</f>
        <v>3.2904</v>
      </c>
      <c r="D6192" t="s">
        <v>21</v>
      </c>
      <c r="E6192" t="s">
        <v>6378</v>
      </c>
      <c r="F6192" s="6">
        <f>[1]!b_anal_yield_cnbd($A6192,$N$1,3)</f>
        <v>1.9077</v>
      </c>
      <c r="G6192" t="s">
        <v>11</v>
      </c>
      <c r="H6192" t="s">
        <v>13</v>
      </c>
      <c r="I6192" t="s">
        <v>13</v>
      </c>
      <c r="J6192" t="s">
        <v>13</v>
      </c>
      <c r="K6192" t="s">
        <v>15639</v>
      </c>
      <c r="L6192" t="str">
        <f>[2]!thsiFinD("ths_subject_latest_rating_yy_bond",A6192)</f>
        <v>6</v>
      </c>
      <c r="M6192" t="str">
        <f>[1]!s_info_industry_sw_2021($A6192,$N$1,1)</f>
        <v>交通运输(2021)</v>
      </c>
      <c r="O6192" t="str">
        <f>[1]!b_info_carrydate($A6192)</f>
        <v>2024-08-26</v>
      </c>
    </row>
    <row r="6193" spans="1:15" x14ac:dyDescent="0.2">
      <c r="A6193" t="s">
        <v>6759</v>
      </c>
      <c r="B6193" t="s">
        <v>6760</v>
      </c>
      <c r="C6193" s="1">
        <f>[1]!b_anal_matu_cnbd($A6193,$N$1,3)</f>
        <v>3.2904</v>
      </c>
      <c r="D6193" t="s">
        <v>50</v>
      </c>
      <c r="E6193" t="s">
        <v>166</v>
      </c>
      <c r="F6193" s="6">
        <f>[1]!b_anal_yield_cnbd($A6193,$N$1,3)</f>
        <v>1.7826</v>
      </c>
      <c r="G6193" t="s">
        <v>11</v>
      </c>
      <c r="H6193" t="s">
        <v>13</v>
      </c>
      <c r="I6193" t="s">
        <v>13</v>
      </c>
      <c r="J6193" t="s">
        <v>13</v>
      </c>
      <c r="K6193" t="s">
        <v>1747</v>
      </c>
      <c r="L6193" t="str">
        <f>[2]!thsiFinD("ths_subject_latest_rating_yy_bond",A6193)</f>
        <v>4+</v>
      </c>
      <c r="M6193" t="str">
        <f>[1]!s_info_industry_sw_2021($A6193,$N$1,1)</f>
        <v>商贸零售(2021)</v>
      </c>
      <c r="O6193" t="str">
        <f>[1]!b_info_carrydate($A6193)</f>
        <v>2024-08-26</v>
      </c>
    </row>
    <row r="6194" spans="1:15" x14ac:dyDescent="0.2">
      <c r="A6194" t="s">
        <v>6761</v>
      </c>
      <c r="B6194" t="s">
        <v>6762</v>
      </c>
      <c r="C6194" s="1">
        <f>[1]!b_anal_matu_cnbd($A6194,$N$1,3)</f>
        <v>3.2904</v>
      </c>
      <c r="D6194" t="s">
        <v>17</v>
      </c>
      <c r="E6194" t="s">
        <v>2311</v>
      </c>
      <c r="F6194" s="6">
        <f>[1]!b_anal_yield_cnbd($A6194,$N$1,3)</f>
        <v>1.7888999999999999</v>
      </c>
      <c r="G6194" t="s">
        <v>11</v>
      </c>
      <c r="H6194" t="s">
        <v>13</v>
      </c>
      <c r="I6194" t="s">
        <v>13</v>
      </c>
      <c r="J6194" t="s">
        <v>13</v>
      </c>
      <c r="K6194" t="s">
        <v>1760</v>
      </c>
      <c r="L6194" t="str">
        <f>[2]!thsiFinD("ths_subject_latest_rating_yy_bond",A6194)</f>
        <v>5+</v>
      </c>
      <c r="M6194" t="str">
        <f>[1]!s_info_industry_sw_2021($A6194,$N$1,1)</f>
        <v>综合(2021)</v>
      </c>
      <c r="O6194" t="str">
        <f>[1]!b_info_carrydate($A6194)</f>
        <v>2024-08-26</v>
      </c>
    </row>
    <row r="6195" spans="1:15" x14ac:dyDescent="0.2">
      <c r="A6195" t="s">
        <v>6763</v>
      </c>
      <c r="B6195" t="s">
        <v>6764</v>
      </c>
      <c r="C6195" s="1">
        <f>[1]!b_anal_matu_cnbd($A6195,$N$1,3)</f>
        <v>8.2904</v>
      </c>
      <c r="D6195" t="s">
        <v>17</v>
      </c>
      <c r="E6195" t="s">
        <v>2311</v>
      </c>
      <c r="F6195" s="6">
        <f>[1]!b_anal_yield_cnbd($A6195,$N$1,3)</f>
        <v>2.2469000000000001</v>
      </c>
      <c r="G6195" t="s">
        <v>11</v>
      </c>
      <c r="H6195" t="s">
        <v>13</v>
      </c>
      <c r="I6195" t="s">
        <v>13</v>
      </c>
      <c r="J6195" t="s">
        <v>13</v>
      </c>
      <c r="K6195" t="s">
        <v>1760</v>
      </c>
      <c r="L6195" t="str">
        <f>[2]!thsiFinD("ths_subject_latest_rating_yy_bond",A6195)</f>
        <v>5+</v>
      </c>
      <c r="M6195" t="str">
        <f>[1]!s_info_industry_sw_2021($A6195,$N$1,1)</f>
        <v>综合(2021)</v>
      </c>
      <c r="O6195" t="str">
        <f>[1]!b_info_carrydate($A6195)</f>
        <v>2024-08-26</v>
      </c>
    </row>
    <row r="6196" spans="1:15" x14ac:dyDescent="0.2">
      <c r="A6196" t="s">
        <v>6765</v>
      </c>
      <c r="B6196" t="s">
        <v>6766</v>
      </c>
      <c r="C6196" s="1">
        <f>[1]!b_anal_matu_cnbd($A6196,$N$1,3)</f>
        <v>1.2904</v>
      </c>
      <c r="D6196" t="s">
        <v>50</v>
      </c>
      <c r="E6196" t="s">
        <v>1358</v>
      </c>
      <c r="F6196" s="6">
        <f>[1]!b_anal_yield_cnbd($A6196,$N$1,3)</f>
        <v>1.5768</v>
      </c>
      <c r="G6196" t="s">
        <v>11</v>
      </c>
      <c r="H6196" t="s">
        <v>13</v>
      </c>
      <c r="I6196" t="s">
        <v>13</v>
      </c>
      <c r="J6196" t="s">
        <v>13</v>
      </c>
      <c r="K6196" t="s">
        <v>21</v>
      </c>
      <c r="L6196" t="str">
        <f>[2]!thsiFinD("ths_subject_latest_rating_yy_bond",A6196)</f>
        <v>3</v>
      </c>
      <c r="M6196" t="str">
        <f>[1]!s_info_industry_sw_2021($A6196,$N$1,1)</f>
        <v>公用事业(2021)</v>
      </c>
      <c r="O6196" t="str">
        <f>[1]!b_info_carrydate($A6196)</f>
        <v>2024-08-26</v>
      </c>
    </row>
    <row r="6197" spans="1:15" x14ac:dyDescent="0.2">
      <c r="A6197" t="s">
        <v>6767</v>
      </c>
      <c r="B6197" t="s">
        <v>6768</v>
      </c>
      <c r="C6197" s="1">
        <f>[1]!b_anal_matu_cnbd($A6197,$N$1,3)</f>
        <v>13.2904</v>
      </c>
      <c r="D6197" t="s">
        <v>50</v>
      </c>
      <c r="E6197" t="s">
        <v>1358</v>
      </c>
      <c r="F6197" s="6">
        <f>[1]!b_anal_yield_cnbd($A6197,$N$1,3)</f>
        <v>2.3113999999999999</v>
      </c>
      <c r="G6197" t="s">
        <v>11</v>
      </c>
      <c r="H6197" t="s">
        <v>13</v>
      </c>
      <c r="I6197" t="s">
        <v>13</v>
      </c>
      <c r="J6197" t="s">
        <v>13</v>
      </c>
      <c r="K6197" t="s">
        <v>21</v>
      </c>
      <c r="L6197" t="str">
        <f>[2]!thsiFinD("ths_subject_latest_rating_yy_bond",A6197)</f>
        <v>3</v>
      </c>
      <c r="M6197" t="str">
        <f>[1]!s_info_industry_sw_2021($A6197,$N$1,1)</f>
        <v>公用事业(2021)</v>
      </c>
      <c r="O6197" t="str">
        <f>[1]!b_info_carrydate($A6197)</f>
        <v>2024-08-26</v>
      </c>
    </row>
    <row r="6198" spans="1:15" x14ac:dyDescent="0.2">
      <c r="A6198" t="s">
        <v>6769</v>
      </c>
      <c r="B6198" t="s">
        <v>6770</v>
      </c>
      <c r="C6198" s="1">
        <f>[1]!b_anal_matu_cnbd($A6198,$N$1,3)</f>
        <v>3.2904</v>
      </c>
      <c r="D6198" t="s">
        <v>50</v>
      </c>
      <c r="E6198" t="s">
        <v>3711</v>
      </c>
      <c r="F6198" s="6">
        <f>[1]!b_anal_yield_cnbd($A6198,$N$1,3)</f>
        <v>1.7374000000000001</v>
      </c>
      <c r="G6198" t="s">
        <v>11</v>
      </c>
      <c r="H6198" t="s">
        <v>13</v>
      </c>
      <c r="I6198" t="s">
        <v>13</v>
      </c>
      <c r="J6198" t="s">
        <v>13</v>
      </c>
      <c r="K6198" t="s">
        <v>10</v>
      </c>
      <c r="L6198" t="str">
        <f>[2]!thsiFinD("ths_subject_latest_rating_yy_bond",A6198)</f>
        <v>3</v>
      </c>
      <c r="M6198" t="str">
        <f>[1]!s_info_industry_sw_2021($A6198,$N$1,1)</f>
        <v>环保(2021)</v>
      </c>
      <c r="O6198" t="str">
        <f>[1]!b_info_carrydate($A6198)</f>
        <v>2024-08-26</v>
      </c>
    </row>
    <row r="6199" spans="1:15" x14ac:dyDescent="0.2">
      <c r="A6199" t="s">
        <v>6771</v>
      </c>
      <c r="B6199" t="s">
        <v>6772</v>
      </c>
      <c r="C6199" s="1">
        <f>[1]!b_anal_matu_cnbd($A6199,$N$1,3)</f>
        <v>8.2904</v>
      </c>
      <c r="D6199" t="s">
        <v>32</v>
      </c>
      <c r="E6199" t="s">
        <v>3730</v>
      </c>
      <c r="F6199" s="6">
        <f>[1]!b_anal_yield_cnbd($A6199,$N$1,3)</f>
        <v>2.2482000000000002</v>
      </c>
      <c r="G6199" t="s">
        <v>26</v>
      </c>
      <c r="H6199" t="s">
        <v>13</v>
      </c>
      <c r="I6199" t="s">
        <v>13</v>
      </c>
      <c r="J6199" t="s">
        <v>13</v>
      </c>
      <c r="K6199" t="s">
        <v>1747</v>
      </c>
      <c r="L6199" t="str">
        <f>[2]!thsiFinD("ths_subject_latest_rating_yy_bond",A6199)</f>
        <v>4-</v>
      </c>
      <c r="M6199" t="str">
        <f>[1]!s_info_industry_sw_2021($A6199,$N$1,1)</f>
        <v>社会服务(2021)</v>
      </c>
      <c r="O6199" t="str">
        <f>[1]!b_info_carrydate($A6199)</f>
        <v>2024-08-26</v>
      </c>
    </row>
    <row r="6200" spans="1:15" x14ac:dyDescent="0.2">
      <c r="A6200" t="s">
        <v>6773</v>
      </c>
      <c r="B6200" t="s">
        <v>6774</v>
      </c>
      <c r="C6200" s="1">
        <f>[1]!b_anal_matu_cnbd($A6200,$N$1,3)</f>
        <v>1.2904</v>
      </c>
      <c r="D6200" t="s">
        <v>32</v>
      </c>
      <c r="E6200" t="s">
        <v>2774</v>
      </c>
      <c r="F6200" s="6">
        <f>[1]!b_anal_yield_cnbd($A6200,$N$1,3)</f>
        <v>1.5742</v>
      </c>
      <c r="G6200" t="s">
        <v>11</v>
      </c>
      <c r="H6200" t="s">
        <v>13</v>
      </c>
      <c r="I6200" t="s">
        <v>13</v>
      </c>
      <c r="J6200" t="s">
        <v>12</v>
      </c>
      <c r="K6200" t="s">
        <v>10</v>
      </c>
      <c r="L6200" t="str">
        <f>[2]!thsiFinD("ths_subject_latest_rating_yy_bond",A6200)</f>
        <v>3</v>
      </c>
      <c r="M6200" t="str">
        <f>[1]!s_info_industry_sw_2021($A6200,$N$1,1)</f>
        <v>有色金属(2021)</v>
      </c>
      <c r="O6200" t="str">
        <f>[1]!b_info_carrydate($A6200)</f>
        <v>2024-08-26</v>
      </c>
    </row>
    <row r="6201" spans="1:15" x14ac:dyDescent="0.2">
      <c r="A6201" t="s">
        <v>6775</v>
      </c>
      <c r="B6201" t="s">
        <v>6776</v>
      </c>
      <c r="C6201" s="1">
        <f>[1]!b_anal_matu_cnbd($A6201,$N$1,3)</f>
        <v>1.2904</v>
      </c>
      <c r="D6201" t="s">
        <v>21</v>
      </c>
      <c r="E6201" t="s">
        <v>5099</v>
      </c>
      <c r="F6201" s="6">
        <f>[1]!b_anal_yield_cnbd($A6201,$N$1,3)</f>
        <v>1.6045</v>
      </c>
      <c r="G6201" t="s">
        <v>11</v>
      </c>
      <c r="H6201" t="s">
        <v>12</v>
      </c>
      <c r="I6201" t="s">
        <v>13</v>
      </c>
      <c r="J6201" t="s">
        <v>13</v>
      </c>
      <c r="K6201" t="s">
        <v>15639</v>
      </c>
      <c r="L6201" t="str">
        <f>[2]!thsiFinD("ths_subject_latest_rating_yy_bond",A6201)</f>
        <v>5-</v>
      </c>
      <c r="M6201" t="str">
        <f>[1]!s_info_industry_sw_2021($A6201,$N$1,1)</f>
        <v>建筑装饰(2021)</v>
      </c>
      <c r="O6201" t="str">
        <f>[1]!b_info_carrydate($A6201)</f>
        <v>2024-08-26</v>
      </c>
    </row>
    <row r="6202" spans="1:15" x14ac:dyDescent="0.2">
      <c r="A6202" t="s">
        <v>6777</v>
      </c>
      <c r="B6202" t="s">
        <v>6778</v>
      </c>
      <c r="C6202" s="1">
        <f>[1]!b_anal_matu_cnbd($A6202,$N$1,3)</f>
        <v>5.2904</v>
      </c>
      <c r="D6202" t="s">
        <v>17</v>
      </c>
      <c r="E6202" t="s">
        <v>1933</v>
      </c>
      <c r="F6202" s="6">
        <f>[1]!b_anal_yield_cnbd($A6202,$N$1,3)</f>
        <v>1.9578</v>
      </c>
      <c r="G6202" t="s">
        <v>11</v>
      </c>
      <c r="H6202" t="s">
        <v>13</v>
      </c>
      <c r="I6202" t="s">
        <v>13</v>
      </c>
      <c r="J6202" t="s">
        <v>13</v>
      </c>
      <c r="K6202" t="s">
        <v>15526</v>
      </c>
      <c r="L6202" t="str">
        <f>[2]!thsiFinD("ths_subject_latest_rating_yy_bond",A6202)</f>
        <v>4</v>
      </c>
      <c r="M6202" t="str">
        <f>[1]!s_info_industry_sw_2021($A6202,$N$1,1)</f>
        <v>建筑装饰(2021)</v>
      </c>
      <c r="O6202" t="str">
        <f>[1]!b_info_carrydate($A6202)</f>
        <v>2024-08-26</v>
      </c>
    </row>
    <row r="6203" spans="1:15" x14ac:dyDescent="0.2">
      <c r="A6203" t="s">
        <v>6779</v>
      </c>
      <c r="B6203" t="s">
        <v>6780</v>
      </c>
      <c r="C6203" s="1">
        <f>[1]!b_anal_matu_cnbd($A6203,$N$1,3)</f>
        <v>1.2904</v>
      </c>
      <c r="D6203" t="s">
        <v>17</v>
      </c>
      <c r="E6203" t="s">
        <v>3372</v>
      </c>
      <c r="F6203" s="6">
        <f>[1]!b_anal_yield_cnbd($A6203,$N$1,3)</f>
        <v>1.6255999999999999</v>
      </c>
      <c r="G6203" t="s">
        <v>11</v>
      </c>
      <c r="H6203" t="s">
        <v>13</v>
      </c>
      <c r="I6203" t="s">
        <v>13</v>
      </c>
      <c r="J6203" t="s">
        <v>13</v>
      </c>
      <c r="K6203" t="s">
        <v>15525</v>
      </c>
      <c r="L6203" t="str">
        <f>[2]!thsiFinD("ths_subject_latest_rating_yy_bond",A6203)</f>
        <v>5-</v>
      </c>
      <c r="M6203" t="str">
        <f>[1]!s_info_industry_sw_2021($A6203,$N$1,1)</f>
        <v>钢铁(2021)</v>
      </c>
      <c r="O6203" t="str">
        <f>[1]!b_info_carrydate($A6203)</f>
        <v>2024-08-26</v>
      </c>
    </row>
    <row r="6204" spans="1:15" x14ac:dyDescent="0.2">
      <c r="A6204" t="s">
        <v>18539</v>
      </c>
      <c r="B6204" t="s">
        <v>18540</v>
      </c>
      <c r="C6204" s="1">
        <f>[1]!b_anal_matu_cnbd($A6204,$N$1,3)</f>
        <v>1.2904</v>
      </c>
      <c r="D6204" t="s">
        <v>17</v>
      </c>
      <c r="E6204" t="s">
        <v>10447</v>
      </c>
      <c r="F6204" s="6">
        <f>[1]!b_anal_yield_cnbd($A6204,$N$1,3)</f>
        <v>1.6778999999999999</v>
      </c>
      <c r="G6204" t="s">
        <v>26</v>
      </c>
      <c r="H6204" t="s">
        <v>13</v>
      </c>
      <c r="I6204" t="s">
        <v>13</v>
      </c>
      <c r="J6204" t="s">
        <v>13</v>
      </c>
      <c r="K6204" t="s">
        <v>15526</v>
      </c>
      <c r="L6204" t="str">
        <f>[2]!thsiFinD("ths_subject_latest_rating_yy_bond",A6204)</f>
        <v>4-</v>
      </c>
      <c r="M6204" t="str">
        <f>[1]!s_info_industry_sw_2021($A6204,$N$1,1)</f>
        <v>非银金融(2021)</v>
      </c>
      <c r="O6204" t="str">
        <f>[1]!b_info_carrydate($A6204)</f>
        <v>2024-08-26</v>
      </c>
    </row>
    <row r="6205" spans="1:15" x14ac:dyDescent="0.2">
      <c r="A6205" t="s">
        <v>18541</v>
      </c>
      <c r="B6205" t="s">
        <v>18542</v>
      </c>
      <c r="C6205" s="1">
        <f>[1]!b_anal_matu_cnbd($A6205,$N$1,3)</f>
        <v>3.2904</v>
      </c>
      <c r="D6205" t="s">
        <v>17</v>
      </c>
      <c r="E6205" t="s">
        <v>10447</v>
      </c>
      <c r="F6205" s="6">
        <f>[1]!b_anal_yield_cnbd($A6205,$N$1,3)</f>
        <v>1.8540000000000001</v>
      </c>
      <c r="G6205" t="s">
        <v>26</v>
      </c>
      <c r="H6205" t="s">
        <v>13</v>
      </c>
      <c r="I6205" t="s">
        <v>13</v>
      </c>
      <c r="J6205" t="s">
        <v>13</v>
      </c>
      <c r="K6205" t="s">
        <v>15526</v>
      </c>
      <c r="L6205" t="str">
        <f>[2]!thsiFinD("ths_subject_latest_rating_yy_bond",A6205)</f>
        <v>4-</v>
      </c>
      <c r="M6205" t="str">
        <f>[1]!s_info_industry_sw_2021($A6205,$N$1,1)</f>
        <v>非银金融(2021)</v>
      </c>
      <c r="O6205" t="str">
        <f>[1]!b_info_carrydate($A6205)</f>
        <v>2024-08-26</v>
      </c>
    </row>
    <row r="6206" spans="1:15" x14ac:dyDescent="0.2">
      <c r="A6206" t="s">
        <v>19171</v>
      </c>
      <c r="B6206" t="s">
        <v>19172</v>
      </c>
      <c r="C6206" s="1">
        <f>[1]!b_anal_matu_cnbd($A6206,$N$1,3)</f>
        <v>1.2904</v>
      </c>
      <c r="D6206" t="s">
        <v>17</v>
      </c>
      <c r="E6206" t="s">
        <v>568</v>
      </c>
      <c r="F6206" s="6">
        <f>[1]!b_anal_yield_cnbd($A6206,$N$1,3)</f>
        <v>1.6080000000000001</v>
      </c>
      <c r="G6206" t="s">
        <v>11</v>
      </c>
      <c r="H6206" t="s">
        <v>13</v>
      </c>
      <c r="I6206" t="s">
        <v>13</v>
      </c>
      <c r="J6206" t="s">
        <v>12</v>
      </c>
      <c r="K6206" t="s">
        <v>15526</v>
      </c>
      <c r="L6206" t="str">
        <f>[2]!thsiFinD("ths_subject_latest_rating_yy_bond",A6206)</f>
        <v>5+</v>
      </c>
      <c r="M6206" t="str">
        <f>[1]!s_info_industry_sw_2021($A6206,$N$1,1)</f>
        <v>非银金融(2021)</v>
      </c>
      <c r="O6206" t="str">
        <f>[1]!b_info_carrydate($A6206)</f>
        <v>2024-08-26</v>
      </c>
    </row>
    <row r="6207" spans="1:15" x14ac:dyDescent="0.2">
      <c r="A6207" t="s">
        <v>19197</v>
      </c>
      <c r="B6207" t="s">
        <v>19198</v>
      </c>
      <c r="C6207" s="1">
        <f>[1]!b_anal_matu_cnbd($A6207,$N$1,3)</f>
        <v>3.2904</v>
      </c>
      <c r="D6207" t="s">
        <v>17</v>
      </c>
      <c r="E6207" t="s">
        <v>320</v>
      </c>
      <c r="F6207" s="6">
        <f>[1]!b_anal_yield_cnbd($A6207,$N$1,3)</f>
        <v>1.8070999999999999</v>
      </c>
      <c r="G6207" t="s">
        <v>11</v>
      </c>
      <c r="H6207" t="s">
        <v>13</v>
      </c>
      <c r="I6207" t="s">
        <v>13</v>
      </c>
      <c r="J6207" t="s">
        <v>13</v>
      </c>
      <c r="K6207" t="s">
        <v>1747</v>
      </c>
      <c r="L6207" t="str">
        <f>[2]!thsiFinD("ths_subject_latest_rating_yy_bond",A6207)</f>
        <v>3</v>
      </c>
      <c r="M6207" t="str">
        <f>[1]!s_info_industry_sw_2021($A6207,$N$1,1)</f>
        <v>电子(2021)</v>
      </c>
      <c r="O6207" t="str">
        <f>[1]!b_info_carrydate($A6207)</f>
        <v>2024-08-26</v>
      </c>
    </row>
    <row r="6208" spans="1:15" x14ac:dyDescent="0.2">
      <c r="A6208" t="s">
        <v>19199</v>
      </c>
      <c r="B6208" t="s">
        <v>19200</v>
      </c>
      <c r="C6208" s="1">
        <f>[1]!b_anal_matu_cnbd($A6208,$N$1,3)</f>
        <v>8.2904</v>
      </c>
      <c r="D6208" t="s">
        <v>17</v>
      </c>
      <c r="E6208" t="s">
        <v>320</v>
      </c>
      <c r="F6208" s="6">
        <f>[1]!b_anal_yield_cnbd($A6208,$N$1,3)</f>
        <v>2.2461000000000002</v>
      </c>
      <c r="G6208" t="s">
        <v>11</v>
      </c>
      <c r="H6208" t="s">
        <v>13</v>
      </c>
      <c r="I6208" t="s">
        <v>13</v>
      </c>
      <c r="J6208" t="s">
        <v>13</v>
      </c>
      <c r="K6208" t="s">
        <v>1747</v>
      </c>
      <c r="L6208" t="str">
        <f>[2]!thsiFinD("ths_subject_latest_rating_yy_bond",A6208)</f>
        <v>3</v>
      </c>
      <c r="M6208" t="str">
        <f>[1]!s_info_industry_sw_2021($A6208,$N$1,1)</f>
        <v>电子(2021)</v>
      </c>
      <c r="O6208" t="str">
        <f>[1]!b_info_carrydate($A6208)</f>
        <v>2024-08-26</v>
      </c>
    </row>
    <row r="6209" spans="1:15" x14ac:dyDescent="0.2">
      <c r="A6209" t="s">
        <v>19207</v>
      </c>
      <c r="B6209" t="s">
        <v>19208</v>
      </c>
      <c r="C6209" s="1">
        <f>[1]!b_anal_matu_cnbd($A6209,$N$1,3)</f>
        <v>1.2904</v>
      </c>
      <c r="D6209" t="s">
        <v>50</v>
      </c>
      <c r="E6209" t="s">
        <v>1818</v>
      </c>
      <c r="F6209" s="6">
        <f>[1]!b_anal_yield_cnbd($A6209,$N$1,3)</f>
        <v>1.5467</v>
      </c>
      <c r="G6209" t="s">
        <v>11</v>
      </c>
      <c r="H6209" t="s">
        <v>13</v>
      </c>
      <c r="I6209" t="s">
        <v>13</v>
      </c>
      <c r="J6209" t="s">
        <v>13</v>
      </c>
      <c r="K6209" t="s">
        <v>21</v>
      </c>
      <c r="L6209" t="str">
        <f>[2]!thsiFinD("ths_subject_latest_rating_yy_bond",A6209)</f>
        <v>2</v>
      </c>
      <c r="M6209" t="str">
        <f>[1]!s_info_industry_sw_2021($A6209,$N$1,1)</f>
        <v>综合(2021)</v>
      </c>
      <c r="O6209" t="str">
        <f>[1]!b_info_carrydate($A6209)</f>
        <v>2024-08-26</v>
      </c>
    </row>
    <row r="6210" spans="1:15" x14ac:dyDescent="0.2">
      <c r="A6210" t="s">
        <v>19209</v>
      </c>
      <c r="B6210" t="s">
        <v>19210</v>
      </c>
      <c r="C6210" s="1">
        <f>[1]!b_anal_matu_cnbd($A6210,$N$1,3)</f>
        <v>3.2904</v>
      </c>
      <c r="D6210" t="s">
        <v>50</v>
      </c>
      <c r="E6210" t="s">
        <v>1818</v>
      </c>
      <c r="F6210" s="6">
        <f>[1]!b_anal_yield_cnbd($A6210,$N$1,3)</f>
        <v>1.7525999999999999</v>
      </c>
      <c r="G6210" t="s">
        <v>11</v>
      </c>
      <c r="H6210" t="s">
        <v>13</v>
      </c>
      <c r="I6210" t="s">
        <v>13</v>
      </c>
      <c r="J6210" t="s">
        <v>13</v>
      </c>
      <c r="K6210" t="s">
        <v>21</v>
      </c>
      <c r="L6210" t="str">
        <f>[2]!thsiFinD("ths_subject_latest_rating_yy_bond",A6210)</f>
        <v>2</v>
      </c>
      <c r="M6210" t="str">
        <f>[1]!s_info_industry_sw_2021($A6210,$N$1,1)</f>
        <v>综合(2021)</v>
      </c>
      <c r="O6210" t="str">
        <f>[1]!b_info_carrydate($A6210)</f>
        <v>2024-08-26</v>
      </c>
    </row>
    <row r="6211" spans="1:15" x14ac:dyDescent="0.2">
      <c r="A6211" t="s">
        <v>19211</v>
      </c>
      <c r="B6211" t="s">
        <v>19212</v>
      </c>
      <c r="C6211" s="1">
        <f>[1]!b_anal_matu_cnbd($A6211,$N$1,3)</f>
        <v>3.2904</v>
      </c>
      <c r="D6211" t="s">
        <v>17</v>
      </c>
      <c r="E6211" t="s">
        <v>4762</v>
      </c>
      <c r="F6211" s="6">
        <f>[1]!b_anal_yield_cnbd($A6211,$N$1,3)</f>
        <v>1.7773000000000001</v>
      </c>
      <c r="G6211" t="s">
        <v>11</v>
      </c>
      <c r="H6211" t="s">
        <v>13</v>
      </c>
      <c r="I6211" t="s">
        <v>13</v>
      </c>
      <c r="J6211" t="s">
        <v>12</v>
      </c>
      <c r="K6211" t="s">
        <v>1760</v>
      </c>
      <c r="L6211" t="str">
        <f>[2]!thsiFinD("ths_subject_latest_rating_yy_bond",A6211)</f>
        <v>4</v>
      </c>
      <c r="M6211" t="str">
        <f>[1]!s_info_industry_sw_2021($A6211,$N$1,1)</f>
        <v>计算机(2021)</v>
      </c>
      <c r="O6211" t="str">
        <f>[1]!b_info_carrydate($A6211)</f>
        <v>2024-08-26</v>
      </c>
    </row>
    <row r="6212" spans="1:15" x14ac:dyDescent="0.2">
      <c r="A6212" t="s">
        <v>19237</v>
      </c>
      <c r="B6212" t="s">
        <v>19238</v>
      </c>
      <c r="C6212" s="1">
        <f>[1]!b_anal_matu_cnbd($A6212,$N$1,3)</f>
        <v>1.2904</v>
      </c>
      <c r="D6212" t="s">
        <v>21</v>
      </c>
      <c r="E6212" t="s">
        <v>1041</v>
      </c>
      <c r="F6212" s="6">
        <f>[1]!b_anal_yield_cnbd($A6212,$N$1,3)</f>
        <v>1.7203999999999999</v>
      </c>
      <c r="G6212" t="s">
        <v>194</v>
      </c>
      <c r="H6212" t="s">
        <v>13</v>
      </c>
      <c r="I6212" t="s">
        <v>13</v>
      </c>
      <c r="J6212" t="s">
        <v>13</v>
      </c>
      <c r="K6212" t="s">
        <v>15526</v>
      </c>
      <c r="L6212" t="str">
        <f>[2]!thsiFinD("ths_subject_latest_rating_yy_bond",A6212)</f>
        <v>5</v>
      </c>
      <c r="M6212" t="str">
        <f>[1]!s_info_industry_sw_2021($A6212,$N$1,1)</f>
        <v>非银金融(2021)</v>
      </c>
      <c r="O6212" t="str">
        <f>[1]!b_info_carrydate($A6212)</f>
        <v>2024-08-26</v>
      </c>
    </row>
    <row r="6213" spans="1:15" x14ac:dyDescent="0.2">
      <c r="A6213" t="s">
        <v>6718</v>
      </c>
      <c r="B6213" t="s">
        <v>6719</v>
      </c>
      <c r="C6213" s="1">
        <f>[1]!b_anal_matu_cnbd($A6213,$N$1,3)</f>
        <v>1.2822</v>
      </c>
      <c r="D6213" t="s">
        <v>21</v>
      </c>
      <c r="E6213" t="s">
        <v>39</v>
      </c>
      <c r="F6213" s="6">
        <f>[1]!b_anal_yield_cnbd($A6213,$N$1,3)</f>
        <v>1.617</v>
      </c>
      <c r="G6213" t="s">
        <v>11</v>
      </c>
      <c r="H6213" t="s">
        <v>13</v>
      </c>
      <c r="I6213" t="s">
        <v>13</v>
      </c>
      <c r="J6213" t="s">
        <v>13</v>
      </c>
      <c r="K6213" t="s">
        <v>15639</v>
      </c>
      <c r="L6213" t="str">
        <f>[2]!thsiFinD("ths_subject_latest_rating_yy_bond",A6213)</f>
        <v>5</v>
      </c>
      <c r="M6213" t="str">
        <f>[1]!s_info_industry_sw_2021($A6213,$N$1,1)</f>
        <v>商贸零售(2021)</v>
      </c>
      <c r="O6213" t="str">
        <f>[1]!b_info_carrydate($A6213)</f>
        <v>2024-08-23</v>
      </c>
    </row>
    <row r="6214" spans="1:15" x14ac:dyDescent="0.2">
      <c r="A6214" t="s">
        <v>6720</v>
      </c>
      <c r="B6214" t="s">
        <v>6721</v>
      </c>
      <c r="C6214" s="1">
        <f>[1]!b_anal_matu_cnbd($A6214,$N$1,3)</f>
        <v>1.2822</v>
      </c>
      <c r="D6214" t="s">
        <v>21</v>
      </c>
      <c r="E6214" t="s">
        <v>6722</v>
      </c>
      <c r="F6214" s="6">
        <f>[1]!b_anal_yield_cnbd($A6214,$N$1,3)</f>
        <v>1.7170000000000001</v>
      </c>
      <c r="G6214" t="s">
        <v>11</v>
      </c>
      <c r="H6214" t="s">
        <v>13</v>
      </c>
      <c r="I6214" t="s">
        <v>13</v>
      </c>
      <c r="J6214" t="s">
        <v>13</v>
      </c>
      <c r="K6214" t="s">
        <v>15639</v>
      </c>
      <c r="L6214" t="str">
        <f>[2]!thsiFinD("ths_subject_latest_rating_yy_bond",A6214)</f>
        <v>6</v>
      </c>
      <c r="M6214" t="str">
        <f>[1]!s_info_industry_sw_2021($A6214,$N$1,1)</f>
        <v>环保(2021)</v>
      </c>
      <c r="O6214" t="str">
        <f>[1]!b_info_carrydate($A6214)</f>
        <v>2024-08-23</v>
      </c>
    </row>
    <row r="6215" spans="1:15" x14ac:dyDescent="0.2">
      <c r="A6215" t="s">
        <v>6723</v>
      </c>
      <c r="B6215" t="s">
        <v>6724</v>
      </c>
      <c r="C6215" s="1">
        <f>[1]!b_anal_matu_cnbd($A6215,$N$1,3)</f>
        <v>3.2822</v>
      </c>
      <c r="D6215" t="s">
        <v>21</v>
      </c>
      <c r="E6215" t="s">
        <v>6722</v>
      </c>
      <c r="F6215" s="6">
        <f>[1]!b_anal_yield_cnbd($A6215,$N$1,3)</f>
        <v>2.2063000000000001</v>
      </c>
      <c r="G6215" t="s">
        <v>11</v>
      </c>
      <c r="H6215" t="s">
        <v>13</v>
      </c>
      <c r="I6215" t="s">
        <v>13</v>
      </c>
      <c r="J6215" t="s">
        <v>13</v>
      </c>
      <c r="K6215" t="s">
        <v>15639</v>
      </c>
      <c r="L6215" t="str">
        <f>[2]!thsiFinD("ths_subject_latest_rating_yy_bond",A6215)</f>
        <v>6</v>
      </c>
      <c r="M6215" t="str">
        <f>[1]!s_info_industry_sw_2021($A6215,$N$1,1)</f>
        <v>环保(2021)</v>
      </c>
      <c r="O6215" t="str">
        <f>[1]!b_info_carrydate($A6215)</f>
        <v>2024-08-23</v>
      </c>
    </row>
    <row r="6216" spans="1:15" x14ac:dyDescent="0.2">
      <c r="A6216" t="s">
        <v>6725</v>
      </c>
      <c r="B6216" t="s">
        <v>6726</v>
      </c>
      <c r="C6216" s="1">
        <f>[1]!b_anal_matu_cnbd($A6216,$N$1,3)</f>
        <v>1.2822</v>
      </c>
      <c r="D6216" t="s">
        <v>17</v>
      </c>
      <c r="E6216" t="s">
        <v>585</v>
      </c>
      <c r="F6216" s="6">
        <f>[1]!b_anal_yield_cnbd($A6216,$N$1,3)</f>
        <v>1.5943000000000001</v>
      </c>
      <c r="G6216" t="s">
        <v>11</v>
      </c>
      <c r="H6216" t="s">
        <v>13</v>
      </c>
      <c r="I6216" t="s">
        <v>13</v>
      </c>
      <c r="J6216" t="s">
        <v>13</v>
      </c>
      <c r="K6216" t="s">
        <v>1747</v>
      </c>
      <c r="L6216" t="str">
        <f>[2]!thsiFinD("ths_subject_latest_rating_yy_bond",A6216)</f>
        <v>4</v>
      </c>
      <c r="M6216" t="str">
        <f>[1]!s_info_industry_sw_2021($A6216,$N$1,1)</f>
        <v>钢铁(2021)</v>
      </c>
      <c r="O6216" t="str">
        <f>[1]!b_info_carrydate($A6216)</f>
        <v>2024-08-23</v>
      </c>
    </row>
    <row r="6217" spans="1:15" x14ac:dyDescent="0.2">
      <c r="A6217" t="s">
        <v>6727</v>
      </c>
      <c r="B6217" t="s">
        <v>6728</v>
      </c>
      <c r="C6217" s="1">
        <f>[1]!b_anal_matu_cnbd($A6217,$N$1,3)</f>
        <v>8.2821999999999996</v>
      </c>
      <c r="D6217" t="s">
        <v>17</v>
      </c>
      <c r="E6217" t="s">
        <v>585</v>
      </c>
      <c r="F6217" s="6">
        <f>[1]!b_anal_yield_cnbd($A6217,$N$1,3)</f>
        <v>2.2157</v>
      </c>
      <c r="G6217" t="s">
        <v>11</v>
      </c>
      <c r="H6217" t="s">
        <v>13</v>
      </c>
      <c r="I6217" t="s">
        <v>13</v>
      </c>
      <c r="J6217" t="s">
        <v>13</v>
      </c>
      <c r="K6217" t="s">
        <v>1747</v>
      </c>
      <c r="L6217" t="str">
        <f>[2]!thsiFinD("ths_subject_latest_rating_yy_bond",A6217)</f>
        <v>4</v>
      </c>
      <c r="M6217" t="str">
        <f>[1]!s_info_industry_sw_2021($A6217,$N$1,1)</f>
        <v>钢铁(2021)</v>
      </c>
      <c r="O6217" t="str">
        <f>[1]!b_info_carrydate($A6217)</f>
        <v>2024-08-23</v>
      </c>
    </row>
    <row r="6218" spans="1:15" x14ac:dyDescent="0.2">
      <c r="A6218" t="s">
        <v>6729</v>
      </c>
      <c r="B6218" t="s">
        <v>6730</v>
      </c>
      <c r="C6218" s="1">
        <f>[1]!b_anal_matu_cnbd($A6218,$N$1,3)</f>
        <v>8.2821999999999996</v>
      </c>
      <c r="D6218" t="s">
        <v>50</v>
      </c>
      <c r="E6218" t="s">
        <v>5523</v>
      </c>
      <c r="F6218" s="6">
        <f>[1]!b_anal_yield_cnbd($A6218,$N$1,3)</f>
        <v>2.1381000000000001</v>
      </c>
      <c r="G6218" t="s">
        <v>11</v>
      </c>
      <c r="H6218" t="s">
        <v>13</v>
      </c>
      <c r="I6218" t="s">
        <v>13</v>
      </c>
      <c r="J6218" t="s">
        <v>13</v>
      </c>
      <c r="K6218" t="s">
        <v>21</v>
      </c>
      <c r="L6218" t="str">
        <f>[2]!thsiFinD("ths_subject_latest_rating_yy_bond",A6218)</f>
        <v>2</v>
      </c>
      <c r="M6218" t="str">
        <f>[1]!s_info_industry_sw_2021($A6218,$N$1,1)</f>
        <v>交通运输(2021)</v>
      </c>
      <c r="O6218" t="str">
        <f>[1]!b_info_carrydate($A6218)</f>
        <v>2024-08-23</v>
      </c>
    </row>
    <row r="6219" spans="1:15" x14ac:dyDescent="0.2">
      <c r="A6219" t="s">
        <v>6731</v>
      </c>
      <c r="B6219" t="s">
        <v>6732</v>
      </c>
      <c r="C6219" s="1">
        <f>[1]!b_anal_matu_cnbd($A6219,$N$1,3)</f>
        <v>3.2822</v>
      </c>
      <c r="D6219" t="s">
        <v>21</v>
      </c>
      <c r="E6219" t="s">
        <v>6349</v>
      </c>
      <c r="F6219" s="6">
        <f>[1]!b_anal_yield_cnbd($A6219,$N$1,3)</f>
        <v>1.8688</v>
      </c>
      <c r="G6219" t="s">
        <v>11</v>
      </c>
      <c r="H6219" t="s">
        <v>12</v>
      </c>
      <c r="I6219" t="s">
        <v>13</v>
      </c>
      <c r="J6219" t="s">
        <v>13</v>
      </c>
      <c r="K6219" t="s">
        <v>15639</v>
      </c>
      <c r="L6219" t="str">
        <f>[2]!thsiFinD("ths_subject_latest_rating_yy_bond",A6219)</f>
        <v>5</v>
      </c>
      <c r="M6219" t="str">
        <f>[1]!s_info_industry_sw_2021($A6219,$N$1,1)</f>
        <v>建筑装饰(2021)</v>
      </c>
      <c r="O6219" t="str">
        <f>[1]!b_info_carrydate($A6219)</f>
        <v>2024-08-23</v>
      </c>
    </row>
    <row r="6220" spans="1:15" x14ac:dyDescent="0.2">
      <c r="A6220" t="s">
        <v>6733</v>
      </c>
      <c r="B6220" t="s">
        <v>6734</v>
      </c>
      <c r="C6220" s="1">
        <f>[1]!b_anal_matu_cnbd($A6220,$N$1,3)</f>
        <v>1.2822</v>
      </c>
      <c r="D6220" t="s">
        <v>21</v>
      </c>
      <c r="E6220" t="s">
        <v>1071</v>
      </c>
      <c r="F6220" s="6">
        <f>[1]!b_anal_yield_cnbd($A6220,$N$1,3)</f>
        <v>1.617</v>
      </c>
      <c r="G6220" t="s">
        <v>11</v>
      </c>
      <c r="H6220" t="s">
        <v>13</v>
      </c>
      <c r="I6220" t="s">
        <v>13</v>
      </c>
      <c r="J6220" t="s">
        <v>13</v>
      </c>
      <c r="K6220" t="s">
        <v>15526</v>
      </c>
      <c r="L6220" t="str">
        <f>[2]!thsiFinD("ths_subject_latest_rating_yy_bond",A6220)</f>
        <v>5+</v>
      </c>
      <c r="M6220" t="str">
        <f>[1]!s_info_industry_sw_2021($A6220,$N$1,1)</f>
        <v>商贸零售(2021)</v>
      </c>
      <c r="O6220" t="str">
        <f>[1]!b_info_carrydate($A6220)</f>
        <v>2024-08-23</v>
      </c>
    </row>
    <row r="6221" spans="1:15" x14ac:dyDescent="0.2">
      <c r="A6221" t="s">
        <v>6737</v>
      </c>
      <c r="B6221" t="s">
        <v>6738</v>
      </c>
      <c r="C6221" s="1">
        <f>[1]!b_anal_matu_cnbd($A6221,$N$1,3)</f>
        <v>8.2821999999999996</v>
      </c>
      <c r="D6221" t="s">
        <v>50</v>
      </c>
      <c r="E6221" t="s">
        <v>1107</v>
      </c>
      <c r="F6221" s="6">
        <f>[1]!b_anal_yield_cnbd($A6221,$N$1,3)</f>
        <v>2.2881</v>
      </c>
      <c r="G6221" t="s">
        <v>11</v>
      </c>
      <c r="H6221" t="s">
        <v>13</v>
      </c>
      <c r="I6221" t="s">
        <v>13</v>
      </c>
      <c r="J6221" t="s">
        <v>13</v>
      </c>
      <c r="K6221" t="s">
        <v>445</v>
      </c>
      <c r="L6221" t="str">
        <f>[2]!thsiFinD("ths_subject_latest_rating_yy_bond",A6221)</f>
        <v>3</v>
      </c>
      <c r="M6221" t="str">
        <f>[1]!s_info_industry_sw_2021($A6221,$N$1,1)</f>
        <v>房地产(2021)</v>
      </c>
      <c r="O6221" t="str">
        <f>[1]!b_info_carrydate($A6221)</f>
        <v>2024-08-23</v>
      </c>
    </row>
    <row r="6222" spans="1:15" x14ac:dyDescent="0.2">
      <c r="A6222" t="s">
        <v>6739</v>
      </c>
      <c r="B6222" t="s">
        <v>6740</v>
      </c>
      <c r="C6222" s="1">
        <f>[1]!b_anal_matu_cnbd($A6222,$N$1,3)</f>
        <v>18.2822</v>
      </c>
      <c r="D6222" t="s">
        <v>50</v>
      </c>
      <c r="E6222" t="s">
        <v>1107</v>
      </c>
      <c r="F6222" s="6">
        <f>[1]!b_anal_yield_cnbd($A6222,$N$1,3)</f>
        <v>2.7330000000000001</v>
      </c>
      <c r="G6222" t="s">
        <v>11</v>
      </c>
      <c r="H6222" t="s">
        <v>13</v>
      </c>
      <c r="I6222" t="s">
        <v>13</v>
      </c>
      <c r="J6222" t="s">
        <v>13</v>
      </c>
      <c r="K6222" t="s">
        <v>445</v>
      </c>
      <c r="L6222" t="str">
        <f>[2]!thsiFinD("ths_subject_latest_rating_yy_bond",A6222)</f>
        <v>3</v>
      </c>
      <c r="M6222" t="str">
        <f>[1]!s_info_industry_sw_2021($A6222,$N$1,1)</f>
        <v>房地产(2021)</v>
      </c>
      <c r="O6222" t="str">
        <f>[1]!b_info_carrydate($A6222)</f>
        <v>2024-08-23</v>
      </c>
    </row>
    <row r="6223" spans="1:15" x14ac:dyDescent="0.2">
      <c r="A6223" t="s">
        <v>6741</v>
      </c>
      <c r="B6223" t="s">
        <v>6742</v>
      </c>
      <c r="C6223" s="1">
        <f>[1]!b_anal_matu_cnbd($A6223,$N$1,3)</f>
        <v>13.2822</v>
      </c>
      <c r="D6223" t="s">
        <v>32</v>
      </c>
      <c r="E6223" t="s">
        <v>560</v>
      </c>
      <c r="F6223" s="6">
        <f>[1]!b_anal_yield_cnbd($A6223,$N$1,3)</f>
        <v>2.3815</v>
      </c>
      <c r="G6223" t="s">
        <v>11</v>
      </c>
      <c r="H6223" t="s">
        <v>13</v>
      </c>
      <c r="I6223" t="s">
        <v>13</v>
      </c>
      <c r="J6223" t="s">
        <v>13</v>
      </c>
      <c r="K6223" t="s">
        <v>445</v>
      </c>
      <c r="L6223" t="str">
        <f>[2]!thsiFinD("ths_subject_latest_rating_yy_bond",A6223)</f>
        <v>3</v>
      </c>
      <c r="M6223" t="str">
        <f>[1]!s_info_industry_sw_2021($A6223,$N$1,1)</f>
        <v>公用事业(2021)</v>
      </c>
      <c r="O6223" t="str">
        <f>[1]!b_info_carrydate($A6223)</f>
        <v>2024-08-23</v>
      </c>
    </row>
    <row r="6224" spans="1:15" x14ac:dyDescent="0.2">
      <c r="A6224" t="s">
        <v>6747</v>
      </c>
      <c r="B6224" t="s">
        <v>6748</v>
      </c>
      <c r="C6224" s="1">
        <f>[1]!b_anal_matu_cnbd($A6224,$N$1,3)</f>
        <v>8.2821999999999996</v>
      </c>
      <c r="D6224" t="s">
        <v>21</v>
      </c>
      <c r="E6224" t="s">
        <v>4017</v>
      </c>
      <c r="F6224" s="6">
        <f>[1]!b_anal_yield_cnbd($A6224,$N$1,3)</f>
        <v>2.7904</v>
      </c>
      <c r="G6224" t="s">
        <v>11</v>
      </c>
      <c r="H6224" t="s">
        <v>12</v>
      </c>
      <c r="I6224" t="s">
        <v>13</v>
      </c>
      <c r="J6224" t="s">
        <v>13</v>
      </c>
      <c r="K6224" t="s">
        <v>15639</v>
      </c>
      <c r="L6224" t="str">
        <f>[2]!thsiFinD("ths_subject_latest_rating_yy_bond",A6224)</f>
        <v>5-</v>
      </c>
      <c r="M6224" t="str">
        <f>[1]!s_info_industry_sw_2021($A6224,$N$1,1)</f>
        <v>交通运输(2021)</v>
      </c>
      <c r="O6224" t="str">
        <f>[1]!b_info_carrydate($A6224)</f>
        <v>2024-08-23</v>
      </c>
    </row>
    <row r="6225" spans="1:15" x14ac:dyDescent="0.2">
      <c r="A6225" t="s">
        <v>6755</v>
      </c>
      <c r="B6225" t="s">
        <v>6756</v>
      </c>
      <c r="C6225" s="1">
        <f>[1]!b_anal_matu_cnbd($A6225,$N$1,3)</f>
        <v>0.28220000000000001</v>
      </c>
      <c r="D6225" t="s">
        <v>17</v>
      </c>
      <c r="E6225" t="s">
        <v>1077</v>
      </c>
      <c r="F6225" s="6">
        <f>[1]!b_anal_yield_cnbd($A6225,$N$1,3)</f>
        <v>1.4577</v>
      </c>
      <c r="G6225" t="s">
        <v>11</v>
      </c>
      <c r="H6225" t="s">
        <v>13</v>
      </c>
      <c r="I6225" t="s">
        <v>13</v>
      </c>
      <c r="J6225" t="s">
        <v>13</v>
      </c>
      <c r="K6225" t="s">
        <v>1747</v>
      </c>
      <c r="L6225" t="str">
        <f>[2]!thsiFinD("ths_subject_latest_rating_yy_bond",A6225)</f>
        <v>3</v>
      </c>
      <c r="M6225" t="str">
        <f>[1]!s_info_industry_sw_2021($A6225,$N$1,1)</f>
        <v>交通运输(2021)</v>
      </c>
      <c r="O6225" t="str">
        <f>[1]!b_info_carrydate($A6225)</f>
        <v>2024-08-23</v>
      </c>
    </row>
    <row r="6226" spans="1:15" x14ac:dyDescent="0.2">
      <c r="A6226" t="s">
        <v>14920</v>
      </c>
      <c r="B6226" t="s">
        <v>14921</v>
      </c>
      <c r="C6226" s="1">
        <f>[1]!b_anal_matu_cnbd($A6226,$N$1,3)</f>
        <v>3.2822</v>
      </c>
      <c r="D6226" t="s">
        <v>32</v>
      </c>
      <c r="E6226" t="s">
        <v>5180</v>
      </c>
      <c r="F6226" s="6">
        <f>[1]!b_anal_yield_cnbd($A6226,$N$1,3)</f>
        <v>1.7482</v>
      </c>
      <c r="G6226" t="s">
        <v>26</v>
      </c>
      <c r="H6226" t="s">
        <v>13</v>
      </c>
      <c r="I6226" t="s">
        <v>13</v>
      </c>
      <c r="J6226" t="s">
        <v>12</v>
      </c>
      <c r="K6226" t="s">
        <v>10</v>
      </c>
      <c r="L6226" t="str">
        <f>[2]!thsiFinD("ths_subject_latest_rating_yy_bond",A6226)</f>
        <v>3</v>
      </c>
      <c r="M6226" t="str">
        <f>[1]!s_info_industry_sw_2021($A6226,$N$1,1)</f>
        <v>交通运输(2021)</v>
      </c>
      <c r="O6226" t="str">
        <f>[1]!b_info_carrydate($A6226)</f>
        <v>2024-08-23</v>
      </c>
    </row>
    <row r="6227" spans="1:15" x14ac:dyDescent="0.2">
      <c r="A6227" t="s">
        <v>14922</v>
      </c>
      <c r="B6227" t="s">
        <v>14923</v>
      </c>
      <c r="C6227" s="1">
        <f>[1]!b_anal_matu_cnbd($A6227,$N$1,3)</f>
        <v>3.2822</v>
      </c>
      <c r="D6227" t="s">
        <v>50</v>
      </c>
      <c r="E6227" t="s">
        <v>2614</v>
      </c>
      <c r="F6227" s="6">
        <f>[1]!b_anal_yield_cnbd($A6227,$N$1,3)</f>
        <v>1.782</v>
      </c>
      <c r="G6227" t="s">
        <v>11</v>
      </c>
      <c r="H6227" t="s">
        <v>13</v>
      </c>
      <c r="I6227" t="s">
        <v>13</v>
      </c>
      <c r="J6227" t="s">
        <v>13</v>
      </c>
      <c r="K6227" t="s">
        <v>445</v>
      </c>
      <c r="L6227" t="str">
        <f>[2]!thsiFinD("ths_subject_latest_rating_yy_bond",A6227)</f>
        <v>4+</v>
      </c>
      <c r="M6227" t="str">
        <f>[1]!s_info_industry_sw_2021($A6227,$N$1,1)</f>
        <v>交通运输(2021)</v>
      </c>
      <c r="O6227" t="str">
        <f>[1]!b_info_carrydate($A6227)</f>
        <v>2024-08-23</v>
      </c>
    </row>
    <row r="6228" spans="1:15" x14ac:dyDescent="0.2">
      <c r="A6228" t="s">
        <v>14924</v>
      </c>
      <c r="B6228" t="s">
        <v>14925</v>
      </c>
      <c r="C6228" s="1">
        <f>[1]!b_anal_matu_cnbd($A6228,$N$1,3)</f>
        <v>1.2822</v>
      </c>
      <c r="D6228" t="s">
        <v>17</v>
      </c>
      <c r="E6228" t="s">
        <v>2914</v>
      </c>
      <c r="F6228" s="6">
        <f>[1]!b_anal_yield_cnbd($A6228,$N$1,3)</f>
        <v>1.6068</v>
      </c>
      <c r="G6228" t="s">
        <v>11</v>
      </c>
      <c r="H6228" t="s">
        <v>13</v>
      </c>
      <c r="I6228" t="s">
        <v>13</v>
      </c>
      <c r="J6228" t="s">
        <v>13</v>
      </c>
      <c r="K6228" t="s">
        <v>15525</v>
      </c>
      <c r="L6228" t="str">
        <f>[2]!thsiFinD("ths_subject_latest_rating_yy_bond",A6228)</f>
        <v>4</v>
      </c>
      <c r="M6228" t="str">
        <f>[1]!s_info_industry_sw_2021($A6228,$N$1,1)</f>
        <v>交通运输(2021)</v>
      </c>
      <c r="O6228" t="str">
        <f>[1]!b_info_carrydate($A6228)</f>
        <v>2024-08-23</v>
      </c>
    </row>
    <row r="6229" spans="1:15" x14ac:dyDescent="0.2">
      <c r="A6229" t="s">
        <v>16814</v>
      </c>
      <c r="B6229" t="s">
        <v>16815</v>
      </c>
      <c r="C6229" s="1">
        <f>[1]!b_anal_matu_cnbd($A6229,$N$1,3)</f>
        <v>1.2822</v>
      </c>
      <c r="D6229" t="s">
        <v>32</v>
      </c>
      <c r="E6229" t="s">
        <v>1771</v>
      </c>
      <c r="F6229" s="6">
        <f>[1]!b_anal_yield_cnbd($A6229,$N$1,3)</f>
        <v>1.4883999999999999</v>
      </c>
      <c r="G6229" t="s">
        <v>26</v>
      </c>
      <c r="H6229" t="s">
        <v>13</v>
      </c>
      <c r="I6229" t="s">
        <v>13</v>
      </c>
      <c r="J6229" t="s">
        <v>13</v>
      </c>
      <c r="K6229" t="s">
        <v>10</v>
      </c>
      <c r="L6229" t="str">
        <f>[2]!thsiFinD("ths_subject_latest_rating_yy_bond",A6229)</f>
        <v>2</v>
      </c>
      <c r="M6229" t="str">
        <f>[1]!s_info_industry_sw_2021($A6229,$N$1,1)</f>
        <v>银行(2021)</v>
      </c>
      <c r="O6229" t="str">
        <f>[1]!b_info_carrydate($A6229)</f>
        <v>2024-08-23</v>
      </c>
    </row>
    <row r="6230" spans="1:15" x14ac:dyDescent="0.2">
      <c r="A6230" t="s">
        <v>16816</v>
      </c>
      <c r="B6230" t="s">
        <v>16817</v>
      </c>
      <c r="C6230" s="1">
        <f>[1]!b_anal_matu_cnbd($A6230,$N$1,3)</f>
        <v>1.2822</v>
      </c>
      <c r="D6230" t="s">
        <v>32</v>
      </c>
      <c r="E6230" t="s">
        <v>1771</v>
      </c>
      <c r="F6230" s="6">
        <f>[1]!b_anal_yield_cnbd($A6230,$N$1,3)</f>
        <v>1.4883999999999999</v>
      </c>
      <c r="G6230" t="s">
        <v>26</v>
      </c>
      <c r="H6230" t="s">
        <v>13</v>
      </c>
      <c r="I6230" t="s">
        <v>13</v>
      </c>
      <c r="J6230" t="s">
        <v>13</v>
      </c>
      <c r="K6230" t="s">
        <v>10</v>
      </c>
      <c r="L6230" t="str">
        <f>[2]!thsiFinD("ths_subject_latest_rating_yy_bond",A6230)</f>
        <v>2</v>
      </c>
      <c r="M6230" t="str">
        <f>[1]!s_info_industry_sw_2021($A6230,$N$1,1)</f>
        <v>银行(2021)</v>
      </c>
      <c r="O6230" t="str">
        <f>[1]!b_info_carrydate($A6230)</f>
        <v>2024-08-23</v>
      </c>
    </row>
    <row r="6231" spans="1:15" x14ac:dyDescent="0.2">
      <c r="A6231" t="s">
        <v>17569</v>
      </c>
      <c r="B6231" t="s">
        <v>17570</v>
      </c>
      <c r="C6231" s="1">
        <f>[1]!b_anal_matu_cnbd($A6231,$N$1,3)</f>
        <v>3.2822</v>
      </c>
      <c r="D6231" t="s">
        <v>17</v>
      </c>
      <c r="E6231" t="s">
        <v>16730</v>
      </c>
      <c r="F6231" s="6">
        <f>[1]!b_anal_yield_cnbd($A6231,$N$1,3)</f>
        <v>1.7753000000000001</v>
      </c>
      <c r="G6231" t="s">
        <v>11</v>
      </c>
      <c r="H6231" t="s">
        <v>13</v>
      </c>
      <c r="I6231" t="s">
        <v>12</v>
      </c>
      <c r="J6231" t="s">
        <v>13</v>
      </c>
      <c r="K6231" t="s">
        <v>445</v>
      </c>
      <c r="L6231" t="str">
        <f>[2]!thsiFinD("ths_subject_latest_rating_yy_bond",A6231)</f>
        <v>3</v>
      </c>
      <c r="M6231" t="str">
        <f>[1]!s_info_industry_sw_2021($A6231,$N$1,1)</f>
        <v>银行(2021)</v>
      </c>
      <c r="O6231" t="str">
        <f>[1]!b_info_carrydate($A6231)</f>
        <v>2024-08-23</v>
      </c>
    </row>
    <row r="6232" spans="1:15" x14ac:dyDescent="0.2">
      <c r="A6232" t="s">
        <v>17571</v>
      </c>
      <c r="B6232" t="s">
        <v>17572</v>
      </c>
      <c r="C6232" s="1">
        <f>[1]!b_anal_matu_cnbd($A6232,$N$1,3)</f>
        <v>3.2822</v>
      </c>
      <c r="D6232" t="s">
        <v>17</v>
      </c>
      <c r="E6232" t="s">
        <v>16730</v>
      </c>
      <c r="F6232" s="6">
        <f>[1]!b_anal_yield_cnbd($A6232,$N$1,3)</f>
        <v>1.7753000000000001</v>
      </c>
      <c r="G6232" t="s">
        <v>11</v>
      </c>
      <c r="H6232" t="s">
        <v>13</v>
      </c>
      <c r="I6232" t="s">
        <v>12</v>
      </c>
      <c r="J6232" t="s">
        <v>13</v>
      </c>
      <c r="K6232" t="s">
        <v>445</v>
      </c>
      <c r="L6232" t="str">
        <f>[2]!thsiFinD("ths_subject_latest_rating_yy_bond",A6232)</f>
        <v>3</v>
      </c>
      <c r="M6232" t="str">
        <f>[1]!s_info_industry_sw_2021($A6232,$N$1,1)</f>
        <v>银行(2021)</v>
      </c>
      <c r="O6232" t="str">
        <f>[1]!b_info_carrydate($A6232)</f>
        <v>2024-08-23</v>
      </c>
    </row>
    <row r="6233" spans="1:15" x14ac:dyDescent="0.2">
      <c r="A6233" t="s">
        <v>19167</v>
      </c>
      <c r="B6233" t="s">
        <v>19168</v>
      </c>
      <c r="C6233" s="1">
        <f>[1]!b_anal_matu_cnbd($A6233,$N$1,3)</f>
        <v>1.2822</v>
      </c>
      <c r="D6233" t="s">
        <v>32</v>
      </c>
      <c r="E6233" t="s">
        <v>1664</v>
      </c>
      <c r="F6233" s="6">
        <f>[1]!b_anal_yield_cnbd($A6233,$N$1,3)</f>
        <v>1.4921</v>
      </c>
      <c r="G6233" t="s">
        <v>11</v>
      </c>
      <c r="H6233" t="s">
        <v>13</v>
      </c>
      <c r="I6233" t="s">
        <v>13</v>
      </c>
      <c r="J6233" t="s">
        <v>13</v>
      </c>
      <c r="K6233" t="s">
        <v>1760</v>
      </c>
      <c r="L6233" t="str">
        <f>[2]!thsiFinD("ths_subject_latest_rating_yy_bond",A6233)</f>
        <v>3</v>
      </c>
      <c r="M6233" t="str">
        <f>[1]!s_info_industry_sw_2021($A6233,$N$1,1)</f>
        <v>非银金融(2021)</v>
      </c>
      <c r="O6233" t="str">
        <f>[1]!b_info_carrydate($A6233)</f>
        <v>2024-08-23</v>
      </c>
    </row>
    <row r="6234" spans="1:15" x14ac:dyDescent="0.2">
      <c r="A6234" t="s">
        <v>19169</v>
      </c>
      <c r="B6234" t="s">
        <v>19170</v>
      </c>
      <c r="C6234" s="1">
        <f>[1]!b_anal_matu_cnbd($A6234,$N$1,3)</f>
        <v>3.2822</v>
      </c>
      <c r="D6234" t="s">
        <v>32</v>
      </c>
      <c r="E6234" t="s">
        <v>1664</v>
      </c>
      <c r="F6234" s="6">
        <f>[1]!b_anal_yield_cnbd($A6234,$N$1,3)</f>
        <v>1.7208000000000001</v>
      </c>
      <c r="G6234" t="s">
        <v>11</v>
      </c>
      <c r="H6234" t="s">
        <v>13</v>
      </c>
      <c r="I6234" t="s">
        <v>13</v>
      </c>
      <c r="J6234" t="s">
        <v>13</v>
      </c>
      <c r="K6234" t="s">
        <v>1760</v>
      </c>
      <c r="L6234" t="str">
        <f>[2]!thsiFinD("ths_subject_latest_rating_yy_bond",A6234)</f>
        <v>3</v>
      </c>
      <c r="M6234" t="str">
        <f>[1]!s_info_industry_sw_2021($A6234,$N$1,1)</f>
        <v>非银金融(2021)</v>
      </c>
      <c r="O6234" t="str">
        <f>[1]!b_info_carrydate($A6234)</f>
        <v>2024-08-23</v>
      </c>
    </row>
    <row r="6235" spans="1:15" x14ac:dyDescent="0.2">
      <c r="A6235" t="s">
        <v>19219</v>
      </c>
      <c r="B6235" t="s">
        <v>19220</v>
      </c>
      <c r="C6235" s="1">
        <f>[1]!b_anal_matu_cnbd($A6235,$N$1,3)</f>
        <v>1.2822</v>
      </c>
      <c r="D6235" t="s">
        <v>50</v>
      </c>
      <c r="E6235" t="s">
        <v>5437</v>
      </c>
      <c r="F6235" s="6">
        <f>[1]!b_anal_yield_cnbd($A6235,$N$1,3)</f>
        <v>1.5753999999999999</v>
      </c>
      <c r="G6235" t="s">
        <v>11</v>
      </c>
      <c r="H6235" t="s">
        <v>13</v>
      </c>
      <c r="I6235" t="s">
        <v>13</v>
      </c>
      <c r="J6235" t="s">
        <v>13</v>
      </c>
      <c r="K6235" t="s">
        <v>1747</v>
      </c>
      <c r="L6235" t="str">
        <f>[2]!thsiFinD("ths_subject_latest_rating_yy_bond",A6235)</f>
        <v>3</v>
      </c>
      <c r="M6235" t="str">
        <f>[1]!s_info_industry_sw_2021($A6235,$N$1,1)</f>
        <v>食品饮料(2021)</v>
      </c>
      <c r="O6235" t="str">
        <f>[1]!b_info_carrydate($A6235)</f>
        <v>2024-08-23</v>
      </c>
    </row>
    <row r="6236" spans="1:15" x14ac:dyDescent="0.2">
      <c r="A6236" t="s">
        <v>19227</v>
      </c>
      <c r="B6236" t="s">
        <v>19228</v>
      </c>
      <c r="C6236" s="1">
        <f>[1]!b_anal_matu_cnbd($A6236,$N$1,3)</f>
        <v>3.2822</v>
      </c>
      <c r="D6236" t="s">
        <v>32</v>
      </c>
      <c r="E6236" t="s">
        <v>12795</v>
      </c>
      <c r="F6236" s="6">
        <f>[1]!b_anal_yield_cnbd($A6236,$N$1,3)</f>
        <v>1.7208000000000001</v>
      </c>
      <c r="G6236" t="s">
        <v>11</v>
      </c>
      <c r="H6236" t="s">
        <v>13</v>
      </c>
      <c r="I6236" t="s">
        <v>13</v>
      </c>
      <c r="J6236" t="s">
        <v>13</v>
      </c>
      <c r="K6236" t="s">
        <v>1760</v>
      </c>
      <c r="L6236" t="str">
        <f>[2]!thsiFinD("ths_subject_latest_rating_yy_bond",A6236)</f>
        <v>3</v>
      </c>
      <c r="M6236" t="str">
        <f>[1]!s_info_industry_sw_2021($A6236,$N$1,1)</f>
        <v>非银金融(2021)</v>
      </c>
      <c r="O6236" t="str">
        <f>[1]!b_info_carrydate($A6236)</f>
        <v>2024-08-23</v>
      </c>
    </row>
    <row r="6237" spans="1:15" x14ac:dyDescent="0.2">
      <c r="A6237" t="s">
        <v>19231</v>
      </c>
      <c r="B6237" t="s">
        <v>19232</v>
      </c>
      <c r="C6237" s="1">
        <f>[1]!b_anal_matu_cnbd($A6237,$N$1,3)</f>
        <v>28.2822</v>
      </c>
      <c r="D6237" t="s">
        <v>50</v>
      </c>
      <c r="E6237" t="s">
        <v>1168</v>
      </c>
      <c r="F6237" s="6">
        <f>[1]!b_anal_yield_cnbd($A6237,$N$1,3)</f>
        <v>2.4257</v>
      </c>
      <c r="G6237" t="s">
        <v>11</v>
      </c>
      <c r="H6237" t="s">
        <v>13</v>
      </c>
      <c r="I6237" t="s">
        <v>13</v>
      </c>
      <c r="J6237" t="s">
        <v>12</v>
      </c>
      <c r="K6237" t="s">
        <v>10</v>
      </c>
      <c r="L6237" t="str">
        <f>[2]!thsiFinD("ths_subject_latest_rating_yy_bond",A6237)</f>
        <v>2</v>
      </c>
      <c r="M6237" t="str">
        <f>[1]!s_info_industry_sw_2021($A6237,$N$1,1)</f>
        <v>建筑装饰(2021)</v>
      </c>
      <c r="O6237" t="str">
        <f>[1]!b_info_carrydate($A6237)</f>
        <v>2024-08-23</v>
      </c>
    </row>
    <row r="6238" spans="1:15" x14ac:dyDescent="0.2">
      <c r="A6238" t="s">
        <v>4204</v>
      </c>
      <c r="B6238" t="s">
        <v>4205</v>
      </c>
      <c r="C6238" s="1">
        <f>[1]!b_anal_matu_cnbd($A6238,$N$1,3)</f>
        <v>3.2795000000000001</v>
      </c>
      <c r="D6238" t="s">
        <v>21</v>
      </c>
      <c r="E6238" t="s">
        <v>29</v>
      </c>
      <c r="F6238" s="6">
        <f>[1]!b_anal_yield_cnbd($A6238,$N$1,3)</f>
        <v>1.9057999999999999</v>
      </c>
      <c r="G6238" t="s">
        <v>11</v>
      </c>
      <c r="H6238" t="s">
        <v>13</v>
      </c>
      <c r="I6238" t="s">
        <v>13</v>
      </c>
      <c r="J6238" t="s">
        <v>13</v>
      </c>
      <c r="K6238" t="s">
        <v>15525</v>
      </c>
      <c r="L6238" t="str">
        <f>[2]!thsiFinD("ths_subject_latest_rating_yy_bond",A6238)</f>
        <v>5</v>
      </c>
      <c r="M6238" t="str">
        <f>[1]!s_info_industry_sw_2021($A6238,$N$1,1)</f>
        <v>煤炭(2021)</v>
      </c>
      <c r="O6238" t="str">
        <f>[1]!b_info_carrydate($A6238)</f>
        <v>2024-08-22</v>
      </c>
    </row>
    <row r="6239" spans="1:15" x14ac:dyDescent="0.2">
      <c r="A6239" t="s">
        <v>6701</v>
      </c>
      <c r="B6239" t="s">
        <v>6702</v>
      </c>
      <c r="C6239" s="1">
        <f>[1]!b_anal_matu_cnbd($A6239,$N$1,3)</f>
        <v>3.2795000000000001</v>
      </c>
      <c r="D6239" t="s">
        <v>21</v>
      </c>
      <c r="E6239" t="s">
        <v>2780</v>
      </c>
      <c r="F6239" s="6">
        <f>[1]!b_anal_yield_cnbd($A6239,$N$1,3)</f>
        <v>1.8657999999999999</v>
      </c>
      <c r="G6239" t="s">
        <v>26</v>
      </c>
      <c r="H6239" t="s">
        <v>13</v>
      </c>
      <c r="I6239" t="s">
        <v>13</v>
      </c>
      <c r="J6239" t="s">
        <v>12</v>
      </c>
      <c r="K6239" t="s">
        <v>15526</v>
      </c>
      <c r="L6239" t="str">
        <f>[2]!thsiFinD("ths_subject_latest_rating_yy_bond",A6239)</f>
        <v>5+</v>
      </c>
      <c r="M6239" t="str">
        <f>[1]!s_info_industry_sw_2021($A6239,$N$1,1)</f>
        <v>基础化工(2021)</v>
      </c>
      <c r="O6239" t="str">
        <f>[1]!b_info_carrydate($A6239)</f>
        <v>2024-08-22</v>
      </c>
    </row>
    <row r="6240" spans="1:15" x14ac:dyDescent="0.2">
      <c r="A6240" t="s">
        <v>6703</v>
      </c>
      <c r="B6240" t="s">
        <v>6704</v>
      </c>
      <c r="C6240" s="1">
        <f>[1]!b_anal_matu_cnbd($A6240,$N$1,3)</f>
        <v>8.2795000000000005</v>
      </c>
      <c r="D6240" t="s">
        <v>17</v>
      </c>
      <c r="E6240" t="s">
        <v>2637</v>
      </c>
      <c r="F6240" s="6">
        <f>[1]!b_anal_yield_cnbd($A6240,$N$1,3)</f>
        <v>2.2452999999999999</v>
      </c>
      <c r="G6240" t="s">
        <v>11</v>
      </c>
      <c r="H6240" t="s">
        <v>12</v>
      </c>
      <c r="I6240" t="s">
        <v>13</v>
      </c>
      <c r="J6240" t="s">
        <v>13</v>
      </c>
      <c r="K6240" t="s">
        <v>15525</v>
      </c>
      <c r="L6240" t="str">
        <f>[2]!thsiFinD("ths_subject_latest_rating_yy_bond",A6240)</f>
        <v>5+</v>
      </c>
      <c r="M6240" t="str">
        <f>[1]!s_info_industry_sw_2021($A6240,$N$1,1)</f>
        <v>房地产(2021)</v>
      </c>
      <c r="O6240" t="str">
        <f>[1]!b_info_carrydate($A6240)</f>
        <v>2024-08-22</v>
      </c>
    </row>
    <row r="6241" spans="1:15" x14ac:dyDescent="0.2">
      <c r="A6241" t="s">
        <v>6705</v>
      </c>
      <c r="B6241" t="s">
        <v>6706</v>
      </c>
      <c r="C6241" s="1">
        <f>[1]!b_anal_matu_cnbd($A6241,$N$1,3)</f>
        <v>3.2795000000000001</v>
      </c>
      <c r="D6241" t="s">
        <v>21</v>
      </c>
      <c r="E6241" t="s">
        <v>42</v>
      </c>
      <c r="F6241" s="6">
        <f>[1]!b_anal_yield_cnbd($A6241,$N$1,3)</f>
        <v>1.9057999999999999</v>
      </c>
      <c r="G6241" t="s">
        <v>11</v>
      </c>
      <c r="H6241" t="s">
        <v>13</v>
      </c>
      <c r="I6241" t="s">
        <v>13</v>
      </c>
      <c r="J6241" t="s">
        <v>12</v>
      </c>
      <c r="K6241" t="s">
        <v>15526</v>
      </c>
      <c r="L6241" t="str">
        <f>[2]!thsiFinD("ths_subject_latest_rating_yy_bond",A6241)</f>
        <v>5</v>
      </c>
      <c r="M6241" t="str">
        <f>[1]!s_info_industry_sw_2021($A6241,$N$1,1)</f>
        <v>交通运输(2021)</v>
      </c>
      <c r="O6241" t="str">
        <f>[1]!b_info_carrydate($A6241)</f>
        <v>2024-08-22</v>
      </c>
    </row>
    <row r="6242" spans="1:15" x14ac:dyDescent="0.2">
      <c r="A6242" t="s">
        <v>6707</v>
      </c>
      <c r="B6242" t="s">
        <v>6708</v>
      </c>
      <c r="C6242" s="1">
        <f>[1]!b_anal_matu_cnbd($A6242,$N$1,3)</f>
        <v>3.2795000000000001</v>
      </c>
      <c r="D6242" t="s">
        <v>21</v>
      </c>
      <c r="E6242" t="s">
        <v>3126</v>
      </c>
      <c r="F6242" s="6">
        <f>[1]!b_anal_yield_cnbd($A6242,$N$1,3)</f>
        <v>1.9184000000000001</v>
      </c>
      <c r="G6242" t="s">
        <v>11</v>
      </c>
      <c r="H6242" t="s">
        <v>13</v>
      </c>
      <c r="I6242" t="s">
        <v>13</v>
      </c>
      <c r="J6242" t="s">
        <v>13</v>
      </c>
      <c r="K6242" t="s">
        <v>15639</v>
      </c>
      <c r="L6242" t="str">
        <f>[2]!thsiFinD("ths_subject_latest_rating_yy_bond",A6242)</f>
        <v>5-</v>
      </c>
      <c r="M6242" t="str">
        <f>[1]!s_info_industry_sw_2021($A6242,$N$1,1)</f>
        <v>交通运输(2021)</v>
      </c>
      <c r="O6242" t="str">
        <f>[1]!b_info_carrydate($A6242)</f>
        <v>2024-08-22</v>
      </c>
    </row>
    <row r="6243" spans="1:15" x14ac:dyDescent="0.2">
      <c r="A6243" t="s">
        <v>6709</v>
      </c>
      <c r="B6243" t="s">
        <v>6710</v>
      </c>
      <c r="C6243" s="1">
        <f>[1]!b_anal_matu_cnbd($A6243,$N$1,3)</f>
        <v>1.2795000000000001</v>
      </c>
      <c r="D6243" t="s">
        <v>21</v>
      </c>
      <c r="E6243" t="s">
        <v>88</v>
      </c>
      <c r="F6243" s="6">
        <f>[1]!b_anal_yield_cnbd($A6243,$N$1,3)</f>
        <v>2.2528000000000001</v>
      </c>
      <c r="G6243" t="s">
        <v>11</v>
      </c>
      <c r="H6243" t="s">
        <v>13</v>
      </c>
      <c r="I6243" t="s">
        <v>13</v>
      </c>
      <c r="J6243" t="s">
        <v>13</v>
      </c>
      <c r="K6243" t="s">
        <v>15639</v>
      </c>
      <c r="L6243" t="str">
        <f>[2]!thsiFinD("ths_subject_latest_rating_yy_bond",A6243)</f>
        <v>5+</v>
      </c>
      <c r="M6243" t="str">
        <f>[1]!s_info_industry_sw_2021($A6243,$N$1,1)</f>
        <v>房地产(2021)</v>
      </c>
      <c r="O6243" t="str">
        <f>[1]!b_info_carrydate($A6243)</f>
        <v>2024-08-22</v>
      </c>
    </row>
    <row r="6244" spans="1:15" x14ac:dyDescent="0.2">
      <c r="A6244" t="s">
        <v>6711</v>
      </c>
      <c r="B6244" t="s">
        <v>6712</v>
      </c>
      <c r="C6244" s="1">
        <f>[1]!b_anal_matu_cnbd($A6244,$N$1,3)</f>
        <v>8.2795000000000005</v>
      </c>
      <c r="D6244" t="s">
        <v>17</v>
      </c>
      <c r="E6244" t="s">
        <v>2083</v>
      </c>
      <c r="F6244" s="6">
        <f>[1]!b_anal_yield_cnbd($A6244,$N$1,3)</f>
        <v>2.2452999999999999</v>
      </c>
      <c r="G6244" t="s">
        <v>11</v>
      </c>
      <c r="H6244" t="s">
        <v>13</v>
      </c>
      <c r="I6244" t="s">
        <v>13</v>
      </c>
      <c r="J6244" t="s">
        <v>13</v>
      </c>
      <c r="K6244" t="s">
        <v>1760</v>
      </c>
      <c r="L6244" t="str">
        <f>[2]!thsiFinD("ths_subject_latest_rating_yy_bond",A6244)</f>
        <v>4+</v>
      </c>
      <c r="M6244" t="str">
        <f>[1]!s_info_industry_sw_2021($A6244,$N$1,1)</f>
        <v>交通运输(2021)</v>
      </c>
      <c r="O6244" t="str">
        <f>[1]!b_info_carrydate($A6244)</f>
        <v>2024-08-22</v>
      </c>
    </row>
    <row r="6245" spans="1:15" x14ac:dyDescent="0.2">
      <c r="A6245" t="s">
        <v>6715</v>
      </c>
      <c r="B6245" t="s">
        <v>6716</v>
      </c>
      <c r="C6245" s="1">
        <f>[1]!b_anal_matu_cnbd($A6245,$N$1,3)</f>
        <v>8.2795000000000005</v>
      </c>
      <c r="D6245" t="s">
        <v>32</v>
      </c>
      <c r="E6245" t="s">
        <v>6717</v>
      </c>
      <c r="F6245" s="6">
        <f>[1]!b_anal_yield_cnbd($A6245,$N$1,3)</f>
        <v>2.2772999999999999</v>
      </c>
      <c r="G6245" t="s">
        <v>11</v>
      </c>
      <c r="H6245" t="s">
        <v>13</v>
      </c>
      <c r="I6245" t="s">
        <v>13</v>
      </c>
      <c r="J6245" t="s">
        <v>12</v>
      </c>
      <c r="K6245" t="s">
        <v>1747</v>
      </c>
      <c r="L6245" t="str">
        <f>[2]!thsiFinD("ths_subject_latest_rating_yy_bond",A6245)</f>
        <v>4</v>
      </c>
      <c r="M6245" t="str">
        <f>[1]!s_info_industry_sw_2021($A6245,$N$1,1)</f>
        <v>机械设备(2021)</v>
      </c>
      <c r="O6245" t="str">
        <f>[1]!b_info_carrydate($A6245)</f>
        <v>2024-08-22</v>
      </c>
    </row>
    <row r="6246" spans="1:15" x14ac:dyDescent="0.2">
      <c r="A6246" t="s">
        <v>6735</v>
      </c>
      <c r="B6246" t="s">
        <v>6736</v>
      </c>
      <c r="C6246" s="1">
        <f>[1]!b_anal_matu_cnbd($A6246,$N$1,3)</f>
        <v>1.2795000000000001</v>
      </c>
      <c r="D6246" t="s">
        <v>50</v>
      </c>
      <c r="E6246" t="s">
        <v>935</v>
      </c>
      <c r="F6246" s="6">
        <f>[1]!b_anal_yield_cnbd($A6246,$N$1,3)</f>
        <v>1.5750999999999999</v>
      </c>
      <c r="G6246" t="s">
        <v>26</v>
      </c>
      <c r="H6246" t="s">
        <v>13</v>
      </c>
      <c r="I6246" t="s">
        <v>13</v>
      </c>
      <c r="J6246" t="s">
        <v>13</v>
      </c>
      <c r="K6246" t="s">
        <v>50</v>
      </c>
      <c r="L6246" t="str">
        <f>[2]!thsiFinD("ths_subject_latest_rating_yy_bond",A6246)</f>
        <v>2</v>
      </c>
      <c r="M6246" t="str">
        <f>[1]!s_info_industry_sw_2021($A6246,$N$1,1)</f>
        <v>公用事业(2021)</v>
      </c>
      <c r="O6246" t="str">
        <f>[1]!b_info_carrydate($A6246)</f>
        <v>2024-08-22</v>
      </c>
    </row>
    <row r="6247" spans="1:15" x14ac:dyDescent="0.2">
      <c r="A6247" t="s">
        <v>6743</v>
      </c>
      <c r="B6247" t="s">
        <v>6744</v>
      </c>
      <c r="C6247" s="1">
        <f>[1]!b_anal_matu_cnbd($A6247,$N$1,3)</f>
        <v>3.2795000000000001</v>
      </c>
      <c r="D6247" t="s">
        <v>17</v>
      </c>
      <c r="E6247" t="s">
        <v>2729</v>
      </c>
      <c r="F6247" s="6">
        <f>[1]!b_anal_yield_cnbd($A6247,$N$1,3)</f>
        <v>1.7877000000000001</v>
      </c>
      <c r="G6247" t="s">
        <v>11</v>
      </c>
      <c r="H6247" t="s">
        <v>13</v>
      </c>
      <c r="I6247" t="s">
        <v>13</v>
      </c>
      <c r="J6247" t="s">
        <v>13</v>
      </c>
      <c r="K6247" t="s">
        <v>1747</v>
      </c>
      <c r="L6247" t="str">
        <f>[2]!thsiFinD("ths_subject_latest_rating_yy_bond",A6247)</f>
        <v>4</v>
      </c>
      <c r="M6247" t="str">
        <f>[1]!s_info_industry_sw_2021($A6247,$N$1,1)</f>
        <v>综合(2021)</v>
      </c>
      <c r="O6247" t="str">
        <f>[1]!b_info_carrydate($A6247)</f>
        <v>2024-08-22</v>
      </c>
    </row>
    <row r="6248" spans="1:15" x14ac:dyDescent="0.2">
      <c r="A6248" t="s">
        <v>14910</v>
      </c>
      <c r="B6248" t="s">
        <v>14911</v>
      </c>
      <c r="C6248" s="1">
        <f>[1]!b_anal_matu_cnbd($A6248,$N$1,3)</f>
        <v>1.2795000000000001</v>
      </c>
      <c r="D6248" t="s">
        <v>32</v>
      </c>
      <c r="E6248" t="s">
        <v>7669</v>
      </c>
      <c r="F6248" s="6">
        <f>[1]!b_anal_yield_cnbd($A6248,$N$1,3)</f>
        <v>1.5864</v>
      </c>
      <c r="G6248" t="s">
        <v>11</v>
      </c>
      <c r="H6248" t="s">
        <v>13</v>
      </c>
      <c r="I6248" t="s">
        <v>13</v>
      </c>
      <c r="J6248" t="s">
        <v>13</v>
      </c>
      <c r="K6248" t="s">
        <v>1747</v>
      </c>
      <c r="L6248" t="str">
        <f>[2]!thsiFinD("ths_subject_latest_rating_yy_bond",A6248)</f>
        <v>4</v>
      </c>
      <c r="M6248" t="str">
        <f>[1]!s_info_industry_sw_2021($A6248,$N$1,1)</f>
        <v>交通运输(2021)</v>
      </c>
      <c r="O6248" t="str">
        <f>[1]!b_info_carrydate($A6248)</f>
        <v>2024-08-22</v>
      </c>
    </row>
    <row r="6249" spans="1:15" x14ac:dyDescent="0.2">
      <c r="A6249" t="s">
        <v>14912</v>
      </c>
      <c r="B6249" t="s">
        <v>14913</v>
      </c>
      <c r="C6249" s="1">
        <f>[1]!b_anal_matu_cnbd($A6249,$N$1,3)</f>
        <v>8.2795000000000005</v>
      </c>
      <c r="D6249" t="s">
        <v>32</v>
      </c>
      <c r="E6249" t="s">
        <v>7669</v>
      </c>
      <c r="F6249" s="6">
        <f>[1]!b_anal_yield_cnbd($A6249,$N$1,3)</f>
        <v>2.2067000000000001</v>
      </c>
      <c r="G6249" t="s">
        <v>11</v>
      </c>
      <c r="H6249" t="s">
        <v>13</v>
      </c>
      <c r="I6249" t="s">
        <v>13</v>
      </c>
      <c r="J6249" t="s">
        <v>13</v>
      </c>
      <c r="K6249" t="s">
        <v>1747</v>
      </c>
      <c r="L6249" t="str">
        <f>[2]!thsiFinD("ths_subject_latest_rating_yy_bond",A6249)</f>
        <v>4</v>
      </c>
      <c r="M6249" t="str">
        <f>[1]!s_info_industry_sw_2021($A6249,$N$1,1)</f>
        <v>交通运输(2021)</v>
      </c>
      <c r="O6249" t="str">
        <f>[1]!b_info_carrydate($A6249)</f>
        <v>2024-08-22</v>
      </c>
    </row>
    <row r="6250" spans="1:15" x14ac:dyDescent="0.2">
      <c r="A6250" t="s">
        <v>14916</v>
      </c>
      <c r="B6250" t="s">
        <v>14917</v>
      </c>
      <c r="C6250" s="1">
        <f>[1]!b_anal_matu_cnbd($A6250,$N$1,3)</f>
        <v>1.2795000000000001</v>
      </c>
      <c r="D6250" t="s">
        <v>32</v>
      </c>
      <c r="E6250" t="s">
        <v>14404</v>
      </c>
      <c r="F6250" s="6">
        <f>[1]!b_anal_yield_cnbd($A6250,$N$1,3)</f>
        <v>1.6237999999999999</v>
      </c>
      <c r="G6250" t="s">
        <v>26</v>
      </c>
      <c r="H6250" t="s">
        <v>13</v>
      </c>
      <c r="I6250" t="s">
        <v>13</v>
      </c>
      <c r="J6250" t="s">
        <v>12</v>
      </c>
      <c r="K6250" t="s">
        <v>1747</v>
      </c>
      <c r="L6250" t="str">
        <f>[2]!thsiFinD("ths_subject_latest_rating_yy_bond",A6250)</f>
        <v>4</v>
      </c>
      <c r="M6250" t="str">
        <f>[1]!s_info_industry_sw_2021($A6250,$N$1,1)</f>
        <v>无</v>
      </c>
      <c r="O6250" t="str">
        <f>[1]!b_info_carrydate($A6250)</f>
        <v>2024-08-22</v>
      </c>
    </row>
    <row r="6251" spans="1:15" x14ac:dyDescent="0.2">
      <c r="A6251" t="s">
        <v>14918</v>
      </c>
      <c r="B6251" t="s">
        <v>14919</v>
      </c>
      <c r="C6251" s="1">
        <f>[1]!b_anal_matu_cnbd($A6251,$N$1,3)</f>
        <v>3.2795000000000001</v>
      </c>
      <c r="D6251" t="s">
        <v>32</v>
      </c>
      <c r="E6251" t="s">
        <v>14404</v>
      </c>
      <c r="F6251" s="6">
        <f>[1]!b_anal_yield_cnbd($A6251,$N$1,3)</f>
        <v>1.8180000000000001</v>
      </c>
      <c r="G6251" t="s">
        <v>26</v>
      </c>
      <c r="H6251" t="s">
        <v>13</v>
      </c>
      <c r="I6251" t="s">
        <v>13</v>
      </c>
      <c r="J6251" t="s">
        <v>12</v>
      </c>
      <c r="K6251" t="s">
        <v>1747</v>
      </c>
      <c r="L6251" t="str">
        <f>[2]!thsiFinD("ths_subject_latest_rating_yy_bond",A6251)</f>
        <v>4</v>
      </c>
      <c r="M6251" t="str">
        <f>[1]!s_info_industry_sw_2021($A6251,$N$1,1)</f>
        <v>无</v>
      </c>
      <c r="O6251" t="str">
        <f>[1]!b_info_carrydate($A6251)</f>
        <v>2024-08-22</v>
      </c>
    </row>
    <row r="6252" spans="1:15" x14ac:dyDescent="0.2">
      <c r="A6252" t="s">
        <v>17638</v>
      </c>
      <c r="B6252" t="s">
        <v>17639</v>
      </c>
      <c r="C6252" s="1">
        <f>[1]!b_anal_matu_cnbd($A6252,$N$1,3)</f>
        <v>3.2795000000000001</v>
      </c>
      <c r="D6252" t="s">
        <v>21</v>
      </c>
      <c r="E6252" t="s">
        <v>17135</v>
      </c>
      <c r="F6252" s="6">
        <f>[1]!b_anal_yield_cnbd($A6252,$N$1,3)</f>
        <v>1.8261000000000001</v>
      </c>
      <c r="G6252" t="s">
        <v>11</v>
      </c>
      <c r="H6252" t="s">
        <v>13</v>
      </c>
      <c r="I6252" t="s">
        <v>12</v>
      </c>
      <c r="J6252" t="s">
        <v>13</v>
      </c>
      <c r="K6252" t="s">
        <v>1760</v>
      </c>
      <c r="L6252" t="str">
        <f>[2]!thsiFinD("ths_subject_latest_rating_yy_bond",A6252)</f>
        <v>4</v>
      </c>
      <c r="M6252" t="str">
        <f>[1]!s_info_industry_sw_2021($A6252,$N$1,1)</f>
        <v>银行(2021)</v>
      </c>
      <c r="O6252" t="str">
        <f>[1]!b_info_carrydate($A6252)</f>
        <v>2024-08-22</v>
      </c>
    </row>
    <row r="6253" spans="1:15" x14ac:dyDescent="0.2">
      <c r="A6253" t="s">
        <v>19105</v>
      </c>
      <c r="B6253" t="s">
        <v>19106</v>
      </c>
      <c r="C6253" s="1">
        <f>[1]!b_anal_matu_cnbd($A6253,$N$1,3)</f>
        <v>3.2795000000000001</v>
      </c>
      <c r="D6253" t="s">
        <v>17</v>
      </c>
      <c r="E6253" t="s">
        <v>3375</v>
      </c>
      <c r="F6253" s="6">
        <f>[1]!b_anal_yield_cnbd($A6253,$N$1,3)</f>
        <v>1.7834000000000001</v>
      </c>
      <c r="G6253" t="s">
        <v>11</v>
      </c>
      <c r="H6253" t="s">
        <v>13</v>
      </c>
      <c r="I6253" t="s">
        <v>13</v>
      </c>
      <c r="J6253" t="s">
        <v>13</v>
      </c>
      <c r="K6253" t="s">
        <v>1760</v>
      </c>
      <c r="L6253" t="str">
        <f>[2]!thsiFinD("ths_subject_latest_rating_yy_bond",A6253)</f>
        <v>4</v>
      </c>
      <c r="M6253" t="str">
        <f>[1]!s_info_industry_sw_2021($A6253,$N$1,1)</f>
        <v>交通运输(2021)</v>
      </c>
      <c r="O6253" t="str">
        <f>[1]!b_info_carrydate($A6253)</f>
        <v>2024-08-22</v>
      </c>
    </row>
    <row r="6254" spans="1:15" x14ac:dyDescent="0.2">
      <c r="A6254" t="s">
        <v>19139</v>
      </c>
      <c r="B6254" t="s">
        <v>19140</v>
      </c>
      <c r="C6254" s="1">
        <f>[1]!b_anal_matu_cnbd($A6254,$N$1,3)</f>
        <v>3.2795000000000001</v>
      </c>
      <c r="D6254" t="s">
        <v>50</v>
      </c>
      <c r="E6254" t="s">
        <v>968</v>
      </c>
      <c r="F6254" s="6">
        <f>[1]!b_anal_yield_cnbd($A6254,$N$1,3)</f>
        <v>1.7319</v>
      </c>
      <c r="G6254" t="s">
        <v>26</v>
      </c>
      <c r="H6254" t="s">
        <v>13</v>
      </c>
      <c r="I6254" t="s">
        <v>13</v>
      </c>
      <c r="J6254" t="s">
        <v>13</v>
      </c>
      <c r="K6254" t="s">
        <v>50</v>
      </c>
      <c r="L6254" t="str">
        <f>[2]!thsiFinD("ths_subject_latest_rating_yy_bond",A6254)</f>
        <v>2</v>
      </c>
      <c r="M6254" t="str">
        <f>[1]!s_info_industry_sw_2021($A6254,$N$1,1)</f>
        <v>无</v>
      </c>
      <c r="O6254" t="str">
        <f>[1]!b_info_carrydate($A6254)</f>
        <v>2024-08-22</v>
      </c>
    </row>
    <row r="6255" spans="1:15" x14ac:dyDescent="0.2">
      <c r="A6255" t="s">
        <v>19141</v>
      </c>
      <c r="B6255" t="s">
        <v>19142</v>
      </c>
      <c r="C6255" s="1">
        <f>[1]!b_anal_matu_cnbd($A6255,$N$1,3)</f>
        <v>18.279499999999999</v>
      </c>
      <c r="D6255" t="s">
        <v>50</v>
      </c>
      <c r="E6255" t="s">
        <v>968</v>
      </c>
      <c r="F6255" s="6">
        <f>[1]!b_anal_yield_cnbd($A6255,$N$1,3)</f>
        <v>2.3982999999999999</v>
      </c>
      <c r="G6255" t="s">
        <v>26</v>
      </c>
      <c r="H6255" t="s">
        <v>13</v>
      </c>
      <c r="I6255" t="s">
        <v>13</v>
      </c>
      <c r="J6255" t="s">
        <v>13</v>
      </c>
      <c r="K6255" t="s">
        <v>50</v>
      </c>
      <c r="L6255" t="str">
        <f>[2]!thsiFinD("ths_subject_latest_rating_yy_bond",A6255)</f>
        <v>2</v>
      </c>
      <c r="M6255" t="str">
        <f>[1]!s_info_industry_sw_2021($A6255,$N$1,1)</f>
        <v>无</v>
      </c>
      <c r="O6255" t="str">
        <f>[1]!b_info_carrydate($A6255)</f>
        <v>2024-08-22</v>
      </c>
    </row>
    <row r="6256" spans="1:15" x14ac:dyDescent="0.2">
      <c r="A6256" t="s">
        <v>19165</v>
      </c>
      <c r="B6256" t="s">
        <v>19166</v>
      </c>
      <c r="C6256" s="1">
        <f>[1]!b_anal_matu_cnbd($A6256,$N$1,3)</f>
        <v>1.2795000000000001</v>
      </c>
      <c r="D6256" t="s">
        <v>32</v>
      </c>
      <c r="E6256" t="s">
        <v>6344</v>
      </c>
      <c r="F6256" s="6">
        <f>[1]!b_anal_yield_cnbd($A6256,$N$1,3)</f>
        <v>1.5864</v>
      </c>
      <c r="G6256" t="s">
        <v>26</v>
      </c>
      <c r="H6256" t="s">
        <v>13</v>
      </c>
      <c r="I6256" t="s">
        <v>13</v>
      </c>
      <c r="J6256" t="s">
        <v>13</v>
      </c>
      <c r="K6256" t="s">
        <v>1747</v>
      </c>
      <c r="L6256" t="str">
        <f>[2]!thsiFinD("ths_subject_latest_rating_yy_bond",A6256)</f>
        <v>4</v>
      </c>
      <c r="M6256" t="str">
        <f>[1]!s_info_industry_sw_2021($A6256,$N$1,1)</f>
        <v>公用事业(2021)</v>
      </c>
      <c r="O6256" t="str">
        <f>[1]!b_info_carrydate($A6256)</f>
        <v>2024-08-22</v>
      </c>
    </row>
    <row r="6257" spans="1:15" x14ac:dyDescent="0.2">
      <c r="A6257" t="s">
        <v>19185</v>
      </c>
      <c r="B6257" t="s">
        <v>19186</v>
      </c>
      <c r="C6257" s="1">
        <f>[1]!b_anal_matu_cnbd($A6257,$N$1,3)</f>
        <v>5.2794999999999996</v>
      </c>
      <c r="D6257" t="s">
        <v>32</v>
      </c>
      <c r="E6257" t="s">
        <v>2338</v>
      </c>
      <c r="F6257" s="6">
        <f>[1]!b_anal_yield_cnbd($A6257,$N$1,3)</f>
        <v>1.9115</v>
      </c>
      <c r="G6257" t="s">
        <v>26</v>
      </c>
      <c r="H6257" t="s">
        <v>13</v>
      </c>
      <c r="I6257" t="s">
        <v>13</v>
      </c>
      <c r="J6257" t="s">
        <v>13</v>
      </c>
      <c r="K6257" t="s">
        <v>10</v>
      </c>
      <c r="L6257" t="str">
        <f>[2]!thsiFinD("ths_subject_latest_rating_yy_bond",A6257)</f>
        <v>4+</v>
      </c>
      <c r="M6257" t="str">
        <f>[1]!s_info_industry_sw_2021($A6257,$N$1,1)</f>
        <v>石油石化(2021)</v>
      </c>
      <c r="O6257" t="str">
        <f>[1]!b_info_carrydate($A6257)</f>
        <v>2024-08-22</v>
      </c>
    </row>
    <row r="6258" spans="1:15" x14ac:dyDescent="0.2">
      <c r="A6258" t="s">
        <v>19187</v>
      </c>
      <c r="B6258" t="s">
        <v>19188</v>
      </c>
      <c r="C6258" s="1">
        <f>[1]!b_anal_matu_cnbd($A6258,$N$1,3)</f>
        <v>8.2795000000000005</v>
      </c>
      <c r="D6258" t="s">
        <v>32</v>
      </c>
      <c r="E6258" t="s">
        <v>2338</v>
      </c>
      <c r="F6258" s="6">
        <f>[1]!b_anal_yield_cnbd($A6258,$N$1,3)</f>
        <v>2.3067000000000002</v>
      </c>
      <c r="G6258" t="s">
        <v>26</v>
      </c>
      <c r="H6258" t="s">
        <v>13</v>
      </c>
      <c r="I6258" t="s">
        <v>13</v>
      </c>
      <c r="J6258" t="s">
        <v>13</v>
      </c>
      <c r="K6258" t="s">
        <v>10</v>
      </c>
      <c r="L6258" t="str">
        <f>[2]!thsiFinD("ths_subject_latest_rating_yy_bond",A6258)</f>
        <v>4+</v>
      </c>
      <c r="M6258" t="str">
        <f>[1]!s_info_industry_sw_2021($A6258,$N$1,1)</f>
        <v>石油石化(2021)</v>
      </c>
      <c r="O6258" t="str">
        <f>[1]!b_info_carrydate($A6258)</f>
        <v>2024-08-22</v>
      </c>
    </row>
    <row r="6259" spans="1:15" x14ac:dyDescent="0.2">
      <c r="A6259" t="s">
        <v>19195</v>
      </c>
      <c r="B6259" t="s">
        <v>19196</v>
      </c>
      <c r="C6259" s="1">
        <f>[1]!b_anal_matu_cnbd($A6259,$N$1,3)</f>
        <v>8.2795000000000005</v>
      </c>
      <c r="D6259" t="s">
        <v>32</v>
      </c>
      <c r="E6259" t="s">
        <v>4994</v>
      </c>
      <c r="F6259" s="6">
        <f>[1]!b_anal_yield_cnbd($A6259,$N$1,3)</f>
        <v>2.3067000000000002</v>
      </c>
      <c r="G6259" t="s">
        <v>11</v>
      </c>
      <c r="H6259" t="s">
        <v>13</v>
      </c>
      <c r="I6259" t="s">
        <v>13</v>
      </c>
      <c r="J6259" t="s">
        <v>13</v>
      </c>
      <c r="K6259" t="s">
        <v>15526</v>
      </c>
      <c r="L6259" t="str">
        <f>[2]!thsiFinD("ths_subject_latest_rating_yy_bond",A6259)</f>
        <v>4</v>
      </c>
      <c r="M6259" t="str">
        <f>[1]!s_info_industry_sw_2021($A6259,$N$1,1)</f>
        <v>非银金融(2021)</v>
      </c>
      <c r="O6259" t="str">
        <f>[1]!b_info_carrydate($A6259)</f>
        <v>2024-08-22</v>
      </c>
    </row>
    <row r="6260" spans="1:15" x14ac:dyDescent="0.2">
      <c r="A6260" t="s">
        <v>19201</v>
      </c>
      <c r="B6260" t="s">
        <v>19202</v>
      </c>
      <c r="C6260" s="1">
        <f>[1]!b_anal_matu_cnbd($A6260,$N$1,3)</f>
        <v>1.2795000000000001</v>
      </c>
      <c r="D6260" t="s">
        <v>17</v>
      </c>
      <c r="E6260" t="s">
        <v>9137</v>
      </c>
      <c r="F6260" s="6">
        <f>[1]!b_anal_yield_cnbd($A6260,$N$1,3)</f>
        <v>1.6564000000000001</v>
      </c>
      <c r="G6260" t="s">
        <v>389</v>
      </c>
      <c r="H6260" t="s">
        <v>13</v>
      </c>
      <c r="I6260" t="s">
        <v>13</v>
      </c>
      <c r="J6260" t="s">
        <v>13</v>
      </c>
      <c r="K6260" t="s">
        <v>15639</v>
      </c>
      <c r="L6260" t="str">
        <f>[2]!thsiFinD("ths_subject_latest_rating_yy_bond",A6260)</f>
        <v>4-</v>
      </c>
      <c r="M6260" t="str">
        <f>[1]!s_info_industry_sw_2021($A6260,$N$1,1)</f>
        <v>交通运输(2021)</v>
      </c>
      <c r="O6260" t="str">
        <f>[1]!b_info_carrydate($A6260)</f>
        <v>2024-08-22</v>
      </c>
    </row>
    <row r="6261" spans="1:15" x14ac:dyDescent="0.2">
      <c r="A6261" t="s">
        <v>19213</v>
      </c>
      <c r="B6261" t="s">
        <v>19214</v>
      </c>
      <c r="C6261" s="1">
        <f>[1]!b_anal_matu_cnbd($A6261,$N$1,3)</f>
        <v>1.2795000000000001</v>
      </c>
      <c r="D6261" t="s">
        <v>32</v>
      </c>
      <c r="E6261" t="s">
        <v>1615</v>
      </c>
      <c r="F6261" s="6">
        <f>[1]!b_anal_yield_cnbd($A6261,$N$1,3)</f>
        <v>1.5436000000000001</v>
      </c>
      <c r="G6261" t="s">
        <v>26</v>
      </c>
      <c r="H6261" t="s">
        <v>13</v>
      </c>
      <c r="I6261" t="s">
        <v>12</v>
      </c>
      <c r="J6261" t="s">
        <v>13</v>
      </c>
      <c r="K6261" t="s">
        <v>1747</v>
      </c>
      <c r="L6261" t="str">
        <f>[2]!thsiFinD("ths_subject_latest_rating_yy_bond",A6261)</f>
        <v>3</v>
      </c>
      <c r="M6261" t="str">
        <f>[1]!s_info_industry_sw_2021($A6261,$N$1,1)</f>
        <v>非银金融(2021)</v>
      </c>
      <c r="O6261" t="str">
        <f>[1]!b_info_carrydate($A6261)</f>
        <v>2024-08-22</v>
      </c>
    </row>
    <row r="6262" spans="1:15" x14ac:dyDescent="0.2">
      <c r="A6262" t="s">
        <v>19215</v>
      </c>
      <c r="B6262" t="s">
        <v>19216</v>
      </c>
      <c r="C6262" s="1">
        <f>[1]!b_anal_matu_cnbd($A6262,$N$1,3)</f>
        <v>3.2795000000000001</v>
      </c>
      <c r="D6262" t="s">
        <v>32</v>
      </c>
      <c r="E6262" t="s">
        <v>1615</v>
      </c>
      <c r="F6262" s="6">
        <f>[1]!b_anal_yield_cnbd($A6262,$N$1,3)</f>
        <v>1.7706</v>
      </c>
      <c r="G6262" t="s">
        <v>26</v>
      </c>
      <c r="H6262" t="s">
        <v>13</v>
      </c>
      <c r="I6262" t="s">
        <v>12</v>
      </c>
      <c r="J6262" t="s">
        <v>13</v>
      </c>
      <c r="K6262" t="s">
        <v>1747</v>
      </c>
      <c r="L6262" t="str">
        <f>[2]!thsiFinD("ths_subject_latest_rating_yy_bond",A6262)</f>
        <v>3</v>
      </c>
      <c r="M6262" t="str">
        <f>[1]!s_info_industry_sw_2021($A6262,$N$1,1)</f>
        <v>非银金融(2021)</v>
      </c>
      <c r="O6262" t="str">
        <f>[1]!b_info_carrydate($A6262)</f>
        <v>2024-08-22</v>
      </c>
    </row>
    <row r="6263" spans="1:15" x14ac:dyDescent="0.2">
      <c r="A6263" t="s">
        <v>19221</v>
      </c>
      <c r="B6263" t="s">
        <v>19222</v>
      </c>
      <c r="C6263" s="1">
        <f>[1]!b_anal_matu_cnbd($A6263,$N$1,3)</f>
        <v>3.2795000000000001</v>
      </c>
      <c r="D6263" t="s">
        <v>32</v>
      </c>
      <c r="E6263" t="s">
        <v>12963</v>
      </c>
      <c r="F6263" s="6">
        <f>[1]!b_anal_yield_cnbd($A6263,$N$1,3)</f>
        <v>1.7206999999999999</v>
      </c>
      <c r="G6263" t="s">
        <v>26</v>
      </c>
      <c r="H6263" t="s">
        <v>13</v>
      </c>
      <c r="I6263" t="s">
        <v>13</v>
      </c>
      <c r="J6263" t="s">
        <v>13</v>
      </c>
      <c r="K6263" t="s">
        <v>15526</v>
      </c>
      <c r="L6263" t="str">
        <f>[2]!thsiFinD("ths_subject_latest_rating_yy_bond",A6263)</f>
        <v>3</v>
      </c>
      <c r="M6263" t="str">
        <f>[1]!s_info_industry_sw_2021($A6263,$N$1,1)</f>
        <v>非银金融(2021)</v>
      </c>
      <c r="O6263" t="str">
        <f>[1]!b_info_carrydate($A6263)</f>
        <v>2024-08-22</v>
      </c>
    </row>
    <row r="6264" spans="1:15" x14ac:dyDescent="0.2">
      <c r="A6264" t="s">
        <v>19235</v>
      </c>
      <c r="B6264" t="s">
        <v>19236</v>
      </c>
      <c r="C6264" s="1">
        <f>[1]!b_anal_matu_cnbd($A6264,$N$1,3)</f>
        <v>3.2795000000000001</v>
      </c>
      <c r="D6264" t="s">
        <v>17</v>
      </c>
      <c r="E6264" t="s">
        <v>2320</v>
      </c>
      <c r="F6264" s="6">
        <f>[1]!b_anal_yield_cnbd($A6264,$N$1,3)</f>
        <v>1.8061</v>
      </c>
      <c r="G6264" t="s">
        <v>11</v>
      </c>
      <c r="H6264" t="s">
        <v>13</v>
      </c>
      <c r="I6264" t="s">
        <v>13</v>
      </c>
      <c r="J6264" t="s">
        <v>13</v>
      </c>
      <c r="K6264" t="s">
        <v>15525</v>
      </c>
      <c r="L6264" t="str">
        <f>[2]!thsiFinD("ths_subject_latest_rating_yy_bond",A6264)</f>
        <v>4</v>
      </c>
      <c r="M6264" t="str">
        <f>[1]!s_info_industry_sw_2021($A6264,$N$1,1)</f>
        <v>建筑装饰(2021)</v>
      </c>
      <c r="O6264" t="str">
        <f>[1]!b_info_carrydate($A6264)</f>
        <v>2024-08-22</v>
      </c>
    </row>
    <row r="6265" spans="1:15" x14ac:dyDescent="0.2">
      <c r="A6265" t="s">
        <v>6675</v>
      </c>
      <c r="B6265" t="s">
        <v>6676</v>
      </c>
      <c r="C6265" s="1">
        <f>[1]!b_anal_matu_cnbd($A6265,$N$1,3)</f>
        <v>8.2766999999999999</v>
      </c>
      <c r="D6265" t="s">
        <v>17</v>
      </c>
      <c r="E6265" t="s">
        <v>6677</v>
      </c>
      <c r="F6265" s="6">
        <f>[1]!b_anal_yield_cnbd($A6265,$N$1,3)</f>
        <v>2.2949999999999999</v>
      </c>
      <c r="G6265" t="s">
        <v>26</v>
      </c>
      <c r="H6265" t="s">
        <v>13</v>
      </c>
      <c r="I6265" t="s">
        <v>13</v>
      </c>
      <c r="J6265" t="s">
        <v>13</v>
      </c>
      <c r="K6265" t="s">
        <v>15639</v>
      </c>
      <c r="L6265" t="str">
        <f>[2]!thsiFinD("ths_subject_latest_rating_yy_bond",A6265)</f>
        <v>5+</v>
      </c>
      <c r="M6265" t="str">
        <f>[1]!s_info_industry_sw_2021($A6265,$N$1,1)</f>
        <v>建筑装饰(2021)</v>
      </c>
      <c r="O6265" t="str">
        <f>[1]!b_info_carrydate($A6265)</f>
        <v>2024-08-21</v>
      </c>
    </row>
    <row r="6266" spans="1:15" x14ac:dyDescent="0.2">
      <c r="A6266" t="s">
        <v>6678</v>
      </c>
      <c r="B6266" t="s">
        <v>6679</v>
      </c>
      <c r="C6266" s="1">
        <f>[1]!b_anal_matu_cnbd($A6266,$N$1,3)</f>
        <v>3.2766999999999999</v>
      </c>
      <c r="D6266" t="s">
        <v>17</v>
      </c>
      <c r="E6266" t="s">
        <v>1139</v>
      </c>
      <c r="F6266" s="6">
        <f>[1]!b_anal_yield_cnbd($A6266,$N$1,3)</f>
        <v>1.9694</v>
      </c>
      <c r="G6266" t="s">
        <v>11</v>
      </c>
      <c r="H6266" t="s">
        <v>13</v>
      </c>
      <c r="I6266" t="s">
        <v>13</v>
      </c>
      <c r="J6266" t="s">
        <v>13</v>
      </c>
      <c r="K6266" t="s">
        <v>15526</v>
      </c>
      <c r="L6266" t="str">
        <f>[2]!thsiFinD("ths_subject_latest_rating_yy_bond",A6266)</f>
        <v>5+</v>
      </c>
      <c r="M6266" t="str">
        <f>[1]!s_info_industry_sw_2021($A6266,$N$1,1)</f>
        <v>非银金融(2021)</v>
      </c>
      <c r="O6266" t="str">
        <f>[1]!b_info_carrydate($A6266)</f>
        <v>2024-08-21</v>
      </c>
    </row>
    <row r="6267" spans="1:15" x14ac:dyDescent="0.2">
      <c r="A6267" t="s">
        <v>6680</v>
      </c>
      <c r="B6267" t="s">
        <v>6681</v>
      </c>
      <c r="C6267" s="1">
        <f>[1]!b_anal_matu_cnbd($A6267,$N$1,3)</f>
        <v>1.2766999999999999</v>
      </c>
      <c r="D6267" t="s">
        <v>21</v>
      </c>
      <c r="E6267" t="s">
        <v>6188</v>
      </c>
      <c r="F6267" s="6">
        <f>[1]!b_anal_yield_cnbd($A6267,$N$1,3)</f>
        <v>1.8160000000000001</v>
      </c>
      <c r="G6267" t="s">
        <v>43</v>
      </c>
      <c r="H6267" t="s">
        <v>13</v>
      </c>
      <c r="I6267" t="s">
        <v>13</v>
      </c>
      <c r="J6267" t="s">
        <v>13</v>
      </c>
      <c r="K6267" t="s">
        <v>15639</v>
      </c>
      <c r="L6267" t="str">
        <f>[2]!thsiFinD("ths_subject_latest_rating_yy_bond",A6267)</f>
        <v>5-</v>
      </c>
      <c r="M6267" t="str">
        <f>[1]!s_info_industry_sw_2021($A6267,$N$1,1)</f>
        <v>交通运输(2021)</v>
      </c>
      <c r="O6267" t="str">
        <f>[1]!b_info_carrydate($A6267)</f>
        <v>2024-08-21</v>
      </c>
    </row>
    <row r="6268" spans="1:15" x14ac:dyDescent="0.2">
      <c r="A6268" t="s">
        <v>6686</v>
      </c>
      <c r="B6268" t="s">
        <v>6687</v>
      </c>
      <c r="C6268" s="1">
        <f>[1]!b_anal_matu_cnbd($A6268,$N$1,3)</f>
        <v>1.2766999999999999</v>
      </c>
      <c r="D6268" t="s">
        <v>21</v>
      </c>
      <c r="E6268" t="s">
        <v>6688</v>
      </c>
      <c r="F6268" s="6">
        <f>[1]!b_anal_yield_cnbd($A6268,$N$1,3)</f>
        <v>1.6024</v>
      </c>
      <c r="G6268" t="s">
        <v>11</v>
      </c>
      <c r="H6268" t="s">
        <v>13</v>
      </c>
      <c r="I6268" t="s">
        <v>13</v>
      </c>
      <c r="J6268" t="s">
        <v>13</v>
      </c>
      <c r="K6268" t="s">
        <v>15639</v>
      </c>
      <c r="L6268" t="str">
        <f>[2]!thsiFinD("ths_subject_latest_rating_yy_bond",A6268)</f>
        <v>5+</v>
      </c>
      <c r="M6268" t="str">
        <f>[1]!s_info_industry_sw_2021($A6268,$N$1,1)</f>
        <v>环保(2021)</v>
      </c>
      <c r="O6268" t="str">
        <f>[1]!b_info_carrydate($A6268)</f>
        <v>2024-08-21</v>
      </c>
    </row>
    <row r="6269" spans="1:15" x14ac:dyDescent="0.2">
      <c r="A6269" t="s">
        <v>6689</v>
      </c>
      <c r="B6269" t="s">
        <v>6690</v>
      </c>
      <c r="C6269" s="1">
        <f>[1]!b_anal_matu_cnbd($A6269,$N$1,3)</f>
        <v>3.2766999999999999</v>
      </c>
      <c r="D6269" t="s">
        <v>17</v>
      </c>
      <c r="E6269" t="s">
        <v>59</v>
      </c>
      <c r="F6269" s="6">
        <f>[1]!b_anal_yield_cnbd($A6269,$N$1,3)</f>
        <v>1.8674999999999999</v>
      </c>
      <c r="G6269" t="s">
        <v>11</v>
      </c>
      <c r="H6269" t="s">
        <v>13</v>
      </c>
      <c r="I6269" t="s">
        <v>13</v>
      </c>
      <c r="J6269" t="s">
        <v>13</v>
      </c>
      <c r="K6269" t="s">
        <v>15525</v>
      </c>
      <c r="L6269" t="str">
        <f>[2]!thsiFinD("ths_subject_latest_rating_yy_bond",A6269)</f>
        <v>4</v>
      </c>
      <c r="M6269" t="str">
        <f>[1]!s_info_industry_sw_2021($A6269,$N$1,1)</f>
        <v>非银金融(2021)</v>
      </c>
      <c r="O6269" t="str">
        <f>[1]!b_info_carrydate($A6269)</f>
        <v>2024-08-21</v>
      </c>
    </row>
    <row r="6270" spans="1:15" x14ac:dyDescent="0.2">
      <c r="A6270" t="s">
        <v>6691</v>
      </c>
      <c r="B6270" t="s">
        <v>6692</v>
      </c>
      <c r="C6270" s="1">
        <f>[1]!b_anal_matu_cnbd($A6270,$N$1,3)</f>
        <v>3.2766999999999999</v>
      </c>
      <c r="D6270" t="s">
        <v>32</v>
      </c>
      <c r="E6270" t="s">
        <v>5440</v>
      </c>
      <c r="F6270" s="6">
        <f>[1]!b_anal_yield_cnbd($A6270,$N$1,3)</f>
        <v>1.8374999999999999</v>
      </c>
      <c r="G6270" t="s">
        <v>11</v>
      </c>
      <c r="H6270" t="s">
        <v>13</v>
      </c>
      <c r="I6270" t="s">
        <v>13</v>
      </c>
      <c r="J6270" t="s">
        <v>13</v>
      </c>
      <c r="K6270" t="s">
        <v>15525</v>
      </c>
      <c r="L6270" t="str">
        <f>[2]!thsiFinD("ths_subject_latest_rating_yy_bond",A6270)</f>
        <v>4</v>
      </c>
      <c r="M6270" t="str">
        <f>[1]!s_info_industry_sw_2021($A6270,$N$1,1)</f>
        <v>商贸零售(2021)</v>
      </c>
      <c r="O6270" t="str">
        <f>[1]!b_info_carrydate($A6270)</f>
        <v>2024-08-21</v>
      </c>
    </row>
    <row r="6271" spans="1:15" x14ac:dyDescent="0.2">
      <c r="A6271" t="s">
        <v>6693</v>
      </c>
      <c r="B6271" t="s">
        <v>6694</v>
      </c>
      <c r="C6271" s="1">
        <f>[1]!b_anal_matu_cnbd($A6271,$N$1,3)</f>
        <v>3.2766999999999999</v>
      </c>
      <c r="D6271" t="s">
        <v>50</v>
      </c>
      <c r="E6271" t="s">
        <v>2256</v>
      </c>
      <c r="F6271" s="6">
        <f>[1]!b_anal_yield_cnbd($A6271,$N$1,3)</f>
        <v>1.736</v>
      </c>
      <c r="G6271" t="s">
        <v>11</v>
      </c>
      <c r="H6271" t="s">
        <v>13</v>
      </c>
      <c r="I6271" t="s">
        <v>13</v>
      </c>
      <c r="J6271" t="s">
        <v>13</v>
      </c>
      <c r="K6271" t="s">
        <v>445</v>
      </c>
      <c r="L6271" t="str">
        <f>[2]!thsiFinD("ths_subject_latest_rating_yy_bond",A6271)</f>
        <v>4</v>
      </c>
      <c r="M6271" t="str">
        <f>[1]!s_info_industry_sw_2021($A6271,$N$1,1)</f>
        <v>公用事业(2021)</v>
      </c>
      <c r="O6271" t="str">
        <f>[1]!b_info_carrydate($A6271)</f>
        <v>2024-08-21</v>
      </c>
    </row>
    <row r="6272" spans="1:15" x14ac:dyDescent="0.2">
      <c r="A6272" t="s">
        <v>6695</v>
      </c>
      <c r="B6272" t="s">
        <v>6696</v>
      </c>
      <c r="C6272" s="1">
        <f>[1]!b_anal_matu_cnbd($A6272,$N$1,3)</f>
        <v>0.2767</v>
      </c>
      <c r="D6272" t="s">
        <v>21</v>
      </c>
      <c r="E6272" t="s">
        <v>5540</v>
      </c>
      <c r="F6272" s="6">
        <f>[1]!b_anal_yield_cnbd($A6272,$N$1,3)</f>
        <v>1.4844999999999999</v>
      </c>
      <c r="G6272" t="s">
        <v>11</v>
      </c>
      <c r="H6272" t="s">
        <v>13</v>
      </c>
      <c r="I6272" t="s">
        <v>13</v>
      </c>
      <c r="J6272" t="s">
        <v>13</v>
      </c>
      <c r="K6272" t="s">
        <v>15526</v>
      </c>
      <c r="L6272" t="str">
        <f>[2]!thsiFinD("ths_subject_latest_rating_yy_bond",A6272)</f>
        <v>4-</v>
      </c>
      <c r="M6272" t="str">
        <f>[1]!s_info_industry_sw_2021($A6272,$N$1,1)</f>
        <v>交通运输(2021)</v>
      </c>
      <c r="O6272" t="str">
        <f>[1]!b_info_carrydate($A6272)</f>
        <v>2024-08-21</v>
      </c>
    </row>
    <row r="6273" spans="1:15" x14ac:dyDescent="0.2">
      <c r="A6273" t="s">
        <v>6697</v>
      </c>
      <c r="B6273" t="s">
        <v>6698</v>
      </c>
      <c r="C6273" s="1">
        <f>[1]!b_anal_matu_cnbd($A6273,$N$1,3)</f>
        <v>3.2766999999999999</v>
      </c>
      <c r="D6273" t="s">
        <v>21</v>
      </c>
      <c r="E6273" t="s">
        <v>4017</v>
      </c>
      <c r="F6273" s="6">
        <f>[1]!b_anal_yield_cnbd($A6273,$N$1,3)</f>
        <v>1.9558</v>
      </c>
      <c r="G6273" t="s">
        <v>11</v>
      </c>
      <c r="H6273" t="s">
        <v>12</v>
      </c>
      <c r="I6273" t="s">
        <v>13</v>
      </c>
      <c r="J6273" t="s">
        <v>13</v>
      </c>
      <c r="K6273" t="s">
        <v>15639</v>
      </c>
      <c r="L6273" t="str">
        <f>[2]!thsiFinD("ths_subject_latest_rating_yy_bond",A6273)</f>
        <v>5-</v>
      </c>
      <c r="M6273" t="str">
        <f>[1]!s_info_industry_sw_2021($A6273,$N$1,1)</f>
        <v>交通运输(2021)</v>
      </c>
      <c r="O6273" t="str">
        <f>[1]!b_info_carrydate($A6273)</f>
        <v>2024-08-21</v>
      </c>
    </row>
    <row r="6274" spans="1:15" x14ac:dyDescent="0.2">
      <c r="A6274" t="s">
        <v>6699</v>
      </c>
      <c r="B6274" t="s">
        <v>6700</v>
      </c>
      <c r="C6274" s="1">
        <f>[1]!b_anal_matu_cnbd($A6274,$N$1,3)</f>
        <v>3.2766999999999999</v>
      </c>
      <c r="D6274" t="s">
        <v>21</v>
      </c>
      <c r="E6274" t="s">
        <v>4368</v>
      </c>
      <c r="F6274" s="6">
        <f>[1]!b_anal_yield_cnbd($A6274,$N$1,3)</f>
        <v>2.2054</v>
      </c>
      <c r="G6274" t="s">
        <v>26</v>
      </c>
      <c r="H6274" t="s">
        <v>13</v>
      </c>
      <c r="I6274" t="s">
        <v>13</v>
      </c>
      <c r="J6274" t="s">
        <v>13</v>
      </c>
      <c r="K6274" t="s">
        <v>15639</v>
      </c>
      <c r="L6274" t="str">
        <f>[2]!thsiFinD("ths_subject_latest_rating_yy_bond",A6274)</f>
        <v>5-</v>
      </c>
      <c r="M6274" t="str">
        <f>[1]!s_info_industry_sw_2021($A6274,$N$1,1)</f>
        <v>医药生物(2021)</v>
      </c>
      <c r="O6274" t="str">
        <f>[1]!b_info_carrydate($A6274)</f>
        <v>2024-08-21</v>
      </c>
    </row>
    <row r="6275" spans="1:15" x14ac:dyDescent="0.2">
      <c r="A6275" t="s">
        <v>14914</v>
      </c>
      <c r="B6275" t="s">
        <v>14915</v>
      </c>
      <c r="C6275" s="1">
        <f>[1]!b_anal_matu_cnbd($A6275,$N$1,3)</f>
        <v>3.2766999999999999</v>
      </c>
      <c r="D6275" t="s">
        <v>17</v>
      </c>
      <c r="E6275" t="s">
        <v>2419</v>
      </c>
      <c r="F6275" s="6">
        <f>[1]!b_anal_yield_cnbd($A6275,$N$1,3)</f>
        <v>1.7058</v>
      </c>
      <c r="G6275" t="s">
        <v>11</v>
      </c>
      <c r="H6275" t="s">
        <v>13</v>
      </c>
      <c r="I6275" t="s">
        <v>13</v>
      </c>
      <c r="J6275" t="s">
        <v>12</v>
      </c>
      <c r="K6275" t="s">
        <v>1747</v>
      </c>
      <c r="L6275" t="str">
        <f>[2]!thsiFinD("ths_subject_latest_rating_yy_bond",A6275)</f>
        <v>4+</v>
      </c>
      <c r="M6275" t="str">
        <f>[1]!s_info_industry_sw_2021($A6275,$N$1,1)</f>
        <v>商贸零售(2021)</v>
      </c>
      <c r="O6275" t="str">
        <f>[1]!b_info_carrydate($A6275)</f>
        <v>2024-08-21</v>
      </c>
    </row>
    <row r="6276" spans="1:15" x14ac:dyDescent="0.2">
      <c r="A6276" t="s">
        <v>19125</v>
      </c>
      <c r="B6276" t="s">
        <v>19126</v>
      </c>
      <c r="C6276" s="1">
        <f>[1]!b_anal_matu_cnbd($A6276,$N$1,3)</f>
        <v>1.2766999999999999</v>
      </c>
      <c r="D6276" t="s">
        <v>21</v>
      </c>
      <c r="E6276" t="s">
        <v>7771</v>
      </c>
      <c r="F6276" s="6">
        <f>[1]!b_anal_yield_cnbd($A6276,$N$1,3)</f>
        <v>1.6287</v>
      </c>
      <c r="G6276" t="s">
        <v>26</v>
      </c>
      <c r="H6276" t="s">
        <v>13</v>
      </c>
      <c r="I6276" t="s">
        <v>13</v>
      </c>
      <c r="J6276" t="s">
        <v>13</v>
      </c>
      <c r="K6276" t="s">
        <v>15526</v>
      </c>
      <c r="L6276" t="str">
        <f>[2]!thsiFinD("ths_subject_latest_rating_yy_bond",A6276)</f>
        <v>5</v>
      </c>
      <c r="M6276" t="str">
        <f>[1]!s_info_industry_sw_2021($A6276,$N$1,1)</f>
        <v>非银金融(2021)</v>
      </c>
      <c r="O6276" t="str">
        <f>[1]!b_info_carrydate($A6276)</f>
        <v>2024-08-21</v>
      </c>
    </row>
    <row r="6277" spans="1:15" x14ac:dyDescent="0.2">
      <c r="A6277" t="s">
        <v>6652</v>
      </c>
      <c r="B6277" t="s">
        <v>6653</v>
      </c>
      <c r="C6277" s="1">
        <f>[1]!b_anal_matu_cnbd($A6277,$N$1,3)</f>
        <v>3.274</v>
      </c>
      <c r="D6277" t="s">
        <v>21</v>
      </c>
      <c r="E6277" t="s">
        <v>3477</v>
      </c>
      <c r="F6277" s="6">
        <f>[1]!b_anal_yield_cnbd($A6277,$N$1,3)</f>
        <v>2.1049000000000002</v>
      </c>
      <c r="G6277" t="s">
        <v>11</v>
      </c>
      <c r="H6277" t="s">
        <v>13</v>
      </c>
      <c r="I6277" t="s">
        <v>13</v>
      </c>
      <c r="J6277" t="s">
        <v>13</v>
      </c>
      <c r="K6277" t="s">
        <v>15639</v>
      </c>
      <c r="L6277" t="str">
        <f>[2]!thsiFinD("ths_subject_latest_rating_yy_bond",A6277)</f>
        <v>5-</v>
      </c>
      <c r="M6277" t="str">
        <f>[1]!s_info_industry_sw_2021($A6277,$N$1,1)</f>
        <v>传媒(2021)</v>
      </c>
      <c r="O6277" t="str">
        <f>[1]!b_info_carrydate($A6277)</f>
        <v>2024-08-20</v>
      </c>
    </row>
    <row r="6278" spans="1:15" x14ac:dyDescent="0.2">
      <c r="A6278" t="s">
        <v>6654</v>
      </c>
      <c r="B6278" t="s">
        <v>6655</v>
      </c>
      <c r="C6278" s="1">
        <f>[1]!b_anal_matu_cnbd($A6278,$N$1,3)</f>
        <v>3.274</v>
      </c>
      <c r="D6278" t="s">
        <v>17</v>
      </c>
      <c r="E6278" t="s">
        <v>3934</v>
      </c>
      <c r="F6278" s="6">
        <f>[1]!b_anal_yield_cnbd($A6278,$N$1,3)</f>
        <v>1.8554999999999999</v>
      </c>
      <c r="G6278" t="s">
        <v>11</v>
      </c>
      <c r="H6278" t="s">
        <v>13</v>
      </c>
      <c r="I6278" t="s">
        <v>13</v>
      </c>
      <c r="J6278" t="s">
        <v>13</v>
      </c>
      <c r="K6278" t="s">
        <v>15526</v>
      </c>
      <c r="L6278" t="str">
        <f>[2]!thsiFinD("ths_subject_latest_rating_yy_bond",A6278)</f>
        <v>5</v>
      </c>
      <c r="M6278" t="str">
        <f>[1]!s_info_industry_sw_2021($A6278,$N$1,1)</f>
        <v>环保(2021)</v>
      </c>
      <c r="O6278" t="str">
        <f>[1]!b_info_carrydate($A6278)</f>
        <v>2024-08-20</v>
      </c>
    </row>
    <row r="6279" spans="1:15" x14ac:dyDescent="0.2">
      <c r="A6279" t="s">
        <v>6658</v>
      </c>
      <c r="B6279" t="s">
        <v>6659</v>
      </c>
      <c r="C6279" s="1">
        <f>[1]!b_anal_matu_cnbd($A6279,$N$1,3)</f>
        <v>1.274</v>
      </c>
      <c r="D6279" t="s">
        <v>17</v>
      </c>
      <c r="E6279" t="s">
        <v>4626</v>
      </c>
      <c r="F6279" s="6">
        <f>[1]!b_anal_yield_cnbd($A6279,$N$1,3)</f>
        <v>1.7929999999999999</v>
      </c>
      <c r="G6279" t="s">
        <v>11</v>
      </c>
      <c r="H6279" t="s">
        <v>13</v>
      </c>
      <c r="I6279" t="s">
        <v>13</v>
      </c>
      <c r="J6279" t="s">
        <v>13</v>
      </c>
      <c r="K6279" t="s">
        <v>15639</v>
      </c>
      <c r="L6279" t="str">
        <f>[2]!thsiFinD("ths_subject_latest_rating_yy_bond",A6279)</f>
        <v>5-</v>
      </c>
      <c r="M6279" t="str">
        <f>[1]!s_info_industry_sw_2021($A6279,$N$1,1)</f>
        <v>交通运输(2021)</v>
      </c>
      <c r="O6279" t="str">
        <f>[1]!b_info_carrydate($A6279)</f>
        <v>2024-08-20</v>
      </c>
    </row>
    <row r="6280" spans="1:15" x14ac:dyDescent="0.2">
      <c r="A6280" t="s">
        <v>6660</v>
      </c>
      <c r="B6280" t="s">
        <v>6661</v>
      </c>
      <c r="C6280" s="1">
        <f>[1]!b_anal_matu_cnbd($A6280,$N$1,3)</f>
        <v>8.2739999999999991</v>
      </c>
      <c r="D6280" t="s">
        <v>17</v>
      </c>
      <c r="E6280" t="s">
        <v>4626</v>
      </c>
      <c r="F6280" s="6">
        <f>[1]!b_anal_yield_cnbd($A6280,$N$1,3)</f>
        <v>2.7446000000000002</v>
      </c>
      <c r="G6280" t="s">
        <v>11</v>
      </c>
      <c r="H6280" t="s">
        <v>13</v>
      </c>
      <c r="I6280" t="s">
        <v>13</v>
      </c>
      <c r="J6280" t="s">
        <v>13</v>
      </c>
      <c r="K6280" t="s">
        <v>15639</v>
      </c>
      <c r="L6280" t="str">
        <f>[2]!thsiFinD("ths_subject_latest_rating_yy_bond",A6280)</f>
        <v>5-</v>
      </c>
      <c r="M6280" t="str">
        <f>[1]!s_info_industry_sw_2021($A6280,$N$1,1)</f>
        <v>交通运输(2021)</v>
      </c>
      <c r="O6280" t="str">
        <f>[1]!b_info_carrydate($A6280)</f>
        <v>2024-08-20</v>
      </c>
    </row>
    <row r="6281" spans="1:15" x14ac:dyDescent="0.2">
      <c r="A6281" t="s">
        <v>6662</v>
      </c>
      <c r="B6281" t="s">
        <v>6663</v>
      </c>
      <c r="C6281" s="1">
        <f>[1]!b_anal_matu_cnbd($A6281,$N$1,3)</f>
        <v>1.274</v>
      </c>
      <c r="D6281" t="s">
        <v>32</v>
      </c>
      <c r="E6281" t="s">
        <v>240</v>
      </c>
      <c r="F6281" s="6">
        <f>[1]!b_anal_yield_cnbd($A6281,$N$1,3)</f>
        <v>1.5717000000000001</v>
      </c>
      <c r="G6281" t="s">
        <v>26</v>
      </c>
      <c r="H6281" t="s">
        <v>13</v>
      </c>
      <c r="I6281" t="s">
        <v>13</v>
      </c>
      <c r="J6281" t="s">
        <v>13</v>
      </c>
      <c r="K6281" t="s">
        <v>10</v>
      </c>
      <c r="L6281" t="str">
        <f>[2]!thsiFinD("ths_subject_latest_rating_yy_bond",A6281)</f>
        <v>3</v>
      </c>
      <c r="M6281" t="str">
        <f>[1]!s_info_industry_sw_2021($A6281,$N$1,1)</f>
        <v>公用事业(2021)</v>
      </c>
      <c r="O6281" t="str">
        <f>[1]!b_info_carrydate($A6281)</f>
        <v>2024-08-20</v>
      </c>
    </row>
    <row r="6282" spans="1:15" x14ac:dyDescent="0.2">
      <c r="A6282" t="s">
        <v>6667</v>
      </c>
      <c r="B6282" t="s">
        <v>6668</v>
      </c>
      <c r="C6282" s="1">
        <f>[1]!b_anal_matu_cnbd($A6282,$N$1,3)</f>
        <v>3.274</v>
      </c>
      <c r="D6282" t="s">
        <v>50</v>
      </c>
      <c r="E6282" t="s">
        <v>935</v>
      </c>
      <c r="F6282" s="6">
        <f>[1]!b_anal_yield_cnbd($A6282,$N$1,3)</f>
        <v>1.7357</v>
      </c>
      <c r="G6282" t="s">
        <v>26</v>
      </c>
      <c r="H6282" t="s">
        <v>13</v>
      </c>
      <c r="I6282" t="s">
        <v>13</v>
      </c>
      <c r="J6282" t="s">
        <v>13</v>
      </c>
      <c r="K6282" t="s">
        <v>50</v>
      </c>
      <c r="L6282" t="str">
        <f>[2]!thsiFinD("ths_subject_latest_rating_yy_bond",A6282)</f>
        <v>2</v>
      </c>
      <c r="M6282" t="str">
        <f>[1]!s_info_industry_sw_2021($A6282,$N$1,1)</f>
        <v>公用事业(2021)</v>
      </c>
      <c r="O6282" t="str">
        <f>[1]!b_info_carrydate($A6282)</f>
        <v>2024-08-20</v>
      </c>
    </row>
    <row r="6283" spans="1:15" x14ac:dyDescent="0.2">
      <c r="A6283" t="s">
        <v>6669</v>
      </c>
      <c r="B6283" t="s">
        <v>6670</v>
      </c>
      <c r="C6283" s="1">
        <f>[1]!b_anal_matu_cnbd($A6283,$N$1,3)</f>
        <v>3.274</v>
      </c>
      <c r="D6283" t="s">
        <v>14</v>
      </c>
      <c r="E6283" t="s">
        <v>3446</v>
      </c>
      <c r="F6283" s="6">
        <f>[1]!b_anal_yield_cnbd($A6283,$N$1,3)</f>
        <v>1.9350000000000001</v>
      </c>
      <c r="G6283" t="s">
        <v>11</v>
      </c>
      <c r="H6283" t="s">
        <v>13</v>
      </c>
      <c r="I6283" t="s">
        <v>13</v>
      </c>
      <c r="J6283" t="s">
        <v>13</v>
      </c>
      <c r="K6283" t="s">
        <v>15639</v>
      </c>
      <c r="L6283" t="str">
        <f>[2]!thsiFinD("ths_subject_latest_rating_yy_bond",A6283)</f>
        <v>6+</v>
      </c>
      <c r="M6283" t="str">
        <f>[1]!s_info_industry_sw_2021($A6283,$N$1,1)</f>
        <v>房地产(2021)</v>
      </c>
      <c r="O6283" t="str">
        <f>[1]!b_info_carrydate($A6283)</f>
        <v>2024-08-20</v>
      </c>
    </row>
    <row r="6284" spans="1:15" x14ac:dyDescent="0.2">
      <c r="A6284" t="s">
        <v>6671</v>
      </c>
      <c r="B6284" t="s">
        <v>6672</v>
      </c>
      <c r="C6284" s="1">
        <f>[1]!b_anal_matu_cnbd($A6284,$N$1,3)</f>
        <v>1.274</v>
      </c>
      <c r="D6284" t="s">
        <v>50</v>
      </c>
      <c r="E6284" t="s">
        <v>474</v>
      </c>
      <c r="F6284" s="6">
        <f>[1]!b_anal_yield_cnbd($A6284,$N$1,3)</f>
        <v>1.5742</v>
      </c>
      <c r="G6284" t="s">
        <v>26</v>
      </c>
      <c r="H6284" t="s">
        <v>13</v>
      </c>
      <c r="I6284" t="s">
        <v>13</v>
      </c>
      <c r="J6284" t="s">
        <v>13</v>
      </c>
      <c r="K6284" t="s">
        <v>50</v>
      </c>
      <c r="L6284" t="str">
        <f>[2]!thsiFinD("ths_subject_latest_rating_yy_bond",A6284)</f>
        <v>2</v>
      </c>
      <c r="M6284" t="str">
        <f>[1]!s_info_industry_sw_2021($A6284,$N$1,1)</f>
        <v>非银金融(2021)</v>
      </c>
      <c r="O6284" t="str">
        <f>[1]!b_info_carrydate($A6284)</f>
        <v>2024-08-20</v>
      </c>
    </row>
    <row r="6285" spans="1:15" x14ac:dyDescent="0.2">
      <c r="A6285" t="s">
        <v>6673</v>
      </c>
      <c r="B6285" t="s">
        <v>6674</v>
      </c>
      <c r="C6285" s="1">
        <f>[1]!b_anal_matu_cnbd($A6285,$N$1,3)</f>
        <v>1.274</v>
      </c>
      <c r="D6285" t="s">
        <v>50</v>
      </c>
      <c r="E6285" t="s">
        <v>474</v>
      </c>
      <c r="F6285" s="6">
        <f>[1]!b_anal_yield_cnbd($A6285,$N$1,3)</f>
        <v>1.5742</v>
      </c>
      <c r="G6285" t="s">
        <v>26</v>
      </c>
      <c r="H6285" t="s">
        <v>13</v>
      </c>
      <c r="I6285" t="s">
        <v>13</v>
      </c>
      <c r="J6285" t="s">
        <v>13</v>
      </c>
      <c r="K6285" t="s">
        <v>50</v>
      </c>
      <c r="L6285" t="str">
        <f>[2]!thsiFinD("ths_subject_latest_rating_yy_bond",A6285)</f>
        <v>2</v>
      </c>
      <c r="M6285" t="str">
        <f>[1]!s_info_industry_sw_2021($A6285,$N$1,1)</f>
        <v>非银金融(2021)</v>
      </c>
      <c r="O6285" t="str">
        <f>[1]!b_info_carrydate($A6285)</f>
        <v>2024-08-20</v>
      </c>
    </row>
    <row r="6286" spans="1:15" x14ac:dyDescent="0.2">
      <c r="A6286" t="s">
        <v>6682</v>
      </c>
      <c r="B6286" t="s">
        <v>6683</v>
      </c>
      <c r="C6286" s="1">
        <f>[1]!b_anal_matu_cnbd($A6286,$N$1,3)</f>
        <v>3.274</v>
      </c>
      <c r="D6286" t="s">
        <v>21</v>
      </c>
      <c r="E6286" t="s">
        <v>789</v>
      </c>
      <c r="F6286" s="6">
        <f>[1]!b_anal_yield_cnbd($A6286,$N$1,3)</f>
        <v>2.0177</v>
      </c>
      <c r="G6286" t="s">
        <v>11</v>
      </c>
      <c r="H6286" t="s">
        <v>13</v>
      </c>
      <c r="I6286" t="s">
        <v>13</v>
      </c>
      <c r="J6286" t="s">
        <v>13</v>
      </c>
      <c r="K6286" t="s">
        <v>15526</v>
      </c>
      <c r="L6286" t="str">
        <f>[2]!thsiFinD("ths_subject_latest_rating_yy_bond",A6286)</f>
        <v>5-</v>
      </c>
      <c r="M6286" t="str">
        <f>[1]!s_info_industry_sw_2021($A6286,$N$1,1)</f>
        <v>交通运输(2021)</v>
      </c>
      <c r="O6286" t="str">
        <f>[1]!b_info_carrydate($A6286)</f>
        <v>2024-08-20</v>
      </c>
    </row>
    <row r="6287" spans="1:15" x14ac:dyDescent="0.2">
      <c r="A6287" t="s">
        <v>6684</v>
      </c>
      <c r="B6287" t="s">
        <v>6685</v>
      </c>
      <c r="C6287" s="1">
        <f>[1]!b_anal_matu_cnbd($A6287,$N$1,3)</f>
        <v>3.274</v>
      </c>
      <c r="D6287" t="s">
        <v>17</v>
      </c>
      <c r="E6287" t="s">
        <v>2852</v>
      </c>
      <c r="F6287" s="6">
        <f>[1]!b_anal_yield_cnbd($A6287,$N$1,3)</f>
        <v>1.8055000000000001</v>
      </c>
      <c r="G6287" t="s">
        <v>11</v>
      </c>
      <c r="H6287" t="s">
        <v>13</v>
      </c>
      <c r="I6287" t="s">
        <v>13</v>
      </c>
      <c r="J6287" t="s">
        <v>13</v>
      </c>
      <c r="K6287" t="s">
        <v>445</v>
      </c>
      <c r="L6287" t="str">
        <f>[2]!thsiFinD("ths_subject_latest_rating_yy_bond",A6287)</f>
        <v>3</v>
      </c>
      <c r="M6287" t="str">
        <f>[1]!s_info_industry_sw_2021($A6287,$N$1,1)</f>
        <v>房地产(2021)</v>
      </c>
      <c r="O6287" t="str">
        <f>[1]!b_info_carrydate($A6287)</f>
        <v>2024-08-20</v>
      </c>
    </row>
    <row r="6288" spans="1:15" x14ac:dyDescent="0.2">
      <c r="A6288" t="s">
        <v>14908</v>
      </c>
      <c r="B6288" t="s">
        <v>14909</v>
      </c>
      <c r="C6288" s="1">
        <f>[1]!b_anal_matu_cnbd($A6288,$N$1,3)</f>
        <v>8.2739999999999991</v>
      </c>
      <c r="D6288" t="s">
        <v>17</v>
      </c>
      <c r="E6288" t="s">
        <v>2093</v>
      </c>
      <c r="F6288" s="6">
        <f>[1]!b_anal_yield_cnbd($A6288,$N$1,3)</f>
        <v>2.2448000000000001</v>
      </c>
      <c r="G6288" t="s">
        <v>11</v>
      </c>
      <c r="H6288" t="s">
        <v>13</v>
      </c>
      <c r="I6288" t="s">
        <v>13</v>
      </c>
      <c r="J6288" t="s">
        <v>13</v>
      </c>
      <c r="K6288" t="s">
        <v>1747</v>
      </c>
      <c r="L6288" t="str">
        <f>[2]!thsiFinD("ths_subject_latest_rating_yy_bond",A6288)</f>
        <v>4+</v>
      </c>
      <c r="M6288" t="str">
        <f>[1]!s_info_industry_sw_2021($A6288,$N$1,1)</f>
        <v>交通运输(2021)</v>
      </c>
      <c r="O6288" t="str">
        <f>[1]!b_info_carrydate($A6288)</f>
        <v>2024-08-20</v>
      </c>
    </row>
    <row r="6289" spans="1:15" x14ac:dyDescent="0.2">
      <c r="A6289" t="s">
        <v>19175</v>
      </c>
      <c r="B6289" t="s">
        <v>19176</v>
      </c>
      <c r="C6289" s="1">
        <f>[1]!b_anal_matu_cnbd($A6289,$N$1,3)</f>
        <v>8.2739999999999991</v>
      </c>
      <c r="D6289" t="s">
        <v>50</v>
      </c>
      <c r="E6289" t="s">
        <v>1821</v>
      </c>
      <c r="F6289" s="6">
        <f>[1]!b_anal_yield_cnbd($A6289,$N$1,3)</f>
        <v>2.1374</v>
      </c>
      <c r="G6289" t="s">
        <v>11</v>
      </c>
      <c r="H6289" t="s">
        <v>13</v>
      </c>
      <c r="I6289" t="s">
        <v>13</v>
      </c>
      <c r="J6289" t="s">
        <v>13</v>
      </c>
      <c r="K6289" t="s">
        <v>10</v>
      </c>
      <c r="L6289" t="str">
        <f>[2]!thsiFinD("ths_subject_latest_rating_yy_bond",A6289)</f>
        <v>3</v>
      </c>
      <c r="M6289" t="str">
        <f>[1]!s_info_industry_sw_2021($A6289,$N$1,1)</f>
        <v>无</v>
      </c>
      <c r="O6289" t="str">
        <f>[1]!b_info_carrydate($A6289)</f>
        <v>2024-08-20</v>
      </c>
    </row>
    <row r="6290" spans="1:15" x14ac:dyDescent="0.2">
      <c r="A6290" t="s">
        <v>19179</v>
      </c>
      <c r="B6290" t="s">
        <v>19180</v>
      </c>
      <c r="C6290" s="1">
        <f>[1]!b_anal_matu_cnbd($A6290,$N$1,3)</f>
        <v>1.274</v>
      </c>
      <c r="D6290" t="s">
        <v>21</v>
      </c>
      <c r="E6290" t="s">
        <v>3646</v>
      </c>
      <c r="F6290" s="6">
        <f>[1]!b_anal_yield_cnbd($A6290,$N$1,3)</f>
        <v>1.6020000000000001</v>
      </c>
      <c r="G6290" t="s">
        <v>11</v>
      </c>
      <c r="H6290" t="s">
        <v>12</v>
      </c>
      <c r="I6290" t="s">
        <v>13</v>
      </c>
      <c r="J6290" t="s">
        <v>13</v>
      </c>
      <c r="K6290" t="s">
        <v>15639</v>
      </c>
      <c r="L6290" t="str">
        <f>[2]!thsiFinD("ths_subject_latest_rating_yy_bond",A6290)</f>
        <v>5</v>
      </c>
      <c r="M6290" t="str">
        <f>[1]!s_info_industry_sw_2021($A6290,$N$1,1)</f>
        <v>建筑装饰(2021)</v>
      </c>
      <c r="O6290" t="str">
        <f>[1]!b_info_carrydate($A6290)</f>
        <v>2024-08-20</v>
      </c>
    </row>
    <row r="6291" spans="1:15" x14ac:dyDescent="0.2">
      <c r="A6291" t="s">
        <v>19205</v>
      </c>
      <c r="B6291" t="s">
        <v>19206</v>
      </c>
      <c r="C6291" s="1">
        <f>[1]!b_anal_matu_cnbd($A6291,$N$1,3)</f>
        <v>1.274</v>
      </c>
      <c r="D6291" t="s">
        <v>50</v>
      </c>
      <c r="E6291" t="s">
        <v>1818</v>
      </c>
      <c r="F6291" s="6">
        <f>[1]!b_anal_yield_cnbd($A6291,$N$1,3)</f>
        <v>1.5446</v>
      </c>
      <c r="G6291" t="s">
        <v>11</v>
      </c>
      <c r="H6291" t="s">
        <v>13</v>
      </c>
      <c r="I6291" t="s">
        <v>13</v>
      </c>
      <c r="J6291" t="s">
        <v>13</v>
      </c>
      <c r="K6291" t="s">
        <v>21</v>
      </c>
      <c r="L6291" t="str">
        <f>[2]!thsiFinD("ths_subject_latest_rating_yy_bond",A6291)</f>
        <v>2</v>
      </c>
      <c r="M6291" t="str">
        <f>[1]!s_info_industry_sw_2021($A6291,$N$1,1)</f>
        <v>综合(2021)</v>
      </c>
      <c r="O6291" t="str">
        <f>[1]!b_info_carrydate($A6291)</f>
        <v>2024-08-20</v>
      </c>
    </row>
    <row r="6292" spans="1:15" x14ac:dyDescent="0.2">
      <c r="A6292" t="s">
        <v>19217</v>
      </c>
      <c r="B6292" t="s">
        <v>19218</v>
      </c>
      <c r="C6292" s="1">
        <f>[1]!b_anal_matu_cnbd($A6292,$N$1,3)</f>
        <v>3.274</v>
      </c>
      <c r="D6292" t="s">
        <v>21</v>
      </c>
      <c r="E6292" t="s">
        <v>889</v>
      </c>
      <c r="F6292" s="6">
        <f>[1]!b_anal_yield_cnbd($A6292,$N$1,3)</f>
        <v>1.8883000000000001</v>
      </c>
      <c r="G6292" t="s">
        <v>26</v>
      </c>
      <c r="H6292" t="s">
        <v>13</v>
      </c>
      <c r="I6292" t="s">
        <v>13</v>
      </c>
      <c r="J6292" t="s">
        <v>13</v>
      </c>
      <c r="K6292" t="s">
        <v>15526</v>
      </c>
      <c r="L6292" t="str">
        <f>[2]!thsiFinD("ths_subject_latest_rating_yy_bond",A6292)</f>
        <v>5-</v>
      </c>
      <c r="M6292" t="str">
        <f>[1]!s_info_industry_sw_2021($A6292,$N$1,1)</f>
        <v>非银金融(2021)</v>
      </c>
      <c r="O6292" t="str">
        <f>[1]!b_info_carrydate($A6292)</f>
        <v>2024-08-20</v>
      </c>
    </row>
    <row r="6293" spans="1:15" x14ac:dyDescent="0.2">
      <c r="A6293" t="s">
        <v>19225</v>
      </c>
      <c r="B6293" t="s">
        <v>19226</v>
      </c>
      <c r="C6293" s="1">
        <f>[1]!b_anal_matu_cnbd($A6293,$N$1,3)</f>
        <v>3.274</v>
      </c>
      <c r="D6293" t="s">
        <v>21</v>
      </c>
      <c r="E6293" t="s">
        <v>6867</v>
      </c>
      <c r="F6293" s="6">
        <f>[1]!b_anal_yield_cnbd($A6293,$N$1,3)</f>
        <v>2.0605000000000002</v>
      </c>
      <c r="G6293" t="s">
        <v>11</v>
      </c>
      <c r="H6293" t="s">
        <v>12</v>
      </c>
      <c r="I6293" t="s">
        <v>13</v>
      </c>
      <c r="J6293" t="s">
        <v>13</v>
      </c>
      <c r="K6293" t="s">
        <v>15639</v>
      </c>
      <c r="L6293" t="str">
        <f>[2]!thsiFinD("ths_subject_latest_rating_yy_bond",A6293)</f>
        <v>5</v>
      </c>
      <c r="M6293" t="str">
        <f>[1]!s_info_industry_sw_2021($A6293,$N$1,1)</f>
        <v>建筑装饰(2021)</v>
      </c>
      <c r="O6293" t="str">
        <f>[1]!b_info_carrydate($A6293)</f>
        <v>2024-08-20</v>
      </c>
    </row>
    <row r="6294" spans="1:15" x14ac:dyDescent="0.2">
      <c r="A6294" t="s">
        <v>4197</v>
      </c>
      <c r="B6294" t="s">
        <v>4198</v>
      </c>
      <c r="C6294" s="1">
        <f>[1]!b_anal_matu_cnbd($A6294,$N$1,3)</f>
        <v>3.2711999999999999</v>
      </c>
      <c r="D6294" t="s">
        <v>32</v>
      </c>
      <c r="E6294" t="s">
        <v>65</v>
      </c>
      <c r="F6294" s="6">
        <f>[1]!b_anal_yield_cnbd($A6294,$N$1,3)</f>
        <v>1.7568999999999999</v>
      </c>
      <c r="G6294" t="s">
        <v>26</v>
      </c>
      <c r="H6294" t="s">
        <v>13</v>
      </c>
      <c r="I6294" t="s">
        <v>13</v>
      </c>
      <c r="J6294" t="s">
        <v>12</v>
      </c>
      <c r="K6294" t="s">
        <v>21</v>
      </c>
      <c r="L6294" t="str">
        <f>[2]!thsiFinD("ths_subject_latest_rating_yy_bond",A6294)</f>
        <v>4</v>
      </c>
      <c r="M6294" t="str">
        <f>[1]!s_info_industry_sw_2021($A6294,$N$1,1)</f>
        <v>有色金属(2021)</v>
      </c>
      <c r="O6294" t="str">
        <f>[1]!b_info_carrydate($A6294)</f>
        <v>2024-08-19</v>
      </c>
    </row>
    <row r="6295" spans="1:15" x14ac:dyDescent="0.2">
      <c r="A6295" t="s">
        <v>4199</v>
      </c>
      <c r="B6295" t="s">
        <v>4200</v>
      </c>
      <c r="C6295" s="1">
        <f>[1]!b_anal_matu_cnbd($A6295,$N$1,3)</f>
        <v>18.2712</v>
      </c>
      <c r="D6295" t="s">
        <v>32</v>
      </c>
      <c r="E6295" t="s">
        <v>65</v>
      </c>
      <c r="F6295" s="6">
        <f>[1]!b_anal_yield_cnbd($A6295,$N$1,3)</f>
        <v>2.5626000000000002</v>
      </c>
      <c r="G6295" t="s">
        <v>26</v>
      </c>
      <c r="H6295" t="s">
        <v>13</v>
      </c>
      <c r="I6295" t="s">
        <v>13</v>
      </c>
      <c r="J6295" t="s">
        <v>12</v>
      </c>
      <c r="K6295" t="s">
        <v>21</v>
      </c>
      <c r="L6295" t="str">
        <f>[2]!thsiFinD("ths_subject_latest_rating_yy_bond",A6295)</f>
        <v>4</v>
      </c>
      <c r="M6295" t="str">
        <f>[1]!s_info_industry_sw_2021($A6295,$N$1,1)</f>
        <v>有色金属(2021)</v>
      </c>
      <c r="O6295" t="str">
        <f>[1]!b_info_carrydate($A6295)</f>
        <v>2024-08-19</v>
      </c>
    </row>
    <row r="6296" spans="1:15" x14ac:dyDescent="0.2">
      <c r="A6296" t="s">
        <v>4201</v>
      </c>
      <c r="B6296" t="s">
        <v>4202</v>
      </c>
      <c r="C6296" s="1">
        <f>[1]!b_anal_matu_cnbd($A6296,$N$1,3)</f>
        <v>1.2712000000000001</v>
      </c>
      <c r="D6296" t="s">
        <v>17</v>
      </c>
      <c r="E6296" t="s">
        <v>4203</v>
      </c>
      <c r="F6296" s="6">
        <f>[1]!b_anal_yield_cnbd($A6296,$N$1,3)</f>
        <v>1.6025</v>
      </c>
      <c r="G6296" t="s">
        <v>11</v>
      </c>
      <c r="H6296" t="s">
        <v>13</v>
      </c>
      <c r="I6296" t="s">
        <v>13</v>
      </c>
      <c r="J6296" t="s">
        <v>13</v>
      </c>
      <c r="K6296" t="s">
        <v>15525</v>
      </c>
      <c r="L6296" t="str">
        <f>[2]!thsiFinD("ths_subject_latest_rating_yy_bond",A6296)</f>
        <v>4-</v>
      </c>
      <c r="M6296" t="str">
        <f>[1]!s_info_industry_sw_2021($A6296,$N$1,1)</f>
        <v>公用事业(2021)</v>
      </c>
      <c r="O6296" t="str">
        <f>[1]!b_info_carrydate($A6296)</f>
        <v>2024-08-19</v>
      </c>
    </row>
    <row r="6297" spans="1:15" x14ac:dyDescent="0.2">
      <c r="A6297" t="s">
        <v>6639</v>
      </c>
      <c r="B6297" t="s">
        <v>6640</v>
      </c>
      <c r="C6297" s="1">
        <f>[1]!b_anal_matu_cnbd($A6297,$N$1,3)</f>
        <v>3.2711999999999999</v>
      </c>
      <c r="D6297" t="s">
        <v>17</v>
      </c>
      <c r="E6297" t="s">
        <v>660</v>
      </c>
      <c r="F6297" s="6">
        <f>[1]!b_anal_yield_cnbd($A6297,$N$1,3)</f>
        <v>1.7868999999999999</v>
      </c>
      <c r="G6297" t="s">
        <v>11</v>
      </c>
      <c r="H6297" t="s">
        <v>13</v>
      </c>
      <c r="I6297" t="s">
        <v>13</v>
      </c>
      <c r="J6297" t="s">
        <v>12</v>
      </c>
      <c r="K6297" t="s">
        <v>1747</v>
      </c>
      <c r="L6297" t="str">
        <f>[2]!thsiFinD("ths_subject_latest_rating_yy_bond",A6297)</f>
        <v>3</v>
      </c>
      <c r="M6297" t="str">
        <f>[1]!s_info_industry_sw_2021($A6297,$N$1,1)</f>
        <v>基础化工(2021)</v>
      </c>
      <c r="O6297" t="str">
        <f>[1]!b_info_carrydate($A6297)</f>
        <v>2024-08-19</v>
      </c>
    </row>
    <row r="6298" spans="1:15" x14ac:dyDescent="0.2">
      <c r="A6298" t="s">
        <v>6643</v>
      </c>
      <c r="B6298" t="s">
        <v>6644</v>
      </c>
      <c r="C6298" s="1">
        <f>[1]!b_anal_matu_cnbd($A6298,$N$1,3)</f>
        <v>1.2712000000000001</v>
      </c>
      <c r="D6298" t="s">
        <v>21</v>
      </c>
      <c r="E6298" t="s">
        <v>6645</v>
      </c>
      <c r="F6298" s="6">
        <f>[1]!b_anal_yield_cnbd($A6298,$N$1,3)</f>
        <v>1.6151</v>
      </c>
      <c r="G6298" t="s">
        <v>11</v>
      </c>
      <c r="H6298" t="s">
        <v>13</v>
      </c>
      <c r="I6298" t="s">
        <v>13</v>
      </c>
      <c r="J6298" t="s">
        <v>12</v>
      </c>
      <c r="K6298" t="s">
        <v>15639</v>
      </c>
      <c r="L6298" t="str">
        <f>[2]!thsiFinD("ths_subject_latest_rating_yy_bond",A6298)</f>
        <v>5</v>
      </c>
      <c r="M6298" t="str">
        <f>[1]!s_info_industry_sw_2021($A6298,$N$1,1)</f>
        <v>国防军工(2021)</v>
      </c>
      <c r="O6298" t="str">
        <f>[1]!b_info_carrydate($A6298)</f>
        <v>2024-08-19</v>
      </c>
    </row>
    <row r="6299" spans="1:15" x14ac:dyDescent="0.2">
      <c r="A6299" t="s">
        <v>6646</v>
      </c>
      <c r="B6299" t="s">
        <v>6647</v>
      </c>
      <c r="C6299" s="1">
        <f>[1]!b_anal_matu_cnbd($A6299,$N$1,3)</f>
        <v>3.2711999999999999</v>
      </c>
      <c r="D6299" t="s">
        <v>17</v>
      </c>
      <c r="E6299" t="s">
        <v>1372</v>
      </c>
      <c r="F6299" s="6">
        <f>[1]!b_anal_yield_cnbd($A6299,$N$1,3)</f>
        <v>1.9553</v>
      </c>
      <c r="G6299" t="s">
        <v>11</v>
      </c>
      <c r="H6299" t="s">
        <v>13</v>
      </c>
      <c r="I6299" t="s">
        <v>13</v>
      </c>
      <c r="J6299" t="s">
        <v>13</v>
      </c>
      <c r="K6299" t="s">
        <v>15525</v>
      </c>
      <c r="L6299" t="str">
        <f>[2]!thsiFinD("ths_subject_latest_rating_yy_bond",A6299)</f>
        <v>4-</v>
      </c>
      <c r="M6299" t="str">
        <f>[1]!s_info_industry_sw_2021($A6299,$N$1,1)</f>
        <v>建筑装饰(2021)</v>
      </c>
      <c r="O6299" t="str">
        <f>[1]!b_info_carrydate($A6299)</f>
        <v>2024-08-19</v>
      </c>
    </row>
    <row r="6300" spans="1:15" x14ac:dyDescent="0.2">
      <c r="A6300" t="s">
        <v>6648</v>
      </c>
      <c r="B6300" t="s">
        <v>6649</v>
      </c>
      <c r="C6300" s="1">
        <f>[1]!b_anal_matu_cnbd($A6300,$N$1,3)</f>
        <v>8.2712000000000003</v>
      </c>
      <c r="D6300" t="s">
        <v>17</v>
      </c>
      <c r="E6300" t="s">
        <v>1372</v>
      </c>
      <c r="F6300" s="6">
        <f>[1]!b_anal_yield_cnbd($A6300,$N$1,3)</f>
        <v>2.5146000000000002</v>
      </c>
      <c r="G6300" t="s">
        <v>11</v>
      </c>
      <c r="H6300" t="s">
        <v>13</v>
      </c>
      <c r="I6300" t="s">
        <v>13</v>
      </c>
      <c r="J6300" t="s">
        <v>13</v>
      </c>
      <c r="K6300" t="s">
        <v>15525</v>
      </c>
      <c r="L6300" t="str">
        <f>[2]!thsiFinD("ths_subject_latest_rating_yy_bond",A6300)</f>
        <v>4-</v>
      </c>
      <c r="M6300" t="str">
        <f>[1]!s_info_industry_sw_2021($A6300,$N$1,1)</f>
        <v>建筑装饰(2021)</v>
      </c>
      <c r="O6300" t="str">
        <f>[1]!b_info_carrydate($A6300)</f>
        <v>2024-08-19</v>
      </c>
    </row>
    <row r="6301" spans="1:15" x14ac:dyDescent="0.2">
      <c r="A6301" t="s">
        <v>6656</v>
      </c>
      <c r="B6301" t="s">
        <v>6657</v>
      </c>
      <c r="C6301" s="1">
        <f>[1]!b_anal_matu_cnbd($A6301,$N$1,3)</f>
        <v>1.2712000000000001</v>
      </c>
      <c r="D6301" t="s">
        <v>32</v>
      </c>
      <c r="E6301" t="s">
        <v>3452</v>
      </c>
      <c r="F6301" s="6">
        <f>[1]!b_anal_yield_cnbd($A6301,$N$1,3)</f>
        <v>1.5711999999999999</v>
      </c>
      <c r="G6301" t="s">
        <v>11</v>
      </c>
      <c r="H6301" t="s">
        <v>13</v>
      </c>
      <c r="I6301" t="s">
        <v>13</v>
      </c>
      <c r="J6301" t="s">
        <v>12</v>
      </c>
      <c r="K6301" t="s">
        <v>445</v>
      </c>
      <c r="L6301" t="str">
        <f>[2]!thsiFinD("ths_subject_latest_rating_yy_bond",A6301)</f>
        <v>4+</v>
      </c>
      <c r="M6301" t="str">
        <f>[1]!s_info_industry_sw_2021($A6301,$N$1,1)</f>
        <v>有色金属(2021)</v>
      </c>
      <c r="O6301" t="str">
        <f>[1]!b_info_carrydate($A6301)</f>
        <v>2024-08-19</v>
      </c>
    </row>
    <row r="6302" spans="1:15" x14ac:dyDescent="0.2">
      <c r="A6302" t="s">
        <v>6664</v>
      </c>
      <c r="B6302" t="s">
        <v>6665</v>
      </c>
      <c r="C6302" s="1">
        <f>[1]!b_anal_matu_cnbd($A6302,$N$1,3)</f>
        <v>8.2712000000000003</v>
      </c>
      <c r="D6302" t="s">
        <v>17</v>
      </c>
      <c r="E6302" t="s">
        <v>6666</v>
      </c>
      <c r="F6302" s="6">
        <f>[1]!b_anal_yield_cnbd($A6302,$N$1,3)</f>
        <v>2.2443</v>
      </c>
      <c r="G6302" t="s">
        <v>11</v>
      </c>
      <c r="H6302" t="s">
        <v>13</v>
      </c>
      <c r="I6302" t="s">
        <v>13</v>
      </c>
      <c r="J6302" t="s">
        <v>13</v>
      </c>
      <c r="K6302" t="s">
        <v>1760</v>
      </c>
      <c r="L6302" t="str">
        <f>[2]!thsiFinD("ths_subject_latest_rating_yy_bond",A6302)</f>
        <v>4-</v>
      </c>
      <c r="M6302" t="str">
        <f>[1]!s_info_industry_sw_2021($A6302,$N$1,1)</f>
        <v>建筑材料(2021)</v>
      </c>
      <c r="O6302" t="str">
        <f>[1]!b_info_carrydate($A6302)</f>
        <v>2024-08-19</v>
      </c>
    </row>
    <row r="6303" spans="1:15" x14ac:dyDescent="0.2">
      <c r="A6303" t="s">
        <v>14904</v>
      </c>
      <c r="B6303" t="s">
        <v>14905</v>
      </c>
      <c r="C6303" s="1">
        <f>[1]!b_anal_matu_cnbd($A6303,$N$1,3)</f>
        <v>3.2711999999999999</v>
      </c>
      <c r="D6303" t="s">
        <v>17</v>
      </c>
      <c r="E6303" t="s">
        <v>4400</v>
      </c>
      <c r="F6303" s="6">
        <f>[1]!b_anal_yield_cnbd($A6303,$N$1,3)</f>
        <v>1.7764</v>
      </c>
      <c r="G6303" t="s">
        <v>11</v>
      </c>
      <c r="H6303" t="s">
        <v>13</v>
      </c>
      <c r="I6303" t="s">
        <v>13</v>
      </c>
      <c r="J6303" t="s">
        <v>12</v>
      </c>
      <c r="K6303" t="s">
        <v>1760</v>
      </c>
      <c r="L6303" t="str">
        <f>[2]!thsiFinD("ths_subject_latest_rating_yy_bond",A6303)</f>
        <v>5+</v>
      </c>
      <c r="M6303" t="str">
        <f>[1]!s_info_industry_sw_2021($A6303,$N$1,1)</f>
        <v>综合(2021)</v>
      </c>
      <c r="O6303" t="str">
        <f>[1]!b_info_carrydate($A6303)</f>
        <v>2024-08-19</v>
      </c>
    </row>
    <row r="6304" spans="1:15" x14ac:dyDescent="0.2">
      <c r="A6304" t="s">
        <v>14906</v>
      </c>
      <c r="B6304" t="s">
        <v>14907</v>
      </c>
      <c r="C6304" s="1">
        <f>[1]!b_anal_matu_cnbd($A6304,$N$1,3)</f>
        <v>1.2712000000000001</v>
      </c>
      <c r="D6304" t="s">
        <v>17</v>
      </c>
      <c r="E6304" t="s">
        <v>1591</v>
      </c>
      <c r="F6304" s="6">
        <f>[1]!b_anal_yield_cnbd($A6304,$N$1,3)</f>
        <v>1.5032000000000001</v>
      </c>
      <c r="G6304" t="s">
        <v>11</v>
      </c>
      <c r="H6304" t="s">
        <v>13</v>
      </c>
      <c r="I6304" t="s">
        <v>13</v>
      </c>
      <c r="J6304" t="s">
        <v>13</v>
      </c>
      <c r="K6304" t="s">
        <v>15526</v>
      </c>
      <c r="L6304" t="str">
        <f>[2]!thsiFinD("ths_subject_latest_rating_yy_bond",A6304)</f>
        <v>5</v>
      </c>
      <c r="M6304" t="str">
        <f>[1]!s_info_industry_sw_2021($A6304,$N$1,1)</f>
        <v>非银金融(2021)</v>
      </c>
      <c r="O6304" t="str">
        <f>[1]!b_info_carrydate($A6304)</f>
        <v>2024-08-19</v>
      </c>
    </row>
    <row r="6305" spans="1:15" x14ac:dyDescent="0.2">
      <c r="A6305" t="s">
        <v>19117</v>
      </c>
      <c r="B6305" t="s">
        <v>19118</v>
      </c>
      <c r="C6305" s="1">
        <f>[1]!b_anal_matu_cnbd($A6305,$N$1,3)</f>
        <v>1.2712000000000001</v>
      </c>
      <c r="D6305" t="s">
        <v>32</v>
      </c>
      <c r="E6305" t="s">
        <v>235</v>
      </c>
      <c r="F6305" s="6">
        <f>[1]!b_anal_yield_cnbd($A6305,$N$1,3)</f>
        <v>1.5852999999999999</v>
      </c>
      <c r="G6305" t="s">
        <v>26</v>
      </c>
      <c r="H6305" t="s">
        <v>13</v>
      </c>
      <c r="I6305" t="s">
        <v>13</v>
      </c>
      <c r="J6305" t="s">
        <v>13</v>
      </c>
      <c r="K6305" t="s">
        <v>10</v>
      </c>
      <c r="L6305" t="str">
        <f>[2]!thsiFinD("ths_subject_latest_rating_yy_bond",A6305)</f>
        <v>3</v>
      </c>
      <c r="M6305" t="str">
        <f>[1]!s_info_industry_sw_2021($A6305,$N$1,1)</f>
        <v>计算机(2021)</v>
      </c>
      <c r="O6305" t="str">
        <f>[1]!b_info_carrydate($A6305)</f>
        <v>2024-08-19</v>
      </c>
    </row>
    <row r="6306" spans="1:15" x14ac:dyDescent="0.2">
      <c r="A6306" t="s">
        <v>19183</v>
      </c>
      <c r="B6306" t="s">
        <v>19184</v>
      </c>
      <c r="C6306" s="1">
        <f>[1]!b_anal_matu_cnbd($A6306,$N$1,3)</f>
        <v>1.2712000000000001</v>
      </c>
      <c r="D6306" t="s">
        <v>32</v>
      </c>
      <c r="E6306" t="s">
        <v>4825</v>
      </c>
      <c r="F6306" s="6">
        <f>[1]!b_anal_yield_cnbd($A6306,$N$1,3)</f>
        <v>1.6052999999999999</v>
      </c>
      <c r="G6306" t="s">
        <v>11</v>
      </c>
      <c r="H6306" t="s">
        <v>13</v>
      </c>
      <c r="I6306" t="s">
        <v>13</v>
      </c>
      <c r="J6306" t="s">
        <v>13</v>
      </c>
      <c r="K6306" t="s">
        <v>1760</v>
      </c>
      <c r="L6306" t="str">
        <f>[2]!thsiFinD("ths_subject_latest_rating_yy_bond",A6306)</f>
        <v>4+</v>
      </c>
      <c r="M6306" t="str">
        <f>[1]!s_info_industry_sw_2021($A6306,$N$1,1)</f>
        <v>非银金融(2021)</v>
      </c>
      <c r="O6306" t="str">
        <f>[1]!b_info_carrydate($A6306)</f>
        <v>2024-08-19</v>
      </c>
    </row>
    <row r="6307" spans="1:15" x14ac:dyDescent="0.2">
      <c r="A6307" t="s">
        <v>19189</v>
      </c>
      <c r="B6307" t="s">
        <v>19190</v>
      </c>
      <c r="C6307" s="1">
        <f>[1]!b_anal_matu_cnbd($A6307,$N$1,3)</f>
        <v>0.2712</v>
      </c>
      <c r="D6307" t="s">
        <v>50</v>
      </c>
      <c r="E6307" t="s">
        <v>923</v>
      </c>
      <c r="F6307" s="6">
        <f>[1]!b_anal_yield_cnbd($A6307,$N$1,3)</f>
        <v>1.411</v>
      </c>
      <c r="G6307" t="s">
        <v>26</v>
      </c>
      <c r="H6307" t="s">
        <v>13</v>
      </c>
      <c r="I6307" t="s">
        <v>13</v>
      </c>
      <c r="J6307" t="s">
        <v>12</v>
      </c>
      <c r="K6307" t="s">
        <v>21</v>
      </c>
      <c r="L6307" t="str">
        <f>[2]!thsiFinD("ths_subject_latest_rating_yy_bond",A6307)</f>
        <v>2</v>
      </c>
      <c r="M6307" t="str">
        <f>[1]!s_info_industry_sw_2021($A6307,$N$1,1)</f>
        <v>建筑装饰(2021)</v>
      </c>
      <c r="O6307" t="str">
        <f>[1]!b_info_carrydate($A6307)</f>
        <v>2024-08-19</v>
      </c>
    </row>
    <row r="6308" spans="1:15" x14ac:dyDescent="0.2">
      <c r="A6308" t="s">
        <v>19191</v>
      </c>
      <c r="B6308" t="s">
        <v>19192</v>
      </c>
      <c r="C6308" s="1">
        <f>[1]!b_anal_matu_cnbd($A6308,$N$1,3)</f>
        <v>1.2712000000000001</v>
      </c>
      <c r="D6308" t="s">
        <v>50</v>
      </c>
      <c r="E6308" t="s">
        <v>923</v>
      </c>
      <c r="F6308" s="6">
        <f>[1]!b_anal_yield_cnbd($A6308,$N$1,3)</f>
        <v>1.5427999999999999</v>
      </c>
      <c r="G6308" t="s">
        <v>26</v>
      </c>
      <c r="H6308" t="s">
        <v>13</v>
      </c>
      <c r="I6308" t="s">
        <v>13</v>
      </c>
      <c r="J6308" t="s">
        <v>12</v>
      </c>
      <c r="K6308" t="s">
        <v>21</v>
      </c>
      <c r="L6308" t="str">
        <f>[2]!thsiFinD("ths_subject_latest_rating_yy_bond",A6308)</f>
        <v>2</v>
      </c>
      <c r="M6308" t="str">
        <f>[1]!s_info_industry_sw_2021($A6308,$N$1,1)</f>
        <v>建筑装饰(2021)</v>
      </c>
      <c r="O6308" t="str">
        <f>[1]!b_info_carrydate($A6308)</f>
        <v>2024-08-19</v>
      </c>
    </row>
    <row r="6309" spans="1:15" x14ac:dyDescent="0.2">
      <c r="A6309" t="s">
        <v>22562</v>
      </c>
      <c r="B6309" t="s">
        <v>22563</v>
      </c>
      <c r="C6309" s="1">
        <f>[1]!b_anal_matu_cnbd($A6309,$N$1,3)</f>
        <v>3.2711999999999999</v>
      </c>
      <c r="D6309" t="s">
        <v>50</v>
      </c>
      <c r="E6309" t="s">
        <v>1168</v>
      </c>
      <c r="F6309" s="6">
        <f>[1]!b_anal_yield_cnbd($A6309,$N$1,3)</f>
        <v>1.7512000000000001</v>
      </c>
      <c r="G6309" t="s">
        <v>11</v>
      </c>
      <c r="H6309" t="s">
        <v>13</v>
      </c>
      <c r="I6309" t="s">
        <v>13</v>
      </c>
      <c r="J6309" t="s">
        <v>13</v>
      </c>
      <c r="K6309" t="s">
        <v>10</v>
      </c>
      <c r="L6309" t="str">
        <f>[2]!thsiFinD("ths_subject_latest_rating_yy_bond",A6309)</f>
        <v>2</v>
      </c>
      <c r="M6309" t="str">
        <f>[1]!s_info_industry_sw_2021($A6309,$N$1,1)</f>
        <v>建筑装饰(2021)</v>
      </c>
      <c r="O6309" t="str">
        <f>[1]!b_info_carrydate($A6309)</f>
        <v>2024-08-19</v>
      </c>
    </row>
    <row r="6310" spans="1:15" x14ac:dyDescent="0.2">
      <c r="A6310" t="s">
        <v>6620</v>
      </c>
      <c r="B6310" t="s">
        <v>6621</v>
      </c>
      <c r="C6310" s="1">
        <f>[1]!b_anal_matu_cnbd($A6310,$N$1,3)</f>
        <v>3.2629999999999999</v>
      </c>
      <c r="D6310" t="s">
        <v>32</v>
      </c>
      <c r="E6310" t="s">
        <v>6622</v>
      </c>
      <c r="F6310" s="6">
        <f>[1]!b_anal_yield_cnbd($A6310,$N$1,3)</f>
        <v>1.8861000000000001</v>
      </c>
      <c r="G6310" t="s">
        <v>194</v>
      </c>
      <c r="H6310" t="s">
        <v>13</v>
      </c>
      <c r="I6310" t="s">
        <v>13</v>
      </c>
      <c r="J6310" t="s">
        <v>12</v>
      </c>
      <c r="K6310" t="s">
        <v>15639</v>
      </c>
      <c r="L6310" t="str">
        <f>[2]!thsiFinD("ths_subject_latest_rating_yy_bond",A6310)</f>
        <v>4+</v>
      </c>
      <c r="M6310" t="str">
        <f>[1]!s_info_industry_sw_2021($A6310,$N$1,1)</f>
        <v>通信(2021)</v>
      </c>
      <c r="O6310" t="str">
        <f>[1]!b_info_carrydate($A6310)</f>
        <v>2024-08-16</v>
      </c>
    </row>
    <row r="6311" spans="1:15" x14ac:dyDescent="0.2">
      <c r="A6311" t="s">
        <v>6623</v>
      </c>
      <c r="B6311" t="s">
        <v>6624</v>
      </c>
      <c r="C6311" s="1">
        <f>[1]!b_anal_matu_cnbd($A6311,$N$1,3)</f>
        <v>13.263</v>
      </c>
      <c r="D6311" t="s">
        <v>17</v>
      </c>
      <c r="E6311" t="s">
        <v>2637</v>
      </c>
      <c r="F6311" s="6">
        <f>[1]!b_anal_yield_cnbd($A6311,$N$1,3)</f>
        <v>2.4544999999999999</v>
      </c>
      <c r="G6311" t="s">
        <v>11</v>
      </c>
      <c r="H6311" t="s">
        <v>12</v>
      </c>
      <c r="I6311" t="s">
        <v>13</v>
      </c>
      <c r="J6311" t="s">
        <v>13</v>
      </c>
      <c r="K6311" t="s">
        <v>15525</v>
      </c>
      <c r="L6311" t="str">
        <f>[2]!thsiFinD("ths_subject_latest_rating_yy_bond",A6311)</f>
        <v>5+</v>
      </c>
      <c r="M6311" t="str">
        <f>[1]!s_info_industry_sw_2021($A6311,$N$1,1)</f>
        <v>房地产(2021)</v>
      </c>
      <c r="O6311" t="str">
        <f>[1]!b_info_carrydate($A6311)</f>
        <v>2024-08-16</v>
      </c>
    </row>
    <row r="6312" spans="1:15" x14ac:dyDescent="0.2">
      <c r="A6312" t="s">
        <v>6627</v>
      </c>
      <c r="B6312" t="s">
        <v>6628</v>
      </c>
      <c r="C6312" s="1">
        <f>[1]!b_anal_matu_cnbd($A6312,$N$1,3)</f>
        <v>8.2629999999999999</v>
      </c>
      <c r="D6312" t="s">
        <v>32</v>
      </c>
      <c r="E6312" t="s">
        <v>1155</v>
      </c>
      <c r="F6312" s="6">
        <f>[1]!b_anal_yield_cnbd($A6312,$N$1,3)</f>
        <v>2.3759000000000001</v>
      </c>
      <c r="G6312" t="s">
        <v>11</v>
      </c>
      <c r="H6312" t="s">
        <v>13</v>
      </c>
      <c r="I6312" t="s">
        <v>13</v>
      </c>
      <c r="J6312" t="s">
        <v>13</v>
      </c>
      <c r="K6312" t="s">
        <v>1760</v>
      </c>
      <c r="L6312" t="str">
        <f>[2]!thsiFinD("ths_subject_latest_rating_yy_bond",A6312)</f>
        <v>4+</v>
      </c>
      <c r="M6312" t="str">
        <f>[1]!s_info_industry_sw_2021($A6312,$N$1,1)</f>
        <v>非银金融(2021)</v>
      </c>
      <c r="O6312" t="str">
        <f>[1]!b_info_carrydate($A6312)</f>
        <v>2024-08-16</v>
      </c>
    </row>
    <row r="6313" spans="1:15" x14ac:dyDescent="0.2">
      <c r="A6313" t="s">
        <v>6629</v>
      </c>
      <c r="B6313" t="s">
        <v>6630</v>
      </c>
      <c r="C6313" s="1">
        <f>[1]!b_anal_matu_cnbd($A6313,$N$1,3)</f>
        <v>18.263000000000002</v>
      </c>
      <c r="D6313" t="s">
        <v>32</v>
      </c>
      <c r="E6313" t="s">
        <v>1155</v>
      </c>
      <c r="F6313" s="6">
        <f>[1]!b_anal_yield_cnbd($A6313,$N$1,3)</f>
        <v>2.7724000000000002</v>
      </c>
      <c r="G6313" t="s">
        <v>11</v>
      </c>
      <c r="H6313" t="s">
        <v>13</v>
      </c>
      <c r="I6313" t="s">
        <v>13</v>
      </c>
      <c r="J6313" t="s">
        <v>13</v>
      </c>
      <c r="K6313" t="s">
        <v>1760</v>
      </c>
      <c r="L6313" t="str">
        <f>[2]!thsiFinD("ths_subject_latest_rating_yy_bond",A6313)</f>
        <v>4+</v>
      </c>
      <c r="M6313" t="str">
        <f>[1]!s_info_industry_sw_2021($A6313,$N$1,1)</f>
        <v>非银金融(2021)</v>
      </c>
      <c r="O6313" t="str">
        <f>[1]!b_info_carrydate($A6313)</f>
        <v>2024-08-16</v>
      </c>
    </row>
    <row r="6314" spans="1:15" x14ac:dyDescent="0.2">
      <c r="A6314" t="s">
        <v>6631</v>
      </c>
      <c r="B6314" t="s">
        <v>6632</v>
      </c>
      <c r="C6314" s="1">
        <f>[1]!b_anal_matu_cnbd($A6314,$N$1,3)</f>
        <v>13.263</v>
      </c>
      <c r="D6314" t="s">
        <v>17</v>
      </c>
      <c r="E6314" t="s">
        <v>2289</v>
      </c>
      <c r="F6314" s="6">
        <f>[1]!b_anal_yield_cnbd($A6314,$N$1,3)</f>
        <v>2.4544999999999999</v>
      </c>
      <c r="G6314" t="s">
        <v>11</v>
      </c>
      <c r="H6314" t="s">
        <v>13</v>
      </c>
      <c r="I6314" t="s">
        <v>13</v>
      </c>
      <c r="J6314" t="s">
        <v>13</v>
      </c>
      <c r="K6314" t="s">
        <v>1747</v>
      </c>
      <c r="L6314" t="str">
        <f>[2]!thsiFinD("ths_subject_latest_rating_yy_bond",A6314)</f>
        <v>4+</v>
      </c>
      <c r="M6314" t="str">
        <f>[1]!s_info_industry_sw_2021($A6314,$N$1,1)</f>
        <v>交通运输(2021)</v>
      </c>
      <c r="O6314" t="str">
        <f>[1]!b_info_carrydate($A6314)</f>
        <v>2024-08-16</v>
      </c>
    </row>
    <row r="6315" spans="1:15" x14ac:dyDescent="0.2">
      <c r="A6315" t="s">
        <v>6637</v>
      </c>
      <c r="B6315" t="s">
        <v>6638</v>
      </c>
      <c r="C6315" s="1">
        <f>[1]!b_anal_matu_cnbd($A6315,$N$1,3)</f>
        <v>3.2629999999999999</v>
      </c>
      <c r="D6315" t="s">
        <v>50</v>
      </c>
      <c r="E6315" t="s">
        <v>474</v>
      </c>
      <c r="F6315" s="6">
        <f>[1]!b_anal_yield_cnbd($A6315,$N$1,3)</f>
        <v>1.7345999999999999</v>
      </c>
      <c r="G6315" t="s">
        <v>26</v>
      </c>
      <c r="H6315" t="s">
        <v>13</v>
      </c>
      <c r="I6315" t="s">
        <v>13</v>
      </c>
      <c r="J6315" t="s">
        <v>13</v>
      </c>
      <c r="K6315" t="s">
        <v>50</v>
      </c>
      <c r="L6315" t="str">
        <f>[2]!thsiFinD("ths_subject_latest_rating_yy_bond",A6315)</f>
        <v>2</v>
      </c>
      <c r="M6315" t="str">
        <f>[1]!s_info_industry_sw_2021($A6315,$N$1,1)</f>
        <v>非银金融(2021)</v>
      </c>
      <c r="O6315" t="str">
        <f>[1]!b_info_carrydate($A6315)</f>
        <v>2024-08-16</v>
      </c>
    </row>
    <row r="6316" spans="1:15" x14ac:dyDescent="0.2">
      <c r="A6316" t="s">
        <v>6641</v>
      </c>
      <c r="B6316" t="s">
        <v>6642</v>
      </c>
      <c r="C6316" s="1">
        <f>[1]!b_anal_matu_cnbd($A6316,$N$1,3)</f>
        <v>3.2629999999999999</v>
      </c>
      <c r="D6316" t="s">
        <v>50</v>
      </c>
      <c r="E6316" t="s">
        <v>935</v>
      </c>
      <c r="F6316" s="6">
        <f>[1]!b_anal_yield_cnbd($A6316,$N$1,3)</f>
        <v>1.7345999999999999</v>
      </c>
      <c r="G6316" t="s">
        <v>26</v>
      </c>
      <c r="H6316" t="s">
        <v>13</v>
      </c>
      <c r="I6316" t="s">
        <v>13</v>
      </c>
      <c r="J6316" t="s">
        <v>13</v>
      </c>
      <c r="K6316" t="s">
        <v>50</v>
      </c>
      <c r="L6316" t="str">
        <f>[2]!thsiFinD("ths_subject_latest_rating_yy_bond",A6316)</f>
        <v>2</v>
      </c>
      <c r="M6316" t="str">
        <f>[1]!s_info_industry_sw_2021($A6316,$N$1,1)</f>
        <v>公用事业(2021)</v>
      </c>
      <c r="O6316" t="str">
        <f>[1]!b_info_carrydate($A6316)</f>
        <v>2024-08-16</v>
      </c>
    </row>
    <row r="6317" spans="1:15" x14ac:dyDescent="0.2">
      <c r="A6317" t="s">
        <v>6650</v>
      </c>
      <c r="B6317" t="s">
        <v>6651</v>
      </c>
      <c r="C6317" s="1">
        <f>[1]!b_anal_matu_cnbd($A6317,$N$1,3)</f>
        <v>3.2629999999999999</v>
      </c>
      <c r="D6317" t="s">
        <v>21</v>
      </c>
      <c r="E6317" t="s">
        <v>232</v>
      </c>
      <c r="F6317" s="6">
        <f>[1]!b_anal_yield_cnbd($A6317,$N$1,3)</f>
        <v>1.8664000000000001</v>
      </c>
      <c r="G6317" t="s">
        <v>11</v>
      </c>
      <c r="H6317" t="s">
        <v>12</v>
      </c>
      <c r="I6317" t="s">
        <v>13</v>
      </c>
      <c r="J6317" t="s">
        <v>13</v>
      </c>
      <c r="K6317" t="s">
        <v>15639</v>
      </c>
      <c r="L6317" t="str">
        <f>[2]!thsiFinD("ths_subject_latest_rating_yy_bond",A6317)</f>
        <v>5+</v>
      </c>
      <c r="M6317" t="str">
        <f>[1]!s_info_industry_sw_2021($A6317,$N$1,1)</f>
        <v>建筑装饰(2021)</v>
      </c>
      <c r="O6317" t="str">
        <f>[1]!b_info_carrydate($A6317)</f>
        <v>2024-08-16</v>
      </c>
    </row>
    <row r="6318" spans="1:15" x14ac:dyDescent="0.2">
      <c r="A6318" t="s">
        <v>13588</v>
      </c>
      <c r="B6318" t="s">
        <v>13589</v>
      </c>
      <c r="C6318" s="1">
        <f>[1]!b_anal_matu_cnbd($A6318,$N$1,3)</f>
        <v>3.2629999999999999</v>
      </c>
      <c r="D6318" t="s">
        <v>17</v>
      </c>
      <c r="E6318" t="s">
        <v>1897</v>
      </c>
      <c r="F6318" s="6">
        <f>[1]!b_anal_yield_cnbd($A6318,$N$1,3)</f>
        <v>1.7861</v>
      </c>
      <c r="G6318" t="s">
        <v>11</v>
      </c>
      <c r="H6318" t="s">
        <v>13</v>
      </c>
      <c r="I6318" t="s">
        <v>13</v>
      </c>
      <c r="J6318" t="s">
        <v>13</v>
      </c>
      <c r="K6318" t="s">
        <v>1747</v>
      </c>
      <c r="L6318" t="str">
        <f>[2]!thsiFinD("ths_subject_latest_rating_yy_bond",A6318)</f>
        <v>4</v>
      </c>
      <c r="M6318" t="str">
        <f>[1]!s_info_industry_sw_2021($A6318,$N$1,1)</f>
        <v>煤炭(2021)</v>
      </c>
      <c r="O6318" t="str">
        <f>[1]!b_info_carrydate($A6318)</f>
        <v>2024-08-16</v>
      </c>
    </row>
    <row r="6319" spans="1:15" x14ac:dyDescent="0.2">
      <c r="A6319" t="s">
        <v>17634</v>
      </c>
      <c r="B6319" t="s">
        <v>17635</v>
      </c>
      <c r="C6319" s="1">
        <f>[1]!b_anal_matu_cnbd($A6319,$N$1,3)</f>
        <v>3.2629999999999999</v>
      </c>
      <c r="D6319" t="s">
        <v>17</v>
      </c>
      <c r="E6319" t="s">
        <v>16586</v>
      </c>
      <c r="F6319" s="6">
        <f>[1]!b_anal_yield_cnbd($A6319,$N$1,3)</f>
        <v>1.7427999999999999</v>
      </c>
      <c r="G6319" t="s">
        <v>11</v>
      </c>
      <c r="H6319" t="s">
        <v>13</v>
      </c>
      <c r="I6319" t="s">
        <v>12</v>
      </c>
      <c r="J6319" t="s">
        <v>13</v>
      </c>
      <c r="K6319" t="s">
        <v>10</v>
      </c>
      <c r="L6319" t="str">
        <f>[2]!thsiFinD("ths_subject_latest_rating_yy_bond",A6319)</f>
        <v>2</v>
      </c>
      <c r="M6319" t="str">
        <f>[1]!s_info_industry_sw_2021($A6319,$N$1,1)</f>
        <v>银行(2021)</v>
      </c>
      <c r="O6319" t="str">
        <f>[1]!b_info_carrydate($A6319)</f>
        <v>2024-08-16</v>
      </c>
    </row>
    <row r="6320" spans="1:15" x14ac:dyDescent="0.2">
      <c r="A6320" t="s">
        <v>17636</v>
      </c>
      <c r="B6320" t="s">
        <v>17637</v>
      </c>
      <c r="C6320" s="1">
        <f>[1]!b_anal_matu_cnbd($A6320,$N$1,3)</f>
        <v>8.2629999999999999</v>
      </c>
      <c r="D6320" t="s">
        <v>17</v>
      </c>
      <c r="E6320" t="s">
        <v>16586</v>
      </c>
      <c r="F6320" s="6">
        <f>[1]!b_anal_yield_cnbd($A6320,$N$1,3)</f>
        <v>2.2048000000000001</v>
      </c>
      <c r="G6320" t="s">
        <v>11</v>
      </c>
      <c r="H6320" t="s">
        <v>13</v>
      </c>
      <c r="I6320" t="s">
        <v>12</v>
      </c>
      <c r="J6320" t="s">
        <v>13</v>
      </c>
      <c r="K6320" t="s">
        <v>10</v>
      </c>
      <c r="L6320" t="str">
        <f>[2]!thsiFinD("ths_subject_latest_rating_yy_bond",A6320)</f>
        <v>2</v>
      </c>
      <c r="M6320" t="str">
        <f>[1]!s_info_industry_sw_2021($A6320,$N$1,1)</f>
        <v>银行(2021)</v>
      </c>
      <c r="O6320" t="str">
        <f>[1]!b_info_carrydate($A6320)</f>
        <v>2024-08-16</v>
      </c>
    </row>
    <row r="6321" spans="1:15" x14ac:dyDescent="0.2">
      <c r="A6321" t="s">
        <v>19173</v>
      </c>
      <c r="B6321" t="s">
        <v>19174</v>
      </c>
      <c r="C6321" s="1">
        <f>[1]!b_anal_matu_cnbd($A6321,$N$1,3)</f>
        <v>13.263</v>
      </c>
      <c r="D6321" t="s">
        <v>17</v>
      </c>
      <c r="E6321" t="s">
        <v>4160</v>
      </c>
      <c r="F6321" s="6">
        <f>[1]!b_anal_yield_cnbd($A6321,$N$1,3)</f>
        <v>2.4384000000000001</v>
      </c>
      <c r="G6321" t="s">
        <v>11</v>
      </c>
      <c r="H6321" t="s">
        <v>13</v>
      </c>
      <c r="I6321" t="s">
        <v>13</v>
      </c>
      <c r="J6321" t="s">
        <v>13</v>
      </c>
      <c r="K6321" t="s">
        <v>1747</v>
      </c>
      <c r="L6321" t="str">
        <f>[2]!thsiFinD("ths_subject_latest_rating_yy_bond",A6321)</f>
        <v>4+</v>
      </c>
      <c r="M6321" t="str">
        <f>[1]!s_info_industry_sw_2021($A6321,$N$1,1)</f>
        <v>电子(2021)</v>
      </c>
      <c r="O6321" t="str">
        <f>[1]!b_info_carrydate($A6321)</f>
        <v>2024-08-16</v>
      </c>
    </row>
    <row r="6322" spans="1:15" x14ac:dyDescent="0.2">
      <c r="A6322" t="s">
        <v>19181</v>
      </c>
      <c r="B6322" t="s">
        <v>19182</v>
      </c>
      <c r="C6322" s="1">
        <f>[1]!b_anal_matu_cnbd($A6322,$N$1,3)</f>
        <v>3.2629999999999999</v>
      </c>
      <c r="D6322" t="s">
        <v>17</v>
      </c>
      <c r="E6322" t="s">
        <v>2030</v>
      </c>
      <c r="F6322" s="6">
        <f>[1]!b_anal_yield_cnbd($A6322,$N$1,3)</f>
        <v>1.8325</v>
      </c>
      <c r="G6322" t="s">
        <v>11</v>
      </c>
      <c r="H6322" t="s">
        <v>13</v>
      </c>
      <c r="I6322" t="s">
        <v>13</v>
      </c>
      <c r="J6322" t="s">
        <v>13</v>
      </c>
      <c r="K6322" t="s">
        <v>1760</v>
      </c>
      <c r="L6322" t="str">
        <f>[2]!thsiFinD("ths_subject_latest_rating_yy_bond",A6322)</f>
        <v>4</v>
      </c>
      <c r="M6322" t="str">
        <f>[1]!s_info_industry_sw_2021($A6322,$N$1,1)</f>
        <v>综合(2021)</v>
      </c>
      <c r="O6322" t="str">
        <f>[1]!b_info_carrydate($A6322)</f>
        <v>2024-08-16</v>
      </c>
    </row>
    <row r="6323" spans="1:15" x14ac:dyDescent="0.2">
      <c r="A6323" t="s">
        <v>6618</v>
      </c>
      <c r="B6323" t="s">
        <v>6619</v>
      </c>
      <c r="C6323" s="1">
        <f>[1]!b_anal_matu_cnbd($A6323,$N$1,3)</f>
        <v>1.2603</v>
      </c>
      <c r="D6323" t="s">
        <v>50</v>
      </c>
      <c r="E6323" t="s">
        <v>2117</v>
      </c>
      <c r="F6323" s="6">
        <f>[1]!b_anal_yield_cnbd($A6323,$N$1,3)</f>
        <v>1.5719000000000001</v>
      </c>
      <c r="G6323" t="s">
        <v>26</v>
      </c>
      <c r="H6323" t="s">
        <v>13</v>
      </c>
      <c r="I6323" t="s">
        <v>13</v>
      </c>
      <c r="J6323" t="s">
        <v>13</v>
      </c>
      <c r="K6323" t="s">
        <v>10</v>
      </c>
      <c r="L6323" t="str">
        <f>[2]!thsiFinD("ths_subject_latest_rating_yy_bond",A6323)</f>
        <v>3</v>
      </c>
      <c r="M6323" t="str">
        <f>[1]!s_info_industry_sw_2021($A6323,$N$1,1)</f>
        <v>公用事业(2021)</v>
      </c>
      <c r="O6323" t="str">
        <f>[1]!b_info_carrydate($A6323)</f>
        <v>2024-08-15</v>
      </c>
    </row>
    <row r="6324" spans="1:15" x14ac:dyDescent="0.2">
      <c r="A6324" t="s">
        <v>6625</v>
      </c>
      <c r="B6324" t="s">
        <v>6626</v>
      </c>
      <c r="C6324" s="1">
        <f>[1]!b_anal_matu_cnbd($A6324,$N$1,3)</f>
        <v>3.2603</v>
      </c>
      <c r="D6324" t="s">
        <v>32</v>
      </c>
      <c r="E6324" t="s">
        <v>178</v>
      </c>
      <c r="F6324" s="6">
        <f>[1]!b_anal_yield_cnbd($A6324,$N$1,3)</f>
        <v>1.7558</v>
      </c>
      <c r="G6324" t="s">
        <v>11</v>
      </c>
      <c r="H6324" t="s">
        <v>13</v>
      </c>
      <c r="I6324" t="s">
        <v>13</v>
      </c>
      <c r="J6324" t="s">
        <v>12</v>
      </c>
      <c r="K6324" t="s">
        <v>1760</v>
      </c>
      <c r="L6324" t="str">
        <f>[2]!thsiFinD("ths_subject_latest_rating_yy_bond",A6324)</f>
        <v>5+</v>
      </c>
      <c r="M6324" t="str">
        <f>[1]!s_info_industry_sw_2021($A6324,$N$1,1)</f>
        <v>机械设备(2021)</v>
      </c>
      <c r="O6324" t="str">
        <f>[1]!b_info_carrydate($A6324)</f>
        <v>2024-08-15</v>
      </c>
    </row>
    <row r="6325" spans="1:15" x14ac:dyDescent="0.2">
      <c r="A6325" t="s">
        <v>6633</v>
      </c>
      <c r="B6325" t="s">
        <v>6634</v>
      </c>
      <c r="C6325" s="1">
        <f>[1]!b_anal_matu_cnbd($A6325,$N$1,3)</f>
        <v>1.2603</v>
      </c>
      <c r="D6325" t="s">
        <v>14</v>
      </c>
      <c r="E6325" t="s">
        <v>5465</v>
      </c>
      <c r="F6325" s="6">
        <f>[1]!b_anal_yield_cnbd($A6325,$N$1,3)</f>
        <v>1.6318999999999999</v>
      </c>
      <c r="G6325" t="s">
        <v>11</v>
      </c>
      <c r="H6325" t="s">
        <v>13</v>
      </c>
      <c r="I6325" t="s">
        <v>13</v>
      </c>
      <c r="J6325" t="s">
        <v>13</v>
      </c>
      <c r="K6325" t="s">
        <v>15639</v>
      </c>
      <c r="L6325" t="str">
        <f>[2]!thsiFinD("ths_subject_latest_rating_yy_bond",A6325)</f>
        <v>5-</v>
      </c>
      <c r="M6325" t="str">
        <f>[1]!s_info_industry_sw_2021($A6325,$N$1,1)</f>
        <v>房地产(2021)</v>
      </c>
      <c r="O6325" t="str">
        <f>[1]!b_info_carrydate($A6325)</f>
        <v>2024-08-15</v>
      </c>
    </row>
    <row r="6326" spans="1:15" x14ac:dyDescent="0.2">
      <c r="A6326" t="s">
        <v>6635</v>
      </c>
      <c r="B6326" t="s">
        <v>6636</v>
      </c>
      <c r="C6326" s="1">
        <f>[1]!b_anal_matu_cnbd($A6326,$N$1,3)</f>
        <v>8.2603000000000009</v>
      </c>
      <c r="D6326" t="s">
        <v>50</v>
      </c>
      <c r="E6326" t="s">
        <v>2376</v>
      </c>
      <c r="F6326" s="6">
        <f>[1]!b_anal_yield_cnbd($A6326,$N$1,3)</f>
        <v>2.1362000000000001</v>
      </c>
      <c r="G6326" t="s">
        <v>26</v>
      </c>
      <c r="H6326" t="s">
        <v>13</v>
      </c>
      <c r="I6326" t="s">
        <v>13</v>
      </c>
      <c r="J6326" t="s">
        <v>13</v>
      </c>
      <c r="K6326" t="s">
        <v>21</v>
      </c>
      <c r="L6326" t="str">
        <f>[2]!thsiFinD("ths_subject_latest_rating_yy_bond",A6326)</f>
        <v>2</v>
      </c>
      <c r="M6326" t="str">
        <f>[1]!s_info_industry_sw_2021($A6326,$N$1,1)</f>
        <v>公用事业(2021)</v>
      </c>
      <c r="O6326" t="str">
        <f>[1]!b_info_carrydate($A6326)</f>
        <v>2024-08-15</v>
      </c>
    </row>
    <row r="6327" spans="1:15" x14ac:dyDescent="0.2">
      <c r="A6327" t="s">
        <v>13590</v>
      </c>
      <c r="B6327" t="s">
        <v>13591</v>
      </c>
      <c r="C6327" s="1">
        <f>[1]!b_anal_matu_cnbd($A6327,$N$1,3)</f>
        <v>1.2603</v>
      </c>
      <c r="D6327" t="s">
        <v>50</v>
      </c>
      <c r="E6327" t="s">
        <v>1288</v>
      </c>
      <c r="F6327" s="6">
        <f>[1]!b_anal_yield_cnbd($A6327,$N$1,3)</f>
        <v>1.5719000000000001</v>
      </c>
      <c r="G6327" t="s">
        <v>26</v>
      </c>
      <c r="H6327" t="s">
        <v>13</v>
      </c>
      <c r="I6327" t="s">
        <v>13</v>
      </c>
      <c r="J6327" t="s">
        <v>13</v>
      </c>
      <c r="K6327" t="s">
        <v>21</v>
      </c>
      <c r="L6327" t="str">
        <f>[2]!thsiFinD("ths_subject_latest_rating_yy_bond",A6327)</f>
        <v>2</v>
      </c>
      <c r="M6327" t="str">
        <f>[1]!s_info_industry_sw_2021($A6327,$N$1,1)</f>
        <v>公用事业(2021)</v>
      </c>
      <c r="O6327" t="str">
        <f>[1]!b_info_carrydate($A6327)</f>
        <v>2024-08-15</v>
      </c>
    </row>
    <row r="6328" spans="1:15" x14ac:dyDescent="0.2">
      <c r="A6328" t="s">
        <v>19121</v>
      </c>
      <c r="B6328" t="s">
        <v>19122</v>
      </c>
      <c r="C6328" s="1">
        <f>[1]!b_anal_matu_cnbd($A6328,$N$1,3)</f>
        <v>3.2603</v>
      </c>
      <c r="D6328" t="s">
        <v>21</v>
      </c>
      <c r="E6328" t="s">
        <v>1489</v>
      </c>
      <c r="F6328" s="6">
        <f>[1]!b_anal_yield_cnbd($A6328,$N$1,3)</f>
        <v>2.016</v>
      </c>
      <c r="G6328" t="s">
        <v>11</v>
      </c>
      <c r="H6328" t="s">
        <v>13</v>
      </c>
      <c r="I6328" t="s">
        <v>13</v>
      </c>
      <c r="J6328" t="s">
        <v>13</v>
      </c>
      <c r="K6328" t="s">
        <v>15526</v>
      </c>
      <c r="L6328" t="str">
        <f>[2]!thsiFinD("ths_subject_latest_rating_yy_bond",A6328)</f>
        <v>5-</v>
      </c>
      <c r="M6328" t="str">
        <f>[1]!s_info_industry_sw_2021($A6328,$N$1,1)</f>
        <v>建筑装饰(2021)</v>
      </c>
      <c r="O6328" t="str">
        <f>[1]!b_info_carrydate($A6328)</f>
        <v>2024-08-15</v>
      </c>
    </row>
    <row r="6329" spans="1:15" x14ac:dyDescent="0.2">
      <c r="A6329" t="s">
        <v>19123</v>
      </c>
      <c r="B6329" t="s">
        <v>19124</v>
      </c>
      <c r="C6329" s="1">
        <f>[1]!b_anal_matu_cnbd($A6329,$N$1,3)</f>
        <v>8.2603000000000009</v>
      </c>
      <c r="D6329" t="s">
        <v>21</v>
      </c>
      <c r="E6329" t="s">
        <v>1489</v>
      </c>
      <c r="F6329" s="6">
        <f>[1]!b_anal_yield_cnbd($A6329,$N$1,3)</f>
        <v>2.6084999999999998</v>
      </c>
      <c r="G6329" t="s">
        <v>11</v>
      </c>
      <c r="H6329" t="s">
        <v>13</v>
      </c>
      <c r="I6329" t="s">
        <v>13</v>
      </c>
      <c r="J6329" t="s">
        <v>13</v>
      </c>
      <c r="K6329" t="s">
        <v>15526</v>
      </c>
      <c r="L6329" t="str">
        <f>[2]!thsiFinD("ths_subject_latest_rating_yy_bond",A6329)</f>
        <v>5-</v>
      </c>
      <c r="M6329" t="str">
        <f>[1]!s_info_industry_sw_2021($A6329,$N$1,1)</f>
        <v>建筑装饰(2021)</v>
      </c>
      <c r="O6329" t="str">
        <f>[1]!b_info_carrydate($A6329)</f>
        <v>2024-08-15</v>
      </c>
    </row>
    <row r="6330" spans="1:15" x14ac:dyDescent="0.2">
      <c r="A6330" t="s">
        <v>19143</v>
      </c>
      <c r="B6330" t="s">
        <v>19144</v>
      </c>
      <c r="C6330" s="1">
        <f>[1]!b_anal_matu_cnbd($A6330,$N$1,3)</f>
        <v>1.2603</v>
      </c>
      <c r="D6330" t="s">
        <v>32</v>
      </c>
      <c r="E6330" t="s">
        <v>13038</v>
      </c>
      <c r="F6330" s="6">
        <f>[1]!b_anal_yield_cnbd($A6330,$N$1,3)</f>
        <v>1.4891000000000001</v>
      </c>
      <c r="G6330" t="s">
        <v>11</v>
      </c>
      <c r="H6330" t="s">
        <v>13</v>
      </c>
      <c r="I6330" t="s">
        <v>13</v>
      </c>
      <c r="J6330" t="s">
        <v>13</v>
      </c>
      <c r="K6330" t="s">
        <v>15526</v>
      </c>
      <c r="L6330" t="str">
        <f>[2]!thsiFinD("ths_subject_latest_rating_yy_bond",A6330)</f>
        <v>4</v>
      </c>
      <c r="M6330" t="str">
        <f>[1]!s_info_industry_sw_2021($A6330,$N$1,1)</f>
        <v>非银金融(2021)</v>
      </c>
      <c r="O6330" t="str">
        <f>[1]!b_info_carrydate($A6330)</f>
        <v>2024-08-15</v>
      </c>
    </row>
    <row r="6331" spans="1:15" x14ac:dyDescent="0.2">
      <c r="A6331" t="s">
        <v>19145</v>
      </c>
      <c r="B6331" t="s">
        <v>19146</v>
      </c>
      <c r="C6331" s="1">
        <f>[1]!b_anal_matu_cnbd($A6331,$N$1,3)</f>
        <v>1.2603</v>
      </c>
      <c r="D6331" t="s">
        <v>21</v>
      </c>
      <c r="E6331" t="s">
        <v>889</v>
      </c>
      <c r="F6331" s="6">
        <f>[1]!b_anal_yield_cnbd($A6331,$N$1,3)</f>
        <v>1.6066</v>
      </c>
      <c r="G6331" t="s">
        <v>26</v>
      </c>
      <c r="H6331" t="s">
        <v>13</v>
      </c>
      <c r="I6331" t="s">
        <v>13</v>
      </c>
      <c r="J6331" t="s">
        <v>13</v>
      </c>
      <c r="K6331" t="s">
        <v>15526</v>
      </c>
      <c r="L6331" t="str">
        <f>[2]!thsiFinD("ths_subject_latest_rating_yy_bond",A6331)</f>
        <v>5-</v>
      </c>
      <c r="M6331" t="str">
        <f>[1]!s_info_industry_sw_2021($A6331,$N$1,1)</f>
        <v>非银金融(2021)</v>
      </c>
      <c r="O6331" t="str">
        <f>[1]!b_info_carrydate($A6331)</f>
        <v>2024-08-15</v>
      </c>
    </row>
    <row r="6332" spans="1:15" x14ac:dyDescent="0.2">
      <c r="A6332" t="s">
        <v>19161</v>
      </c>
      <c r="B6332" t="s">
        <v>19162</v>
      </c>
      <c r="C6332" s="1">
        <f>[1]!b_anal_matu_cnbd($A6332,$N$1,3)</f>
        <v>3.2603</v>
      </c>
      <c r="D6332" t="s">
        <v>32</v>
      </c>
      <c r="E6332" t="s">
        <v>10765</v>
      </c>
      <c r="F6332" s="6">
        <f>[1]!b_anal_yield_cnbd($A6332,$N$1,3)</f>
        <v>1.7468999999999999</v>
      </c>
      <c r="G6332" t="s">
        <v>11</v>
      </c>
      <c r="H6332" t="s">
        <v>13</v>
      </c>
      <c r="I6332" t="s">
        <v>13</v>
      </c>
      <c r="J6332" t="s">
        <v>12</v>
      </c>
      <c r="K6332" t="s">
        <v>10</v>
      </c>
      <c r="L6332" t="str">
        <f>[2]!thsiFinD("ths_subject_latest_rating_yy_bond",A6332)</f>
        <v>3</v>
      </c>
      <c r="M6332" t="str">
        <f>[1]!s_info_industry_sw_2021($A6332,$N$1,1)</f>
        <v>交通运输(2021)</v>
      </c>
      <c r="O6332" t="str">
        <f>[1]!b_info_carrydate($A6332)</f>
        <v>2024-08-15</v>
      </c>
    </row>
    <row r="6333" spans="1:15" x14ac:dyDescent="0.2">
      <c r="A6333" t="s">
        <v>19163</v>
      </c>
      <c r="B6333" t="s">
        <v>19164</v>
      </c>
      <c r="C6333" s="1">
        <f>[1]!b_anal_matu_cnbd($A6333,$N$1,3)</f>
        <v>8.2603000000000009</v>
      </c>
      <c r="D6333" t="s">
        <v>32</v>
      </c>
      <c r="E6333" t="s">
        <v>10765</v>
      </c>
      <c r="F6333" s="6">
        <f>[1]!b_anal_yield_cnbd($A6333,$N$1,3)</f>
        <v>2.1692999999999998</v>
      </c>
      <c r="G6333" t="s">
        <v>11</v>
      </c>
      <c r="H6333" t="s">
        <v>13</v>
      </c>
      <c r="I6333" t="s">
        <v>13</v>
      </c>
      <c r="J6333" t="s">
        <v>12</v>
      </c>
      <c r="K6333" t="s">
        <v>10</v>
      </c>
      <c r="L6333" t="str">
        <f>[2]!thsiFinD("ths_subject_latest_rating_yy_bond",A6333)</f>
        <v>3</v>
      </c>
      <c r="M6333" t="str">
        <f>[1]!s_info_industry_sw_2021($A6333,$N$1,1)</f>
        <v>交通运输(2021)</v>
      </c>
      <c r="O6333" t="str">
        <f>[1]!b_info_carrydate($A6333)</f>
        <v>2024-08-15</v>
      </c>
    </row>
    <row r="6334" spans="1:15" x14ac:dyDescent="0.2">
      <c r="A6334" t="s">
        <v>19677</v>
      </c>
      <c r="B6334" t="s">
        <v>19678</v>
      </c>
      <c r="C6334" s="1">
        <f>[1]!b_anal_matu_cnbd($A6334,$N$1,3)</f>
        <v>1.2603</v>
      </c>
      <c r="D6334" t="s">
        <v>17</v>
      </c>
      <c r="E6334" t="s">
        <v>16722</v>
      </c>
      <c r="F6334" s="6">
        <f>[1]!b_anal_yield_cnbd($A6334,$N$1,3)</f>
        <v>1.5155000000000001</v>
      </c>
      <c r="G6334" t="s">
        <v>194</v>
      </c>
      <c r="H6334" t="s">
        <v>13</v>
      </c>
      <c r="I6334" t="s">
        <v>13</v>
      </c>
      <c r="J6334" t="s">
        <v>13</v>
      </c>
      <c r="K6334" t="s">
        <v>15526</v>
      </c>
      <c r="L6334" t="str">
        <f>[2]!thsiFinD("ths_subject_latest_rating_yy_bond",A6334)</f>
        <v>5+</v>
      </c>
      <c r="M6334" t="str">
        <f>[1]!s_info_industry_sw_2021($A6334,$N$1,1)</f>
        <v>银行(2021)</v>
      </c>
      <c r="O6334" t="str">
        <f>[1]!b_info_carrydate($A6334)</f>
        <v>2024-08-15</v>
      </c>
    </row>
    <row r="6335" spans="1:15" x14ac:dyDescent="0.2">
      <c r="A6335" t="s">
        <v>6608</v>
      </c>
      <c r="B6335" t="s">
        <v>6609</v>
      </c>
      <c r="C6335" s="1">
        <f>[1]!b_anal_matu_cnbd($A6335,$N$1,3)</f>
        <v>1.2575000000000001</v>
      </c>
      <c r="D6335" t="s">
        <v>50</v>
      </c>
      <c r="E6335" t="s">
        <v>362</v>
      </c>
      <c r="F6335" s="6">
        <f>[1]!b_anal_yield_cnbd($A6335,$N$1,3)</f>
        <v>1.5713999999999999</v>
      </c>
      <c r="G6335" t="s">
        <v>11</v>
      </c>
      <c r="H6335" t="s">
        <v>13</v>
      </c>
      <c r="I6335" t="s">
        <v>13</v>
      </c>
      <c r="J6335" t="s">
        <v>13</v>
      </c>
      <c r="K6335" t="s">
        <v>21</v>
      </c>
      <c r="L6335" t="str">
        <f>[2]!thsiFinD("ths_subject_latest_rating_yy_bond",A6335)</f>
        <v>2</v>
      </c>
      <c r="M6335" t="str">
        <f>[1]!s_info_industry_sw_2021($A6335,$N$1,1)</f>
        <v>公用事业(2021)</v>
      </c>
      <c r="O6335" t="str">
        <f>[1]!b_info_carrydate($A6335)</f>
        <v>2024-08-14</v>
      </c>
    </row>
    <row r="6336" spans="1:15" x14ac:dyDescent="0.2">
      <c r="A6336" t="s">
        <v>6610</v>
      </c>
      <c r="B6336" t="s">
        <v>6611</v>
      </c>
      <c r="C6336" s="1">
        <f>[1]!b_anal_matu_cnbd($A6336,$N$1,3)</f>
        <v>3.2574999999999998</v>
      </c>
      <c r="D6336" t="s">
        <v>17</v>
      </c>
      <c r="E6336" t="s">
        <v>70</v>
      </c>
      <c r="F6336" s="6">
        <f>[1]!b_anal_yield_cnbd($A6336,$N$1,3)</f>
        <v>1.8868</v>
      </c>
      <c r="G6336" t="s">
        <v>11</v>
      </c>
      <c r="H6336" t="s">
        <v>13</v>
      </c>
      <c r="I6336" t="s">
        <v>13</v>
      </c>
      <c r="J6336" t="s">
        <v>13</v>
      </c>
      <c r="K6336" t="s">
        <v>15639</v>
      </c>
      <c r="L6336" t="str">
        <f>[2]!thsiFinD("ths_subject_latest_rating_yy_bond",A6336)</f>
        <v>4-</v>
      </c>
      <c r="M6336" t="str">
        <f>[1]!s_info_industry_sw_2021($A6336,$N$1,1)</f>
        <v>非银金融(2021)</v>
      </c>
      <c r="O6336" t="str">
        <f>[1]!b_info_carrydate($A6336)</f>
        <v>2024-08-14</v>
      </c>
    </row>
    <row r="6337" spans="1:15" x14ac:dyDescent="0.2">
      <c r="A6337" t="s">
        <v>6612</v>
      </c>
      <c r="B6337" t="s">
        <v>6613</v>
      </c>
      <c r="C6337" s="1">
        <f>[1]!b_anal_matu_cnbd($A6337,$N$1,3)</f>
        <v>8.2575000000000003</v>
      </c>
      <c r="D6337" t="s">
        <v>50</v>
      </c>
      <c r="E6337" t="s">
        <v>206</v>
      </c>
      <c r="F6337" s="6">
        <f>[1]!b_anal_yield_cnbd($A6337,$N$1,3)</f>
        <v>2.1360000000000001</v>
      </c>
      <c r="G6337" t="s">
        <v>11</v>
      </c>
      <c r="H6337" t="s">
        <v>13</v>
      </c>
      <c r="I6337" t="s">
        <v>13</v>
      </c>
      <c r="J6337" t="s">
        <v>13</v>
      </c>
      <c r="K6337" t="s">
        <v>21</v>
      </c>
      <c r="L6337" t="str">
        <f>[2]!thsiFinD("ths_subject_latest_rating_yy_bond",A6337)</f>
        <v>2</v>
      </c>
      <c r="M6337" t="str">
        <f>[1]!s_info_industry_sw_2021($A6337,$N$1,1)</f>
        <v>交通运输(2021)</v>
      </c>
      <c r="O6337" t="str">
        <f>[1]!b_info_carrydate($A6337)</f>
        <v>2024-08-14</v>
      </c>
    </row>
    <row r="6338" spans="1:15" x14ac:dyDescent="0.2">
      <c r="A6338" t="s">
        <v>6616</v>
      </c>
      <c r="B6338" t="s">
        <v>6617</v>
      </c>
      <c r="C6338" s="1">
        <f>[1]!b_anal_matu_cnbd($A6338,$N$1,3)</f>
        <v>3.2574999999999998</v>
      </c>
      <c r="D6338" t="s">
        <v>21</v>
      </c>
      <c r="E6338" t="s">
        <v>789</v>
      </c>
      <c r="F6338" s="6">
        <f>[1]!b_anal_yield_cnbd($A6338,$N$1,3)</f>
        <v>2.0156999999999998</v>
      </c>
      <c r="G6338" t="s">
        <v>11</v>
      </c>
      <c r="H6338" t="s">
        <v>13</v>
      </c>
      <c r="I6338" t="s">
        <v>13</v>
      </c>
      <c r="J6338" t="s">
        <v>13</v>
      </c>
      <c r="K6338" t="s">
        <v>15526</v>
      </c>
      <c r="L6338" t="str">
        <f>[2]!thsiFinD("ths_subject_latest_rating_yy_bond",A6338)</f>
        <v>5-</v>
      </c>
      <c r="M6338" t="str">
        <f>[1]!s_info_industry_sw_2021($A6338,$N$1,1)</f>
        <v>交通运输(2021)</v>
      </c>
      <c r="O6338" t="str">
        <f>[1]!b_info_carrydate($A6338)</f>
        <v>2024-08-14</v>
      </c>
    </row>
    <row r="6339" spans="1:15" x14ac:dyDescent="0.2">
      <c r="A6339" t="s">
        <v>19119</v>
      </c>
      <c r="B6339" t="s">
        <v>19120</v>
      </c>
      <c r="C6339" s="1">
        <f>[1]!b_anal_matu_cnbd($A6339,$N$1,3)</f>
        <v>3.2574999999999998</v>
      </c>
      <c r="D6339" t="s">
        <v>17</v>
      </c>
      <c r="E6339" t="s">
        <v>5314</v>
      </c>
      <c r="F6339" s="6">
        <f>[1]!b_anal_yield_cnbd($A6339,$N$1,3)</f>
        <v>1.9368000000000001</v>
      </c>
      <c r="G6339" t="s">
        <v>11</v>
      </c>
      <c r="H6339" t="s">
        <v>13</v>
      </c>
      <c r="I6339" t="s">
        <v>13</v>
      </c>
      <c r="J6339" t="s">
        <v>13</v>
      </c>
      <c r="K6339" t="s">
        <v>15639</v>
      </c>
      <c r="L6339" t="str">
        <f>[2]!thsiFinD("ths_subject_latest_rating_yy_bond",A6339)</f>
        <v>5-</v>
      </c>
      <c r="M6339" t="str">
        <f>[1]!s_info_industry_sw_2021($A6339,$N$1,1)</f>
        <v>非银金融(2021)</v>
      </c>
      <c r="O6339" t="str">
        <f>[1]!b_info_carrydate($A6339)</f>
        <v>2024-08-14</v>
      </c>
    </row>
    <row r="6340" spans="1:15" x14ac:dyDescent="0.2">
      <c r="A6340" t="s">
        <v>19147</v>
      </c>
      <c r="B6340" t="s">
        <v>19148</v>
      </c>
      <c r="C6340" s="1">
        <f>[1]!b_anal_matu_cnbd($A6340,$N$1,3)</f>
        <v>1.2575000000000001</v>
      </c>
      <c r="D6340" t="s">
        <v>17</v>
      </c>
      <c r="E6340" t="s">
        <v>997</v>
      </c>
      <c r="F6340" s="6">
        <f>[1]!b_anal_yield_cnbd($A6340,$N$1,3)</f>
        <v>1.5849</v>
      </c>
      <c r="G6340" t="s">
        <v>26</v>
      </c>
      <c r="H6340" t="s">
        <v>13</v>
      </c>
      <c r="I6340" t="s">
        <v>13</v>
      </c>
      <c r="J6340" t="s">
        <v>13</v>
      </c>
      <c r="K6340" t="s">
        <v>15526</v>
      </c>
      <c r="L6340" t="str">
        <f>[2]!thsiFinD("ths_subject_latest_rating_yy_bond",A6340)</f>
        <v>5-</v>
      </c>
      <c r="M6340" t="str">
        <f>[1]!s_info_industry_sw_2021($A6340,$N$1,1)</f>
        <v>非银金融(2021)</v>
      </c>
      <c r="O6340" t="str">
        <f>[1]!b_info_carrydate($A6340)</f>
        <v>2024-08-14</v>
      </c>
    </row>
    <row r="6341" spans="1:15" x14ac:dyDescent="0.2">
      <c r="A6341" t="s">
        <v>19155</v>
      </c>
      <c r="B6341" t="s">
        <v>19156</v>
      </c>
      <c r="C6341" s="1">
        <f>[1]!b_anal_matu_cnbd($A6341,$N$1,3)</f>
        <v>1.2575000000000001</v>
      </c>
      <c r="D6341" t="s">
        <v>32</v>
      </c>
      <c r="E6341" t="s">
        <v>6424</v>
      </c>
      <c r="F6341" s="6">
        <f>[1]!b_anal_yield_cnbd($A6341,$N$1,3)</f>
        <v>1.5512999999999999</v>
      </c>
      <c r="G6341" t="s">
        <v>26</v>
      </c>
      <c r="H6341" t="s">
        <v>13</v>
      </c>
      <c r="I6341" t="s">
        <v>13</v>
      </c>
      <c r="J6341" t="s">
        <v>12</v>
      </c>
      <c r="K6341" t="s">
        <v>445</v>
      </c>
      <c r="L6341" t="str">
        <f>[2]!thsiFinD("ths_subject_latest_rating_yy_bond",A6341)</f>
        <v>3</v>
      </c>
      <c r="M6341" t="str">
        <f>[1]!s_info_industry_sw_2021($A6341,$N$1,1)</f>
        <v>建筑材料(2021)</v>
      </c>
      <c r="O6341" t="str">
        <f>[1]!b_info_carrydate($A6341)</f>
        <v>2024-08-14</v>
      </c>
    </row>
    <row r="6342" spans="1:15" x14ac:dyDescent="0.2">
      <c r="A6342" t="s">
        <v>19157</v>
      </c>
      <c r="B6342" t="s">
        <v>19158</v>
      </c>
      <c r="C6342" s="1">
        <f>[1]!b_anal_matu_cnbd($A6342,$N$1,3)</f>
        <v>1.2575000000000001</v>
      </c>
      <c r="D6342" t="s">
        <v>32</v>
      </c>
      <c r="E6342" t="s">
        <v>13018</v>
      </c>
      <c r="F6342" s="6">
        <f>[1]!b_anal_yield_cnbd($A6342,$N$1,3)</f>
        <v>1.4887999999999999</v>
      </c>
      <c r="G6342" t="s">
        <v>26</v>
      </c>
      <c r="H6342" t="s">
        <v>13</v>
      </c>
      <c r="I6342" t="s">
        <v>13</v>
      </c>
      <c r="J6342" t="s">
        <v>13</v>
      </c>
      <c r="K6342" t="s">
        <v>15525</v>
      </c>
      <c r="L6342" t="str">
        <f>[2]!thsiFinD("ths_subject_latest_rating_yy_bond",A6342)</f>
        <v>3</v>
      </c>
      <c r="M6342" t="str">
        <f>[1]!s_info_industry_sw_2021($A6342,$N$1,1)</f>
        <v>非银金融(2021)</v>
      </c>
      <c r="O6342" t="str">
        <f>[1]!b_info_carrydate($A6342)</f>
        <v>2024-08-14</v>
      </c>
    </row>
    <row r="6343" spans="1:15" x14ac:dyDescent="0.2">
      <c r="A6343" t="s">
        <v>19159</v>
      </c>
      <c r="B6343" t="s">
        <v>19160</v>
      </c>
      <c r="C6343" s="1">
        <f>[1]!b_anal_matu_cnbd($A6343,$N$1,3)</f>
        <v>8.2575000000000003</v>
      </c>
      <c r="D6343" t="s">
        <v>17</v>
      </c>
      <c r="E6343" t="s">
        <v>186</v>
      </c>
      <c r="F6343" s="6">
        <f>[1]!b_anal_yield_cnbd($A6343,$N$1,3)</f>
        <v>2.2435</v>
      </c>
      <c r="G6343" t="s">
        <v>11</v>
      </c>
      <c r="H6343" t="s">
        <v>13</v>
      </c>
      <c r="I6343" t="s">
        <v>13</v>
      </c>
      <c r="J6343" t="s">
        <v>13</v>
      </c>
      <c r="K6343" t="s">
        <v>1747</v>
      </c>
      <c r="L6343" t="str">
        <f>[2]!thsiFinD("ths_subject_latest_rating_yy_bond",A6343)</f>
        <v>4</v>
      </c>
      <c r="M6343" t="str">
        <f>[1]!s_info_industry_sw_2021($A6343,$N$1,1)</f>
        <v>交通运输(2021)</v>
      </c>
      <c r="O6343" t="str">
        <f>[1]!b_info_carrydate($A6343)</f>
        <v>2024-08-14</v>
      </c>
    </row>
    <row r="6344" spans="1:15" x14ac:dyDescent="0.2">
      <c r="A6344" t="s">
        <v>4188</v>
      </c>
      <c r="B6344" t="s">
        <v>4189</v>
      </c>
      <c r="C6344" s="1">
        <f>[1]!b_anal_matu_cnbd($A6344,$N$1,3)</f>
        <v>1.2547999999999999</v>
      </c>
      <c r="D6344" t="s">
        <v>17</v>
      </c>
      <c r="E6344" t="s">
        <v>4190</v>
      </c>
      <c r="F6344" s="6">
        <f>[1]!b_anal_yield_cnbd($A6344,$N$1,3)</f>
        <v>1.5898000000000001</v>
      </c>
      <c r="G6344" t="s">
        <v>11</v>
      </c>
      <c r="H6344" t="s">
        <v>13</v>
      </c>
      <c r="I6344" t="s">
        <v>13</v>
      </c>
      <c r="J6344" t="s">
        <v>13</v>
      </c>
      <c r="K6344" t="s">
        <v>1747</v>
      </c>
      <c r="L6344" t="str">
        <f>[2]!thsiFinD("ths_subject_latest_rating_yy_bond",A6344)</f>
        <v>4</v>
      </c>
      <c r="M6344" t="str">
        <f>[1]!s_info_industry_sw_2021($A6344,$N$1,1)</f>
        <v>电力设备(2021)</v>
      </c>
      <c r="O6344" t="str">
        <f>[1]!b_info_carrydate($A6344)</f>
        <v>2024-08-13</v>
      </c>
    </row>
    <row r="6345" spans="1:15" x14ac:dyDescent="0.2">
      <c r="A6345" t="s">
        <v>6606</v>
      </c>
      <c r="B6345" t="s">
        <v>6607</v>
      </c>
      <c r="C6345" s="1">
        <f>[1]!b_anal_matu_cnbd($A6345,$N$1,3)</f>
        <v>3.2547999999999999</v>
      </c>
      <c r="D6345" t="s">
        <v>21</v>
      </c>
      <c r="E6345" t="s">
        <v>88</v>
      </c>
      <c r="F6345" s="6">
        <f>[1]!b_anal_yield_cnbd($A6345,$N$1,3)</f>
        <v>3.0653000000000001</v>
      </c>
      <c r="G6345" t="s">
        <v>11</v>
      </c>
      <c r="H6345" t="s">
        <v>13</v>
      </c>
      <c r="I6345" t="s">
        <v>13</v>
      </c>
      <c r="J6345" t="s">
        <v>13</v>
      </c>
      <c r="K6345" t="s">
        <v>15639</v>
      </c>
      <c r="L6345" t="str">
        <f>[2]!thsiFinD("ths_subject_latest_rating_yy_bond",A6345)</f>
        <v>5+</v>
      </c>
      <c r="M6345" t="str">
        <f>[1]!s_info_industry_sw_2021($A6345,$N$1,1)</f>
        <v>房地产(2021)</v>
      </c>
      <c r="O6345" t="str">
        <f>[1]!b_info_carrydate($A6345)</f>
        <v>2024-08-13</v>
      </c>
    </row>
    <row r="6346" spans="1:15" x14ac:dyDescent="0.2">
      <c r="A6346" t="s">
        <v>6614</v>
      </c>
      <c r="B6346" t="s">
        <v>6615</v>
      </c>
      <c r="C6346" s="1">
        <f>[1]!b_anal_matu_cnbd($A6346,$N$1,3)</f>
        <v>3.2547999999999999</v>
      </c>
      <c r="D6346" t="s">
        <v>21</v>
      </c>
      <c r="E6346" t="s">
        <v>5321</v>
      </c>
      <c r="F6346" s="6">
        <f>[1]!b_anal_yield_cnbd($A6346,$N$1,3)</f>
        <v>2.0152999999999999</v>
      </c>
      <c r="G6346" t="s">
        <v>11</v>
      </c>
      <c r="H6346" t="s">
        <v>13</v>
      </c>
      <c r="I6346" t="s">
        <v>13</v>
      </c>
      <c r="J6346" t="s">
        <v>13</v>
      </c>
      <c r="K6346" t="s">
        <v>15639</v>
      </c>
      <c r="L6346" t="str">
        <f>[2]!thsiFinD("ths_subject_latest_rating_yy_bond",A6346)</f>
        <v>5</v>
      </c>
      <c r="M6346" t="str">
        <f>[1]!s_info_industry_sw_2021($A6346,$N$1,1)</f>
        <v>房地产(2021)</v>
      </c>
      <c r="O6346" t="str">
        <f>[1]!b_info_carrydate($A6346)</f>
        <v>2024-08-13</v>
      </c>
    </row>
    <row r="6347" spans="1:15" x14ac:dyDescent="0.2">
      <c r="A6347" t="s">
        <v>14902</v>
      </c>
      <c r="B6347" t="s">
        <v>14903</v>
      </c>
      <c r="C6347" s="1">
        <f>[1]!b_anal_matu_cnbd($A6347,$N$1,3)</f>
        <v>3.2547999999999999</v>
      </c>
      <c r="D6347" t="s">
        <v>17</v>
      </c>
      <c r="E6347" t="s">
        <v>2122</v>
      </c>
      <c r="F6347" s="6">
        <f>[1]!b_anal_yield_cnbd($A6347,$N$1,3)</f>
        <v>1.8255999999999999</v>
      </c>
      <c r="G6347" t="s">
        <v>11</v>
      </c>
      <c r="H6347" t="s">
        <v>13</v>
      </c>
      <c r="I6347" t="s">
        <v>13</v>
      </c>
      <c r="J6347" t="s">
        <v>12</v>
      </c>
      <c r="K6347" t="s">
        <v>1747</v>
      </c>
      <c r="L6347" t="str">
        <f>[2]!thsiFinD("ths_subject_latest_rating_yy_bond",A6347)</f>
        <v>4</v>
      </c>
      <c r="M6347" t="str">
        <f>[1]!s_info_industry_sw_2021($A6347,$N$1,1)</f>
        <v>综合(2021)</v>
      </c>
      <c r="O6347" t="str">
        <f>[1]!b_info_carrydate($A6347)</f>
        <v>2024-08-13</v>
      </c>
    </row>
    <row r="6348" spans="1:15" x14ac:dyDescent="0.2">
      <c r="A6348" t="s">
        <v>16809</v>
      </c>
      <c r="B6348" t="s">
        <v>16810</v>
      </c>
      <c r="C6348" s="1">
        <f>[1]!b_anal_matu_cnbd($A6348,$N$1,3)</f>
        <v>1.2547999999999999</v>
      </c>
      <c r="D6348" t="s">
        <v>17</v>
      </c>
      <c r="E6348" t="s">
        <v>16811</v>
      </c>
      <c r="F6348" s="6">
        <f>[1]!b_anal_yield_cnbd($A6348,$N$1,3)</f>
        <v>1.5647</v>
      </c>
      <c r="G6348" t="s">
        <v>26</v>
      </c>
      <c r="H6348" t="s">
        <v>13</v>
      </c>
      <c r="I6348" t="s">
        <v>13</v>
      </c>
      <c r="J6348" t="s">
        <v>13</v>
      </c>
      <c r="K6348" t="s">
        <v>15639</v>
      </c>
      <c r="L6348" t="str">
        <f>[2]!thsiFinD("ths_subject_latest_rating_yy_bond",A6348)</f>
        <v>4-</v>
      </c>
      <c r="M6348" t="str">
        <f>[1]!s_info_industry_sw_2021($A6348,$N$1,1)</f>
        <v>银行(2021)</v>
      </c>
      <c r="O6348" t="str">
        <f>[1]!b_info_carrydate($A6348)</f>
        <v>2024-08-13</v>
      </c>
    </row>
    <row r="6349" spans="1:15" x14ac:dyDescent="0.2">
      <c r="A6349" t="s">
        <v>19113</v>
      </c>
      <c r="B6349" t="s">
        <v>19114</v>
      </c>
      <c r="C6349" s="1">
        <f>[1]!b_anal_matu_cnbd($A6349,$N$1,3)</f>
        <v>1.2547999999999999</v>
      </c>
      <c r="D6349" t="s">
        <v>50</v>
      </c>
      <c r="E6349" t="s">
        <v>12944</v>
      </c>
      <c r="F6349" s="6">
        <f>[1]!b_anal_yield_cnbd($A6349,$N$1,3)</f>
        <v>1.5718000000000001</v>
      </c>
      <c r="G6349" t="s">
        <v>11</v>
      </c>
      <c r="H6349" t="s">
        <v>13</v>
      </c>
      <c r="I6349" t="s">
        <v>13</v>
      </c>
      <c r="J6349" t="s">
        <v>13</v>
      </c>
      <c r="K6349" t="s">
        <v>445</v>
      </c>
      <c r="L6349" t="str">
        <f>[2]!thsiFinD("ths_subject_latest_rating_yy_bond",A6349)</f>
        <v>3</v>
      </c>
      <c r="M6349" t="str">
        <f>[1]!s_info_industry_sw_2021($A6349,$N$1,1)</f>
        <v>非银金融(2021)</v>
      </c>
      <c r="O6349" t="str">
        <f>[1]!b_info_carrydate($A6349)</f>
        <v>2024-08-13</v>
      </c>
    </row>
    <row r="6350" spans="1:15" x14ac:dyDescent="0.2">
      <c r="A6350" t="s">
        <v>19129</v>
      </c>
      <c r="B6350" t="s">
        <v>19130</v>
      </c>
      <c r="C6350" s="1">
        <f>[1]!b_anal_matu_cnbd($A6350,$N$1,3)</f>
        <v>3.2547999999999999</v>
      </c>
      <c r="D6350" t="s">
        <v>50</v>
      </c>
      <c r="E6350" t="s">
        <v>13936</v>
      </c>
      <c r="F6350" s="6">
        <f>[1]!b_anal_yield_cnbd($A6350,$N$1,3)</f>
        <v>1.7305999999999999</v>
      </c>
      <c r="G6350" t="s">
        <v>26</v>
      </c>
      <c r="H6350" t="s">
        <v>13</v>
      </c>
      <c r="I6350" t="s">
        <v>13</v>
      </c>
      <c r="J6350" t="s">
        <v>13</v>
      </c>
      <c r="K6350" t="s">
        <v>50</v>
      </c>
      <c r="L6350" t="str">
        <f>[2]!thsiFinD("ths_subject_latest_rating_yy_bond",A6350)</f>
        <v>4+</v>
      </c>
      <c r="M6350" t="str">
        <f>[1]!s_info_industry_sw_2021($A6350,$N$1,1)</f>
        <v>汽车(2021)</v>
      </c>
      <c r="O6350" t="str">
        <f>[1]!b_info_carrydate($A6350)</f>
        <v>2024-08-13</v>
      </c>
    </row>
    <row r="6351" spans="1:15" x14ac:dyDescent="0.2">
      <c r="A6351" t="s">
        <v>19131</v>
      </c>
      <c r="B6351" t="s">
        <v>19132</v>
      </c>
      <c r="C6351" s="1">
        <f>[1]!b_anal_matu_cnbd($A6351,$N$1,3)</f>
        <v>8.2547999999999995</v>
      </c>
      <c r="D6351" t="s">
        <v>50</v>
      </c>
      <c r="E6351" t="s">
        <v>13936</v>
      </c>
      <c r="F6351" s="6">
        <f>[1]!b_anal_yield_cnbd($A6351,$N$1,3)</f>
        <v>2.1459000000000001</v>
      </c>
      <c r="G6351" t="s">
        <v>26</v>
      </c>
      <c r="H6351" t="s">
        <v>13</v>
      </c>
      <c r="I6351" t="s">
        <v>13</v>
      </c>
      <c r="J6351" t="s">
        <v>13</v>
      </c>
      <c r="K6351" t="s">
        <v>50</v>
      </c>
      <c r="L6351" t="str">
        <f>[2]!thsiFinD("ths_subject_latest_rating_yy_bond",A6351)</f>
        <v>4+</v>
      </c>
      <c r="M6351" t="str">
        <f>[1]!s_info_industry_sw_2021($A6351,$N$1,1)</f>
        <v>汽车(2021)</v>
      </c>
      <c r="O6351" t="str">
        <f>[1]!b_info_carrydate($A6351)</f>
        <v>2024-08-13</v>
      </c>
    </row>
    <row r="6352" spans="1:15" x14ac:dyDescent="0.2">
      <c r="A6352" t="s">
        <v>19149</v>
      </c>
      <c r="B6352" t="s">
        <v>19150</v>
      </c>
      <c r="C6352" s="1">
        <f>[1]!b_anal_matu_cnbd($A6352,$N$1,3)</f>
        <v>1.2547999999999999</v>
      </c>
      <c r="D6352" t="s">
        <v>50</v>
      </c>
      <c r="E6352" t="s">
        <v>5311</v>
      </c>
      <c r="F6352" s="6">
        <f>[1]!b_anal_yield_cnbd($A6352,$N$1,3)</f>
        <v>1.5609</v>
      </c>
      <c r="G6352" t="s">
        <v>11</v>
      </c>
      <c r="H6352" t="s">
        <v>13</v>
      </c>
      <c r="I6352" t="s">
        <v>13</v>
      </c>
      <c r="J6352" t="s">
        <v>12</v>
      </c>
      <c r="K6352" t="s">
        <v>445</v>
      </c>
      <c r="L6352" t="str">
        <f>[2]!thsiFinD("ths_subject_latest_rating_yy_bond",A6352)</f>
        <v>3</v>
      </c>
      <c r="M6352" t="str">
        <f>[1]!s_info_industry_sw_2021($A6352,$N$1,1)</f>
        <v>无</v>
      </c>
      <c r="O6352" t="str">
        <f>[1]!b_info_carrydate($A6352)</f>
        <v>2024-08-13</v>
      </c>
    </row>
    <row r="6353" spans="1:15" x14ac:dyDescent="0.2">
      <c r="A6353" t="s">
        <v>19151</v>
      </c>
      <c r="B6353" t="s">
        <v>19152</v>
      </c>
      <c r="C6353" s="1">
        <f>[1]!b_anal_matu_cnbd($A6353,$N$1,3)</f>
        <v>8.2547999999999995</v>
      </c>
      <c r="D6353" t="s">
        <v>50</v>
      </c>
      <c r="E6353" t="s">
        <v>5311</v>
      </c>
      <c r="F6353" s="6">
        <f>[1]!b_anal_yield_cnbd($A6353,$N$1,3)</f>
        <v>2.1823000000000001</v>
      </c>
      <c r="G6353" t="s">
        <v>11</v>
      </c>
      <c r="H6353" t="s">
        <v>13</v>
      </c>
      <c r="I6353" t="s">
        <v>13</v>
      </c>
      <c r="J6353" t="s">
        <v>12</v>
      </c>
      <c r="K6353" t="s">
        <v>445</v>
      </c>
      <c r="L6353" t="str">
        <f>[2]!thsiFinD("ths_subject_latest_rating_yy_bond",A6353)</f>
        <v>3</v>
      </c>
      <c r="M6353" t="str">
        <f>[1]!s_info_industry_sw_2021($A6353,$N$1,1)</f>
        <v>无</v>
      </c>
      <c r="O6353" t="str">
        <f>[1]!b_info_carrydate($A6353)</f>
        <v>2024-08-13</v>
      </c>
    </row>
    <row r="6354" spans="1:15" x14ac:dyDescent="0.2">
      <c r="A6354" t="s">
        <v>19153</v>
      </c>
      <c r="B6354" t="s">
        <v>19154</v>
      </c>
      <c r="C6354" s="1">
        <f>[1]!b_anal_matu_cnbd($A6354,$N$1,3)</f>
        <v>1.2547999999999999</v>
      </c>
      <c r="D6354" t="s">
        <v>21</v>
      </c>
      <c r="E6354" t="s">
        <v>13620</v>
      </c>
      <c r="F6354" s="6">
        <f>[1]!b_anal_yield_cnbd($A6354,$N$1,3)</f>
        <v>1.5788</v>
      </c>
      <c r="G6354" t="s">
        <v>26</v>
      </c>
      <c r="H6354" t="s">
        <v>13</v>
      </c>
      <c r="I6354" t="s">
        <v>13</v>
      </c>
      <c r="J6354" t="s">
        <v>12</v>
      </c>
      <c r="K6354" t="s">
        <v>15639</v>
      </c>
      <c r="L6354" t="str">
        <f>[2]!thsiFinD("ths_subject_latest_rating_yy_bond",A6354)</f>
        <v>5-</v>
      </c>
      <c r="M6354" t="str">
        <f>[1]!s_info_industry_sw_2021($A6354,$N$1,1)</f>
        <v>电子(2021)</v>
      </c>
      <c r="O6354" t="str">
        <f>[1]!b_info_carrydate($A6354)</f>
        <v>2024-08-13</v>
      </c>
    </row>
    <row r="6355" spans="1:15" x14ac:dyDescent="0.2">
      <c r="A6355" t="s">
        <v>19177</v>
      </c>
      <c r="B6355" t="s">
        <v>19178</v>
      </c>
      <c r="C6355" s="1">
        <f>[1]!b_anal_matu_cnbd($A6355,$N$1,3)</f>
        <v>1.2547999999999999</v>
      </c>
      <c r="D6355" t="s">
        <v>17</v>
      </c>
      <c r="E6355" t="s">
        <v>6262</v>
      </c>
      <c r="F6355" s="6">
        <f>[1]!b_anal_yield_cnbd($A6355,$N$1,3)</f>
        <v>1.5654999999999999</v>
      </c>
      <c r="G6355" t="s">
        <v>11</v>
      </c>
      <c r="H6355" t="s">
        <v>13</v>
      </c>
      <c r="I6355" t="s">
        <v>13</v>
      </c>
      <c r="J6355" t="s">
        <v>13</v>
      </c>
      <c r="K6355" t="s">
        <v>15525</v>
      </c>
      <c r="L6355" t="str">
        <f>[2]!thsiFinD("ths_subject_latest_rating_yy_bond",A6355)</f>
        <v>4+</v>
      </c>
      <c r="M6355" t="str">
        <f>[1]!s_info_industry_sw_2021($A6355,$N$1,1)</f>
        <v>公用事业(2021)</v>
      </c>
      <c r="O6355" t="str">
        <f>[1]!b_info_carrydate($A6355)</f>
        <v>2024-08-13</v>
      </c>
    </row>
    <row r="6356" spans="1:15" x14ac:dyDescent="0.2">
      <c r="A6356" t="s">
        <v>6580</v>
      </c>
      <c r="B6356" t="s">
        <v>6581</v>
      </c>
      <c r="C6356" s="1">
        <f>[1]!b_anal_matu_cnbd($A6356,$N$1,3)</f>
        <v>1.2521</v>
      </c>
      <c r="D6356" t="s">
        <v>50</v>
      </c>
      <c r="E6356" t="s">
        <v>2117</v>
      </c>
      <c r="F6356" s="6">
        <f>[1]!b_anal_yield_cnbd($A6356,$N$1,3)</f>
        <v>1.5705</v>
      </c>
      <c r="G6356" t="s">
        <v>26</v>
      </c>
      <c r="H6356" t="s">
        <v>13</v>
      </c>
      <c r="I6356" t="s">
        <v>13</v>
      </c>
      <c r="J6356" t="s">
        <v>13</v>
      </c>
      <c r="K6356" t="s">
        <v>10</v>
      </c>
      <c r="L6356" t="str">
        <f>[2]!thsiFinD("ths_subject_latest_rating_yy_bond",A6356)</f>
        <v>3</v>
      </c>
      <c r="M6356" t="str">
        <f>[1]!s_info_industry_sw_2021($A6356,$N$1,1)</f>
        <v>公用事业(2021)</v>
      </c>
      <c r="O6356" t="str">
        <f>[1]!b_info_carrydate($A6356)</f>
        <v>2024-08-12</v>
      </c>
    </row>
    <row r="6357" spans="1:15" x14ac:dyDescent="0.2">
      <c r="A6357" t="s">
        <v>6582</v>
      </c>
      <c r="B6357" t="s">
        <v>6583</v>
      </c>
      <c r="C6357" s="1">
        <f>[1]!b_anal_matu_cnbd($A6357,$N$1,3)</f>
        <v>3.2521</v>
      </c>
      <c r="D6357" t="s">
        <v>50</v>
      </c>
      <c r="E6357" t="s">
        <v>2117</v>
      </c>
      <c r="F6357" s="6">
        <f>[1]!b_anal_yield_cnbd($A6357,$N$1,3)</f>
        <v>1.7335</v>
      </c>
      <c r="G6357" t="s">
        <v>26</v>
      </c>
      <c r="H6357" t="s">
        <v>13</v>
      </c>
      <c r="I6357" t="s">
        <v>13</v>
      </c>
      <c r="J6357" t="s">
        <v>13</v>
      </c>
      <c r="K6357" t="s">
        <v>10</v>
      </c>
      <c r="L6357" t="str">
        <f>[2]!thsiFinD("ths_subject_latest_rating_yy_bond",A6357)</f>
        <v>3</v>
      </c>
      <c r="M6357" t="str">
        <f>[1]!s_info_industry_sw_2021($A6357,$N$1,1)</f>
        <v>公用事业(2021)</v>
      </c>
      <c r="O6357" t="str">
        <f>[1]!b_info_carrydate($A6357)</f>
        <v>2024-08-12</v>
      </c>
    </row>
    <row r="6358" spans="1:15" x14ac:dyDescent="0.2">
      <c r="A6358" t="s">
        <v>6584</v>
      </c>
      <c r="B6358" t="s">
        <v>6585</v>
      </c>
      <c r="C6358" s="1">
        <f>[1]!b_anal_matu_cnbd($A6358,$N$1,3)</f>
        <v>8.2521000000000004</v>
      </c>
      <c r="D6358" t="s">
        <v>50</v>
      </c>
      <c r="E6358" t="s">
        <v>1288</v>
      </c>
      <c r="F6358" s="6">
        <f>[1]!b_anal_yield_cnbd($A6358,$N$1,3)</f>
        <v>2.1355</v>
      </c>
      <c r="G6358" t="s">
        <v>26</v>
      </c>
      <c r="H6358" t="s">
        <v>13</v>
      </c>
      <c r="I6358" t="s">
        <v>13</v>
      </c>
      <c r="J6358" t="s">
        <v>13</v>
      </c>
      <c r="K6358" t="s">
        <v>21</v>
      </c>
      <c r="L6358" t="str">
        <f>[2]!thsiFinD("ths_subject_latest_rating_yy_bond",A6358)</f>
        <v>2</v>
      </c>
      <c r="M6358" t="str">
        <f>[1]!s_info_industry_sw_2021($A6358,$N$1,1)</f>
        <v>公用事业(2021)</v>
      </c>
      <c r="O6358" t="str">
        <f>[1]!b_info_carrydate($A6358)</f>
        <v>2024-08-12</v>
      </c>
    </row>
    <row r="6359" spans="1:15" x14ac:dyDescent="0.2">
      <c r="A6359" t="s">
        <v>6586</v>
      </c>
      <c r="B6359" t="s">
        <v>6587</v>
      </c>
      <c r="C6359" s="1">
        <f>[1]!b_anal_matu_cnbd($A6359,$N$1,3)</f>
        <v>3.2521</v>
      </c>
      <c r="D6359" t="s">
        <v>21</v>
      </c>
      <c r="E6359" t="s">
        <v>6588</v>
      </c>
      <c r="F6359" s="6">
        <f>[1]!b_anal_yield_cnbd($A6359,$N$1,3)</f>
        <v>1.865</v>
      </c>
      <c r="G6359" t="s">
        <v>11</v>
      </c>
      <c r="H6359" t="s">
        <v>12</v>
      </c>
      <c r="I6359" t="s">
        <v>13</v>
      </c>
      <c r="J6359" t="s">
        <v>13</v>
      </c>
      <c r="K6359" t="s">
        <v>15639</v>
      </c>
      <c r="L6359" t="str">
        <f>[2]!thsiFinD("ths_subject_latest_rating_yy_bond",A6359)</f>
        <v>6+</v>
      </c>
      <c r="M6359" t="str">
        <f>[1]!s_info_industry_sw_2021($A6359,$N$1,1)</f>
        <v>建筑装饰(2021)</v>
      </c>
      <c r="O6359" t="str">
        <f>[1]!b_info_carrydate($A6359)</f>
        <v>2024-08-12</v>
      </c>
    </row>
    <row r="6360" spans="1:15" x14ac:dyDescent="0.2">
      <c r="A6360" t="s">
        <v>6589</v>
      </c>
      <c r="B6360" t="s">
        <v>6590</v>
      </c>
      <c r="C6360" s="1">
        <f>[1]!b_anal_matu_cnbd($A6360,$N$1,3)</f>
        <v>3.2521</v>
      </c>
      <c r="D6360" t="s">
        <v>14</v>
      </c>
      <c r="E6360" t="s">
        <v>5356</v>
      </c>
      <c r="F6360" s="6">
        <f>[1]!b_anal_yield_cnbd($A6360,$N$1,3)</f>
        <v>1.9815</v>
      </c>
      <c r="G6360" t="s">
        <v>11</v>
      </c>
      <c r="H6360" t="s">
        <v>13</v>
      </c>
      <c r="I6360" t="s">
        <v>13</v>
      </c>
      <c r="J6360" t="s">
        <v>13</v>
      </c>
      <c r="K6360" t="s">
        <v>15639</v>
      </c>
      <c r="L6360" t="str">
        <f>[2]!thsiFinD("ths_subject_latest_rating_yy_bond",A6360)</f>
        <v>6-</v>
      </c>
      <c r="M6360" t="str">
        <f>[1]!s_info_industry_sw_2021($A6360,$N$1,1)</f>
        <v>农林牧渔(2021)</v>
      </c>
      <c r="O6360" t="str">
        <f>[1]!b_info_carrydate($A6360)</f>
        <v>2024-08-12</v>
      </c>
    </row>
    <row r="6361" spans="1:15" x14ac:dyDescent="0.2">
      <c r="A6361" t="s">
        <v>6591</v>
      </c>
      <c r="B6361" t="s">
        <v>6592</v>
      </c>
      <c r="C6361" s="1">
        <f>[1]!b_anal_matu_cnbd($A6361,$N$1,3)</f>
        <v>1.2521</v>
      </c>
      <c r="D6361" t="s">
        <v>21</v>
      </c>
      <c r="E6361" t="s">
        <v>1448</v>
      </c>
      <c r="F6361" s="6">
        <f>[1]!b_anal_yield_cnbd($A6361,$N$1,3)</f>
        <v>1.6115999999999999</v>
      </c>
      <c r="G6361" t="s">
        <v>11</v>
      </c>
      <c r="H6361" t="s">
        <v>13</v>
      </c>
      <c r="I6361" t="s">
        <v>13</v>
      </c>
      <c r="J6361" t="s">
        <v>13</v>
      </c>
      <c r="K6361" t="s">
        <v>15639</v>
      </c>
      <c r="L6361" t="str">
        <f>[2]!thsiFinD("ths_subject_latest_rating_yy_bond",A6361)</f>
        <v>5+</v>
      </c>
      <c r="M6361" t="str">
        <f>[1]!s_info_industry_sw_2021($A6361,$N$1,1)</f>
        <v>基础化工(2021)</v>
      </c>
      <c r="O6361" t="str">
        <f>[1]!b_info_carrydate($A6361)</f>
        <v>2024-08-12</v>
      </c>
    </row>
    <row r="6362" spans="1:15" x14ac:dyDescent="0.2">
      <c r="A6362" t="s">
        <v>6593</v>
      </c>
      <c r="B6362" t="s">
        <v>6594</v>
      </c>
      <c r="C6362" s="1">
        <f>[1]!b_anal_matu_cnbd($A6362,$N$1,3)</f>
        <v>3.2521</v>
      </c>
      <c r="D6362" t="s">
        <v>17</v>
      </c>
      <c r="E6362" t="s">
        <v>1077</v>
      </c>
      <c r="F6362" s="6">
        <f>[1]!b_anal_yield_cnbd($A6362,$N$1,3)</f>
        <v>1.8033999999999999</v>
      </c>
      <c r="G6362" t="s">
        <v>11</v>
      </c>
      <c r="H6362" t="s">
        <v>13</v>
      </c>
      <c r="I6362" t="s">
        <v>13</v>
      </c>
      <c r="J6362" t="s">
        <v>13</v>
      </c>
      <c r="K6362" t="s">
        <v>1747</v>
      </c>
      <c r="L6362" t="str">
        <f>[2]!thsiFinD("ths_subject_latest_rating_yy_bond",A6362)</f>
        <v>3</v>
      </c>
      <c r="M6362" t="str">
        <f>[1]!s_info_industry_sw_2021($A6362,$N$1,1)</f>
        <v>交通运输(2021)</v>
      </c>
      <c r="O6362" t="str">
        <f>[1]!b_info_carrydate($A6362)</f>
        <v>2024-08-12</v>
      </c>
    </row>
    <row r="6363" spans="1:15" x14ac:dyDescent="0.2">
      <c r="A6363" t="s">
        <v>6595</v>
      </c>
      <c r="B6363" t="s">
        <v>6596</v>
      </c>
      <c r="C6363" s="1">
        <f>[1]!b_anal_matu_cnbd($A6363,$N$1,3)</f>
        <v>3.2521</v>
      </c>
      <c r="D6363" t="s">
        <v>21</v>
      </c>
      <c r="E6363" t="s">
        <v>1262</v>
      </c>
      <c r="F6363" s="6">
        <f>[1]!b_anal_yield_cnbd($A6363,$N$1,3)</f>
        <v>1.865</v>
      </c>
      <c r="G6363" t="s">
        <v>11</v>
      </c>
      <c r="H6363" t="s">
        <v>12</v>
      </c>
      <c r="I6363" t="s">
        <v>13</v>
      </c>
      <c r="J6363" t="s">
        <v>13</v>
      </c>
      <c r="K6363" t="s">
        <v>15639</v>
      </c>
      <c r="L6363" t="str">
        <f>[2]!thsiFinD("ths_subject_latest_rating_yy_bond",A6363)</f>
        <v>5+</v>
      </c>
      <c r="M6363" t="str">
        <f>[1]!s_info_industry_sw_2021($A6363,$N$1,1)</f>
        <v>综合(2021)</v>
      </c>
      <c r="O6363" t="str">
        <f>[1]!b_info_carrydate($A6363)</f>
        <v>2024-08-12</v>
      </c>
    </row>
    <row r="6364" spans="1:15" x14ac:dyDescent="0.2">
      <c r="A6364" t="s">
        <v>6597</v>
      </c>
      <c r="B6364" t="s">
        <v>6598</v>
      </c>
      <c r="C6364" s="1">
        <f>[1]!b_anal_matu_cnbd($A6364,$N$1,3)</f>
        <v>3.2521</v>
      </c>
      <c r="D6364" t="s">
        <v>14</v>
      </c>
      <c r="E6364" t="s">
        <v>761</v>
      </c>
      <c r="F6364" s="6">
        <f>[1]!b_anal_yield_cnbd($A6364,$N$1,3)</f>
        <v>1.9315</v>
      </c>
      <c r="G6364" t="s">
        <v>11</v>
      </c>
      <c r="H6364" t="s">
        <v>13</v>
      </c>
      <c r="I6364" t="s">
        <v>13</v>
      </c>
      <c r="J6364" t="s">
        <v>13</v>
      </c>
      <c r="K6364" t="s">
        <v>15639</v>
      </c>
      <c r="L6364" t="str">
        <f>[2]!thsiFinD("ths_subject_latest_rating_yy_bond",A6364)</f>
        <v>6</v>
      </c>
      <c r="M6364" t="str">
        <f>[1]!s_info_industry_sw_2021($A6364,$N$1,1)</f>
        <v>建筑装饰(2021)</v>
      </c>
      <c r="O6364" t="str">
        <f>[1]!b_info_carrydate($A6364)</f>
        <v>2024-08-12</v>
      </c>
    </row>
    <row r="6365" spans="1:15" x14ac:dyDescent="0.2">
      <c r="A6365" t="s">
        <v>6599</v>
      </c>
      <c r="B6365" t="s">
        <v>6600</v>
      </c>
      <c r="C6365" s="1">
        <f>[1]!b_anal_matu_cnbd($A6365,$N$1,3)</f>
        <v>3.2521</v>
      </c>
      <c r="D6365" t="s">
        <v>17</v>
      </c>
      <c r="E6365" t="s">
        <v>3469</v>
      </c>
      <c r="F6365" s="6">
        <f>[1]!b_anal_yield_cnbd($A6365,$N$1,3)</f>
        <v>1.9034</v>
      </c>
      <c r="G6365" t="s">
        <v>11</v>
      </c>
      <c r="H6365" t="s">
        <v>12</v>
      </c>
      <c r="I6365" t="s">
        <v>13</v>
      </c>
      <c r="J6365" t="s">
        <v>13</v>
      </c>
      <c r="K6365" t="s">
        <v>15525</v>
      </c>
      <c r="L6365" t="str">
        <f>[2]!thsiFinD("ths_subject_latest_rating_yy_bond",A6365)</f>
        <v>5+</v>
      </c>
      <c r="M6365" t="str">
        <f>[1]!s_info_industry_sw_2021($A6365,$N$1,1)</f>
        <v>建筑装饰(2021)</v>
      </c>
      <c r="O6365" t="str">
        <f>[1]!b_info_carrydate($A6365)</f>
        <v>2024-08-12</v>
      </c>
    </row>
    <row r="6366" spans="1:15" x14ac:dyDescent="0.2">
      <c r="A6366" t="s">
        <v>6601</v>
      </c>
      <c r="B6366" t="s">
        <v>6602</v>
      </c>
      <c r="C6366" s="1">
        <f>[1]!b_anal_matu_cnbd($A6366,$N$1,3)</f>
        <v>5.2521000000000004</v>
      </c>
      <c r="D6366" t="s">
        <v>17</v>
      </c>
      <c r="E6366" t="s">
        <v>3469</v>
      </c>
      <c r="F6366" s="6">
        <f>[1]!b_anal_yield_cnbd($A6366,$N$1,3)</f>
        <v>2.0848</v>
      </c>
      <c r="G6366" t="s">
        <v>11</v>
      </c>
      <c r="H6366" t="s">
        <v>12</v>
      </c>
      <c r="I6366" t="s">
        <v>13</v>
      </c>
      <c r="J6366" t="s">
        <v>13</v>
      </c>
      <c r="K6366" t="s">
        <v>15525</v>
      </c>
      <c r="L6366" t="str">
        <f>[2]!thsiFinD("ths_subject_latest_rating_yy_bond",A6366)</f>
        <v>5+</v>
      </c>
      <c r="M6366" t="str">
        <f>[1]!s_info_industry_sw_2021($A6366,$N$1,1)</f>
        <v>建筑装饰(2021)</v>
      </c>
      <c r="O6366" t="str">
        <f>[1]!b_info_carrydate($A6366)</f>
        <v>2024-08-12</v>
      </c>
    </row>
    <row r="6367" spans="1:15" x14ac:dyDescent="0.2">
      <c r="A6367" t="s">
        <v>6603</v>
      </c>
      <c r="B6367" t="s">
        <v>6604</v>
      </c>
      <c r="C6367" s="1">
        <f>[1]!b_anal_matu_cnbd($A6367,$N$1,3)</f>
        <v>13.2521</v>
      </c>
      <c r="D6367" t="s">
        <v>50</v>
      </c>
      <c r="E6367" t="s">
        <v>6605</v>
      </c>
      <c r="F6367" s="6">
        <f>[1]!b_anal_yield_cnbd($A6367,$N$1,3)</f>
        <v>2.2797000000000001</v>
      </c>
      <c r="G6367" t="s">
        <v>26</v>
      </c>
      <c r="H6367" t="s">
        <v>13</v>
      </c>
      <c r="I6367" t="s">
        <v>13</v>
      </c>
      <c r="J6367" t="s">
        <v>13</v>
      </c>
      <c r="K6367" t="s">
        <v>21</v>
      </c>
      <c r="L6367" t="str">
        <f>[2]!thsiFinD("ths_subject_latest_rating_yy_bond",A6367)</f>
        <v>2</v>
      </c>
      <c r="M6367" t="str">
        <f>[1]!s_info_industry_sw_2021($A6367,$N$1,1)</f>
        <v>交通运输(2021)</v>
      </c>
      <c r="O6367" t="str">
        <f>[1]!b_info_carrydate($A6367)</f>
        <v>2024-08-12</v>
      </c>
    </row>
    <row r="6368" spans="1:15" x14ac:dyDescent="0.2">
      <c r="A6368" t="s">
        <v>14896</v>
      </c>
      <c r="B6368" t="s">
        <v>14897</v>
      </c>
      <c r="C6368" s="1">
        <f>[1]!b_anal_matu_cnbd($A6368,$N$1,3)</f>
        <v>1.2521</v>
      </c>
      <c r="D6368" t="s">
        <v>32</v>
      </c>
      <c r="E6368" t="s">
        <v>1569</v>
      </c>
      <c r="F6368" s="6">
        <f>[1]!b_anal_yield_cnbd($A6368,$N$1,3)</f>
        <v>1.4881</v>
      </c>
      <c r="G6368" t="s">
        <v>11</v>
      </c>
      <c r="H6368" t="s">
        <v>13</v>
      </c>
      <c r="I6368" t="s">
        <v>13</v>
      </c>
      <c r="J6368" t="s">
        <v>13</v>
      </c>
      <c r="K6368" t="s">
        <v>15639</v>
      </c>
      <c r="L6368" t="str">
        <f>[2]!thsiFinD("ths_subject_latest_rating_yy_bond",A6368)</f>
        <v>4-</v>
      </c>
      <c r="M6368" t="str">
        <f>[1]!s_info_industry_sw_2021($A6368,$N$1,1)</f>
        <v>非银金融(2021)</v>
      </c>
      <c r="O6368" t="str">
        <f>[1]!b_info_carrydate($A6368)</f>
        <v>2024-08-12</v>
      </c>
    </row>
    <row r="6369" spans="1:15" x14ac:dyDescent="0.2">
      <c r="A6369" t="s">
        <v>14898</v>
      </c>
      <c r="B6369" t="s">
        <v>14899</v>
      </c>
      <c r="C6369" s="1">
        <f>[1]!b_anal_matu_cnbd($A6369,$N$1,3)</f>
        <v>1.2521</v>
      </c>
      <c r="D6369" t="s">
        <v>32</v>
      </c>
      <c r="E6369" t="s">
        <v>2197</v>
      </c>
      <c r="F6369" s="6">
        <f>[1]!b_anal_yield_cnbd($A6369,$N$1,3)</f>
        <v>1.7825</v>
      </c>
      <c r="G6369" t="s">
        <v>26</v>
      </c>
      <c r="H6369" t="s">
        <v>13</v>
      </c>
      <c r="I6369" t="s">
        <v>13</v>
      </c>
      <c r="J6369" t="s">
        <v>13</v>
      </c>
      <c r="K6369" t="s">
        <v>1747</v>
      </c>
      <c r="L6369" t="str">
        <f>[2]!thsiFinD("ths_subject_latest_rating_yy_bond",A6369)</f>
        <v>3</v>
      </c>
      <c r="M6369" t="str">
        <f>[1]!s_info_industry_sw_2021($A6369,$N$1,1)</f>
        <v>房地产(2021)</v>
      </c>
      <c r="O6369" t="str">
        <f>[1]!b_info_carrydate($A6369)</f>
        <v>2024-08-12</v>
      </c>
    </row>
    <row r="6370" spans="1:15" x14ac:dyDescent="0.2">
      <c r="A6370" t="s">
        <v>14900</v>
      </c>
      <c r="B6370" t="s">
        <v>14901</v>
      </c>
      <c r="C6370" s="1">
        <f>[1]!b_anal_matu_cnbd($A6370,$N$1,3)</f>
        <v>3.2521</v>
      </c>
      <c r="D6370" t="s">
        <v>32</v>
      </c>
      <c r="E6370" t="s">
        <v>2197</v>
      </c>
      <c r="F6370" s="6">
        <f>[1]!b_anal_yield_cnbd($A6370,$N$1,3)</f>
        <v>2.0004</v>
      </c>
      <c r="G6370" t="s">
        <v>26</v>
      </c>
      <c r="H6370" t="s">
        <v>13</v>
      </c>
      <c r="I6370" t="s">
        <v>13</v>
      </c>
      <c r="J6370" t="s">
        <v>13</v>
      </c>
      <c r="K6370" t="s">
        <v>1747</v>
      </c>
      <c r="L6370" t="str">
        <f>[2]!thsiFinD("ths_subject_latest_rating_yy_bond",A6370)</f>
        <v>3</v>
      </c>
      <c r="M6370" t="str">
        <f>[1]!s_info_industry_sw_2021($A6370,$N$1,1)</f>
        <v>房地产(2021)</v>
      </c>
      <c r="O6370" t="str">
        <f>[1]!b_info_carrydate($A6370)</f>
        <v>2024-08-12</v>
      </c>
    </row>
    <row r="6371" spans="1:15" x14ac:dyDescent="0.2">
      <c r="A6371" t="s">
        <v>17567</v>
      </c>
      <c r="B6371" t="s">
        <v>17568</v>
      </c>
      <c r="C6371" s="1">
        <f>[1]!b_anal_matu_cnbd($A6371,$N$1,3)</f>
        <v>3.2521</v>
      </c>
      <c r="D6371" t="s">
        <v>17</v>
      </c>
      <c r="E6371" t="s">
        <v>1776</v>
      </c>
      <c r="F6371" s="6">
        <f>[1]!b_anal_yield_cnbd($A6371,$N$1,3)</f>
        <v>1.7714000000000001</v>
      </c>
      <c r="G6371" t="s">
        <v>194</v>
      </c>
      <c r="H6371" t="s">
        <v>13</v>
      </c>
      <c r="I6371" t="s">
        <v>12</v>
      </c>
      <c r="J6371" t="s">
        <v>13</v>
      </c>
      <c r="K6371" t="s">
        <v>1747</v>
      </c>
      <c r="L6371" t="str">
        <f>[2]!thsiFinD("ths_subject_latest_rating_yy_bond",A6371)</f>
        <v>3</v>
      </c>
      <c r="M6371" t="str">
        <f>[1]!s_info_industry_sw_2021($A6371,$N$1,1)</f>
        <v>银行(2021)</v>
      </c>
      <c r="O6371" t="str">
        <f>[1]!b_info_carrydate($A6371)</f>
        <v>2024-08-12</v>
      </c>
    </row>
    <row r="6372" spans="1:15" x14ac:dyDescent="0.2">
      <c r="A6372" t="s">
        <v>19109</v>
      </c>
      <c r="B6372" t="s">
        <v>19110</v>
      </c>
      <c r="C6372" s="1">
        <f>[1]!b_anal_matu_cnbd($A6372,$N$1,3)</f>
        <v>8.2521000000000004</v>
      </c>
      <c r="D6372" t="s">
        <v>17</v>
      </c>
      <c r="E6372" t="s">
        <v>2525</v>
      </c>
      <c r="F6372" s="6">
        <f>[1]!b_anal_yield_cnbd($A6372,$N$1,3)</f>
        <v>2.3365999999999998</v>
      </c>
      <c r="G6372" t="s">
        <v>11</v>
      </c>
      <c r="H6372" t="s">
        <v>13</v>
      </c>
      <c r="I6372" t="s">
        <v>13</v>
      </c>
      <c r="J6372" t="s">
        <v>13</v>
      </c>
      <c r="K6372" t="s">
        <v>1747</v>
      </c>
      <c r="L6372" t="str">
        <f>[2]!thsiFinD("ths_subject_latest_rating_yy_bond",A6372)</f>
        <v>4+</v>
      </c>
      <c r="M6372" t="str">
        <f>[1]!s_info_industry_sw_2021($A6372,$N$1,1)</f>
        <v>基础化工(2021)</v>
      </c>
      <c r="O6372" t="str">
        <f>[1]!b_info_carrydate($A6372)</f>
        <v>2024-08-12</v>
      </c>
    </row>
    <row r="6373" spans="1:15" x14ac:dyDescent="0.2">
      <c r="A6373" t="s">
        <v>19115</v>
      </c>
      <c r="B6373" t="s">
        <v>19116</v>
      </c>
      <c r="C6373" s="1">
        <f>[1]!b_anal_matu_cnbd($A6373,$N$1,3)</f>
        <v>1.2521</v>
      </c>
      <c r="D6373" t="s">
        <v>17</v>
      </c>
      <c r="E6373" t="s">
        <v>1708</v>
      </c>
      <c r="F6373" s="6">
        <f>[1]!b_anal_yield_cnbd($A6373,$N$1,3)</f>
        <v>1.5003</v>
      </c>
      <c r="G6373" t="s">
        <v>11</v>
      </c>
      <c r="H6373" t="s">
        <v>13</v>
      </c>
      <c r="I6373" t="s">
        <v>13</v>
      </c>
      <c r="J6373" t="s">
        <v>13</v>
      </c>
      <c r="K6373" t="s">
        <v>15639</v>
      </c>
      <c r="L6373" t="str">
        <f>[2]!thsiFinD("ths_subject_latest_rating_yy_bond",A6373)</f>
        <v>5-</v>
      </c>
      <c r="M6373" t="str">
        <f>[1]!s_info_industry_sw_2021($A6373,$N$1,1)</f>
        <v>非银金融(2021)</v>
      </c>
      <c r="O6373" t="str">
        <f>[1]!b_info_carrydate($A6373)</f>
        <v>2024-08-12</v>
      </c>
    </row>
    <row r="6374" spans="1:15" x14ac:dyDescent="0.2">
      <c r="A6374" t="s">
        <v>19137</v>
      </c>
      <c r="B6374" t="s">
        <v>19138</v>
      </c>
      <c r="C6374" s="1">
        <f>[1]!b_anal_matu_cnbd($A6374,$N$1,3)</f>
        <v>3.2521</v>
      </c>
      <c r="D6374" t="s">
        <v>50</v>
      </c>
      <c r="E6374" t="s">
        <v>3226</v>
      </c>
      <c r="F6374" s="6">
        <f>[1]!b_anal_yield_cnbd($A6374,$N$1,3)</f>
        <v>1.7314000000000001</v>
      </c>
      <c r="G6374" t="s">
        <v>11</v>
      </c>
      <c r="H6374" t="s">
        <v>13</v>
      </c>
      <c r="I6374" t="s">
        <v>13</v>
      </c>
      <c r="J6374" t="s">
        <v>12</v>
      </c>
      <c r="K6374" t="s">
        <v>21</v>
      </c>
      <c r="L6374" t="str">
        <f>[2]!thsiFinD("ths_subject_latest_rating_yy_bond",A6374)</f>
        <v>3</v>
      </c>
      <c r="M6374" t="str">
        <f>[1]!s_info_industry_sw_2021($A6374,$N$1,1)</f>
        <v>综合(2021)</v>
      </c>
      <c r="O6374" t="str">
        <f>[1]!b_info_carrydate($A6374)</f>
        <v>2024-08-12</v>
      </c>
    </row>
    <row r="6375" spans="1:15" x14ac:dyDescent="0.2">
      <c r="A6375" t="s">
        <v>19944</v>
      </c>
      <c r="B6375" t="s">
        <v>19945</v>
      </c>
      <c r="C6375" s="1">
        <f>[1]!b_anal_matu_cnbd($A6375,$N$1,3)</f>
        <v>1.2521</v>
      </c>
      <c r="D6375" t="s">
        <v>17</v>
      </c>
      <c r="E6375" t="s">
        <v>19927</v>
      </c>
      <c r="F6375" s="6">
        <f>[1]!b_anal_yield_cnbd($A6375,$N$1,3)</f>
        <v>1.5306</v>
      </c>
      <c r="G6375" t="s">
        <v>26</v>
      </c>
      <c r="H6375" t="s">
        <v>13</v>
      </c>
      <c r="I6375" t="s">
        <v>13</v>
      </c>
      <c r="J6375" t="s">
        <v>13</v>
      </c>
      <c r="K6375" t="s">
        <v>15525</v>
      </c>
      <c r="L6375" t="str">
        <f>[2]!thsiFinD("ths_subject_latest_rating_yy_bond",A6375)</f>
        <v>5-</v>
      </c>
      <c r="M6375" t="str">
        <f>[1]!s_info_industry_sw_2021($A6375,$N$1,1)</f>
        <v>非银金融(2021)</v>
      </c>
      <c r="O6375" t="str">
        <f>[1]!b_info_carrydate($A6375)</f>
        <v>2024-08-12</v>
      </c>
    </row>
    <row r="6376" spans="1:15" x14ac:dyDescent="0.2">
      <c r="A6376" t="s">
        <v>23297</v>
      </c>
      <c r="B6376" t="s">
        <v>23298</v>
      </c>
      <c r="C6376" s="1">
        <f>[1]!b_anal_matu_cnbd($A6376,$N$1,3)</f>
        <v>1.2521</v>
      </c>
      <c r="D6376" t="s">
        <v>32</v>
      </c>
      <c r="E6376" t="s">
        <v>1784</v>
      </c>
      <c r="F6376" s="6">
        <f>[1]!b_anal_yield_cnbd($A6376,$N$1,3)</f>
        <v>1.4847999999999999</v>
      </c>
      <c r="G6376" t="s">
        <v>26</v>
      </c>
      <c r="H6376" t="s">
        <v>13</v>
      </c>
      <c r="I6376" t="s">
        <v>12</v>
      </c>
      <c r="J6376" t="s">
        <v>13</v>
      </c>
      <c r="K6376" t="s">
        <v>50</v>
      </c>
      <c r="L6376" t="str">
        <f>[2]!thsiFinD("ths_subject_latest_rating_yy_bond",A6376)</f>
        <v>1</v>
      </c>
      <c r="M6376" t="str">
        <f>[1]!s_info_industry_sw_2021($A6376,$N$1,1)</f>
        <v>银行(2021)</v>
      </c>
      <c r="O6376" t="str">
        <f>[1]!b_info_carrydate($A6376)</f>
        <v>2024-08-12</v>
      </c>
    </row>
    <row r="6377" spans="1:15" x14ac:dyDescent="0.2">
      <c r="A6377" t="s">
        <v>23299</v>
      </c>
      <c r="B6377" t="s">
        <v>23300</v>
      </c>
      <c r="C6377" s="1">
        <f>[1]!b_anal_matu_cnbd($A6377,$N$1,3)</f>
        <v>3.2521</v>
      </c>
      <c r="D6377" t="s">
        <v>32</v>
      </c>
      <c r="E6377" t="s">
        <v>1784</v>
      </c>
      <c r="F6377" s="6">
        <f>[1]!b_anal_yield_cnbd($A6377,$N$1,3)</f>
        <v>1.7072000000000001</v>
      </c>
      <c r="G6377" t="s">
        <v>26</v>
      </c>
      <c r="H6377" t="s">
        <v>13</v>
      </c>
      <c r="I6377" t="s">
        <v>12</v>
      </c>
      <c r="J6377" t="s">
        <v>13</v>
      </c>
      <c r="K6377" t="s">
        <v>50</v>
      </c>
      <c r="L6377" t="str">
        <f>[2]!thsiFinD("ths_subject_latest_rating_yy_bond",A6377)</f>
        <v>1</v>
      </c>
      <c r="M6377" t="str">
        <f>[1]!s_info_industry_sw_2021($A6377,$N$1,1)</f>
        <v>银行(2021)</v>
      </c>
      <c r="O6377" t="str">
        <f>[1]!b_info_carrydate($A6377)</f>
        <v>2024-08-12</v>
      </c>
    </row>
    <row r="6378" spans="1:15" x14ac:dyDescent="0.2">
      <c r="A6378" t="s">
        <v>4193</v>
      </c>
      <c r="B6378" t="s">
        <v>4194</v>
      </c>
      <c r="C6378" s="1">
        <f>[1]!b_anal_matu_cnbd($A6378,$N$1,3)</f>
        <v>3.2437999999999998</v>
      </c>
      <c r="D6378" t="s">
        <v>17</v>
      </c>
      <c r="E6378" t="s">
        <v>1874</v>
      </c>
      <c r="F6378" s="6">
        <f>[1]!b_anal_yield_cnbd($A6378,$N$1,3)</f>
        <v>1.8341000000000001</v>
      </c>
      <c r="G6378" t="s">
        <v>11</v>
      </c>
      <c r="H6378" t="s">
        <v>13</v>
      </c>
      <c r="I6378" t="s">
        <v>13</v>
      </c>
      <c r="J6378" t="s">
        <v>13</v>
      </c>
      <c r="K6378" t="s">
        <v>15639</v>
      </c>
      <c r="L6378" t="str">
        <f>[2]!thsiFinD("ths_subject_latest_rating_yy_bond",A6378)</f>
        <v>5-</v>
      </c>
      <c r="M6378" t="str">
        <f>[1]!s_info_industry_sw_2021($A6378,$N$1,1)</f>
        <v>社会服务(2021)</v>
      </c>
      <c r="O6378" t="str">
        <f>[1]!b_info_carrydate($A6378)</f>
        <v>2024-08-09</v>
      </c>
    </row>
    <row r="6379" spans="1:15" x14ac:dyDescent="0.2">
      <c r="A6379" t="s">
        <v>4195</v>
      </c>
      <c r="B6379" t="s">
        <v>4196</v>
      </c>
      <c r="C6379" s="1">
        <f>[1]!b_anal_matu_cnbd($A6379,$N$1,3)</f>
        <v>8.2438000000000002</v>
      </c>
      <c r="D6379" t="s">
        <v>17</v>
      </c>
      <c r="E6379" t="s">
        <v>1874</v>
      </c>
      <c r="F6379" s="6">
        <f>[1]!b_anal_yield_cnbd($A6379,$N$1,3)</f>
        <v>2.3206000000000002</v>
      </c>
      <c r="G6379" t="s">
        <v>11</v>
      </c>
      <c r="H6379" t="s">
        <v>13</v>
      </c>
      <c r="I6379" t="s">
        <v>13</v>
      </c>
      <c r="J6379" t="s">
        <v>13</v>
      </c>
      <c r="K6379" t="s">
        <v>15639</v>
      </c>
      <c r="L6379" t="str">
        <f>[2]!thsiFinD("ths_subject_latest_rating_yy_bond",A6379)</f>
        <v>5-</v>
      </c>
      <c r="M6379" t="str">
        <f>[1]!s_info_industry_sw_2021($A6379,$N$1,1)</f>
        <v>社会服务(2021)</v>
      </c>
      <c r="O6379" t="str">
        <f>[1]!b_info_carrydate($A6379)</f>
        <v>2024-08-09</v>
      </c>
    </row>
    <row r="6380" spans="1:15" x14ac:dyDescent="0.2">
      <c r="A6380" t="s">
        <v>6517</v>
      </c>
      <c r="B6380" t="s">
        <v>6518</v>
      </c>
      <c r="C6380" s="1">
        <f>[1]!b_anal_matu_cnbd($A6380,$N$1,3)</f>
        <v>1.2438</v>
      </c>
      <c r="D6380" t="s">
        <v>21</v>
      </c>
      <c r="E6380" t="s">
        <v>6519</v>
      </c>
      <c r="F6380" s="6">
        <f>[1]!b_anal_yield_cnbd($A6380,$N$1,3)</f>
        <v>1.6101000000000001</v>
      </c>
      <c r="G6380" t="s">
        <v>11</v>
      </c>
      <c r="H6380" t="s">
        <v>13</v>
      </c>
      <c r="I6380" t="s">
        <v>13</v>
      </c>
      <c r="J6380" t="s">
        <v>12</v>
      </c>
      <c r="K6380" t="s">
        <v>15639</v>
      </c>
      <c r="L6380" t="str">
        <f>[2]!thsiFinD("ths_subject_latest_rating_yy_bond",A6380)</f>
        <v>5-</v>
      </c>
      <c r="M6380" t="str">
        <f>[1]!s_info_industry_sw_2021($A6380,$N$1,1)</f>
        <v>电子(2021)</v>
      </c>
      <c r="O6380" t="str">
        <f>[1]!b_info_carrydate($A6380)</f>
        <v>2024-08-09</v>
      </c>
    </row>
    <row r="6381" spans="1:15" x14ac:dyDescent="0.2">
      <c r="A6381" t="s">
        <v>6520</v>
      </c>
      <c r="B6381" t="s">
        <v>6521</v>
      </c>
      <c r="C6381" s="1">
        <f>[1]!b_anal_matu_cnbd($A6381,$N$1,3)</f>
        <v>3.2437999999999998</v>
      </c>
      <c r="D6381" t="s">
        <v>32</v>
      </c>
      <c r="E6381" t="s">
        <v>932</v>
      </c>
      <c r="F6381" s="6">
        <f>[1]!b_anal_yield_cnbd($A6381,$N$1,3)</f>
        <v>1.7541</v>
      </c>
      <c r="G6381" t="s">
        <v>26</v>
      </c>
      <c r="H6381" t="s">
        <v>13</v>
      </c>
      <c r="I6381" t="s">
        <v>13</v>
      </c>
      <c r="J6381" t="s">
        <v>12</v>
      </c>
      <c r="K6381" t="s">
        <v>10</v>
      </c>
      <c r="L6381" t="str">
        <f>[2]!thsiFinD("ths_subject_latest_rating_yy_bond",A6381)</f>
        <v>4+</v>
      </c>
      <c r="M6381" t="str">
        <f>[1]!s_info_industry_sw_2021($A6381,$N$1,1)</f>
        <v>建筑材料(2021)</v>
      </c>
      <c r="O6381" t="str">
        <f>[1]!b_info_carrydate($A6381)</f>
        <v>2024-08-09</v>
      </c>
    </row>
    <row r="6382" spans="1:15" x14ac:dyDescent="0.2">
      <c r="A6382" t="s">
        <v>6522</v>
      </c>
      <c r="B6382" t="s">
        <v>6523</v>
      </c>
      <c r="C6382" s="1">
        <f>[1]!b_anal_matu_cnbd($A6382,$N$1,3)</f>
        <v>8.2438000000000002</v>
      </c>
      <c r="D6382" t="s">
        <v>32</v>
      </c>
      <c r="E6382" t="s">
        <v>932</v>
      </c>
      <c r="F6382" s="6">
        <f>[1]!b_anal_yield_cnbd($A6382,$N$1,3)</f>
        <v>2.1743000000000001</v>
      </c>
      <c r="G6382" t="s">
        <v>26</v>
      </c>
      <c r="H6382" t="s">
        <v>13</v>
      </c>
      <c r="I6382" t="s">
        <v>13</v>
      </c>
      <c r="J6382" t="s">
        <v>12</v>
      </c>
      <c r="K6382" t="s">
        <v>10</v>
      </c>
      <c r="L6382" t="str">
        <f>[2]!thsiFinD("ths_subject_latest_rating_yy_bond",A6382)</f>
        <v>4+</v>
      </c>
      <c r="M6382" t="str">
        <f>[1]!s_info_industry_sw_2021($A6382,$N$1,1)</f>
        <v>建筑材料(2021)</v>
      </c>
      <c r="O6382" t="str">
        <f>[1]!b_info_carrydate($A6382)</f>
        <v>2024-08-09</v>
      </c>
    </row>
    <row r="6383" spans="1:15" x14ac:dyDescent="0.2">
      <c r="A6383" t="s">
        <v>6524</v>
      </c>
      <c r="B6383" t="s">
        <v>6525</v>
      </c>
      <c r="C6383" s="1">
        <f>[1]!b_anal_matu_cnbd($A6383,$N$1,3)</f>
        <v>3.2437999999999998</v>
      </c>
      <c r="D6383" t="s">
        <v>21</v>
      </c>
      <c r="E6383" t="s">
        <v>6526</v>
      </c>
      <c r="F6383" s="6">
        <f>[1]!b_anal_yield_cnbd($A6383,$N$1,3)</f>
        <v>2.3498000000000001</v>
      </c>
      <c r="G6383" t="s">
        <v>194</v>
      </c>
      <c r="H6383" t="s">
        <v>13</v>
      </c>
      <c r="I6383" t="s">
        <v>13</v>
      </c>
      <c r="J6383" t="s">
        <v>13</v>
      </c>
      <c r="K6383" t="s">
        <v>15526</v>
      </c>
      <c r="L6383" t="str">
        <f>[2]!thsiFinD("ths_subject_latest_rating_yy_bond",A6383)</f>
        <v>5-</v>
      </c>
      <c r="M6383" t="str">
        <f>[1]!s_info_industry_sw_2021($A6383,$N$1,1)</f>
        <v>医药生物(2021)</v>
      </c>
      <c r="O6383" t="str">
        <f>[1]!b_info_carrydate($A6383)</f>
        <v>2024-08-09</v>
      </c>
    </row>
    <row r="6384" spans="1:15" x14ac:dyDescent="0.2">
      <c r="A6384" t="s">
        <v>6527</v>
      </c>
      <c r="B6384" t="s">
        <v>6528</v>
      </c>
      <c r="C6384" s="1">
        <f>[1]!b_anal_matu_cnbd($A6384,$N$1,3)</f>
        <v>1.2438</v>
      </c>
      <c r="D6384" t="s">
        <v>17</v>
      </c>
      <c r="E6384" t="s">
        <v>448</v>
      </c>
      <c r="F6384" s="6">
        <f>[1]!b_anal_yield_cnbd($A6384,$N$1,3)</f>
        <v>1.6138999999999999</v>
      </c>
      <c r="G6384" t="s">
        <v>11</v>
      </c>
      <c r="H6384" t="s">
        <v>13</v>
      </c>
      <c r="I6384" t="s">
        <v>13</v>
      </c>
      <c r="J6384" t="s">
        <v>13</v>
      </c>
      <c r="K6384" t="s">
        <v>15526</v>
      </c>
      <c r="L6384" t="str">
        <f>[2]!thsiFinD("ths_subject_latest_rating_yy_bond",A6384)</f>
        <v>4</v>
      </c>
      <c r="M6384" t="str">
        <f>[1]!s_info_industry_sw_2021($A6384,$N$1,1)</f>
        <v>房地产(2021)</v>
      </c>
      <c r="O6384" t="str">
        <f>[1]!b_info_carrydate($A6384)</f>
        <v>2024-08-09</v>
      </c>
    </row>
    <row r="6385" spans="1:15" x14ac:dyDescent="0.2">
      <c r="A6385" t="s">
        <v>6529</v>
      </c>
      <c r="B6385" t="s">
        <v>6530</v>
      </c>
      <c r="C6385" s="1">
        <f>[1]!b_anal_matu_cnbd($A6385,$N$1,3)</f>
        <v>3.2437999999999998</v>
      </c>
      <c r="D6385" t="s">
        <v>17</v>
      </c>
      <c r="E6385" t="s">
        <v>448</v>
      </c>
      <c r="F6385" s="6">
        <f>[1]!b_anal_yield_cnbd($A6385,$N$1,3)</f>
        <v>1.8526</v>
      </c>
      <c r="G6385" t="s">
        <v>11</v>
      </c>
      <c r="H6385" t="s">
        <v>13</v>
      </c>
      <c r="I6385" t="s">
        <v>13</v>
      </c>
      <c r="J6385" t="s">
        <v>13</v>
      </c>
      <c r="K6385" t="s">
        <v>15526</v>
      </c>
      <c r="L6385" t="str">
        <f>[2]!thsiFinD("ths_subject_latest_rating_yy_bond",A6385)</f>
        <v>4</v>
      </c>
      <c r="M6385" t="str">
        <f>[1]!s_info_industry_sw_2021($A6385,$N$1,1)</f>
        <v>房地产(2021)</v>
      </c>
      <c r="O6385" t="str">
        <f>[1]!b_info_carrydate($A6385)</f>
        <v>2024-08-09</v>
      </c>
    </row>
    <row r="6386" spans="1:15" x14ac:dyDescent="0.2">
      <c r="A6386" t="s">
        <v>6531</v>
      </c>
      <c r="B6386" t="s">
        <v>6532</v>
      </c>
      <c r="C6386" s="1">
        <f>[1]!b_anal_matu_cnbd($A6386,$N$1,3)</f>
        <v>3.2437999999999998</v>
      </c>
      <c r="D6386" t="s">
        <v>17</v>
      </c>
      <c r="E6386" t="s">
        <v>3500</v>
      </c>
      <c r="F6386" s="6">
        <f>[1]!b_anal_yield_cnbd($A6386,$N$1,3)</f>
        <v>1.8341000000000001</v>
      </c>
      <c r="G6386" t="s">
        <v>11</v>
      </c>
      <c r="H6386" t="s">
        <v>13</v>
      </c>
      <c r="I6386" t="s">
        <v>13</v>
      </c>
      <c r="J6386" t="s">
        <v>13</v>
      </c>
      <c r="K6386" t="s">
        <v>15525</v>
      </c>
      <c r="L6386" t="str">
        <f>[2]!thsiFinD("ths_subject_latest_rating_yy_bond",A6386)</f>
        <v>4+</v>
      </c>
      <c r="M6386" t="str">
        <f>[1]!s_info_industry_sw_2021($A6386,$N$1,1)</f>
        <v>房地产(2021)</v>
      </c>
      <c r="O6386" t="str">
        <f>[1]!b_info_carrydate($A6386)</f>
        <v>2024-08-09</v>
      </c>
    </row>
    <row r="6387" spans="1:15" x14ac:dyDescent="0.2">
      <c r="A6387" t="s">
        <v>6533</v>
      </c>
      <c r="B6387" t="s">
        <v>6534</v>
      </c>
      <c r="C6387" s="1">
        <f>[1]!b_anal_matu_cnbd($A6387,$N$1,3)</f>
        <v>1.2438</v>
      </c>
      <c r="D6387" t="s">
        <v>32</v>
      </c>
      <c r="E6387" t="s">
        <v>458</v>
      </c>
      <c r="F6387" s="6">
        <f>[1]!b_anal_yield_cnbd($A6387,$N$1,3)</f>
        <v>1.5669999999999999</v>
      </c>
      <c r="G6387" t="s">
        <v>11</v>
      </c>
      <c r="H6387" t="s">
        <v>13</v>
      </c>
      <c r="I6387" t="s">
        <v>13</v>
      </c>
      <c r="J6387" t="s">
        <v>13</v>
      </c>
      <c r="K6387" t="s">
        <v>1747</v>
      </c>
      <c r="L6387" t="str">
        <f>[2]!thsiFinD("ths_subject_latest_rating_yy_bond",A6387)</f>
        <v>4+</v>
      </c>
      <c r="M6387" t="str">
        <f>[1]!s_info_industry_sw_2021($A6387,$N$1,1)</f>
        <v>基础化工(2021)</v>
      </c>
      <c r="O6387" t="str">
        <f>[1]!b_info_carrydate($A6387)</f>
        <v>2024-08-09</v>
      </c>
    </row>
    <row r="6388" spans="1:15" x14ac:dyDescent="0.2">
      <c r="A6388" t="s">
        <v>6535</v>
      </c>
      <c r="B6388" t="s">
        <v>6536</v>
      </c>
      <c r="C6388" s="1">
        <f>[1]!b_anal_matu_cnbd($A6388,$N$1,3)</f>
        <v>3.2437999999999998</v>
      </c>
      <c r="D6388" t="s">
        <v>32</v>
      </c>
      <c r="E6388" t="s">
        <v>458</v>
      </c>
      <c r="F6388" s="6">
        <f>[1]!b_anal_yield_cnbd($A6388,$N$1,3)</f>
        <v>1.7541</v>
      </c>
      <c r="G6388" t="s">
        <v>11</v>
      </c>
      <c r="H6388" t="s">
        <v>13</v>
      </c>
      <c r="I6388" t="s">
        <v>13</v>
      </c>
      <c r="J6388" t="s">
        <v>13</v>
      </c>
      <c r="K6388" t="s">
        <v>1747</v>
      </c>
      <c r="L6388" t="str">
        <f>[2]!thsiFinD("ths_subject_latest_rating_yy_bond",A6388)</f>
        <v>4+</v>
      </c>
      <c r="M6388" t="str">
        <f>[1]!s_info_industry_sw_2021($A6388,$N$1,1)</f>
        <v>基础化工(2021)</v>
      </c>
      <c r="O6388" t="str">
        <f>[1]!b_info_carrydate($A6388)</f>
        <v>2024-08-09</v>
      </c>
    </row>
    <row r="6389" spans="1:15" x14ac:dyDescent="0.2">
      <c r="A6389" t="s">
        <v>6537</v>
      </c>
      <c r="B6389" t="s">
        <v>6538</v>
      </c>
      <c r="C6389" s="1">
        <f>[1]!b_anal_matu_cnbd($A6389,$N$1,3)</f>
        <v>3.2437999999999998</v>
      </c>
      <c r="D6389" t="s">
        <v>21</v>
      </c>
      <c r="E6389" t="s">
        <v>412</v>
      </c>
      <c r="F6389" s="6">
        <f>[1]!b_anal_yield_cnbd($A6389,$N$1,3)</f>
        <v>1.9498</v>
      </c>
      <c r="G6389" t="s">
        <v>11</v>
      </c>
      <c r="H6389" t="s">
        <v>13</v>
      </c>
      <c r="I6389" t="s">
        <v>13</v>
      </c>
      <c r="J6389" t="s">
        <v>13</v>
      </c>
      <c r="K6389" t="s">
        <v>15526</v>
      </c>
      <c r="L6389" t="str">
        <f>[2]!thsiFinD("ths_subject_latest_rating_yy_bond",A6389)</f>
        <v>5-</v>
      </c>
      <c r="M6389" t="str">
        <f>[1]!s_info_industry_sw_2021($A6389,$N$1,1)</f>
        <v>医药生物(2021)</v>
      </c>
      <c r="O6389" t="str">
        <f>[1]!b_info_carrydate($A6389)</f>
        <v>2024-08-09</v>
      </c>
    </row>
    <row r="6390" spans="1:15" x14ac:dyDescent="0.2">
      <c r="A6390" t="s">
        <v>6539</v>
      </c>
      <c r="B6390" t="s">
        <v>6540</v>
      </c>
      <c r="C6390" s="1">
        <f>[1]!b_anal_matu_cnbd($A6390,$N$1,3)</f>
        <v>13.2438</v>
      </c>
      <c r="D6390" t="s">
        <v>17</v>
      </c>
      <c r="E6390" t="s">
        <v>2320</v>
      </c>
      <c r="F6390" s="6">
        <f>[1]!b_anal_yield_cnbd($A6390,$N$1,3)</f>
        <v>2.4542999999999999</v>
      </c>
      <c r="G6390" t="s">
        <v>11</v>
      </c>
      <c r="H6390" t="s">
        <v>13</v>
      </c>
      <c r="I6390" t="s">
        <v>13</v>
      </c>
      <c r="J6390" t="s">
        <v>13</v>
      </c>
      <c r="K6390" t="s">
        <v>15525</v>
      </c>
      <c r="L6390" t="str">
        <f>[2]!thsiFinD("ths_subject_latest_rating_yy_bond",A6390)</f>
        <v>4</v>
      </c>
      <c r="M6390" t="str">
        <f>[1]!s_info_industry_sw_2021($A6390,$N$1,1)</f>
        <v>建筑装饰(2021)</v>
      </c>
      <c r="O6390" t="str">
        <f>[1]!b_info_carrydate($A6390)</f>
        <v>2024-08-09</v>
      </c>
    </row>
    <row r="6391" spans="1:15" x14ac:dyDescent="0.2">
      <c r="A6391" t="s">
        <v>6547</v>
      </c>
      <c r="B6391" t="s">
        <v>6548</v>
      </c>
      <c r="C6391" s="1">
        <f>[1]!b_anal_matu_cnbd($A6391,$N$1,3)</f>
        <v>3.2437999999999998</v>
      </c>
      <c r="D6391" t="s">
        <v>17</v>
      </c>
      <c r="E6391" t="s">
        <v>2311</v>
      </c>
      <c r="F6391" s="6">
        <f>[1]!b_anal_yield_cnbd($A6391,$N$1,3)</f>
        <v>1.7841</v>
      </c>
      <c r="G6391" t="s">
        <v>11</v>
      </c>
      <c r="H6391" t="s">
        <v>13</v>
      </c>
      <c r="I6391" t="s">
        <v>13</v>
      </c>
      <c r="J6391" t="s">
        <v>13</v>
      </c>
      <c r="K6391" t="s">
        <v>1760</v>
      </c>
      <c r="L6391" t="str">
        <f>[2]!thsiFinD("ths_subject_latest_rating_yy_bond",A6391)</f>
        <v>5+</v>
      </c>
      <c r="M6391" t="str">
        <f>[1]!s_info_industry_sw_2021($A6391,$N$1,1)</f>
        <v>综合(2021)</v>
      </c>
      <c r="O6391" t="str">
        <f>[1]!b_info_carrydate($A6391)</f>
        <v>2024-08-09</v>
      </c>
    </row>
    <row r="6392" spans="1:15" x14ac:dyDescent="0.2">
      <c r="A6392" t="s">
        <v>6549</v>
      </c>
      <c r="B6392" t="s">
        <v>6550</v>
      </c>
      <c r="C6392" s="1">
        <f>[1]!b_anal_matu_cnbd($A6392,$N$1,3)</f>
        <v>8.2438000000000002</v>
      </c>
      <c r="D6392" t="s">
        <v>17</v>
      </c>
      <c r="E6392" t="s">
        <v>2311</v>
      </c>
      <c r="F6392" s="6">
        <f>[1]!b_anal_yield_cnbd($A6392,$N$1,3)</f>
        <v>2.2406000000000001</v>
      </c>
      <c r="G6392" t="s">
        <v>11</v>
      </c>
      <c r="H6392" t="s">
        <v>13</v>
      </c>
      <c r="I6392" t="s">
        <v>13</v>
      </c>
      <c r="J6392" t="s">
        <v>13</v>
      </c>
      <c r="K6392" t="s">
        <v>1760</v>
      </c>
      <c r="L6392" t="str">
        <f>[2]!thsiFinD("ths_subject_latest_rating_yy_bond",A6392)</f>
        <v>5+</v>
      </c>
      <c r="M6392" t="str">
        <f>[1]!s_info_industry_sw_2021($A6392,$N$1,1)</f>
        <v>综合(2021)</v>
      </c>
      <c r="O6392" t="str">
        <f>[1]!b_info_carrydate($A6392)</f>
        <v>2024-08-09</v>
      </c>
    </row>
    <row r="6393" spans="1:15" x14ac:dyDescent="0.2">
      <c r="A6393" t="s">
        <v>6551</v>
      </c>
      <c r="B6393" t="s">
        <v>6552</v>
      </c>
      <c r="C6393" s="1">
        <f>[1]!b_anal_matu_cnbd($A6393,$N$1,3)</f>
        <v>1.2438</v>
      </c>
      <c r="D6393" t="s">
        <v>21</v>
      </c>
      <c r="E6393" t="s">
        <v>46</v>
      </c>
      <c r="F6393" s="6">
        <f>[1]!b_anal_yield_cnbd($A6393,$N$1,3)</f>
        <v>1.6101000000000001</v>
      </c>
      <c r="G6393" t="s">
        <v>11</v>
      </c>
      <c r="H6393" t="s">
        <v>13</v>
      </c>
      <c r="I6393" t="s">
        <v>13</v>
      </c>
      <c r="J6393" t="s">
        <v>13</v>
      </c>
      <c r="K6393" t="s">
        <v>15639</v>
      </c>
      <c r="L6393" t="str">
        <f>[2]!thsiFinD("ths_subject_latest_rating_yy_bond",A6393)</f>
        <v>4-</v>
      </c>
      <c r="M6393" t="str">
        <f>[1]!s_info_industry_sw_2021($A6393,$N$1,1)</f>
        <v>有色金属(2021)</v>
      </c>
      <c r="O6393" t="str">
        <f>[1]!b_info_carrydate($A6393)</f>
        <v>2024-08-09</v>
      </c>
    </row>
    <row r="6394" spans="1:15" x14ac:dyDescent="0.2">
      <c r="A6394" t="s">
        <v>6553</v>
      </c>
      <c r="B6394" t="s">
        <v>6554</v>
      </c>
      <c r="C6394" s="1">
        <f>[1]!b_anal_matu_cnbd($A6394,$N$1,3)</f>
        <v>8.2438000000000002</v>
      </c>
      <c r="D6394" t="s">
        <v>17</v>
      </c>
      <c r="E6394" t="s">
        <v>2101</v>
      </c>
      <c r="F6394" s="6">
        <f>[1]!b_anal_yield_cnbd($A6394,$N$1,3)</f>
        <v>2.2724000000000002</v>
      </c>
      <c r="G6394" t="s">
        <v>11</v>
      </c>
      <c r="H6394" t="s">
        <v>13</v>
      </c>
      <c r="I6394" t="s">
        <v>13</v>
      </c>
      <c r="J6394" t="s">
        <v>13</v>
      </c>
      <c r="K6394" t="s">
        <v>15526</v>
      </c>
      <c r="L6394" t="str">
        <f>[2]!thsiFinD("ths_subject_latest_rating_yy_bond",A6394)</f>
        <v>4</v>
      </c>
      <c r="M6394" t="str">
        <f>[1]!s_info_industry_sw_2021($A6394,$N$1,1)</f>
        <v>建筑装饰(2021)</v>
      </c>
      <c r="O6394" t="str">
        <f>[1]!b_info_carrydate($A6394)</f>
        <v>2024-08-09</v>
      </c>
    </row>
    <row r="6395" spans="1:15" x14ac:dyDescent="0.2">
      <c r="A6395" t="s">
        <v>6555</v>
      </c>
      <c r="B6395" t="s">
        <v>6556</v>
      </c>
      <c r="C6395" s="1">
        <f>[1]!b_anal_matu_cnbd($A6395,$N$1,3)</f>
        <v>3.2437999999999998</v>
      </c>
      <c r="D6395" t="s">
        <v>17</v>
      </c>
      <c r="E6395" t="s">
        <v>248</v>
      </c>
      <c r="F6395" s="6">
        <f>[1]!b_anal_yield_cnbd($A6395,$N$1,3)</f>
        <v>1.9026000000000001</v>
      </c>
      <c r="G6395" t="s">
        <v>11</v>
      </c>
      <c r="H6395" t="s">
        <v>13</v>
      </c>
      <c r="I6395" t="s">
        <v>13</v>
      </c>
      <c r="J6395" t="s">
        <v>13</v>
      </c>
      <c r="K6395" t="s">
        <v>15526</v>
      </c>
      <c r="L6395" t="str">
        <f>[2]!thsiFinD("ths_subject_latest_rating_yy_bond",A6395)</f>
        <v>5</v>
      </c>
      <c r="M6395" t="str">
        <f>[1]!s_info_industry_sw_2021($A6395,$N$1,1)</f>
        <v>商贸零售(2021)</v>
      </c>
      <c r="O6395" t="str">
        <f>[1]!b_info_carrydate($A6395)</f>
        <v>2024-08-09</v>
      </c>
    </row>
    <row r="6396" spans="1:15" x14ac:dyDescent="0.2">
      <c r="A6396" t="s">
        <v>6566</v>
      </c>
      <c r="B6396" t="s">
        <v>6567</v>
      </c>
      <c r="C6396" s="1">
        <f>[1]!b_anal_matu_cnbd($A6396,$N$1,3)</f>
        <v>1.2438</v>
      </c>
      <c r="D6396" t="s">
        <v>21</v>
      </c>
      <c r="E6396" t="s">
        <v>3657</v>
      </c>
      <c r="F6396" s="6">
        <f>[1]!b_anal_yield_cnbd($A6396,$N$1,3)</f>
        <v>1.5973999999999999</v>
      </c>
      <c r="G6396" t="s">
        <v>11</v>
      </c>
      <c r="H6396" t="s">
        <v>13</v>
      </c>
      <c r="I6396" t="s">
        <v>13</v>
      </c>
      <c r="J6396" t="s">
        <v>13</v>
      </c>
      <c r="K6396" t="s">
        <v>15525</v>
      </c>
      <c r="L6396" t="str">
        <f>[2]!thsiFinD("ths_subject_latest_rating_yy_bond",A6396)</f>
        <v>5+</v>
      </c>
      <c r="M6396" t="str">
        <f>[1]!s_info_industry_sw_2021($A6396,$N$1,1)</f>
        <v>交通运输(2021)</v>
      </c>
      <c r="O6396" t="str">
        <f>[1]!b_info_carrydate($A6396)</f>
        <v>2024-08-09</v>
      </c>
    </row>
    <row r="6397" spans="1:15" x14ac:dyDescent="0.2">
      <c r="A6397" t="s">
        <v>6568</v>
      </c>
      <c r="B6397" t="s">
        <v>6569</v>
      </c>
      <c r="C6397" s="1">
        <f>[1]!b_anal_matu_cnbd($A6397,$N$1,3)</f>
        <v>1.2438</v>
      </c>
      <c r="D6397" t="s">
        <v>21</v>
      </c>
      <c r="E6397" t="s">
        <v>5891</v>
      </c>
      <c r="F6397" s="6">
        <f>[1]!b_anal_yield_cnbd($A6397,$N$1,3)</f>
        <v>1.7101</v>
      </c>
      <c r="G6397" t="s">
        <v>11</v>
      </c>
      <c r="H6397" t="s">
        <v>13</v>
      </c>
      <c r="I6397" t="s">
        <v>13</v>
      </c>
      <c r="J6397" t="s">
        <v>13</v>
      </c>
      <c r="K6397" t="s">
        <v>15639</v>
      </c>
      <c r="L6397" t="str">
        <f>[2]!thsiFinD("ths_subject_latest_rating_yy_bond",A6397)</f>
        <v>6</v>
      </c>
      <c r="M6397" t="str">
        <f>[1]!s_info_industry_sw_2021($A6397,$N$1,1)</f>
        <v>商贸零售(2021)</v>
      </c>
      <c r="O6397" t="str">
        <f>[1]!b_info_carrydate($A6397)</f>
        <v>2024-08-09</v>
      </c>
    </row>
    <row r="6398" spans="1:15" x14ac:dyDescent="0.2">
      <c r="A6398" t="s">
        <v>6570</v>
      </c>
      <c r="B6398" t="s">
        <v>6571</v>
      </c>
      <c r="C6398" s="1">
        <f>[1]!b_anal_matu_cnbd($A6398,$N$1,3)</f>
        <v>3.2437999999999998</v>
      </c>
      <c r="D6398" t="s">
        <v>307</v>
      </c>
      <c r="E6398" t="s">
        <v>772</v>
      </c>
      <c r="F6398" s="6">
        <f>[1]!b_anal_yield_cnbd($A6398,$N$1,3)</f>
        <v>1.7226999999999999</v>
      </c>
      <c r="G6398" t="s">
        <v>26</v>
      </c>
      <c r="H6398" t="s">
        <v>13</v>
      </c>
      <c r="I6398" t="s">
        <v>13</v>
      </c>
      <c r="J6398" t="s">
        <v>13</v>
      </c>
      <c r="K6398" t="s">
        <v>50</v>
      </c>
      <c r="L6398" t="str">
        <f>[2]!thsiFinD("ths_subject_latest_rating_yy_bond",A6398)</f>
        <v>1</v>
      </c>
      <c r="M6398" t="str">
        <f>[1]!s_info_industry_sw_2021($A6398,$N$1,1)</f>
        <v>石油石化(2021)</v>
      </c>
      <c r="O6398" t="str">
        <f>[1]!b_info_carrydate($A6398)</f>
        <v>2024-08-09</v>
      </c>
    </row>
    <row r="6399" spans="1:15" x14ac:dyDescent="0.2">
      <c r="A6399" t="s">
        <v>6572</v>
      </c>
      <c r="B6399" t="s">
        <v>6573</v>
      </c>
      <c r="C6399" s="1">
        <f>[1]!b_anal_matu_cnbd($A6399,$N$1,3)</f>
        <v>1.2438</v>
      </c>
      <c r="D6399" t="s">
        <v>50</v>
      </c>
      <c r="E6399" t="s">
        <v>5437</v>
      </c>
      <c r="F6399" s="6">
        <f>[1]!b_anal_yield_cnbd($A6399,$N$1,3)</f>
        <v>1.5690999999999999</v>
      </c>
      <c r="G6399" t="s">
        <v>11</v>
      </c>
      <c r="H6399" t="s">
        <v>13</v>
      </c>
      <c r="I6399" t="s">
        <v>13</v>
      </c>
      <c r="J6399" t="s">
        <v>13</v>
      </c>
      <c r="K6399" t="s">
        <v>1747</v>
      </c>
      <c r="L6399" t="str">
        <f>[2]!thsiFinD("ths_subject_latest_rating_yy_bond",A6399)</f>
        <v>3</v>
      </c>
      <c r="M6399" t="str">
        <f>[1]!s_info_industry_sw_2021($A6399,$N$1,1)</f>
        <v>食品饮料(2021)</v>
      </c>
      <c r="O6399" t="str">
        <f>[1]!b_info_carrydate($A6399)</f>
        <v>2024-08-09</v>
      </c>
    </row>
    <row r="6400" spans="1:15" x14ac:dyDescent="0.2">
      <c r="A6400" t="s">
        <v>6574</v>
      </c>
      <c r="B6400" t="s">
        <v>6575</v>
      </c>
      <c r="C6400" s="1">
        <f>[1]!b_anal_matu_cnbd($A6400,$N$1,3)</f>
        <v>3.2437999999999998</v>
      </c>
      <c r="D6400" t="s">
        <v>21</v>
      </c>
      <c r="E6400" t="s">
        <v>4511</v>
      </c>
      <c r="F6400" s="6">
        <f>[1]!b_anal_yield_cnbd($A6400,$N$1,3)</f>
        <v>1.9498</v>
      </c>
      <c r="G6400" t="s">
        <v>11</v>
      </c>
      <c r="H6400" t="s">
        <v>13</v>
      </c>
      <c r="I6400" t="s">
        <v>13</v>
      </c>
      <c r="J6400" t="s">
        <v>13</v>
      </c>
      <c r="K6400" t="s">
        <v>15526</v>
      </c>
      <c r="L6400" t="str">
        <f>[2]!thsiFinD("ths_subject_latest_rating_yy_bond",A6400)</f>
        <v>6+</v>
      </c>
      <c r="M6400" t="str">
        <f>[1]!s_info_industry_sw_2021($A6400,$N$1,1)</f>
        <v>有色金属(2021)</v>
      </c>
      <c r="O6400" t="str">
        <f>[1]!b_info_carrydate($A6400)</f>
        <v>2024-08-09</v>
      </c>
    </row>
    <row r="6401" spans="1:15" x14ac:dyDescent="0.2">
      <c r="A6401" t="s">
        <v>6576</v>
      </c>
      <c r="B6401" t="s">
        <v>6577</v>
      </c>
      <c r="C6401" s="1">
        <f>[1]!b_anal_matu_cnbd($A6401,$N$1,3)</f>
        <v>3.2437999999999998</v>
      </c>
      <c r="D6401" t="s">
        <v>307</v>
      </c>
      <c r="E6401" t="s">
        <v>772</v>
      </c>
      <c r="F6401" s="6">
        <f>[1]!b_anal_yield_cnbd($A6401,$N$1,3)</f>
        <v>1.7226999999999999</v>
      </c>
      <c r="G6401" t="s">
        <v>26</v>
      </c>
      <c r="H6401" t="s">
        <v>13</v>
      </c>
      <c r="I6401" t="s">
        <v>13</v>
      </c>
      <c r="J6401" t="s">
        <v>13</v>
      </c>
      <c r="K6401" t="s">
        <v>50</v>
      </c>
      <c r="L6401" t="str">
        <f>[2]!thsiFinD("ths_subject_latest_rating_yy_bond",A6401)</f>
        <v>1</v>
      </c>
      <c r="M6401" t="str">
        <f>[1]!s_info_industry_sw_2021($A6401,$N$1,1)</f>
        <v>石油石化(2021)</v>
      </c>
      <c r="O6401" t="str">
        <f>[1]!b_info_carrydate($A6401)</f>
        <v>2024-08-09</v>
      </c>
    </row>
    <row r="6402" spans="1:15" x14ac:dyDescent="0.2">
      <c r="A6402" t="s">
        <v>6578</v>
      </c>
      <c r="B6402" t="s">
        <v>6579</v>
      </c>
      <c r="C6402" s="1">
        <f>[1]!b_anal_matu_cnbd($A6402,$N$1,3)</f>
        <v>3.2437999999999998</v>
      </c>
      <c r="D6402" t="s">
        <v>21</v>
      </c>
      <c r="E6402" t="s">
        <v>4818</v>
      </c>
      <c r="F6402" s="6">
        <f>[1]!b_anal_yield_cnbd($A6402,$N$1,3)</f>
        <v>1.8997999999999999</v>
      </c>
      <c r="G6402" t="s">
        <v>11</v>
      </c>
      <c r="H6402" t="s">
        <v>13</v>
      </c>
      <c r="I6402" t="s">
        <v>13</v>
      </c>
      <c r="J6402" t="s">
        <v>13</v>
      </c>
      <c r="K6402" t="s">
        <v>15526</v>
      </c>
      <c r="L6402" t="str">
        <f>[2]!thsiFinD("ths_subject_latest_rating_yy_bond",A6402)</f>
        <v>5+</v>
      </c>
      <c r="M6402" t="str">
        <f>[1]!s_info_industry_sw_2021($A6402,$N$1,1)</f>
        <v>农林牧渔(2021)</v>
      </c>
      <c r="O6402" t="str">
        <f>[1]!b_info_carrydate($A6402)</f>
        <v>2024-08-09</v>
      </c>
    </row>
    <row r="6403" spans="1:15" x14ac:dyDescent="0.2">
      <c r="A6403" t="s">
        <v>14889</v>
      </c>
      <c r="B6403" t="s">
        <v>14890</v>
      </c>
      <c r="C6403" s="1">
        <f>[1]!b_anal_matu_cnbd($A6403,$N$1,3)</f>
        <v>1.2438</v>
      </c>
      <c r="D6403" t="s">
        <v>17</v>
      </c>
      <c r="E6403" t="s">
        <v>14501</v>
      </c>
      <c r="F6403" s="6">
        <f>[1]!b_anal_yield_cnbd($A6403,$N$1,3)</f>
        <v>1.5490999999999999</v>
      </c>
      <c r="G6403" t="s">
        <v>194</v>
      </c>
      <c r="H6403" t="s">
        <v>13</v>
      </c>
      <c r="I6403" t="s">
        <v>13</v>
      </c>
      <c r="J6403" t="s">
        <v>13</v>
      </c>
      <c r="K6403" t="s">
        <v>15526</v>
      </c>
      <c r="L6403" t="str">
        <f>[2]!thsiFinD("ths_subject_latest_rating_yy_bond",A6403)</f>
        <v>5-</v>
      </c>
      <c r="M6403" t="str">
        <f>[1]!s_info_industry_sw_2021($A6403,$N$1,1)</f>
        <v>非银金融(2021)</v>
      </c>
      <c r="O6403" t="str">
        <f>[1]!b_info_carrydate($A6403)</f>
        <v>2024-08-09</v>
      </c>
    </row>
    <row r="6404" spans="1:15" x14ac:dyDescent="0.2">
      <c r="A6404" t="s">
        <v>17170</v>
      </c>
      <c r="B6404" t="s">
        <v>17171</v>
      </c>
      <c r="C6404" s="1">
        <f>[1]!b_anal_matu_cnbd($A6404,$N$1,3)</f>
        <v>1.2438</v>
      </c>
      <c r="D6404" t="s">
        <v>32</v>
      </c>
      <c r="E6404" t="s">
        <v>16770</v>
      </c>
      <c r="F6404" s="6">
        <f>[1]!b_anal_yield_cnbd($A6404,$N$1,3)</f>
        <v>1.4638</v>
      </c>
      <c r="G6404" t="s">
        <v>26</v>
      </c>
      <c r="H6404" t="s">
        <v>13</v>
      </c>
      <c r="I6404" t="s">
        <v>13</v>
      </c>
      <c r="J6404" t="s">
        <v>13</v>
      </c>
      <c r="K6404" t="s">
        <v>17</v>
      </c>
      <c r="L6404" t="str">
        <f>[2]!thsiFinD("ths_subject_latest_rating_yy_bond",A6404)</f>
        <v>2</v>
      </c>
      <c r="M6404" t="str">
        <f>[1]!s_info_industry_sw_2021($A6404,$N$1,1)</f>
        <v>银行(2021)</v>
      </c>
      <c r="O6404" t="str">
        <f>[1]!b_info_carrydate($A6404)</f>
        <v>2024-08-09</v>
      </c>
    </row>
    <row r="6405" spans="1:15" x14ac:dyDescent="0.2">
      <c r="A6405" t="s">
        <v>19030</v>
      </c>
      <c r="B6405" t="s">
        <v>19031</v>
      </c>
      <c r="C6405" s="1">
        <f>[1]!b_anal_matu_cnbd($A6405,$N$1,3)</f>
        <v>1.2438</v>
      </c>
      <c r="D6405" t="s">
        <v>21</v>
      </c>
      <c r="E6405" t="s">
        <v>16431</v>
      </c>
      <c r="F6405" s="6">
        <f>[1]!b_anal_yield_cnbd($A6405,$N$1,3)</f>
        <v>1.5973999999999999</v>
      </c>
      <c r="G6405" t="s">
        <v>11</v>
      </c>
      <c r="H6405" t="s">
        <v>12</v>
      </c>
      <c r="I6405" t="s">
        <v>13</v>
      </c>
      <c r="J6405" t="s">
        <v>13</v>
      </c>
      <c r="K6405" t="s">
        <v>15526</v>
      </c>
      <c r="L6405" t="str">
        <f>[2]!thsiFinD("ths_subject_latest_rating_yy_bond",A6405)</f>
        <v>4-</v>
      </c>
      <c r="M6405" t="str">
        <f>[1]!s_info_industry_sw_2021($A6405,$N$1,1)</f>
        <v>建筑装饰(2021)</v>
      </c>
      <c r="O6405" t="str">
        <f>[1]!b_info_carrydate($A6405)</f>
        <v>2024-08-09</v>
      </c>
    </row>
    <row r="6406" spans="1:15" x14ac:dyDescent="0.2">
      <c r="A6406" t="s">
        <v>19089</v>
      </c>
      <c r="B6406" t="s">
        <v>19090</v>
      </c>
      <c r="C6406" s="1">
        <f>[1]!b_anal_matu_cnbd($A6406,$N$1,3)</f>
        <v>8.2438000000000002</v>
      </c>
      <c r="D6406" t="s">
        <v>17</v>
      </c>
      <c r="E6406" t="s">
        <v>169</v>
      </c>
      <c r="F6406" s="6">
        <f>[1]!b_anal_yield_cnbd($A6406,$N$1,3)</f>
        <v>2.2423999999999999</v>
      </c>
      <c r="G6406" t="s">
        <v>11</v>
      </c>
      <c r="H6406" t="s">
        <v>13</v>
      </c>
      <c r="I6406" t="s">
        <v>13</v>
      </c>
      <c r="J6406" t="s">
        <v>13</v>
      </c>
      <c r="K6406" t="s">
        <v>1760</v>
      </c>
      <c r="L6406" t="str">
        <f>[2]!thsiFinD("ths_subject_latest_rating_yy_bond",A6406)</f>
        <v>4</v>
      </c>
      <c r="M6406" t="str">
        <f>[1]!s_info_industry_sw_2021($A6406,$N$1,1)</f>
        <v>建筑装饰(2021)</v>
      </c>
      <c r="O6406" t="str">
        <f>[1]!b_info_carrydate($A6406)</f>
        <v>2024-08-09</v>
      </c>
    </row>
    <row r="6407" spans="1:15" x14ac:dyDescent="0.2">
      <c r="A6407" t="s">
        <v>19133</v>
      </c>
      <c r="B6407" t="s">
        <v>19134</v>
      </c>
      <c r="C6407" s="1">
        <f>[1]!b_anal_matu_cnbd($A6407,$N$1,3)</f>
        <v>1.2438</v>
      </c>
      <c r="D6407" t="s">
        <v>17</v>
      </c>
      <c r="E6407" t="s">
        <v>3824</v>
      </c>
      <c r="F6407" s="6">
        <f>[1]!b_anal_yield_cnbd($A6407,$N$1,3)</f>
        <v>1.5824</v>
      </c>
      <c r="G6407" t="s">
        <v>26</v>
      </c>
      <c r="H6407" t="s">
        <v>13</v>
      </c>
      <c r="I6407" t="s">
        <v>13</v>
      </c>
      <c r="J6407" t="s">
        <v>13</v>
      </c>
      <c r="K6407" t="s">
        <v>15639</v>
      </c>
      <c r="L6407" t="str">
        <f>[2]!thsiFinD("ths_subject_latest_rating_yy_bond",A6407)</f>
        <v>5</v>
      </c>
      <c r="M6407" t="str">
        <f>[1]!s_info_industry_sw_2021($A6407,$N$1,1)</f>
        <v>非银金融(2021)</v>
      </c>
      <c r="O6407" t="str">
        <f>[1]!b_info_carrydate($A6407)</f>
        <v>2024-08-09</v>
      </c>
    </row>
    <row r="6408" spans="1:15" x14ac:dyDescent="0.2">
      <c r="A6408" t="s">
        <v>19135</v>
      </c>
      <c r="B6408" t="s">
        <v>19136</v>
      </c>
      <c r="C6408" s="1">
        <f>[1]!b_anal_matu_cnbd($A6408,$N$1,3)</f>
        <v>3.2437999999999998</v>
      </c>
      <c r="D6408" t="s">
        <v>17</v>
      </c>
      <c r="E6408" t="s">
        <v>3824</v>
      </c>
      <c r="F6408" s="6">
        <f>[1]!b_anal_yield_cnbd($A6408,$N$1,3)</f>
        <v>1.8411</v>
      </c>
      <c r="G6408" t="s">
        <v>26</v>
      </c>
      <c r="H6408" t="s">
        <v>13</v>
      </c>
      <c r="I6408" t="s">
        <v>13</v>
      </c>
      <c r="J6408" t="s">
        <v>13</v>
      </c>
      <c r="K6408" t="s">
        <v>15639</v>
      </c>
      <c r="L6408" t="str">
        <f>[2]!thsiFinD("ths_subject_latest_rating_yy_bond",A6408)</f>
        <v>5</v>
      </c>
      <c r="M6408" t="str">
        <f>[1]!s_info_industry_sw_2021($A6408,$N$1,1)</f>
        <v>非银金融(2021)</v>
      </c>
      <c r="O6408" t="str">
        <f>[1]!b_info_carrydate($A6408)</f>
        <v>2024-08-09</v>
      </c>
    </row>
    <row r="6409" spans="1:15" x14ac:dyDescent="0.2">
      <c r="A6409" t="s">
        <v>19675</v>
      </c>
      <c r="B6409" t="s">
        <v>19676</v>
      </c>
      <c r="C6409" s="1">
        <f>[1]!b_anal_matu_cnbd($A6409,$N$1,3)</f>
        <v>1.2438</v>
      </c>
      <c r="D6409" t="s">
        <v>17</v>
      </c>
      <c r="E6409" t="s">
        <v>16831</v>
      </c>
      <c r="F6409" s="6">
        <f>[1]!b_anal_yield_cnbd($A6409,$N$1,3)</f>
        <v>1.5831999999999999</v>
      </c>
      <c r="G6409" t="s">
        <v>11</v>
      </c>
      <c r="H6409" t="s">
        <v>13</v>
      </c>
      <c r="I6409" t="s">
        <v>13</v>
      </c>
      <c r="J6409" t="s">
        <v>13</v>
      </c>
      <c r="K6409" t="s">
        <v>1760</v>
      </c>
      <c r="L6409" t="str">
        <f>[2]!thsiFinD("ths_subject_latest_rating_yy_bond",A6409)</f>
        <v>4-</v>
      </c>
      <c r="M6409" t="str">
        <f>[1]!s_info_industry_sw_2021($A6409,$N$1,1)</f>
        <v>银行(2021)</v>
      </c>
      <c r="O6409" t="str">
        <f>[1]!b_info_carrydate($A6409)</f>
        <v>2024-08-09</v>
      </c>
    </row>
    <row r="6410" spans="1:15" x14ac:dyDescent="0.2">
      <c r="A6410" t="s">
        <v>4186</v>
      </c>
      <c r="B6410" t="s">
        <v>4187</v>
      </c>
      <c r="C6410" s="1">
        <f>[1]!b_anal_matu_cnbd($A6410,$N$1,3)</f>
        <v>8.2410999999999994</v>
      </c>
      <c r="D6410" t="s">
        <v>21</v>
      </c>
      <c r="E6410" t="s">
        <v>3612</v>
      </c>
      <c r="F6410" s="6">
        <f>[1]!b_anal_yield_cnbd($A6410,$N$1,3)</f>
        <v>2.6812999999999998</v>
      </c>
      <c r="G6410" t="s">
        <v>11</v>
      </c>
      <c r="H6410" t="s">
        <v>13</v>
      </c>
      <c r="I6410" t="s">
        <v>13</v>
      </c>
      <c r="J6410" t="s">
        <v>13</v>
      </c>
      <c r="K6410" t="s">
        <v>15639</v>
      </c>
      <c r="L6410" t="str">
        <f>[2]!thsiFinD("ths_subject_latest_rating_yy_bond",A6410)</f>
        <v>6-</v>
      </c>
      <c r="M6410" t="str">
        <f>[1]!s_info_industry_sw_2021($A6410,$N$1,1)</f>
        <v>煤炭(2021)</v>
      </c>
      <c r="O6410" t="str">
        <f>[1]!b_info_carrydate($A6410)</f>
        <v>2024-08-08</v>
      </c>
    </row>
    <row r="6411" spans="1:15" x14ac:dyDescent="0.2">
      <c r="A6411" t="s">
        <v>4191</v>
      </c>
      <c r="B6411" t="s">
        <v>4192</v>
      </c>
      <c r="C6411" s="1">
        <f>[1]!b_anal_matu_cnbd($A6411,$N$1,3)</f>
        <v>8.2410999999999994</v>
      </c>
      <c r="D6411" t="s">
        <v>50</v>
      </c>
      <c r="E6411" t="s">
        <v>2376</v>
      </c>
      <c r="F6411" s="6">
        <f>[1]!b_anal_yield_cnbd($A6411,$N$1,3)</f>
        <v>2.1345999999999998</v>
      </c>
      <c r="G6411" t="s">
        <v>26</v>
      </c>
      <c r="H6411" t="s">
        <v>13</v>
      </c>
      <c r="I6411" t="s">
        <v>13</v>
      </c>
      <c r="J6411" t="s">
        <v>13</v>
      </c>
      <c r="K6411" t="s">
        <v>21</v>
      </c>
      <c r="L6411" t="str">
        <f>[2]!thsiFinD("ths_subject_latest_rating_yy_bond",A6411)</f>
        <v>2</v>
      </c>
      <c r="M6411" t="str">
        <f>[1]!s_info_industry_sw_2021($A6411,$N$1,1)</f>
        <v>公用事业(2021)</v>
      </c>
      <c r="O6411" t="str">
        <f>[1]!b_info_carrydate($A6411)</f>
        <v>2024-08-08</v>
      </c>
    </row>
    <row r="6412" spans="1:15" x14ac:dyDescent="0.2">
      <c r="A6412" t="s">
        <v>6488</v>
      </c>
      <c r="B6412" t="s">
        <v>6489</v>
      </c>
      <c r="C6412" s="1">
        <f>[1]!b_anal_matu_cnbd($A6412,$N$1,3)</f>
        <v>3.2410999999999999</v>
      </c>
      <c r="D6412" t="s">
        <v>21</v>
      </c>
      <c r="E6412" t="s">
        <v>6490</v>
      </c>
      <c r="F6412" s="6">
        <f>[1]!b_anal_yield_cnbd($A6412,$N$1,3)</f>
        <v>2.0135999999999998</v>
      </c>
      <c r="G6412" t="s">
        <v>11</v>
      </c>
      <c r="H6412" t="s">
        <v>13</v>
      </c>
      <c r="I6412" t="s">
        <v>13</v>
      </c>
      <c r="J6412" t="s">
        <v>13</v>
      </c>
      <c r="K6412" t="s">
        <v>15526</v>
      </c>
      <c r="L6412" t="str">
        <f>[2]!thsiFinD("ths_subject_latest_rating_yy_bond",A6412)</f>
        <v>6+</v>
      </c>
      <c r="M6412" t="str">
        <f>[1]!s_info_industry_sw_2021($A6412,$N$1,1)</f>
        <v>公用事业(2021)</v>
      </c>
      <c r="O6412" t="str">
        <f>[1]!b_info_carrydate($A6412)</f>
        <v>2024-08-08</v>
      </c>
    </row>
    <row r="6413" spans="1:15" x14ac:dyDescent="0.2">
      <c r="A6413" t="s">
        <v>6491</v>
      </c>
      <c r="B6413" t="s">
        <v>6492</v>
      </c>
      <c r="C6413" s="1">
        <f>[1]!b_anal_matu_cnbd($A6413,$N$1,3)</f>
        <v>8.2410999999999994</v>
      </c>
      <c r="D6413" t="s">
        <v>17</v>
      </c>
      <c r="E6413" t="s">
        <v>3361</v>
      </c>
      <c r="F6413" s="6">
        <f>[1]!b_anal_yield_cnbd($A6413,$N$1,3)</f>
        <v>2.2403</v>
      </c>
      <c r="G6413" t="s">
        <v>11</v>
      </c>
      <c r="H6413" t="s">
        <v>13</v>
      </c>
      <c r="I6413" t="s">
        <v>13</v>
      </c>
      <c r="J6413" t="s">
        <v>12</v>
      </c>
      <c r="K6413" t="s">
        <v>1760</v>
      </c>
      <c r="L6413" t="str">
        <f>[2]!thsiFinD("ths_subject_latest_rating_yy_bond",A6413)</f>
        <v>5+</v>
      </c>
      <c r="M6413" t="str">
        <f>[1]!s_info_industry_sw_2021($A6413,$N$1,1)</f>
        <v>综合(2021)</v>
      </c>
      <c r="O6413" t="str">
        <f>[1]!b_info_carrydate($A6413)</f>
        <v>2024-08-08</v>
      </c>
    </row>
    <row r="6414" spans="1:15" x14ac:dyDescent="0.2">
      <c r="A6414" t="s">
        <v>6493</v>
      </c>
      <c r="B6414" t="s">
        <v>6494</v>
      </c>
      <c r="C6414" s="1">
        <f>[1]!b_anal_matu_cnbd($A6414,$N$1,3)</f>
        <v>3.2410999999999999</v>
      </c>
      <c r="D6414" t="s">
        <v>17</v>
      </c>
      <c r="E6414" t="s">
        <v>4626</v>
      </c>
      <c r="F6414" s="6">
        <f>[1]!b_anal_yield_cnbd($A6414,$N$1,3)</f>
        <v>2.2339000000000002</v>
      </c>
      <c r="G6414" t="s">
        <v>11</v>
      </c>
      <c r="H6414" t="s">
        <v>13</v>
      </c>
      <c r="I6414" t="s">
        <v>13</v>
      </c>
      <c r="J6414" t="s">
        <v>13</v>
      </c>
      <c r="K6414" t="s">
        <v>15639</v>
      </c>
      <c r="L6414" t="str">
        <f>[2]!thsiFinD("ths_subject_latest_rating_yy_bond",A6414)</f>
        <v>5-</v>
      </c>
      <c r="M6414" t="str">
        <f>[1]!s_info_industry_sw_2021($A6414,$N$1,1)</f>
        <v>交通运输(2021)</v>
      </c>
      <c r="O6414" t="str">
        <f>[1]!b_info_carrydate($A6414)</f>
        <v>2024-08-08</v>
      </c>
    </row>
    <row r="6415" spans="1:15" x14ac:dyDescent="0.2">
      <c r="A6415" t="s">
        <v>6499</v>
      </c>
      <c r="B6415" t="s">
        <v>6500</v>
      </c>
      <c r="C6415" s="1">
        <f>[1]!b_anal_matu_cnbd($A6415,$N$1,3)</f>
        <v>3.2410999999999999</v>
      </c>
      <c r="D6415" t="s">
        <v>21</v>
      </c>
      <c r="E6415" t="s">
        <v>6501</v>
      </c>
      <c r="F6415" s="6">
        <f>[1]!b_anal_yield_cnbd($A6415,$N$1,3)</f>
        <v>1.8635999999999999</v>
      </c>
      <c r="G6415" t="s">
        <v>11</v>
      </c>
      <c r="H6415" t="s">
        <v>13</v>
      </c>
      <c r="I6415" t="s">
        <v>13</v>
      </c>
      <c r="J6415" t="s">
        <v>13</v>
      </c>
      <c r="K6415" t="s">
        <v>15526</v>
      </c>
      <c r="L6415" t="str">
        <f>[2]!thsiFinD("ths_subject_latest_rating_yy_bond",A6415)</f>
        <v>5-</v>
      </c>
      <c r="M6415" t="str">
        <f>[1]!s_info_industry_sw_2021($A6415,$N$1,1)</f>
        <v>公用事业(2021)</v>
      </c>
      <c r="O6415" t="str">
        <f>[1]!b_info_carrydate($A6415)</f>
        <v>2024-08-08</v>
      </c>
    </row>
    <row r="6416" spans="1:15" x14ac:dyDescent="0.2">
      <c r="A6416" t="s">
        <v>6502</v>
      </c>
      <c r="B6416" t="s">
        <v>6503</v>
      </c>
      <c r="C6416" s="1">
        <f>[1]!b_anal_matu_cnbd($A6416,$N$1,3)</f>
        <v>1.2383999999999999</v>
      </c>
      <c r="D6416" t="s">
        <v>21</v>
      </c>
      <c r="E6416" t="s">
        <v>6504</v>
      </c>
      <c r="F6416" s="6">
        <f>[1]!b_anal_yield_cnbd($A6416,$N$1,3)</f>
        <v>1.6087</v>
      </c>
      <c r="G6416" t="s">
        <v>11</v>
      </c>
      <c r="H6416" t="s">
        <v>13</v>
      </c>
      <c r="I6416" t="s">
        <v>13</v>
      </c>
      <c r="J6416" t="s">
        <v>13</v>
      </c>
      <c r="K6416" t="s">
        <v>15525</v>
      </c>
      <c r="L6416" t="str">
        <f>[2]!thsiFinD("ths_subject_latest_rating_yy_bond",A6416)</f>
        <v>5-</v>
      </c>
      <c r="M6416" t="str">
        <f>[1]!s_info_industry_sw_2021($A6416,$N$1,1)</f>
        <v>煤炭(2021)</v>
      </c>
      <c r="O6416" t="str">
        <f>[1]!b_info_carrydate($A6416)</f>
        <v>2024-08-08</v>
      </c>
    </row>
    <row r="6417" spans="1:15" x14ac:dyDescent="0.2">
      <c r="A6417" t="s">
        <v>6507</v>
      </c>
      <c r="B6417" t="s">
        <v>6508</v>
      </c>
      <c r="C6417" s="1">
        <f>[1]!b_anal_matu_cnbd($A6417,$N$1,3)</f>
        <v>3.2410999999999999</v>
      </c>
      <c r="D6417" t="s">
        <v>17</v>
      </c>
      <c r="E6417" t="s">
        <v>2873</v>
      </c>
      <c r="F6417" s="6">
        <f>[1]!b_anal_yield_cnbd($A6417,$N$1,3)</f>
        <v>1.8023</v>
      </c>
      <c r="G6417" t="s">
        <v>11</v>
      </c>
      <c r="H6417" t="s">
        <v>12</v>
      </c>
      <c r="I6417" t="s">
        <v>13</v>
      </c>
      <c r="J6417" t="s">
        <v>13</v>
      </c>
      <c r="K6417" t="s">
        <v>15525</v>
      </c>
      <c r="L6417" t="str">
        <f>[2]!thsiFinD("ths_subject_latest_rating_yy_bond",A6417)</f>
        <v>5</v>
      </c>
      <c r="M6417" t="str">
        <f>[1]!s_info_industry_sw_2021($A6417,$N$1,1)</f>
        <v>建筑装饰(2021)</v>
      </c>
      <c r="O6417" t="str">
        <f>[1]!b_info_carrydate($A6417)</f>
        <v>2024-08-08</v>
      </c>
    </row>
    <row r="6418" spans="1:15" x14ac:dyDescent="0.2">
      <c r="A6418" t="s">
        <v>6509</v>
      </c>
      <c r="B6418" t="s">
        <v>6510</v>
      </c>
      <c r="C6418" s="1">
        <f>[1]!b_anal_matu_cnbd($A6418,$N$1,3)</f>
        <v>1.2411000000000001</v>
      </c>
      <c r="D6418" t="s">
        <v>21</v>
      </c>
      <c r="E6418" t="s">
        <v>2004</v>
      </c>
      <c r="F6418" s="6">
        <f>[1]!b_anal_yield_cnbd($A6418,$N$1,3)</f>
        <v>1.5969</v>
      </c>
      <c r="G6418" t="s">
        <v>11</v>
      </c>
      <c r="H6418" t="s">
        <v>13</v>
      </c>
      <c r="I6418" t="s">
        <v>13</v>
      </c>
      <c r="J6418" t="s">
        <v>13</v>
      </c>
      <c r="K6418" t="s">
        <v>15639</v>
      </c>
      <c r="L6418" t="str">
        <f>[2]!thsiFinD("ths_subject_latest_rating_yy_bond",A6418)</f>
        <v>5+</v>
      </c>
      <c r="M6418" t="str">
        <f>[1]!s_info_industry_sw_2021($A6418,$N$1,1)</f>
        <v>商贸零售(2021)</v>
      </c>
      <c r="O6418" t="str">
        <f>[1]!b_info_carrydate($A6418)</f>
        <v>2024-08-08</v>
      </c>
    </row>
    <row r="6419" spans="1:15" x14ac:dyDescent="0.2">
      <c r="A6419" t="s">
        <v>6511</v>
      </c>
      <c r="B6419" t="s">
        <v>6512</v>
      </c>
      <c r="C6419" s="1">
        <f>[1]!b_anal_matu_cnbd($A6419,$N$1,3)</f>
        <v>8.2410999999999994</v>
      </c>
      <c r="D6419" t="s">
        <v>21</v>
      </c>
      <c r="E6419" t="s">
        <v>1824</v>
      </c>
      <c r="F6419" s="6">
        <f>[1]!b_anal_yield_cnbd($A6419,$N$1,3)</f>
        <v>2.8369</v>
      </c>
      <c r="G6419" t="s">
        <v>11</v>
      </c>
      <c r="H6419" t="s">
        <v>13</v>
      </c>
      <c r="I6419" t="s">
        <v>13</v>
      </c>
      <c r="J6419" t="s">
        <v>13</v>
      </c>
      <c r="K6419" t="s">
        <v>15639</v>
      </c>
      <c r="L6419" t="str">
        <f>[2]!thsiFinD("ths_subject_latest_rating_yy_bond",A6419)</f>
        <v>5-</v>
      </c>
      <c r="M6419" t="str">
        <f>[1]!s_info_industry_sw_2021($A6419,$N$1,1)</f>
        <v>建筑装饰(2021)</v>
      </c>
      <c r="O6419" t="str">
        <f>[1]!b_info_carrydate($A6419)</f>
        <v>2024-08-08</v>
      </c>
    </row>
    <row r="6420" spans="1:15" x14ac:dyDescent="0.2">
      <c r="A6420" t="s">
        <v>6513</v>
      </c>
      <c r="B6420" t="s">
        <v>6514</v>
      </c>
      <c r="C6420" s="1">
        <f>[1]!b_anal_matu_cnbd($A6420,$N$1,3)</f>
        <v>3.2410999999999999</v>
      </c>
      <c r="D6420" t="s">
        <v>32</v>
      </c>
      <c r="E6420" t="s">
        <v>3137</v>
      </c>
      <c r="F6420" s="6">
        <f>[1]!b_anal_yield_cnbd($A6420,$N$1,3)</f>
        <v>1.9038999999999999</v>
      </c>
      <c r="G6420" t="s">
        <v>26</v>
      </c>
      <c r="H6420" t="s">
        <v>13</v>
      </c>
      <c r="I6420" t="s">
        <v>13</v>
      </c>
      <c r="J6420" t="s">
        <v>13</v>
      </c>
      <c r="K6420" t="s">
        <v>1760</v>
      </c>
      <c r="L6420" t="str">
        <f>[2]!thsiFinD("ths_subject_latest_rating_yy_bond",A6420)</f>
        <v>4-</v>
      </c>
      <c r="M6420" t="str">
        <f>[1]!s_info_industry_sw_2021($A6420,$N$1,1)</f>
        <v>钢铁(2021)</v>
      </c>
      <c r="O6420" t="str">
        <f>[1]!b_info_carrydate($A6420)</f>
        <v>2024-08-08</v>
      </c>
    </row>
    <row r="6421" spans="1:15" x14ac:dyDescent="0.2">
      <c r="A6421" t="s">
        <v>6515</v>
      </c>
      <c r="B6421" t="s">
        <v>6516</v>
      </c>
      <c r="C6421" s="1">
        <f>[1]!b_anal_matu_cnbd($A6421,$N$1,3)</f>
        <v>8.2410999999999994</v>
      </c>
      <c r="D6421" t="s">
        <v>17</v>
      </c>
      <c r="E6421" t="s">
        <v>302</v>
      </c>
      <c r="F6421" s="6">
        <f>[1]!b_anal_yield_cnbd($A6421,$N$1,3)</f>
        <v>2.2422</v>
      </c>
      <c r="G6421" t="s">
        <v>11</v>
      </c>
      <c r="H6421" t="s">
        <v>12</v>
      </c>
      <c r="I6421" t="s">
        <v>13</v>
      </c>
      <c r="J6421" t="s">
        <v>13</v>
      </c>
      <c r="K6421" t="s">
        <v>1747</v>
      </c>
      <c r="L6421" t="str">
        <f>[2]!thsiFinD("ths_subject_latest_rating_yy_bond",A6421)</f>
        <v>4+</v>
      </c>
      <c r="M6421" t="str">
        <f>[1]!s_info_industry_sw_2021($A6421,$N$1,1)</f>
        <v>建筑装饰(2021)</v>
      </c>
      <c r="O6421" t="str">
        <f>[1]!b_info_carrydate($A6421)</f>
        <v>2024-08-08</v>
      </c>
    </row>
    <row r="6422" spans="1:15" x14ac:dyDescent="0.2">
      <c r="A6422" t="s">
        <v>6541</v>
      </c>
      <c r="B6422" t="s">
        <v>6542</v>
      </c>
      <c r="C6422" s="1">
        <f>[1]!b_anal_matu_cnbd($A6422,$N$1,3)</f>
        <v>1.2411000000000001</v>
      </c>
      <c r="D6422" t="s">
        <v>21</v>
      </c>
      <c r="E6422" t="s">
        <v>4793</v>
      </c>
      <c r="F6422" s="6">
        <f>[1]!b_anal_yield_cnbd($A6422,$N$1,3)</f>
        <v>1.6095999999999999</v>
      </c>
      <c r="G6422" t="s">
        <v>11</v>
      </c>
      <c r="H6422" t="s">
        <v>13</v>
      </c>
      <c r="I6422" t="s">
        <v>13</v>
      </c>
      <c r="J6422" t="s">
        <v>13</v>
      </c>
      <c r="K6422" t="s">
        <v>15526</v>
      </c>
      <c r="L6422" t="str">
        <f>[2]!thsiFinD("ths_subject_latest_rating_yy_bond",A6422)</f>
        <v>5</v>
      </c>
      <c r="M6422" t="str">
        <f>[1]!s_info_industry_sw_2021($A6422,$N$1,1)</f>
        <v>非银金融(2021)</v>
      </c>
      <c r="O6422" t="str">
        <f>[1]!b_info_carrydate($A6422)</f>
        <v>2024-08-08</v>
      </c>
    </row>
    <row r="6423" spans="1:15" x14ac:dyDescent="0.2">
      <c r="A6423" t="s">
        <v>6543</v>
      </c>
      <c r="B6423" t="s">
        <v>6544</v>
      </c>
      <c r="C6423" s="1">
        <f>[1]!b_anal_matu_cnbd($A6423,$N$1,3)</f>
        <v>3.2410999999999999</v>
      </c>
      <c r="D6423" t="s">
        <v>21</v>
      </c>
      <c r="E6423" t="s">
        <v>3992</v>
      </c>
      <c r="F6423" s="6">
        <f>[1]!b_anal_yield_cnbd($A6423,$N$1,3)</f>
        <v>1.8635999999999999</v>
      </c>
      <c r="G6423" t="s">
        <v>11</v>
      </c>
      <c r="H6423" t="s">
        <v>13</v>
      </c>
      <c r="I6423" t="s">
        <v>13</v>
      </c>
      <c r="J6423" t="s">
        <v>13</v>
      </c>
      <c r="K6423" t="s">
        <v>15639</v>
      </c>
      <c r="L6423" t="str">
        <f>[2]!thsiFinD("ths_subject_latest_rating_yy_bond",A6423)</f>
        <v>5-</v>
      </c>
      <c r="M6423" t="str">
        <f>[1]!s_info_industry_sw_2021($A6423,$N$1,1)</f>
        <v>房地产(2021)</v>
      </c>
      <c r="O6423" t="str">
        <f>[1]!b_info_carrydate($A6423)</f>
        <v>2024-08-08</v>
      </c>
    </row>
    <row r="6424" spans="1:15" x14ac:dyDescent="0.2">
      <c r="A6424" t="s">
        <v>6545</v>
      </c>
      <c r="B6424" t="s">
        <v>6546</v>
      </c>
      <c r="C6424" s="1">
        <f>[1]!b_anal_matu_cnbd($A6424,$N$1,3)</f>
        <v>1.2411000000000001</v>
      </c>
      <c r="D6424" t="s">
        <v>21</v>
      </c>
      <c r="E6424" t="s">
        <v>3992</v>
      </c>
      <c r="F6424" s="6">
        <f>[1]!b_anal_yield_cnbd($A6424,$N$1,3)</f>
        <v>1.5969</v>
      </c>
      <c r="G6424" t="s">
        <v>11</v>
      </c>
      <c r="H6424" t="s">
        <v>13</v>
      </c>
      <c r="I6424" t="s">
        <v>13</v>
      </c>
      <c r="J6424" t="s">
        <v>13</v>
      </c>
      <c r="K6424" t="s">
        <v>15639</v>
      </c>
      <c r="L6424" t="str">
        <f>[2]!thsiFinD("ths_subject_latest_rating_yy_bond",A6424)</f>
        <v>5-</v>
      </c>
      <c r="M6424" t="str">
        <f>[1]!s_info_industry_sw_2021($A6424,$N$1,1)</f>
        <v>房地产(2021)</v>
      </c>
      <c r="O6424" t="str">
        <f>[1]!b_info_carrydate($A6424)</f>
        <v>2024-08-08</v>
      </c>
    </row>
    <row r="6425" spans="1:15" x14ac:dyDescent="0.2">
      <c r="A6425" t="s">
        <v>6557</v>
      </c>
      <c r="B6425" t="s">
        <v>6558</v>
      </c>
      <c r="C6425" s="1">
        <f>[1]!b_anal_matu_cnbd($A6425,$N$1,3)</f>
        <v>1.2411000000000001</v>
      </c>
      <c r="D6425" t="s">
        <v>21</v>
      </c>
      <c r="E6425" t="s">
        <v>6559</v>
      </c>
      <c r="F6425" s="6">
        <f>[1]!b_anal_yield_cnbd($A6425,$N$1,3)</f>
        <v>1.5969</v>
      </c>
      <c r="G6425" t="s">
        <v>11</v>
      </c>
      <c r="H6425" t="s">
        <v>13</v>
      </c>
      <c r="I6425" t="s">
        <v>13</v>
      </c>
      <c r="J6425" t="s">
        <v>13</v>
      </c>
      <c r="K6425" t="s">
        <v>15639</v>
      </c>
      <c r="L6425" t="str">
        <f>[2]!thsiFinD("ths_subject_latest_rating_yy_bond",A6425)</f>
        <v>4-</v>
      </c>
      <c r="M6425" t="str">
        <f>[1]!s_info_industry_sw_2021($A6425,$N$1,1)</f>
        <v>商贸零售(2021)</v>
      </c>
      <c r="O6425" t="str">
        <f>[1]!b_info_carrydate($A6425)</f>
        <v>2024-08-08</v>
      </c>
    </row>
    <row r="6426" spans="1:15" x14ac:dyDescent="0.2">
      <c r="A6426" t="s">
        <v>6560</v>
      </c>
      <c r="B6426" t="s">
        <v>6561</v>
      </c>
      <c r="C6426" s="1">
        <f>[1]!b_anal_matu_cnbd($A6426,$N$1,3)</f>
        <v>8.2410999999999994</v>
      </c>
      <c r="D6426" t="s">
        <v>17</v>
      </c>
      <c r="E6426" t="s">
        <v>2078</v>
      </c>
      <c r="F6426" s="6">
        <f>[1]!b_anal_yield_cnbd($A6426,$N$1,3)</f>
        <v>2.2422</v>
      </c>
      <c r="G6426" t="s">
        <v>11</v>
      </c>
      <c r="H6426" t="s">
        <v>13</v>
      </c>
      <c r="I6426" t="s">
        <v>13</v>
      </c>
      <c r="J6426" t="s">
        <v>13</v>
      </c>
      <c r="K6426" t="s">
        <v>1747</v>
      </c>
      <c r="L6426" t="str">
        <f>[2]!thsiFinD("ths_subject_latest_rating_yy_bond",A6426)</f>
        <v>4+</v>
      </c>
      <c r="M6426" t="str">
        <f>[1]!s_info_industry_sw_2021($A6426,$N$1,1)</f>
        <v>建筑装饰(2021)</v>
      </c>
      <c r="O6426" t="str">
        <f>[1]!b_info_carrydate($A6426)</f>
        <v>2024-08-08</v>
      </c>
    </row>
    <row r="6427" spans="1:15" x14ac:dyDescent="0.2">
      <c r="A6427" t="s">
        <v>6562</v>
      </c>
      <c r="B6427" t="s">
        <v>6563</v>
      </c>
      <c r="C6427" s="1">
        <f>[1]!b_anal_matu_cnbd($A6427,$N$1,3)</f>
        <v>3.2410999999999999</v>
      </c>
      <c r="D6427" t="s">
        <v>50</v>
      </c>
      <c r="E6427" t="s">
        <v>4076</v>
      </c>
      <c r="F6427" s="6">
        <f>[1]!b_anal_yield_cnbd($A6427,$N$1,3)</f>
        <v>1.9125000000000001</v>
      </c>
      <c r="G6427" t="s">
        <v>11</v>
      </c>
      <c r="H6427" t="s">
        <v>13</v>
      </c>
      <c r="I6427" t="s">
        <v>13</v>
      </c>
      <c r="J6427" t="s">
        <v>13</v>
      </c>
      <c r="K6427" t="s">
        <v>1747</v>
      </c>
      <c r="L6427" t="str">
        <f>[2]!thsiFinD("ths_subject_latest_rating_yy_bond",A6427)</f>
        <v>4</v>
      </c>
      <c r="M6427" t="str">
        <f>[1]!s_info_industry_sw_2021($A6427,$N$1,1)</f>
        <v>房地产(2021)</v>
      </c>
      <c r="O6427" t="str">
        <f>[1]!b_info_carrydate($A6427)</f>
        <v>2024-08-08</v>
      </c>
    </row>
    <row r="6428" spans="1:15" x14ac:dyDescent="0.2">
      <c r="A6428" t="s">
        <v>6564</v>
      </c>
      <c r="B6428" t="s">
        <v>6565</v>
      </c>
      <c r="C6428" s="1">
        <f>[1]!b_anal_matu_cnbd($A6428,$N$1,3)</f>
        <v>8.2410999999999994</v>
      </c>
      <c r="D6428" t="s">
        <v>50</v>
      </c>
      <c r="E6428" t="s">
        <v>4076</v>
      </c>
      <c r="F6428" s="6">
        <f>[1]!b_anal_yield_cnbd($A6428,$N$1,3)</f>
        <v>2.4346000000000001</v>
      </c>
      <c r="G6428" t="s">
        <v>11</v>
      </c>
      <c r="H6428" t="s">
        <v>13</v>
      </c>
      <c r="I6428" t="s">
        <v>13</v>
      </c>
      <c r="J6428" t="s">
        <v>13</v>
      </c>
      <c r="K6428" t="s">
        <v>1747</v>
      </c>
      <c r="L6428" t="str">
        <f>[2]!thsiFinD("ths_subject_latest_rating_yy_bond",A6428)</f>
        <v>4</v>
      </c>
      <c r="M6428" t="str">
        <f>[1]!s_info_industry_sw_2021($A6428,$N$1,1)</f>
        <v>房地产(2021)</v>
      </c>
      <c r="O6428" t="str">
        <f>[1]!b_info_carrydate($A6428)</f>
        <v>2024-08-08</v>
      </c>
    </row>
    <row r="6429" spans="1:15" x14ac:dyDescent="0.2">
      <c r="A6429" t="s">
        <v>14887</v>
      </c>
      <c r="B6429" t="s">
        <v>14888</v>
      </c>
      <c r="C6429" s="1">
        <f>[1]!b_anal_matu_cnbd($A6429,$N$1,3)</f>
        <v>8.2410999999999994</v>
      </c>
      <c r="D6429" t="s">
        <v>17</v>
      </c>
      <c r="E6429" t="s">
        <v>4518</v>
      </c>
      <c r="F6429" s="6">
        <f>[1]!b_anal_yield_cnbd($A6429,$N$1,3)</f>
        <v>2.2858999999999998</v>
      </c>
      <c r="G6429" t="s">
        <v>11</v>
      </c>
      <c r="H6429" t="s">
        <v>13</v>
      </c>
      <c r="I6429" t="s">
        <v>13</v>
      </c>
      <c r="J6429" t="s">
        <v>13</v>
      </c>
      <c r="K6429" t="s">
        <v>1747</v>
      </c>
      <c r="L6429" t="str">
        <f>[2]!thsiFinD("ths_subject_latest_rating_yy_bond",A6429)</f>
        <v>4</v>
      </c>
      <c r="M6429" t="str">
        <f>[1]!s_info_industry_sw_2021($A6429,$N$1,1)</f>
        <v>综合(2021)</v>
      </c>
      <c r="O6429" t="str">
        <f>[1]!b_info_carrydate($A6429)</f>
        <v>2024-08-08</v>
      </c>
    </row>
    <row r="6430" spans="1:15" x14ac:dyDescent="0.2">
      <c r="A6430" t="s">
        <v>14894</v>
      </c>
      <c r="B6430" t="s">
        <v>14895</v>
      </c>
      <c r="C6430" s="1">
        <f>[1]!b_anal_matu_cnbd($A6430,$N$1,3)</f>
        <v>1.2411000000000001</v>
      </c>
      <c r="D6430" t="s">
        <v>32</v>
      </c>
      <c r="E6430" t="s">
        <v>3873</v>
      </c>
      <c r="F6430" s="6">
        <f>[1]!b_anal_yield_cnbd($A6430,$N$1,3)</f>
        <v>1.5809</v>
      </c>
      <c r="G6430" t="s">
        <v>11</v>
      </c>
      <c r="H6430" t="s">
        <v>13</v>
      </c>
      <c r="I6430" t="s">
        <v>13</v>
      </c>
      <c r="J6430" t="s">
        <v>13</v>
      </c>
      <c r="K6430" t="s">
        <v>445</v>
      </c>
      <c r="L6430" t="str">
        <f>[2]!thsiFinD("ths_subject_latest_rating_yy_bond",A6430)</f>
        <v>3</v>
      </c>
      <c r="M6430" t="str">
        <f>[1]!s_info_industry_sw_2021($A6430,$N$1,1)</f>
        <v>非银金融(2021)</v>
      </c>
      <c r="O6430" t="str">
        <f>[1]!b_info_carrydate($A6430)</f>
        <v>2024-08-08</v>
      </c>
    </row>
    <row r="6431" spans="1:15" x14ac:dyDescent="0.2">
      <c r="A6431" t="s">
        <v>16807</v>
      </c>
      <c r="B6431" t="s">
        <v>16808</v>
      </c>
      <c r="C6431" s="1">
        <f>[1]!b_anal_matu_cnbd($A6431,$N$1,3)</f>
        <v>1.2411000000000001</v>
      </c>
      <c r="D6431" t="s">
        <v>17</v>
      </c>
      <c r="E6431" t="s">
        <v>1753</v>
      </c>
      <c r="F6431" s="6">
        <f>[1]!b_anal_yield_cnbd($A6431,$N$1,3)</f>
        <v>1.5427999999999999</v>
      </c>
      <c r="G6431" t="s">
        <v>11</v>
      </c>
      <c r="H6431" t="s">
        <v>13</v>
      </c>
      <c r="I6431" t="s">
        <v>13</v>
      </c>
      <c r="J6431" t="s">
        <v>13</v>
      </c>
      <c r="K6431" t="s">
        <v>15525</v>
      </c>
      <c r="L6431" t="str">
        <f>[2]!thsiFinD("ths_subject_latest_rating_yy_bond",A6431)</f>
        <v>5</v>
      </c>
      <c r="M6431" t="str">
        <f>[1]!s_info_industry_sw_2021($A6431,$N$1,1)</f>
        <v>银行(2021)</v>
      </c>
      <c r="O6431" t="str">
        <f>[1]!b_info_carrydate($A6431)</f>
        <v>2024-08-08</v>
      </c>
    </row>
    <row r="6432" spans="1:15" x14ac:dyDescent="0.2">
      <c r="A6432" t="s">
        <v>17632</v>
      </c>
      <c r="B6432" t="s">
        <v>17633</v>
      </c>
      <c r="C6432" s="1">
        <f>[1]!b_anal_matu_cnbd($A6432,$N$1,3)</f>
        <v>3.2410999999999999</v>
      </c>
      <c r="D6432" t="s">
        <v>17</v>
      </c>
      <c r="E6432" t="s">
        <v>1750</v>
      </c>
      <c r="F6432" s="6">
        <f>[1]!b_anal_yield_cnbd($A6432,$N$1,3)</f>
        <v>1.77</v>
      </c>
      <c r="G6432" t="s">
        <v>11</v>
      </c>
      <c r="H6432" t="s">
        <v>13</v>
      </c>
      <c r="I6432" t="s">
        <v>12</v>
      </c>
      <c r="J6432" t="s">
        <v>13</v>
      </c>
      <c r="K6432" t="s">
        <v>445</v>
      </c>
      <c r="L6432" t="str">
        <f>[2]!thsiFinD("ths_subject_latest_rating_yy_bond",A6432)</f>
        <v>3</v>
      </c>
      <c r="M6432" t="str">
        <f>[1]!s_info_industry_sw_2021($A6432,$N$1,1)</f>
        <v>银行(2021)</v>
      </c>
      <c r="O6432" t="str">
        <f>[1]!b_info_carrydate($A6432)</f>
        <v>2024-08-08</v>
      </c>
    </row>
    <row r="6433" spans="1:15" x14ac:dyDescent="0.2">
      <c r="A6433" t="s">
        <v>19091</v>
      </c>
      <c r="B6433" t="s">
        <v>19092</v>
      </c>
      <c r="C6433" s="1">
        <f>[1]!b_anal_matu_cnbd($A6433,$N$1,3)</f>
        <v>3.2410999999999999</v>
      </c>
      <c r="D6433" t="s">
        <v>17</v>
      </c>
      <c r="E6433" t="s">
        <v>2406</v>
      </c>
      <c r="F6433" s="6">
        <f>[1]!b_anal_yield_cnbd($A6433,$N$1,3)</f>
        <v>1.7748999999999999</v>
      </c>
      <c r="G6433" t="s">
        <v>26</v>
      </c>
      <c r="H6433" t="s">
        <v>13</v>
      </c>
      <c r="I6433" t="s">
        <v>13</v>
      </c>
      <c r="J6433" t="s">
        <v>12</v>
      </c>
      <c r="K6433" t="s">
        <v>1760</v>
      </c>
      <c r="L6433" t="str">
        <f>[2]!thsiFinD("ths_subject_latest_rating_yy_bond",A6433)</f>
        <v>4-</v>
      </c>
      <c r="M6433" t="str">
        <f>[1]!s_info_industry_sw_2021($A6433,$N$1,1)</f>
        <v>综合(2021)</v>
      </c>
      <c r="O6433" t="str">
        <f>[1]!b_info_carrydate($A6433)</f>
        <v>2024-08-08</v>
      </c>
    </row>
    <row r="6434" spans="1:15" x14ac:dyDescent="0.2">
      <c r="A6434" t="s">
        <v>19093</v>
      </c>
      <c r="B6434" t="s">
        <v>19094</v>
      </c>
      <c r="C6434" s="1">
        <f>[1]!b_anal_matu_cnbd($A6434,$N$1,3)</f>
        <v>1.2411000000000001</v>
      </c>
      <c r="D6434" t="s">
        <v>17</v>
      </c>
      <c r="E6434" t="s">
        <v>17866</v>
      </c>
      <c r="F6434" s="6">
        <f>[1]!b_anal_yield_cnbd($A6434,$N$1,3)</f>
        <v>1.6009</v>
      </c>
      <c r="G6434" t="s">
        <v>11</v>
      </c>
      <c r="H6434" t="s">
        <v>13</v>
      </c>
      <c r="I6434" t="s">
        <v>13</v>
      </c>
      <c r="J6434" t="s">
        <v>13</v>
      </c>
      <c r="K6434" t="s">
        <v>445</v>
      </c>
      <c r="L6434" t="str">
        <f>[2]!thsiFinD("ths_subject_latest_rating_yy_bond",A6434)</f>
        <v>3</v>
      </c>
      <c r="M6434" t="str">
        <f>[1]!s_info_industry_sw_2021($A6434,$N$1,1)</f>
        <v>交通运输(2021)</v>
      </c>
      <c r="O6434" t="str">
        <f>[1]!b_info_carrydate($A6434)</f>
        <v>2024-08-08</v>
      </c>
    </row>
    <row r="6435" spans="1:15" x14ac:dyDescent="0.2">
      <c r="A6435" t="s">
        <v>19095</v>
      </c>
      <c r="B6435" t="s">
        <v>19096</v>
      </c>
      <c r="C6435" s="1">
        <f>[1]!b_anal_matu_cnbd($A6435,$N$1,3)</f>
        <v>3.2410999999999999</v>
      </c>
      <c r="D6435" t="s">
        <v>32</v>
      </c>
      <c r="E6435" t="s">
        <v>12795</v>
      </c>
      <c r="F6435" s="6">
        <f>[1]!b_anal_yield_cnbd($A6435,$N$1,3)</f>
        <v>1.7186999999999999</v>
      </c>
      <c r="G6435" t="s">
        <v>11</v>
      </c>
      <c r="H6435" t="s">
        <v>13</v>
      </c>
      <c r="I6435" t="s">
        <v>13</v>
      </c>
      <c r="J6435" t="s">
        <v>13</v>
      </c>
      <c r="K6435" t="s">
        <v>1760</v>
      </c>
      <c r="L6435" t="str">
        <f>[2]!thsiFinD("ths_subject_latest_rating_yy_bond",A6435)</f>
        <v>3</v>
      </c>
      <c r="M6435" t="str">
        <f>[1]!s_info_industry_sw_2021($A6435,$N$1,1)</f>
        <v>非银金融(2021)</v>
      </c>
      <c r="O6435" t="str">
        <f>[1]!b_info_carrydate($A6435)</f>
        <v>2024-08-08</v>
      </c>
    </row>
    <row r="6436" spans="1:15" x14ac:dyDescent="0.2">
      <c r="A6436" t="s">
        <v>19097</v>
      </c>
      <c r="B6436" t="s">
        <v>19098</v>
      </c>
      <c r="C6436" s="1">
        <f>[1]!b_anal_matu_cnbd($A6436,$N$1,3)</f>
        <v>8.2410999999999994</v>
      </c>
      <c r="D6436" t="s">
        <v>17</v>
      </c>
      <c r="E6436" t="s">
        <v>2406</v>
      </c>
      <c r="F6436" s="6">
        <f>[1]!b_anal_yield_cnbd($A6436,$N$1,3)</f>
        <v>2.2336999999999998</v>
      </c>
      <c r="G6436" t="s">
        <v>26</v>
      </c>
      <c r="H6436" t="s">
        <v>13</v>
      </c>
      <c r="I6436" t="s">
        <v>13</v>
      </c>
      <c r="J6436" t="s">
        <v>12</v>
      </c>
      <c r="K6436" t="s">
        <v>1760</v>
      </c>
      <c r="L6436" t="str">
        <f>[2]!thsiFinD("ths_subject_latest_rating_yy_bond",A6436)</f>
        <v>4-</v>
      </c>
      <c r="M6436" t="str">
        <f>[1]!s_info_industry_sw_2021($A6436,$N$1,1)</f>
        <v>综合(2021)</v>
      </c>
      <c r="O6436" t="str">
        <f>[1]!b_info_carrydate($A6436)</f>
        <v>2024-08-08</v>
      </c>
    </row>
    <row r="6437" spans="1:15" x14ac:dyDescent="0.2">
      <c r="A6437" t="s">
        <v>19101</v>
      </c>
      <c r="B6437" t="s">
        <v>19102</v>
      </c>
      <c r="C6437" s="1">
        <f>[1]!b_anal_matu_cnbd($A6437,$N$1,3)</f>
        <v>8.2410999999999994</v>
      </c>
      <c r="D6437" t="s">
        <v>32</v>
      </c>
      <c r="E6437" t="s">
        <v>12795</v>
      </c>
      <c r="F6437" s="6">
        <f>[1]!b_anal_yield_cnbd($A6437,$N$1,3)</f>
        <v>2.0766</v>
      </c>
      <c r="G6437" t="s">
        <v>11</v>
      </c>
      <c r="H6437" t="s">
        <v>13</v>
      </c>
      <c r="I6437" t="s">
        <v>13</v>
      </c>
      <c r="J6437" t="s">
        <v>13</v>
      </c>
      <c r="K6437" t="s">
        <v>1760</v>
      </c>
      <c r="L6437" t="str">
        <f>[2]!thsiFinD("ths_subject_latest_rating_yy_bond",A6437)</f>
        <v>3</v>
      </c>
      <c r="M6437" t="str">
        <f>[1]!s_info_industry_sw_2021($A6437,$N$1,1)</f>
        <v>非银金融(2021)</v>
      </c>
      <c r="O6437" t="str">
        <f>[1]!b_info_carrydate($A6437)</f>
        <v>2024-08-08</v>
      </c>
    </row>
    <row r="6438" spans="1:15" x14ac:dyDescent="0.2">
      <c r="A6438" t="s">
        <v>19103</v>
      </c>
      <c r="B6438" t="s">
        <v>19104</v>
      </c>
      <c r="C6438" s="1">
        <f>[1]!b_anal_matu_cnbd($A6438,$N$1,3)</f>
        <v>3.2410999999999999</v>
      </c>
      <c r="D6438" t="s">
        <v>17</v>
      </c>
      <c r="E6438" t="s">
        <v>2514</v>
      </c>
      <c r="F6438" s="6">
        <f>[1]!b_anal_yield_cnbd($A6438,$N$1,3)</f>
        <v>1.8023</v>
      </c>
      <c r="G6438" t="s">
        <v>11</v>
      </c>
      <c r="H6438" t="s">
        <v>13</v>
      </c>
      <c r="I6438" t="s">
        <v>13</v>
      </c>
      <c r="J6438" t="s">
        <v>13</v>
      </c>
      <c r="K6438" t="s">
        <v>1747</v>
      </c>
      <c r="L6438" t="str">
        <f>[2]!thsiFinD("ths_subject_latest_rating_yy_bond",A6438)</f>
        <v>4</v>
      </c>
      <c r="M6438" t="str">
        <f>[1]!s_info_industry_sw_2021($A6438,$N$1,1)</f>
        <v>建筑装饰(2021)</v>
      </c>
      <c r="O6438" t="str">
        <f>[1]!b_info_carrydate($A6438)</f>
        <v>2024-08-08</v>
      </c>
    </row>
    <row r="6439" spans="1:15" x14ac:dyDescent="0.2">
      <c r="A6439" t="s">
        <v>19107</v>
      </c>
      <c r="B6439" t="s">
        <v>19108</v>
      </c>
      <c r="C6439" s="1">
        <f>[1]!b_anal_matu_cnbd($A6439,$N$1,3)</f>
        <v>3.2410999999999999</v>
      </c>
      <c r="D6439" t="s">
        <v>17</v>
      </c>
      <c r="E6439" t="s">
        <v>1601</v>
      </c>
      <c r="F6439" s="6">
        <f>[1]!b_anal_yield_cnbd($A6439,$N$1,3)</f>
        <v>1.7990999999999999</v>
      </c>
      <c r="G6439" t="s">
        <v>11</v>
      </c>
      <c r="H6439" t="s">
        <v>13</v>
      </c>
      <c r="I6439" t="s">
        <v>12</v>
      </c>
      <c r="J6439" t="s">
        <v>13</v>
      </c>
      <c r="K6439" t="s">
        <v>15639</v>
      </c>
      <c r="L6439" t="str">
        <f>[2]!thsiFinD("ths_subject_latest_rating_yy_bond",A6439)</f>
        <v>4-</v>
      </c>
      <c r="M6439" t="str">
        <f>[1]!s_info_industry_sw_2021($A6439,$N$1,1)</f>
        <v>非银金融(2021)</v>
      </c>
      <c r="O6439" t="str">
        <f>[1]!b_info_carrydate($A6439)</f>
        <v>2024-08-08</v>
      </c>
    </row>
    <row r="6440" spans="1:15" x14ac:dyDescent="0.2">
      <c r="A6440" t="s">
        <v>19111</v>
      </c>
      <c r="B6440" t="s">
        <v>19112</v>
      </c>
      <c r="C6440" s="1">
        <f>[1]!b_anal_matu_cnbd($A6440,$N$1,3)</f>
        <v>8.2410999999999994</v>
      </c>
      <c r="D6440" t="s">
        <v>50</v>
      </c>
      <c r="E6440" t="s">
        <v>140</v>
      </c>
      <c r="F6440" s="6">
        <f>[1]!b_anal_yield_cnbd($A6440,$N$1,3)</f>
        <v>2.1490999999999998</v>
      </c>
      <c r="G6440" t="s">
        <v>11</v>
      </c>
      <c r="H6440" t="s">
        <v>13</v>
      </c>
      <c r="I6440" t="s">
        <v>13</v>
      </c>
      <c r="J6440" t="s">
        <v>12</v>
      </c>
      <c r="K6440" t="s">
        <v>10</v>
      </c>
      <c r="L6440" t="str">
        <f>[2]!thsiFinD("ths_subject_latest_rating_yy_bond",A6440)</f>
        <v>3</v>
      </c>
      <c r="M6440" t="str">
        <f>[1]!s_info_industry_sw_2021($A6440,$N$1,1)</f>
        <v>交通运输(2021)</v>
      </c>
      <c r="O6440" t="str">
        <f>[1]!b_info_carrydate($A6440)</f>
        <v>2024-08-08</v>
      </c>
    </row>
    <row r="6441" spans="1:15" x14ac:dyDescent="0.2">
      <c r="A6441" t="s">
        <v>19127</v>
      </c>
      <c r="B6441" t="s">
        <v>19128</v>
      </c>
      <c r="C6441" s="1">
        <f>[1]!b_anal_matu_cnbd($A6441,$N$1,3)</f>
        <v>3.2410999999999999</v>
      </c>
      <c r="D6441" t="s">
        <v>32</v>
      </c>
      <c r="E6441" t="s">
        <v>12847</v>
      </c>
      <c r="F6441" s="6">
        <f>[1]!b_anal_yield_cnbd($A6441,$N$1,3)</f>
        <v>1.7672000000000001</v>
      </c>
      <c r="G6441" t="s">
        <v>26</v>
      </c>
      <c r="H6441" t="s">
        <v>13</v>
      </c>
      <c r="I6441" t="s">
        <v>12</v>
      </c>
      <c r="J6441" t="s">
        <v>13</v>
      </c>
      <c r="K6441" t="s">
        <v>445</v>
      </c>
      <c r="L6441" t="str">
        <f>[2]!thsiFinD("ths_subject_latest_rating_yy_bond",A6441)</f>
        <v>2</v>
      </c>
      <c r="M6441" t="str">
        <f>[1]!s_info_industry_sw_2021($A6441,$N$1,1)</f>
        <v>非银金融(2021)</v>
      </c>
      <c r="O6441" t="str">
        <f>[1]!b_info_carrydate($A6441)</f>
        <v>2024-08-08</v>
      </c>
    </row>
    <row r="6442" spans="1:15" x14ac:dyDescent="0.2">
      <c r="A6442" t="s">
        <v>19942</v>
      </c>
      <c r="B6442" t="s">
        <v>19943</v>
      </c>
      <c r="C6442" s="1">
        <f>[1]!b_anal_matu_cnbd($A6442,$N$1,3)</f>
        <v>1.2411000000000001</v>
      </c>
      <c r="D6442" t="s">
        <v>17</v>
      </c>
      <c r="E6442" t="s">
        <v>19892</v>
      </c>
      <c r="F6442" s="6">
        <f>[1]!b_anal_yield_cnbd($A6442,$N$1,3)</f>
        <v>1.5288999999999999</v>
      </c>
      <c r="G6442" t="s">
        <v>26</v>
      </c>
      <c r="H6442" t="s">
        <v>13</v>
      </c>
      <c r="I6442" t="s">
        <v>13</v>
      </c>
      <c r="J6442" t="s">
        <v>13</v>
      </c>
      <c r="K6442" t="s">
        <v>15526</v>
      </c>
      <c r="L6442" t="str">
        <f>[2]!thsiFinD("ths_subject_latest_rating_yy_bond",A6442)</f>
        <v>5</v>
      </c>
      <c r="M6442" t="str">
        <f>[1]!s_info_industry_sw_2021($A6442,$N$1,1)</f>
        <v>非银金融(2021)</v>
      </c>
      <c r="O6442" t="str">
        <f>[1]!b_info_carrydate($A6442)</f>
        <v>2024-08-08</v>
      </c>
    </row>
    <row r="6443" spans="1:15" x14ac:dyDescent="0.2">
      <c r="A6443" t="s">
        <v>22560</v>
      </c>
      <c r="B6443" t="s">
        <v>22561</v>
      </c>
      <c r="C6443" s="1">
        <f>[1]!b_anal_matu_cnbd($A6443,$N$1,3)</f>
        <v>8.2410999999999994</v>
      </c>
      <c r="D6443" t="s">
        <v>17</v>
      </c>
      <c r="E6443" t="s">
        <v>4229</v>
      </c>
      <c r="F6443" s="6">
        <f>[1]!b_anal_yield_cnbd($A6443,$N$1,3)</f>
        <v>2.4922</v>
      </c>
      <c r="G6443" t="s">
        <v>11</v>
      </c>
      <c r="H6443" t="s">
        <v>13</v>
      </c>
      <c r="I6443" t="s">
        <v>13</v>
      </c>
      <c r="J6443" t="s">
        <v>13</v>
      </c>
      <c r="K6443" t="s">
        <v>15525</v>
      </c>
      <c r="L6443" t="str">
        <f>[2]!thsiFinD("ths_subject_latest_rating_yy_bond",A6443)</f>
        <v>5</v>
      </c>
      <c r="M6443" t="str">
        <f>[1]!s_info_industry_sw_2021($A6443,$N$1,1)</f>
        <v>建筑装饰(2021)</v>
      </c>
      <c r="O6443" t="str">
        <f>[1]!b_info_carrydate($A6443)</f>
        <v>2024-08-08</v>
      </c>
    </row>
    <row r="6444" spans="1:15" x14ac:dyDescent="0.2">
      <c r="A6444" t="s">
        <v>6470</v>
      </c>
      <c r="B6444" t="s">
        <v>6471</v>
      </c>
      <c r="C6444" s="1">
        <f>[1]!b_anal_matu_cnbd($A6444,$N$1,3)</f>
        <v>3.2383999999999999</v>
      </c>
      <c r="D6444" t="s">
        <v>17</v>
      </c>
      <c r="E6444" t="s">
        <v>2860</v>
      </c>
      <c r="F6444" s="6">
        <f>[1]!b_anal_yield_cnbd($A6444,$N$1,3)</f>
        <v>1.9036</v>
      </c>
      <c r="G6444" t="s">
        <v>11</v>
      </c>
      <c r="H6444" t="s">
        <v>13</v>
      </c>
      <c r="I6444" t="s">
        <v>13</v>
      </c>
      <c r="J6444" t="s">
        <v>13</v>
      </c>
      <c r="K6444" t="s">
        <v>15525</v>
      </c>
      <c r="L6444" t="str">
        <f>[2]!thsiFinD("ths_subject_latest_rating_yy_bond",A6444)</f>
        <v>5+</v>
      </c>
      <c r="M6444" t="str">
        <f>[1]!s_info_industry_sw_2021($A6444,$N$1,1)</f>
        <v>商贸零售(2021)</v>
      </c>
      <c r="O6444" t="str">
        <f>[1]!b_info_carrydate($A6444)</f>
        <v>2024-08-07</v>
      </c>
    </row>
    <row r="6445" spans="1:15" x14ac:dyDescent="0.2">
      <c r="A6445" t="s">
        <v>6472</v>
      </c>
      <c r="B6445" t="s">
        <v>6473</v>
      </c>
      <c r="C6445" s="1">
        <f>[1]!b_anal_matu_cnbd($A6445,$N$1,3)</f>
        <v>8.2384000000000004</v>
      </c>
      <c r="D6445" t="s">
        <v>17</v>
      </c>
      <c r="E6445" t="s">
        <v>2860</v>
      </c>
      <c r="F6445" s="6">
        <f>[1]!b_anal_yield_cnbd($A6445,$N$1,3)</f>
        <v>2.3599000000000001</v>
      </c>
      <c r="G6445" t="s">
        <v>11</v>
      </c>
      <c r="H6445" t="s">
        <v>13</v>
      </c>
      <c r="I6445" t="s">
        <v>13</v>
      </c>
      <c r="J6445" t="s">
        <v>13</v>
      </c>
      <c r="K6445" t="s">
        <v>15525</v>
      </c>
      <c r="L6445" t="str">
        <f>[2]!thsiFinD("ths_subject_latest_rating_yy_bond",A6445)</f>
        <v>5+</v>
      </c>
      <c r="M6445" t="str">
        <f>[1]!s_info_industry_sw_2021($A6445,$N$1,1)</f>
        <v>商贸零售(2021)</v>
      </c>
      <c r="O6445" t="str">
        <f>[1]!b_info_carrydate($A6445)</f>
        <v>2024-08-07</v>
      </c>
    </row>
    <row r="6446" spans="1:15" x14ac:dyDescent="0.2">
      <c r="A6446" t="s">
        <v>6474</v>
      </c>
      <c r="B6446" t="s">
        <v>6475</v>
      </c>
      <c r="C6446" s="1">
        <f>[1]!b_anal_matu_cnbd($A6446,$N$1,3)</f>
        <v>1.2383999999999999</v>
      </c>
      <c r="D6446" t="s">
        <v>21</v>
      </c>
      <c r="E6446" t="s">
        <v>4390</v>
      </c>
      <c r="F6446" s="6">
        <f>[1]!b_anal_yield_cnbd($A6446,$N$1,3)</f>
        <v>1.5965</v>
      </c>
      <c r="G6446" t="s">
        <v>11</v>
      </c>
      <c r="H6446" t="s">
        <v>12</v>
      </c>
      <c r="I6446" t="s">
        <v>13</v>
      </c>
      <c r="J6446" t="s">
        <v>13</v>
      </c>
      <c r="K6446" t="s">
        <v>15639</v>
      </c>
      <c r="L6446" t="str">
        <f>[2]!thsiFinD("ths_subject_latest_rating_yy_bond",A6446)</f>
        <v>5</v>
      </c>
      <c r="M6446" t="str">
        <f>[1]!s_info_industry_sw_2021($A6446,$N$1,1)</f>
        <v>房地产(2021)</v>
      </c>
      <c r="O6446" t="str">
        <f>[1]!b_info_carrydate($A6446)</f>
        <v>2024-08-07</v>
      </c>
    </row>
    <row r="6447" spans="1:15" x14ac:dyDescent="0.2">
      <c r="A6447" t="s">
        <v>6476</v>
      </c>
      <c r="B6447" t="s">
        <v>6477</v>
      </c>
      <c r="C6447" s="1">
        <f>[1]!b_anal_matu_cnbd($A6447,$N$1,3)</f>
        <v>8.2384000000000004</v>
      </c>
      <c r="D6447" t="s">
        <v>17</v>
      </c>
      <c r="E6447" t="s">
        <v>1897</v>
      </c>
      <c r="F6447" s="6">
        <f>[1]!b_anal_yield_cnbd($A6447,$N$1,3)</f>
        <v>2.2399</v>
      </c>
      <c r="G6447" t="s">
        <v>11</v>
      </c>
      <c r="H6447" t="s">
        <v>13</v>
      </c>
      <c r="I6447" t="s">
        <v>13</v>
      </c>
      <c r="J6447" t="s">
        <v>13</v>
      </c>
      <c r="K6447" t="s">
        <v>1747</v>
      </c>
      <c r="L6447" t="str">
        <f>[2]!thsiFinD("ths_subject_latest_rating_yy_bond",A6447)</f>
        <v>4</v>
      </c>
      <c r="M6447" t="str">
        <f>[1]!s_info_industry_sw_2021($A6447,$N$1,1)</f>
        <v>煤炭(2021)</v>
      </c>
      <c r="O6447" t="str">
        <f>[1]!b_info_carrydate($A6447)</f>
        <v>2024-08-07</v>
      </c>
    </row>
    <row r="6448" spans="1:15" x14ac:dyDescent="0.2">
      <c r="A6448" t="s">
        <v>6478</v>
      </c>
      <c r="B6448" t="s">
        <v>6479</v>
      </c>
      <c r="C6448" s="1">
        <f>[1]!b_anal_matu_cnbd($A6448,$N$1,3)</f>
        <v>13.2384</v>
      </c>
      <c r="D6448" t="s">
        <v>17</v>
      </c>
      <c r="E6448" t="s">
        <v>1897</v>
      </c>
      <c r="F6448" s="6">
        <f>[1]!b_anal_yield_cnbd($A6448,$N$1,3)</f>
        <v>2.5259999999999998</v>
      </c>
      <c r="G6448" t="s">
        <v>11</v>
      </c>
      <c r="H6448" t="s">
        <v>13</v>
      </c>
      <c r="I6448" t="s">
        <v>13</v>
      </c>
      <c r="J6448" t="s">
        <v>13</v>
      </c>
      <c r="K6448" t="s">
        <v>1747</v>
      </c>
      <c r="L6448" t="str">
        <f>[2]!thsiFinD("ths_subject_latest_rating_yy_bond",A6448)</f>
        <v>4</v>
      </c>
      <c r="M6448" t="str">
        <f>[1]!s_info_industry_sw_2021($A6448,$N$1,1)</f>
        <v>煤炭(2021)</v>
      </c>
      <c r="O6448" t="str">
        <f>[1]!b_info_carrydate($A6448)</f>
        <v>2024-08-07</v>
      </c>
    </row>
    <row r="6449" spans="1:15" x14ac:dyDescent="0.2">
      <c r="A6449" t="s">
        <v>6480</v>
      </c>
      <c r="B6449" t="s">
        <v>6481</v>
      </c>
      <c r="C6449" s="1">
        <f>[1]!b_anal_matu_cnbd($A6449,$N$1,3)</f>
        <v>3.2383999999999999</v>
      </c>
      <c r="D6449" t="s">
        <v>17</v>
      </c>
      <c r="E6449" t="s">
        <v>2549</v>
      </c>
      <c r="F6449" s="6">
        <f>[1]!b_anal_yield_cnbd($A6449,$N$1,3)</f>
        <v>1.7836000000000001</v>
      </c>
      <c r="G6449" t="s">
        <v>11</v>
      </c>
      <c r="H6449" t="s">
        <v>13</v>
      </c>
      <c r="I6449" t="s">
        <v>13</v>
      </c>
      <c r="J6449" t="s">
        <v>13</v>
      </c>
      <c r="K6449" t="s">
        <v>445</v>
      </c>
      <c r="L6449" t="str">
        <f>[2]!thsiFinD("ths_subject_latest_rating_yy_bond",A6449)</f>
        <v>3</v>
      </c>
      <c r="M6449" t="str">
        <f>[1]!s_info_industry_sw_2021($A6449,$N$1,1)</f>
        <v>食品饮料(2021)</v>
      </c>
      <c r="O6449" t="str">
        <f>[1]!b_info_carrydate($A6449)</f>
        <v>2024-08-07</v>
      </c>
    </row>
    <row r="6450" spans="1:15" x14ac:dyDescent="0.2">
      <c r="A6450" t="s">
        <v>6482</v>
      </c>
      <c r="B6450" t="s">
        <v>6483</v>
      </c>
      <c r="C6450" s="1">
        <f>[1]!b_anal_matu_cnbd($A6450,$N$1,3)</f>
        <v>3.2383999999999999</v>
      </c>
      <c r="D6450" t="s">
        <v>14</v>
      </c>
      <c r="E6450" t="s">
        <v>4002</v>
      </c>
      <c r="F6450" s="6">
        <f>[1]!b_anal_yield_cnbd($A6450,$N$1,3)</f>
        <v>1.9294</v>
      </c>
      <c r="G6450" t="s">
        <v>11</v>
      </c>
      <c r="H6450" t="s">
        <v>12</v>
      </c>
      <c r="I6450" t="s">
        <v>13</v>
      </c>
      <c r="J6450" t="s">
        <v>13</v>
      </c>
      <c r="K6450" t="s">
        <v>15639</v>
      </c>
      <c r="L6450" t="str">
        <f>[2]!thsiFinD("ths_subject_latest_rating_yy_bond",A6450)</f>
        <v>5-</v>
      </c>
      <c r="M6450" t="str">
        <f>[1]!s_info_industry_sw_2021($A6450,$N$1,1)</f>
        <v>建筑装饰(2021)</v>
      </c>
      <c r="O6450" t="str">
        <f>[1]!b_info_carrydate($A6450)</f>
        <v>2024-08-07</v>
      </c>
    </row>
    <row r="6451" spans="1:15" x14ac:dyDescent="0.2">
      <c r="A6451" t="s">
        <v>6484</v>
      </c>
      <c r="B6451" t="s">
        <v>6485</v>
      </c>
      <c r="C6451" s="1">
        <f>[1]!b_anal_matu_cnbd($A6451,$N$1,3)</f>
        <v>3.2383999999999999</v>
      </c>
      <c r="D6451" t="s">
        <v>21</v>
      </c>
      <c r="E6451" t="s">
        <v>5540</v>
      </c>
      <c r="F6451" s="6">
        <f>[1]!b_anal_yield_cnbd($A6451,$N$1,3)</f>
        <v>1.9133</v>
      </c>
      <c r="G6451" t="s">
        <v>11</v>
      </c>
      <c r="H6451" t="s">
        <v>13</v>
      </c>
      <c r="I6451" t="s">
        <v>13</v>
      </c>
      <c r="J6451" t="s">
        <v>13</v>
      </c>
      <c r="K6451" t="s">
        <v>15526</v>
      </c>
      <c r="L6451" t="str">
        <f>[2]!thsiFinD("ths_subject_latest_rating_yy_bond",A6451)</f>
        <v>4-</v>
      </c>
      <c r="M6451" t="str">
        <f>[1]!s_info_industry_sw_2021($A6451,$N$1,1)</f>
        <v>交通运输(2021)</v>
      </c>
      <c r="O6451" t="str">
        <f>[1]!b_info_carrydate($A6451)</f>
        <v>2024-08-07</v>
      </c>
    </row>
    <row r="6452" spans="1:15" x14ac:dyDescent="0.2">
      <c r="A6452" t="s">
        <v>6486</v>
      </c>
      <c r="B6452" t="s">
        <v>6487</v>
      </c>
      <c r="C6452" s="1">
        <f>[1]!b_anal_matu_cnbd($A6452,$N$1,3)</f>
        <v>1.2383999999999999</v>
      </c>
      <c r="D6452" t="s">
        <v>50</v>
      </c>
      <c r="E6452" t="s">
        <v>262</v>
      </c>
      <c r="F6452" s="6">
        <f>[1]!b_anal_yield_cnbd($A6452,$N$1,3)</f>
        <v>1.5681</v>
      </c>
      <c r="G6452" t="s">
        <v>11</v>
      </c>
      <c r="H6452" t="s">
        <v>13</v>
      </c>
      <c r="I6452" t="s">
        <v>13</v>
      </c>
      <c r="J6452" t="s">
        <v>13</v>
      </c>
      <c r="K6452" t="s">
        <v>445</v>
      </c>
      <c r="L6452" t="str">
        <f>[2]!thsiFinD("ths_subject_latest_rating_yy_bond",A6452)</f>
        <v>3</v>
      </c>
      <c r="M6452" t="str">
        <f>[1]!s_info_industry_sw_2021($A6452,$N$1,1)</f>
        <v>公用事业(2021)</v>
      </c>
      <c r="O6452" t="str">
        <f>[1]!b_info_carrydate($A6452)</f>
        <v>2024-08-07</v>
      </c>
    </row>
    <row r="6453" spans="1:15" x14ac:dyDescent="0.2">
      <c r="A6453" t="s">
        <v>6495</v>
      </c>
      <c r="B6453" t="s">
        <v>6496</v>
      </c>
      <c r="C6453" s="1">
        <f>[1]!b_anal_matu_cnbd($A6453,$N$1,3)</f>
        <v>1.2383999999999999</v>
      </c>
      <c r="D6453" t="s">
        <v>17</v>
      </c>
      <c r="E6453" t="s">
        <v>3718</v>
      </c>
      <c r="F6453" s="6">
        <f>[1]!b_anal_yield_cnbd($A6453,$N$1,3)</f>
        <v>1.5630999999999999</v>
      </c>
      <c r="G6453" t="s">
        <v>11</v>
      </c>
      <c r="H6453" t="s">
        <v>13</v>
      </c>
      <c r="I6453" t="s">
        <v>13</v>
      </c>
      <c r="J6453" t="s">
        <v>13</v>
      </c>
      <c r="K6453" t="s">
        <v>15525</v>
      </c>
      <c r="L6453" t="str">
        <f>[2]!thsiFinD("ths_subject_latest_rating_yy_bond",A6453)</f>
        <v>4-</v>
      </c>
      <c r="M6453" t="str">
        <f>[1]!s_info_industry_sw_2021($A6453,$N$1,1)</f>
        <v>无</v>
      </c>
      <c r="O6453" t="str">
        <f>[1]!b_info_carrydate($A6453)</f>
        <v>2024-08-07</v>
      </c>
    </row>
    <row r="6454" spans="1:15" x14ac:dyDescent="0.2">
      <c r="A6454" t="s">
        <v>6497</v>
      </c>
      <c r="B6454" t="s">
        <v>6498</v>
      </c>
      <c r="C6454" s="1">
        <f>[1]!b_anal_matu_cnbd($A6454,$N$1,3)</f>
        <v>5.2384000000000004</v>
      </c>
      <c r="D6454" t="s">
        <v>21</v>
      </c>
      <c r="E6454" t="s">
        <v>4017</v>
      </c>
      <c r="F6454" s="6">
        <f>[1]!b_anal_yield_cnbd($A6454,$N$1,3)</f>
        <v>2.2888000000000002</v>
      </c>
      <c r="G6454" t="s">
        <v>11</v>
      </c>
      <c r="H6454" t="s">
        <v>12</v>
      </c>
      <c r="I6454" t="s">
        <v>13</v>
      </c>
      <c r="J6454" t="s">
        <v>13</v>
      </c>
      <c r="K6454" t="s">
        <v>15639</v>
      </c>
      <c r="L6454" t="str">
        <f>[2]!thsiFinD("ths_subject_latest_rating_yy_bond",A6454)</f>
        <v>5-</v>
      </c>
      <c r="M6454" t="str">
        <f>[1]!s_info_industry_sw_2021($A6454,$N$1,1)</f>
        <v>交通运输(2021)</v>
      </c>
      <c r="O6454" t="str">
        <f>[1]!b_info_carrydate($A6454)</f>
        <v>2024-08-07</v>
      </c>
    </row>
    <row r="6455" spans="1:15" x14ac:dyDescent="0.2">
      <c r="A6455" t="s">
        <v>6505</v>
      </c>
      <c r="B6455" t="s">
        <v>6506</v>
      </c>
      <c r="C6455" s="1">
        <f>[1]!b_anal_matu_cnbd($A6455,$N$1,3)</f>
        <v>8.2384000000000004</v>
      </c>
      <c r="D6455" t="s">
        <v>32</v>
      </c>
      <c r="E6455" t="s">
        <v>65</v>
      </c>
      <c r="F6455" s="6">
        <f>[1]!b_anal_yield_cnbd($A6455,$N$1,3)</f>
        <v>2.1739000000000002</v>
      </c>
      <c r="G6455" t="s">
        <v>26</v>
      </c>
      <c r="H6455" t="s">
        <v>13</v>
      </c>
      <c r="I6455" t="s">
        <v>13</v>
      </c>
      <c r="J6455" t="s">
        <v>13</v>
      </c>
      <c r="K6455" t="s">
        <v>21</v>
      </c>
      <c r="L6455" t="str">
        <f>[2]!thsiFinD("ths_subject_latest_rating_yy_bond",A6455)</f>
        <v>4</v>
      </c>
      <c r="M6455" t="str">
        <f>[1]!s_info_industry_sw_2021($A6455,$N$1,1)</f>
        <v>有色金属(2021)</v>
      </c>
      <c r="O6455" t="str">
        <f>[1]!b_info_carrydate($A6455)</f>
        <v>2024-08-07</v>
      </c>
    </row>
    <row r="6456" spans="1:15" x14ac:dyDescent="0.2">
      <c r="A6456" t="s">
        <v>13585</v>
      </c>
      <c r="B6456" t="s">
        <v>13586</v>
      </c>
      <c r="C6456" s="1">
        <f>[1]!b_anal_matu_cnbd($A6456,$N$1,3)</f>
        <v>3.2383999999999999</v>
      </c>
      <c r="D6456" t="s">
        <v>21</v>
      </c>
      <c r="E6456" t="s">
        <v>13587</v>
      </c>
      <c r="F6456" s="6">
        <f>[1]!b_anal_yield_cnbd($A6456,$N$1,3)</f>
        <v>2.0489000000000002</v>
      </c>
      <c r="G6456" t="s">
        <v>11</v>
      </c>
      <c r="H6456" t="s">
        <v>13</v>
      </c>
      <c r="I6456" t="s">
        <v>13</v>
      </c>
      <c r="J6456" t="s">
        <v>13</v>
      </c>
      <c r="K6456" t="s">
        <v>15639</v>
      </c>
      <c r="L6456" t="str">
        <f>[2]!thsiFinD("ths_subject_latest_rating_yy_bond",A6456)</f>
        <v>6+</v>
      </c>
      <c r="M6456" t="str">
        <f>[1]!s_info_industry_sw_2021($A6456,$N$1,1)</f>
        <v>环保(2021)</v>
      </c>
      <c r="O6456" t="str">
        <f>[1]!b_info_carrydate($A6456)</f>
        <v>2024-08-07</v>
      </c>
    </row>
    <row r="6457" spans="1:15" x14ac:dyDescent="0.2">
      <c r="A6457" t="s">
        <v>14891</v>
      </c>
      <c r="B6457" t="s">
        <v>14892</v>
      </c>
      <c r="C6457" s="1">
        <f>[1]!b_anal_matu_cnbd($A6457,$N$1,3)</f>
        <v>1.2383999999999999</v>
      </c>
      <c r="D6457" t="s">
        <v>17</v>
      </c>
      <c r="E6457" t="s">
        <v>14893</v>
      </c>
      <c r="F6457" s="6">
        <f>[1]!b_anal_yield_cnbd($A6457,$N$1,3)</f>
        <v>1.5672999999999999</v>
      </c>
      <c r="G6457" t="s">
        <v>26</v>
      </c>
      <c r="H6457" t="s">
        <v>13</v>
      </c>
      <c r="I6457" t="s">
        <v>13</v>
      </c>
      <c r="J6457" t="s">
        <v>12</v>
      </c>
      <c r="K6457" t="s">
        <v>15525</v>
      </c>
      <c r="L6457" t="str">
        <f>[2]!thsiFinD("ths_subject_latest_rating_yy_bond",A6457)</f>
        <v>5+</v>
      </c>
      <c r="M6457" t="str">
        <f>[1]!s_info_industry_sw_2021($A6457,$N$1,1)</f>
        <v>建筑材料(2021)</v>
      </c>
      <c r="O6457" t="str">
        <f>[1]!b_info_carrydate($A6457)</f>
        <v>2024-08-07</v>
      </c>
    </row>
    <row r="6458" spans="1:15" x14ac:dyDescent="0.2">
      <c r="A6458" t="s">
        <v>19070</v>
      </c>
      <c r="B6458" t="s">
        <v>19071</v>
      </c>
      <c r="C6458" s="1">
        <f>[1]!b_anal_matu_cnbd($A6458,$N$1,3)</f>
        <v>3.2383999999999999</v>
      </c>
      <c r="D6458" t="s">
        <v>17</v>
      </c>
      <c r="E6458" t="s">
        <v>397</v>
      </c>
      <c r="F6458" s="6">
        <f>[1]!b_anal_yield_cnbd($A6458,$N$1,3)</f>
        <v>1.7810999999999999</v>
      </c>
      <c r="G6458" t="s">
        <v>11</v>
      </c>
      <c r="H6458" t="s">
        <v>13</v>
      </c>
      <c r="I6458" t="s">
        <v>13</v>
      </c>
      <c r="J6458" t="s">
        <v>13</v>
      </c>
      <c r="K6458" t="s">
        <v>1747</v>
      </c>
      <c r="L6458" t="str">
        <f>[2]!thsiFinD("ths_subject_latest_rating_yy_bond",A6458)</f>
        <v>4+</v>
      </c>
      <c r="M6458" t="str">
        <f>[1]!s_info_industry_sw_2021($A6458,$N$1,1)</f>
        <v>公用事业(2021)</v>
      </c>
      <c r="O6458" t="str">
        <f>[1]!b_info_carrydate($A6458)</f>
        <v>2024-08-07</v>
      </c>
    </row>
    <row r="6459" spans="1:15" x14ac:dyDescent="0.2">
      <c r="A6459" t="s">
        <v>19087</v>
      </c>
      <c r="B6459" t="s">
        <v>19088</v>
      </c>
      <c r="C6459" s="1">
        <f>[1]!b_anal_matu_cnbd($A6459,$N$1,3)</f>
        <v>3.2383999999999999</v>
      </c>
      <c r="D6459" t="s">
        <v>17</v>
      </c>
      <c r="E6459" t="s">
        <v>1809</v>
      </c>
      <c r="F6459" s="6">
        <f>[1]!b_anal_yield_cnbd($A6459,$N$1,3)</f>
        <v>1.7810999999999999</v>
      </c>
      <c r="G6459" t="s">
        <v>11</v>
      </c>
      <c r="H6459" t="s">
        <v>13</v>
      </c>
      <c r="I6459" t="s">
        <v>13</v>
      </c>
      <c r="J6459" t="s">
        <v>13</v>
      </c>
      <c r="K6459" t="s">
        <v>1760</v>
      </c>
      <c r="L6459" t="str">
        <f>[2]!thsiFinD("ths_subject_latest_rating_yy_bond",A6459)</f>
        <v>4+</v>
      </c>
      <c r="M6459" t="str">
        <f>[1]!s_info_industry_sw_2021($A6459,$N$1,1)</f>
        <v>综合(2021)</v>
      </c>
      <c r="O6459" t="str">
        <f>[1]!b_info_carrydate($A6459)</f>
        <v>2024-08-07</v>
      </c>
    </row>
    <row r="6460" spans="1:15" x14ac:dyDescent="0.2">
      <c r="A6460" t="s">
        <v>6468</v>
      </c>
      <c r="B6460" t="s">
        <v>6469</v>
      </c>
      <c r="C6460" s="1">
        <f>[1]!b_anal_matu_cnbd($A6460,$N$1,3)</f>
        <v>8.2355999999999998</v>
      </c>
      <c r="D6460" t="s">
        <v>21</v>
      </c>
      <c r="E6460" t="s">
        <v>2802</v>
      </c>
      <c r="F6460" s="6">
        <f>[1]!b_anal_yield_cnbd($A6460,$N$1,3)</f>
        <v>2.871</v>
      </c>
      <c r="G6460" t="s">
        <v>11</v>
      </c>
      <c r="H6460" t="s">
        <v>13</v>
      </c>
      <c r="I6460" t="s">
        <v>13</v>
      </c>
      <c r="J6460" t="s">
        <v>13</v>
      </c>
      <c r="K6460" t="s">
        <v>15639</v>
      </c>
      <c r="L6460" t="str">
        <f>[2]!thsiFinD("ths_subject_latest_rating_yy_bond",A6460)</f>
        <v>5</v>
      </c>
      <c r="M6460" t="str">
        <f>[1]!s_info_industry_sw_2021($A6460,$N$1,1)</f>
        <v>建筑装饰(2021)</v>
      </c>
      <c r="O6460" t="str">
        <f>[1]!b_info_carrydate($A6460)</f>
        <v>2024-08-06</v>
      </c>
    </row>
    <row r="6461" spans="1:15" x14ac:dyDescent="0.2">
      <c r="A6461" t="s">
        <v>19026</v>
      </c>
      <c r="B6461" t="s">
        <v>19027</v>
      </c>
      <c r="C6461" s="1">
        <f>[1]!b_anal_matu_cnbd($A6461,$N$1,3)</f>
        <v>3.2355999999999998</v>
      </c>
      <c r="D6461" t="s">
        <v>17</v>
      </c>
      <c r="E6461" t="s">
        <v>5353</v>
      </c>
      <c r="F6461" s="6">
        <f>[1]!b_anal_yield_cnbd($A6461,$N$1,3)</f>
        <v>1.8018000000000001</v>
      </c>
      <c r="G6461" t="s">
        <v>11</v>
      </c>
      <c r="H6461" t="s">
        <v>13</v>
      </c>
      <c r="I6461" t="s">
        <v>13</v>
      </c>
      <c r="J6461" t="s">
        <v>13</v>
      </c>
      <c r="K6461" t="s">
        <v>15526</v>
      </c>
      <c r="L6461" t="str">
        <f>[2]!thsiFinD("ths_subject_latest_rating_yy_bond",A6461)</f>
        <v>4</v>
      </c>
      <c r="M6461" t="str">
        <f>[1]!s_info_industry_sw_2021($A6461,$N$1,1)</f>
        <v>房地产(2021)</v>
      </c>
      <c r="O6461" t="str">
        <f>[1]!b_info_carrydate($A6461)</f>
        <v>2024-08-06</v>
      </c>
    </row>
    <row r="6462" spans="1:15" x14ac:dyDescent="0.2">
      <c r="A6462" t="s">
        <v>19085</v>
      </c>
      <c r="B6462" t="s">
        <v>19086</v>
      </c>
      <c r="C6462" s="1">
        <f>[1]!b_anal_matu_cnbd($A6462,$N$1,3)</f>
        <v>8.2355999999999998</v>
      </c>
      <c r="D6462" t="s">
        <v>50</v>
      </c>
      <c r="E6462" t="s">
        <v>1715</v>
      </c>
      <c r="F6462" s="6">
        <f>[1]!b_anal_yield_cnbd($A6462,$N$1,3)</f>
        <v>2.2044000000000001</v>
      </c>
      <c r="G6462" t="s">
        <v>11</v>
      </c>
      <c r="H6462" t="s">
        <v>13</v>
      </c>
      <c r="I6462" t="s">
        <v>13</v>
      </c>
      <c r="J6462" t="s">
        <v>13</v>
      </c>
      <c r="K6462" t="s">
        <v>445</v>
      </c>
      <c r="L6462" t="str">
        <f>[2]!thsiFinD("ths_subject_latest_rating_yy_bond",A6462)</f>
        <v>3</v>
      </c>
      <c r="M6462" t="str">
        <f>[1]!s_info_industry_sw_2021($A6462,$N$1,1)</f>
        <v>综合(2021)</v>
      </c>
      <c r="O6462" t="str">
        <f>[1]!b_info_carrydate($A6462)</f>
        <v>2024-08-06</v>
      </c>
    </row>
    <row r="6463" spans="1:15" x14ac:dyDescent="0.2">
      <c r="A6463" t="s">
        <v>6442</v>
      </c>
      <c r="B6463" t="s">
        <v>6443</v>
      </c>
      <c r="C6463" s="1">
        <f>[1]!b_anal_matu_cnbd($A6463,$N$1,3)</f>
        <v>8.2329000000000008</v>
      </c>
      <c r="D6463" t="s">
        <v>50</v>
      </c>
      <c r="E6463" t="s">
        <v>6444</v>
      </c>
      <c r="F6463" s="6">
        <f>[1]!b_anal_yield_cnbd($A6463,$N$1,3)</f>
        <v>2.1839</v>
      </c>
      <c r="G6463" t="s">
        <v>26</v>
      </c>
      <c r="H6463" t="s">
        <v>13</v>
      </c>
      <c r="I6463" t="s">
        <v>13</v>
      </c>
      <c r="J6463" t="s">
        <v>13</v>
      </c>
      <c r="K6463" t="s">
        <v>21</v>
      </c>
      <c r="L6463" t="str">
        <f>[2]!thsiFinD("ths_subject_latest_rating_yy_bond",A6463)</f>
        <v>2</v>
      </c>
      <c r="M6463" t="str">
        <f>[1]!s_info_industry_sw_2021($A6463,$N$1,1)</f>
        <v>建筑装饰(2021)</v>
      </c>
      <c r="O6463" t="str">
        <f>[1]!b_info_carrydate($A6463)</f>
        <v>2024-08-05</v>
      </c>
    </row>
    <row r="6464" spans="1:15" x14ac:dyDescent="0.2">
      <c r="A6464" t="s">
        <v>6447</v>
      </c>
      <c r="B6464" t="s">
        <v>6448</v>
      </c>
      <c r="C6464" s="1">
        <f>[1]!b_anal_matu_cnbd($A6464,$N$1,3)</f>
        <v>3.2328999999999999</v>
      </c>
      <c r="D6464" t="s">
        <v>21</v>
      </c>
      <c r="E6464" t="s">
        <v>789</v>
      </c>
      <c r="F6464" s="6">
        <f>[1]!b_anal_yield_cnbd($A6464,$N$1,3)</f>
        <v>2.0125999999999999</v>
      </c>
      <c r="G6464" t="s">
        <v>11</v>
      </c>
      <c r="H6464" t="s">
        <v>13</v>
      </c>
      <c r="I6464" t="s">
        <v>13</v>
      </c>
      <c r="J6464" t="s">
        <v>13</v>
      </c>
      <c r="K6464" t="s">
        <v>15526</v>
      </c>
      <c r="L6464" t="str">
        <f>[2]!thsiFinD("ths_subject_latest_rating_yy_bond",A6464)</f>
        <v>5-</v>
      </c>
      <c r="M6464" t="str">
        <f>[1]!s_info_industry_sw_2021($A6464,$N$1,1)</f>
        <v>交通运输(2021)</v>
      </c>
      <c r="O6464" t="str">
        <f>[1]!b_info_carrydate($A6464)</f>
        <v>2024-08-05</v>
      </c>
    </row>
    <row r="6465" spans="1:15" x14ac:dyDescent="0.2">
      <c r="A6465" t="s">
        <v>6451</v>
      </c>
      <c r="B6465" t="s">
        <v>6452</v>
      </c>
      <c r="C6465" s="1">
        <f>[1]!b_anal_matu_cnbd($A6465,$N$1,3)</f>
        <v>13.232900000000001</v>
      </c>
      <c r="D6465" t="s">
        <v>50</v>
      </c>
      <c r="E6465" t="s">
        <v>94</v>
      </c>
      <c r="F6465" s="6">
        <f>[1]!b_anal_yield_cnbd($A6465,$N$1,3)</f>
        <v>2.7046000000000001</v>
      </c>
      <c r="G6465" t="s">
        <v>11</v>
      </c>
      <c r="H6465" t="s">
        <v>13</v>
      </c>
      <c r="I6465" t="s">
        <v>13</v>
      </c>
      <c r="J6465" t="s">
        <v>13</v>
      </c>
      <c r="K6465" t="s">
        <v>15525</v>
      </c>
      <c r="L6465" t="str">
        <f>[2]!thsiFinD("ths_subject_latest_rating_yy_bond",A6465)</f>
        <v>3</v>
      </c>
      <c r="M6465" t="str">
        <f>[1]!s_info_industry_sw_2021($A6465,$N$1,1)</f>
        <v>房地产(2021)</v>
      </c>
      <c r="O6465" t="str">
        <f>[1]!b_info_carrydate($A6465)</f>
        <v>2024-08-05</v>
      </c>
    </row>
    <row r="6466" spans="1:15" x14ac:dyDescent="0.2">
      <c r="A6466" t="s">
        <v>6453</v>
      </c>
      <c r="B6466" t="s">
        <v>6454</v>
      </c>
      <c r="C6466" s="1">
        <f>[1]!b_anal_matu_cnbd($A6466,$N$1,3)</f>
        <v>3.2328999999999999</v>
      </c>
      <c r="D6466" t="s">
        <v>21</v>
      </c>
      <c r="E6466" t="s">
        <v>6455</v>
      </c>
      <c r="F6466" s="6">
        <f>[1]!b_anal_yield_cnbd($A6466,$N$1,3)</f>
        <v>1.948</v>
      </c>
      <c r="G6466" t="s">
        <v>11</v>
      </c>
      <c r="H6466" t="s">
        <v>13</v>
      </c>
      <c r="I6466" t="s">
        <v>13</v>
      </c>
      <c r="J6466" t="s">
        <v>13</v>
      </c>
      <c r="K6466" t="s">
        <v>15526</v>
      </c>
      <c r="L6466" t="str">
        <f>[2]!thsiFinD("ths_subject_latest_rating_yy_bond",A6466)</f>
        <v>5+</v>
      </c>
      <c r="M6466" t="str">
        <f>[1]!s_info_industry_sw_2021($A6466,$N$1,1)</f>
        <v>公用事业(2021)</v>
      </c>
      <c r="O6466" t="str">
        <f>[1]!b_info_carrydate($A6466)</f>
        <v>2024-08-05</v>
      </c>
    </row>
    <row r="6467" spans="1:15" x14ac:dyDescent="0.2">
      <c r="A6467" t="s">
        <v>6458</v>
      </c>
      <c r="B6467" t="s">
        <v>6459</v>
      </c>
      <c r="C6467" s="1">
        <f>[1]!b_anal_matu_cnbd($A6467,$N$1,3)</f>
        <v>3.2328999999999999</v>
      </c>
      <c r="D6467" t="s">
        <v>17</v>
      </c>
      <c r="E6467" t="s">
        <v>4400</v>
      </c>
      <c r="F6467" s="6">
        <f>[1]!b_anal_yield_cnbd($A6467,$N$1,3)</f>
        <v>1.7830999999999999</v>
      </c>
      <c r="G6467" t="s">
        <v>11</v>
      </c>
      <c r="H6467" t="s">
        <v>13</v>
      </c>
      <c r="I6467" t="s">
        <v>13</v>
      </c>
      <c r="J6467" t="s">
        <v>13</v>
      </c>
      <c r="K6467" t="s">
        <v>1760</v>
      </c>
      <c r="L6467" t="str">
        <f>[2]!thsiFinD("ths_subject_latest_rating_yy_bond",A6467)</f>
        <v>5+</v>
      </c>
      <c r="M6467" t="str">
        <f>[1]!s_info_industry_sw_2021($A6467,$N$1,1)</f>
        <v>综合(2021)</v>
      </c>
      <c r="O6467" t="str">
        <f>[1]!b_info_carrydate($A6467)</f>
        <v>2024-08-05</v>
      </c>
    </row>
    <row r="6468" spans="1:15" x14ac:dyDescent="0.2">
      <c r="A6468" t="s">
        <v>6460</v>
      </c>
      <c r="B6468" t="s">
        <v>6461</v>
      </c>
      <c r="C6468" s="1">
        <f>[1]!b_anal_matu_cnbd($A6468,$N$1,3)</f>
        <v>8.2329000000000008</v>
      </c>
      <c r="D6468" t="s">
        <v>21</v>
      </c>
      <c r="E6468" t="s">
        <v>4292</v>
      </c>
      <c r="F6468" s="6">
        <f>[1]!b_anal_yield_cnbd($A6468,$N$1,3)</f>
        <v>2.9205999999999999</v>
      </c>
      <c r="G6468" t="s">
        <v>11</v>
      </c>
      <c r="H6468" t="s">
        <v>13</v>
      </c>
      <c r="I6468" t="s">
        <v>13</v>
      </c>
      <c r="J6468" t="s">
        <v>13</v>
      </c>
      <c r="K6468" t="s">
        <v>15639</v>
      </c>
      <c r="L6468" t="str">
        <f>[2]!thsiFinD("ths_subject_latest_rating_yy_bond",A6468)</f>
        <v>5-</v>
      </c>
      <c r="M6468" t="str">
        <f>[1]!s_info_industry_sw_2021($A6468,$N$1,1)</f>
        <v>有色金属(2021)</v>
      </c>
      <c r="O6468" t="str">
        <f>[1]!b_info_carrydate($A6468)</f>
        <v>2024-08-05</v>
      </c>
    </row>
    <row r="6469" spans="1:15" x14ac:dyDescent="0.2">
      <c r="A6469" t="s">
        <v>6464</v>
      </c>
      <c r="B6469" t="s">
        <v>6465</v>
      </c>
      <c r="C6469" s="1">
        <f>[1]!b_anal_matu_cnbd($A6469,$N$1,3)</f>
        <v>28.232900000000001</v>
      </c>
      <c r="D6469" t="s">
        <v>32</v>
      </c>
      <c r="E6469" t="s">
        <v>2338</v>
      </c>
      <c r="F6469" s="6">
        <f>[1]!b_anal_yield_cnbd($A6469,$N$1,3)</f>
        <v>2.9157999999999999</v>
      </c>
      <c r="G6469" t="s">
        <v>26</v>
      </c>
      <c r="H6469" t="s">
        <v>13</v>
      </c>
      <c r="I6469" t="s">
        <v>13</v>
      </c>
      <c r="J6469" t="s">
        <v>13</v>
      </c>
      <c r="K6469" t="s">
        <v>10</v>
      </c>
      <c r="L6469" t="str">
        <f>[2]!thsiFinD("ths_subject_latest_rating_yy_bond",A6469)</f>
        <v>4+</v>
      </c>
      <c r="M6469" t="str">
        <f>[1]!s_info_industry_sw_2021($A6469,$N$1,1)</f>
        <v>石油石化(2021)</v>
      </c>
      <c r="O6469" t="str">
        <f>[1]!b_info_carrydate($A6469)</f>
        <v>2024-08-05</v>
      </c>
    </row>
    <row r="6470" spans="1:15" x14ac:dyDescent="0.2">
      <c r="A6470" t="s">
        <v>6466</v>
      </c>
      <c r="B6470" t="s">
        <v>6467</v>
      </c>
      <c r="C6470" s="1">
        <f>[1]!b_anal_matu_cnbd($A6470,$N$1,3)</f>
        <v>1.2329000000000001</v>
      </c>
      <c r="D6470" t="s">
        <v>50</v>
      </c>
      <c r="E6470" t="s">
        <v>2855</v>
      </c>
      <c r="F6470" s="6">
        <f>[1]!b_anal_yield_cnbd($A6470,$N$1,3)</f>
        <v>1.5670999999999999</v>
      </c>
      <c r="G6470" t="s">
        <v>26</v>
      </c>
      <c r="H6470" t="s">
        <v>13</v>
      </c>
      <c r="I6470" t="s">
        <v>13</v>
      </c>
      <c r="J6470" t="s">
        <v>12</v>
      </c>
      <c r="K6470" t="s">
        <v>17</v>
      </c>
      <c r="L6470" t="str">
        <f>[2]!thsiFinD("ths_subject_latest_rating_yy_bond",A6470)</f>
        <v>2</v>
      </c>
      <c r="M6470" t="str">
        <f>[1]!s_info_industry_sw_2021($A6470,$N$1,1)</f>
        <v>公用事业(2021)</v>
      </c>
      <c r="O6470" t="str">
        <f>[1]!b_info_carrydate($A6470)</f>
        <v>2024-08-05</v>
      </c>
    </row>
    <row r="6471" spans="1:15" x14ac:dyDescent="0.2">
      <c r="A6471" t="s">
        <v>14877</v>
      </c>
      <c r="B6471" t="s">
        <v>14878</v>
      </c>
      <c r="C6471" s="1">
        <f>[1]!b_anal_matu_cnbd($A6471,$N$1,3)</f>
        <v>1.2329000000000001</v>
      </c>
      <c r="D6471" t="s">
        <v>17</v>
      </c>
      <c r="E6471" t="s">
        <v>14506</v>
      </c>
      <c r="F6471" s="6">
        <f>[1]!b_anal_yield_cnbd($A6471,$N$1,3)</f>
        <v>1.4975000000000001</v>
      </c>
      <c r="G6471" t="s">
        <v>11</v>
      </c>
      <c r="H6471" t="s">
        <v>13</v>
      </c>
      <c r="I6471" t="s">
        <v>13</v>
      </c>
      <c r="J6471" t="s">
        <v>13</v>
      </c>
      <c r="K6471" t="s">
        <v>15639</v>
      </c>
      <c r="L6471" t="str">
        <f>[2]!thsiFinD("ths_subject_latest_rating_yy_bond",A6471)</f>
        <v>5</v>
      </c>
      <c r="M6471" t="str">
        <f>[1]!s_info_industry_sw_2021($A6471,$N$1,1)</f>
        <v>非银金融(2021)</v>
      </c>
      <c r="O6471" t="str">
        <f>[1]!b_info_carrydate($A6471)</f>
        <v>2024-08-05</v>
      </c>
    </row>
    <row r="6472" spans="1:15" x14ac:dyDescent="0.2">
      <c r="A6472" t="s">
        <v>14879</v>
      </c>
      <c r="B6472" t="s">
        <v>14880</v>
      </c>
      <c r="C6472" s="1">
        <f>[1]!b_anal_matu_cnbd($A6472,$N$1,3)</f>
        <v>3.2328999999999999</v>
      </c>
      <c r="D6472" t="s">
        <v>21</v>
      </c>
      <c r="E6472" t="s">
        <v>14814</v>
      </c>
      <c r="F6472" s="6">
        <f>[1]!b_anal_yield_cnbd($A6472,$N$1,3)</f>
        <v>1.8126</v>
      </c>
      <c r="G6472" t="s">
        <v>11</v>
      </c>
      <c r="H6472" t="s">
        <v>13</v>
      </c>
      <c r="I6472" t="s">
        <v>13</v>
      </c>
      <c r="J6472" t="s">
        <v>13</v>
      </c>
      <c r="K6472" t="s">
        <v>15526</v>
      </c>
      <c r="L6472" t="str">
        <f>[2]!thsiFinD("ths_subject_latest_rating_yy_bond",A6472)</f>
        <v>4-</v>
      </c>
      <c r="M6472" t="str">
        <f>[1]!s_info_industry_sw_2021($A6472,$N$1,1)</f>
        <v>医药生物(2021)</v>
      </c>
      <c r="O6472" t="str">
        <f>[1]!b_info_carrydate($A6472)</f>
        <v>2024-08-05</v>
      </c>
    </row>
    <row r="6473" spans="1:15" x14ac:dyDescent="0.2">
      <c r="A6473" t="s">
        <v>17565</v>
      </c>
      <c r="B6473" t="s">
        <v>17566</v>
      </c>
      <c r="C6473" s="1">
        <f>[1]!b_anal_matu_cnbd($A6473,$N$1,3)</f>
        <v>3.2328999999999999</v>
      </c>
      <c r="D6473" t="s">
        <v>21</v>
      </c>
      <c r="E6473" t="s">
        <v>16784</v>
      </c>
      <c r="F6473" s="6">
        <f>[1]!b_anal_yield_cnbd($A6473,$N$1,3)</f>
        <v>1.8176000000000001</v>
      </c>
      <c r="G6473" t="s">
        <v>11</v>
      </c>
      <c r="H6473" t="s">
        <v>13</v>
      </c>
      <c r="I6473" t="s">
        <v>12</v>
      </c>
      <c r="J6473" t="s">
        <v>13</v>
      </c>
      <c r="K6473" t="s">
        <v>1747</v>
      </c>
      <c r="L6473" t="str">
        <f>[2]!thsiFinD("ths_subject_latest_rating_yy_bond",A6473)</f>
        <v>4</v>
      </c>
      <c r="M6473" t="str">
        <f>[1]!s_info_industry_sw_2021($A6473,$N$1,1)</f>
        <v>银行(2021)</v>
      </c>
      <c r="O6473" t="str">
        <f>[1]!b_info_carrydate($A6473)</f>
        <v>2024-08-05</v>
      </c>
    </row>
    <row r="6474" spans="1:15" x14ac:dyDescent="0.2">
      <c r="A6474" t="s">
        <v>17628</v>
      </c>
      <c r="B6474" t="s">
        <v>17629</v>
      </c>
      <c r="C6474" s="1">
        <f>[1]!b_anal_matu_cnbd($A6474,$N$1,3)</f>
        <v>3.2328999999999999</v>
      </c>
      <c r="D6474" t="s">
        <v>17</v>
      </c>
      <c r="E6474" t="s">
        <v>16593</v>
      </c>
      <c r="F6474" s="6">
        <f>[1]!b_anal_yield_cnbd($A6474,$N$1,3)</f>
        <v>1.7689999999999999</v>
      </c>
      <c r="G6474" t="s">
        <v>26</v>
      </c>
      <c r="H6474" t="s">
        <v>13</v>
      </c>
      <c r="I6474" t="s">
        <v>12</v>
      </c>
      <c r="J6474" t="s">
        <v>13</v>
      </c>
      <c r="K6474" t="s">
        <v>445</v>
      </c>
      <c r="L6474" t="str">
        <f>[2]!thsiFinD("ths_subject_latest_rating_yy_bond",A6474)</f>
        <v>3</v>
      </c>
      <c r="M6474" t="str">
        <f>[1]!s_info_industry_sw_2021($A6474,$N$1,1)</f>
        <v>银行(2021)</v>
      </c>
      <c r="O6474" t="str">
        <f>[1]!b_info_carrydate($A6474)</f>
        <v>2024-08-05</v>
      </c>
    </row>
    <row r="6475" spans="1:15" x14ac:dyDescent="0.2">
      <c r="A6475" t="s">
        <v>17630</v>
      </c>
      <c r="B6475" t="s">
        <v>17631</v>
      </c>
      <c r="C6475" s="1">
        <f>[1]!b_anal_matu_cnbd($A6475,$N$1,3)</f>
        <v>8.2329000000000008</v>
      </c>
      <c r="D6475" t="s">
        <v>17</v>
      </c>
      <c r="E6475" t="s">
        <v>16593</v>
      </c>
      <c r="F6475" s="6">
        <f>[1]!b_anal_yield_cnbd($A6475,$N$1,3)</f>
        <v>2.2330999999999999</v>
      </c>
      <c r="G6475" t="s">
        <v>26</v>
      </c>
      <c r="H6475" t="s">
        <v>13</v>
      </c>
      <c r="I6475" t="s">
        <v>12</v>
      </c>
      <c r="J6475" t="s">
        <v>13</v>
      </c>
      <c r="K6475" t="s">
        <v>445</v>
      </c>
      <c r="L6475" t="str">
        <f>[2]!thsiFinD("ths_subject_latest_rating_yy_bond",A6475)</f>
        <v>3</v>
      </c>
      <c r="M6475" t="str">
        <f>[1]!s_info_industry_sw_2021($A6475,$N$1,1)</f>
        <v>银行(2021)</v>
      </c>
      <c r="O6475" t="str">
        <f>[1]!b_info_carrydate($A6475)</f>
        <v>2024-08-05</v>
      </c>
    </row>
    <row r="6476" spans="1:15" x14ac:dyDescent="0.2">
      <c r="A6476" t="s">
        <v>19050</v>
      </c>
      <c r="B6476" t="s">
        <v>19051</v>
      </c>
      <c r="C6476" s="1">
        <f>[1]!b_anal_matu_cnbd($A6476,$N$1,3)</f>
        <v>3.2328999999999999</v>
      </c>
      <c r="D6476" t="s">
        <v>17</v>
      </c>
      <c r="E6476" t="s">
        <v>2030</v>
      </c>
      <c r="F6476" s="6">
        <f>[1]!b_anal_yield_cnbd($A6476,$N$1,3)</f>
        <v>1.8308</v>
      </c>
      <c r="G6476" t="s">
        <v>11</v>
      </c>
      <c r="H6476" t="s">
        <v>13</v>
      </c>
      <c r="I6476" t="s">
        <v>13</v>
      </c>
      <c r="J6476" t="s">
        <v>13</v>
      </c>
      <c r="K6476" t="s">
        <v>1760</v>
      </c>
      <c r="L6476" t="str">
        <f>[2]!thsiFinD("ths_subject_latest_rating_yy_bond",A6476)</f>
        <v>4</v>
      </c>
      <c r="M6476" t="str">
        <f>[1]!s_info_industry_sw_2021($A6476,$N$1,1)</f>
        <v>综合(2021)</v>
      </c>
      <c r="O6476" t="str">
        <f>[1]!b_info_carrydate($A6476)</f>
        <v>2024-08-05</v>
      </c>
    </row>
    <row r="6477" spans="1:15" x14ac:dyDescent="0.2">
      <c r="A6477" t="s">
        <v>19060</v>
      </c>
      <c r="B6477" t="s">
        <v>19061</v>
      </c>
      <c r="C6477" s="1">
        <f>[1]!b_anal_matu_cnbd($A6477,$N$1,3)</f>
        <v>1.2329000000000001</v>
      </c>
      <c r="D6477" t="s">
        <v>17</v>
      </c>
      <c r="E6477" t="s">
        <v>1610</v>
      </c>
      <c r="F6477" s="6">
        <f>[1]!b_anal_yield_cnbd($A6477,$N$1,3)</f>
        <v>1.4975000000000001</v>
      </c>
      <c r="G6477" t="s">
        <v>11</v>
      </c>
      <c r="H6477" t="s">
        <v>13</v>
      </c>
      <c r="I6477" t="s">
        <v>13</v>
      </c>
      <c r="J6477" t="s">
        <v>13</v>
      </c>
      <c r="K6477" t="s">
        <v>15526</v>
      </c>
      <c r="L6477" t="str">
        <f>[2]!thsiFinD("ths_subject_latest_rating_yy_bond",A6477)</f>
        <v>5</v>
      </c>
      <c r="M6477" t="str">
        <f>[1]!s_info_industry_sw_2021($A6477,$N$1,1)</f>
        <v>非银金融(2021)</v>
      </c>
      <c r="O6477" t="str">
        <f>[1]!b_info_carrydate($A6477)</f>
        <v>2024-08-05</v>
      </c>
    </row>
    <row r="6478" spans="1:15" x14ac:dyDescent="0.2">
      <c r="A6478" t="s">
        <v>19062</v>
      </c>
      <c r="B6478" t="s">
        <v>19063</v>
      </c>
      <c r="C6478" s="1">
        <f>[1]!b_anal_matu_cnbd($A6478,$N$1,3)</f>
        <v>3.2328999999999999</v>
      </c>
      <c r="D6478" t="s">
        <v>17</v>
      </c>
      <c r="E6478" t="s">
        <v>1610</v>
      </c>
      <c r="F6478" s="6">
        <f>[1]!b_anal_yield_cnbd($A6478,$N$1,3)</f>
        <v>1.7567999999999999</v>
      </c>
      <c r="G6478" t="s">
        <v>11</v>
      </c>
      <c r="H6478" t="s">
        <v>13</v>
      </c>
      <c r="I6478" t="s">
        <v>13</v>
      </c>
      <c r="J6478" t="s">
        <v>13</v>
      </c>
      <c r="K6478" t="s">
        <v>15526</v>
      </c>
      <c r="L6478" t="str">
        <f>[2]!thsiFinD("ths_subject_latest_rating_yy_bond",A6478)</f>
        <v>5</v>
      </c>
      <c r="M6478" t="str">
        <f>[1]!s_info_industry_sw_2021($A6478,$N$1,1)</f>
        <v>非银金融(2021)</v>
      </c>
      <c r="O6478" t="str">
        <f>[1]!b_info_carrydate($A6478)</f>
        <v>2024-08-05</v>
      </c>
    </row>
    <row r="6479" spans="1:15" x14ac:dyDescent="0.2">
      <c r="A6479" t="s">
        <v>19072</v>
      </c>
      <c r="B6479" t="s">
        <v>19073</v>
      </c>
      <c r="C6479" s="1">
        <f>[1]!b_anal_matu_cnbd($A6479,$N$1,3)</f>
        <v>1.2329000000000001</v>
      </c>
      <c r="D6479" t="s">
        <v>17</v>
      </c>
      <c r="E6479" t="s">
        <v>418</v>
      </c>
      <c r="F6479" s="6">
        <f>[1]!b_anal_yield_cnbd($A6479,$N$1,3)</f>
        <v>1.5275000000000001</v>
      </c>
      <c r="G6479" t="s">
        <v>11</v>
      </c>
      <c r="H6479" t="s">
        <v>13</v>
      </c>
      <c r="I6479" t="s">
        <v>13</v>
      </c>
      <c r="J6479" t="s">
        <v>13</v>
      </c>
      <c r="K6479" t="s">
        <v>15639</v>
      </c>
      <c r="L6479" t="str">
        <f>[2]!thsiFinD("ths_subject_latest_rating_yy_bond",A6479)</f>
        <v>5+</v>
      </c>
      <c r="M6479" t="str">
        <f>[1]!s_info_industry_sw_2021($A6479,$N$1,1)</f>
        <v>非银金融(2021)</v>
      </c>
      <c r="O6479" t="str">
        <f>[1]!b_info_carrydate($A6479)</f>
        <v>2024-08-05</v>
      </c>
    </row>
    <row r="6480" spans="1:15" x14ac:dyDescent="0.2">
      <c r="A6480" t="s">
        <v>19083</v>
      </c>
      <c r="B6480" t="s">
        <v>19084</v>
      </c>
      <c r="C6480" s="1">
        <f>[1]!b_anal_matu_cnbd($A6480,$N$1,3)</f>
        <v>8.2329000000000008</v>
      </c>
      <c r="D6480" t="s">
        <v>17</v>
      </c>
      <c r="E6480" t="s">
        <v>2078</v>
      </c>
      <c r="F6480" s="6">
        <f>[1]!b_anal_yield_cnbd($A6480,$N$1,3)</f>
        <v>2.2414999999999998</v>
      </c>
      <c r="G6480" t="s">
        <v>11</v>
      </c>
      <c r="H6480" t="s">
        <v>13</v>
      </c>
      <c r="I6480" t="s">
        <v>13</v>
      </c>
      <c r="J6480" t="s">
        <v>13</v>
      </c>
      <c r="K6480" t="s">
        <v>1747</v>
      </c>
      <c r="L6480" t="str">
        <f>[2]!thsiFinD("ths_subject_latest_rating_yy_bond",A6480)</f>
        <v>4+</v>
      </c>
      <c r="M6480" t="str">
        <f>[1]!s_info_industry_sw_2021($A6480,$N$1,1)</f>
        <v>建筑装饰(2021)</v>
      </c>
      <c r="O6480" t="str">
        <f>[1]!b_info_carrydate($A6480)</f>
        <v>2024-08-05</v>
      </c>
    </row>
    <row r="6481" spans="1:15" x14ac:dyDescent="0.2">
      <c r="A6481" t="s">
        <v>19099</v>
      </c>
      <c r="B6481" t="s">
        <v>19100</v>
      </c>
      <c r="C6481" s="1">
        <f>[1]!b_anal_matu_cnbd($A6481,$N$1,3)</f>
        <v>1.2329000000000001</v>
      </c>
      <c r="D6481" t="s">
        <v>17</v>
      </c>
      <c r="E6481" t="s">
        <v>197</v>
      </c>
      <c r="F6481" s="6">
        <f>[1]!b_anal_yield_cnbd($A6481,$N$1,3)</f>
        <v>1.5666</v>
      </c>
      <c r="G6481" t="s">
        <v>11</v>
      </c>
      <c r="H6481" t="s">
        <v>13</v>
      </c>
      <c r="I6481" t="s">
        <v>13</v>
      </c>
      <c r="J6481" t="s">
        <v>12</v>
      </c>
      <c r="K6481" t="s">
        <v>1747</v>
      </c>
      <c r="L6481" t="str">
        <f>[2]!thsiFinD("ths_subject_latest_rating_yy_bond",A6481)</f>
        <v>4+</v>
      </c>
      <c r="M6481" t="str">
        <f>[1]!s_info_industry_sw_2021($A6481,$N$1,1)</f>
        <v>煤炭(2021)</v>
      </c>
      <c r="O6481" t="str">
        <f>[1]!b_info_carrydate($A6481)</f>
        <v>2024-08-05</v>
      </c>
    </row>
    <row r="6482" spans="1:15" x14ac:dyDescent="0.2">
      <c r="A6482" t="s">
        <v>22988</v>
      </c>
      <c r="B6482" t="s">
        <v>22989</v>
      </c>
      <c r="C6482" s="1">
        <f>[1]!b_anal_matu_cnbd($A6482,$N$1,3)</f>
        <v>1.2329000000000001</v>
      </c>
      <c r="D6482" t="s">
        <v>32</v>
      </c>
      <c r="E6482" t="s">
        <v>22721</v>
      </c>
      <c r="F6482" s="6">
        <f>[1]!b_anal_yield_cnbd($A6482,$N$1,3)</f>
        <v>1.4937</v>
      </c>
      <c r="G6482" t="s">
        <v>11</v>
      </c>
      <c r="H6482" t="s">
        <v>13</v>
      </c>
      <c r="I6482" t="s">
        <v>13</v>
      </c>
      <c r="J6482" t="s">
        <v>13</v>
      </c>
      <c r="K6482" t="s">
        <v>15525</v>
      </c>
      <c r="L6482" t="str">
        <f>[2]!thsiFinD("ths_subject_latest_rating_yy_bond",A6482)</f>
        <v>4</v>
      </c>
      <c r="M6482" t="str">
        <f>[1]!s_info_industry_sw_2021($A6482,$N$1,1)</f>
        <v>非银金融(2021)</v>
      </c>
      <c r="O6482" t="str">
        <f>[1]!b_info_carrydate($A6482)</f>
        <v>2024-08-05</v>
      </c>
    </row>
    <row r="6483" spans="1:15" x14ac:dyDescent="0.2">
      <c r="A6483" t="s">
        <v>6433</v>
      </c>
      <c r="B6483" t="s">
        <v>6434</v>
      </c>
      <c r="C6483" s="1">
        <f>[1]!b_anal_matu_cnbd($A6483,$N$1,3)</f>
        <v>3.2246999999999999</v>
      </c>
      <c r="D6483" t="s">
        <v>17</v>
      </c>
      <c r="E6483" t="s">
        <v>5737</v>
      </c>
      <c r="F6483" s="6">
        <f>[1]!b_anal_yield_cnbd($A6483,$N$1,3)</f>
        <v>1.8007</v>
      </c>
      <c r="G6483" t="s">
        <v>11</v>
      </c>
      <c r="H6483" t="s">
        <v>13</v>
      </c>
      <c r="I6483" t="s">
        <v>13</v>
      </c>
      <c r="J6483" t="s">
        <v>13</v>
      </c>
      <c r="K6483" t="s">
        <v>1760</v>
      </c>
      <c r="L6483" t="str">
        <f>[2]!thsiFinD("ths_subject_latest_rating_yy_bond",A6483)</f>
        <v>4</v>
      </c>
      <c r="M6483" t="str">
        <f>[1]!s_info_industry_sw_2021($A6483,$N$1,1)</f>
        <v>综合(2021)</v>
      </c>
      <c r="O6483" t="str">
        <f>[1]!b_info_carrydate($A6483)</f>
        <v>2024-08-02</v>
      </c>
    </row>
    <row r="6484" spans="1:15" x14ac:dyDescent="0.2">
      <c r="A6484" t="s">
        <v>6435</v>
      </c>
      <c r="B6484" t="s">
        <v>6436</v>
      </c>
      <c r="C6484" s="1">
        <f>[1]!b_anal_matu_cnbd($A6484,$N$1,3)</f>
        <v>1.2246999999999999</v>
      </c>
      <c r="D6484" t="s">
        <v>32</v>
      </c>
      <c r="E6484" t="s">
        <v>829</v>
      </c>
      <c r="F6484" s="6">
        <f>[1]!b_anal_yield_cnbd($A6484,$N$1,3)</f>
        <v>1.5139</v>
      </c>
      <c r="G6484" t="s">
        <v>26</v>
      </c>
      <c r="H6484" t="s">
        <v>13</v>
      </c>
      <c r="I6484" t="s">
        <v>13</v>
      </c>
      <c r="J6484" t="s">
        <v>13</v>
      </c>
      <c r="K6484" t="s">
        <v>1747</v>
      </c>
      <c r="L6484" t="str">
        <f>[2]!thsiFinD("ths_subject_latest_rating_yy_bond",A6484)</f>
        <v>4+</v>
      </c>
      <c r="M6484" t="str">
        <f>[1]!s_info_industry_sw_2021($A6484,$N$1,1)</f>
        <v>公用事业(2021)</v>
      </c>
      <c r="O6484" t="str">
        <f>[1]!b_info_carrydate($A6484)</f>
        <v>2024-08-02</v>
      </c>
    </row>
    <row r="6485" spans="1:15" x14ac:dyDescent="0.2">
      <c r="A6485" t="s">
        <v>6437</v>
      </c>
      <c r="B6485" t="s">
        <v>6438</v>
      </c>
      <c r="C6485" s="1">
        <f>[1]!b_anal_matu_cnbd($A6485,$N$1,3)</f>
        <v>13.2247</v>
      </c>
      <c r="D6485" t="s">
        <v>50</v>
      </c>
      <c r="E6485" t="s">
        <v>2114</v>
      </c>
      <c r="F6485" s="6">
        <f>[1]!b_anal_yield_cnbd($A6485,$N$1,3)</f>
        <v>2.2784</v>
      </c>
      <c r="G6485" t="s">
        <v>26</v>
      </c>
      <c r="H6485" t="s">
        <v>13</v>
      </c>
      <c r="I6485" t="s">
        <v>13</v>
      </c>
      <c r="J6485" t="s">
        <v>13</v>
      </c>
      <c r="K6485" t="s">
        <v>17</v>
      </c>
      <c r="L6485" t="str">
        <f>[2]!thsiFinD("ths_subject_latest_rating_yy_bond",A6485)</f>
        <v>2</v>
      </c>
      <c r="M6485" t="str">
        <f>[1]!s_info_industry_sw_2021($A6485,$N$1,1)</f>
        <v>综合(2021)</v>
      </c>
      <c r="O6485" t="str">
        <f>[1]!b_info_carrydate($A6485)</f>
        <v>2024-08-02</v>
      </c>
    </row>
    <row r="6486" spans="1:15" x14ac:dyDescent="0.2">
      <c r="A6486" t="s">
        <v>6439</v>
      </c>
      <c r="B6486" t="s">
        <v>6440</v>
      </c>
      <c r="C6486" s="1">
        <f>[1]!b_anal_matu_cnbd($A6486,$N$1,3)</f>
        <v>1.2246999999999999</v>
      </c>
      <c r="D6486" t="s">
        <v>21</v>
      </c>
      <c r="E6486" t="s">
        <v>6441</v>
      </c>
      <c r="F6486" s="6">
        <f>[1]!b_anal_yield_cnbd($A6486,$N$1,3)</f>
        <v>1.6066</v>
      </c>
      <c r="G6486" t="s">
        <v>11</v>
      </c>
      <c r="H6486" t="s">
        <v>13</v>
      </c>
      <c r="I6486" t="s">
        <v>13</v>
      </c>
      <c r="J6486" t="s">
        <v>13</v>
      </c>
      <c r="K6486" t="s">
        <v>15525</v>
      </c>
      <c r="L6486" t="str">
        <f>[2]!thsiFinD("ths_subject_latest_rating_yy_bond",A6486)</f>
        <v>5</v>
      </c>
      <c r="M6486" t="str">
        <f>[1]!s_info_industry_sw_2021($A6486,$N$1,1)</f>
        <v>建筑装饰(2021)</v>
      </c>
      <c r="O6486" t="str">
        <f>[1]!b_info_carrydate($A6486)</f>
        <v>2024-08-02</v>
      </c>
    </row>
    <row r="6487" spans="1:15" x14ac:dyDescent="0.2">
      <c r="A6487" t="s">
        <v>6445</v>
      </c>
      <c r="B6487" t="s">
        <v>6446</v>
      </c>
      <c r="C6487" s="1">
        <f>[1]!b_anal_matu_cnbd($A6487,$N$1,3)</f>
        <v>1.2246999999999999</v>
      </c>
      <c r="D6487" t="s">
        <v>17</v>
      </c>
      <c r="E6487" t="s">
        <v>82</v>
      </c>
      <c r="F6487" s="6">
        <f>[1]!b_anal_yield_cnbd($A6487,$N$1,3)</f>
        <v>1.5848</v>
      </c>
      <c r="G6487" t="s">
        <v>26</v>
      </c>
      <c r="H6487" t="s">
        <v>13</v>
      </c>
      <c r="I6487" t="s">
        <v>13</v>
      </c>
      <c r="J6487" t="s">
        <v>13</v>
      </c>
      <c r="K6487" t="s">
        <v>15525</v>
      </c>
      <c r="L6487" t="str">
        <f>[2]!thsiFinD("ths_subject_latest_rating_yy_bond",A6487)</f>
        <v>4</v>
      </c>
      <c r="M6487" t="str">
        <f>[1]!s_info_industry_sw_2021($A6487,$N$1,1)</f>
        <v>建筑材料(2021)</v>
      </c>
      <c r="O6487" t="str">
        <f>[1]!b_info_carrydate($A6487)</f>
        <v>2024-08-02</v>
      </c>
    </row>
    <row r="6488" spans="1:15" x14ac:dyDescent="0.2">
      <c r="A6488" t="s">
        <v>6449</v>
      </c>
      <c r="B6488" t="s">
        <v>6450</v>
      </c>
      <c r="C6488" s="1">
        <f>[1]!b_anal_matu_cnbd($A6488,$N$1,3)</f>
        <v>2.2246999999999999</v>
      </c>
      <c r="D6488" t="s">
        <v>21</v>
      </c>
      <c r="E6488" t="s">
        <v>4017</v>
      </c>
      <c r="F6488" s="6">
        <f>[1]!b_anal_yield_cnbd($A6488,$N$1,3)</f>
        <v>1.7884</v>
      </c>
      <c r="G6488" t="s">
        <v>11</v>
      </c>
      <c r="H6488" t="s">
        <v>12</v>
      </c>
      <c r="I6488" t="s">
        <v>13</v>
      </c>
      <c r="J6488" t="s">
        <v>13</v>
      </c>
      <c r="K6488" t="s">
        <v>15639</v>
      </c>
      <c r="L6488" t="str">
        <f>[2]!thsiFinD("ths_subject_latest_rating_yy_bond",A6488)</f>
        <v>5-</v>
      </c>
      <c r="M6488" t="str">
        <f>[1]!s_info_industry_sw_2021($A6488,$N$1,1)</f>
        <v>交通运输(2021)</v>
      </c>
      <c r="O6488" t="str">
        <f>[1]!b_info_carrydate($A6488)</f>
        <v>2024-08-02</v>
      </c>
    </row>
    <row r="6489" spans="1:15" x14ac:dyDescent="0.2">
      <c r="A6489" t="s">
        <v>6456</v>
      </c>
      <c r="B6489" t="s">
        <v>6457</v>
      </c>
      <c r="C6489" s="1">
        <f>[1]!b_anal_matu_cnbd($A6489,$N$1,3)</f>
        <v>8.2247000000000003</v>
      </c>
      <c r="D6489" t="s">
        <v>17</v>
      </c>
      <c r="E6489" t="s">
        <v>4240</v>
      </c>
      <c r="F6489" s="6">
        <f>[1]!b_anal_yield_cnbd($A6489,$N$1,3)</f>
        <v>2.4382000000000001</v>
      </c>
      <c r="G6489" t="s">
        <v>11</v>
      </c>
      <c r="H6489" t="s">
        <v>13</v>
      </c>
      <c r="I6489" t="s">
        <v>13</v>
      </c>
      <c r="J6489" t="s">
        <v>13</v>
      </c>
      <c r="K6489" t="s">
        <v>15526</v>
      </c>
      <c r="L6489" t="str">
        <f>[2]!thsiFinD("ths_subject_latest_rating_yy_bond",A6489)</f>
        <v>5+</v>
      </c>
      <c r="M6489" t="str">
        <f>[1]!s_info_industry_sw_2021($A6489,$N$1,1)</f>
        <v>公用事业(2021)</v>
      </c>
      <c r="O6489" t="str">
        <f>[1]!b_info_carrydate($A6489)</f>
        <v>2024-08-02</v>
      </c>
    </row>
    <row r="6490" spans="1:15" x14ac:dyDescent="0.2">
      <c r="A6490" t="s">
        <v>6462</v>
      </c>
      <c r="B6490" t="s">
        <v>6463</v>
      </c>
      <c r="C6490" s="1">
        <f>[1]!b_anal_matu_cnbd($A6490,$N$1,3)</f>
        <v>8.2247000000000003</v>
      </c>
      <c r="D6490" t="s">
        <v>17</v>
      </c>
      <c r="E6490" t="s">
        <v>1874</v>
      </c>
      <c r="F6490" s="6">
        <f>[1]!b_anal_yield_cnbd($A6490,$N$1,3)</f>
        <v>2.3182</v>
      </c>
      <c r="G6490" t="s">
        <v>11</v>
      </c>
      <c r="H6490" t="s">
        <v>13</v>
      </c>
      <c r="I6490" t="s">
        <v>13</v>
      </c>
      <c r="J6490" t="s">
        <v>13</v>
      </c>
      <c r="K6490" t="s">
        <v>15639</v>
      </c>
      <c r="L6490" t="str">
        <f>[2]!thsiFinD("ths_subject_latest_rating_yy_bond",A6490)</f>
        <v>5-</v>
      </c>
      <c r="M6490" t="str">
        <f>[1]!s_info_industry_sw_2021($A6490,$N$1,1)</f>
        <v>社会服务(2021)</v>
      </c>
      <c r="O6490" t="str">
        <f>[1]!b_info_carrydate($A6490)</f>
        <v>2024-08-02</v>
      </c>
    </row>
    <row r="6491" spans="1:15" x14ac:dyDescent="0.2">
      <c r="A6491" t="s">
        <v>14883</v>
      </c>
      <c r="B6491" t="s">
        <v>14884</v>
      </c>
      <c r="C6491" s="1">
        <f>[1]!b_anal_matu_cnbd($A6491,$N$1,3)</f>
        <v>1.2246999999999999</v>
      </c>
      <c r="D6491" t="s">
        <v>50</v>
      </c>
      <c r="E6491" t="s">
        <v>2140</v>
      </c>
      <c r="F6491" s="6">
        <f>[1]!b_anal_yield_cnbd($A6491,$N$1,3)</f>
        <v>1.6175999999999999</v>
      </c>
      <c r="G6491" t="s">
        <v>11</v>
      </c>
      <c r="H6491" t="s">
        <v>13</v>
      </c>
      <c r="I6491" t="s">
        <v>13</v>
      </c>
      <c r="J6491" t="s">
        <v>13</v>
      </c>
      <c r="K6491" t="s">
        <v>10</v>
      </c>
      <c r="L6491" t="str">
        <f>[2]!thsiFinD("ths_subject_latest_rating_yy_bond",A6491)</f>
        <v>2</v>
      </c>
      <c r="M6491" t="str">
        <f>[1]!s_info_industry_sw_2021($A6491,$N$1,1)</f>
        <v>社会服务(2021)</v>
      </c>
      <c r="O6491" t="str">
        <f>[1]!b_info_carrydate($A6491)</f>
        <v>2024-08-02</v>
      </c>
    </row>
    <row r="6492" spans="1:15" x14ac:dyDescent="0.2">
      <c r="A6492" t="s">
        <v>14885</v>
      </c>
      <c r="B6492" t="s">
        <v>14886</v>
      </c>
      <c r="C6492" s="1">
        <f>[1]!b_anal_matu_cnbd($A6492,$N$1,3)</f>
        <v>13.2247</v>
      </c>
      <c r="D6492" t="s">
        <v>50</v>
      </c>
      <c r="E6492" t="s">
        <v>2140</v>
      </c>
      <c r="F6492" s="6">
        <f>[1]!b_anal_yield_cnbd($A6492,$N$1,3)</f>
        <v>2.3485</v>
      </c>
      <c r="G6492" t="s">
        <v>11</v>
      </c>
      <c r="H6492" t="s">
        <v>13</v>
      </c>
      <c r="I6492" t="s">
        <v>13</v>
      </c>
      <c r="J6492" t="s">
        <v>13</v>
      </c>
      <c r="K6492" t="s">
        <v>10</v>
      </c>
      <c r="L6492" t="str">
        <f>[2]!thsiFinD("ths_subject_latest_rating_yy_bond",A6492)</f>
        <v>2</v>
      </c>
      <c r="M6492" t="str">
        <f>[1]!s_info_industry_sw_2021($A6492,$N$1,1)</f>
        <v>社会服务(2021)</v>
      </c>
      <c r="O6492" t="str">
        <f>[1]!b_info_carrydate($A6492)</f>
        <v>2024-08-02</v>
      </c>
    </row>
    <row r="6493" spans="1:15" x14ac:dyDescent="0.2">
      <c r="A6493" t="s">
        <v>6427</v>
      </c>
      <c r="B6493" t="s">
        <v>6428</v>
      </c>
      <c r="C6493" s="1">
        <f>[1]!b_anal_matu_cnbd($A6493,$N$1,3)</f>
        <v>3.2219000000000002</v>
      </c>
      <c r="D6493" t="s">
        <v>14</v>
      </c>
      <c r="E6493" t="s">
        <v>3029</v>
      </c>
      <c r="F6493" s="6">
        <f>[1]!b_anal_yield_cnbd($A6493,$N$1,3)</f>
        <v>1.9268000000000001</v>
      </c>
      <c r="G6493" t="s">
        <v>11</v>
      </c>
      <c r="H6493" t="s">
        <v>13</v>
      </c>
      <c r="I6493" t="s">
        <v>13</v>
      </c>
      <c r="J6493" t="s">
        <v>13</v>
      </c>
      <c r="K6493" t="s">
        <v>15639</v>
      </c>
      <c r="L6493" t="str">
        <f>[2]!thsiFinD("ths_subject_latest_rating_yy_bond",A6493)</f>
        <v>6+</v>
      </c>
      <c r="M6493" t="str">
        <f>[1]!s_info_industry_sw_2021($A6493,$N$1,1)</f>
        <v>建筑装饰(2021)</v>
      </c>
      <c r="O6493" t="str">
        <f>[1]!b_info_carrydate($A6493)</f>
        <v>2024-08-01</v>
      </c>
    </row>
    <row r="6494" spans="1:15" x14ac:dyDescent="0.2">
      <c r="A6494" t="s">
        <v>6429</v>
      </c>
      <c r="B6494" t="s">
        <v>6430</v>
      </c>
      <c r="C6494" s="1">
        <f>[1]!b_anal_matu_cnbd($A6494,$N$1,3)</f>
        <v>1.2219</v>
      </c>
      <c r="D6494" t="s">
        <v>21</v>
      </c>
      <c r="E6494" t="s">
        <v>56</v>
      </c>
      <c r="F6494" s="6">
        <f>[1]!b_anal_yield_cnbd($A6494,$N$1,3)</f>
        <v>1.8061</v>
      </c>
      <c r="G6494" t="s">
        <v>11</v>
      </c>
      <c r="H6494" t="s">
        <v>13</v>
      </c>
      <c r="I6494" t="s">
        <v>13</v>
      </c>
      <c r="J6494" t="s">
        <v>13</v>
      </c>
      <c r="K6494" t="s">
        <v>15639</v>
      </c>
      <c r="L6494" t="str">
        <f>[2]!thsiFinD("ths_subject_latest_rating_yy_bond",A6494)</f>
        <v>5-</v>
      </c>
      <c r="M6494" t="str">
        <f>[1]!s_info_industry_sw_2021($A6494,$N$1,1)</f>
        <v>非银金融(2021)</v>
      </c>
      <c r="O6494" t="str">
        <f>[1]!b_info_carrydate($A6494)</f>
        <v>2024-08-01</v>
      </c>
    </row>
    <row r="6495" spans="1:15" x14ac:dyDescent="0.2">
      <c r="A6495" t="s">
        <v>6431</v>
      </c>
      <c r="B6495" t="s">
        <v>6432</v>
      </c>
      <c r="C6495" s="1">
        <f>[1]!b_anal_matu_cnbd($A6495,$N$1,3)</f>
        <v>1.2219</v>
      </c>
      <c r="D6495" t="s">
        <v>17</v>
      </c>
      <c r="E6495" t="s">
        <v>3398</v>
      </c>
      <c r="F6495" s="6">
        <f>[1]!b_anal_yield_cnbd($A6495,$N$1,3)</f>
        <v>1.5608</v>
      </c>
      <c r="G6495" t="s">
        <v>11</v>
      </c>
      <c r="H6495" t="s">
        <v>13</v>
      </c>
      <c r="I6495" t="s">
        <v>13</v>
      </c>
      <c r="J6495" t="s">
        <v>13</v>
      </c>
      <c r="K6495" t="s">
        <v>15526</v>
      </c>
      <c r="L6495" t="str">
        <f>[2]!thsiFinD("ths_subject_latest_rating_yy_bond",A6495)</f>
        <v>5+</v>
      </c>
      <c r="M6495" t="str">
        <f>[1]!s_info_industry_sw_2021($A6495,$N$1,1)</f>
        <v>房地产(2021)</v>
      </c>
      <c r="O6495" t="str">
        <f>[1]!b_info_carrydate($A6495)</f>
        <v>2024-08-01</v>
      </c>
    </row>
    <row r="6496" spans="1:15" x14ac:dyDescent="0.2">
      <c r="A6496" t="s">
        <v>14881</v>
      </c>
      <c r="B6496" t="s">
        <v>14882</v>
      </c>
      <c r="C6496" s="1">
        <f>[1]!b_anal_matu_cnbd($A6496,$N$1,3)</f>
        <v>1.2219</v>
      </c>
      <c r="D6496" t="s">
        <v>17</v>
      </c>
      <c r="E6496" t="s">
        <v>1003</v>
      </c>
      <c r="F6496" s="6">
        <f>[1]!b_anal_yield_cnbd($A6496,$N$1,3)</f>
        <v>1.5107999999999999</v>
      </c>
      <c r="G6496" t="s">
        <v>11</v>
      </c>
      <c r="H6496" t="s">
        <v>13</v>
      </c>
      <c r="I6496" t="s">
        <v>13</v>
      </c>
      <c r="J6496" t="s">
        <v>12</v>
      </c>
      <c r="K6496" t="s">
        <v>1747</v>
      </c>
      <c r="L6496" t="str">
        <f>[2]!thsiFinD("ths_subject_latest_rating_yy_bond",A6496)</f>
        <v>4</v>
      </c>
      <c r="M6496" t="str">
        <f>[1]!s_info_industry_sw_2021($A6496,$N$1,1)</f>
        <v>环保(2021)</v>
      </c>
      <c r="O6496" t="str">
        <f>[1]!b_info_carrydate($A6496)</f>
        <v>2024-08-01</v>
      </c>
    </row>
    <row r="6497" spans="1:15" x14ac:dyDescent="0.2">
      <c r="A6497" t="s">
        <v>19016</v>
      </c>
      <c r="B6497" t="s">
        <v>19017</v>
      </c>
      <c r="C6497" s="1">
        <f>[1]!b_anal_matu_cnbd($A6497,$N$1,3)</f>
        <v>3.2219000000000002</v>
      </c>
      <c r="D6497" t="s">
        <v>17</v>
      </c>
      <c r="E6497" t="s">
        <v>10704</v>
      </c>
      <c r="F6497" s="6">
        <f>[1]!b_anal_yield_cnbd($A6497,$N$1,3)</f>
        <v>1.7801</v>
      </c>
      <c r="G6497" t="s">
        <v>11</v>
      </c>
      <c r="H6497" t="s">
        <v>13</v>
      </c>
      <c r="I6497" t="s">
        <v>13</v>
      </c>
      <c r="J6497" t="s">
        <v>13</v>
      </c>
      <c r="K6497" t="s">
        <v>15526</v>
      </c>
      <c r="L6497" t="str">
        <f>[2]!thsiFinD("ths_subject_latest_rating_yy_bond",A6497)</f>
        <v>5</v>
      </c>
      <c r="M6497" t="str">
        <f>[1]!s_info_industry_sw_2021($A6497,$N$1,1)</f>
        <v>环保(2021)</v>
      </c>
      <c r="O6497" t="str">
        <f>[1]!b_info_carrydate($A6497)</f>
        <v>2024-08-01</v>
      </c>
    </row>
    <row r="6498" spans="1:15" x14ac:dyDescent="0.2">
      <c r="A6498" t="s">
        <v>19044</v>
      </c>
      <c r="B6498" t="s">
        <v>19045</v>
      </c>
      <c r="C6498" s="1">
        <f>[1]!b_anal_matu_cnbd($A6498,$N$1,3)</f>
        <v>3.2219000000000002</v>
      </c>
      <c r="D6498" t="s">
        <v>17</v>
      </c>
      <c r="E6498" t="s">
        <v>13145</v>
      </c>
      <c r="F6498" s="6">
        <f>[1]!b_anal_yield_cnbd($A6498,$N$1,3)</f>
        <v>2.0501</v>
      </c>
      <c r="G6498" t="s">
        <v>11</v>
      </c>
      <c r="H6498" t="s">
        <v>13</v>
      </c>
      <c r="I6498" t="s">
        <v>13</v>
      </c>
      <c r="J6498" t="s">
        <v>13</v>
      </c>
      <c r="K6498" t="s">
        <v>15525</v>
      </c>
      <c r="L6498" t="str">
        <f>[2]!thsiFinD("ths_subject_latest_rating_yy_bond",A6498)</f>
        <v>4-</v>
      </c>
      <c r="M6498" t="str">
        <f>[1]!s_info_industry_sw_2021($A6498,$N$1,1)</f>
        <v>非银金融(2021)</v>
      </c>
      <c r="O6498" t="str">
        <f>[1]!b_info_carrydate($A6498)</f>
        <v>2024-08-01</v>
      </c>
    </row>
    <row r="6499" spans="1:15" x14ac:dyDescent="0.2">
      <c r="A6499" t="s">
        <v>19076</v>
      </c>
      <c r="B6499" t="s">
        <v>19077</v>
      </c>
      <c r="C6499" s="1">
        <f>[1]!b_anal_matu_cnbd($A6499,$N$1,3)</f>
        <v>3.2219000000000002</v>
      </c>
      <c r="D6499" t="s">
        <v>32</v>
      </c>
      <c r="E6499" t="s">
        <v>10765</v>
      </c>
      <c r="F6499" s="6">
        <f>[1]!b_anal_yield_cnbd($A6499,$N$1,3)</f>
        <v>1.7444999999999999</v>
      </c>
      <c r="G6499" t="s">
        <v>11</v>
      </c>
      <c r="H6499" t="s">
        <v>13</v>
      </c>
      <c r="I6499" t="s">
        <v>13</v>
      </c>
      <c r="J6499" t="s">
        <v>12</v>
      </c>
      <c r="K6499" t="s">
        <v>10</v>
      </c>
      <c r="L6499" t="str">
        <f>[2]!thsiFinD("ths_subject_latest_rating_yy_bond",A6499)</f>
        <v>3</v>
      </c>
      <c r="M6499" t="str">
        <f>[1]!s_info_industry_sw_2021($A6499,$N$1,1)</f>
        <v>交通运输(2021)</v>
      </c>
      <c r="O6499" t="str">
        <f>[1]!b_info_carrydate($A6499)</f>
        <v>2024-08-01</v>
      </c>
    </row>
    <row r="6500" spans="1:15" x14ac:dyDescent="0.2">
      <c r="A6500" t="s">
        <v>19078</v>
      </c>
      <c r="B6500" t="s">
        <v>19079</v>
      </c>
      <c r="C6500" s="1">
        <f>[1]!b_anal_matu_cnbd($A6500,$N$1,3)</f>
        <v>8.2218999999999998</v>
      </c>
      <c r="D6500" t="s">
        <v>32</v>
      </c>
      <c r="E6500" t="s">
        <v>10765</v>
      </c>
      <c r="F6500" s="6">
        <f>[1]!b_anal_yield_cnbd($A6500,$N$1,3)</f>
        <v>2.1669999999999998</v>
      </c>
      <c r="G6500" t="s">
        <v>11</v>
      </c>
      <c r="H6500" t="s">
        <v>13</v>
      </c>
      <c r="I6500" t="s">
        <v>13</v>
      </c>
      <c r="J6500" t="s">
        <v>12</v>
      </c>
      <c r="K6500" t="s">
        <v>10</v>
      </c>
      <c r="L6500" t="str">
        <f>[2]!thsiFinD("ths_subject_latest_rating_yy_bond",A6500)</f>
        <v>3</v>
      </c>
      <c r="M6500" t="str">
        <f>[1]!s_info_industry_sw_2021($A6500,$N$1,1)</f>
        <v>交通运输(2021)</v>
      </c>
      <c r="O6500" t="str">
        <f>[1]!b_info_carrydate($A6500)</f>
        <v>2024-08-01</v>
      </c>
    </row>
    <row r="6501" spans="1:15" x14ac:dyDescent="0.2">
      <c r="A6501" t="s">
        <v>6413</v>
      </c>
      <c r="B6501" t="s">
        <v>6414</v>
      </c>
      <c r="C6501" s="1">
        <f>[1]!b_anal_matu_cnbd($A6501,$N$1,3)</f>
        <v>3.2191999999999998</v>
      </c>
      <c r="D6501" t="s">
        <v>21</v>
      </c>
      <c r="E6501" t="s">
        <v>3364</v>
      </c>
      <c r="F6501" s="6">
        <f>[1]!b_anal_yield_cnbd($A6501,$N$1,3)</f>
        <v>1.8609</v>
      </c>
      <c r="G6501" t="s">
        <v>11</v>
      </c>
      <c r="H6501" t="s">
        <v>13</v>
      </c>
      <c r="I6501" t="s">
        <v>13</v>
      </c>
      <c r="J6501" t="s">
        <v>13</v>
      </c>
      <c r="K6501" t="s">
        <v>15525</v>
      </c>
      <c r="L6501" t="str">
        <f>[2]!thsiFinD("ths_subject_latest_rating_yy_bond",A6501)</f>
        <v>4+</v>
      </c>
      <c r="M6501" t="str">
        <f>[1]!s_info_industry_sw_2021($A6501,$N$1,1)</f>
        <v>建筑装饰(2021)</v>
      </c>
      <c r="O6501" t="str">
        <f>[1]!b_info_carrydate($A6501)</f>
        <v>2024-07-31</v>
      </c>
    </row>
    <row r="6502" spans="1:15" x14ac:dyDescent="0.2">
      <c r="A6502" t="s">
        <v>6417</v>
      </c>
      <c r="B6502" t="s">
        <v>6418</v>
      </c>
      <c r="C6502" s="1">
        <f>[1]!b_anal_matu_cnbd($A6502,$N$1,3)</f>
        <v>8.2192000000000007</v>
      </c>
      <c r="D6502" t="s">
        <v>307</v>
      </c>
      <c r="E6502" t="s">
        <v>6419</v>
      </c>
      <c r="F6502" s="6">
        <f>[1]!b_anal_yield_cnbd($A6502,$N$1,3)</f>
        <v>2.0966</v>
      </c>
      <c r="G6502" t="s">
        <v>26</v>
      </c>
      <c r="H6502" t="s">
        <v>13</v>
      </c>
      <c r="I6502" t="s">
        <v>13</v>
      </c>
      <c r="J6502" t="s">
        <v>13</v>
      </c>
      <c r="K6502" t="s">
        <v>17</v>
      </c>
      <c r="L6502" t="str">
        <f>[2]!thsiFinD("ths_subject_latest_rating_yy_bond",A6502)</f>
        <v>1</v>
      </c>
      <c r="M6502" t="str">
        <f>[1]!s_info_industry_sw_2021($A6502,$N$1,1)</f>
        <v>石油石化(2021)</v>
      </c>
      <c r="O6502" t="str">
        <f>[1]!b_info_carrydate($A6502)</f>
        <v>2024-07-31</v>
      </c>
    </row>
    <row r="6503" spans="1:15" x14ac:dyDescent="0.2">
      <c r="A6503" t="s">
        <v>6420</v>
      </c>
      <c r="B6503" t="s">
        <v>6421</v>
      </c>
      <c r="C6503" s="1">
        <f>[1]!b_anal_matu_cnbd($A6503,$N$1,3)</f>
        <v>8.2192000000000007</v>
      </c>
      <c r="D6503" t="s">
        <v>307</v>
      </c>
      <c r="E6503" t="s">
        <v>6419</v>
      </c>
      <c r="F6503" s="6">
        <f>[1]!b_anal_yield_cnbd($A6503,$N$1,3)</f>
        <v>2.0966</v>
      </c>
      <c r="G6503" t="s">
        <v>26</v>
      </c>
      <c r="H6503" t="s">
        <v>13</v>
      </c>
      <c r="I6503" t="s">
        <v>13</v>
      </c>
      <c r="J6503" t="s">
        <v>13</v>
      </c>
      <c r="K6503" t="s">
        <v>17</v>
      </c>
      <c r="L6503" t="str">
        <f>[2]!thsiFinD("ths_subject_latest_rating_yy_bond",A6503)</f>
        <v>1</v>
      </c>
      <c r="M6503" t="str">
        <f>[1]!s_info_industry_sw_2021($A6503,$N$1,1)</f>
        <v>石油石化(2021)</v>
      </c>
      <c r="O6503" t="str">
        <f>[1]!b_info_carrydate($A6503)</f>
        <v>2024-07-31</v>
      </c>
    </row>
    <row r="6504" spans="1:15" x14ac:dyDescent="0.2">
      <c r="A6504" t="s">
        <v>6422</v>
      </c>
      <c r="B6504" t="s">
        <v>6423</v>
      </c>
      <c r="C6504" s="1">
        <f>[1]!b_anal_matu_cnbd($A6504,$N$1,3)</f>
        <v>1.2192000000000001</v>
      </c>
      <c r="D6504" t="s">
        <v>32</v>
      </c>
      <c r="E6504" t="s">
        <v>6424</v>
      </c>
      <c r="F6504" s="6">
        <f>[1]!b_anal_yield_cnbd($A6504,$N$1,3)</f>
        <v>1.5629999999999999</v>
      </c>
      <c r="G6504" t="s">
        <v>26</v>
      </c>
      <c r="H6504" t="s">
        <v>13</v>
      </c>
      <c r="I6504" t="s">
        <v>13</v>
      </c>
      <c r="J6504" t="s">
        <v>13</v>
      </c>
      <c r="K6504" t="s">
        <v>445</v>
      </c>
      <c r="L6504" t="str">
        <f>[2]!thsiFinD("ths_subject_latest_rating_yy_bond",A6504)</f>
        <v>3</v>
      </c>
      <c r="M6504" t="str">
        <f>[1]!s_info_industry_sw_2021($A6504,$N$1,1)</f>
        <v>建筑材料(2021)</v>
      </c>
      <c r="O6504" t="str">
        <f>[1]!b_info_carrydate($A6504)</f>
        <v>2024-07-31</v>
      </c>
    </row>
    <row r="6505" spans="1:15" x14ac:dyDescent="0.2">
      <c r="A6505" t="s">
        <v>6425</v>
      </c>
      <c r="B6505" t="s">
        <v>6426</v>
      </c>
      <c r="C6505" s="1">
        <f>[1]!b_anal_matu_cnbd($A6505,$N$1,3)</f>
        <v>1.2192000000000001</v>
      </c>
      <c r="D6505" t="s">
        <v>50</v>
      </c>
      <c r="E6505" t="s">
        <v>971</v>
      </c>
      <c r="F6505" s="6">
        <f>[1]!b_anal_yield_cnbd($A6505,$N$1,3)</f>
        <v>1.5946</v>
      </c>
      <c r="G6505" t="s">
        <v>11</v>
      </c>
      <c r="H6505" t="s">
        <v>13</v>
      </c>
      <c r="I6505" t="s">
        <v>13</v>
      </c>
      <c r="J6505" t="s">
        <v>13</v>
      </c>
      <c r="K6505" t="s">
        <v>1747</v>
      </c>
      <c r="L6505" t="str">
        <f>[2]!thsiFinD("ths_subject_latest_rating_yy_bond",A6505)</f>
        <v>3</v>
      </c>
      <c r="M6505" t="str">
        <f>[1]!s_info_industry_sw_2021($A6505,$N$1,1)</f>
        <v>交通运输(2021)</v>
      </c>
      <c r="O6505" t="str">
        <f>[1]!b_info_carrydate($A6505)</f>
        <v>2024-07-31</v>
      </c>
    </row>
    <row r="6506" spans="1:15" x14ac:dyDescent="0.2">
      <c r="A6506" t="s">
        <v>19068</v>
      </c>
      <c r="B6506" t="s">
        <v>19069</v>
      </c>
      <c r="C6506" s="1">
        <f>[1]!b_anal_matu_cnbd($A6506,$N$1,3)</f>
        <v>1.2192000000000001</v>
      </c>
      <c r="D6506" t="s">
        <v>32</v>
      </c>
      <c r="E6506" t="s">
        <v>2774</v>
      </c>
      <c r="F6506" s="6">
        <f>[1]!b_anal_yield_cnbd($A6506,$N$1,3)</f>
        <v>1.5467</v>
      </c>
      <c r="G6506" t="s">
        <v>11</v>
      </c>
      <c r="H6506" t="s">
        <v>13</v>
      </c>
      <c r="I6506" t="s">
        <v>13</v>
      </c>
      <c r="J6506" t="s">
        <v>12</v>
      </c>
      <c r="K6506" t="s">
        <v>10</v>
      </c>
      <c r="L6506" t="str">
        <f>[2]!thsiFinD("ths_subject_latest_rating_yy_bond",A6506)</f>
        <v>3</v>
      </c>
      <c r="M6506" t="str">
        <f>[1]!s_info_industry_sw_2021($A6506,$N$1,1)</f>
        <v>有色金属(2021)</v>
      </c>
      <c r="O6506" t="str">
        <f>[1]!b_info_carrydate($A6506)</f>
        <v>2024-07-31</v>
      </c>
    </row>
    <row r="6507" spans="1:15" x14ac:dyDescent="0.2">
      <c r="A6507" t="s">
        <v>22558</v>
      </c>
      <c r="B6507" t="s">
        <v>22559</v>
      </c>
      <c r="C6507" s="1">
        <f>[1]!b_anal_matu_cnbd($A6507,$N$1,3)</f>
        <v>18.219200000000001</v>
      </c>
      <c r="D6507" t="s">
        <v>50</v>
      </c>
      <c r="E6507" t="s">
        <v>1804</v>
      </c>
      <c r="F6507" s="6">
        <f>[1]!b_anal_yield_cnbd($A6507,$N$1,3)</f>
        <v>2.5766</v>
      </c>
      <c r="G6507" t="s">
        <v>11</v>
      </c>
      <c r="H6507" t="s">
        <v>13</v>
      </c>
      <c r="I6507" t="s">
        <v>13</v>
      </c>
      <c r="J6507" t="s">
        <v>13</v>
      </c>
      <c r="K6507" t="s">
        <v>10</v>
      </c>
      <c r="L6507" t="str">
        <f>[2]!thsiFinD("ths_subject_latest_rating_yy_bond",A6507)</f>
        <v>4+</v>
      </c>
      <c r="M6507" t="str">
        <f>[1]!s_info_industry_sw_2021($A6507,$N$1,1)</f>
        <v>建筑装饰(2021)</v>
      </c>
      <c r="O6507" t="str">
        <f>[1]!b_info_carrydate($A6507)</f>
        <v>2024-07-31</v>
      </c>
    </row>
    <row r="6508" spans="1:15" x14ac:dyDescent="0.2">
      <c r="A6508" t="s">
        <v>23092</v>
      </c>
      <c r="B6508" t="s">
        <v>23093</v>
      </c>
      <c r="C6508" s="1">
        <f>[1]!b_anal_matu_cnbd($A6508,$N$1,3)</f>
        <v>18.219200000000001</v>
      </c>
      <c r="D6508" t="s">
        <v>50</v>
      </c>
      <c r="E6508" t="s">
        <v>1804</v>
      </c>
      <c r="F6508" s="6">
        <f>[1]!b_anal_yield_cnbd($A6508,$N$1,3)</f>
        <v>2.5766</v>
      </c>
      <c r="G6508" t="s">
        <v>11</v>
      </c>
      <c r="H6508" t="s">
        <v>13</v>
      </c>
      <c r="I6508" t="s">
        <v>13</v>
      </c>
      <c r="J6508" t="s">
        <v>13</v>
      </c>
      <c r="K6508" t="s">
        <v>10</v>
      </c>
      <c r="L6508" t="str">
        <f>[2]!thsiFinD("ths_subject_latest_rating_yy_bond",A6508)</f>
        <v>4+</v>
      </c>
      <c r="M6508" t="str">
        <f>[1]!s_info_industry_sw_2021($A6508,$N$1,1)</f>
        <v>建筑装饰(2021)</v>
      </c>
      <c r="O6508" t="str">
        <f>[1]!b_info_carrydate($A6508)</f>
        <v>2024-07-31</v>
      </c>
    </row>
    <row r="6509" spans="1:15" x14ac:dyDescent="0.2">
      <c r="A6509" t="s">
        <v>6407</v>
      </c>
      <c r="B6509" t="s">
        <v>6408</v>
      </c>
      <c r="C6509" s="1">
        <f>[1]!b_anal_matu_cnbd($A6509,$N$1,3)</f>
        <v>3.2164000000000001</v>
      </c>
      <c r="D6509" t="s">
        <v>21</v>
      </c>
      <c r="E6509" t="s">
        <v>2458</v>
      </c>
      <c r="F6509" s="6">
        <f>[1]!b_anal_yield_cnbd($A6509,$N$1,3)</f>
        <v>1.8606</v>
      </c>
      <c r="G6509" t="s">
        <v>11</v>
      </c>
      <c r="H6509" t="s">
        <v>12</v>
      </c>
      <c r="I6509" t="s">
        <v>13</v>
      </c>
      <c r="J6509" t="s">
        <v>13</v>
      </c>
      <c r="K6509" t="s">
        <v>15639</v>
      </c>
      <c r="L6509" t="str">
        <f>[2]!thsiFinD("ths_subject_latest_rating_yy_bond",A6509)</f>
        <v>5</v>
      </c>
      <c r="M6509" t="str">
        <f>[1]!s_info_industry_sw_2021($A6509,$N$1,1)</f>
        <v>建筑装饰(2021)</v>
      </c>
      <c r="O6509" t="str">
        <f>[1]!b_info_carrydate($A6509)</f>
        <v>2024-07-30</v>
      </c>
    </row>
    <row r="6510" spans="1:15" x14ac:dyDescent="0.2">
      <c r="A6510" t="s">
        <v>6409</v>
      </c>
      <c r="B6510" t="s">
        <v>6410</v>
      </c>
      <c r="C6510" s="1">
        <f>[1]!b_anal_matu_cnbd($A6510,$N$1,3)</f>
        <v>3.2164000000000001</v>
      </c>
      <c r="D6510" t="s">
        <v>307</v>
      </c>
      <c r="E6510" t="s">
        <v>3253</v>
      </c>
      <c r="F6510" s="6">
        <f>[1]!b_anal_yield_cnbd($A6510,$N$1,3)</f>
        <v>1.7206999999999999</v>
      </c>
      <c r="G6510" t="s">
        <v>26</v>
      </c>
      <c r="H6510" t="s">
        <v>13</v>
      </c>
      <c r="I6510" t="s">
        <v>13</v>
      </c>
      <c r="J6510" t="s">
        <v>13</v>
      </c>
      <c r="K6510" t="s">
        <v>50</v>
      </c>
      <c r="L6510" t="str">
        <f>[2]!thsiFinD("ths_subject_latest_rating_yy_bond",A6510)</f>
        <v>1</v>
      </c>
      <c r="M6510" t="str">
        <f>[1]!s_info_industry_sw_2021($A6510,$N$1,1)</f>
        <v>非银金融(2021)</v>
      </c>
      <c r="O6510" t="str">
        <f>[1]!b_info_carrydate($A6510)</f>
        <v>2024-07-30</v>
      </c>
    </row>
    <row r="6511" spans="1:15" x14ac:dyDescent="0.2">
      <c r="A6511" t="s">
        <v>6411</v>
      </c>
      <c r="B6511" t="s">
        <v>6412</v>
      </c>
      <c r="C6511" s="1">
        <f>[1]!b_anal_matu_cnbd($A6511,$N$1,3)</f>
        <v>3.2164000000000001</v>
      </c>
      <c r="D6511" t="s">
        <v>21</v>
      </c>
      <c r="E6511" t="s">
        <v>2771</v>
      </c>
      <c r="F6511" s="6">
        <f>[1]!b_anal_yield_cnbd($A6511,$N$1,3)</f>
        <v>1.8606</v>
      </c>
      <c r="G6511" t="s">
        <v>11</v>
      </c>
      <c r="H6511" t="s">
        <v>12</v>
      </c>
      <c r="I6511" t="s">
        <v>13</v>
      </c>
      <c r="J6511" t="s">
        <v>13</v>
      </c>
      <c r="K6511" t="s">
        <v>15639</v>
      </c>
      <c r="L6511" t="str">
        <f>[2]!thsiFinD("ths_subject_latest_rating_yy_bond",A6511)</f>
        <v>5-</v>
      </c>
      <c r="M6511" t="str">
        <f>[1]!s_info_industry_sw_2021($A6511,$N$1,1)</f>
        <v>建筑装饰(2021)</v>
      </c>
      <c r="O6511" t="str">
        <f>[1]!b_info_carrydate($A6511)</f>
        <v>2024-07-30</v>
      </c>
    </row>
    <row r="6512" spans="1:15" x14ac:dyDescent="0.2">
      <c r="A6512" t="s">
        <v>6415</v>
      </c>
      <c r="B6512" t="s">
        <v>6416</v>
      </c>
      <c r="C6512" s="1">
        <f>[1]!b_anal_matu_cnbd($A6512,$N$1,3)</f>
        <v>3.2164000000000001</v>
      </c>
      <c r="D6512" t="s">
        <v>21</v>
      </c>
      <c r="E6512" t="s">
        <v>2966</v>
      </c>
      <c r="F6512" s="6">
        <f>[1]!b_anal_yield_cnbd($A6512,$N$1,3)</f>
        <v>1.8606</v>
      </c>
      <c r="G6512" t="s">
        <v>11</v>
      </c>
      <c r="H6512" t="s">
        <v>13</v>
      </c>
      <c r="I6512" t="s">
        <v>13</v>
      </c>
      <c r="J6512" t="s">
        <v>13</v>
      </c>
      <c r="K6512" t="s">
        <v>15639</v>
      </c>
      <c r="L6512" t="str">
        <f>[2]!thsiFinD("ths_subject_latest_rating_yy_bond",A6512)</f>
        <v>5+</v>
      </c>
      <c r="M6512" t="str">
        <f>[1]!s_info_industry_sw_2021($A6512,$N$1,1)</f>
        <v>商贸零售(2021)</v>
      </c>
      <c r="O6512" t="str">
        <f>[1]!b_info_carrydate($A6512)</f>
        <v>2024-07-30</v>
      </c>
    </row>
    <row r="6513" spans="1:15" x14ac:dyDescent="0.2">
      <c r="A6513" t="s">
        <v>19034</v>
      </c>
      <c r="B6513" t="s">
        <v>19035</v>
      </c>
      <c r="C6513" s="1">
        <f>[1]!b_anal_matu_cnbd($A6513,$N$1,3)</f>
        <v>3.2164000000000001</v>
      </c>
      <c r="D6513" t="s">
        <v>17</v>
      </c>
      <c r="E6513" t="s">
        <v>568</v>
      </c>
      <c r="F6513" s="6">
        <f>[1]!b_anal_yield_cnbd($A6513,$N$1,3)</f>
        <v>1.9061999999999999</v>
      </c>
      <c r="G6513" t="s">
        <v>11</v>
      </c>
      <c r="H6513" t="s">
        <v>13</v>
      </c>
      <c r="I6513" t="s">
        <v>13</v>
      </c>
      <c r="J6513" t="s">
        <v>13</v>
      </c>
      <c r="K6513" t="s">
        <v>15526</v>
      </c>
      <c r="L6513" t="str">
        <f>[2]!thsiFinD("ths_subject_latest_rating_yy_bond",A6513)</f>
        <v>5+</v>
      </c>
      <c r="M6513" t="str">
        <f>[1]!s_info_industry_sw_2021($A6513,$N$1,1)</f>
        <v>非银金融(2021)</v>
      </c>
      <c r="O6513" t="str">
        <f>[1]!b_info_carrydate($A6513)</f>
        <v>2024-07-30</v>
      </c>
    </row>
    <row r="6514" spans="1:15" x14ac:dyDescent="0.2">
      <c r="A6514" t="s">
        <v>19064</v>
      </c>
      <c r="B6514" t="s">
        <v>19065</v>
      </c>
      <c r="C6514" s="1">
        <f>[1]!b_anal_matu_cnbd($A6514,$N$1,3)</f>
        <v>3.2164000000000001</v>
      </c>
      <c r="D6514" t="s">
        <v>17</v>
      </c>
      <c r="E6514" t="s">
        <v>70</v>
      </c>
      <c r="F6514" s="6">
        <f>[1]!b_anal_yield_cnbd($A6514,$N$1,3)</f>
        <v>1.8811</v>
      </c>
      <c r="G6514" t="s">
        <v>11</v>
      </c>
      <c r="H6514" t="s">
        <v>13</v>
      </c>
      <c r="I6514" t="s">
        <v>13</v>
      </c>
      <c r="J6514" t="s">
        <v>13</v>
      </c>
      <c r="K6514" t="s">
        <v>15639</v>
      </c>
      <c r="L6514" t="str">
        <f>[2]!thsiFinD("ths_subject_latest_rating_yy_bond",A6514)</f>
        <v>4-</v>
      </c>
      <c r="M6514" t="str">
        <f>[1]!s_info_industry_sw_2021($A6514,$N$1,1)</f>
        <v>非银金融(2021)</v>
      </c>
      <c r="O6514" t="str">
        <f>[1]!b_info_carrydate($A6514)</f>
        <v>2024-07-30</v>
      </c>
    </row>
    <row r="6515" spans="1:15" x14ac:dyDescent="0.2">
      <c r="A6515" t="s">
        <v>19074</v>
      </c>
      <c r="B6515" t="s">
        <v>19075</v>
      </c>
      <c r="C6515" s="1">
        <f>[1]!b_anal_matu_cnbd($A6515,$N$1,3)</f>
        <v>1.2163999999999999</v>
      </c>
      <c r="D6515" t="s">
        <v>32</v>
      </c>
      <c r="E6515" t="s">
        <v>4825</v>
      </c>
      <c r="F6515" s="6">
        <f>[1]!b_anal_yield_cnbd($A6515,$N$1,3)</f>
        <v>1.5972</v>
      </c>
      <c r="G6515" t="s">
        <v>11</v>
      </c>
      <c r="H6515" t="s">
        <v>13</v>
      </c>
      <c r="I6515" t="s">
        <v>13</v>
      </c>
      <c r="J6515" t="s">
        <v>13</v>
      </c>
      <c r="K6515" t="s">
        <v>1760</v>
      </c>
      <c r="L6515" t="str">
        <f>[2]!thsiFinD("ths_subject_latest_rating_yy_bond",A6515)</f>
        <v>4+</v>
      </c>
      <c r="M6515" t="str">
        <f>[1]!s_info_industry_sw_2021($A6515,$N$1,1)</f>
        <v>非银金融(2021)</v>
      </c>
      <c r="O6515" t="str">
        <f>[1]!b_info_carrydate($A6515)</f>
        <v>2024-07-30</v>
      </c>
    </row>
    <row r="6516" spans="1:15" x14ac:dyDescent="0.2">
      <c r="A6516" t="s">
        <v>6383</v>
      </c>
      <c r="B6516" t="s">
        <v>6384</v>
      </c>
      <c r="C6516" s="1">
        <f>[1]!b_anal_matu_cnbd($A6516,$N$1,3)</f>
        <v>3.2136999999999998</v>
      </c>
      <c r="D6516" t="s">
        <v>17</v>
      </c>
      <c r="E6516" t="s">
        <v>3989</v>
      </c>
      <c r="F6516" s="6">
        <f>[1]!b_anal_yield_cnbd($A6516,$N$1,3)</f>
        <v>1.9312</v>
      </c>
      <c r="G6516" t="s">
        <v>194</v>
      </c>
      <c r="H6516" t="s">
        <v>13</v>
      </c>
      <c r="I6516" t="s">
        <v>13</v>
      </c>
      <c r="J6516" t="s">
        <v>13</v>
      </c>
      <c r="K6516" t="s">
        <v>15526</v>
      </c>
      <c r="L6516" t="str">
        <f>[2]!thsiFinD("ths_subject_latest_rating_yy_bond",A6516)</f>
        <v>4+</v>
      </c>
      <c r="M6516" t="str">
        <f>[1]!s_info_industry_sw_2021($A6516,$N$1,1)</f>
        <v>公用事业(2021)</v>
      </c>
      <c r="O6516" t="str">
        <f>[1]!b_info_carrydate($A6516)</f>
        <v>2024-07-29</v>
      </c>
    </row>
    <row r="6517" spans="1:15" x14ac:dyDescent="0.2">
      <c r="A6517" t="s">
        <v>6385</v>
      </c>
      <c r="B6517" t="s">
        <v>6386</v>
      </c>
      <c r="C6517" s="1">
        <f>[1]!b_anal_matu_cnbd($A6517,$N$1,3)</f>
        <v>3.2136999999999998</v>
      </c>
      <c r="D6517" t="s">
        <v>17</v>
      </c>
      <c r="E6517" t="s">
        <v>597</v>
      </c>
      <c r="F6517" s="6">
        <f>[1]!b_anal_yield_cnbd($A6517,$N$1,3)</f>
        <v>1.8812</v>
      </c>
      <c r="G6517" t="s">
        <v>26</v>
      </c>
      <c r="H6517" t="s">
        <v>13</v>
      </c>
      <c r="I6517" t="s">
        <v>13</v>
      </c>
      <c r="J6517" t="s">
        <v>13</v>
      </c>
      <c r="K6517" t="s">
        <v>15639</v>
      </c>
      <c r="L6517" t="str">
        <f>[2]!thsiFinD("ths_subject_latest_rating_yy_bond",A6517)</f>
        <v>4-</v>
      </c>
      <c r="M6517" t="str">
        <f>[1]!s_info_industry_sw_2021($A6517,$N$1,1)</f>
        <v>建筑装饰(2021)</v>
      </c>
      <c r="O6517" t="str">
        <f>[1]!b_info_carrydate($A6517)</f>
        <v>2024-07-29</v>
      </c>
    </row>
    <row r="6518" spans="1:15" x14ac:dyDescent="0.2">
      <c r="A6518" t="s">
        <v>6387</v>
      </c>
      <c r="B6518" t="s">
        <v>6388</v>
      </c>
      <c r="C6518" s="1">
        <f>[1]!b_anal_matu_cnbd($A6518,$N$1,3)</f>
        <v>8.2136999999999993</v>
      </c>
      <c r="D6518" t="s">
        <v>17</v>
      </c>
      <c r="E6518" t="s">
        <v>597</v>
      </c>
      <c r="F6518" s="6">
        <f>[1]!b_anal_yield_cnbd($A6518,$N$1,3)</f>
        <v>2.3967999999999998</v>
      </c>
      <c r="G6518" t="s">
        <v>26</v>
      </c>
      <c r="H6518" t="s">
        <v>13</v>
      </c>
      <c r="I6518" t="s">
        <v>13</v>
      </c>
      <c r="J6518" t="s">
        <v>13</v>
      </c>
      <c r="K6518" t="s">
        <v>15639</v>
      </c>
      <c r="L6518" t="str">
        <f>[2]!thsiFinD("ths_subject_latest_rating_yy_bond",A6518)</f>
        <v>4-</v>
      </c>
      <c r="M6518" t="str">
        <f>[1]!s_info_industry_sw_2021($A6518,$N$1,1)</f>
        <v>建筑装饰(2021)</v>
      </c>
      <c r="O6518" t="str">
        <f>[1]!b_info_carrydate($A6518)</f>
        <v>2024-07-29</v>
      </c>
    </row>
    <row r="6519" spans="1:15" x14ac:dyDescent="0.2">
      <c r="A6519" t="s">
        <v>6389</v>
      </c>
      <c r="B6519" t="s">
        <v>6390</v>
      </c>
      <c r="C6519" s="1">
        <f>[1]!b_anal_matu_cnbd($A6519,$N$1,3)</f>
        <v>8.2136999999999993</v>
      </c>
      <c r="D6519" t="s">
        <v>17</v>
      </c>
      <c r="E6519" t="s">
        <v>900</v>
      </c>
      <c r="F6519" s="6">
        <f>[1]!b_anal_yield_cnbd($A6519,$N$1,3)</f>
        <v>2.4098999999999999</v>
      </c>
      <c r="G6519" t="s">
        <v>11</v>
      </c>
      <c r="H6519" t="s">
        <v>13</v>
      </c>
      <c r="I6519" t="s">
        <v>13</v>
      </c>
      <c r="J6519" t="s">
        <v>13</v>
      </c>
      <c r="K6519" t="s">
        <v>15526</v>
      </c>
      <c r="L6519" t="str">
        <f>[2]!thsiFinD("ths_subject_latest_rating_yy_bond",A6519)</f>
        <v>5-</v>
      </c>
      <c r="M6519" t="str">
        <f>[1]!s_info_industry_sw_2021($A6519,$N$1,1)</f>
        <v>商贸零售(2021)</v>
      </c>
      <c r="O6519" t="str">
        <f>[1]!b_info_carrydate($A6519)</f>
        <v>2024-07-29</v>
      </c>
    </row>
    <row r="6520" spans="1:15" x14ac:dyDescent="0.2">
      <c r="A6520" t="s">
        <v>6391</v>
      </c>
      <c r="B6520" t="s">
        <v>6392</v>
      </c>
      <c r="C6520" s="1">
        <f>[1]!b_anal_matu_cnbd($A6520,$N$1,3)</f>
        <v>18.213699999999999</v>
      </c>
      <c r="D6520" t="s">
        <v>17</v>
      </c>
      <c r="E6520" t="s">
        <v>2093</v>
      </c>
      <c r="F6520" s="6">
        <f>[1]!b_anal_yield_cnbd($A6520,$N$1,3)</f>
        <v>2.5802</v>
      </c>
      <c r="G6520" t="s">
        <v>11</v>
      </c>
      <c r="H6520" t="s">
        <v>13</v>
      </c>
      <c r="I6520" t="s">
        <v>13</v>
      </c>
      <c r="J6520" t="s">
        <v>13</v>
      </c>
      <c r="K6520" t="s">
        <v>1747</v>
      </c>
      <c r="L6520" t="str">
        <f>[2]!thsiFinD("ths_subject_latest_rating_yy_bond",A6520)</f>
        <v>4+</v>
      </c>
      <c r="M6520" t="str">
        <f>[1]!s_info_industry_sw_2021($A6520,$N$1,1)</f>
        <v>交通运输(2021)</v>
      </c>
      <c r="O6520" t="str">
        <f>[1]!b_info_carrydate($A6520)</f>
        <v>2024-07-29</v>
      </c>
    </row>
    <row r="6521" spans="1:15" x14ac:dyDescent="0.2">
      <c r="A6521" t="s">
        <v>6393</v>
      </c>
      <c r="B6521" t="s">
        <v>6394</v>
      </c>
      <c r="C6521" s="1">
        <f>[1]!b_anal_matu_cnbd($A6521,$N$1,3)</f>
        <v>13.213699999999999</v>
      </c>
      <c r="D6521" t="s">
        <v>50</v>
      </c>
      <c r="E6521" t="s">
        <v>94</v>
      </c>
      <c r="F6521" s="6">
        <f>[1]!b_anal_yield_cnbd($A6521,$N$1,3)</f>
        <v>2.7040999999999999</v>
      </c>
      <c r="G6521" t="s">
        <v>11</v>
      </c>
      <c r="H6521" t="s">
        <v>13</v>
      </c>
      <c r="I6521" t="s">
        <v>13</v>
      </c>
      <c r="J6521" t="s">
        <v>13</v>
      </c>
      <c r="K6521" t="s">
        <v>15525</v>
      </c>
      <c r="L6521" t="str">
        <f>[2]!thsiFinD("ths_subject_latest_rating_yy_bond",A6521)</f>
        <v>3</v>
      </c>
      <c r="M6521" t="str">
        <f>[1]!s_info_industry_sw_2021($A6521,$N$1,1)</f>
        <v>房地产(2021)</v>
      </c>
      <c r="O6521" t="str">
        <f>[1]!b_info_carrydate($A6521)</f>
        <v>2024-07-29</v>
      </c>
    </row>
    <row r="6522" spans="1:15" x14ac:dyDescent="0.2">
      <c r="A6522" t="s">
        <v>6395</v>
      </c>
      <c r="B6522" t="s">
        <v>6396</v>
      </c>
      <c r="C6522" s="1">
        <f>[1]!b_anal_matu_cnbd($A6522,$N$1,3)</f>
        <v>3.2136999999999998</v>
      </c>
      <c r="D6522" t="s">
        <v>14</v>
      </c>
      <c r="E6522" t="s">
        <v>271</v>
      </c>
      <c r="F6522" s="6">
        <f>[1]!b_anal_yield_cnbd($A6522,$N$1,3)</f>
        <v>1.8654999999999999</v>
      </c>
      <c r="G6522" t="s">
        <v>11</v>
      </c>
      <c r="H6522" t="s">
        <v>13</v>
      </c>
      <c r="I6522" t="s">
        <v>13</v>
      </c>
      <c r="J6522" t="s">
        <v>13</v>
      </c>
      <c r="K6522" t="s">
        <v>15526</v>
      </c>
      <c r="L6522" t="str">
        <f>[2]!thsiFinD("ths_subject_latest_rating_yy_bond",A6522)</f>
        <v>5</v>
      </c>
      <c r="M6522" t="str">
        <f>[1]!s_info_industry_sw_2021($A6522,$N$1,1)</f>
        <v>交通运输(2021)</v>
      </c>
      <c r="O6522" t="str">
        <f>[1]!b_info_carrydate($A6522)</f>
        <v>2024-07-29</v>
      </c>
    </row>
    <row r="6523" spans="1:15" x14ac:dyDescent="0.2">
      <c r="A6523" t="s">
        <v>6397</v>
      </c>
      <c r="B6523" t="s">
        <v>6398</v>
      </c>
      <c r="C6523" s="1">
        <f>[1]!b_anal_matu_cnbd($A6523,$N$1,3)</f>
        <v>3.2136999999999998</v>
      </c>
      <c r="D6523" t="s">
        <v>17</v>
      </c>
      <c r="E6523" t="s">
        <v>582</v>
      </c>
      <c r="F6523" s="6">
        <f>[1]!b_anal_yield_cnbd($A6523,$N$1,3)</f>
        <v>1.7996000000000001</v>
      </c>
      <c r="G6523" t="s">
        <v>11</v>
      </c>
      <c r="H6523" t="s">
        <v>13</v>
      </c>
      <c r="I6523" t="s">
        <v>13</v>
      </c>
      <c r="J6523" t="s">
        <v>13</v>
      </c>
      <c r="K6523" t="s">
        <v>1747</v>
      </c>
      <c r="L6523" t="str">
        <f>[2]!thsiFinD("ths_subject_latest_rating_yy_bond",A6523)</f>
        <v>5</v>
      </c>
      <c r="M6523" t="str">
        <f>[1]!s_info_industry_sw_2021($A6523,$N$1,1)</f>
        <v>建筑装饰(2021)</v>
      </c>
      <c r="O6523" t="str">
        <f>[1]!b_info_carrydate($A6523)</f>
        <v>2024-07-29</v>
      </c>
    </row>
    <row r="6524" spans="1:15" x14ac:dyDescent="0.2">
      <c r="A6524" t="s">
        <v>6399</v>
      </c>
      <c r="B6524" t="s">
        <v>6400</v>
      </c>
      <c r="C6524" s="1">
        <f>[1]!b_anal_matu_cnbd($A6524,$N$1,3)</f>
        <v>1.2137</v>
      </c>
      <c r="D6524" t="s">
        <v>21</v>
      </c>
      <c r="E6524" t="s">
        <v>1538</v>
      </c>
      <c r="F6524" s="6">
        <f>[1]!b_anal_yield_cnbd($A6524,$N$1,3)</f>
        <v>1.6046</v>
      </c>
      <c r="G6524" t="s">
        <v>11</v>
      </c>
      <c r="H6524" t="s">
        <v>13</v>
      </c>
      <c r="I6524" t="s">
        <v>13</v>
      </c>
      <c r="J6524" t="s">
        <v>12</v>
      </c>
      <c r="K6524" t="s">
        <v>15639</v>
      </c>
      <c r="L6524" t="str">
        <f>[2]!thsiFinD("ths_subject_latest_rating_yy_bond",A6524)</f>
        <v>6+</v>
      </c>
      <c r="M6524" t="str">
        <f>[1]!s_info_industry_sw_2021($A6524,$N$1,1)</f>
        <v>建筑装饰(2021)</v>
      </c>
      <c r="O6524" t="str">
        <f>[1]!b_info_carrydate($A6524)</f>
        <v>2024-07-29</v>
      </c>
    </row>
    <row r="6525" spans="1:15" x14ac:dyDescent="0.2">
      <c r="A6525" t="s">
        <v>6401</v>
      </c>
      <c r="B6525" t="s">
        <v>6402</v>
      </c>
      <c r="C6525" s="1">
        <f>[1]!b_anal_matu_cnbd($A6525,$N$1,3)</f>
        <v>3.2136999999999998</v>
      </c>
      <c r="D6525" t="s">
        <v>17</v>
      </c>
      <c r="E6525" t="s">
        <v>2637</v>
      </c>
      <c r="F6525" s="6">
        <f>[1]!b_anal_yield_cnbd($A6525,$N$1,3)</f>
        <v>1.7996000000000001</v>
      </c>
      <c r="G6525" t="s">
        <v>11</v>
      </c>
      <c r="H6525" t="s">
        <v>12</v>
      </c>
      <c r="I6525" t="s">
        <v>13</v>
      </c>
      <c r="J6525" t="s">
        <v>13</v>
      </c>
      <c r="K6525" t="s">
        <v>15525</v>
      </c>
      <c r="L6525" t="str">
        <f>[2]!thsiFinD("ths_subject_latest_rating_yy_bond",A6525)</f>
        <v>5+</v>
      </c>
      <c r="M6525" t="str">
        <f>[1]!s_info_industry_sw_2021($A6525,$N$1,1)</f>
        <v>房地产(2021)</v>
      </c>
      <c r="O6525" t="str">
        <f>[1]!b_info_carrydate($A6525)</f>
        <v>2024-07-29</v>
      </c>
    </row>
    <row r="6526" spans="1:15" x14ac:dyDescent="0.2">
      <c r="A6526" t="s">
        <v>6403</v>
      </c>
      <c r="B6526" t="s">
        <v>6404</v>
      </c>
      <c r="C6526" s="1">
        <f>[1]!b_anal_matu_cnbd($A6526,$N$1,3)</f>
        <v>1.2137</v>
      </c>
      <c r="D6526" t="s">
        <v>17</v>
      </c>
      <c r="E6526" t="s">
        <v>2852</v>
      </c>
      <c r="F6526" s="6">
        <f>[1]!b_anal_yield_cnbd($A6526,$N$1,3)</f>
        <v>1.5597000000000001</v>
      </c>
      <c r="G6526" t="s">
        <v>11</v>
      </c>
      <c r="H6526" t="s">
        <v>13</v>
      </c>
      <c r="I6526" t="s">
        <v>13</v>
      </c>
      <c r="J6526" t="s">
        <v>13</v>
      </c>
      <c r="K6526" t="s">
        <v>445</v>
      </c>
      <c r="L6526" t="str">
        <f>[2]!thsiFinD("ths_subject_latest_rating_yy_bond",A6526)</f>
        <v>3</v>
      </c>
      <c r="M6526" t="str">
        <f>[1]!s_info_industry_sw_2021($A6526,$N$1,1)</f>
        <v>房地产(2021)</v>
      </c>
      <c r="O6526" t="str">
        <f>[1]!b_info_carrydate($A6526)</f>
        <v>2024-07-29</v>
      </c>
    </row>
    <row r="6527" spans="1:15" x14ac:dyDescent="0.2">
      <c r="A6527" t="s">
        <v>6405</v>
      </c>
      <c r="B6527" t="s">
        <v>6406</v>
      </c>
      <c r="C6527" s="1">
        <f>[1]!b_anal_matu_cnbd($A6527,$N$1,3)</f>
        <v>8.2136999999999993</v>
      </c>
      <c r="D6527" t="s">
        <v>17</v>
      </c>
      <c r="E6527" t="s">
        <v>4103</v>
      </c>
      <c r="F6527" s="6">
        <f>[1]!b_anal_yield_cnbd($A6527,$N$1,3)</f>
        <v>2.2599</v>
      </c>
      <c r="G6527" t="s">
        <v>11</v>
      </c>
      <c r="H6527" t="s">
        <v>13</v>
      </c>
      <c r="I6527" t="s">
        <v>13</v>
      </c>
      <c r="J6527" t="s">
        <v>13</v>
      </c>
      <c r="K6527" t="s">
        <v>1760</v>
      </c>
      <c r="L6527" t="str">
        <f>[2]!thsiFinD("ths_subject_latest_rating_yy_bond",A6527)</f>
        <v>4</v>
      </c>
      <c r="M6527" t="str">
        <f>[1]!s_info_industry_sw_2021($A6527,$N$1,1)</f>
        <v>建筑装饰(2021)</v>
      </c>
      <c r="O6527" t="str">
        <f>[1]!b_info_carrydate($A6527)</f>
        <v>2024-07-29</v>
      </c>
    </row>
    <row r="6528" spans="1:15" x14ac:dyDescent="0.2">
      <c r="A6528" t="s">
        <v>14873</v>
      </c>
      <c r="B6528" t="s">
        <v>14874</v>
      </c>
      <c r="C6528" s="1">
        <f>[1]!b_anal_matu_cnbd($A6528,$N$1,3)</f>
        <v>8.2136999999999993</v>
      </c>
      <c r="D6528" t="s">
        <v>17</v>
      </c>
      <c r="E6528" t="s">
        <v>3164</v>
      </c>
      <c r="F6528" s="6">
        <f>[1]!b_anal_yield_cnbd($A6528,$N$1,3)</f>
        <v>2.2399</v>
      </c>
      <c r="G6528" t="s">
        <v>11</v>
      </c>
      <c r="H6528" t="s">
        <v>13</v>
      </c>
      <c r="I6528" t="s">
        <v>13</v>
      </c>
      <c r="J6528" t="s">
        <v>13</v>
      </c>
      <c r="K6528" t="s">
        <v>1760</v>
      </c>
      <c r="L6528" t="str">
        <f>[2]!thsiFinD("ths_subject_latest_rating_yy_bond",A6528)</f>
        <v>4</v>
      </c>
      <c r="M6528" t="str">
        <f>[1]!s_info_industry_sw_2021($A6528,$N$1,1)</f>
        <v>社会服务(2021)</v>
      </c>
      <c r="O6528" t="str">
        <f>[1]!b_info_carrydate($A6528)</f>
        <v>2024-07-29</v>
      </c>
    </row>
    <row r="6529" spans="1:15" x14ac:dyDescent="0.2">
      <c r="A6529" t="s">
        <v>14875</v>
      </c>
      <c r="B6529" t="s">
        <v>14876</v>
      </c>
      <c r="C6529" s="1">
        <f>[1]!b_anal_matu_cnbd($A6529,$N$1,3)</f>
        <v>8.2136999999999993</v>
      </c>
      <c r="D6529" t="s">
        <v>50</v>
      </c>
      <c r="E6529" t="s">
        <v>1988</v>
      </c>
      <c r="F6529" s="6">
        <f>[1]!b_anal_yield_cnbd($A6529,$N$1,3)</f>
        <v>2.1324999999999998</v>
      </c>
      <c r="G6529" t="s">
        <v>26</v>
      </c>
      <c r="H6529" t="s">
        <v>13</v>
      </c>
      <c r="I6529" t="s">
        <v>13</v>
      </c>
      <c r="J6529" t="s">
        <v>13</v>
      </c>
      <c r="K6529" t="s">
        <v>17</v>
      </c>
      <c r="L6529" t="str">
        <f>[2]!thsiFinD("ths_subject_latest_rating_yy_bond",A6529)</f>
        <v>2</v>
      </c>
      <c r="M6529" t="str">
        <f>[1]!s_info_industry_sw_2021($A6529,$N$1,1)</f>
        <v>银行(2021)</v>
      </c>
      <c r="O6529" t="str">
        <f>[1]!b_info_carrydate($A6529)</f>
        <v>2024-07-29</v>
      </c>
    </row>
    <row r="6530" spans="1:15" x14ac:dyDescent="0.2">
      <c r="A6530" t="s">
        <v>19036</v>
      </c>
      <c r="B6530" t="s">
        <v>19037</v>
      </c>
      <c r="C6530" s="1">
        <f>[1]!b_anal_matu_cnbd($A6530,$N$1,3)</f>
        <v>8.2136999999999993</v>
      </c>
      <c r="D6530" t="s">
        <v>17</v>
      </c>
      <c r="E6530" t="s">
        <v>2320</v>
      </c>
      <c r="F6530" s="6">
        <f>[1]!b_anal_yield_cnbd($A6530,$N$1,3)</f>
        <v>2.2399</v>
      </c>
      <c r="G6530" t="s">
        <v>11</v>
      </c>
      <c r="H6530" t="s">
        <v>13</v>
      </c>
      <c r="I6530" t="s">
        <v>13</v>
      </c>
      <c r="J6530" t="s">
        <v>13</v>
      </c>
      <c r="K6530" t="s">
        <v>15525</v>
      </c>
      <c r="L6530" t="str">
        <f>[2]!thsiFinD("ths_subject_latest_rating_yy_bond",A6530)</f>
        <v>4</v>
      </c>
      <c r="M6530" t="str">
        <f>[1]!s_info_industry_sw_2021($A6530,$N$1,1)</f>
        <v>建筑装饰(2021)</v>
      </c>
      <c r="O6530" t="str">
        <f>[1]!b_info_carrydate($A6530)</f>
        <v>2024-07-29</v>
      </c>
    </row>
    <row r="6531" spans="1:15" x14ac:dyDescent="0.2">
      <c r="A6531" t="s">
        <v>19048</v>
      </c>
      <c r="B6531" t="s">
        <v>19049</v>
      </c>
      <c r="C6531" s="1">
        <f>[1]!b_anal_matu_cnbd($A6531,$N$1,3)</f>
        <v>3.2136999999999998</v>
      </c>
      <c r="D6531" t="s">
        <v>50</v>
      </c>
      <c r="E6531" t="s">
        <v>1853</v>
      </c>
      <c r="F6531" s="6">
        <f>[1]!b_anal_yield_cnbd($A6531,$N$1,3)</f>
        <v>1.7282999999999999</v>
      </c>
      <c r="G6531" t="s">
        <v>26</v>
      </c>
      <c r="H6531" t="s">
        <v>13</v>
      </c>
      <c r="I6531" t="s">
        <v>13</v>
      </c>
      <c r="J6531" t="s">
        <v>13</v>
      </c>
      <c r="K6531" t="s">
        <v>10</v>
      </c>
      <c r="L6531" t="str">
        <f>[2]!thsiFinD("ths_subject_latest_rating_yy_bond",A6531)</f>
        <v>3</v>
      </c>
      <c r="M6531" t="str">
        <f>[1]!s_info_industry_sw_2021($A6531,$N$1,1)</f>
        <v>非银金融(2021)</v>
      </c>
      <c r="O6531" t="str">
        <f>[1]!b_info_carrydate($A6531)</f>
        <v>2024-07-29</v>
      </c>
    </row>
    <row r="6532" spans="1:15" x14ac:dyDescent="0.2">
      <c r="A6532" t="s">
        <v>19056</v>
      </c>
      <c r="B6532" t="s">
        <v>19057</v>
      </c>
      <c r="C6532" s="1">
        <f>[1]!b_anal_matu_cnbd($A6532,$N$1,3)</f>
        <v>3.2136999999999998</v>
      </c>
      <c r="D6532" t="s">
        <v>50</v>
      </c>
      <c r="E6532" t="s">
        <v>9493</v>
      </c>
      <c r="F6532" s="6">
        <f>[1]!b_anal_yield_cnbd($A6532,$N$1,3)</f>
        <v>1.7289000000000001</v>
      </c>
      <c r="G6532" t="s">
        <v>26</v>
      </c>
      <c r="H6532" t="s">
        <v>13</v>
      </c>
      <c r="I6532" t="s">
        <v>13</v>
      </c>
      <c r="J6532" t="s">
        <v>12</v>
      </c>
      <c r="K6532" t="s">
        <v>21</v>
      </c>
      <c r="L6532" t="str">
        <f>[2]!thsiFinD("ths_subject_latest_rating_yy_bond",A6532)</f>
        <v>2</v>
      </c>
      <c r="M6532" t="str">
        <f>[1]!s_info_industry_sw_2021($A6532,$N$1,1)</f>
        <v>建筑装饰(2021)</v>
      </c>
      <c r="O6532" t="str">
        <f>[1]!b_info_carrydate($A6532)</f>
        <v>2024-07-29</v>
      </c>
    </row>
    <row r="6533" spans="1:15" x14ac:dyDescent="0.2">
      <c r="A6533" t="s">
        <v>19058</v>
      </c>
      <c r="B6533" t="s">
        <v>19059</v>
      </c>
      <c r="C6533" s="1">
        <f>[1]!b_anal_matu_cnbd($A6533,$N$1,3)</f>
        <v>8.2136999999999993</v>
      </c>
      <c r="D6533" t="s">
        <v>50</v>
      </c>
      <c r="E6533" t="s">
        <v>9493</v>
      </c>
      <c r="F6533" s="6">
        <f>[1]!b_anal_yield_cnbd($A6533,$N$1,3)</f>
        <v>2.1688999999999998</v>
      </c>
      <c r="G6533" t="s">
        <v>26</v>
      </c>
      <c r="H6533" t="s">
        <v>13</v>
      </c>
      <c r="I6533" t="s">
        <v>13</v>
      </c>
      <c r="J6533" t="s">
        <v>12</v>
      </c>
      <c r="K6533" t="s">
        <v>21</v>
      </c>
      <c r="L6533" t="str">
        <f>[2]!thsiFinD("ths_subject_latest_rating_yy_bond",A6533)</f>
        <v>2</v>
      </c>
      <c r="M6533" t="str">
        <f>[1]!s_info_industry_sw_2021($A6533,$N$1,1)</f>
        <v>建筑装饰(2021)</v>
      </c>
      <c r="O6533" t="str">
        <f>[1]!b_info_carrydate($A6533)</f>
        <v>2024-07-29</v>
      </c>
    </row>
    <row r="6534" spans="1:15" x14ac:dyDescent="0.2">
      <c r="A6534" t="s">
        <v>19066</v>
      </c>
      <c r="B6534" t="s">
        <v>19067</v>
      </c>
      <c r="C6534" s="1">
        <f>[1]!b_anal_matu_cnbd($A6534,$N$1,3)</f>
        <v>1.2137</v>
      </c>
      <c r="D6534" t="s">
        <v>21</v>
      </c>
      <c r="E6534" t="s">
        <v>3646</v>
      </c>
      <c r="F6534" s="6">
        <f>[1]!b_anal_yield_cnbd($A6534,$N$1,3)</f>
        <v>1.5928</v>
      </c>
      <c r="G6534" t="s">
        <v>11</v>
      </c>
      <c r="H6534" t="s">
        <v>12</v>
      </c>
      <c r="I6534" t="s">
        <v>13</v>
      </c>
      <c r="J6534" t="s">
        <v>13</v>
      </c>
      <c r="K6534" t="s">
        <v>15639</v>
      </c>
      <c r="L6534" t="str">
        <f>[2]!thsiFinD("ths_subject_latest_rating_yy_bond",A6534)</f>
        <v>5</v>
      </c>
      <c r="M6534" t="str">
        <f>[1]!s_info_industry_sw_2021($A6534,$N$1,1)</f>
        <v>建筑装饰(2021)</v>
      </c>
      <c r="O6534" t="str">
        <f>[1]!b_info_carrydate($A6534)</f>
        <v>2024-07-29</v>
      </c>
    </row>
    <row r="6535" spans="1:15" x14ac:dyDescent="0.2">
      <c r="A6535" t="s">
        <v>4181</v>
      </c>
      <c r="B6535" t="s">
        <v>4182</v>
      </c>
      <c r="C6535" s="1">
        <f>[1]!b_anal_matu_cnbd($A6535,$N$1,3)</f>
        <v>13.205500000000001</v>
      </c>
      <c r="D6535" t="s">
        <v>50</v>
      </c>
      <c r="E6535" t="s">
        <v>2376</v>
      </c>
      <c r="F6535" s="6">
        <f>[1]!b_anal_yield_cnbd($A6535,$N$1,3)</f>
        <v>2.2776000000000001</v>
      </c>
      <c r="G6535" t="s">
        <v>26</v>
      </c>
      <c r="H6535" t="s">
        <v>13</v>
      </c>
      <c r="I6535" t="s">
        <v>13</v>
      </c>
      <c r="J6535" t="s">
        <v>13</v>
      </c>
      <c r="K6535" t="s">
        <v>21</v>
      </c>
      <c r="L6535" t="str">
        <f>[2]!thsiFinD("ths_subject_latest_rating_yy_bond",A6535)</f>
        <v>2</v>
      </c>
      <c r="M6535" t="str">
        <f>[1]!s_info_industry_sw_2021($A6535,$N$1,1)</f>
        <v>公用事业(2021)</v>
      </c>
      <c r="O6535" t="str">
        <f>[1]!b_info_carrydate($A6535)</f>
        <v>2024-07-26</v>
      </c>
    </row>
    <row r="6536" spans="1:15" x14ac:dyDescent="0.2">
      <c r="A6536" t="s">
        <v>4183</v>
      </c>
      <c r="B6536" t="s">
        <v>4184</v>
      </c>
      <c r="C6536" s="1">
        <f>[1]!b_anal_matu_cnbd($A6536,$N$1,3)</f>
        <v>3.2054999999999998</v>
      </c>
      <c r="D6536" t="s">
        <v>14</v>
      </c>
      <c r="E6536" t="s">
        <v>4185</v>
      </c>
      <c r="F6536" s="6">
        <f>[1]!b_anal_yield_cnbd($A6536,$N$1,3)</f>
        <v>1.9742999999999999</v>
      </c>
      <c r="G6536" t="s">
        <v>11</v>
      </c>
      <c r="H6536" t="s">
        <v>12</v>
      </c>
      <c r="I6536" t="s">
        <v>13</v>
      </c>
      <c r="J6536" t="s">
        <v>13</v>
      </c>
      <c r="K6536" t="s">
        <v>15639</v>
      </c>
      <c r="L6536" t="str">
        <f>[2]!thsiFinD("ths_subject_latest_rating_yy_bond",A6536)</f>
        <v>5</v>
      </c>
      <c r="M6536" t="str">
        <f>[1]!s_info_industry_sw_2021($A6536,$N$1,1)</f>
        <v>商贸零售(2021)</v>
      </c>
      <c r="O6536" t="str">
        <f>[1]!b_info_carrydate($A6536)</f>
        <v>2024-07-26</v>
      </c>
    </row>
    <row r="6537" spans="1:15" x14ac:dyDescent="0.2">
      <c r="A6537" t="s">
        <v>6360</v>
      </c>
      <c r="B6537" t="s">
        <v>6361</v>
      </c>
      <c r="C6537" s="1">
        <f>[1]!b_anal_matu_cnbd($A6537,$N$1,3)</f>
        <v>13.205500000000001</v>
      </c>
      <c r="D6537" t="s">
        <v>50</v>
      </c>
      <c r="E6537" t="s">
        <v>1465</v>
      </c>
      <c r="F6537" s="6">
        <f>[1]!b_anal_yield_cnbd($A6537,$N$1,3)</f>
        <v>2.2776000000000001</v>
      </c>
      <c r="G6537" t="s">
        <v>11</v>
      </c>
      <c r="H6537" t="s">
        <v>13</v>
      </c>
      <c r="I6537" t="s">
        <v>13</v>
      </c>
      <c r="J6537" t="s">
        <v>13</v>
      </c>
      <c r="K6537" t="s">
        <v>10</v>
      </c>
      <c r="L6537" t="str">
        <f>[2]!thsiFinD("ths_subject_latest_rating_yy_bond",A6537)</f>
        <v>3</v>
      </c>
      <c r="M6537" t="str">
        <f>[1]!s_info_industry_sw_2021($A6537,$N$1,1)</f>
        <v>公用事业(2021)</v>
      </c>
      <c r="O6537" t="str">
        <f>[1]!b_info_carrydate($A6537)</f>
        <v>2024-07-26</v>
      </c>
    </row>
    <row r="6538" spans="1:15" x14ac:dyDescent="0.2">
      <c r="A6538" t="s">
        <v>6362</v>
      </c>
      <c r="B6538" t="s">
        <v>6363</v>
      </c>
      <c r="C6538" s="1">
        <f>[1]!b_anal_matu_cnbd($A6538,$N$1,3)</f>
        <v>8.2055000000000007</v>
      </c>
      <c r="D6538" t="s">
        <v>17</v>
      </c>
      <c r="E6538" t="s">
        <v>18</v>
      </c>
      <c r="F6538" s="6">
        <f>[1]!b_anal_yield_cnbd($A6538,$N$1,3)</f>
        <v>2.2391999999999999</v>
      </c>
      <c r="G6538" t="s">
        <v>11</v>
      </c>
      <c r="H6538" t="s">
        <v>13</v>
      </c>
      <c r="I6538" t="s">
        <v>13</v>
      </c>
      <c r="J6538" t="s">
        <v>13</v>
      </c>
      <c r="K6538" t="s">
        <v>445</v>
      </c>
      <c r="L6538" t="str">
        <f>[2]!thsiFinD("ths_subject_latest_rating_yy_bond",A6538)</f>
        <v>3</v>
      </c>
      <c r="M6538" t="str">
        <f>[1]!s_info_industry_sw_2021($A6538,$N$1,1)</f>
        <v>建筑装饰(2021)</v>
      </c>
      <c r="O6538" t="str">
        <f>[1]!b_info_carrydate($A6538)</f>
        <v>2024-07-26</v>
      </c>
    </row>
    <row r="6539" spans="1:15" x14ac:dyDescent="0.2">
      <c r="A6539" t="s">
        <v>6364</v>
      </c>
      <c r="B6539" t="s">
        <v>6365</v>
      </c>
      <c r="C6539" s="1">
        <f>[1]!b_anal_matu_cnbd($A6539,$N$1,3)</f>
        <v>8.2055000000000007</v>
      </c>
      <c r="D6539" t="s">
        <v>32</v>
      </c>
      <c r="E6539" t="s">
        <v>3452</v>
      </c>
      <c r="F6539" s="6">
        <f>[1]!b_anal_yield_cnbd($A6539,$N$1,3)</f>
        <v>2.1812</v>
      </c>
      <c r="G6539" t="s">
        <v>11</v>
      </c>
      <c r="H6539" t="s">
        <v>13</v>
      </c>
      <c r="I6539" t="s">
        <v>13</v>
      </c>
      <c r="J6539" t="s">
        <v>12</v>
      </c>
      <c r="K6539" t="s">
        <v>445</v>
      </c>
      <c r="L6539" t="str">
        <f>[2]!thsiFinD("ths_subject_latest_rating_yy_bond",A6539)</f>
        <v>4+</v>
      </c>
      <c r="M6539" t="str">
        <f>[1]!s_info_industry_sw_2021($A6539,$N$1,1)</f>
        <v>有色金属(2021)</v>
      </c>
      <c r="O6539" t="str">
        <f>[1]!b_info_carrydate($A6539)</f>
        <v>2024-07-26</v>
      </c>
    </row>
    <row r="6540" spans="1:15" x14ac:dyDescent="0.2">
      <c r="A6540" t="s">
        <v>6366</v>
      </c>
      <c r="B6540" t="s">
        <v>6367</v>
      </c>
      <c r="C6540" s="1">
        <f>[1]!b_anal_matu_cnbd($A6540,$N$1,3)</f>
        <v>1.2055</v>
      </c>
      <c r="D6540" t="s">
        <v>21</v>
      </c>
      <c r="E6540" t="s">
        <v>1041</v>
      </c>
      <c r="F6540" s="6">
        <f>[1]!b_anal_yield_cnbd($A6540,$N$1,3)</f>
        <v>1.6832</v>
      </c>
      <c r="G6540" t="s">
        <v>194</v>
      </c>
      <c r="H6540" t="s">
        <v>13</v>
      </c>
      <c r="I6540" t="s">
        <v>13</v>
      </c>
      <c r="J6540" t="s">
        <v>13</v>
      </c>
      <c r="K6540" t="s">
        <v>15526</v>
      </c>
      <c r="L6540" t="str">
        <f>[2]!thsiFinD("ths_subject_latest_rating_yy_bond",A6540)</f>
        <v>5</v>
      </c>
      <c r="M6540" t="str">
        <f>[1]!s_info_industry_sw_2021($A6540,$N$1,1)</f>
        <v>非银金融(2021)</v>
      </c>
      <c r="O6540" t="str">
        <f>[1]!b_info_carrydate($A6540)</f>
        <v>2024-07-26</v>
      </c>
    </row>
    <row r="6541" spans="1:15" x14ac:dyDescent="0.2">
      <c r="A6541" t="s">
        <v>6368</v>
      </c>
      <c r="B6541" t="s">
        <v>6369</v>
      </c>
      <c r="C6541" s="1">
        <f>[1]!b_anal_matu_cnbd($A6541,$N$1,3)</f>
        <v>3.2054999999999998</v>
      </c>
      <c r="D6541" t="s">
        <v>17</v>
      </c>
      <c r="E6541" t="s">
        <v>2122</v>
      </c>
      <c r="F6541" s="6">
        <f>[1]!b_anal_yield_cnbd($A6541,$N$1,3)</f>
        <v>1.8604000000000001</v>
      </c>
      <c r="G6541" t="s">
        <v>11</v>
      </c>
      <c r="H6541" t="s">
        <v>13</v>
      </c>
      <c r="I6541" t="s">
        <v>13</v>
      </c>
      <c r="J6541" t="s">
        <v>13</v>
      </c>
      <c r="K6541" t="s">
        <v>1747</v>
      </c>
      <c r="L6541" t="str">
        <f>[2]!thsiFinD("ths_subject_latest_rating_yy_bond",A6541)</f>
        <v>4</v>
      </c>
      <c r="M6541" t="str">
        <f>[1]!s_info_industry_sw_2021($A6541,$N$1,1)</f>
        <v>综合(2021)</v>
      </c>
      <c r="O6541" t="str">
        <f>[1]!b_info_carrydate($A6541)</f>
        <v>2024-07-26</v>
      </c>
    </row>
    <row r="6542" spans="1:15" x14ac:dyDescent="0.2">
      <c r="A6542" t="s">
        <v>6370</v>
      </c>
      <c r="B6542" t="s">
        <v>6371</v>
      </c>
      <c r="C6542" s="1">
        <f>[1]!b_anal_matu_cnbd($A6542,$N$1,3)</f>
        <v>3.2054999999999998</v>
      </c>
      <c r="D6542" t="s">
        <v>307</v>
      </c>
      <c r="E6542" t="s">
        <v>308</v>
      </c>
      <c r="F6542" s="6">
        <f>[1]!b_anal_yield_cnbd($A6542,$N$1,3)</f>
        <v>1.7199</v>
      </c>
      <c r="G6542" t="s">
        <v>26</v>
      </c>
      <c r="H6542" t="s">
        <v>13</v>
      </c>
      <c r="I6542" t="s">
        <v>13</v>
      </c>
      <c r="J6542" t="s">
        <v>13</v>
      </c>
      <c r="K6542" t="s">
        <v>50</v>
      </c>
      <c r="L6542" t="str">
        <f>[2]!thsiFinD("ths_subject_latest_rating_yy_bond",A6542)</f>
        <v>1</v>
      </c>
      <c r="M6542" t="str">
        <f>[1]!s_info_industry_sw_2021($A6542,$N$1,1)</f>
        <v>公用事业(2021)</v>
      </c>
      <c r="O6542" t="str">
        <f>[1]!b_info_carrydate($A6542)</f>
        <v>2024-07-26</v>
      </c>
    </row>
    <row r="6543" spans="1:15" x14ac:dyDescent="0.2">
      <c r="A6543" t="s">
        <v>6372</v>
      </c>
      <c r="B6543" t="s">
        <v>6373</v>
      </c>
      <c r="C6543" s="1">
        <f>[1]!b_anal_matu_cnbd($A6543,$N$1,3)</f>
        <v>3.2054999999999998</v>
      </c>
      <c r="D6543" t="s">
        <v>21</v>
      </c>
      <c r="E6543" t="s">
        <v>4721</v>
      </c>
      <c r="F6543" s="6">
        <f>[1]!b_anal_yield_cnbd($A6543,$N$1,3)</f>
        <v>1.8592</v>
      </c>
      <c r="G6543" t="s">
        <v>11</v>
      </c>
      <c r="H6543" t="s">
        <v>12</v>
      </c>
      <c r="I6543" t="s">
        <v>13</v>
      </c>
      <c r="J6543" t="s">
        <v>13</v>
      </c>
      <c r="K6543" t="s">
        <v>15639</v>
      </c>
      <c r="L6543" t="str">
        <f>[2]!thsiFinD("ths_subject_latest_rating_yy_bond",A6543)</f>
        <v>5-</v>
      </c>
      <c r="M6543" t="str">
        <f>[1]!s_info_industry_sw_2021($A6543,$N$1,1)</f>
        <v>建筑装饰(2021)</v>
      </c>
      <c r="O6543" t="str">
        <f>[1]!b_info_carrydate($A6543)</f>
        <v>2024-07-26</v>
      </c>
    </row>
    <row r="6544" spans="1:15" x14ac:dyDescent="0.2">
      <c r="A6544" t="s">
        <v>6374</v>
      </c>
      <c r="B6544" t="s">
        <v>6375</v>
      </c>
      <c r="C6544" s="1">
        <f>[1]!b_anal_matu_cnbd($A6544,$N$1,3)</f>
        <v>3.2054999999999998</v>
      </c>
      <c r="D6544" t="s">
        <v>21</v>
      </c>
      <c r="E6544" t="s">
        <v>1283</v>
      </c>
      <c r="F6544" s="6">
        <f>[1]!b_anal_yield_cnbd($A6544,$N$1,3)</f>
        <v>1.8935</v>
      </c>
      <c r="G6544" t="s">
        <v>11</v>
      </c>
      <c r="H6544" t="s">
        <v>13</v>
      </c>
      <c r="I6544" t="s">
        <v>13</v>
      </c>
      <c r="J6544" t="s">
        <v>13</v>
      </c>
      <c r="K6544" t="s">
        <v>15525</v>
      </c>
      <c r="L6544" t="str">
        <f>[2]!thsiFinD("ths_subject_latest_rating_yy_bond",A6544)</f>
        <v>5+</v>
      </c>
      <c r="M6544" t="str">
        <f>[1]!s_info_industry_sw_2021($A6544,$N$1,1)</f>
        <v>建筑装饰(2021)</v>
      </c>
      <c r="O6544" t="str">
        <f>[1]!b_info_carrydate($A6544)</f>
        <v>2024-07-26</v>
      </c>
    </row>
    <row r="6545" spans="1:15" x14ac:dyDescent="0.2">
      <c r="A6545" t="s">
        <v>6376</v>
      </c>
      <c r="B6545" t="s">
        <v>6377</v>
      </c>
      <c r="C6545" s="1">
        <f>[1]!b_anal_matu_cnbd($A6545,$N$1,3)</f>
        <v>3.2054999999999998</v>
      </c>
      <c r="D6545" t="s">
        <v>21</v>
      </c>
      <c r="E6545" t="s">
        <v>6378</v>
      </c>
      <c r="F6545" s="6">
        <f>[1]!b_anal_yield_cnbd($A6545,$N$1,3)</f>
        <v>1.8935</v>
      </c>
      <c r="G6545" t="s">
        <v>11</v>
      </c>
      <c r="H6545" t="s">
        <v>13</v>
      </c>
      <c r="I6545" t="s">
        <v>13</v>
      </c>
      <c r="J6545" t="s">
        <v>13</v>
      </c>
      <c r="K6545" t="s">
        <v>15639</v>
      </c>
      <c r="L6545" t="str">
        <f>[2]!thsiFinD("ths_subject_latest_rating_yy_bond",A6545)</f>
        <v>6</v>
      </c>
      <c r="M6545" t="str">
        <f>[1]!s_info_industry_sw_2021($A6545,$N$1,1)</f>
        <v>交通运输(2021)</v>
      </c>
      <c r="O6545" t="str">
        <f>[1]!b_info_carrydate($A6545)</f>
        <v>2024-07-26</v>
      </c>
    </row>
    <row r="6546" spans="1:15" x14ac:dyDescent="0.2">
      <c r="A6546" t="s">
        <v>6379</v>
      </c>
      <c r="B6546" t="s">
        <v>6380</v>
      </c>
      <c r="C6546" s="1">
        <f>[1]!b_anal_matu_cnbd($A6546,$N$1,3)</f>
        <v>1.2055</v>
      </c>
      <c r="D6546" t="s">
        <v>50</v>
      </c>
      <c r="E6546" t="s">
        <v>262</v>
      </c>
      <c r="F6546" s="6">
        <f>[1]!b_anal_yield_cnbd($A6546,$N$1,3)</f>
        <v>1.5621</v>
      </c>
      <c r="G6546" t="s">
        <v>11</v>
      </c>
      <c r="H6546" t="s">
        <v>13</v>
      </c>
      <c r="I6546" t="s">
        <v>13</v>
      </c>
      <c r="J6546" t="s">
        <v>13</v>
      </c>
      <c r="K6546" t="s">
        <v>445</v>
      </c>
      <c r="L6546" t="str">
        <f>[2]!thsiFinD("ths_subject_latest_rating_yy_bond",A6546)</f>
        <v>3</v>
      </c>
      <c r="M6546" t="str">
        <f>[1]!s_info_industry_sw_2021($A6546,$N$1,1)</f>
        <v>公用事业(2021)</v>
      </c>
      <c r="O6546" t="str">
        <f>[1]!b_info_carrydate($A6546)</f>
        <v>2024-07-26</v>
      </c>
    </row>
    <row r="6547" spans="1:15" x14ac:dyDescent="0.2">
      <c r="A6547" t="s">
        <v>6381</v>
      </c>
      <c r="B6547" t="s">
        <v>6382</v>
      </c>
      <c r="C6547" s="1">
        <f>[1]!b_anal_matu_cnbd($A6547,$N$1,3)</f>
        <v>3.2054999999999998</v>
      </c>
      <c r="D6547" t="s">
        <v>21</v>
      </c>
      <c r="E6547" t="s">
        <v>3868</v>
      </c>
      <c r="F6547" s="6">
        <f>[1]!b_anal_yield_cnbd($A6547,$N$1,3)</f>
        <v>1.8935</v>
      </c>
      <c r="G6547" t="s">
        <v>11</v>
      </c>
      <c r="H6547" t="s">
        <v>13</v>
      </c>
      <c r="I6547" t="s">
        <v>13</v>
      </c>
      <c r="J6547" t="s">
        <v>13</v>
      </c>
      <c r="K6547" t="s">
        <v>15525</v>
      </c>
      <c r="L6547" t="str">
        <f>[2]!thsiFinD("ths_subject_latest_rating_yy_bond",A6547)</f>
        <v>5-</v>
      </c>
      <c r="M6547" t="str">
        <f>[1]!s_info_industry_sw_2021($A6547,$N$1,1)</f>
        <v>汽车(2021)</v>
      </c>
      <c r="O6547" t="str">
        <f>[1]!b_info_carrydate($A6547)</f>
        <v>2024-07-26</v>
      </c>
    </row>
    <row r="6548" spans="1:15" x14ac:dyDescent="0.2">
      <c r="A6548" t="s">
        <v>14864</v>
      </c>
      <c r="B6548" t="s">
        <v>14865</v>
      </c>
      <c r="C6548" s="1">
        <f>[1]!b_anal_matu_cnbd($A6548,$N$1,3)</f>
        <v>1.2055</v>
      </c>
      <c r="D6548" t="s">
        <v>17</v>
      </c>
      <c r="E6548" t="s">
        <v>14866</v>
      </c>
      <c r="F6548" s="6">
        <f>[1]!b_anal_yield_cnbd($A6548,$N$1,3)</f>
        <v>1.5232000000000001</v>
      </c>
      <c r="G6548" t="s">
        <v>11</v>
      </c>
      <c r="H6548" t="s">
        <v>13</v>
      </c>
      <c r="I6548" t="s">
        <v>13</v>
      </c>
      <c r="J6548" t="s">
        <v>13</v>
      </c>
      <c r="K6548" t="s">
        <v>1747</v>
      </c>
      <c r="L6548" t="str">
        <f>[2]!thsiFinD("ths_subject_latest_rating_yy_bond",A6548)</f>
        <v>5+</v>
      </c>
      <c r="M6548" t="str">
        <f>[1]!s_info_industry_sw_2021($A6548,$N$1,1)</f>
        <v>非银金融(2021)</v>
      </c>
      <c r="O6548" t="str">
        <f>[1]!b_info_carrydate($A6548)</f>
        <v>2024-07-26</v>
      </c>
    </row>
    <row r="6549" spans="1:15" x14ac:dyDescent="0.2">
      <c r="A6549" t="s">
        <v>17624</v>
      </c>
      <c r="B6549" t="s">
        <v>17625</v>
      </c>
      <c r="C6549" s="1">
        <f>[1]!b_anal_matu_cnbd($A6549,$N$1,3)</f>
        <v>3.2054999999999998</v>
      </c>
      <c r="D6549" t="s">
        <v>32</v>
      </c>
      <c r="E6549" t="s">
        <v>1793</v>
      </c>
      <c r="F6549" s="6">
        <f>[1]!b_anal_yield_cnbd($A6549,$N$1,3)</f>
        <v>1.7097</v>
      </c>
      <c r="G6549" t="s">
        <v>26</v>
      </c>
      <c r="H6549" t="s">
        <v>13</v>
      </c>
      <c r="I6549" t="s">
        <v>12</v>
      </c>
      <c r="J6549" t="s">
        <v>13</v>
      </c>
      <c r="K6549" t="s">
        <v>50</v>
      </c>
      <c r="L6549" t="str">
        <f>[2]!thsiFinD("ths_subject_latest_rating_yy_bond",A6549)</f>
        <v>1</v>
      </c>
      <c r="M6549" t="str">
        <f>[1]!s_info_industry_sw_2021($A6549,$N$1,1)</f>
        <v>银行(2021)</v>
      </c>
      <c r="O6549" t="str">
        <f>[1]!b_info_carrydate($A6549)</f>
        <v>2024-07-26</v>
      </c>
    </row>
    <row r="6550" spans="1:15" x14ac:dyDescent="0.2">
      <c r="A6550" t="s">
        <v>17626</v>
      </c>
      <c r="B6550" t="s">
        <v>17627</v>
      </c>
      <c r="C6550" s="1">
        <f>[1]!b_anal_matu_cnbd($A6550,$N$1,3)</f>
        <v>8.2055000000000007</v>
      </c>
      <c r="D6550" t="s">
        <v>32</v>
      </c>
      <c r="E6550" t="s">
        <v>1793</v>
      </c>
      <c r="F6550" s="6">
        <f>[1]!b_anal_yield_cnbd($A6550,$N$1,3)</f>
        <v>2.1775000000000002</v>
      </c>
      <c r="G6550" t="s">
        <v>26</v>
      </c>
      <c r="H6550" t="s">
        <v>13</v>
      </c>
      <c r="I6550" t="s">
        <v>12</v>
      </c>
      <c r="J6550" t="s">
        <v>13</v>
      </c>
      <c r="K6550" t="s">
        <v>50</v>
      </c>
      <c r="L6550" t="str">
        <f>[2]!thsiFinD("ths_subject_latest_rating_yy_bond",A6550)</f>
        <v>1</v>
      </c>
      <c r="M6550" t="str">
        <f>[1]!s_info_industry_sw_2021($A6550,$N$1,1)</f>
        <v>银行(2021)</v>
      </c>
      <c r="O6550" t="str">
        <f>[1]!b_info_carrydate($A6550)</f>
        <v>2024-07-26</v>
      </c>
    </row>
    <row r="6551" spans="1:15" x14ac:dyDescent="0.2">
      <c r="A6551" t="s">
        <v>19040</v>
      </c>
      <c r="B6551" t="s">
        <v>19041</v>
      </c>
      <c r="C6551" s="1">
        <f>[1]!b_anal_matu_cnbd($A6551,$N$1,3)</f>
        <v>1.2055</v>
      </c>
      <c r="D6551" t="s">
        <v>50</v>
      </c>
      <c r="E6551" t="s">
        <v>1804</v>
      </c>
      <c r="F6551" s="6">
        <f>[1]!b_anal_yield_cnbd($A6551,$N$1,3)</f>
        <v>1.5750999999999999</v>
      </c>
      <c r="G6551" t="s">
        <v>11</v>
      </c>
      <c r="H6551" t="s">
        <v>13</v>
      </c>
      <c r="I6551" t="s">
        <v>13</v>
      </c>
      <c r="J6551" t="s">
        <v>12</v>
      </c>
      <c r="K6551" t="s">
        <v>10</v>
      </c>
      <c r="L6551" t="str">
        <f>[2]!thsiFinD("ths_subject_latest_rating_yy_bond",A6551)</f>
        <v>4+</v>
      </c>
      <c r="M6551" t="str">
        <f>[1]!s_info_industry_sw_2021($A6551,$N$1,1)</f>
        <v>建筑装饰(2021)</v>
      </c>
      <c r="O6551" t="str">
        <f>[1]!b_info_carrydate($A6551)</f>
        <v>2024-07-26</v>
      </c>
    </row>
    <row r="6552" spans="1:15" x14ac:dyDescent="0.2">
      <c r="A6552" t="s">
        <v>19052</v>
      </c>
      <c r="B6552" t="s">
        <v>19053</v>
      </c>
      <c r="C6552" s="1">
        <f>[1]!b_anal_matu_cnbd($A6552,$N$1,3)</f>
        <v>18.205500000000001</v>
      </c>
      <c r="D6552" t="s">
        <v>50</v>
      </c>
      <c r="E6552" t="s">
        <v>6444</v>
      </c>
      <c r="F6552" s="6">
        <f>[1]!b_anal_yield_cnbd($A6552,$N$1,3)</f>
        <v>2.4148000000000001</v>
      </c>
      <c r="G6552" t="s">
        <v>26</v>
      </c>
      <c r="H6552" t="s">
        <v>13</v>
      </c>
      <c r="I6552" t="s">
        <v>13</v>
      </c>
      <c r="J6552" t="s">
        <v>12</v>
      </c>
      <c r="K6552" t="s">
        <v>21</v>
      </c>
      <c r="L6552" t="str">
        <f>[2]!thsiFinD("ths_subject_latest_rating_yy_bond",A6552)</f>
        <v>2</v>
      </c>
      <c r="M6552" t="str">
        <f>[1]!s_info_industry_sw_2021($A6552,$N$1,1)</f>
        <v>建筑装饰(2021)</v>
      </c>
      <c r="O6552" t="str">
        <f>[1]!b_info_carrydate($A6552)</f>
        <v>2024-07-26</v>
      </c>
    </row>
    <row r="6553" spans="1:15" x14ac:dyDescent="0.2">
      <c r="A6553" t="s">
        <v>19054</v>
      </c>
      <c r="B6553" t="s">
        <v>19055</v>
      </c>
      <c r="C6553" s="1">
        <f>[1]!b_anal_matu_cnbd($A6553,$N$1,3)</f>
        <v>28.205500000000001</v>
      </c>
      <c r="D6553" t="s">
        <v>50</v>
      </c>
      <c r="E6553" t="s">
        <v>6444</v>
      </c>
      <c r="F6553" s="6">
        <f>[1]!b_anal_yield_cnbd($A6553,$N$1,3)</f>
        <v>2.6044</v>
      </c>
      <c r="G6553" t="s">
        <v>26</v>
      </c>
      <c r="H6553" t="s">
        <v>13</v>
      </c>
      <c r="I6553" t="s">
        <v>13</v>
      </c>
      <c r="J6553" t="s">
        <v>12</v>
      </c>
      <c r="K6553" t="s">
        <v>21</v>
      </c>
      <c r="L6553" t="str">
        <f>[2]!thsiFinD("ths_subject_latest_rating_yy_bond",A6553)</f>
        <v>2</v>
      </c>
      <c r="M6553" t="str">
        <f>[1]!s_info_industry_sw_2021($A6553,$N$1,1)</f>
        <v>建筑装饰(2021)</v>
      </c>
      <c r="O6553" t="str">
        <f>[1]!b_info_carrydate($A6553)</f>
        <v>2024-07-26</v>
      </c>
    </row>
    <row r="6554" spans="1:15" x14ac:dyDescent="0.2">
      <c r="A6554" t="s">
        <v>6347</v>
      </c>
      <c r="B6554" t="s">
        <v>6348</v>
      </c>
      <c r="C6554" s="1">
        <f>[1]!b_anal_matu_cnbd($A6554,$N$1,3)</f>
        <v>3.2027000000000001</v>
      </c>
      <c r="D6554" t="s">
        <v>21</v>
      </c>
      <c r="E6554" t="s">
        <v>6349</v>
      </c>
      <c r="F6554" s="6">
        <f>[1]!b_anal_yield_cnbd($A6554,$N$1,3)</f>
        <v>1.8589</v>
      </c>
      <c r="G6554" t="s">
        <v>11</v>
      </c>
      <c r="H6554" t="s">
        <v>12</v>
      </c>
      <c r="I6554" t="s">
        <v>13</v>
      </c>
      <c r="J6554" t="s">
        <v>13</v>
      </c>
      <c r="K6554" t="s">
        <v>15639</v>
      </c>
      <c r="L6554" t="str">
        <f>[2]!thsiFinD("ths_subject_latest_rating_yy_bond",A6554)</f>
        <v>5</v>
      </c>
      <c r="M6554" t="str">
        <f>[1]!s_info_industry_sw_2021($A6554,$N$1,1)</f>
        <v>建筑装饰(2021)</v>
      </c>
      <c r="O6554" t="str">
        <f>[1]!b_info_carrydate($A6554)</f>
        <v>2024-07-25</v>
      </c>
    </row>
    <row r="6555" spans="1:15" x14ac:dyDescent="0.2">
      <c r="A6555" t="s">
        <v>6350</v>
      </c>
      <c r="B6555" t="s">
        <v>6351</v>
      </c>
      <c r="C6555" s="1">
        <f>[1]!b_anal_matu_cnbd($A6555,$N$1,3)</f>
        <v>1.2027000000000001</v>
      </c>
      <c r="D6555" t="s">
        <v>21</v>
      </c>
      <c r="E6555" t="s">
        <v>4596</v>
      </c>
      <c r="F6555" s="6">
        <f>[1]!b_anal_yield_cnbd($A6555,$N$1,3)</f>
        <v>1.5911</v>
      </c>
      <c r="G6555" t="s">
        <v>11</v>
      </c>
      <c r="H6555" t="s">
        <v>12</v>
      </c>
      <c r="I6555" t="s">
        <v>13</v>
      </c>
      <c r="J6555" t="s">
        <v>13</v>
      </c>
      <c r="K6555" t="s">
        <v>15639</v>
      </c>
      <c r="L6555" t="str">
        <f>[2]!thsiFinD("ths_subject_latest_rating_yy_bond",A6555)</f>
        <v>6-</v>
      </c>
      <c r="M6555" t="str">
        <f>[1]!s_info_industry_sw_2021($A6555,$N$1,1)</f>
        <v>房地产(2021)</v>
      </c>
      <c r="O6555" t="str">
        <f>[1]!b_info_carrydate($A6555)</f>
        <v>2024-07-25</v>
      </c>
    </row>
    <row r="6556" spans="1:15" x14ac:dyDescent="0.2">
      <c r="A6556" t="s">
        <v>6352</v>
      </c>
      <c r="B6556" t="s">
        <v>6353</v>
      </c>
      <c r="C6556" s="1">
        <f>[1]!b_anal_matu_cnbd($A6556,$N$1,3)</f>
        <v>1.2027000000000001</v>
      </c>
      <c r="D6556" t="s">
        <v>21</v>
      </c>
      <c r="E6556" t="s">
        <v>4017</v>
      </c>
      <c r="F6556" s="6">
        <f>[1]!b_anal_yield_cnbd($A6556,$N$1,3)</f>
        <v>1.5779000000000001</v>
      </c>
      <c r="G6556" t="s">
        <v>11</v>
      </c>
      <c r="H6556" t="s">
        <v>12</v>
      </c>
      <c r="I6556" t="s">
        <v>13</v>
      </c>
      <c r="J6556" t="s">
        <v>13</v>
      </c>
      <c r="K6556" t="s">
        <v>15639</v>
      </c>
      <c r="L6556" t="str">
        <f>[2]!thsiFinD("ths_subject_latest_rating_yy_bond",A6556)</f>
        <v>5-</v>
      </c>
      <c r="M6556" t="str">
        <f>[1]!s_info_industry_sw_2021($A6556,$N$1,1)</f>
        <v>交通运输(2021)</v>
      </c>
      <c r="O6556" t="str">
        <f>[1]!b_info_carrydate($A6556)</f>
        <v>2024-07-25</v>
      </c>
    </row>
    <row r="6557" spans="1:15" x14ac:dyDescent="0.2">
      <c r="A6557" t="s">
        <v>6354</v>
      </c>
      <c r="B6557" t="s">
        <v>6355</v>
      </c>
      <c r="C6557" s="1">
        <f>[1]!b_anal_matu_cnbd($A6557,$N$1,3)</f>
        <v>3.2027000000000001</v>
      </c>
      <c r="D6557" t="s">
        <v>21</v>
      </c>
      <c r="E6557" t="s">
        <v>4017</v>
      </c>
      <c r="F6557" s="6">
        <f>[1]!b_anal_yield_cnbd($A6557,$N$1,3)</f>
        <v>1.9452</v>
      </c>
      <c r="G6557" t="s">
        <v>11</v>
      </c>
      <c r="H6557" t="s">
        <v>12</v>
      </c>
      <c r="I6557" t="s">
        <v>13</v>
      </c>
      <c r="J6557" t="s">
        <v>13</v>
      </c>
      <c r="K6557" t="s">
        <v>15639</v>
      </c>
      <c r="L6557" t="str">
        <f>[2]!thsiFinD("ths_subject_latest_rating_yy_bond",A6557)</f>
        <v>5-</v>
      </c>
      <c r="M6557" t="str">
        <f>[1]!s_info_industry_sw_2021($A6557,$N$1,1)</f>
        <v>交通运输(2021)</v>
      </c>
      <c r="O6557" t="str">
        <f>[1]!b_info_carrydate($A6557)</f>
        <v>2024-07-25</v>
      </c>
    </row>
    <row r="6558" spans="1:15" x14ac:dyDescent="0.2">
      <c r="A6558" t="s">
        <v>6356</v>
      </c>
      <c r="B6558" t="s">
        <v>6357</v>
      </c>
      <c r="C6558" s="1">
        <f>[1]!b_anal_matu_cnbd($A6558,$N$1,3)</f>
        <v>8.2027000000000001</v>
      </c>
      <c r="D6558" t="s">
        <v>50</v>
      </c>
      <c r="E6558" t="s">
        <v>4049</v>
      </c>
      <c r="F6558" s="6">
        <f>[1]!b_anal_yield_cnbd($A6558,$N$1,3)</f>
        <v>2.3067000000000002</v>
      </c>
      <c r="G6558" t="s">
        <v>11</v>
      </c>
      <c r="H6558" t="s">
        <v>13</v>
      </c>
      <c r="I6558" t="s">
        <v>13</v>
      </c>
      <c r="J6558" t="s">
        <v>13</v>
      </c>
      <c r="K6558" t="s">
        <v>445</v>
      </c>
      <c r="L6558" t="str">
        <f>[2]!thsiFinD("ths_subject_latest_rating_yy_bond",A6558)</f>
        <v>4</v>
      </c>
      <c r="M6558" t="str">
        <f>[1]!s_info_industry_sw_2021($A6558,$N$1,1)</f>
        <v>非银金融(2021)</v>
      </c>
      <c r="O6558" t="str">
        <f>[1]!b_info_carrydate($A6558)</f>
        <v>2024-07-25</v>
      </c>
    </row>
    <row r="6559" spans="1:15" x14ac:dyDescent="0.2">
      <c r="A6559" t="s">
        <v>6358</v>
      </c>
      <c r="B6559" t="s">
        <v>6359</v>
      </c>
      <c r="C6559" s="1">
        <f>[1]!b_anal_matu_cnbd($A6559,$N$1,3)</f>
        <v>3.2027000000000001</v>
      </c>
      <c r="D6559" t="s">
        <v>17</v>
      </c>
      <c r="E6559" t="s">
        <v>2729</v>
      </c>
      <c r="F6559" s="6">
        <f>[1]!b_anal_yield_cnbd($A6559,$N$1,3)</f>
        <v>1.7802</v>
      </c>
      <c r="G6559" t="s">
        <v>11</v>
      </c>
      <c r="H6559" t="s">
        <v>13</v>
      </c>
      <c r="I6559" t="s">
        <v>13</v>
      </c>
      <c r="J6559" t="s">
        <v>13</v>
      </c>
      <c r="K6559" t="s">
        <v>1747</v>
      </c>
      <c r="L6559" t="str">
        <f>[2]!thsiFinD("ths_subject_latest_rating_yy_bond",A6559)</f>
        <v>4</v>
      </c>
      <c r="M6559" t="str">
        <f>[1]!s_info_industry_sw_2021($A6559,$N$1,1)</f>
        <v>综合(2021)</v>
      </c>
      <c r="O6559" t="str">
        <f>[1]!b_info_carrydate($A6559)</f>
        <v>2024-07-25</v>
      </c>
    </row>
    <row r="6560" spans="1:15" x14ac:dyDescent="0.2">
      <c r="A6560" t="s">
        <v>13582</v>
      </c>
      <c r="B6560" t="s">
        <v>13583</v>
      </c>
      <c r="C6560" s="1">
        <f>[1]!b_anal_matu_cnbd($A6560,$N$1,3)</f>
        <v>1.2027000000000001</v>
      </c>
      <c r="D6560" t="s">
        <v>21</v>
      </c>
      <c r="E6560" t="s">
        <v>13584</v>
      </c>
      <c r="F6560" s="6">
        <f>[1]!b_anal_yield_cnbd($A6560,$N$1,3)</f>
        <v>1.6026</v>
      </c>
      <c r="G6560" t="s">
        <v>11</v>
      </c>
      <c r="H6560" t="s">
        <v>13</v>
      </c>
      <c r="I6560" t="s">
        <v>13</v>
      </c>
      <c r="J6560" t="s">
        <v>13</v>
      </c>
      <c r="K6560" t="s">
        <v>15639</v>
      </c>
      <c r="L6560" t="str">
        <f>[2]!thsiFinD("ths_subject_latest_rating_yy_bond",A6560)</f>
        <v>7+</v>
      </c>
      <c r="M6560" t="str">
        <f>[1]!s_info_industry_sw_2021($A6560,$N$1,1)</f>
        <v>公用事业(2021)</v>
      </c>
      <c r="O6560" t="str">
        <f>[1]!b_info_carrydate($A6560)</f>
        <v>2024-07-25</v>
      </c>
    </row>
    <row r="6561" spans="1:15" x14ac:dyDescent="0.2">
      <c r="A6561" t="s">
        <v>14856</v>
      </c>
      <c r="B6561" t="s">
        <v>14857</v>
      </c>
      <c r="C6561" s="1">
        <f>[1]!b_anal_matu_cnbd($A6561,$N$1,3)</f>
        <v>3.2027000000000001</v>
      </c>
      <c r="D6561" t="s">
        <v>17</v>
      </c>
      <c r="E6561" t="s">
        <v>4348</v>
      </c>
      <c r="F6561" s="6">
        <f>[1]!b_anal_yield_cnbd($A6561,$N$1,3)</f>
        <v>1.7986</v>
      </c>
      <c r="G6561" t="s">
        <v>11</v>
      </c>
      <c r="H6561" t="s">
        <v>13</v>
      </c>
      <c r="I6561" t="s">
        <v>13</v>
      </c>
      <c r="J6561" t="s">
        <v>13</v>
      </c>
      <c r="K6561" t="s">
        <v>1747</v>
      </c>
      <c r="L6561" t="str">
        <f>[2]!thsiFinD("ths_subject_latest_rating_yy_bond",A6561)</f>
        <v>4+</v>
      </c>
      <c r="M6561" t="str">
        <f>[1]!s_info_industry_sw_2021($A6561,$N$1,1)</f>
        <v>建筑装饰(2021)</v>
      </c>
      <c r="O6561" t="str">
        <f>[1]!b_info_carrydate($A6561)</f>
        <v>2024-07-25</v>
      </c>
    </row>
    <row r="6562" spans="1:15" x14ac:dyDescent="0.2">
      <c r="A6562" t="s">
        <v>14867</v>
      </c>
      <c r="B6562" t="s">
        <v>14868</v>
      </c>
      <c r="C6562" s="1">
        <f>[1]!b_anal_matu_cnbd($A6562,$N$1,3)</f>
        <v>3.2027000000000001</v>
      </c>
      <c r="D6562" t="s">
        <v>17</v>
      </c>
      <c r="E6562" t="s">
        <v>14615</v>
      </c>
      <c r="F6562" s="6">
        <f>[1]!b_anal_yield_cnbd($A6562,$N$1,3)</f>
        <v>1.7986</v>
      </c>
      <c r="G6562" t="s">
        <v>11</v>
      </c>
      <c r="H6562" t="s">
        <v>13</v>
      </c>
      <c r="I6562" t="s">
        <v>13</v>
      </c>
      <c r="J6562" t="s">
        <v>13</v>
      </c>
      <c r="K6562" t="s">
        <v>15525</v>
      </c>
      <c r="L6562" t="str">
        <f>[2]!thsiFinD("ths_subject_latest_rating_yy_bond",A6562)</f>
        <v>4+</v>
      </c>
      <c r="M6562" t="str">
        <f>[1]!s_info_industry_sw_2021($A6562,$N$1,1)</f>
        <v>建筑装饰(2021)</v>
      </c>
      <c r="O6562" t="str">
        <f>[1]!b_info_carrydate($A6562)</f>
        <v>2024-07-25</v>
      </c>
    </row>
    <row r="6563" spans="1:15" x14ac:dyDescent="0.2">
      <c r="A6563" t="s">
        <v>14869</v>
      </c>
      <c r="B6563" t="s">
        <v>14870</v>
      </c>
      <c r="C6563" s="1">
        <f>[1]!b_anal_matu_cnbd($A6563,$N$1,3)</f>
        <v>1.2027000000000001</v>
      </c>
      <c r="D6563" t="s">
        <v>17</v>
      </c>
      <c r="E6563" t="s">
        <v>409</v>
      </c>
      <c r="F6563" s="6">
        <f>[1]!b_anal_yield_cnbd($A6563,$N$1,3)</f>
        <v>1.5946</v>
      </c>
      <c r="G6563" t="s">
        <v>11</v>
      </c>
      <c r="H6563" t="s">
        <v>13</v>
      </c>
      <c r="I6563" t="s">
        <v>13</v>
      </c>
      <c r="J6563" t="s">
        <v>13</v>
      </c>
      <c r="K6563" t="s">
        <v>15526</v>
      </c>
      <c r="L6563" t="str">
        <f>[2]!thsiFinD("ths_subject_latest_rating_yy_bond",A6563)</f>
        <v>5-</v>
      </c>
      <c r="M6563" t="str">
        <f>[1]!s_info_industry_sw_2021($A6563,$N$1,1)</f>
        <v>非银金融(2021)</v>
      </c>
      <c r="O6563" t="str">
        <f>[1]!b_info_carrydate($A6563)</f>
        <v>2024-07-25</v>
      </c>
    </row>
    <row r="6564" spans="1:15" x14ac:dyDescent="0.2">
      <c r="A6564" t="s">
        <v>14871</v>
      </c>
      <c r="B6564" t="s">
        <v>14872</v>
      </c>
      <c r="C6564" s="1">
        <f>[1]!b_anal_matu_cnbd($A6564,$N$1,3)</f>
        <v>3.2027000000000001</v>
      </c>
      <c r="D6564" t="s">
        <v>17</v>
      </c>
      <c r="E6564" t="s">
        <v>409</v>
      </c>
      <c r="F6564" s="6">
        <f>[1]!b_anal_yield_cnbd($A6564,$N$1,3)</f>
        <v>1.8855999999999999</v>
      </c>
      <c r="G6564" t="s">
        <v>11</v>
      </c>
      <c r="H6564" t="s">
        <v>13</v>
      </c>
      <c r="I6564" t="s">
        <v>13</v>
      </c>
      <c r="J6564" t="s">
        <v>13</v>
      </c>
      <c r="K6564" t="s">
        <v>15526</v>
      </c>
      <c r="L6564" t="str">
        <f>[2]!thsiFinD("ths_subject_latest_rating_yy_bond",A6564)</f>
        <v>5-</v>
      </c>
      <c r="M6564" t="str">
        <f>[1]!s_info_industry_sw_2021($A6564,$N$1,1)</f>
        <v>非银金融(2021)</v>
      </c>
      <c r="O6564" t="str">
        <f>[1]!b_info_carrydate($A6564)</f>
        <v>2024-07-25</v>
      </c>
    </row>
    <row r="6565" spans="1:15" x14ac:dyDescent="0.2">
      <c r="A6565" t="s">
        <v>19032</v>
      </c>
      <c r="B6565" t="s">
        <v>19033</v>
      </c>
      <c r="C6565" s="1">
        <f>[1]!b_anal_matu_cnbd($A6565,$N$1,3)</f>
        <v>3.2027000000000001</v>
      </c>
      <c r="D6565" t="s">
        <v>32</v>
      </c>
      <c r="E6565" t="s">
        <v>2295</v>
      </c>
      <c r="F6565" s="6">
        <f>[1]!b_anal_yield_cnbd($A6565,$N$1,3)</f>
        <v>1.7477</v>
      </c>
      <c r="G6565" t="s">
        <v>11</v>
      </c>
      <c r="H6565" t="s">
        <v>13</v>
      </c>
      <c r="I6565" t="s">
        <v>13</v>
      </c>
      <c r="J6565" t="s">
        <v>13</v>
      </c>
      <c r="K6565" t="s">
        <v>10</v>
      </c>
      <c r="L6565" t="str">
        <f>[2]!thsiFinD("ths_subject_latest_rating_yy_bond",A6565)</f>
        <v>2</v>
      </c>
      <c r="M6565" t="str">
        <f>[1]!s_info_industry_sw_2021($A6565,$N$1,1)</f>
        <v>公用事业(2021)</v>
      </c>
      <c r="O6565" t="str">
        <f>[1]!b_info_carrydate($A6565)</f>
        <v>2024-07-25</v>
      </c>
    </row>
    <row r="6566" spans="1:15" x14ac:dyDescent="0.2">
      <c r="A6566" t="s">
        <v>19038</v>
      </c>
      <c r="B6566" t="s">
        <v>19039</v>
      </c>
      <c r="C6566" s="1">
        <f>[1]!b_anal_matu_cnbd($A6566,$N$1,3)</f>
        <v>8.2027000000000001</v>
      </c>
      <c r="D6566" t="s">
        <v>17</v>
      </c>
      <c r="E6566" t="s">
        <v>6666</v>
      </c>
      <c r="F6566" s="6">
        <f>[1]!b_anal_yield_cnbd($A6566,$N$1,3)</f>
        <v>2.2311000000000001</v>
      </c>
      <c r="G6566" t="s">
        <v>11</v>
      </c>
      <c r="H6566" t="s">
        <v>13</v>
      </c>
      <c r="I6566" t="s">
        <v>13</v>
      </c>
      <c r="J6566" t="s">
        <v>12</v>
      </c>
      <c r="K6566" t="s">
        <v>1760</v>
      </c>
      <c r="L6566" t="str">
        <f>[2]!thsiFinD("ths_subject_latest_rating_yy_bond",A6566)</f>
        <v>4-</v>
      </c>
      <c r="M6566" t="str">
        <f>[1]!s_info_industry_sw_2021($A6566,$N$1,1)</f>
        <v>建筑材料(2021)</v>
      </c>
      <c r="O6566" t="str">
        <f>[1]!b_info_carrydate($A6566)</f>
        <v>2024-07-25</v>
      </c>
    </row>
    <row r="6567" spans="1:15" x14ac:dyDescent="0.2">
      <c r="A6567" t="s">
        <v>19042</v>
      </c>
      <c r="B6567" t="s">
        <v>19043</v>
      </c>
      <c r="C6567" s="1">
        <f>[1]!b_anal_matu_cnbd($A6567,$N$1,3)</f>
        <v>13.2027</v>
      </c>
      <c r="D6567" t="s">
        <v>50</v>
      </c>
      <c r="E6567" t="s">
        <v>2849</v>
      </c>
      <c r="F6567" s="6">
        <f>[1]!b_anal_yield_cnbd($A6567,$N$1,3)</f>
        <v>2.2479</v>
      </c>
      <c r="G6567" t="s">
        <v>26</v>
      </c>
      <c r="H6567" t="s">
        <v>13</v>
      </c>
      <c r="I6567" t="s">
        <v>13</v>
      </c>
      <c r="J6567" t="s">
        <v>13</v>
      </c>
      <c r="K6567" t="s">
        <v>50</v>
      </c>
      <c r="L6567" t="str">
        <f>[2]!thsiFinD("ths_subject_latest_rating_yy_bond",A6567)</f>
        <v>2</v>
      </c>
      <c r="M6567" t="str">
        <f>[1]!s_info_industry_sw_2021($A6567,$N$1,1)</f>
        <v>综合(2021)</v>
      </c>
      <c r="O6567" t="str">
        <f>[1]!b_info_carrydate($A6567)</f>
        <v>2024-07-25</v>
      </c>
    </row>
    <row r="6568" spans="1:15" x14ac:dyDescent="0.2">
      <c r="A6568" t="s">
        <v>6323</v>
      </c>
      <c r="B6568" t="s">
        <v>6324</v>
      </c>
      <c r="C6568" s="1">
        <f>[1]!b_anal_matu_cnbd($A6568,$N$1,3)</f>
        <v>1.2</v>
      </c>
      <c r="D6568" t="s">
        <v>21</v>
      </c>
      <c r="E6568" t="s">
        <v>5185</v>
      </c>
      <c r="F6568" s="6">
        <f>[1]!b_anal_yield_cnbd($A6568,$N$1,3)</f>
        <v>1.5907</v>
      </c>
      <c r="G6568" t="s">
        <v>11</v>
      </c>
      <c r="H6568" t="s">
        <v>12</v>
      </c>
      <c r="I6568" t="s">
        <v>13</v>
      </c>
      <c r="J6568" t="s">
        <v>13</v>
      </c>
      <c r="K6568" t="s">
        <v>15639</v>
      </c>
      <c r="L6568" t="str">
        <f>[2]!thsiFinD("ths_subject_latest_rating_yy_bond",A6568)</f>
        <v>5</v>
      </c>
      <c r="M6568" t="str">
        <f>[1]!s_info_industry_sw_2021($A6568,$N$1,1)</f>
        <v>建筑装饰(2021)</v>
      </c>
      <c r="O6568" t="str">
        <f>[1]!b_info_carrydate($A6568)</f>
        <v>2024-07-24</v>
      </c>
    </row>
    <row r="6569" spans="1:15" x14ac:dyDescent="0.2">
      <c r="A6569" t="s">
        <v>6325</v>
      </c>
      <c r="B6569" t="s">
        <v>6326</v>
      </c>
      <c r="C6569" s="1">
        <f>[1]!b_anal_matu_cnbd($A6569,$N$1,3)</f>
        <v>1.2</v>
      </c>
      <c r="D6569" t="s">
        <v>17</v>
      </c>
      <c r="E6569" t="s">
        <v>2622</v>
      </c>
      <c r="F6569" s="6">
        <f>[1]!b_anal_yield_cnbd($A6569,$N$1,3)</f>
        <v>1.5578000000000001</v>
      </c>
      <c r="G6569" t="s">
        <v>11</v>
      </c>
      <c r="H6569" t="s">
        <v>13</v>
      </c>
      <c r="I6569" t="s">
        <v>13</v>
      </c>
      <c r="J6569" t="s">
        <v>13</v>
      </c>
      <c r="K6569" t="s">
        <v>15526</v>
      </c>
      <c r="L6569" t="str">
        <f>[2]!thsiFinD("ths_subject_latest_rating_yy_bond",A6569)</f>
        <v>5+</v>
      </c>
      <c r="M6569" t="str">
        <f>[1]!s_info_industry_sw_2021($A6569,$N$1,1)</f>
        <v>房地产(2021)</v>
      </c>
      <c r="O6569" t="str">
        <f>[1]!b_info_carrydate($A6569)</f>
        <v>2024-07-24</v>
      </c>
    </row>
    <row r="6570" spans="1:15" x14ac:dyDescent="0.2">
      <c r="A6570" t="s">
        <v>6327</v>
      </c>
      <c r="B6570" t="s">
        <v>6328</v>
      </c>
      <c r="C6570" s="1">
        <f>[1]!b_anal_matu_cnbd($A6570,$N$1,3)</f>
        <v>1.2</v>
      </c>
      <c r="D6570" t="s">
        <v>32</v>
      </c>
      <c r="E6570" t="s">
        <v>128</v>
      </c>
      <c r="F6570" s="6">
        <f>[1]!b_anal_yield_cnbd($A6570,$N$1,3)</f>
        <v>1.6298999999999999</v>
      </c>
      <c r="G6570" t="s">
        <v>11</v>
      </c>
      <c r="H6570" t="s">
        <v>13</v>
      </c>
      <c r="I6570" t="s">
        <v>13</v>
      </c>
      <c r="J6570" t="s">
        <v>13</v>
      </c>
      <c r="K6570" t="s">
        <v>1760</v>
      </c>
      <c r="L6570" t="str">
        <f>[2]!thsiFinD("ths_subject_latest_rating_yy_bond",A6570)</f>
        <v>3</v>
      </c>
      <c r="M6570" t="str">
        <f>[1]!s_info_industry_sw_2021($A6570,$N$1,1)</f>
        <v>房地产(2021)</v>
      </c>
      <c r="O6570" t="str">
        <f>[1]!b_info_carrydate($A6570)</f>
        <v>2024-07-24</v>
      </c>
    </row>
    <row r="6571" spans="1:15" x14ac:dyDescent="0.2">
      <c r="A6571" t="s">
        <v>6329</v>
      </c>
      <c r="B6571" t="s">
        <v>6330</v>
      </c>
      <c r="C6571" s="1">
        <f>[1]!b_anal_matu_cnbd($A6571,$N$1,3)</f>
        <v>5.2</v>
      </c>
      <c r="D6571" t="s">
        <v>17</v>
      </c>
      <c r="E6571" t="s">
        <v>1361</v>
      </c>
      <c r="F6571" s="6">
        <f>[1]!b_anal_yield_cnbd($A6571,$N$1,3)</f>
        <v>2.0657000000000001</v>
      </c>
      <c r="G6571" t="s">
        <v>11</v>
      </c>
      <c r="H6571" t="s">
        <v>13</v>
      </c>
      <c r="I6571" t="s">
        <v>13</v>
      </c>
      <c r="J6571" t="s">
        <v>13</v>
      </c>
      <c r="K6571" t="s">
        <v>15526</v>
      </c>
      <c r="L6571" t="str">
        <f>[2]!thsiFinD("ths_subject_latest_rating_yy_bond",A6571)</f>
        <v>5-</v>
      </c>
      <c r="M6571" t="str">
        <f>[1]!s_info_industry_sw_2021($A6571,$N$1,1)</f>
        <v>建筑装饰(2021)</v>
      </c>
      <c r="O6571" t="str">
        <f>[1]!b_info_carrydate($A6571)</f>
        <v>2024-07-24</v>
      </c>
    </row>
    <row r="6572" spans="1:15" x14ac:dyDescent="0.2">
      <c r="A6572" t="s">
        <v>6331</v>
      </c>
      <c r="B6572" t="s">
        <v>6332</v>
      </c>
      <c r="C6572" s="1">
        <f>[1]!b_anal_matu_cnbd($A6572,$N$1,3)</f>
        <v>3.2</v>
      </c>
      <c r="D6572" t="s">
        <v>21</v>
      </c>
      <c r="E6572" t="s">
        <v>1234</v>
      </c>
      <c r="F6572" s="6">
        <f>[1]!b_anal_yield_cnbd($A6572,$N$1,3)</f>
        <v>1.8926000000000001</v>
      </c>
      <c r="G6572" t="s">
        <v>11</v>
      </c>
      <c r="H6572" t="s">
        <v>13</v>
      </c>
      <c r="I6572" t="s">
        <v>13</v>
      </c>
      <c r="J6572" t="s">
        <v>13</v>
      </c>
      <c r="K6572" t="s">
        <v>15639</v>
      </c>
      <c r="L6572" t="str">
        <f>[2]!thsiFinD("ths_subject_latest_rating_yy_bond",A6572)</f>
        <v>5</v>
      </c>
      <c r="M6572" t="str">
        <f>[1]!s_info_industry_sw_2021($A6572,$N$1,1)</f>
        <v>交通运输(2021)</v>
      </c>
      <c r="O6572" t="str">
        <f>[1]!b_info_carrydate($A6572)</f>
        <v>2024-07-24</v>
      </c>
    </row>
    <row r="6573" spans="1:15" x14ac:dyDescent="0.2">
      <c r="A6573" t="s">
        <v>6335</v>
      </c>
      <c r="B6573" t="s">
        <v>6336</v>
      </c>
      <c r="C6573" s="1">
        <f>[1]!b_anal_matu_cnbd($A6573,$N$1,3)</f>
        <v>13.2</v>
      </c>
      <c r="D6573" t="s">
        <v>32</v>
      </c>
      <c r="E6573" t="s">
        <v>560</v>
      </c>
      <c r="F6573" s="6">
        <f>[1]!b_anal_yield_cnbd($A6573,$N$1,3)</f>
        <v>2.3763000000000001</v>
      </c>
      <c r="G6573" t="s">
        <v>11</v>
      </c>
      <c r="H6573" t="s">
        <v>13</v>
      </c>
      <c r="I6573" t="s">
        <v>13</v>
      </c>
      <c r="J6573" t="s">
        <v>13</v>
      </c>
      <c r="K6573" t="s">
        <v>445</v>
      </c>
      <c r="L6573" t="str">
        <f>[2]!thsiFinD("ths_subject_latest_rating_yy_bond",A6573)</f>
        <v>3</v>
      </c>
      <c r="M6573" t="str">
        <f>[1]!s_info_industry_sw_2021($A6573,$N$1,1)</f>
        <v>公用事业(2021)</v>
      </c>
      <c r="O6573" t="str">
        <f>[1]!b_info_carrydate($A6573)</f>
        <v>2024-07-24</v>
      </c>
    </row>
    <row r="6574" spans="1:15" x14ac:dyDescent="0.2">
      <c r="A6574" t="s">
        <v>6337</v>
      </c>
      <c r="B6574" t="s">
        <v>6338</v>
      </c>
      <c r="C6574" s="1">
        <f>[1]!b_anal_matu_cnbd($A6574,$N$1,3)</f>
        <v>1.2</v>
      </c>
      <c r="D6574" t="s">
        <v>17</v>
      </c>
      <c r="E6574" t="s">
        <v>6339</v>
      </c>
      <c r="F6574" s="6">
        <f>[1]!b_anal_yield_cnbd($A6574,$N$1,3)</f>
        <v>1.5806</v>
      </c>
      <c r="G6574" t="s">
        <v>11</v>
      </c>
      <c r="H6574" t="s">
        <v>13</v>
      </c>
      <c r="I6574" t="s">
        <v>13</v>
      </c>
      <c r="J6574" t="s">
        <v>13</v>
      </c>
      <c r="K6574" t="s">
        <v>15525</v>
      </c>
      <c r="L6574" t="str">
        <f>[2]!thsiFinD("ths_subject_latest_rating_yy_bond",A6574)</f>
        <v>4-</v>
      </c>
      <c r="M6574" t="str">
        <f>[1]!s_info_industry_sw_2021($A6574,$N$1,1)</f>
        <v>社会服务(2021)</v>
      </c>
      <c r="O6574" t="str">
        <f>[1]!b_info_carrydate($A6574)</f>
        <v>2024-07-24</v>
      </c>
    </row>
    <row r="6575" spans="1:15" x14ac:dyDescent="0.2">
      <c r="A6575" t="s">
        <v>6340</v>
      </c>
      <c r="B6575" t="s">
        <v>6341</v>
      </c>
      <c r="C6575" s="1">
        <f>[1]!b_anal_matu_cnbd($A6575,$N$1,3)</f>
        <v>3.2</v>
      </c>
      <c r="D6575" t="s">
        <v>14</v>
      </c>
      <c r="E6575" t="s">
        <v>2928</v>
      </c>
      <c r="F6575" s="6">
        <f>[1]!b_anal_yield_cnbd($A6575,$N$1,3)</f>
        <v>1.9734</v>
      </c>
      <c r="G6575" t="s">
        <v>11</v>
      </c>
      <c r="H6575" t="s">
        <v>12</v>
      </c>
      <c r="I6575" t="s">
        <v>13</v>
      </c>
      <c r="J6575" t="s">
        <v>13</v>
      </c>
      <c r="K6575" t="s">
        <v>15639</v>
      </c>
      <c r="L6575" t="str">
        <f>[2]!thsiFinD("ths_subject_latest_rating_yy_bond",A6575)</f>
        <v>6-</v>
      </c>
      <c r="M6575" t="str">
        <f>[1]!s_info_industry_sw_2021($A6575,$N$1,1)</f>
        <v>环保(2021)</v>
      </c>
      <c r="O6575" t="str">
        <f>[1]!b_info_carrydate($A6575)</f>
        <v>2024-07-24</v>
      </c>
    </row>
    <row r="6576" spans="1:15" x14ac:dyDescent="0.2">
      <c r="A6576" t="s">
        <v>6342</v>
      </c>
      <c r="B6576" t="s">
        <v>6343</v>
      </c>
      <c r="C6576" s="1">
        <f>[1]!b_anal_matu_cnbd($A6576,$N$1,3)</f>
        <v>1.2</v>
      </c>
      <c r="D6576" t="s">
        <v>32</v>
      </c>
      <c r="E6576" t="s">
        <v>6344</v>
      </c>
      <c r="F6576" s="6">
        <f>[1]!b_anal_yield_cnbd($A6576,$N$1,3)</f>
        <v>1.5599000000000001</v>
      </c>
      <c r="G6576" t="s">
        <v>26</v>
      </c>
      <c r="H6576" t="s">
        <v>13</v>
      </c>
      <c r="I6576" t="s">
        <v>13</v>
      </c>
      <c r="J6576" t="s">
        <v>13</v>
      </c>
      <c r="K6576" t="s">
        <v>1747</v>
      </c>
      <c r="L6576" t="str">
        <f>[2]!thsiFinD("ths_subject_latest_rating_yy_bond",A6576)</f>
        <v>4</v>
      </c>
      <c r="M6576" t="str">
        <f>[1]!s_info_industry_sw_2021($A6576,$N$1,1)</f>
        <v>公用事业(2021)</v>
      </c>
      <c r="O6576" t="str">
        <f>[1]!b_info_carrydate($A6576)</f>
        <v>2024-07-24</v>
      </c>
    </row>
    <row r="6577" spans="1:15" x14ac:dyDescent="0.2">
      <c r="A6577" t="s">
        <v>6345</v>
      </c>
      <c r="B6577" t="s">
        <v>6346</v>
      </c>
      <c r="C6577" s="1">
        <f>[1]!b_anal_matu_cnbd($A6577,$N$1,3)</f>
        <v>3.2</v>
      </c>
      <c r="D6577" t="s">
        <v>21</v>
      </c>
      <c r="E6577" t="s">
        <v>3603</v>
      </c>
      <c r="F6577" s="6">
        <f>[1]!b_anal_yield_cnbd($A6577,$N$1,3)</f>
        <v>1.8586</v>
      </c>
      <c r="G6577" t="s">
        <v>11</v>
      </c>
      <c r="H6577" t="s">
        <v>12</v>
      </c>
      <c r="I6577" t="s">
        <v>13</v>
      </c>
      <c r="J6577" t="s">
        <v>13</v>
      </c>
      <c r="K6577" t="s">
        <v>15526</v>
      </c>
      <c r="L6577" t="str">
        <f>[2]!thsiFinD("ths_subject_latest_rating_yy_bond",A6577)</f>
        <v>5+</v>
      </c>
      <c r="M6577" t="str">
        <f>[1]!s_info_industry_sw_2021($A6577,$N$1,1)</f>
        <v>汽车(2021)</v>
      </c>
      <c r="O6577" t="str">
        <f>[1]!b_info_carrydate($A6577)</f>
        <v>2024-07-24</v>
      </c>
    </row>
    <row r="6578" spans="1:15" x14ac:dyDescent="0.2">
      <c r="A6578" t="s">
        <v>13580</v>
      </c>
      <c r="B6578" t="s">
        <v>13581</v>
      </c>
      <c r="C6578" s="1">
        <f>[1]!b_anal_matu_cnbd($A6578,$N$1,3)</f>
        <v>28.2</v>
      </c>
      <c r="D6578" t="s">
        <v>17</v>
      </c>
      <c r="E6578" t="s">
        <v>2419</v>
      </c>
      <c r="F6578" s="6">
        <f>[1]!b_anal_yield_cnbd($A6578,$N$1,3)</f>
        <v>2.7967</v>
      </c>
      <c r="G6578" t="s">
        <v>11</v>
      </c>
      <c r="H6578" t="s">
        <v>13</v>
      </c>
      <c r="I6578" t="s">
        <v>13</v>
      </c>
      <c r="J6578" t="s">
        <v>13</v>
      </c>
      <c r="K6578" t="s">
        <v>1747</v>
      </c>
      <c r="L6578" t="str">
        <f>[2]!thsiFinD("ths_subject_latest_rating_yy_bond",A6578)</f>
        <v>4+</v>
      </c>
      <c r="M6578" t="str">
        <f>[1]!s_info_industry_sw_2021($A6578,$N$1,1)</f>
        <v>商贸零售(2021)</v>
      </c>
      <c r="O6578" t="str">
        <f>[1]!b_info_carrydate($A6578)</f>
        <v>2024-07-24</v>
      </c>
    </row>
    <row r="6579" spans="1:15" x14ac:dyDescent="0.2">
      <c r="A6579" t="s">
        <v>14862</v>
      </c>
      <c r="B6579" t="s">
        <v>14863</v>
      </c>
      <c r="C6579" s="1">
        <f>[1]!b_anal_matu_cnbd($A6579,$N$1,3)</f>
        <v>3.2</v>
      </c>
      <c r="D6579" t="s">
        <v>17</v>
      </c>
      <c r="E6579" t="s">
        <v>3072</v>
      </c>
      <c r="F6579" s="6">
        <f>[1]!b_anal_yield_cnbd($A6579,$N$1,3)</f>
        <v>1.7983</v>
      </c>
      <c r="G6579" t="s">
        <v>11</v>
      </c>
      <c r="H6579" t="s">
        <v>13</v>
      </c>
      <c r="I6579" t="s">
        <v>13</v>
      </c>
      <c r="J6579" t="s">
        <v>13</v>
      </c>
      <c r="K6579" t="s">
        <v>15526</v>
      </c>
      <c r="L6579" t="str">
        <f>[2]!thsiFinD("ths_subject_latest_rating_yy_bond",A6579)</f>
        <v>4-</v>
      </c>
      <c r="M6579" t="str">
        <f>[1]!s_info_industry_sw_2021($A6579,$N$1,1)</f>
        <v>环保(2021)</v>
      </c>
      <c r="O6579" t="str">
        <f>[1]!b_info_carrydate($A6579)</f>
        <v>2024-07-24</v>
      </c>
    </row>
    <row r="6580" spans="1:15" x14ac:dyDescent="0.2">
      <c r="A6580" t="s">
        <v>19028</v>
      </c>
      <c r="B6580" t="s">
        <v>19029</v>
      </c>
      <c r="C6580" s="1">
        <f>[1]!b_anal_matu_cnbd($A6580,$N$1,3)</f>
        <v>1.2</v>
      </c>
      <c r="D6580" t="s">
        <v>14</v>
      </c>
      <c r="E6580" t="s">
        <v>1881</v>
      </c>
      <c r="F6580" s="6">
        <f>[1]!b_anal_yield_cnbd($A6580,$N$1,3)</f>
        <v>1.6222000000000001</v>
      </c>
      <c r="G6580" t="s">
        <v>11</v>
      </c>
      <c r="H6580" t="s">
        <v>12</v>
      </c>
      <c r="I6580" t="s">
        <v>13</v>
      </c>
      <c r="J6580" t="s">
        <v>13</v>
      </c>
      <c r="K6580" t="s">
        <v>15639</v>
      </c>
      <c r="L6580" t="str">
        <f>[2]!thsiFinD("ths_subject_latest_rating_yy_bond",A6580)</f>
        <v>5-</v>
      </c>
      <c r="M6580" t="str">
        <f>[1]!s_info_industry_sw_2021($A6580,$N$1,1)</f>
        <v>交通运输(2021)</v>
      </c>
      <c r="O6580" t="str">
        <f>[1]!b_info_carrydate($A6580)</f>
        <v>2024-07-24</v>
      </c>
    </row>
    <row r="6581" spans="1:15" x14ac:dyDescent="0.2">
      <c r="A6581" t="s">
        <v>19046</v>
      </c>
      <c r="B6581" t="s">
        <v>19047</v>
      </c>
      <c r="C6581" s="1">
        <f>[1]!b_anal_matu_cnbd($A6581,$N$1,3)</f>
        <v>1.2</v>
      </c>
      <c r="D6581" t="s">
        <v>17</v>
      </c>
      <c r="E6581" t="s">
        <v>5106</v>
      </c>
      <c r="F6581" s="6">
        <f>[1]!b_anal_yield_cnbd($A6581,$N$1,3)</f>
        <v>1.5741000000000001</v>
      </c>
      <c r="G6581" t="s">
        <v>26</v>
      </c>
      <c r="H6581" t="s">
        <v>13</v>
      </c>
      <c r="I6581" t="s">
        <v>13</v>
      </c>
      <c r="J6581" t="s">
        <v>13</v>
      </c>
      <c r="K6581" t="s">
        <v>15639</v>
      </c>
      <c r="L6581" t="str">
        <f>[2]!thsiFinD("ths_subject_latest_rating_yy_bond",A6581)</f>
        <v>6</v>
      </c>
      <c r="M6581" t="str">
        <f>[1]!s_info_industry_sw_2021($A6581,$N$1,1)</f>
        <v>非银金融(2021)</v>
      </c>
      <c r="O6581" t="str">
        <f>[1]!b_info_carrydate($A6581)</f>
        <v>2024-07-24</v>
      </c>
    </row>
    <row r="6582" spans="1:15" x14ac:dyDescent="0.2">
      <c r="A6582" t="s">
        <v>6315</v>
      </c>
      <c r="B6582" t="s">
        <v>6316</v>
      </c>
      <c r="C6582" s="1">
        <f>[1]!b_anal_matu_cnbd($A6582,$N$1,3)</f>
        <v>3.1972999999999998</v>
      </c>
      <c r="D6582" t="s">
        <v>32</v>
      </c>
      <c r="E6582" t="s">
        <v>6051</v>
      </c>
      <c r="F6582" s="6">
        <f>[1]!b_anal_yield_cnbd($A6582,$N$1,3)</f>
        <v>1.7496</v>
      </c>
      <c r="G6582" t="s">
        <v>26</v>
      </c>
      <c r="H6582" t="s">
        <v>13</v>
      </c>
      <c r="I6582" t="s">
        <v>13</v>
      </c>
      <c r="J6582" t="s">
        <v>13</v>
      </c>
      <c r="K6582" t="s">
        <v>10</v>
      </c>
      <c r="L6582" t="str">
        <f>[2]!thsiFinD("ths_subject_latest_rating_yy_bond",A6582)</f>
        <v>3</v>
      </c>
      <c r="M6582" t="str">
        <f>[1]!s_info_industry_sw_2021($A6582,$N$1,1)</f>
        <v>交通运输(2021)</v>
      </c>
      <c r="O6582" t="str">
        <f>[1]!b_info_carrydate($A6582)</f>
        <v>2024-07-23</v>
      </c>
    </row>
    <row r="6583" spans="1:15" x14ac:dyDescent="0.2">
      <c r="A6583" t="s">
        <v>6333</v>
      </c>
      <c r="B6583" t="s">
        <v>6334</v>
      </c>
      <c r="C6583" s="1">
        <f>[1]!b_anal_matu_cnbd($A6583,$N$1,3)</f>
        <v>3.1972999999999998</v>
      </c>
      <c r="D6583" t="s">
        <v>14</v>
      </c>
      <c r="E6583" t="s">
        <v>5465</v>
      </c>
      <c r="F6583" s="6">
        <f>[1]!b_anal_yield_cnbd($A6583,$N$1,3)</f>
        <v>1.923</v>
      </c>
      <c r="G6583" t="s">
        <v>11</v>
      </c>
      <c r="H6583" t="s">
        <v>13</v>
      </c>
      <c r="I6583" t="s">
        <v>13</v>
      </c>
      <c r="J6583" t="s">
        <v>13</v>
      </c>
      <c r="K6583" t="s">
        <v>15639</v>
      </c>
      <c r="L6583" t="str">
        <f>[2]!thsiFinD("ths_subject_latest_rating_yy_bond",A6583)</f>
        <v>5-</v>
      </c>
      <c r="M6583" t="str">
        <f>[1]!s_info_industry_sw_2021($A6583,$N$1,1)</f>
        <v>房地产(2021)</v>
      </c>
      <c r="O6583" t="str">
        <f>[1]!b_info_carrydate($A6583)</f>
        <v>2024-07-23</v>
      </c>
    </row>
    <row r="6584" spans="1:15" x14ac:dyDescent="0.2">
      <c r="A6584" t="s">
        <v>14844</v>
      </c>
      <c r="B6584" t="s">
        <v>14845</v>
      </c>
      <c r="C6584" s="1">
        <f>[1]!b_anal_matu_cnbd($A6584,$N$1,3)</f>
        <v>1.1973</v>
      </c>
      <c r="D6584" t="s">
        <v>32</v>
      </c>
      <c r="E6584" t="s">
        <v>14404</v>
      </c>
      <c r="F6584" s="6">
        <f>[1]!b_anal_yield_cnbd($A6584,$N$1,3)</f>
        <v>1.6141000000000001</v>
      </c>
      <c r="G6584" t="s">
        <v>26</v>
      </c>
      <c r="H6584" t="s">
        <v>13</v>
      </c>
      <c r="I6584" t="s">
        <v>13</v>
      </c>
      <c r="J6584" t="s">
        <v>12</v>
      </c>
      <c r="K6584" t="s">
        <v>1747</v>
      </c>
      <c r="L6584" t="str">
        <f>[2]!thsiFinD("ths_subject_latest_rating_yy_bond",A6584)</f>
        <v>4</v>
      </c>
      <c r="M6584" t="str">
        <f>[1]!s_info_industry_sw_2021($A6584,$N$1,1)</f>
        <v>无</v>
      </c>
      <c r="O6584" t="str">
        <f>[1]!b_info_carrydate($A6584)</f>
        <v>2024-07-23</v>
      </c>
    </row>
    <row r="6585" spans="1:15" x14ac:dyDescent="0.2">
      <c r="A6585" t="s">
        <v>14846</v>
      </c>
      <c r="B6585" t="s">
        <v>14847</v>
      </c>
      <c r="C6585" s="1">
        <f>[1]!b_anal_matu_cnbd($A6585,$N$1,3)</f>
        <v>3.1972999999999998</v>
      </c>
      <c r="D6585" t="s">
        <v>32</v>
      </c>
      <c r="E6585" t="s">
        <v>14404</v>
      </c>
      <c r="F6585" s="6">
        <f>[1]!b_anal_yield_cnbd($A6585,$N$1,3)</f>
        <v>1.8128</v>
      </c>
      <c r="G6585" t="s">
        <v>26</v>
      </c>
      <c r="H6585" t="s">
        <v>13</v>
      </c>
      <c r="I6585" t="s">
        <v>13</v>
      </c>
      <c r="J6585" t="s">
        <v>12</v>
      </c>
      <c r="K6585" t="s">
        <v>1747</v>
      </c>
      <c r="L6585" t="str">
        <f>[2]!thsiFinD("ths_subject_latest_rating_yy_bond",A6585)</f>
        <v>4</v>
      </c>
      <c r="M6585" t="str">
        <f>[1]!s_info_industry_sw_2021($A6585,$N$1,1)</f>
        <v>无</v>
      </c>
      <c r="O6585" t="str">
        <f>[1]!b_info_carrydate($A6585)</f>
        <v>2024-07-23</v>
      </c>
    </row>
    <row r="6586" spans="1:15" x14ac:dyDescent="0.2">
      <c r="A6586" t="s">
        <v>14858</v>
      </c>
      <c r="B6586" t="s">
        <v>14859</v>
      </c>
      <c r="C6586" s="1">
        <f>[1]!b_anal_matu_cnbd($A6586,$N$1,3)</f>
        <v>1.1973</v>
      </c>
      <c r="D6586" t="s">
        <v>32</v>
      </c>
      <c r="E6586" t="s">
        <v>13508</v>
      </c>
      <c r="F6586" s="6">
        <f>[1]!b_anal_yield_cnbd($A6586,$N$1,3)</f>
        <v>1.5441</v>
      </c>
      <c r="G6586" t="s">
        <v>26</v>
      </c>
      <c r="H6586" t="s">
        <v>13</v>
      </c>
      <c r="I6586" t="s">
        <v>13</v>
      </c>
      <c r="J6586" t="s">
        <v>12</v>
      </c>
      <c r="K6586" t="s">
        <v>445</v>
      </c>
      <c r="L6586" t="str">
        <f>[2]!thsiFinD("ths_subject_latest_rating_yy_bond",A6586)</f>
        <v>3</v>
      </c>
      <c r="M6586" t="str">
        <f>[1]!s_info_industry_sw_2021($A6586,$N$1,1)</f>
        <v>公用事业(2021)</v>
      </c>
      <c r="O6586" t="str">
        <f>[1]!b_info_carrydate($A6586)</f>
        <v>2024-07-23</v>
      </c>
    </row>
    <row r="6587" spans="1:15" x14ac:dyDescent="0.2">
      <c r="A6587" t="s">
        <v>14860</v>
      </c>
      <c r="B6587" t="s">
        <v>14861</v>
      </c>
      <c r="C6587" s="1">
        <f>[1]!b_anal_matu_cnbd($A6587,$N$1,3)</f>
        <v>8.1973000000000003</v>
      </c>
      <c r="D6587" t="s">
        <v>32</v>
      </c>
      <c r="E6587" t="s">
        <v>13508</v>
      </c>
      <c r="F6587" s="6">
        <f>[1]!b_anal_yield_cnbd($A6587,$N$1,3)</f>
        <v>2.1254</v>
      </c>
      <c r="G6587" t="s">
        <v>26</v>
      </c>
      <c r="H6587" t="s">
        <v>13</v>
      </c>
      <c r="I6587" t="s">
        <v>13</v>
      </c>
      <c r="J6587" t="s">
        <v>12</v>
      </c>
      <c r="K6587" t="s">
        <v>445</v>
      </c>
      <c r="L6587" t="str">
        <f>[2]!thsiFinD("ths_subject_latest_rating_yy_bond",A6587)</f>
        <v>3</v>
      </c>
      <c r="M6587" t="str">
        <f>[1]!s_info_industry_sw_2021($A6587,$N$1,1)</f>
        <v>公用事业(2021)</v>
      </c>
      <c r="O6587" t="str">
        <f>[1]!b_info_carrydate($A6587)</f>
        <v>2024-07-23</v>
      </c>
    </row>
    <row r="6588" spans="1:15" x14ac:dyDescent="0.2">
      <c r="A6588" t="s">
        <v>18959</v>
      </c>
      <c r="B6588" t="s">
        <v>18960</v>
      </c>
      <c r="C6588" s="1">
        <f>[1]!b_anal_matu_cnbd($A6588,$N$1,3)</f>
        <v>3.1972999999999998</v>
      </c>
      <c r="D6588" t="s">
        <v>32</v>
      </c>
      <c r="E6588" t="s">
        <v>701</v>
      </c>
      <c r="F6588" s="6">
        <f>[1]!b_anal_yield_cnbd($A6588,$N$1,3)</f>
        <v>1.7427999999999999</v>
      </c>
      <c r="G6588" t="s">
        <v>26</v>
      </c>
      <c r="H6588" t="s">
        <v>13</v>
      </c>
      <c r="I6588" t="s">
        <v>13</v>
      </c>
      <c r="J6588" t="s">
        <v>12</v>
      </c>
      <c r="K6588" t="s">
        <v>445</v>
      </c>
      <c r="L6588" t="str">
        <f>[2]!thsiFinD("ths_subject_latest_rating_yy_bond",A6588)</f>
        <v>4+</v>
      </c>
      <c r="M6588" t="str">
        <f>[1]!s_info_industry_sw_2021($A6588,$N$1,1)</f>
        <v>交通运输(2021)</v>
      </c>
      <c r="O6588" t="str">
        <f>[1]!b_info_carrydate($A6588)</f>
        <v>2024-07-23</v>
      </c>
    </row>
    <row r="6589" spans="1:15" x14ac:dyDescent="0.2">
      <c r="A6589" t="s">
        <v>18961</v>
      </c>
      <c r="B6589" t="s">
        <v>18962</v>
      </c>
      <c r="C6589" s="1">
        <f>[1]!b_anal_matu_cnbd($A6589,$N$1,3)</f>
        <v>8.1973000000000003</v>
      </c>
      <c r="D6589" t="s">
        <v>32</v>
      </c>
      <c r="E6589" t="s">
        <v>701</v>
      </c>
      <c r="F6589" s="6">
        <f>[1]!b_anal_yield_cnbd($A6589,$N$1,3)</f>
        <v>2.1654</v>
      </c>
      <c r="G6589" t="s">
        <v>26</v>
      </c>
      <c r="H6589" t="s">
        <v>13</v>
      </c>
      <c r="I6589" t="s">
        <v>13</v>
      </c>
      <c r="J6589" t="s">
        <v>12</v>
      </c>
      <c r="K6589" t="s">
        <v>445</v>
      </c>
      <c r="L6589" t="str">
        <f>[2]!thsiFinD("ths_subject_latest_rating_yy_bond",A6589)</f>
        <v>4+</v>
      </c>
      <c r="M6589" t="str">
        <f>[1]!s_info_industry_sw_2021($A6589,$N$1,1)</f>
        <v>交通运输(2021)</v>
      </c>
      <c r="O6589" t="str">
        <f>[1]!b_info_carrydate($A6589)</f>
        <v>2024-07-23</v>
      </c>
    </row>
    <row r="6590" spans="1:15" x14ac:dyDescent="0.2">
      <c r="A6590" t="s">
        <v>19022</v>
      </c>
      <c r="B6590" t="s">
        <v>19023</v>
      </c>
      <c r="C6590" s="1">
        <f>[1]!b_anal_matu_cnbd($A6590,$N$1,3)</f>
        <v>3.1972999999999998</v>
      </c>
      <c r="D6590" t="s">
        <v>21</v>
      </c>
      <c r="E6590" t="s">
        <v>3126</v>
      </c>
      <c r="F6590" s="6">
        <f>[1]!b_anal_yield_cnbd($A6590,$N$1,3)</f>
        <v>1.9081999999999999</v>
      </c>
      <c r="G6590" t="s">
        <v>11</v>
      </c>
      <c r="H6590" t="s">
        <v>13</v>
      </c>
      <c r="I6590" t="s">
        <v>13</v>
      </c>
      <c r="J6590" t="s">
        <v>13</v>
      </c>
      <c r="K6590" t="s">
        <v>15639</v>
      </c>
      <c r="L6590" t="str">
        <f>[2]!thsiFinD("ths_subject_latest_rating_yy_bond",A6590)</f>
        <v>5-</v>
      </c>
      <c r="M6590" t="str">
        <f>[1]!s_info_industry_sw_2021($A6590,$N$1,1)</f>
        <v>交通运输(2021)</v>
      </c>
      <c r="O6590" t="str">
        <f>[1]!b_info_carrydate($A6590)</f>
        <v>2024-07-23</v>
      </c>
    </row>
    <row r="6591" spans="1:15" x14ac:dyDescent="0.2">
      <c r="A6591" t="s">
        <v>23184</v>
      </c>
      <c r="B6591" t="s">
        <v>23185</v>
      </c>
      <c r="C6591" s="1">
        <f>[1]!b_anal_matu_cnbd($A6591,$N$1,3)</f>
        <v>3.1972999999999998</v>
      </c>
      <c r="D6591" t="s">
        <v>17</v>
      </c>
      <c r="E6591" t="s">
        <v>1725</v>
      </c>
      <c r="F6591" s="6">
        <f>[1]!b_anal_yield_cnbd($A6591,$N$1,3)</f>
        <v>1.9095</v>
      </c>
      <c r="G6591" t="s">
        <v>26</v>
      </c>
      <c r="H6591" t="s">
        <v>13</v>
      </c>
      <c r="I6591" t="s">
        <v>12</v>
      </c>
      <c r="J6591" t="s">
        <v>13</v>
      </c>
      <c r="K6591" t="s">
        <v>15525</v>
      </c>
      <c r="L6591" t="str">
        <f>[2]!thsiFinD("ths_subject_latest_rating_yy_bond",A6591)</f>
        <v>3</v>
      </c>
      <c r="M6591" t="str">
        <f>[1]!s_info_industry_sw_2021($A6591,$N$1,1)</f>
        <v>非银金融(2021)</v>
      </c>
      <c r="O6591" t="str">
        <f>[1]!b_info_carrydate($A6591)</f>
        <v>2024-07-23</v>
      </c>
    </row>
    <row r="6592" spans="1:15" x14ac:dyDescent="0.2">
      <c r="A6592" t="s">
        <v>6303</v>
      </c>
      <c r="B6592" t="s">
        <v>6304</v>
      </c>
      <c r="C6592" s="1">
        <f>[1]!b_anal_matu_cnbd($A6592,$N$1,3)</f>
        <v>3.1945000000000001</v>
      </c>
      <c r="D6592" t="s">
        <v>17</v>
      </c>
      <c r="E6592" t="s">
        <v>1809</v>
      </c>
      <c r="F6592" s="6">
        <f>[1]!b_anal_yield_cnbd($A6592,$N$1,3)</f>
        <v>1.7794000000000001</v>
      </c>
      <c r="G6592" t="s">
        <v>11</v>
      </c>
      <c r="H6592" t="s">
        <v>13</v>
      </c>
      <c r="I6592" t="s">
        <v>13</v>
      </c>
      <c r="J6592" t="s">
        <v>13</v>
      </c>
      <c r="K6592" t="s">
        <v>1760</v>
      </c>
      <c r="L6592" t="str">
        <f>[2]!thsiFinD("ths_subject_latest_rating_yy_bond",A6592)</f>
        <v>4+</v>
      </c>
      <c r="M6592" t="str">
        <f>[1]!s_info_industry_sw_2021($A6592,$N$1,1)</f>
        <v>综合(2021)</v>
      </c>
      <c r="O6592" t="str">
        <f>[1]!b_info_carrydate($A6592)</f>
        <v>2024-07-22</v>
      </c>
    </row>
    <row r="6593" spans="1:15" x14ac:dyDescent="0.2">
      <c r="A6593" t="s">
        <v>6305</v>
      </c>
      <c r="B6593" t="s">
        <v>6306</v>
      </c>
      <c r="C6593" s="1">
        <f>[1]!b_anal_matu_cnbd($A6593,$N$1,3)</f>
        <v>3.1945000000000001</v>
      </c>
      <c r="D6593" t="s">
        <v>17</v>
      </c>
      <c r="E6593" t="s">
        <v>660</v>
      </c>
      <c r="F6593" s="6">
        <f>[1]!b_anal_yield_cnbd($A6593,$N$1,3)</f>
        <v>1.7794000000000001</v>
      </c>
      <c r="G6593" t="s">
        <v>11</v>
      </c>
      <c r="H6593" t="s">
        <v>13</v>
      </c>
      <c r="I6593" t="s">
        <v>13</v>
      </c>
      <c r="J6593" t="s">
        <v>13</v>
      </c>
      <c r="K6593" t="s">
        <v>1747</v>
      </c>
      <c r="L6593" t="str">
        <f>[2]!thsiFinD("ths_subject_latest_rating_yy_bond",A6593)</f>
        <v>3</v>
      </c>
      <c r="M6593" t="str">
        <f>[1]!s_info_industry_sw_2021($A6593,$N$1,1)</f>
        <v>基础化工(2021)</v>
      </c>
      <c r="O6593" t="str">
        <f>[1]!b_info_carrydate($A6593)</f>
        <v>2024-07-22</v>
      </c>
    </row>
    <row r="6594" spans="1:15" x14ac:dyDescent="0.2">
      <c r="A6594" t="s">
        <v>6309</v>
      </c>
      <c r="B6594" t="s">
        <v>6310</v>
      </c>
      <c r="C6594" s="1">
        <f>[1]!b_anal_matu_cnbd($A6594,$N$1,3)</f>
        <v>1.1944999999999999</v>
      </c>
      <c r="D6594" t="s">
        <v>21</v>
      </c>
      <c r="E6594" t="s">
        <v>2004</v>
      </c>
      <c r="F6594" s="6">
        <f>[1]!b_anal_yield_cnbd($A6594,$N$1,3)</f>
        <v>1.5899000000000001</v>
      </c>
      <c r="G6594" t="s">
        <v>11</v>
      </c>
      <c r="H6594" t="s">
        <v>13</v>
      </c>
      <c r="I6594" t="s">
        <v>13</v>
      </c>
      <c r="J6594" t="s">
        <v>13</v>
      </c>
      <c r="K6594" t="s">
        <v>15639</v>
      </c>
      <c r="L6594" t="str">
        <f>[2]!thsiFinD("ths_subject_latest_rating_yy_bond",A6594)</f>
        <v>5+</v>
      </c>
      <c r="M6594" t="str">
        <f>[1]!s_info_industry_sw_2021($A6594,$N$1,1)</f>
        <v>商贸零售(2021)</v>
      </c>
      <c r="O6594" t="str">
        <f>[1]!b_info_carrydate($A6594)</f>
        <v>2024-07-22</v>
      </c>
    </row>
    <row r="6595" spans="1:15" x14ac:dyDescent="0.2">
      <c r="A6595" t="s">
        <v>6317</v>
      </c>
      <c r="B6595" t="s">
        <v>6318</v>
      </c>
      <c r="C6595" s="1">
        <f>[1]!b_anal_matu_cnbd($A6595,$N$1,3)</f>
        <v>3.1945000000000001</v>
      </c>
      <c r="D6595" t="s">
        <v>21</v>
      </c>
      <c r="E6595" t="s">
        <v>5388</v>
      </c>
      <c r="F6595" s="6">
        <f>[1]!b_anal_yield_cnbd($A6595,$N$1,3)</f>
        <v>1.8579000000000001</v>
      </c>
      <c r="G6595" t="s">
        <v>11</v>
      </c>
      <c r="H6595" t="s">
        <v>13</v>
      </c>
      <c r="I6595" t="s">
        <v>13</v>
      </c>
      <c r="J6595" t="s">
        <v>13</v>
      </c>
      <c r="K6595" t="s">
        <v>15639</v>
      </c>
      <c r="L6595" t="str">
        <f>[2]!thsiFinD("ths_subject_latest_rating_yy_bond",A6595)</f>
        <v>4-</v>
      </c>
      <c r="M6595" t="str">
        <f>[1]!s_info_industry_sw_2021($A6595,$N$1,1)</f>
        <v>房地产(2021)</v>
      </c>
      <c r="O6595" t="str">
        <f>[1]!b_info_carrydate($A6595)</f>
        <v>2024-07-22</v>
      </c>
    </row>
    <row r="6596" spans="1:15" x14ac:dyDescent="0.2">
      <c r="A6596" t="s">
        <v>6319</v>
      </c>
      <c r="B6596" t="s">
        <v>6320</v>
      </c>
      <c r="C6596" s="1">
        <f>[1]!b_anal_matu_cnbd($A6596,$N$1,3)</f>
        <v>1.1944999999999999</v>
      </c>
      <c r="D6596" t="s">
        <v>17</v>
      </c>
      <c r="E6596" t="s">
        <v>3372</v>
      </c>
      <c r="F6596" s="6">
        <f>[1]!b_anal_yield_cnbd($A6596,$N$1,3)</f>
        <v>1.6096999999999999</v>
      </c>
      <c r="G6596" t="s">
        <v>11</v>
      </c>
      <c r="H6596" t="s">
        <v>13</v>
      </c>
      <c r="I6596" t="s">
        <v>13</v>
      </c>
      <c r="J6596" t="s">
        <v>13</v>
      </c>
      <c r="K6596" t="s">
        <v>15525</v>
      </c>
      <c r="L6596" t="str">
        <f>[2]!thsiFinD("ths_subject_latest_rating_yy_bond",A6596)</f>
        <v>5-</v>
      </c>
      <c r="M6596" t="str">
        <f>[1]!s_info_industry_sw_2021($A6596,$N$1,1)</f>
        <v>钢铁(2021)</v>
      </c>
      <c r="O6596" t="str">
        <f>[1]!b_info_carrydate($A6596)</f>
        <v>2024-07-22</v>
      </c>
    </row>
    <row r="6597" spans="1:15" x14ac:dyDescent="0.2">
      <c r="A6597" t="s">
        <v>6321</v>
      </c>
      <c r="B6597" t="s">
        <v>6322</v>
      </c>
      <c r="C6597" s="1">
        <f>[1]!b_anal_matu_cnbd($A6597,$N$1,3)</f>
        <v>1.1944999999999999</v>
      </c>
      <c r="D6597" t="s">
        <v>21</v>
      </c>
      <c r="E6597" t="s">
        <v>5573</v>
      </c>
      <c r="F6597" s="6">
        <f>[1]!b_anal_yield_cnbd($A6597,$N$1,3)</f>
        <v>1.6011</v>
      </c>
      <c r="G6597" t="s">
        <v>11</v>
      </c>
      <c r="H6597" t="s">
        <v>13</v>
      </c>
      <c r="I6597" t="s">
        <v>13</v>
      </c>
      <c r="J6597" t="s">
        <v>13</v>
      </c>
      <c r="K6597" t="s">
        <v>15526</v>
      </c>
      <c r="L6597" t="str">
        <f>[2]!thsiFinD("ths_subject_latest_rating_yy_bond",A6597)</f>
        <v>5-</v>
      </c>
      <c r="M6597" t="str">
        <f>[1]!s_info_industry_sw_2021($A6597,$N$1,1)</f>
        <v>公用事业(2021)</v>
      </c>
      <c r="O6597" t="str">
        <f>[1]!b_info_carrydate($A6597)</f>
        <v>2024-07-22</v>
      </c>
    </row>
    <row r="6598" spans="1:15" x14ac:dyDescent="0.2">
      <c r="A6598" t="s">
        <v>14854</v>
      </c>
      <c r="B6598" t="s">
        <v>14855</v>
      </c>
      <c r="C6598" s="1">
        <f>[1]!b_anal_matu_cnbd($A6598,$N$1,3)</f>
        <v>1.1944999999999999</v>
      </c>
      <c r="D6598" t="s">
        <v>17</v>
      </c>
      <c r="E6598" t="s">
        <v>12803</v>
      </c>
      <c r="F6598" s="6">
        <f>[1]!b_anal_yield_cnbd($A6598,$N$1,3)</f>
        <v>1.4922</v>
      </c>
      <c r="G6598" t="s">
        <v>11</v>
      </c>
      <c r="H6598" t="s">
        <v>13</v>
      </c>
      <c r="I6598" t="s">
        <v>13</v>
      </c>
      <c r="J6598" t="s">
        <v>13</v>
      </c>
      <c r="K6598" t="s">
        <v>15639</v>
      </c>
      <c r="L6598" t="str">
        <f>[2]!thsiFinD("ths_subject_latest_rating_yy_bond",A6598)</f>
        <v>5-</v>
      </c>
      <c r="M6598" t="str">
        <f>[1]!s_info_industry_sw_2021($A6598,$N$1,1)</f>
        <v>非银金融(2021)</v>
      </c>
      <c r="O6598" t="str">
        <f>[1]!b_info_carrydate($A6598)</f>
        <v>2024-07-22</v>
      </c>
    </row>
    <row r="6599" spans="1:15" x14ac:dyDescent="0.2">
      <c r="A6599" t="s">
        <v>19020</v>
      </c>
      <c r="B6599" t="s">
        <v>19021</v>
      </c>
      <c r="C6599" s="1">
        <f>[1]!b_anal_matu_cnbd($A6599,$N$1,3)</f>
        <v>1.1944999999999999</v>
      </c>
      <c r="D6599" t="s">
        <v>17</v>
      </c>
      <c r="E6599" t="s">
        <v>18114</v>
      </c>
      <c r="F6599" s="6">
        <f>[1]!b_anal_yield_cnbd($A6599,$N$1,3)</f>
        <v>1.5616000000000001</v>
      </c>
      <c r="G6599" t="s">
        <v>11</v>
      </c>
      <c r="H6599" t="s">
        <v>13</v>
      </c>
      <c r="I6599" t="s">
        <v>13</v>
      </c>
      <c r="J6599" t="s">
        <v>12</v>
      </c>
      <c r="K6599" t="s">
        <v>15526</v>
      </c>
      <c r="L6599" t="str">
        <f>[2]!thsiFinD("ths_subject_latest_rating_yy_bond",A6599)</f>
        <v>5</v>
      </c>
      <c r="M6599" t="str">
        <f>[1]!s_info_industry_sw_2021($A6599,$N$1,1)</f>
        <v>非银金融(2021)</v>
      </c>
      <c r="O6599" t="str">
        <f>[1]!b_info_carrydate($A6599)</f>
        <v>2024-07-22</v>
      </c>
    </row>
    <row r="6600" spans="1:15" x14ac:dyDescent="0.2">
      <c r="A6600" t="s">
        <v>22556</v>
      </c>
      <c r="B6600" t="s">
        <v>22557</v>
      </c>
      <c r="C6600" s="1">
        <f>[1]!b_anal_matu_cnbd($A6600,$N$1,3)</f>
        <v>8.1944999999999997</v>
      </c>
      <c r="D6600" t="s">
        <v>17</v>
      </c>
      <c r="E6600" t="s">
        <v>5737</v>
      </c>
      <c r="F6600" s="6">
        <f>[1]!b_anal_yield_cnbd($A6600,$N$1,3)</f>
        <v>2.3081999999999998</v>
      </c>
      <c r="G6600" t="s">
        <v>11</v>
      </c>
      <c r="H6600" t="s">
        <v>13</v>
      </c>
      <c r="I6600" t="s">
        <v>13</v>
      </c>
      <c r="J6600" t="s">
        <v>13</v>
      </c>
      <c r="K6600" t="s">
        <v>1760</v>
      </c>
      <c r="L6600" t="str">
        <f>[2]!thsiFinD("ths_subject_latest_rating_yy_bond",A6600)</f>
        <v>4</v>
      </c>
      <c r="M6600" t="str">
        <f>[1]!s_info_industry_sw_2021($A6600,$N$1,1)</f>
        <v>综合(2021)</v>
      </c>
      <c r="O6600" t="str">
        <f>[1]!b_info_carrydate($A6600)</f>
        <v>2024-07-22</v>
      </c>
    </row>
    <row r="6601" spans="1:15" x14ac:dyDescent="0.2">
      <c r="A6601" t="s">
        <v>22861</v>
      </c>
      <c r="B6601" t="s">
        <v>22862</v>
      </c>
      <c r="C6601" s="1">
        <f>[1]!b_anal_matu_cnbd($A6601,$N$1,3)</f>
        <v>1.1944999999999999</v>
      </c>
      <c r="D6601" t="s">
        <v>50</v>
      </c>
      <c r="E6601" t="s">
        <v>1615</v>
      </c>
      <c r="F6601" s="6">
        <f>[1]!b_anal_yield_cnbd($A6601,$N$1,3)</f>
        <v>1.4792000000000001</v>
      </c>
      <c r="G6601" t="s">
        <v>26</v>
      </c>
      <c r="H6601" t="s">
        <v>13</v>
      </c>
      <c r="I6601" t="s">
        <v>13</v>
      </c>
      <c r="J6601" t="s">
        <v>13</v>
      </c>
      <c r="K6601" t="s">
        <v>1747</v>
      </c>
      <c r="L6601" t="str">
        <f>[2]!thsiFinD("ths_subject_latest_rating_yy_bond",A6601)</f>
        <v>3</v>
      </c>
      <c r="M6601" t="str">
        <f>[1]!s_info_industry_sw_2021($A6601,$N$1,1)</f>
        <v>非银金融(2021)</v>
      </c>
      <c r="O6601" t="str">
        <f>[1]!b_info_carrydate($A6601)</f>
        <v>2024-07-22</v>
      </c>
    </row>
    <row r="6602" spans="1:15" x14ac:dyDescent="0.2">
      <c r="A6602" t="s">
        <v>22863</v>
      </c>
      <c r="B6602" t="s">
        <v>22864</v>
      </c>
      <c r="C6602" s="1">
        <f>[1]!b_anal_matu_cnbd($A6602,$N$1,3)</f>
        <v>3.1945000000000001</v>
      </c>
      <c r="D6602" t="s">
        <v>50</v>
      </c>
      <c r="E6602" t="s">
        <v>1615</v>
      </c>
      <c r="F6602" s="6">
        <f>[1]!b_anal_yield_cnbd($A6602,$N$1,3)</f>
        <v>1.8041</v>
      </c>
      <c r="G6602" t="s">
        <v>26</v>
      </c>
      <c r="H6602" t="s">
        <v>13</v>
      </c>
      <c r="I6602" t="s">
        <v>13</v>
      </c>
      <c r="J6602" t="s">
        <v>13</v>
      </c>
      <c r="K6602" t="s">
        <v>1747</v>
      </c>
      <c r="L6602" t="str">
        <f>[2]!thsiFinD("ths_subject_latest_rating_yy_bond",A6602)</f>
        <v>3</v>
      </c>
      <c r="M6602" t="str">
        <f>[1]!s_info_industry_sw_2021($A6602,$N$1,1)</f>
        <v>非银金融(2021)</v>
      </c>
      <c r="O6602" t="str">
        <f>[1]!b_info_carrydate($A6602)</f>
        <v>2024-07-22</v>
      </c>
    </row>
    <row r="6603" spans="1:15" x14ac:dyDescent="0.2">
      <c r="A6603" t="s">
        <v>23090</v>
      </c>
      <c r="B6603" t="s">
        <v>23091</v>
      </c>
      <c r="C6603" s="1">
        <f>[1]!b_anal_matu_cnbd($A6603,$N$1,3)</f>
        <v>8.1944999999999997</v>
      </c>
      <c r="D6603" t="s">
        <v>17</v>
      </c>
      <c r="E6603" t="s">
        <v>5737</v>
      </c>
      <c r="F6603" s="6">
        <f>[1]!b_anal_yield_cnbd($A6603,$N$1,3)</f>
        <v>2.3081999999999998</v>
      </c>
      <c r="G6603" t="s">
        <v>11</v>
      </c>
      <c r="H6603" t="s">
        <v>13</v>
      </c>
      <c r="I6603" t="s">
        <v>13</v>
      </c>
      <c r="J6603" t="s">
        <v>13</v>
      </c>
      <c r="K6603" t="s">
        <v>1760</v>
      </c>
      <c r="L6603" t="str">
        <f>[2]!thsiFinD("ths_subject_latest_rating_yy_bond",A6603)</f>
        <v>4</v>
      </c>
      <c r="M6603" t="str">
        <f>[1]!s_info_industry_sw_2021($A6603,$N$1,1)</f>
        <v>综合(2021)</v>
      </c>
      <c r="O6603" t="str">
        <f>[1]!b_info_carrydate($A6603)</f>
        <v>2024-07-22</v>
      </c>
    </row>
    <row r="6604" spans="1:15" x14ac:dyDescent="0.2">
      <c r="A6604" t="s">
        <v>6269</v>
      </c>
      <c r="B6604" t="s">
        <v>6270</v>
      </c>
      <c r="C6604" s="1">
        <f>[1]!b_anal_matu_cnbd($A6604,$N$1,3)</f>
        <v>3.1863000000000001</v>
      </c>
      <c r="D6604" t="s">
        <v>17</v>
      </c>
      <c r="E6604" t="s">
        <v>3989</v>
      </c>
      <c r="F6604" s="6">
        <f>[1]!b_anal_yield_cnbd($A6604,$N$1,3)</f>
        <v>1.9286000000000001</v>
      </c>
      <c r="G6604" t="s">
        <v>194</v>
      </c>
      <c r="H6604" t="s">
        <v>13</v>
      </c>
      <c r="I6604" t="s">
        <v>13</v>
      </c>
      <c r="J6604" t="s">
        <v>13</v>
      </c>
      <c r="K6604" t="s">
        <v>15526</v>
      </c>
      <c r="L6604" t="str">
        <f>[2]!thsiFinD("ths_subject_latest_rating_yy_bond",A6604)</f>
        <v>4+</v>
      </c>
      <c r="M6604" t="str">
        <f>[1]!s_info_industry_sw_2021($A6604,$N$1,1)</f>
        <v>公用事业(2021)</v>
      </c>
      <c r="O6604" t="str">
        <f>[1]!b_info_carrydate($A6604)</f>
        <v>2024-07-19</v>
      </c>
    </row>
    <row r="6605" spans="1:15" x14ac:dyDescent="0.2">
      <c r="A6605" t="s">
        <v>6271</v>
      </c>
      <c r="B6605" t="s">
        <v>6272</v>
      </c>
      <c r="C6605" s="1">
        <f>[1]!b_anal_matu_cnbd($A6605,$N$1,3)</f>
        <v>3.1863000000000001</v>
      </c>
      <c r="D6605" t="s">
        <v>32</v>
      </c>
      <c r="E6605" t="s">
        <v>4649</v>
      </c>
      <c r="F6605" s="6">
        <f>[1]!b_anal_yield_cnbd($A6605,$N$1,3)</f>
        <v>1.8986000000000001</v>
      </c>
      <c r="G6605" t="s">
        <v>26</v>
      </c>
      <c r="H6605" t="s">
        <v>13</v>
      </c>
      <c r="I6605" t="s">
        <v>13</v>
      </c>
      <c r="J6605" t="s">
        <v>13</v>
      </c>
      <c r="K6605" t="s">
        <v>15526</v>
      </c>
      <c r="L6605" t="str">
        <f>[2]!thsiFinD("ths_subject_latest_rating_yy_bond",A6605)</f>
        <v>4-</v>
      </c>
      <c r="M6605" t="str">
        <f>[1]!s_info_industry_sw_2021($A6605,$N$1,1)</f>
        <v>建筑装饰(2021)</v>
      </c>
      <c r="O6605" t="str">
        <f>[1]!b_info_carrydate($A6605)</f>
        <v>2024-07-19</v>
      </c>
    </row>
    <row r="6606" spans="1:15" x14ac:dyDescent="0.2">
      <c r="A6606" t="s">
        <v>6273</v>
      </c>
      <c r="B6606" t="s">
        <v>6274</v>
      </c>
      <c r="C6606" s="1">
        <f>[1]!b_anal_matu_cnbd($A6606,$N$1,3)</f>
        <v>3.1863000000000001</v>
      </c>
      <c r="D6606" t="s">
        <v>17</v>
      </c>
      <c r="E6606" t="s">
        <v>2406</v>
      </c>
      <c r="F6606" s="6">
        <f>[1]!b_anal_yield_cnbd($A6606,$N$1,3)</f>
        <v>1.7786</v>
      </c>
      <c r="G6606" t="s">
        <v>26</v>
      </c>
      <c r="H6606" t="s">
        <v>13</v>
      </c>
      <c r="I6606" t="s">
        <v>13</v>
      </c>
      <c r="J6606" t="s">
        <v>13</v>
      </c>
      <c r="K6606" t="s">
        <v>1760</v>
      </c>
      <c r="L6606" t="str">
        <f>[2]!thsiFinD("ths_subject_latest_rating_yy_bond",A6606)</f>
        <v>4-</v>
      </c>
      <c r="M6606" t="str">
        <f>[1]!s_info_industry_sw_2021($A6606,$N$1,1)</f>
        <v>综合(2021)</v>
      </c>
      <c r="O6606" t="str">
        <f>[1]!b_info_carrydate($A6606)</f>
        <v>2024-07-19</v>
      </c>
    </row>
    <row r="6607" spans="1:15" x14ac:dyDescent="0.2">
      <c r="A6607" t="s">
        <v>6275</v>
      </c>
      <c r="B6607" t="s">
        <v>6276</v>
      </c>
      <c r="C6607" s="1">
        <f>[1]!b_anal_matu_cnbd($A6607,$N$1,3)</f>
        <v>8.1862999999999992</v>
      </c>
      <c r="D6607" t="s">
        <v>17</v>
      </c>
      <c r="E6607" t="s">
        <v>2406</v>
      </c>
      <c r="F6607" s="6">
        <f>[1]!b_anal_yield_cnbd($A6607,$N$1,3)</f>
        <v>2.2334999999999998</v>
      </c>
      <c r="G6607" t="s">
        <v>26</v>
      </c>
      <c r="H6607" t="s">
        <v>13</v>
      </c>
      <c r="I6607" t="s">
        <v>13</v>
      </c>
      <c r="J6607" t="s">
        <v>13</v>
      </c>
      <c r="K6607" t="s">
        <v>1760</v>
      </c>
      <c r="L6607" t="str">
        <f>[2]!thsiFinD("ths_subject_latest_rating_yy_bond",A6607)</f>
        <v>4-</v>
      </c>
      <c r="M6607" t="str">
        <f>[1]!s_info_industry_sw_2021($A6607,$N$1,1)</f>
        <v>综合(2021)</v>
      </c>
      <c r="O6607" t="str">
        <f>[1]!b_info_carrydate($A6607)</f>
        <v>2024-07-19</v>
      </c>
    </row>
    <row r="6608" spans="1:15" x14ac:dyDescent="0.2">
      <c r="A6608" t="s">
        <v>6279</v>
      </c>
      <c r="B6608" t="s">
        <v>6280</v>
      </c>
      <c r="C6608" s="1">
        <f>[1]!b_anal_matu_cnbd($A6608,$N$1,3)</f>
        <v>8.1862999999999992</v>
      </c>
      <c r="D6608" t="s">
        <v>17</v>
      </c>
      <c r="E6608" t="s">
        <v>3190</v>
      </c>
      <c r="F6608" s="6">
        <f>[1]!b_anal_yield_cnbd($A6608,$N$1,3)</f>
        <v>2.3774000000000002</v>
      </c>
      <c r="G6608" t="s">
        <v>11</v>
      </c>
      <c r="H6608" t="s">
        <v>13</v>
      </c>
      <c r="I6608" t="s">
        <v>13</v>
      </c>
      <c r="J6608" t="s">
        <v>13</v>
      </c>
      <c r="K6608" t="s">
        <v>15525</v>
      </c>
      <c r="L6608" t="str">
        <f>[2]!thsiFinD("ths_subject_latest_rating_yy_bond",A6608)</f>
        <v>4-</v>
      </c>
      <c r="M6608" t="str">
        <f>[1]!s_info_industry_sw_2021($A6608,$N$1,1)</f>
        <v>医药生物(2021)</v>
      </c>
      <c r="O6608" t="str">
        <f>[1]!b_info_carrydate($A6608)</f>
        <v>2024-07-19</v>
      </c>
    </row>
    <row r="6609" spans="1:15" x14ac:dyDescent="0.2">
      <c r="A6609" t="s">
        <v>6281</v>
      </c>
      <c r="B6609" t="s">
        <v>6282</v>
      </c>
      <c r="C6609" s="1">
        <f>[1]!b_anal_matu_cnbd($A6609,$N$1,3)</f>
        <v>13.186299999999999</v>
      </c>
      <c r="D6609" t="s">
        <v>17</v>
      </c>
      <c r="E6609" t="s">
        <v>3190</v>
      </c>
      <c r="F6609" s="6">
        <f>[1]!b_anal_yield_cnbd($A6609,$N$1,3)</f>
        <v>2.5836999999999999</v>
      </c>
      <c r="G6609" t="s">
        <v>11</v>
      </c>
      <c r="H6609" t="s">
        <v>13</v>
      </c>
      <c r="I6609" t="s">
        <v>13</v>
      </c>
      <c r="J6609" t="s">
        <v>13</v>
      </c>
      <c r="K6609" t="s">
        <v>15525</v>
      </c>
      <c r="L6609" t="str">
        <f>[2]!thsiFinD("ths_subject_latest_rating_yy_bond",A6609)</f>
        <v>4-</v>
      </c>
      <c r="M6609" t="str">
        <f>[1]!s_info_industry_sw_2021($A6609,$N$1,1)</f>
        <v>医药生物(2021)</v>
      </c>
      <c r="O6609" t="str">
        <f>[1]!b_info_carrydate($A6609)</f>
        <v>2024-07-19</v>
      </c>
    </row>
    <row r="6610" spans="1:15" x14ac:dyDescent="0.2">
      <c r="A6610" t="s">
        <v>6283</v>
      </c>
      <c r="B6610" t="s">
        <v>6284</v>
      </c>
      <c r="C6610" s="1">
        <f>[1]!b_anal_matu_cnbd($A6610,$N$1,3)</f>
        <v>3.1863000000000001</v>
      </c>
      <c r="D6610" t="s">
        <v>17</v>
      </c>
      <c r="E6610" t="s">
        <v>1809</v>
      </c>
      <c r="F6610" s="6">
        <f>[1]!b_anal_yield_cnbd($A6610,$N$1,3)</f>
        <v>1.7786</v>
      </c>
      <c r="G6610" t="s">
        <v>11</v>
      </c>
      <c r="H6610" t="s">
        <v>13</v>
      </c>
      <c r="I6610" t="s">
        <v>13</v>
      </c>
      <c r="J6610" t="s">
        <v>13</v>
      </c>
      <c r="K6610" t="s">
        <v>1760</v>
      </c>
      <c r="L6610" t="str">
        <f>[2]!thsiFinD("ths_subject_latest_rating_yy_bond",A6610)</f>
        <v>4+</v>
      </c>
      <c r="M6610" t="str">
        <f>[1]!s_info_industry_sw_2021($A6610,$N$1,1)</f>
        <v>综合(2021)</v>
      </c>
      <c r="O6610" t="str">
        <f>[1]!b_info_carrydate($A6610)</f>
        <v>2024-07-19</v>
      </c>
    </row>
    <row r="6611" spans="1:15" x14ac:dyDescent="0.2">
      <c r="A6611" t="s">
        <v>6285</v>
      </c>
      <c r="B6611" t="s">
        <v>6286</v>
      </c>
      <c r="C6611" s="1">
        <f>[1]!b_anal_matu_cnbd($A6611,$N$1,3)</f>
        <v>8.1862999999999992</v>
      </c>
      <c r="D6611" t="s">
        <v>17</v>
      </c>
      <c r="E6611" t="s">
        <v>18</v>
      </c>
      <c r="F6611" s="6">
        <f>[1]!b_anal_yield_cnbd($A6611,$N$1,3)</f>
        <v>2.2374000000000001</v>
      </c>
      <c r="G6611" t="s">
        <v>11</v>
      </c>
      <c r="H6611" t="s">
        <v>13</v>
      </c>
      <c r="I6611" t="s">
        <v>13</v>
      </c>
      <c r="J6611" t="s">
        <v>13</v>
      </c>
      <c r="K6611" t="s">
        <v>445</v>
      </c>
      <c r="L6611" t="str">
        <f>[2]!thsiFinD("ths_subject_latest_rating_yy_bond",A6611)</f>
        <v>3</v>
      </c>
      <c r="M6611" t="str">
        <f>[1]!s_info_industry_sw_2021($A6611,$N$1,1)</f>
        <v>建筑装饰(2021)</v>
      </c>
      <c r="O6611" t="str">
        <f>[1]!b_info_carrydate($A6611)</f>
        <v>2024-07-19</v>
      </c>
    </row>
    <row r="6612" spans="1:15" x14ac:dyDescent="0.2">
      <c r="A6612" t="s">
        <v>6287</v>
      </c>
      <c r="B6612" t="s">
        <v>6288</v>
      </c>
      <c r="C6612" s="1">
        <f>[1]!b_anal_matu_cnbd($A6612,$N$1,3)</f>
        <v>18.186299999999999</v>
      </c>
      <c r="D6612" t="s">
        <v>17</v>
      </c>
      <c r="E6612" t="s">
        <v>18</v>
      </c>
      <c r="F6612" s="6">
        <f>[1]!b_anal_yield_cnbd($A6612,$N$1,3)</f>
        <v>2.5794000000000001</v>
      </c>
      <c r="G6612" t="s">
        <v>11</v>
      </c>
      <c r="H6612" t="s">
        <v>13</v>
      </c>
      <c r="I6612" t="s">
        <v>13</v>
      </c>
      <c r="J6612" t="s">
        <v>13</v>
      </c>
      <c r="K6612" t="s">
        <v>445</v>
      </c>
      <c r="L6612" t="str">
        <f>[2]!thsiFinD("ths_subject_latest_rating_yy_bond",A6612)</f>
        <v>3</v>
      </c>
      <c r="M6612" t="str">
        <f>[1]!s_info_industry_sw_2021($A6612,$N$1,1)</f>
        <v>建筑装饰(2021)</v>
      </c>
      <c r="O6612" t="str">
        <f>[1]!b_info_carrydate($A6612)</f>
        <v>2024-07-19</v>
      </c>
    </row>
    <row r="6613" spans="1:15" x14ac:dyDescent="0.2">
      <c r="A6613" t="s">
        <v>6289</v>
      </c>
      <c r="B6613" t="s">
        <v>6290</v>
      </c>
      <c r="C6613" s="1">
        <f>[1]!b_anal_matu_cnbd($A6613,$N$1,3)</f>
        <v>1.1862999999999999</v>
      </c>
      <c r="D6613" t="s">
        <v>17</v>
      </c>
      <c r="E6613" t="s">
        <v>585</v>
      </c>
      <c r="F6613" s="6">
        <f>[1]!b_anal_yield_cnbd($A6613,$N$1,3)</f>
        <v>1.5783</v>
      </c>
      <c r="G6613" t="s">
        <v>11</v>
      </c>
      <c r="H6613" t="s">
        <v>13</v>
      </c>
      <c r="I6613" t="s">
        <v>13</v>
      </c>
      <c r="J6613" t="s">
        <v>13</v>
      </c>
      <c r="K6613" t="s">
        <v>1747</v>
      </c>
      <c r="L6613" t="str">
        <f>[2]!thsiFinD("ths_subject_latest_rating_yy_bond",A6613)</f>
        <v>4</v>
      </c>
      <c r="M6613" t="str">
        <f>[1]!s_info_industry_sw_2021($A6613,$N$1,1)</f>
        <v>钢铁(2021)</v>
      </c>
      <c r="O6613" t="str">
        <f>[1]!b_info_carrydate($A6613)</f>
        <v>2024-07-19</v>
      </c>
    </row>
    <row r="6614" spans="1:15" x14ac:dyDescent="0.2">
      <c r="A6614" t="s">
        <v>6291</v>
      </c>
      <c r="B6614" t="s">
        <v>6292</v>
      </c>
      <c r="C6614" s="1">
        <f>[1]!b_anal_matu_cnbd($A6614,$N$1,3)</f>
        <v>8.1862999999999992</v>
      </c>
      <c r="D6614" t="s">
        <v>17</v>
      </c>
      <c r="E6614" t="s">
        <v>585</v>
      </c>
      <c r="F6614" s="6">
        <f>[1]!b_anal_yield_cnbd($A6614,$N$1,3)</f>
        <v>2.2035</v>
      </c>
      <c r="G6614" t="s">
        <v>11</v>
      </c>
      <c r="H6614" t="s">
        <v>13</v>
      </c>
      <c r="I6614" t="s">
        <v>13</v>
      </c>
      <c r="J6614" t="s">
        <v>13</v>
      </c>
      <c r="K6614" t="s">
        <v>1747</v>
      </c>
      <c r="L6614" t="str">
        <f>[2]!thsiFinD("ths_subject_latest_rating_yy_bond",A6614)</f>
        <v>4</v>
      </c>
      <c r="M6614" t="str">
        <f>[1]!s_info_industry_sw_2021($A6614,$N$1,1)</f>
        <v>钢铁(2021)</v>
      </c>
      <c r="O6614" t="str">
        <f>[1]!b_info_carrydate($A6614)</f>
        <v>2024-07-19</v>
      </c>
    </row>
    <row r="6615" spans="1:15" x14ac:dyDescent="0.2">
      <c r="A6615" t="s">
        <v>6296</v>
      </c>
      <c r="B6615" t="s">
        <v>6297</v>
      </c>
      <c r="C6615" s="1">
        <f>[1]!b_anal_matu_cnbd($A6615,$N$1,3)</f>
        <v>1.1862999999999999</v>
      </c>
      <c r="D6615" t="s">
        <v>21</v>
      </c>
      <c r="E6615" t="s">
        <v>6298</v>
      </c>
      <c r="F6615" s="6">
        <f>[1]!b_anal_yield_cnbd($A6615,$N$1,3)</f>
        <v>1.5994999999999999</v>
      </c>
      <c r="G6615" t="s">
        <v>11</v>
      </c>
      <c r="H6615" t="s">
        <v>13</v>
      </c>
      <c r="I6615" t="s">
        <v>13</v>
      </c>
      <c r="J6615" t="s">
        <v>12</v>
      </c>
      <c r="K6615" t="s">
        <v>15526</v>
      </c>
      <c r="L6615" t="str">
        <f>[2]!thsiFinD("ths_subject_latest_rating_yy_bond",A6615)</f>
        <v>5</v>
      </c>
      <c r="M6615" t="str">
        <f>[1]!s_info_industry_sw_2021($A6615,$N$1,1)</f>
        <v>公用事业(2021)</v>
      </c>
      <c r="O6615" t="str">
        <f>[1]!b_info_carrydate($A6615)</f>
        <v>2024-07-19</v>
      </c>
    </row>
    <row r="6616" spans="1:15" x14ac:dyDescent="0.2">
      <c r="A6616" t="s">
        <v>6301</v>
      </c>
      <c r="B6616" t="s">
        <v>6302</v>
      </c>
      <c r="C6616" s="1">
        <f>[1]!b_anal_matu_cnbd($A6616,$N$1,3)</f>
        <v>3.1863000000000001</v>
      </c>
      <c r="D6616" t="s">
        <v>17</v>
      </c>
      <c r="E6616" t="s">
        <v>2622</v>
      </c>
      <c r="F6616" s="6">
        <f>[1]!b_anal_yield_cnbd($A6616,$N$1,3)</f>
        <v>1.847</v>
      </c>
      <c r="G6616" t="s">
        <v>11</v>
      </c>
      <c r="H6616" t="s">
        <v>13</v>
      </c>
      <c r="I6616" t="s">
        <v>13</v>
      </c>
      <c r="J6616" t="s">
        <v>13</v>
      </c>
      <c r="K6616" t="s">
        <v>15526</v>
      </c>
      <c r="L6616" t="str">
        <f>[2]!thsiFinD("ths_subject_latest_rating_yy_bond",A6616)</f>
        <v>5+</v>
      </c>
      <c r="M6616" t="str">
        <f>[1]!s_info_industry_sw_2021($A6616,$N$1,1)</f>
        <v>房地产(2021)</v>
      </c>
      <c r="O6616" t="str">
        <f>[1]!b_info_carrydate($A6616)</f>
        <v>2024-07-19</v>
      </c>
    </row>
    <row r="6617" spans="1:15" x14ac:dyDescent="0.2">
      <c r="A6617" t="s">
        <v>6307</v>
      </c>
      <c r="B6617" t="s">
        <v>6308</v>
      </c>
      <c r="C6617" s="1">
        <f>[1]!b_anal_matu_cnbd($A6617,$N$1,3)</f>
        <v>3.1863000000000001</v>
      </c>
      <c r="D6617" t="s">
        <v>21</v>
      </c>
      <c r="E6617" t="s">
        <v>789</v>
      </c>
      <c r="F6617" s="6">
        <f>[1]!b_anal_yield_cnbd($A6617,$N$1,3)</f>
        <v>2.0068999999999999</v>
      </c>
      <c r="G6617" t="s">
        <v>11</v>
      </c>
      <c r="H6617" t="s">
        <v>13</v>
      </c>
      <c r="I6617" t="s">
        <v>13</v>
      </c>
      <c r="J6617" t="s">
        <v>13</v>
      </c>
      <c r="K6617" t="s">
        <v>15526</v>
      </c>
      <c r="L6617" t="str">
        <f>[2]!thsiFinD("ths_subject_latest_rating_yy_bond",A6617)</f>
        <v>5-</v>
      </c>
      <c r="M6617" t="str">
        <f>[1]!s_info_industry_sw_2021($A6617,$N$1,1)</f>
        <v>交通运输(2021)</v>
      </c>
      <c r="O6617" t="str">
        <f>[1]!b_info_carrydate($A6617)</f>
        <v>2024-07-19</v>
      </c>
    </row>
    <row r="6618" spans="1:15" x14ac:dyDescent="0.2">
      <c r="A6618" t="s">
        <v>6311</v>
      </c>
      <c r="B6618" t="s">
        <v>6312</v>
      </c>
      <c r="C6618" s="1">
        <f>[1]!b_anal_matu_cnbd($A6618,$N$1,3)</f>
        <v>3.1863000000000001</v>
      </c>
      <c r="D6618" t="s">
        <v>17</v>
      </c>
      <c r="E6618" t="s">
        <v>85</v>
      </c>
      <c r="F6618" s="6">
        <f>[1]!b_anal_yield_cnbd($A6618,$N$1,3)</f>
        <v>1.7786</v>
      </c>
      <c r="G6618" t="s">
        <v>11</v>
      </c>
      <c r="H6618" t="s">
        <v>13</v>
      </c>
      <c r="I6618" t="s">
        <v>13</v>
      </c>
      <c r="J6618" t="s">
        <v>13</v>
      </c>
      <c r="K6618" t="s">
        <v>15526</v>
      </c>
      <c r="L6618" t="str">
        <f>[2]!thsiFinD("ths_subject_latest_rating_yy_bond",A6618)</f>
        <v>4</v>
      </c>
      <c r="M6618" t="str">
        <f>[1]!s_info_industry_sw_2021($A6618,$N$1,1)</f>
        <v>传媒(2021)</v>
      </c>
      <c r="O6618" t="str">
        <f>[1]!b_info_carrydate($A6618)</f>
        <v>2024-07-19</v>
      </c>
    </row>
    <row r="6619" spans="1:15" x14ac:dyDescent="0.2">
      <c r="A6619" t="s">
        <v>6313</v>
      </c>
      <c r="B6619" t="s">
        <v>6314</v>
      </c>
      <c r="C6619" s="1">
        <f>[1]!b_anal_matu_cnbd($A6619,$N$1,3)</f>
        <v>3.1863000000000001</v>
      </c>
      <c r="D6619" t="s">
        <v>14</v>
      </c>
      <c r="E6619" t="s">
        <v>5550</v>
      </c>
      <c r="F6619" s="6">
        <f>[1]!b_anal_yield_cnbd($A6619,$N$1,3)</f>
        <v>1.9213</v>
      </c>
      <c r="G6619" t="s">
        <v>11</v>
      </c>
      <c r="H6619" t="s">
        <v>12</v>
      </c>
      <c r="I6619" t="s">
        <v>13</v>
      </c>
      <c r="J6619" t="s">
        <v>13</v>
      </c>
      <c r="K6619" t="s">
        <v>15639</v>
      </c>
      <c r="L6619" t="str">
        <f>[2]!thsiFinD("ths_subject_latest_rating_yy_bond",A6619)</f>
        <v>6+</v>
      </c>
      <c r="M6619" t="str">
        <f>[1]!s_info_industry_sw_2021($A6619,$N$1,1)</f>
        <v>商贸零售(2021)</v>
      </c>
      <c r="O6619" t="str">
        <f>[1]!b_info_carrydate($A6619)</f>
        <v>2024-07-19</v>
      </c>
    </row>
    <row r="6620" spans="1:15" x14ac:dyDescent="0.2">
      <c r="A6620" t="s">
        <v>12599</v>
      </c>
      <c r="B6620" t="s">
        <v>12600</v>
      </c>
      <c r="C6620" s="1">
        <f>[1]!b_anal_matu_cnbd($A6620,$N$1,3)</f>
        <v>3.1863000000000001</v>
      </c>
      <c r="D6620" t="s">
        <v>17</v>
      </c>
      <c r="E6620" t="s">
        <v>12596</v>
      </c>
      <c r="F6620" s="6">
        <f>[1]!b_anal_yield_cnbd($A6620,$N$1,3)</f>
        <v>1.7969999999999999</v>
      </c>
      <c r="G6620" t="s">
        <v>11</v>
      </c>
      <c r="H6620" t="s">
        <v>12</v>
      </c>
      <c r="I6620" t="s">
        <v>13</v>
      </c>
      <c r="J6620" t="s">
        <v>13</v>
      </c>
      <c r="K6620" t="s">
        <v>1760</v>
      </c>
      <c r="L6620" t="str">
        <f>[2]!thsiFinD("ths_subject_latest_rating_yy_bond",A6620)</f>
        <v>4</v>
      </c>
      <c r="M6620" t="str">
        <f>[1]!s_info_industry_sw_2021($A6620,$N$1,1)</f>
        <v>建筑装饰(2021)</v>
      </c>
      <c r="O6620" t="str">
        <f>[1]!b_info_carrydate($A6620)</f>
        <v>2024-07-19</v>
      </c>
    </row>
    <row r="6621" spans="1:15" x14ac:dyDescent="0.2">
      <c r="A6621" t="s">
        <v>18985</v>
      </c>
      <c r="B6621" t="s">
        <v>18986</v>
      </c>
      <c r="C6621" s="1">
        <f>[1]!b_anal_matu_cnbd($A6621,$N$1,3)</f>
        <v>1.1862999999999999</v>
      </c>
      <c r="D6621" t="s">
        <v>21</v>
      </c>
      <c r="E6621" t="s">
        <v>4017</v>
      </c>
      <c r="F6621" s="6">
        <f>[1]!b_anal_yield_cnbd($A6621,$N$1,3)</f>
        <v>1.5745</v>
      </c>
      <c r="G6621" t="s">
        <v>11</v>
      </c>
      <c r="H6621" t="s">
        <v>12</v>
      </c>
      <c r="I6621" t="s">
        <v>13</v>
      </c>
      <c r="J6621" t="s">
        <v>13</v>
      </c>
      <c r="K6621" t="s">
        <v>15639</v>
      </c>
      <c r="L6621" t="str">
        <f>[2]!thsiFinD("ths_subject_latest_rating_yy_bond",A6621)</f>
        <v>5-</v>
      </c>
      <c r="M6621" t="str">
        <f>[1]!s_info_industry_sw_2021($A6621,$N$1,1)</f>
        <v>交通运输(2021)</v>
      </c>
      <c r="O6621" t="str">
        <f>[1]!b_info_carrydate($A6621)</f>
        <v>2024-07-19</v>
      </c>
    </row>
    <row r="6622" spans="1:15" x14ac:dyDescent="0.2">
      <c r="A6622" t="s">
        <v>18987</v>
      </c>
      <c r="B6622" t="s">
        <v>18988</v>
      </c>
      <c r="C6622" s="1">
        <f>[1]!b_anal_matu_cnbd($A6622,$N$1,3)</f>
        <v>3.1863000000000001</v>
      </c>
      <c r="D6622" t="s">
        <v>21</v>
      </c>
      <c r="E6622" t="s">
        <v>4017</v>
      </c>
      <c r="F6622" s="6">
        <f>[1]!b_anal_yield_cnbd($A6622,$N$1,3)</f>
        <v>1.9428000000000001</v>
      </c>
      <c r="G6622" t="s">
        <v>11</v>
      </c>
      <c r="H6622" t="s">
        <v>12</v>
      </c>
      <c r="I6622" t="s">
        <v>13</v>
      </c>
      <c r="J6622" t="s">
        <v>13</v>
      </c>
      <c r="K6622" t="s">
        <v>15639</v>
      </c>
      <c r="L6622" t="str">
        <f>[2]!thsiFinD("ths_subject_latest_rating_yy_bond",A6622)</f>
        <v>5-</v>
      </c>
      <c r="M6622" t="str">
        <f>[1]!s_info_industry_sw_2021($A6622,$N$1,1)</f>
        <v>交通运输(2021)</v>
      </c>
      <c r="O6622" t="str">
        <f>[1]!b_info_carrydate($A6622)</f>
        <v>2024-07-19</v>
      </c>
    </row>
    <row r="6623" spans="1:15" x14ac:dyDescent="0.2">
      <c r="A6623" t="s">
        <v>18989</v>
      </c>
      <c r="B6623" t="s">
        <v>18990</v>
      </c>
      <c r="C6623" s="1">
        <f>[1]!b_anal_matu_cnbd($A6623,$N$1,3)</f>
        <v>8.1862999999999992</v>
      </c>
      <c r="D6623" t="s">
        <v>21</v>
      </c>
      <c r="E6623" t="s">
        <v>4017</v>
      </c>
      <c r="F6623" s="6">
        <f>[1]!b_anal_yield_cnbd($A6623,$N$1,3)</f>
        <v>2.7715000000000001</v>
      </c>
      <c r="G6623" t="s">
        <v>11</v>
      </c>
      <c r="H6623" t="s">
        <v>12</v>
      </c>
      <c r="I6623" t="s">
        <v>13</v>
      </c>
      <c r="J6623" t="s">
        <v>13</v>
      </c>
      <c r="K6623" t="s">
        <v>15639</v>
      </c>
      <c r="L6623" t="str">
        <f>[2]!thsiFinD("ths_subject_latest_rating_yy_bond",A6623)</f>
        <v>5-</v>
      </c>
      <c r="M6623" t="str">
        <f>[1]!s_info_industry_sw_2021($A6623,$N$1,1)</f>
        <v>交通运输(2021)</v>
      </c>
      <c r="O6623" t="str">
        <f>[1]!b_info_carrydate($A6623)</f>
        <v>2024-07-19</v>
      </c>
    </row>
    <row r="6624" spans="1:15" x14ac:dyDescent="0.2">
      <c r="A6624" t="s">
        <v>19005</v>
      </c>
      <c r="B6624" t="s">
        <v>19006</v>
      </c>
      <c r="C6624" s="1">
        <f>[1]!b_anal_matu_cnbd($A6624,$N$1,3)</f>
        <v>3.1863000000000001</v>
      </c>
      <c r="D6624" t="s">
        <v>17</v>
      </c>
      <c r="E6624" t="s">
        <v>2331</v>
      </c>
      <c r="F6624" s="6">
        <f>[1]!b_anal_yield_cnbd($A6624,$N$1,3)</f>
        <v>1.847</v>
      </c>
      <c r="G6624" t="s">
        <v>11</v>
      </c>
      <c r="H6624" t="s">
        <v>13</v>
      </c>
      <c r="I6624" t="s">
        <v>13</v>
      </c>
      <c r="J6624" t="s">
        <v>13</v>
      </c>
      <c r="K6624" t="s">
        <v>1747</v>
      </c>
      <c r="L6624" t="str">
        <f>[2]!thsiFinD("ths_subject_latest_rating_yy_bond",A6624)</f>
        <v>4</v>
      </c>
      <c r="M6624" t="str">
        <f>[1]!s_info_industry_sw_2021($A6624,$N$1,1)</f>
        <v>房地产(2021)</v>
      </c>
      <c r="O6624" t="str">
        <f>[1]!b_info_carrydate($A6624)</f>
        <v>2024-07-19</v>
      </c>
    </row>
    <row r="6625" spans="1:15" x14ac:dyDescent="0.2">
      <c r="A6625" t="s">
        <v>19009</v>
      </c>
      <c r="B6625" t="s">
        <v>19010</v>
      </c>
      <c r="C6625" s="1">
        <f>[1]!b_anal_matu_cnbd($A6625,$N$1,3)</f>
        <v>1.1862999999999999</v>
      </c>
      <c r="D6625" t="s">
        <v>21</v>
      </c>
      <c r="E6625" t="s">
        <v>19011</v>
      </c>
      <c r="F6625" s="6">
        <f>[1]!b_anal_yield_cnbd($A6625,$N$1,3)</f>
        <v>1.6471</v>
      </c>
      <c r="G6625" t="s">
        <v>11</v>
      </c>
      <c r="H6625" t="s">
        <v>13</v>
      </c>
      <c r="I6625" t="s">
        <v>13</v>
      </c>
      <c r="J6625" t="s">
        <v>13</v>
      </c>
      <c r="K6625" t="s">
        <v>15526</v>
      </c>
      <c r="L6625" t="str">
        <f>[2]!thsiFinD("ths_subject_latest_rating_yy_bond",A6625)</f>
        <v>5-</v>
      </c>
      <c r="M6625" t="str">
        <f>[1]!s_info_industry_sw_2021($A6625,$N$1,1)</f>
        <v>非银金融(2021)</v>
      </c>
      <c r="O6625" t="str">
        <f>[1]!b_info_carrydate($A6625)</f>
        <v>2024-07-19</v>
      </c>
    </row>
    <row r="6626" spans="1:15" x14ac:dyDescent="0.2">
      <c r="A6626" t="s">
        <v>19940</v>
      </c>
      <c r="B6626" t="s">
        <v>19941</v>
      </c>
      <c r="C6626" s="1">
        <f>[1]!b_anal_matu_cnbd($A6626,$N$1,3)</f>
        <v>1.1862999999999999</v>
      </c>
      <c r="D6626" t="s">
        <v>17</v>
      </c>
      <c r="E6626" t="s">
        <v>19927</v>
      </c>
      <c r="F6626" s="6">
        <f>[1]!b_anal_yield_cnbd($A6626,$N$1,3)</f>
        <v>1.5202</v>
      </c>
      <c r="G6626" t="s">
        <v>26</v>
      </c>
      <c r="H6626" t="s">
        <v>13</v>
      </c>
      <c r="I6626" t="s">
        <v>13</v>
      </c>
      <c r="J6626" t="s">
        <v>13</v>
      </c>
      <c r="K6626" t="s">
        <v>15525</v>
      </c>
      <c r="L6626" t="str">
        <f>[2]!thsiFinD("ths_subject_latest_rating_yy_bond",A6626)</f>
        <v>5-</v>
      </c>
      <c r="M6626" t="str">
        <f>[1]!s_info_industry_sw_2021($A6626,$N$1,1)</f>
        <v>非银金融(2021)</v>
      </c>
      <c r="O6626" t="str">
        <f>[1]!b_info_carrydate($A6626)</f>
        <v>2024-07-19</v>
      </c>
    </row>
    <row r="6627" spans="1:15" x14ac:dyDescent="0.2">
      <c r="A6627" t="s">
        <v>22554</v>
      </c>
      <c r="B6627" t="s">
        <v>22555</v>
      </c>
      <c r="C6627" s="1">
        <f>[1]!b_anal_matu_cnbd($A6627,$N$1,3)</f>
        <v>3.1863000000000001</v>
      </c>
      <c r="D6627" t="s">
        <v>17</v>
      </c>
      <c r="E6627" t="s">
        <v>12596</v>
      </c>
      <c r="F6627" s="6">
        <f>[1]!b_anal_yield_cnbd($A6627,$N$1,3)</f>
        <v>1.7969999999999999</v>
      </c>
      <c r="G6627" t="s">
        <v>11</v>
      </c>
      <c r="H6627" t="s">
        <v>12</v>
      </c>
      <c r="I6627" t="s">
        <v>13</v>
      </c>
      <c r="J6627" t="s">
        <v>13</v>
      </c>
      <c r="K6627" t="s">
        <v>1760</v>
      </c>
      <c r="L6627" t="str">
        <f>[2]!thsiFinD("ths_subject_latest_rating_yy_bond",A6627)</f>
        <v>4</v>
      </c>
      <c r="M6627" t="str">
        <f>[1]!s_info_industry_sw_2021($A6627,$N$1,1)</f>
        <v>建筑装饰(2021)</v>
      </c>
      <c r="O6627" t="str">
        <f>[1]!b_info_carrydate($A6627)</f>
        <v>2024-07-19</v>
      </c>
    </row>
    <row r="6628" spans="1:15" x14ac:dyDescent="0.2">
      <c r="A6628" t="s">
        <v>6265</v>
      </c>
      <c r="B6628" t="s">
        <v>6266</v>
      </c>
      <c r="C6628" s="1">
        <f>[1]!b_anal_matu_cnbd($A6628,$N$1,3)</f>
        <v>28.183599999999998</v>
      </c>
      <c r="D6628" t="s">
        <v>50</v>
      </c>
      <c r="E6628" t="s">
        <v>1465</v>
      </c>
      <c r="F6628" s="6">
        <f>[1]!b_anal_yield_cnbd($A6628,$N$1,3)</f>
        <v>2.5179999999999998</v>
      </c>
      <c r="G6628" t="s">
        <v>11</v>
      </c>
      <c r="H6628" t="s">
        <v>13</v>
      </c>
      <c r="I6628" t="s">
        <v>13</v>
      </c>
      <c r="J6628" t="s">
        <v>13</v>
      </c>
      <c r="K6628" t="s">
        <v>10</v>
      </c>
      <c r="L6628" t="str">
        <f>[2]!thsiFinD("ths_subject_latest_rating_yy_bond",A6628)</f>
        <v>3</v>
      </c>
      <c r="M6628" t="str">
        <f>[1]!s_info_industry_sw_2021($A6628,$N$1,1)</f>
        <v>公用事业(2021)</v>
      </c>
      <c r="O6628" t="str">
        <f>[1]!b_info_carrydate($A6628)</f>
        <v>2024-07-18</v>
      </c>
    </row>
    <row r="6629" spans="1:15" x14ac:dyDescent="0.2">
      <c r="A6629" t="s">
        <v>6267</v>
      </c>
      <c r="B6629" t="s">
        <v>6268</v>
      </c>
      <c r="C6629" s="1">
        <f>[1]!b_anal_matu_cnbd($A6629,$N$1,3)</f>
        <v>8.1836000000000002</v>
      </c>
      <c r="D6629" t="s">
        <v>50</v>
      </c>
      <c r="E6629" t="s">
        <v>206</v>
      </c>
      <c r="F6629" s="6">
        <f>[1]!b_anal_yield_cnbd($A6629,$N$1,3)</f>
        <v>2.1297999999999999</v>
      </c>
      <c r="G6629" t="s">
        <v>11</v>
      </c>
      <c r="H6629" t="s">
        <v>13</v>
      </c>
      <c r="I6629" t="s">
        <v>13</v>
      </c>
      <c r="J6629" t="s">
        <v>13</v>
      </c>
      <c r="K6629" t="s">
        <v>21</v>
      </c>
      <c r="L6629" t="str">
        <f>[2]!thsiFinD("ths_subject_latest_rating_yy_bond",A6629)</f>
        <v>2</v>
      </c>
      <c r="M6629" t="str">
        <f>[1]!s_info_industry_sw_2021($A6629,$N$1,1)</f>
        <v>交通运输(2021)</v>
      </c>
      <c r="O6629" t="str">
        <f>[1]!b_info_carrydate($A6629)</f>
        <v>2024-07-18</v>
      </c>
    </row>
    <row r="6630" spans="1:15" x14ac:dyDescent="0.2">
      <c r="A6630" t="s">
        <v>6277</v>
      </c>
      <c r="B6630" t="s">
        <v>6278</v>
      </c>
      <c r="C6630" s="1">
        <f>[1]!b_anal_matu_cnbd($A6630,$N$1,3)</f>
        <v>3.1836000000000002</v>
      </c>
      <c r="D6630" t="s">
        <v>14</v>
      </c>
      <c r="E6630" t="s">
        <v>137</v>
      </c>
      <c r="F6630" s="6">
        <f>[1]!b_anal_yield_cnbd($A6630,$N$1,3)</f>
        <v>1.9009</v>
      </c>
      <c r="G6630" t="s">
        <v>11</v>
      </c>
      <c r="H6630" t="s">
        <v>12</v>
      </c>
      <c r="I6630" t="s">
        <v>13</v>
      </c>
      <c r="J6630" t="s">
        <v>13</v>
      </c>
      <c r="K6630" t="s">
        <v>15639</v>
      </c>
      <c r="L6630" t="str">
        <f>[2]!thsiFinD("ths_subject_latest_rating_yy_bond",A6630)</f>
        <v>6</v>
      </c>
      <c r="M6630" t="str">
        <f>[1]!s_info_industry_sw_2021($A6630,$N$1,1)</f>
        <v>建筑装饰(2021)</v>
      </c>
      <c r="O6630" t="str">
        <f>[1]!b_info_carrydate($A6630)</f>
        <v>2024-07-18</v>
      </c>
    </row>
    <row r="6631" spans="1:15" x14ac:dyDescent="0.2">
      <c r="A6631" t="s">
        <v>6293</v>
      </c>
      <c r="B6631" t="s">
        <v>6294</v>
      </c>
      <c r="C6631" s="1">
        <f>[1]!b_anal_matu_cnbd($A6631,$N$1,3)</f>
        <v>1.1836</v>
      </c>
      <c r="D6631" t="s">
        <v>32</v>
      </c>
      <c r="E6631" t="s">
        <v>6295</v>
      </c>
      <c r="F6631" s="6">
        <f>[1]!b_anal_yield_cnbd($A6631,$N$1,3)</f>
        <v>1.5571999999999999</v>
      </c>
      <c r="G6631" t="s">
        <v>11</v>
      </c>
      <c r="H6631" t="s">
        <v>13</v>
      </c>
      <c r="I6631" t="s">
        <v>13</v>
      </c>
      <c r="J6631" t="s">
        <v>13</v>
      </c>
      <c r="K6631" t="s">
        <v>10</v>
      </c>
      <c r="L6631" t="str">
        <f>[2]!thsiFinD("ths_subject_latest_rating_yy_bond",A6631)</f>
        <v>3</v>
      </c>
      <c r="M6631" t="str">
        <f>[1]!s_info_industry_sw_2021($A6631,$N$1,1)</f>
        <v>公用事业(2021)</v>
      </c>
      <c r="O6631" t="str">
        <f>[1]!b_info_carrydate($A6631)</f>
        <v>2024-07-18</v>
      </c>
    </row>
    <row r="6632" spans="1:15" x14ac:dyDescent="0.2">
      <c r="A6632" t="s">
        <v>6299</v>
      </c>
      <c r="B6632" t="s">
        <v>6300</v>
      </c>
      <c r="C6632" s="1">
        <f>[1]!b_anal_matu_cnbd($A6632,$N$1,3)</f>
        <v>1.1836</v>
      </c>
      <c r="D6632" t="s">
        <v>50</v>
      </c>
      <c r="E6632" t="s">
        <v>935</v>
      </c>
      <c r="F6632" s="6">
        <f>[1]!b_anal_yield_cnbd($A6632,$N$1,3)</f>
        <v>1.5578000000000001</v>
      </c>
      <c r="G6632" t="s">
        <v>26</v>
      </c>
      <c r="H6632" t="s">
        <v>13</v>
      </c>
      <c r="I6632" t="s">
        <v>13</v>
      </c>
      <c r="J6632" t="s">
        <v>13</v>
      </c>
      <c r="K6632" t="s">
        <v>50</v>
      </c>
      <c r="L6632" t="str">
        <f>[2]!thsiFinD("ths_subject_latest_rating_yy_bond",A6632)</f>
        <v>2</v>
      </c>
      <c r="M6632" t="str">
        <f>[1]!s_info_industry_sw_2021($A6632,$N$1,1)</f>
        <v>公用事业(2021)</v>
      </c>
      <c r="O6632" t="str">
        <f>[1]!b_info_carrydate($A6632)</f>
        <v>2024-07-18</v>
      </c>
    </row>
    <row r="6633" spans="1:15" x14ac:dyDescent="0.2">
      <c r="A6633" t="s">
        <v>14848</v>
      </c>
      <c r="B6633" t="s">
        <v>14849</v>
      </c>
      <c r="C6633" s="1">
        <f>[1]!b_anal_matu_cnbd($A6633,$N$1,3)</f>
        <v>3.1836000000000002</v>
      </c>
      <c r="D6633" t="s">
        <v>17</v>
      </c>
      <c r="E6633" t="s">
        <v>4400</v>
      </c>
      <c r="F6633" s="6">
        <f>[1]!b_anal_yield_cnbd($A6633,$N$1,3)</f>
        <v>1.7716000000000001</v>
      </c>
      <c r="G6633" t="s">
        <v>11</v>
      </c>
      <c r="H6633" t="s">
        <v>13</v>
      </c>
      <c r="I6633" t="s">
        <v>13</v>
      </c>
      <c r="J6633" t="s">
        <v>12</v>
      </c>
      <c r="K6633" t="s">
        <v>1760</v>
      </c>
      <c r="L6633" t="str">
        <f>[2]!thsiFinD("ths_subject_latest_rating_yy_bond",A6633)</f>
        <v>5+</v>
      </c>
      <c r="M6633" t="str">
        <f>[1]!s_info_industry_sw_2021($A6633,$N$1,1)</f>
        <v>综合(2021)</v>
      </c>
      <c r="O6633" t="str">
        <f>[1]!b_info_carrydate($A6633)</f>
        <v>2024-07-18</v>
      </c>
    </row>
    <row r="6634" spans="1:15" x14ac:dyDescent="0.2">
      <c r="A6634" t="s">
        <v>14850</v>
      </c>
      <c r="B6634" t="s">
        <v>14851</v>
      </c>
      <c r="C6634" s="1">
        <f>[1]!b_anal_matu_cnbd($A6634,$N$1,3)</f>
        <v>13.1836</v>
      </c>
      <c r="D6634" t="s">
        <v>17</v>
      </c>
      <c r="E6634" t="s">
        <v>2419</v>
      </c>
      <c r="F6634" s="6">
        <f>[1]!b_anal_yield_cnbd($A6634,$N$1,3)</f>
        <v>2.4337</v>
      </c>
      <c r="G6634" t="s">
        <v>11</v>
      </c>
      <c r="H6634" t="s">
        <v>13</v>
      </c>
      <c r="I6634" t="s">
        <v>13</v>
      </c>
      <c r="J6634" t="s">
        <v>12</v>
      </c>
      <c r="K6634" t="s">
        <v>1747</v>
      </c>
      <c r="L6634" t="str">
        <f>[2]!thsiFinD("ths_subject_latest_rating_yy_bond",A6634)</f>
        <v>4+</v>
      </c>
      <c r="M6634" t="str">
        <f>[1]!s_info_industry_sw_2021($A6634,$N$1,1)</f>
        <v>商贸零售(2021)</v>
      </c>
      <c r="O6634" t="str">
        <f>[1]!b_info_carrydate($A6634)</f>
        <v>2024-07-18</v>
      </c>
    </row>
    <row r="6635" spans="1:15" x14ac:dyDescent="0.2">
      <c r="A6635" t="s">
        <v>14852</v>
      </c>
      <c r="B6635" t="s">
        <v>14853</v>
      </c>
      <c r="C6635" s="1">
        <f>[1]!b_anal_matu_cnbd($A6635,$N$1,3)</f>
        <v>3.1836000000000002</v>
      </c>
      <c r="D6635" t="s">
        <v>17</v>
      </c>
      <c r="E6635" t="s">
        <v>12826</v>
      </c>
      <c r="F6635" s="6">
        <f>[1]!b_anal_yield_cnbd($A6635,$N$1,3)</f>
        <v>1.7778</v>
      </c>
      <c r="G6635" t="s">
        <v>11</v>
      </c>
      <c r="H6635" t="s">
        <v>13</v>
      </c>
      <c r="I6635" t="s">
        <v>13</v>
      </c>
      <c r="J6635" t="s">
        <v>13</v>
      </c>
      <c r="K6635" t="s">
        <v>1747</v>
      </c>
      <c r="L6635" t="str">
        <f>[2]!thsiFinD("ths_subject_latest_rating_yy_bond",A6635)</f>
        <v>4</v>
      </c>
      <c r="M6635" t="str">
        <f>[1]!s_info_industry_sw_2021($A6635,$N$1,1)</f>
        <v>非银金融(2021)</v>
      </c>
      <c r="O6635" t="str">
        <f>[1]!b_info_carrydate($A6635)</f>
        <v>2024-07-18</v>
      </c>
    </row>
    <row r="6636" spans="1:15" x14ac:dyDescent="0.2">
      <c r="A6636" t="s">
        <v>17167</v>
      </c>
      <c r="B6636" t="s">
        <v>17168</v>
      </c>
      <c r="C6636" s="1">
        <f>[1]!b_anal_matu_cnbd($A6636,$N$1,3)</f>
        <v>1.1836</v>
      </c>
      <c r="D6636" t="s">
        <v>21</v>
      </c>
      <c r="E6636" t="s">
        <v>17169</v>
      </c>
      <c r="F6636" s="6">
        <f>[1]!b_anal_yield_cnbd($A6636,$N$1,3)</f>
        <v>1.5679000000000001</v>
      </c>
      <c r="G6636" t="s">
        <v>11</v>
      </c>
      <c r="H6636" t="s">
        <v>13</v>
      </c>
      <c r="I6636" t="s">
        <v>13</v>
      </c>
      <c r="J6636" t="s">
        <v>13</v>
      </c>
      <c r="K6636" t="s">
        <v>15525</v>
      </c>
      <c r="L6636" t="str">
        <f>[2]!thsiFinD("ths_subject_latest_rating_yy_bond",A6636)</f>
        <v>5-</v>
      </c>
      <c r="M6636" t="str">
        <f>[1]!s_info_industry_sw_2021($A6636,$N$1,1)</f>
        <v>银行(2021)</v>
      </c>
      <c r="O6636" t="str">
        <f>[1]!b_info_carrydate($A6636)</f>
        <v>2024-07-18</v>
      </c>
    </row>
    <row r="6637" spans="1:15" x14ac:dyDescent="0.2">
      <c r="A6637" t="s">
        <v>18955</v>
      </c>
      <c r="B6637" t="s">
        <v>18956</v>
      </c>
      <c r="C6637" s="1">
        <f>[1]!b_anal_matu_cnbd($A6637,$N$1,3)</f>
        <v>3.1836000000000002</v>
      </c>
      <c r="D6637" t="s">
        <v>32</v>
      </c>
      <c r="E6637" t="s">
        <v>2338</v>
      </c>
      <c r="F6637" s="6">
        <f>[1]!b_anal_yield_cnbd($A6637,$N$1,3)</f>
        <v>1.7465999999999999</v>
      </c>
      <c r="G6637" t="s">
        <v>26</v>
      </c>
      <c r="H6637" t="s">
        <v>13</v>
      </c>
      <c r="I6637" t="s">
        <v>13</v>
      </c>
      <c r="J6637" t="s">
        <v>13</v>
      </c>
      <c r="K6637" t="s">
        <v>10</v>
      </c>
      <c r="L6637" t="str">
        <f>[2]!thsiFinD("ths_subject_latest_rating_yy_bond",A6637)</f>
        <v>4+</v>
      </c>
      <c r="M6637" t="str">
        <f>[1]!s_info_industry_sw_2021($A6637,$N$1,1)</f>
        <v>石油石化(2021)</v>
      </c>
      <c r="O6637" t="str">
        <f>[1]!b_info_carrydate($A6637)</f>
        <v>2024-07-18</v>
      </c>
    </row>
    <row r="6638" spans="1:15" x14ac:dyDescent="0.2">
      <c r="A6638" t="s">
        <v>18957</v>
      </c>
      <c r="B6638" t="s">
        <v>18958</v>
      </c>
      <c r="C6638" s="1">
        <f>[1]!b_anal_matu_cnbd($A6638,$N$1,3)</f>
        <v>8.1836000000000002</v>
      </c>
      <c r="D6638" t="s">
        <v>32</v>
      </c>
      <c r="E6638" t="s">
        <v>2338</v>
      </c>
      <c r="F6638" s="6">
        <f>[1]!b_anal_yield_cnbd($A6638,$N$1,3)</f>
        <v>2.3007</v>
      </c>
      <c r="G6638" t="s">
        <v>26</v>
      </c>
      <c r="H6638" t="s">
        <v>13</v>
      </c>
      <c r="I6638" t="s">
        <v>13</v>
      </c>
      <c r="J6638" t="s">
        <v>13</v>
      </c>
      <c r="K6638" t="s">
        <v>10</v>
      </c>
      <c r="L6638" t="str">
        <f>[2]!thsiFinD("ths_subject_latest_rating_yy_bond",A6638)</f>
        <v>4+</v>
      </c>
      <c r="M6638" t="str">
        <f>[1]!s_info_industry_sw_2021($A6638,$N$1,1)</f>
        <v>石油石化(2021)</v>
      </c>
      <c r="O6638" t="str">
        <f>[1]!b_info_carrydate($A6638)</f>
        <v>2024-07-18</v>
      </c>
    </row>
    <row r="6639" spans="1:15" x14ac:dyDescent="0.2">
      <c r="A6639" t="s">
        <v>19012</v>
      </c>
      <c r="B6639" t="s">
        <v>19013</v>
      </c>
      <c r="C6639" s="1">
        <f>[1]!b_anal_matu_cnbd($A6639,$N$1,3)</f>
        <v>3.1836000000000002</v>
      </c>
      <c r="D6639" t="s">
        <v>32</v>
      </c>
      <c r="E6639" t="s">
        <v>10189</v>
      </c>
      <c r="F6639" s="6">
        <f>[1]!b_anal_yield_cnbd($A6639,$N$1,3)</f>
        <v>1.7419</v>
      </c>
      <c r="G6639" t="s">
        <v>26</v>
      </c>
      <c r="H6639" t="s">
        <v>13</v>
      </c>
      <c r="I6639" t="s">
        <v>13</v>
      </c>
      <c r="J6639" t="s">
        <v>12</v>
      </c>
      <c r="K6639" t="s">
        <v>17</v>
      </c>
      <c r="L6639" t="str">
        <f>[2]!thsiFinD("ths_subject_latest_rating_yy_bond",A6639)</f>
        <v>3</v>
      </c>
      <c r="M6639" t="str">
        <f>[1]!s_info_industry_sw_2021($A6639,$N$1,1)</f>
        <v>建筑装饰(2021)</v>
      </c>
      <c r="O6639" t="str">
        <f>[1]!b_info_carrydate($A6639)</f>
        <v>2024-07-18</v>
      </c>
    </row>
    <row r="6640" spans="1:15" x14ac:dyDescent="0.2">
      <c r="A6640" t="s">
        <v>19014</v>
      </c>
      <c r="B6640" t="s">
        <v>19015</v>
      </c>
      <c r="C6640" s="1">
        <f>[1]!b_anal_matu_cnbd($A6640,$N$1,3)</f>
        <v>8.1836000000000002</v>
      </c>
      <c r="D6640" t="s">
        <v>32</v>
      </c>
      <c r="E6640" t="s">
        <v>10189</v>
      </c>
      <c r="F6640" s="6">
        <f>[1]!b_anal_yield_cnbd($A6640,$N$1,3)</f>
        <v>2.1644999999999999</v>
      </c>
      <c r="G6640" t="s">
        <v>26</v>
      </c>
      <c r="H6640" t="s">
        <v>13</v>
      </c>
      <c r="I6640" t="s">
        <v>13</v>
      </c>
      <c r="J6640" t="s">
        <v>12</v>
      </c>
      <c r="K6640" t="s">
        <v>17</v>
      </c>
      <c r="L6640" t="str">
        <f>[2]!thsiFinD("ths_subject_latest_rating_yy_bond",A6640)</f>
        <v>3</v>
      </c>
      <c r="M6640" t="str">
        <f>[1]!s_info_industry_sw_2021($A6640,$N$1,1)</f>
        <v>建筑装饰(2021)</v>
      </c>
      <c r="O6640" t="str">
        <f>[1]!b_info_carrydate($A6640)</f>
        <v>2024-07-18</v>
      </c>
    </row>
    <row r="6641" spans="1:15" x14ac:dyDescent="0.2">
      <c r="A6641" t="s">
        <v>19018</v>
      </c>
      <c r="B6641" t="s">
        <v>19019</v>
      </c>
      <c r="C6641" s="1">
        <f>[1]!b_anal_matu_cnbd($A6641,$N$1,3)</f>
        <v>1.1836</v>
      </c>
      <c r="D6641" t="s">
        <v>50</v>
      </c>
      <c r="E6641" t="s">
        <v>5437</v>
      </c>
      <c r="F6641" s="6">
        <f>[1]!b_anal_yield_cnbd($A6641,$N$1,3)</f>
        <v>1.5612999999999999</v>
      </c>
      <c r="G6641" t="s">
        <v>11</v>
      </c>
      <c r="H6641" t="s">
        <v>13</v>
      </c>
      <c r="I6641" t="s">
        <v>13</v>
      </c>
      <c r="J6641" t="s">
        <v>13</v>
      </c>
      <c r="K6641" t="s">
        <v>1747</v>
      </c>
      <c r="L6641" t="str">
        <f>[2]!thsiFinD("ths_subject_latest_rating_yy_bond",A6641)</f>
        <v>3</v>
      </c>
      <c r="M6641" t="str">
        <f>[1]!s_info_industry_sw_2021($A6641,$N$1,1)</f>
        <v>食品饮料(2021)</v>
      </c>
      <c r="O6641" t="str">
        <f>[1]!b_info_carrydate($A6641)</f>
        <v>2024-07-18</v>
      </c>
    </row>
    <row r="6642" spans="1:15" x14ac:dyDescent="0.2">
      <c r="A6642" t="s">
        <v>6248</v>
      </c>
      <c r="B6642" t="s">
        <v>6249</v>
      </c>
      <c r="C6642" s="1">
        <f>[1]!b_anal_matu_cnbd($A6642,$N$1,3)</f>
        <v>8.1807999999999996</v>
      </c>
      <c r="D6642" t="s">
        <v>21</v>
      </c>
      <c r="E6642" t="s">
        <v>3612</v>
      </c>
      <c r="F6642" s="6">
        <f>[1]!b_anal_yield_cnbd($A6642,$N$1,3)</f>
        <v>2.6747000000000001</v>
      </c>
      <c r="G6642" t="s">
        <v>11</v>
      </c>
      <c r="H6642" t="s">
        <v>13</v>
      </c>
      <c r="I6642" t="s">
        <v>13</v>
      </c>
      <c r="J6642" t="s">
        <v>13</v>
      </c>
      <c r="K6642" t="s">
        <v>15639</v>
      </c>
      <c r="L6642" t="str">
        <f>[2]!thsiFinD("ths_subject_latest_rating_yy_bond",A6642)</f>
        <v>6-</v>
      </c>
      <c r="M6642" t="str">
        <f>[1]!s_info_industry_sw_2021($A6642,$N$1,1)</f>
        <v>煤炭(2021)</v>
      </c>
      <c r="O6642" t="str">
        <f>[1]!b_info_carrydate($A6642)</f>
        <v>2024-07-17</v>
      </c>
    </row>
    <row r="6643" spans="1:15" x14ac:dyDescent="0.2">
      <c r="A6643" t="s">
        <v>6250</v>
      </c>
      <c r="B6643" t="s">
        <v>6251</v>
      </c>
      <c r="C6643" s="1">
        <f>[1]!b_anal_matu_cnbd($A6643,$N$1,3)</f>
        <v>3.1808000000000001</v>
      </c>
      <c r="D6643" t="s">
        <v>17</v>
      </c>
      <c r="E6643" t="s">
        <v>4626</v>
      </c>
      <c r="F6643" s="6">
        <f>[1]!b_anal_yield_cnbd($A6643,$N$1,3)</f>
        <v>2.2281</v>
      </c>
      <c r="G6643" t="s">
        <v>11</v>
      </c>
      <c r="H6643" t="s">
        <v>13</v>
      </c>
      <c r="I6643" t="s">
        <v>13</v>
      </c>
      <c r="J6643" t="s">
        <v>13</v>
      </c>
      <c r="K6643" t="s">
        <v>15639</v>
      </c>
      <c r="L6643" t="str">
        <f>[2]!thsiFinD("ths_subject_latest_rating_yy_bond",A6643)</f>
        <v>5-</v>
      </c>
      <c r="M6643" t="str">
        <f>[1]!s_info_industry_sw_2021($A6643,$N$1,1)</f>
        <v>交通运输(2021)</v>
      </c>
      <c r="O6643" t="str">
        <f>[1]!b_info_carrydate($A6643)</f>
        <v>2024-07-17</v>
      </c>
    </row>
    <row r="6644" spans="1:15" x14ac:dyDescent="0.2">
      <c r="A6644" t="s">
        <v>6252</v>
      </c>
      <c r="B6644" t="s">
        <v>6253</v>
      </c>
      <c r="C6644" s="1">
        <f>[1]!b_anal_matu_cnbd($A6644,$N$1,3)</f>
        <v>1.1808000000000001</v>
      </c>
      <c r="D6644" t="s">
        <v>21</v>
      </c>
      <c r="E6644" t="s">
        <v>5540</v>
      </c>
      <c r="F6644" s="6">
        <f>[1]!b_anal_yield_cnbd($A6644,$N$1,3)</f>
        <v>1.5879000000000001</v>
      </c>
      <c r="G6644" t="s">
        <v>11</v>
      </c>
      <c r="H6644" t="s">
        <v>13</v>
      </c>
      <c r="I6644" t="s">
        <v>13</v>
      </c>
      <c r="J6644" t="s">
        <v>13</v>
      </c>
      <c r="K6644" t="s">
        <v>15526</v>
      </c>
      <c r="L6644" t="str">
        <f>[2]!thsiFinD("ths_subject_latest_rating_yy_bond",A6644)</f>
        <v>4-</v>
      </c>
      <c r="M6644" t="str">
        <f>[1]!s_info_industry_sw_2021($A6644,$N$1,1)</f>
        <v>交通运输(2021)</v>
      </c>
      <c r="O6644" t="str">
        <f>[1]!b_info_carrydate($A6644)</f>
        <v>2024-07-17</v>
      </c>
    </row>
    <row r="6645" spans="1:15" x14ac:dyDescent="0.2">
      <c r="A6645" t="s">
        <v>6254</v>
      </c>
      <c r="B6645" t="s">
        <v>6255</v>
      </c>
      <c r="C6645" s="1">
        <f>[1]!b_anal_matu_cnbd($A6645,$N$1,3)</f>
        <v>3.1808000000000001</v>
      </c>
      <c r="D6645" t="s">
        <v>21</v>
      </c>
      <c r="E6645" t="s">
        <v>5509</v>
      </c>
      <c r="F6645" s="6">
        <f>[1]!b_anal_yield_cnbd($A6645,$N$1,3)</f>
        <v>1.8562000000000001</v>
      </c>
      <c r="G6645" t="s">
        <v>11</v>
      </c>
      <c r="H6645" t="s">
        <v>12</v>
      </c>
      <c r="I6645" t="s">
        <v>13</v>
      </c>
      <c r="J6645" t="s">
        <v>13</v>
      </c>
      <c r="K6645" t="s">
        <v>15526</v>
      </c>
      <c r="L6645" t="str">
        <f>[2]!thsiFinD("ths_subject_latest_rating_yy_bond",A6645)</f>
        <v>5+</v>
      </c>
      <c r="M6645" t="str">
        <f>[1]!s_info_industry_sw_2021($A6645,$N$1,1)</f>
        <v>建筑装饰(2021)</v>
      </c>
      <c r="O6645" t="str">
        <f>[1]!b_info_carrydate($A6645)</f>
        <v>2024-07-17</v>
      </c>
    </row>
    <row r="6646" spans="1:15" x14ac:dyDescent="0.2">
      <c r="A6646" t="s">
        <v>6256</v>
      </c>
      <c r="B6646" t="s">
        <v>6257</v>
      </c>
      <c r="C6646" s="1">
        <f>[1]!b_anal_matu_cnbd($A6646,$N$1,3)</f>
        <v>3.1808000000000001</v>
      </c>
      <c r="D6646" t="s">
        <v>21</v>
      </c>
      <c r="E6646" t="s">
        <v>427</v>
      </c>
      <c r="F6646" s="6">
        <f>[1]!b_anal_yield_cnbd($A6646,$N$1,3)</f>
        <v>1.8895999999999999</v>
      </c>
      <c r="G6646" t="s">
        <v>11</v>
      </c>
      <c r="H6646" t="s">
        <v>13</v>
      </c>
      <c r="I6646" t="s">
        <v>13</v>
      </c>
      <c r="J6646" t="s">
        <v>13</v>
      </c>
      <c r="K6646" t="s">
        <v>15639</v>
      </c>
      <c r="L6646" t="str">
        <f>[2]!thsiFinD("ths_subject_latest_rating_yy_bond",A6646)</f>
        <v>5+</v>
      </c>
      <c r="M6646" t="str">
        <f>[1]!s_info_industry_sw_2021($A6646,$N$1,1)</f>
        <v>公用事业(2021)</v>
      </c>
      <c r="O6646" t="str">
        <f>[1]!b_info_carrydate($A6646)</f>
        <v>2024-07-17</v>
      </c>
    </row>
    <row r="6647" spans="1:15" x14ac:dyDescent="0.2">
      <c r="A6647" t="s">
        <v>6258</v>
      </c>
      <c r="B6647" t="s">
        <v>6259</v>
      </c>
      <c r="C6647" s="1">
        <f>[1]!b_anal_matu_cnbd($A6647,$N$1,3)</f>
        <v>8.1807999999999996</v>
      </c>
      <c r="D6647" t="s">
        <v>32</v>
      </c>
      <c r="E6647" t="s">
        <v>65</v>
      </c>
      <c r="F6647" s="6">
        <f>[1]!b_anal_yield_cnbd($A6647,$N$1,3)</f>
        <v>2.1692</v>
      </c>
      <c r="G6647" t="s">
        <v>26</v>
      </c>
      <c r="H6647" t="s">
        <v>13</v>
      </c>
      <c r="I6647" t="s">
        <v>13</v>
      </c>
      <c r="J6647" t="s">
        <v>12</v>
      </c>
      <c r="K6647" t="s">
        <v>21</v>
      </c>
      <c r="L6647" t="str">
        <f>[2]!thsiFinD("ths_subject_latest_rating_yy_bond",A6647)</f>
        <v>4</v>
      </c>
      <c r="M6647" t="str">
        <f>[1]!s_info_industry_sw_2021($A6647,$N$1,1)</f>
        <v>有色金属(2021)</v>
      </c>
      <c r="O6647" t="str">
        <f>[1]!b_info_carrydate($A6647)</f>
        <v>2024-07-17</v>
      </c>
    </row>
    <row r="6648" spans="1:15" x14ac:dyDescent="0.2">
      <c r="A6648" t="s">
        <v>6260</v>
      </c>
      <c r="B6648" t="s">
        <v>6261</v>
      </c>
      <c r="C6648" s="1">
        <f>[1]!b_anal_matu_cnbd($A6648,$N$1,3)</f>
        <v>1.1808000000000001</v>
      </c>
      <c r="D6648" t="s">
        <v>17</v>
      </c>
      <c r="E6648" t="s">
        <v>6262</v>
      </c>
      <c r="F6648" s="6">
        <f>[1]!b_anal_yield_cnbd($A6648,$N$1,3)</f>
        <v>1.5550999999999999</v>
      </c>
      <c r="G6648" t="s">
        <v>11</v>
      </c>
      <c r="H6648" t="s">
        <v>13</v>
      </c>
      <c r="I6648" t="s">
        <v>13</v>
      </c>
      <c r="J6648" t="s">
        <v>13</v>
      </c>
      <c r="K6648" t="s">
        <v>15525</v>
      </c>
      <c r="L6648" t="str">
        <f>[2]!thsiFinD("ths_subject_latest_rating_yy_bond",A6648)</f>
        <v>4+</v>
      </c>
      <c r="M6648" t="str">
        <f>[1]!s_info_industry_sw_2021($A6648,$N$1,1)</f>
        <v>公用事业(2021)</v>
      </c>
      <c r="O6648" t="str">
        <f>[1]!b_info_carrydate($A6648)</f>
        <v>2024-07-17</v>
      </c>
    </row>
    <row r="6649" spans="1:15" x14ac:dyDescent="0.2">
      <c r="A6649" t="s">
        <v>6263</v>
      </c>
      <c r="B6649" t="s">
        <v>6264</v>
      </c>
      <c r="C6649" s="1">
        <f>[1]!b_anal_matu_cnbd($A6649,$N$1,3)</f>
        <v>1.1808000000000001</v>
      </c>
      <c r="D6649" t="s">
        <v>32</v>
      </c>
      <c r="E6649" t="s">
        <v>240</v>
      </c>
      <c r="F6649" s="6">
        <f>[1]!b_anal_yield_cnbd($A6649,$N$1,3)</f>
        <v>1.5567</v>
      </c>
      <c r="G6649" t="s">
        <v>26</v>
      </c>
      <c r="H6649" t="s">
        <v>13</v>
      </c>
      <c r="I6649" t="s">
        <v>13</v>
      </c>
      <c r="J6649" t="s">
        <v>13</v>
      </c>
      <c r="K6649" t="s">
        <v>10</v>
      </c>
      <c r="L6649" t="str">
        <f>[2]!thsiFinD("ths_subject_latest_rating_yy_bond",A6649)</f>
        <v>3</v>
      </c>
      <c r="M6649" t="str">
        <f>[1]!s_info_industry_sw_2021($A6649,$N$1,1)</f>
        <v>公用事业(2021)</v>
      </c>
      <c r="O6649" t="str">
        <f>[1]!b_info_carrydate($A6649)</f>
        <v>2024-07-17</v>
      </c>
    </row>
    <row r="6650" spans="1:15" x14ac:dyDescent="0.2">
      <c r="A6650" t="s">
        <v>18915</v>
      </c>
      <c r="B6650" t="s">
        <v>18916</v>
      </c>
      <c r="C6650" s="1">
        <f>[1]!b_anal_matu_cnbd($A6650,$N$1,3)</f>
        <v>1.1808000000000001</v>
      </c>
      <c r="D6650" t="s">
        <v>17</v>
      </c>
      <c r="E6650" t="s">
        <v>3824</v>
      </c>
      <c r="F6650" s="6">
        <f>[1]!b_anal_yield_cnbd($A6650,$N$1,3)</f>
        <v>1.4703999999999999</v>
      </c>
      <c r="G6650" t="s">
        <v>26</v>
      </c>
      <c r="H6650" t="s">
        <v>13</v>
      </c>
      <c r="I6650" t="s">
        <v>13</v>
      </c>
      <c r="J6650" t="s">
        <v>12</v>
      </c>
      <c r="K6650" t="s">
        <v>15639</v>
      </c>
      <c r="L6650" t="str">
        <f>[2]!thsiFinD("ths_subject_latest_rating_yy_bond",A6650)</f>
        <v>5</v>
      </c>
      <c r="M6650" t="str">
        <f>[1]!s_info_industry_sw_2021($A6650,$N$1,1)</f>
        <v>非银金融(2021)</v>
      </c>
      <c r="O6650" t="str">
        <f>[1]!b_info_carrydate($A6650)</f>
        <v>2024-07-17</v>
      </c>
    </row>
    <row r="6651" spans="1:15" x14ac:dyDescent="0.2">
      <c r="A6651" t="s">
        <v>18917</v>
      </c>
      <c r="B6651" t="s">
        <v>18918</v>
      </c>
      <c r="C6651" s="1">
        <f>[1]!b_anal_matu_cnbd($A6651,$N$1,3)</f>
        <v>3.1808000000000001</v>
      </c>
      <c r="D6651" t="s">
        <v>17</v>
      </c>
      <c r="E6651" t="s">
        <v>3824</v>
      </c>
      <c r="F6651" s="6">
        <f>[1]!b_anal_yield_cnbd($A6651,$N$1,3)</f>
        <v>1.7326999999999999</v>
      </c>
      <c r="G6651" t="s">
        <v>26</v>
      </c>
      <c r="H6651" t="s">
        <v>13</v>
      </c>
      <c r="I6651" t="s">
        <v>13</v>
      </c>
      <c r="J6651" t="s">
        <v>12</v>
      </c>
      <c r="K6651" t="s">
        <v>15639</v>
      </c>
      <c r="L6651" t="str">
        <f>[2]!thsiFinD("ths_subject_latest_rating_yy_bond",A6651)</f>
        <v>5</v>
      </c>
      <c r="M6651" t="str">
        <f>[1]!s_info_industry_sw_2021($A6651,$N$1,1)</f>
        <v>非银金融(2021)</v>
      </c>
      <c r="O6651" t="str">
        <f>[1]!b_info_carrydate($A6651)</f>
        <v>2024-07-17</v>
      </c>
    </row>
    <row r="6652" spans="1:15" x14ac:dyDescent="0.2">
      <c r="A6652" t="s">
        <v>18983</v>
      </c>
      <c r="B6652" t="s">
        <v>18984</v>
      </c>
      <c r="C6652" s="1">
        <f>[1]!b_anal_matu_cnbd($A6652,$N$1,3)</f>
        <v>3.1808000000000001</v>
      </c>
      <c r="D6652" t="s">
        <v>17</v>
      </c>
      <c r="E6652" t="s">
        <v>678</v>
      </c>
      <c r="F6652" s="6">
        <f>[1]!b_anal_yield_cnbd($A6652,$N$1,3)</f>
        <v>1.8775999999999999</v>
      </c>
      <c r="G6652" t="s">
        <v>11</v>
      </c>
      <c r="H6652" t="s">
        <v>13</v>
      </c>
      <c r="I6652" t="s">
        <v>13</v>
      </c>
      <c r="J6652" t="s">
        <v>13</v>
      </c>
      <c r="K6652" t="s">
        <v>1760</v>
      </c>
      <c r="L6652" t="str">
        <f>[2]!thsiFinD("ths_subject_latest_rating_yy_bond",A6652)</f>
        <v>4-</v>
      </c>
      <c r="M6652" t="str">
        <f>[1]!s_info_industry_sw_2021($A6652,$N$1,1)</f>
        <v>有色金属(2021)</v>
      </c>
      <c r="O6652" t="str">
        <f>[1]!b_info_carrydate($A6652)</f>
        <v>2024-07-17</v>
      </c>
    </row>
    <row r="6653" spans="1:15" x14ac:dyDescent="0.2">
      <c r="A6653" t="s">
        <v>18997</v>
      </c>
      <c r="B6653" t="s">
        <v>18998</v>
      </c>
      <c r="C6653" s="1">
        <f>[1]!b_anal_matu_cnbd($A6653,$N$1,3)</f>
        <v>1.1808000000000001</v>
      </c>
      <c r="D6653" t="s">
        <v>21</v>
      </c>
      <c r="E6653" t="s">
        <v>18999</v>
      </c>
      <c r="F6653" s="6">
        <f>[1]!b_anal_yield_cnbd($A6653,$N$1,3)</f>
        <v>1.6175999999999999</v>
      </c>
      <c r="G6653" t="s">
        <v>26</v>
      </c>
      <c r="H6653" t="s">
        <v>13</v>
      </c>
      <c r="I6653" t="s">
        <v>13</v>
      </c>
      <c r="J6653" t="s">
        <v>12</v>
      </c>
      <c r="K6653" t="s">
        <v>15526</v>
      </c>
      <c r="L6653" t="str">
        <f>[2]!thsiFinD("ths_subject_latest_rating_yy_bond",A6653)</f>
        <v>5-</v>
      </c>
      <c r="M6653" t="str">
        <f>[1]!s_info_industry_sw_2021($A6653,$N$1,1)</f>
        <v>电力设备(2021)</v>
      </c>
      <c r="O6653" t="str">
        <f>[1]!b_info_carrydate($A6653)</f>
        <v>2024-07-17</v>
      </c>
    </row>
    <row r="6654" spans="1:15" x14ac:dyDescent="0.2">
      <c r="A6654" t="s">
        <v>6230</v>
      </c>
      <c r="B6654" t="s">
        <v>6231</v>
      </c>
      <c r="C6654" s="1">
        <f>[1]!b_anal_matu_cnbd($A6654,$N$1,3)</f>
        <v>3.1781000000000001</v>
      </c>
      <c r="D6654" t="s">
        <v>17</v>
      </c>
      <c r="E6654" t="s">
        <v>1809</v>
      </c>
      <c r="F6654" s="6">
        <f>[1]!b_anal_yield_cnbd($A6654,$N$1,3)</f>
        <v>1.7779</v>
      </c>
      <c r="G6654" t="s">
        <v>11</v>
      </c>
      <c r="H6654" t="s">
        <v>13</v>
      </c>
      <c r="I6654" t="s">
        <v>13</v>
      </c>
      <c r="J6654" t="s">
        <v>13</v>
      </c>
      <c r="K6654" t="s">
        <v>1760</v>
      </c>
      <c r="L6654" t="str">
        <f>[2]!thsiFinD("ths_subject_latest_rating_yy_bond",A6654)</f>
        <v>4+</v>
      </c>
      <c r="M6654" t="str">
        <f>[1]!s_info_industry_sw_2021($A6654,$N$1,1)</f>
        <v>综合(2021)</v>
      </c>
      <c r="O6654" t="str">
        <f>[1]!b_info_carrydate($A6654)</f>
        <v>2024-07-16</v>
      </c>
    </row>
    <row r="6655" spans="1:15" x14ac:dyDescent="0.2">
      <c r="A6655" t="s">
        <v>6236</v>
      </c>
      <c r="B6655" t="s">
        <v>6237</v>
      </c>
      <c r="C6655" s="1">
        <f>[1]!b_anal_matu_cnbd($A6655,$N$1,3)</f>
        <v>1.1780999999999999</v>
      </c>
      <c r="D6655" t="s">
        <v>21</v>
      </c>
      <c r="E6655" t="s">
        <v>4944</v>
      </c>
      <c r="F6655" s="6">
        <f>[1]!b_anal_yield_cnbd($A6655,$N$1,3)</f>
        <v>1.5980000000000001</v>
      </c>
      <c r="G6655" t="s">
        <v>11</v>
      </c>
      <c r="H6655" t="s">
        <v>13</v>
      </c>
      <c r="I6655" t="s">
        <v>13</v>
      </c>
      <c r="J6655" t="s">
        <v>13</v>
      </c>
      <c r="K6655" t="s">
        <v>15525</v>
      </c>
      <c r="L6655" t="str">
        <f>[2]!thsiFinD("ths_subject_latest_rating_yy_bond",A6655)</f>
        <v>5-</v>
      </c>
      <c r="M6655" t="str">
        <f>[1]!s_info_industry_sw_2021($A6655,$N$1,1)</f>
        <v>综合(2021)</v>
      </c>
      <c r="O6655" t="str">
        <f>[1]!b_info_carrydate($A6655)</f>
        <v>2024-07-16</v>
      </c>
    </row>
    <row r="6656" spans="1:15" x14ac:dyDescent="0.2">
      <c r="A6656" t="s">
        <v>6238</v>
      </c>
      <c r="B6656" t="s">
        <v>6239</v>
      </c>
      <c r="C6656" s="1">
        <f>[1]!b_anal_matu_cnbd($A6656,$N$1,3)</f>
        <v>3.1781000000000001</v>
      </c>
      <c r="D6656" t="s">
        <v>21</v>
      </c>
      <c r="E6656" t="s">
        <v>4944</v>
      </c>
      <c r="F6656" s="6">
        <f>[1]!b_anal_yield_cnbd($A6656,$N$1,3)</f>
        <v>1.8891</v>
      </c>
      <c r="G6656" t="s">
        <v>11</v>
      </c>
      <c r="H6656" t="s">
        <v>13</v>
      </c>
      <c r="I6656" t="s">
        <v>13</v>
      </c>
      <c r="J6656" t="s">
        <v>13</v>
      </c>
      <c r="K6656" t="s">
        <v>15525</v>
      </c>
      <c r="L6656" t="str">
        <f>[2]!thsiFinD("ths_subject_latest_rating_yy_bond",A6656)</f>
        <v>5-</v>
      </c>
      <c r="M6656" t="str">
        <f>[1]!s_info_industry_sw_2021($A6656,$N$1,1)</f>
        <v>综合(2021)</v>
      </c>
      <c r="O6656" t="str">
        <f>[1]!b_info_carrydate($A6656)</f>
        <v>2024-07-16</v>
      </c>
    </row>
    <row r="6657" spans="1:15" x14ac:dyDescent="0.2">
      <c r="A6657" t="s">
        <v>6242</v>
      </c>
      <c r="B6657" t="s">
        <v>6243</v>
      </c>
      <c r="C6657" s="1">
        <f>[1]!b_anal_matu_cnbd($A6657,$N$1,3)</f>
        <v>1.1780999999999999</v>
      </c>
      <c r="D6657" t="s">
        <v>17</v>
      </c>
      <c r="E6657" t="s">
        <v>3372</v>
      </c>
      <c r="F6657" s="6">
        <f>[1]!b_anal_yield_cnbd($A6657,$N$1,3)</f>
        <v>1.6069</v>
      </c>
      <c r="G6657" t="s">
        <v>11</v>
      </c>
      <c r="H6657" t="s">
        <v>13</v>
      </c>
      <c r="I6657" t="s">
        <v>13</v>
      </c>
      <c r="J6657" t="s">
        <v>13</v>
      </c>
      <c r="K6657" t="s">
        <v>15525</v>
      </c>
      <c r="L6657" t="str">
        <f>[2]!thsiFinD("ths_subject_latest_rating_yy_bond",A6657)</f>
        <v>5-</v>
      </c>
      <c r="M6657" t="str">
        <f>[1]!s_info_industry_sw_2021($A6657,$N$1,1)</f>
        <v>钢铁(2021)</v>
      </c>
      <c r="O6657" t="str">
        <f>[1]!b_info_carrydate($A6657)</f>
        <v>2024-07-16</v>
      </c>
    </row>
    <row r="6658" spans="1:15" x14ac:dyDescent="0.2">
      <c r="A6658" t="s">
        <v>6244</v>
      </c>
      <c r="B6658" t="s">
        <v>6245</v>
      </c>
      <c r="C6658" s="1">
        <f>[1]!b_anal_matu_cnbd($A6658,$N$1,3)</f>
        <v>3.1781000000000001</v>
      </c>
      <c r="D6658" t="s">
        <v>17</v>
      </c>
      <c r="E6658" t="s">
        <v>4229</v>
      </c>
      <c r="F6658" s="6">
        <f>[1]!b_anal_yield_cnbd($A6658,$N$1,3)</f>
        <v>1.8962000000000001</v>
      </c>
      <c r="G6658" t="s">
        <v>11</v>
      </c>
      <c r="H6658" t="s">
        <v>13</v>
      </c>
      <c r="I6658" t="s">
        <v>13</v>
      </c>
      <c r="J6658" t="s">
        <v>12</v>
      </c>
      <c r="K6658" t="s">
        <v>15525</v>
      </c>
      <c r="L6658" t="str">
        <f>[2]!thsiFinD("ths_subject_latest_rating_yy_bond",A6658)</f>
        <v>5</v>
      </c>
      <c r="M6658" t="str">
        <f>[1]!s_info_industry_sw_2021($A6658,$N$1,1)</f>
        <v>建筑装饰(2021)</v>
      </c>
      <c r="O6658" t="str">
        <f>[1]!b_info_carrydate($A6658)</f>
        <v>2024-07-16</v>
      </c>
    </row>
    <row r="6659" spans="1:15" x14ac:dyDescent="0.2">
      <c r="A6659" t="s">
        <v>6246</v>
      </c>
      <c r="B6659" t="s">
        <v>6247</v>
      </c>
      <c r="C6659" s="1">
        <f>[1]!b_anal_matu_cnbd($A6659,$N$1,3)</f>
        <v>1.1780999999999999</v>
      </c>
      <c r="D6659" t="s">
        <v>50</v>
      </c>
      <c r="E6659" t="s">
        <v>1288</v>
      </c>
      <c r="F6659" s="6">
        <f>[1]!b_anal_yield_cnbd($A6659,$N$1,3)</f>
        <v>1.5567</v>
      </c>
      <c r="G6659" t="s">
        <v>26</v>
      </c>
      <c r="H6659" t="s">
        <v>13</v>
      </c>
      <c r="I6659" t="s">
        <v>13</v>
      </c>
      <c r="J6659" t="s">
        <v>13</v>
      </c>
      <c r="K6659" t="s">
        <v>21</v>
      </c>
      <c r="L6659" t="str">
        <f>[2]!thsiFinD("ths_subject_latest_rating_yy_bond",A6659)</f>
        <v>2</v>
      </c>
      <c r="M6659" t="str">
        <f>[1]!s_info_industry_sw_2021($A6659,$N$1,1)</f>
        <v>公用事业(2021)</v>
      </c>
      <c r="O6659" t="str">
        <f>[1]!b_info_carrydate($A6659)</f>
        <v>2024-07-16</v>
      </c>
    </row>
    <row r="6660" spans="1:15" x14ac:dyDescent="0.2">
      <c r="A6660" t="s">
        <v>14832</v>
      </c>
      <c r="B6660" t="s">
        <v>14833</v>
      </c>
      <c r="C6660" s="1">
        <f>[1]!b_anal_matu_cnbd($A6660,$N$1,3)</f>
        <v>8.1781000000000006</v>
      </c>
      <c r="D6660" t="s">
        <v>17</v>
      </c>
      <c r="E6660" t="s">
        <v>2122</v>
      </c>
      <c r="F6660" s="6">
        <f>[1]!b_anal_yield_cnbd($A6660,$N$1,3)</f>
        <v>2.2793999999999999</v>
      </c>
      <c r="G6660" t="s">
        <v>11</v>
      </c>
      <c r="H6660" t="s">
        <v>13</v>
      </c>
      <c r="I6660" t="s">
        <v>13</v>
      </c>
      <c r="J6660" t="s">
        <v>12</v>
      </c>
      <c r="K6660" t="s">
        <v>1747</v>
      </c>
      <c r="L6660" t="str">
        <f>[2]!thsiFinD("ths_subject_latest_rating_yy_bond",A6660)</f>
        <v>4</v>
      </c>
      <c r="M6660" t="str">
        <f>[1]!s_info_industry_sw_2021($A6660,$N$1,1)</f>
        <v>综合(2021)</v>
      </c>
      <c r="O6660" t="str">
        <f>[1]!b_info_carrydate($A6660)</f>
        <v>2024-07-16</v>
      </c>
    </row>
    <row r="6661" spans="1:15" x14ac:dyDescent="0.2">
      <c r="A6661" t="s">
        <v>14834</v>
      </c>
      <c r="B6661" t="s">
        <v>14835</v>
      </c>
      <c r="C6661" s="1">
        <f>[1]!b_anal_matu_cnbd($A6661,$N$1,3)</f>
        <v>1.1780999999999999</v>
      </c>
      <c r="D6661" t="s">
        <v>32</v>
      </c>
      <c r="E6661" t="s">
        <v>1675</v>
      </c>
      <c r="F6661" s="6">
        <f>[1]!b_anal_yield_cnbd($A6661,$N$1,3)</f>
        <v>1.4789000000000001</v>
      </c>
      <c r="G6661" t="s">
        <v>26</v>
      </c>
      <c r="H6661" t="s">
        <v>13</v>
      </c>
      <c r="I6661" t="s">
        <v>13</v>
      </c>
      <c r="J6661" t="s">
        <v>13</v>
      </c>
      <c r="K6661" t="s">
        <v>15526</v>
      </c>
      <c r="L6661" t="str">
        <f>[2]!thsiFinD("ths_subject_latest_rating_yy_bond",A6661)</f>
        <v>5+</v>
      </c>
      <c r="M6661" t="str">
        <f>[1]!s_info_industry_sw_2021($A6661,$N$1,1)</f>
        <v>非银金融(2021)</v>
      </c>
      <c r="O6661" t="str">
        <f>[1]!b_info_carrydate($A6661)</f>
        <v>2024-07-16</v>
      </c>
    </row>
    <row r="6662" spans="1:15" x14ac:dyDescent="0.2">
      <c r="A6662" t="s">
        <v>14836</v>
      </c>
      <c r="B6662" t="s">
        <v>14837</v>
      </c>
      <c r="C6662" s="1">
        <f>[1]!b_anal_matu_cnbd($A6662,$N$1,3)</f>
        <v>3.1781000000000001</v>
      </c>
      <c r="D6662" t="s">
        <v>32</v>
      </c>
      <c r="E6662" t="s">
        <v>1675</v>
      </c>
      <c r="F6662" s="6">
        <f>[1]!b_anal_yield_cnbd($A6662,$N$1,3)</f>
        <v>1.7150000000000001</v>
      </c>
      <c r="G6662" t="s">
        <v>26</v>
      </c>
      <c r="H6662" t="s">
        <v>13</v>
      </c>
      <c r="I6662" t="s">
        <v>13</v>
      </c>
      <c r="J6662" t="s">
        <v>13</v>
      </c>
      <c r="K6662" t="s">
        <v>15526</v>
      </c>
      <c r="L6662" t="str">
        <f>[2]!thsiFinD("ths_subject_latest_rating_yy_bond",A6662)</f>
        <v>5+</v>
      </c>
      <c r="M6662" t="str">
        <f>[1]!s_info_industry_sw_2021($A6662,$N$1,1)</f>
        <v>非银金融(2021)</v>
      </c>
      <c r="O6662" t="str">
        <f>[1]!b_info_carrydate($A6662)</f>
        <v>2024-07-16</v>
      </c>
    </row>
    <row r="6663" spans="1:15" x14ac:dyDescent="0.2">
      <c r="A6663" t="s">
        <v>14840</v>
      </c>
      <c r="B6663" t="s">
        <v>14841</v>
      </c>
      <c r="C6663" s="1">
        <f>[1]!b_anal_matu_cnbd($A6663,$N$1,3)</f>
        <v>3.1781000000000001</v>
      </c>
      <c r="D6663" t="s">
        <v>21</v>
      </c>
      <c r="E6663" t="s">
        <v>175</v>
      </c>
      <c r="F6663" s="6">
        <f>[1]!b_anal_yield_cnbd($A6663,$N$1,3)</f>
        <v>1.8559000000000001</v>
      </c>
      <c r="G6663" t="s">
        <v>11</v>
      </c>
      <c r="H6663" t="s">
        <v>13</v>
      </c>
      <c r="I6663" t="s">
        <v>13</v>
      </c>
      <c r="J6663" t="s">
        <v>13</v>
      </c>
      <c r="K6663" t="s">
        <v>15525</v>
      </c>
      <c r="L6663" t="str">
        <f>[2]!thsiFinD("ths_subject_latest_rating_yy_bond",A6663)</f>
        <v>5+</v>
      </c>
      <c r="M6663" t="str">
        <f>[1]!s_info_industry_sw_2021($A6663,$N$1,1)</f>
        <v>环保(2021)</v>
      </c>
      <c r="O6663" t="str">
        <f>[1]!b_info_carrydate($A6663)</f>
        <v>2024-07-16</v>
      </c>
    </row>
    <row r="6664" spans="1:15" x14ac:dyDescent="0.2">
      <c r="A6664" t="s">
        <v>14842</v>
      </c>
      <c r="B6664" t="s">
        <v>14843</v>
      </c>
      <c r="C6664" s="1">
        <f>[1]!b_anal_matu_cnbd($A6664,$N$1,3)</f>
        <v>5.1780999999999997</v>
      </c>
      <c r="D6664" t="s">
        <v>21</v>
      </c>
      <c r="E6664" t="s">
        <v>175</v>
      </c>
      <c r="F6664" s="6">
        <f>[1]!b_anal_yield_cnbd($A6664,$N$1,3)</f>
        <v>2.0746000000000002</v>
      </c>
      <c r="G6664" t="s">
        <v>11</v>
      </c>
      <c r="H6664" t="s">
        <v>13</v>
      </c>
      <c r="I6664" t="s">
        <v>13</v>
      </c>
      <c r="J6664" t="s">
        <v>13</v>
      </c>
      <c r="K6664" t="s">
        <v>15525</v>
      </c>
      <c r="L6664" t="str">
        <f>[2]!thsiFinD("ths_subject_latest_rating_yy_bond",A6664)</f>
        <v>5+</v>
      </c>
      <c r="M6664" t="str">
        <f>[1]!s_info_industry_sw_2021($A6664,$N$1,1)</f>
        <v>环保(2021)</v>
      </c>
      <c r="O6664" t="str">
        <f>[1]!b_info_carrydate($A6664)</f>
        <v>2024-07-16</v>
      </c>
    </row>
    <row r="6665" spans="1:15" x14ac:dyDescent="0.2">
      <c r="A6665" t="s">
        <v>18891</v>
      </c>
      <c r="B6665" t="s">
        <v>18892</v>
      </c>
      <c r="C6665" s="1">
        <f>[1]!b_anal_matu_cnbd($A6665,$N$1,3)</f>
        <v>3.1781000000000001</v>
      </c>
      <c r="D6665" t="s">
        <v>32</v>
      </c>
      <c r="E6665" t="s">
        <v>128</v>
      </c>
      <c r="F6665" s="6">
        <f>[1]!b_anal_yield_cnbd($A6665,$N$1,3)</f>
        <v>1.8163</v>
      </c>
      <c r="G6665" t="s">
        <v>11</v>
      </c>
      <c r="H6665" t="s">
        <v>13</v>
      </c>
      <c r="I6665" t="s">
        <v>13</v>
      </c>
      <c r="J6665" t="s">
        <v>13</v>
      </c>
      <c r="K6665" t="s">
        <v>1760</v>
      </c>
      <c r="L6665" t="str">
        <f>[2]!thsiFinD("ths_subject_latest_rating_yy_bond",A6665)</f>
        <v>3</v>
      </c>
      <c r="M6665" t="str">
        <f>[1]!s_info_industry_sw_2021($A6665,$N$1,1)</f>
        <v>房地产(2021)</v>
      </c>
      <c r="O6665" t="str">
        <f>[1]!b_info_carrydate($A6665)</f>
        <v>2024-07-16</v>
      </c>
    </row>
    <row r="6666" spans="1:15" x14ac:dyDescent="0.2">
      <c r="A6666" t="s">
        <v>19000</v>
      </c>
      <c r="B6666" t="s">
        <v>19001</v>
      </c>
      <c r="C6666" s="1">
        <f>[1]!b_anal_matu_cnbd($A6666,$N$1,3)</f>
        <v>8.1781000000000006</v>
      </c>
      <c r="D6666" t="s">
        <v>17</v>
      </c>
      <c r="E6666" t="s">
        <v>7762</v>
      </c>
      <c r="F6666" s="6">
        <f>[1]!b_anal_yield_cnbd($A6666,$N$1,3)</f>
        <v>2.2294</v>
      </c>
      <c r="G6666" t="s">
        <v>11</v>
      </c>
      <c r="H6666" t="s">
        <v>13</v>
      </c>
      <c r="I6666" t="s">
        <v>13</v>
      </c>
      <c r="J6666" t="s">
        <v>12</v>
      </c>
      <c r="K6666" t="s">
        <v>1747</v>
      </c>
      <c r="L6666" t="str">
        <f>[2]!thsiFinD("ths_subject_latest_rating_yy_bond",A6666)</f>
        <v>4+</v>
      </c>
      <c r="M6666" t="str">
        <f>[1]!s_info_industry_sw_2021($A6666,$N$1,1)</f>
        <v>机械设备(2021)</v>
      </c>
      <c r="O6666" t="str">
        <f>[1]!b_info_carrydate($A6666)</f>
        <v>2024-07-16</v>
      </c>
    </row>
    <row r="6667" spans="1:15" x14ac:dyDescent="0.2">
      <c r="A6667" t="s">
        <v>19002</v>
      </c>
      <c r="B6667" t="s">
        <v>19003</v>
      </c>
      <c r="C6667" s="1">
        <f>[1]!b_anal_matu_cnbd($A6667,$N$1,3)</f>
        <v>8.1781000000000006</v>
      </c>
      <c r="D6667" t="s">
        <v>32</v>
      </c>
      <c r="E6667" t="s">
        <v>19004</v>
      </c>
      <c r="F6667" s="6">
        <f>[1]!b_anal_yield_cnbd($A6667,$N$1,3)</f>
        <v>2.2002999999999999</v>
      </c>
      <c r="G6667" t="s">
        <v>26</v>
      </c>
      <c r="H6667" t="s">
        <v>13</v>
      </c>
      <c r="I6667" t="s">
        <v>13</v>
      </c>
      <c r="J6667" t="s">
        <v>13</v>
      </c>
      <c r="K6667" t="s">
        <v>445</v>
      </c>
      <c r="L6667" t="str">
        <f>[2]!thsiFinD("ths_subject_latest_rating_yy_bond",A6667)</f>
        <v>4+</v>
      </c>
      <c r="M6667" t="str">
        <f>[1]!s_info_industry_sw_2021($A6667,$N$1,1)</f>
        <v>公用事业(2021)</v>
      </c>
      <c r="O6667" t="str">
        <f>[1]!b_info_carrydate($A6667)</f>
        <v>2024-07-16</v>
      </c>
    </row>
    <row r="6668" spans="1:15" x14ac:dyDescent="0.2">
      <c r="A6668" t="s">
        <v>19024</v>
      </c>
      <c r="B6668" t="s">
        <v>19025</v>
      </c>
      <c r="C6668" s="1">
        <f>[1]!b_anal_matu_cnbd($A6668,$N$1,3)</f>
        <v>13.178100000000001</v>
      </c>
      <c r="D6668" t="s">
        <v>32</v>
      </c>
      <c r="E6668" t="s">
        <v>1915</v>
      </c>
      <c r="F6668" s="6">
        <f>[1]!b_anal_yield_cnbd($A6668,$N$1,3)</f>
        <v>2.3342999999999998</v>
      </c>
      <c r="G6668" t="s">
        <v>26</v>
      </c>
      <c r="H6668" t="s">
        <v>13</v>
      </c>
      <c r="I6668" t="s">
        <v>13</v>
      </c>
      <c r="J6668" t="s">
        <v>12</v>
      </c>
      <c r="K6668" t="s">
        <v>10</v>
      </c>
      <c r="L6668" t="str">
        <f>[2]!thsiFinD("ths_subject_latest_rating_yy_bond",A6668)</f>
        <v>3</v>
      </c>
      <c r="M6668" t="str">
        <f>[1]!s_info_industry_sw_2021($A6668,$N$1,1)</f>
        <v>煤炭(2021)</v>
      </c>
      <c r="O6668" t="str">
        <f>[1]!b_info_carrydate($A6668)</f>
        <v>2024-07-16</v>
      </c>
    </row>
    <row r="6669" spans="1:15" x14ac:dyDescent="0.2">
      <c r="A6669" t="s">
        <v>4171</v>
      </c>
      <c r="B6669" t="s">
        <v>4172</v>
      </c>
      <c r="C6669" s="1">
        <f>[1]!b_anal_matu_cnbd($A6669,$N$1,3)</f>
        <v>3.1753</v>
      </c>
      <c r="D6669" t="s">
        <v>17</v>
      </c>
      <c r="E6669" t="s">
        <v>4111</v>
      </c>
      <c r="F6669" s="6">
        <f>[1]!b_anal_yield_cnbd($A6669,$N$1,3)</f>
        <v>1.7776000000000001</v>
      </c>
      <c r="G6669" t="s">
        <v>11</v>
      </c>
      <c r="H6669" t="s">
        <v>13</v>
      </c>
      <c r="I6669" t="s">
        <v>13</v>
      </c>
      <c r="J6669" t="s">
        <v>13</v>
      </c>
      <c r="K6669" t="s">
        <v>1760</v>
      </c>
      <c r="L6669" t="str">
        <f>[2]!thsiFinD("ths_subject_latest_rating_yy_bond",A6669)</f>
        <v>4-</v>
      </c>
      <c r="M6669" t="str">
        <f>[1]!s_info_industry_sw_2021($A6669,$N$1,1)</f>
        <v>基础化工(2021)</v>
      </c>
      <c r="O6669" t="str">
        <f>[1]!b_info_carrydate($A6669)</f>
        <v>2024-07-15</v>
      </c>
    </row>
    <row r="6670" spans="1:15" x14ac:dyDescent="0.2">
      <c r="A6670" t="s">
        <v>4173</v>
      </c>
      <c r="B6670" t="s">
        <v>4174</v>
      </c>
      <c r="C6670" s="1">
        <f>[1]!b_anal_matu_cnbd($A6670,$N$1,3)</f>
        <v>8.1753</v>
      </c>
      <c r="D6670" t="s">
        <v>17</v>
      </c>
      <c r="E6670" t="s">
        <v>4111</v>
      </c>
      <c r="F6670" s="6">
        <f>[1]!b_anal_yield_cnbd($A6670,$N$1,3)</f>
        <v>2.3121999999999998</v>
      </c>
      <c r="G6670" t="s">
        <v>11</v>
      </c>
      <c r="H6670" t="s">
        <v>13</v>
      </c>
      <c r="I6670" t="s">
        <v>13</v>
      </c>
      <c r="J6670" t="s">
        <v>13</v>
      </c>
      <c r="K6670" t="s">
        <v>1760</v>
      </c>
      <c r="L6670" t="str">
        <f>[2]!thsiFinD("ths_subject_latest_rating_yy_bond",A6670)</f>
        <v>4-</v>
      </c>
      <c r="M6670" t="str">
        <f>[1]!s_info_industry_sw_2021($A6670,$N$1,1)</f>
        <v>基础化工(2021)</v>
      </c>
      <c r="O6670" t="str">
        <f>[1]!b_info_carrydate($A6670)</f>
        <v>2024-07-15</v>
      </c>
    </row>
    <row r="6671" spans="1:15" x14ac:dyDescent="0.2">
      <c r="A6671" t="s">
        <v>4179</v>
      </c>
      <c r="B6671" t="s">
        <v>4180</v>
      </c>
      <c r="C6671" s="1">
        <f>[1]!b_anal_matu_cnbd($A6671,$N$1,3)</f>
        <v>8.1753</v>
      </c>
      <c r="D6671" t="s">
        <v>17</v>
      </c>
      <c r="E6671" t="s">
        <v>3008</v>
      </c>
      <c r="F6671" s="6">
        <f>[1]!b_anal_yield_cnbd($A6671,$N$1,3)</f>
        <v>2.6322000000000001</v>
      </c>
      <c r="G6671" t="s">
        <v>11</v>
      </c>
      <c r="H6671" t="s">
        <v>13</v>
      </c>
      <c r="I6671" t="s">
        <v>13</v>
      </c>
      <c r="J6671" t="s">
        <v>13</v>
      </c>
      <c r="K6671" t="s">
        <v>15526</v>
      </c>
      <c r="L6671" t="str">
        <f>[2]!thsiFinD("ths_subject_latest_rating_yy_bond",A6671)</f>
        <v>5+</v>
      </c>
      <c r="M6671" t="str">
        <f>[1]!s_info_industry_sw_2021($A6671,$N$1,1)</f>
        <v>交通运输(2021)</v>
      </c>
      <c r="O6671" t="str">
        <f>[1]!b_info_carrydate($A6671)</f>
        <v>2024-07-15</v>
      </c>
    </row>
    <row r="6672" spans="1:15" x14ac:dyDescent="0.2">
      <c r="A6672" t="s">
        <v>6211</v>
      </c>
      <c r="B6672" t="s">
        <v>6212</v>
      </c>
      <c r="C6672" s="1">
        <f>[1]!b_anal_matu_cnbd($A6672,$N$1,3)</f>
        <v>18.1753</v>
      </c>
      <c r="D6672" t="s">
        <v>17</v>
      </c>
      <c r="E6672" t="s">
        <v>2289</v>
      </c>
      <c r="F6672" s="6">
        <f>[1]!b_anal_yield_cnbd($A6672,$N$1,3)</f>
        <v>2.5790000000000002</v>
      </c>
      <c r="G6672" t="s">
        <v>11</v>
      </c>
      <c r="H6672" t="s">
        <v>13</v>
      </c>
      <c r="I6672" t="s">
        <v>13</v>
      </c>
      <c r="J6672" t="s">
        <v>13</v>
      </c>
      <c r="K6672" t="s">
        <v>1747</v>
      </c>
      <c r="L6672" t="str">
        <f>[2]!thsiFinD("ths_subject_latest_rating_yy_bond",A6672)</f>
        <v>4+</v>
      </c>
      <c r="M6672" t="str">
        <f>[1]!s_info_industry_sw_2021($A6672,$N$1,1)</f>
        <v>交通运输(2021)</v>
      </c>
      <c r="O6672" t="str">
        <f>[1]!b_info_carrydate($A6672)</f>
        <v>2024-07-15</v>
      </c>
    </row>
    <row r="6673" spans="1:15" x14ac:dyDescent="0.2">
      <c r="A6673" t="s">
        <v>6213</v>
      </c>
      <c r="B6673" t="s">
        <v>6214</v>
      </c>
      <c r="C6673" s="1">
        <f>[1]!b_anal_matu_cnbd($A6673,$N$1,3)</f>
        <v>3.1753</v>
      </c>
      <c r="D6673" t="s">
        <v>21</v>
      </c>
      <c r="E6673" t="s">
        <v>4793</v>
      </c>
      <c r="F6673" s="6">
        <f>[1]!b_anal_yield_cnbd($A6673,$N$1,3)</f>
        <v>2.0387</v>
      </c>
      <c r="G6673" t="s">
        <v>11</v>
      </c>
      <c r="H6673" t="s">
        <v>13</v>
      </c>
      <c r="I6673" t="s">
        <v>13</v>
      </c>
      <c r="J6673" t="s">
        <v>13</v>
      </c>
      <c r="K6673" t="s">
        <v>15526</v>
      </c>
      <c r="L6673" t="str">
        <f>[2]!thsiFinD("ths_subject_latest_rating_yy_bond",A6673)</f>
        <v>5</v>
      </c>
      <c r="M6673" t="str">
        <f>[1]!s_info_industry_sw_2021($A6673,$N$1,1)</f>
        <v>非银金融(2021)</v>
      </c>
      <c r="O6673" t="str">
        <f>[1]!b_info_carrydate($A6673)</f>
        <v>2024-07-15</v>
      </c>
    </row>
    <row r="6674" spans="1:15" x14ac:dyDescent="0.2">
      <c r="A6674" t="s">
        <v>6215</v>
      </c>
      <c r="B6674" t="s">
        <v>6216</v>
      </c>
      <c r="C6674" s="1">
        <f>[1]!b_anal_matu_cnbd($A6674,$N$1,3)</f>
        <v>1.1753</v>
      </c>
      <c r="D6674" t="s">
        <v>21</v>
      </c>
      <c r="E6674" t="s">
        <v>315</v>
      </c>
      <c r="F6674" s="6">
        <f>[1]!b_anal_yield_cnbd($A6674,$N$1,3)</f>
        <v>1.6475</v>
      </c>
      <c r="G6674" t="s">
        <v>11</v>
      </c>
      <c r="H6674" t="s">
        <v>13</v>
      </c>
      <c r="I6674" t="s">
        <v>13</v>
      </c>
      <c r="J6674" t="s">
        <v>13</v>
      </c>
      <c r="K6674" t="s">
        <v>15526</v>
      </c>
      <c r="L6674" t="str">
        <f>[2]!thsiFinD("ths_subject_latest_rating_yy_bond",A6674)</f>
        <v>5</v>
      </c>
      <c r="M6674" t="str">
        <f>[1]!s_info_industry_sw_2021($A6674,$N$1,1)</f>
        <v>食品饮料(2021)</v>
      </c>
      <c r="O6674" t="str">
        <f>[1]!b_info_carrydate($A6674)</f>
        <v>2024-07-15</v>
      </c>
    </row>
    <row r="6675" spans="1:15" x14ac:dyDescent="0.2">
      <c r="A6675" t="s">
        <v>6217</v>
      </c>
      <c r="B6675" t="s">
        <v>6218</v>
      </c>
      <c r="C6675" s="1">
        <f>[1]!b_anal_matu_cnbd($A6675,$N$1,3)</f>
        <v>3.1753</v>
      </c>
      <c r="D6675" t="s">
        <v>21</v>
      </c>
      <c r="E6675" t="s">
        <v>315</v>
      </c>
      <c r="F6675" s="6">
        <f>[1]!b_anal_yield_cnbd($A6675,$N$1,3)</f>
        <v>1.9886999999999999</v>
      </c>
      <c r="G6675" t="s">
        <v>11</v>
      </c>
      <c r="H6675" t="s">
        <v>13</v>
      </c>
      <c r="I6675" t="s">
        <v>13</v>
      </c>
      <c r="J6675" t="s">
        <v>13</v>
      </c>
      <c r="K6675" t="s">
        <v>15526</v>
      </c>
      <c r="L6675" t="str">
        <f>[2]!thsiFinD("ths_subject_latest_rating_yy_bond",A6675)</f>
        <v>5</v>
      </c>
      <c r="M6675" t="str">
        <f>[1]!s_info_industry_sw_2021($A6675,$N$1,1)</f>
        <v>食品饮料(2021)</v>
      </c>
      <c r="O6675" t="str">
        <f>[1]!b_info_carrydate($A6675)</f>
        <v>2024-07-15</v>
      </c>
    </row>
    <row r="6676" spans="1:15" x14ac:dyDescent="0.2">
      <c r="A6676" t="s">
        <v>6219</v>
      </c>
      <c r="B6676" t="s">
        <v>6220</v>
      </c>
      <c r="C6676" s="1">
        <f>[1]!b_anal_matu_cnbd($A6676,$N$1,3)</f>
        <v>3.1753</v>
      </c>
      <c r="D6676" t="s">
        <v>32</v>
      </c>
      <c r="E6676" t="s">
        <v>3137</v>
      </c>
      <c r="F6676" s="6">
        <f>[1]!b_anal_yield_cnbd($A6676,$N$1,3)</f>
        <v>1.8976</v>
      </c>
      <c r="G6676" t="s">
        <v>26</v>
      </c>
      <c r="H6676" t="s">
        <v>13</v>
      </c>
      <c r="I6676" t="s">
        <v>13</v>
      </c>
      <c r="J6676" t="s">
        <v>13</v>
      </c>
      <c r="K6676" t="s">
        <v>1760</v>
      </c>
      <c r="L6676" t="str">
        <f>[2]!thsiFinD("ths_subject_latest_rating_yy_bond",A6676)</f>
        <v>4-</v>
      </c>
      <c r="M6676" t="str">
        <f>[1]!s_info_industry_sw_2021($A6676,$N$1,1)</f>
        <v>钢铁(2021)</v>
      </c>
      <c r="O6676" t="str">
        <f>[1]!b_info_carrydate($A6676)</f>
        <v>2024-07-15</v>
      </c>
    </row>
    <row r="6677" spans="1:15" x14ac:dyDescent="0.2">
      <c r="A6677" t="s">
        <v>6221</v>
      </c>
      <c r="B6677" t="s">
        <v>6222</v>
      </c>
      <c r="C6677" s="1">
        <f>[1]!b_anal_matu_cnbd($A6677,$N$1,3)</f>
        <v>8.1753</v>
      </c>
      <c r="D6677" t="s">
        <v>32</v>
      </c>
      <c r="E6677" t="s">
        <v>2786</v>
      </c>
      <c r="F6677" s="6">
        <f>[1]!b_anal_yield_cnbd($A6677,$N$1,3)</f>
        <v>2.1688000000000001</v>
      </c>
      <c r="G6677" t="s">
        <v>11</v>
      </c>
      <c r="H6677" t="s">
        <v>13</v>
      </c>
      <c r="I6677" t="s">
        <v>13</v>
      </c>
      <c r="J6677" t="s">
        <v>13</v>
      </c>
      <c r="K6677" t="s">
        <v>10</v>
      </c>
      <c r="L6677" t="str">
        <f>[2]!thsiFinD("ths_subject_latest_rating_yy_bond",A6677)</f>
        <v>3</v>
      </c>
      <c r="M6677" t="str">
        <f>[1]!s_info_industry_sw_2021($A6677,$N$1,1)</f>
        <v>公用事业(2021)</v>
      </c>
      <c r="O6677" t="str">
        <f>[1]!b_info_carrydate($A6677)</f>
        <v>2024-07-15</v>
      </c>
    </row>
    <row r="6678" spans="1:15" x14ac:dyDescent="0.2">
      <c r="A6678" t="s">
        <v>6223</v>
      </c>
      <c r="B6678" t="s">
        <v>6224</v>
      </c>
      <c r="C6678" s="1">
        <f>[1]!b_anal_matu_cnbd($A6678,$N$1,3)</f>
        <v>3.1753</v>
      </c>
      <c r="D6678" t="s">
        <v>307</v>
      </c>
      <c r="E6678" t="s">
        <v>6225</v>
      </c>
      <c r="F6678" s="6">
        <f>[1]!b_anal_yield_cnbd($A6678,$N$1,3)</f>
        <v>1.7178</v>
      </c>
      <c r="G6678" t="s">
        <v>26</v>
      </c>
      <c r="H6678" t="s">
        <v>13</v>
      </c>
      <c r="I6678" t="s">
        <v>13</v>
      </c>
      <c r="J6678" t="s">
        <v>13</v>
      </c>
      <c r="K6678" t="s">
        <v>50</v>
      </c>
      <c r="L6678" t="str">
        <f>[2]!thsiFinD("ths_subject_latest_rating_yy_bond",A6678)</f>
        <v>1</v>
      </c>
      <c r="M6678" t="str">
        <f>[1]!s_info_industry_sw_2021($A6678,$N$1,1)</f>
        <v>石油石化(2021)</v>
      </c>
      <c r="O6678" t="str">
        <f>[1]!b_info_carrydate($A6678)</f>
        <v>2024-07-15</v>
      </c>
    </row>
    <row r="6679" spans="1:15" x14ac:dyDescent="0.2">
      <c r="A6679" t="s">
        <v>6226</v>
      </c>
      <c r="B6679" t="s">
        <v>6227</v>
      </c>
      <c r="C6679" s="1">
        <f>[1]!b_anal_matu_cnbd($A6679,$N$1,3)</f>
        <v>8.1753</v>
      </c>
      <c r="D6679" t="s">
        <v>307</v>
      </c>
      <c r="E6679" t="s">
        <v>6225</v>
      </c>
      <c r="F6679" s="6">
        <f>[1]!b_anal_yield_cnbd($A6679,$N$1,3)</f>
        <v>2.0931000000000002</v>
      </c>
      <c r="G6679" t="s">
        <v>26</v>
      </c>
      <c r="H6679" t="s">
        <v>13</v>
      </c>
      <c r="I6679" t="s">
        <v>13</v>
      </c>
      <c r="J6679" t="s">
        <v>13</v>
      </c>
      <c r="K6679" t="s">
        <v>50</v>
      </c>
      <c r="L6679" t="str">
        <f>[2]!thsiFinD("ths_subject_latest_rating_yy_bond",A6679)</f>
        <v>1</v>
      </c>
      <c r="M6679" t="str">
        <f>[1]!s_info_industry_sw_2021($A6679,$N$1,1)</f>
        <v>石油石化(2021)</v>
      </c>
      <c r="O6679" t="str">
        <f>[1]!b_info_carrydate($A6679)</f>
        <v>2024-07-15</v>
      </c>
    </row>
    <row r="6680" spans="1:15" x14ac:dyDescent="0.2">
      <c r="A6680" t="s">
        <v>6228</v>
      </c>
      <c r="B6680" t="s">
        <v>6229</v>
      </c>
      <c r="C6680" s="1">
        <f>[1]!b_anal_matu_cnbd($A6680,$N$1,3)</f>
        <v>3.1753</v>
      </c>
      <c r="D6680" t="s">
        <v>17</v>
      </c>
      <c r="E6680" t="s">
        <v>3528</v>
      </c>
      <c r="F6680" s="6">
        <f>[1]!b_anal_yield_cnbd($A6680,$N$1,3)</f>
        <v>2.1276000000000002</v>
      </c>
      <c r="G6680" t="s">
        <v>194</v>
      </c>
      <c r="H6680" t="s">
        <v>13</v>
      </c>
      <c r="I6680" t="s">
        <v>13</v>
      </c>
      <c r="J6680" t="s">
        <v>13</v>
      </c>
      <c r="K6680" t="s">
        <v>1760</v>
      </c>
      <c r="L6680" t="str">
        <f>[2]!thsiFinD("ths_subject_latest_rating_yy_bond",A6680)</f>
        <v>4+</v>
      </c>
      <c r="M6680" t="str">
        <f>[1]!s_info_industry_sw_2021($A6680,$N$1,1)</f>
        <v>公用事业(2021)</v>
      </c>
      <c r="O6680" t="str">
        <f>[1]!b_info_carrydate($A6680)</f>
        <v>2024-07-15</v>
      </c>
    </row>
    <row r="6681" spans="1:15" x14ac:dyDescent="0.2">
      <c r="A6681" t="s">
        <v>6232</v>
      </c>
      <c r="B6681" t="s">
        <v>6233</v>
      </c>
      <c r="C6681" s="1">
        <f>[1]!b_anal_matu_cnbd($A6681,$N$1,3)</f>
        <v>3.1753</v>
      </c>
      <c r="D6681" t="s">
        <v>32</v>
      </c>
      <c r="E6681" t="s">
        <v>3452</v>
      </c>
      <c r="F6681" s="6">
        <f>[1]!b_anal_yield_cnbd($A6681,$N$1,3)</f>
        <v>1.7476</v>
      </c>
      <c r="G6681" t="s">
        <v>11</v>
      </c>
      <c r="H6681" t="s">
        <v>13</v>
      </c>
      <c r="I6681" t="s">
        <v>13</v>
      </c>
      <c r="J6681" t="s">
        <v>12</v>
      </c>
      <c r="K6681" t="s">
        <v>445</v>
      </c>
      <c r="L6681" t="str">
        <f>[2]!thsiFinD("ths_subject_latest_rating_yy_bond",A6681)</f>
        <v>4+</v>
      </c>
      <c r="M6681" t="str">
        <f>[1]!s_info_industry_sw_2021($A6681,$N$1,1)</f>
        <v>有色金属(2021)</v>
      </c>
      <c r="O6681" t="str">
        <f>[1]!b_info_carrydate($A6681)</f>
        <v>2024-07-15</v>
      </c>
    </row>
    <row r="6682" spans="1:15" x14ac:dyDescent="0.2">
      <c r="A6682" t="s">
        <v>6234</v>
      </c>
      <c r="B6682" t="s">
        <v>6235</v>
      </c>
      <c r="C6682" s="1">
        <f>[1]!b_anal_matu_cnbd($A6682,$N$1,3)</f>
        <v>8.1753</v>
      </c>
      <c r="D6682" t="s">
        <v>17</v>
      </c>
      <c r="E6682" t="s">
        <v>3881</v>
      </c>
      <c r="F6682" s="6">
        <f>[1]!b_anal_yield_cnbd($A6682,$N$1,3)</f>
        <v>2.2664</v>
      </c>
      <c r="G6682" t="s">
        <v>11</v>
      </c>
      <c r="H6682" t="s">
        <v>12</v>
      </c>
      <c r="I6682" t="s">
        <v>13</v>
      </c>
      <c r="J6682" t="s">
        <v>13</v>
      </c>
      <c r="K6682" t="s">
        <v>15525</v>
      </c>
      <c r="L6682" t="str">
        <f>[2]!thsiFinD("ths_subject_latest_rating_yy_bond",A6682)</f>
        <v>4+</v>
      </c>
      <c r="M6682" t="str">
        <f>[1]!s_info_industry_sw_2021($A6682,$N$1,1)</f>
        <v>建筑装饰(2021)</v>
      </c>
      <c r="O6682" t="str">
        <f>[1]!b_info_carrydate($A6682)</f>
        <v>2024-07-15</v>
      </c>
    </row>
    <row r="6683" spans="1:15" x14ac:dyDescent="0.2">
      <c r="A6683" t="s">
        <v>6240</v>
      </c>
      <c r="B6683" t="s">
        <v>6241</v>
      </c>
      <c r="C6683" s="1">
        <f>[1]!b_anal_matu_cnbd($A6683,$N$1,3)</f>
        <v>1.1753</v>
      </c>
      <c r="D6683" t="s">
        <v>50</v>
      </c>
      <c r="E6683" t="s">
        <v>935</v>
      </c>
      <c r="F6683" s="6">
        <f>[1]!b_anal_yield_cnbd($A6683,$N$1,3)</f>
        <v>1.5562</v>
      </c>
      <c r="G6683" t="s">
        <v>26</v>
      </c>
      <c r="H6683" t="s">
        <v>13</v>
      </c>
      <c r="I6683" t="s">
        <v>13</v>
      </c>
      <c r="J6683" t="s">
        <v>13</v>
      </c>
      <c r="K6683" t="s">
        <v>50</v>
      </c>
      <c r="L6683" t="str">
        <f>[2]!thsiFinD("ths_subject_latest_rating_yy_bond",A6683)</f>
        <v>2</v>
      </c>
      <c r="M6683" t="str">
        <f>[1]!s_info_industry_sw_2021($A6683,$N$1,1)</f>
        <v>公用事业(2021)</v>
      </c>
      <c r="O6683" t="str">
        <f>[1]!b_info_carrydate($A6683)</f>
        <v>2024-07-15</v>
      </c>
    </row>
    <row r="6684" spans="1:15" x14ac:dyDescent="0.2">
      <c r="A6684" t="s">
        <v>14838</v>
      </c>
      <c r="B6684" t="s">
        <v>14839</v>
      </c>
      <c r="C6684" s="1">
        <f>[1]!b_anal_matu_cnbd($A6684,$N$1,3)</f>
        <v>1.1753</v>
      </c>
      <c r="D6684" t="s">
        <v>32</v>
      </c>
      <c r="E6684" t="s">
        <v>13889</v>
      </c>
      <c r="F6684" s="6">
        <f>[1]!b_anal_yield_cnbd($A6684,$N$1,3)</f>
        <v>1.4785999999999999</v>
      </c>
      <c r="G6684" t="s">
        <v>194</v>
      </c>
      <c r="H6684" t="s">
        <v>13</v>
      </c>
      <c r="I6684" t="s">
        <v>13</v>
      </c>
      <c r="J6684" t="s">
        <v>13</v>
      </c>
      <c r="K6684" t="s">
        <v>15526</v>
      </c>
      <c r="L6684" t="str">
        <f>[2]!thsiFinD("ths_subject_latest_rating_yy_bond",A6684)</f>
        <v>4-</v>
      </c>
      <c r="M6684" t="str">
        <f>[1]!s_info_industry_sw_2021($A6684,$N$1,1)</f>
        <v>非银金融(2021)</v>
      </c>
      <c r="O6684" t="str">
        <f>[1]!b_info_carrydate($A6684)</f>
        <v>2024-07-15</v>
      </c>
    </row>
    <row r="6685" spans="1:15" x14ac:dyDescent="0.2">
      <c r="A6685" t="s">
        <v>18937</v>
      </c>
      <c r="B6685" t="s">
        <v>18938</v>
      </c>
      <c r="C6685" s="1">
        <f>[1]!b_anal_matu_cnbd($A6685,$N$1,3)</f>
        <v>1.1753</v>
      </c>
      <c r="D6685" t="s">
        <v>50</v>
      </c>
      <c r="E6685" t="s">
        <v>1655</v>
      </c>
      <c r="F6685" s="6">
        <f>[1]!b_anal_yield_cnbd($A6685,$N$1,3)</f>
        <v>1.468</v>
      </c>
      <c r="G6685" t="s">
        <v>11</v>
      </c>
      <c r="H6685" t="s">
        <v>13</v>
      </c>
      <c r="I6685" t="s">
        <v>13</v>
      </c>
      <c r="J6685" t="s">
        <v>13</v>
      </c>
      <c r="K6685" t="s">
        <v>445</v>
      </c>
      <c r="L6685" t="str">
        <f>[2]!thsiFinD("ths_subject_latest_rating_yy_bond",A6685)</f>
        <v>3</v>
      </c>
      <c r="M6685" t="str">
        <f>[1]!s_info_industry_sw_2021($A6685,$N$1,1)</f>
        <v>非银金融(2021)</v>
      </c>
      <c r="O6685" t="str">
        <f>[1]!b_info_carrydate($A6685)</f>
        <v>2024-07-15</v>
      </c>
    </row>
    <row r="6686" spans="1:15" x14ac:dyDescent="0.2">
      <c r="A6686" t="s">
        <v>18939</v>
      </c>
      <c r="B6686" t="s">
        <v>18940</v>
      </c>
      <c r="C6686" s="1">
        <f>[1]!b_anal_matu_cnbd($A6686,$N$1,3)</f>
        <v>3.1753</v>
      </c>
      <c r="D6686" t="s">
        <v>50</v>
      </c>
      <c r="E6686" t="s">
        <v>1655</v>
      </c>
      <c r="F6686" s="6">
        <f>[1]!b_anal_yield_cnbd($A6686,$N$1,3)</f>
        <v>1.6912</v>
      </c>
      <c r="G6686" t="s">
        <v>11</v>
      </c>
      <c r="H6686" t="s">
        <v>13</v>
      </c>
      <c r="I6686" t="s">
        <v>13</v>
      </c>
      <c r="J6686" t="s">
        <v>13</v>
      </c>
      <c r="K6686" t="s">
        <v>445</v>
      </c>
      <c r="L6686" t="str">
        <f>[2]!thsiFinD("ths_subject_latest_rating_yy_bond",A6686)</f>
        <v>3</v>
      </c>
      <c r="M6686" t="str">
        <f>[1]!s_info_industry_sw_2021($A6686,$N$1,1)</f>
        <v>非银金融(2021)</v>
      </c>
      <c r="O6686" t="str">
        <f>[1]!b_info_carrydate($A6686)</f>
        <v>2024-07-15</v>
      </c>
    </row>
    <row r="6687" spans="1:15" x14ac:dyDescent="0.2">
      <c r="A6687" t="s">
        <v>18973</v>
      </c>
      <c r="B6687" t="s">
        <v>18974</v>
      </c>
      <c r="C6687" s="1">
        <f>[1]!b_anal_matu_cnbd($A6687,$N$1,3)</f>
        <v>8.1753</v>
      </c>
      <c r="D6687" t="s">
        <v>32</v>
      </c>
      <c r="E6687" t="s">
        <v>5268</v>
      </c>
      <c r="F6687" s="6">
        <f>[1]!b_anal_yield_cnbd($A6687,$N$1,3)</f>
        <v>2.2000999999999999</v>
      </c>
      <c r="G6687" t="s">
        <v>26</v>
      </c>
      <c r="H6687" t="s">
        <v>13</v>
      </c>
      <c r="I6687" t="s">
        <v>13</v>
      </c>
      <c r="J6687" t="s">
        <v>13</v>
      </c>
      <c r="K6687" t="s">
        <v>445</v>
      </c>
      <c r="L6687" t="str">
        <f>[2]!thsiFinD("ths_subject_latest_rating_yy_bond",A6687)</f>
        <v>3</v>
      </c>
      <c r="M6687" t="str">
        <f>[1]!s_info_industry_sw_2021($A6687,$N$1,1)</f>
        <v>公用事业(2021)</v>
      </c>
      <c r="O6687" t="str">
        <f>[1]!b_info_carrydate($A6687)</f>
        <v>2024-07-15</v>
      </c>
    </row>
    <row r="6688" spans="1:15" x14ac:dyDescent="0.2">
      <c r="A6688" t="s">
        <v>18991</v>
      </c>
      <c r="B6688" t="s">
        <v>18992</v>
      </c>
      <c r="C6688" s="1">
        <f>[1]!b_anal_matu_cnbd($A6688,$N$1,3)</f>
        <v>1.1753</v>
      </c>
      <c r="D6688" t="s">
        <v>21</v>
      </c>
      <c r="E6688" t="s">
        <v>7948</v>
      </c>
      <c r="F6688" s="6">
        <f>[1]!b_anal_yield_cnbd($A6688,$N$1,3)</f>
        <v>1.5899000000000001</v>
      </c>
      <c r="G6688" t="s">
        <v>26</v>
      </c>
      <c r="H6688" t="s">
        <v>13</v>
      </c>
      <c r="I6688" t="s">
        <v>13</v>
      </c>
      <c r="J6688" t="s">
        <v>13</v>
      </c>
      <c r="K6688" t="s">
        <v>15639</v>
      </c>
      <c r="L6688" t="str">
        <f>[2]!thsiFinD("ths_subject_latest_rating_yy_bond",A6688)</f>
        <v>6+</v>
      </c>
      <c r="M6688" t="str">
        <f>[1]!s_info_industry_sw_2021($A6688,$N$1,1)</f>
        <v>非银金融(2021)</v>
      </c>
      <c r="O6688" t="str">
        <f>[1]!b_info_carrydate($A6688)</f>
        <v>2024-07-15</v>
      </c>
    </row>
    <row r="6689" spans="1:15" x14ac:dyDescent="0.2">
      <c r="A6689" t="s">
        <v>18993</v>
      </c>
      <c r="B6689" t="s">
        <v>18994</v>
      </c>
      <c r="C6689" s="1">
        <f>[1]!b_anal_matu_cnbd($A6689,$N$1,3)</f>
        <v>3.1753</v>
      </c>
      <c r="D6689" t="s">
        <v>50</v>
      </c>
      <c r="E6689" t="s">
        <v>3503</v>
      </c>
      <c r="F6689" s="6">
        <f>[1]!b_anal_yield_cnbd($A6689,$N$1,3)</f>
        <v>1.7563</v>
      </c>
      <c r="G6689" t="s">
        <v>11</v>
      </c>
      <c r="H6689" t="s">
        <v>13</v>
      </c>
      <c r="I6689" t="s">
        <v>13</v>
      </c>
      <c r="J6689" t="s">
        <v>12</v>
      </c>
      <c r="K6689" t="s">
        <v>10</v>
      </c>
      <c r="L6689" t="str">
        <f>[2]!thsiFinD("ths_subject_latest_rating_yy_bond",A6689)</f>
        <v>3</v>
      </c>
      <c r="M6689" t="str">
        <f>[1]!s_info_industry_sw_2021($A6689,$N$1,1)</f>
        <v>交通运输(2021)</v>
      </c>
      <c r="O6689" t="str">
        <f>[1]!b_info_carrydate($A6689)</f>
        <v>2024-07-15</v>
      </c>
    </row>
    <row r="6690" spans="1:15" x14ac:dyDescent="0.2">
      <c r="A6690" t="s">
        <v>18995</v>
      </c>
      <c r="B6690" t="s">
        <v>18996</v>
      </c>
      <c r="C6690" s="1">
        <f>[1]!b_anal_matu_cnbd($A6690,$N$1,3)</f>
        <v>8.1753</v>
      </c>
      <c r="D6690" t="s">
        <v>50</v>
      </c>
      <c r="E6690" t="s">
        <v>3503</v>
      </c>
      <c r="F6690" s="6">
        <f>[1]!b_anal_yield_cnbd($A6690,$N$1,3)</f>
        <v>2.1556000000000002</v>
      </c>
      <c r="G6690" t="s">
        <v>11</v>
      </c>
      <c r="H6690" t="s">
        <v>13</v>
      </c>
      <c r="I6690" t="s">
        <v>13</v>
      </c>
      <c r="J6690" t="s">
        <v>12</v>
      </c>
      <c r="K6690" t="s">
        <v>10</v>
      </c>
      <c r="L6690" t="str">
        <f>[2]!thsiFinD("ths_subject_latest_rating_yy_bond",A6690)</f>
        <v>3</v>
      </c>
      <c r="M6690" t="str">
        <f>[1]!s_info_industry_sw_2021($A6690,$N$1,1)</f>
        <v>交通运输(2021)</v>
      </c>
      <c r="O6690" t="str">
        <f>[1]!b_info_carrydate($A6690)</f>
        <v>2024-07-15</v>
      </c>
    </row>
    <row r="6691" spans="1:15" x14ac:dyDescent="0.2">
      <c r="A6691" t="s">
        <v>19007</v>
      </c>
      <c r="B6691" t="s">
        <v>19008</v>
      </c>
      <c r="C6691" s="1">
        <f>[1]!b_anal_matu_cnbd($A6691,$N$1,3)</f>
        <v>3.1753</v>
      </c>
      <c r="D6691" t="s">
        <v>17</v>
      </c>
      <c r="E6691" t="s">
        <v>3338</v>
      </c>
      <c r="F6691" s="6">
        <f>[1]!b_anal_yield_cnbd($A6691,$N$1,3)</f>
        <v>1.8372999999999999</v>
      </c>
      <c r="G6691" t="s">
        <v>11</v>
      </c>
      <c r="H6691" t="s">
        <v>13</v>
      </c>
      <c r="I6691" t="s">
        <v>13</v>
      </c>
      <c r="J6691" t="s">
        <v>13</v>
      </c>
      <c r="K6691" t="s">
        <v>15639</v>
      </c>
      <c r="L6691" t="str">
        <f>[2]!thsiFinD("ths_subject_latest_rating_yy_bond",A6691)</f>
        <v>4-</v>
      </c>
      <c r="M6691" t="str">
        <f>[1]!s_info_industry_sw_2021($A6691,$N$1,1)</f>
        <v>商贸零售(2021)</v>
      </c>
      <c r="O6691" t="str">
        <f>[1]!b_info_carrydate($A6691)</f>
        <v>2024-07-15</v>
      </c>
    </row>
    <row r="6692" spans="1:15" x14ac:dyDescent="0.2">
      <c r="A6692" t="s">
        <v>19673</v>
      </c>
      <c r="B6692" t="s">
        <v>19674</v>
      </c>
      <c r="C6692" s="1">
        <f>[1]!b_anal_matu_cnbd($A6692,$N$1,3)</f>
        <v>1.1753</v>
      </c>
      <c r="D6692" t="s">
        <v>17</v>
      </c>
      <c r="E6692" t="s">
        <v>16836</v>
      </c>
      <c r="F6692" s="6">
        <f>[1]!b_anal_yield_cnbd($A6692,$N$1,3)</f>
        <v>1.5034000000000001</v>
      </c>
      <c r="G6692" t="s">
        <v>11</v>
      </c>
      <c r="H6692" t="s">
        <v>13</v>
      </c>
      <c r="I6692" t="s">
        <v>13</v>
      </c>
      <c r="J6692" t="s">
        <v>13</v>
      </c>
      <c r="K6692" t="s">
        <v>1747</v>
      </c>
      <c r="L6692" t="str">
        <f>[2]!thsiFinD("ths_subject_latest_rating_yy_bond",A6692)</f>
        <v>4</v>
      </c>
      <c r="M6692" t="str">
        <f>[1]!s_info_industry_sw_2021($A6692,$N$1,1)</f>
        <v>银行(2021)</v>
      </c>
      <c r="O6692" t="str">
        <f>[1]!b_info_carrydate($A6692)</f>
        <v>2024-07-15</v>
      </c>
    </row>
    <row r="6693" spans="1:15" x14ac:dyDescent="0.2">
      <c r="A6693" t="s">
        <v>6157</v>
      </c>
      <c r="B6693" t="s">
        <v>6158</v>
      </c>
      <c r="C6693" s="1">
        <f>[1]!b_anal_matu_cnbd($A6693,$N$1,3)</f>
        <v>1.1671</v>
      </c>
      <c r="D6693" t="s">
        <v>17</v>
      </c>
      <c r="E6693" t="s">
        <v>6159</v>
      </c>
      <c r="F6693" s="6">
        <f>[1]!b_anal_yield_cnbd($A6693,$N$1,3)</f>
        <v>1.5749</v>
      </c>
      <c r="G6693" t="s">
        <v>11</v>
      </c>
      <c r="H6693" t="s">
        <v>13</v>
      </c>
      <c r="I6693" t="s">
        <v>13</v>
      </c>
      <c r="J6693" t="s">
        <v>13</v>
      </c>
      <c r="K6693" t="s">
        <v>1760</v>
      </c>
      <c r="L6693" t="str">
        <f>[2]!thsiFinD("ths_subject_latest_rating_yy_bond",A6693)</f>
        <v>4+</v>
      </c>
      <c r="M6693" t="str">
        <f>[1]!s_info_industry_sw_2021($A6693,$N$1,1)</f>
        <v>环保(2021)</v>
      </c>
      <c r="O6693" t="str">
        <f>[1]!b_info_carrydate($A6693)</f>
        <v>2024-07-12</v>
      </c>
    </row>
    <row r="6694" spans="1:15" x14ac:dyDescent="0.2">
      <c r="A6694" t="s">
        <v>6160</v>
      </c>
      <c r="B6694" t="s">
        <v>6161</v>
      </c>
      <c r="C6694" s="1">
        <f>[1]!b_anal_matu_cnbd($A6694,$N$1,3)</f>
        <v>8.1670999999999996</v>
      </c>
      <c r="D6694" t="s">
        <v>17</v>
      </c>
      <c r="E6694" t="s">
        <v>6159</v>
      </c>
      <c r="F6694" s="6">
        <f>[1]!b_anal_yield_cnbd($A6694,$N$1,3)</f>
        <v>2.1612</v>
      </c>
      <c r="G6694" t="s">
        <v>11</v>
      </c>
      <c r="H6694" t="s">
        <v>13</v>
      </c>
      <c r="I6694" t="s">
        <v>13</v>
      </c>
      <c r="J6694" t="s">
        <v>13</v>
      </c>
      <c r="K6694" t="s">
        <v>1760</v>
      </c>
      <c r="L6694" t="str">
        <f>[2]!thsiFinD("ths_subject_latest_rating_yy_bond",A6694)</f>
        <v>4+</v>
      </c>
      <c r="M6694" t="str">
        <f>[1]!s_info_industry_sw_2021($A6694,$N$1,1)</f>
        <v>环保(2021)</v>
      </c>
      <c r="O6694" t="str">
        <f>[1]!b_info_carrydate($A6694)</f>
        <v>2024-07-12</v>
      </c>
    </row>
    <row r="6695" spans="1:15" x14ac:dyDescent="0.2">
      <c r="A6695" t="s">
        <v>6176</v>
      </c>
      <c r="B6695" t="s">
        <v>6177</v>
      </c>
      <c r="C6695" s="1">
        <f>[1]!b_anal_matu_cnbd($A6695,$N$1,3)</f>
        <v>1.1671</v>
      </c>
      <c r="D6695" t="s">
        <v>32</v>
      </c>
      <c r="E6695" t="s">
        <v>5180</v>
      </c>
      <c r="F6695" s="6">
        <f>[1]!b_anal_yield_cnbd($A6695,$N$1,3)</f>
        <v>1.5544</v>
      </c>
      <c r="G6695" t="s">
        <v>26</v>
      </c>
      <c r="H6695" t="s">
        <v>13</v>
      </c>
      <c r="I6695" t="s">
        <v>13</v>
      </c>
      <c r="J6695" t="s">
        <v>13</v>
      </c>
      <c r="K6695" t="s">
        <v>10</v>
      </c>
      <c r="L6695" t="str">
        <f>[2]!thsiFinD("ths_subject_latest_rating_yy_bond",A6695)</f>
        <v>3</v>
      </c>
      <c r="M6695" t="str">
        <f>[1]!s_info_industry_sw_2021($A6695,$N$1,1)</f>
        <v>交通运输(2021)</v>
      </c>
      <c r="O6695" t="str">
        <f>[1]!b_info_carrydate($A6695)</f>
        <v>2024-07-12</v>
      </c>
    </row>
    <row r="6696" spans="1:15" x14ac:dyDescent="0.2">
      <c r="A6696" t="s">
        <v>6178</v>
      </c>
      <c r="B6696" t="s">
        <v>6179</v>
      </c>
      <c r="C6696" s="1">
        <f>[1]!b_anal_matu_cnbd($A6696,$N$1,3)</f>
        <v>3.1671</v>
      </c>
      <c r="D6696" t="s">
        <v>32</v>
      </c>
      <c r="E6696" t="s">
        <v>5180</v>
      </c>
      <c r="F6696" s="6">
        <f>[1]!b_anal_yield_cnbd($A6696,$N$1,3)</f>
        <v>1.7468999999999999</v>
      </c>
      <c r="G6696" t="s">
        <v>26</v>
      </c>
      <c r="H6696" t="s">
        <v>13</v>
      </c>
      <c r="I6696" t="s">
        <v>13</v>
      </c>
      <c r="J6696" t="s">
        <v>13</v>
      </c>
      <c r="K6696" t="s">
        <v>10</v>
      </c>
      <c r="L6696" t="str">
        <f>[2]!thsiFinD("ths_subject_latest_rating_yy_bond",A6696)</f>
        <v>3</v>
      </c>
      <c r="M6696" t="str">
        <f>[1]!s_info_industry_sw_2021($A6696,$N$1,1)</f>
        <v>交通运输(2021)</v>
      </c>
      <c r="O6696" t="str">
        <f>[1]!b_info_carrydate($A6696)</f>
        <v>2024-07-12</v>
      </c>
    </row>
    <row r="6697" spans="1:15" x14ac:dyDescent="0.2">
      <c r="A6697" t="s">
        <v>6180</v>
      </c>
      <c r="B6697" t="s">
        <v>6181</v>
      </c>
      <c r="C6697" s="1">
        <f>[1]!b_anal_matu_cnbd($A6697,$N$1,3)</f>
        <v>3.1671</v>
      </c>
      <c r="D6697" t="s">
        <v>17</v>
      </c>
      <c r="E6697" t="s">
        <v>2652</v>
      </c>
      <c r="F6697" s="6">
        <f>[1]!b_anal_yield_cnbd($A6697,$N$1,3)</f>
        <v>1.7950999999999999</v>
      </c>
      <c r="G6697" t="s">
        <v>11</v>
      </c>
      <c r="H6697" t="s">
        <v>13</v>
      </c>
      <c r="I6697" t="s">
        <v>13</v>
      </c>
      <c r="J6697" t="s">
        <v>13</v>
      </c>
      <c r="K6697" t="s">
        <v>15526</v>
      </c>
      <c r="L6697" t="str">
        <f>[2]!thsiFinD("ths_subject_latest_rating_yy_bond",A6697)</f>
        <v>4</v>
      </c>
      <c r="M6697" t="str">
        <f>[1]!s_info_industry_sw_2021($A6697,$N$1,1)</f>
        <v>公用事业(2021)</v>
      </c>
      <c r="O6697" t="str">
        <f>[1]!b_info_carrydate($A6697)</f>
        <v>2024-07-12</v>
      </c>
    </row>
    <row r="6698" spans="1:15" x14ac:dyDescent="0.2">
      <c r="A6698" t="s">
        <v>6182</v>
      </c>
      <c r="B6698" t="s">
        <v>6183</v>
      </c>
      <c r="C6698" s="1">
        <f>[1]!b_anal_matu_cnbd($A6698,$N$1,3)</f>
        <v>8.1670999999999996</v>
      </c>
      <c r="D6698" t="s">
        <v>17</v>
      </c>
      <c r="E6698" t="s">
        <v>2652</v>
      </c>
      <c r="F6698" s="6">
        <f>[1]!b_anal_yield_cnbd($A6698,$N$1,3)</f>
        <v>2.3056000000000001</v>
      </c>
      <c r="G6698" t="s">
        <v>11</v>
      </c>
      <c r="H6698" t="s">
        <v>13</v>
      </c>
      <c r="I6698" t="s">
        <v>13</v>
      </c>
      <c r="J6698" t="s">
        <v>13</v>
      </c>
      <c r="K6698" t="s">
        <v>15526</v>
      </c>
      <c r="L6698" t="str">
        <f>[2]!thsiFinD("ths_subject_latest_rating_yy_bond",A6698)</f>
        <v>4</v>
      </c>
      <c r="M6698" t="str">
        <f>[1]!s_info_industry_sw_2021($A6698,$N$1,1)</f>
        <v>公用事业(2021)</v>
      </c>
      <c r="O6698" t="str">
        <f>[1]!b_info_carrydate($A6698)</f>
        <v>2024-07-12</v>
      </c>
    </row>
    <row r="6699" spans="1:15" x14ac:dyDescent="0.2">
      <c r="A6699" t="s">
        <v>6184</v>
      </c>
      <c r="B6699" t="s">
        <v>6185</v>
      </c>
      <c r="C6699" s="1">
        <f>[1]!b_anal_matu_cnbd($A6699,$N$1,3)</f>
        <v>3.1671</v>
      </c>
      <c r="D6699" t="s">
        <v>21</v>
      </c>
      <c r="E6699" t="s">
        <v>5185</v>
      </c>
      <c r="F6699" s="6">
        <f>[1]!b_anal_yield_cnbd($A6699,$N$1,3)</f>
        <v>1.8545</v>
      </c>
      <c r="G6699" t="s">
        <v>11</v>
      </c>
      <c r="H6699" t="s">
        <v>12</v>
      </c>
      <c r="I6699" t="s">
        <v>13</v>
      </c>
      <c r="J6699" t="s">
        <v>13</v>
      </c>
      <c r="K6699" t="s">
        <v>15639</v>
      </c>
      <c r="L6699" t="str">
        <f>[2]!thsiFinD("ths_subject_latest_rating_yy_bond",A6699)</f>
        <v>5</v>
      </c>
      <c r="M6699" t="str">
        <f>[1]!s_info_industry_sw_2021($A6699,$N$1,1)</f>
        <v>建筑装饰(2021)</v>
      </c>
      <c r="O6699" t="str">
        <f>[1]!b_info_carrydate($A6699)</f>
        <v>2024-07-12</v>
      </c>
    </row>
    <row r="6700" spans="1:15" x14ac:dyDescent="0.2">
      <c r="A6700" t="s">
        <v>6186</v>
      </c>
      <c r="B6700" t="s">
        <v>6187</v>
      </c>
      <c r="C6700" s="1">
        <f>[1]!b_anal_matu_cnbd($A6700,$N$1,3)</f>
        <v>1.1671</v>
      </c>
      <c r="D6700" t="s">
        <v>21</v>
      </c>
      <c r="E6700" t="s">
        <v>6188</v>
      </c>
      <c r="F6700" s="6">
        <f>[1]!b_anal_yield_cnbd($A6700,$N$1,3)</f>
        <v>1.796</v>
      </c>
      <c r="G6700" t="s">
        <v>43</v>
      </c>
      <c r="H6700" t="s">
        <v>13</v>
      </c>
      <c r="I6700" t="s">
        <v>13</v>
      </c>
      <c r="J6700" t="s">
        <v>13</v>
      </c>
      <c r="K6700" t="s">
        <v>15639</v>
      </c>
      <c r="L6700" t="str">
        <f>[2]!thsiFinD("ths_subject_latest_rating_yy_bond",A6700)</f>
        <v>5-</v>
      </c>
      <c r="M6700" t="str">
        <f>[1]!s_info_industry_sw_2021($A6700,$N$1,1)</f>
        <v>交通运输(2021)</v>
      </c>
      <c r="O6700" t="str">
        <f>[1]!b_info_carrydate($A6700)</f>
        <v>2024-07-12</v>
      </c>
    </row>
    <row r="6701" spans="1:15" x14ac:dyDescent="0.2">
      <c r="A6701" t="s">
        <v>6189</v>
      </c>
      <c r="B6701" t="s">
        <v>6190</v>
      </c>
      <c r="C6701" s="1">
        <f>[1]!b_anal_matu_cnbd($A6701,$N$1,3)</f>
        <v>3.1671</v>
      </c>
      <c r="D6701" t="s">
        <v>17</v>
      </c>
      <c r="E6701" t="s">
        <v>2419</v>
      </c>
      <c r="F6701" s="6">
        <f>[1]!b_anal_yield_cnbd($A6701,$N$1,3)</f>
        <v>1.7950999999999999</v>
      </c>
      <c r="G6701" t="s">
        <v>11</v>
      </c>
      <c r="H6701" t="s">
        <v>13</v>
      </c>
      <c r="I6701" t="s">
        <v>13</v>
      </c>
      <c r="J6701" t="s">
        <v>13</v>
      </c>
      <c r="K6701" t="s">
        <v>1747</v>
      </c>
      <c r="L6701" t="str">
        <f>[2]!thsiFinD("ths_subject_latest_rating_yy_bond",A6701)</f>
        <v>4+</v>
      </c>
      <c r="M6701" t="str">
        <f>[1]!s_info_industry_sw_2021($A6701,$N$1,1)</f>
        <v>商贸零售(2021)</v>
      </c>
      <c r="O6701" t="str">
        <f>[1]!b_info_carrydate($A6701)</f>
        <v>2024-07-12</v>
      </c>
    </row>
    <row r="6702" spans="1:15" x14ac:dyDescent="0.2">
      <c r="A6702" t="s">
        <v>6193</v>
      </c>
      <c r="B6702" t="s">
        <v>6194</v>
      </c>
      <c r="C6702" s="1">
        <f>[1]!b_anal_matu_cnbd($A6702,$N$1,3)</f>
        <v>5.1670999999999996</v>
      </c>
      <c r="D6702" t="s">
        <v>21</v>
      </c>
      <c r="E6702" t="s">
        <v>4017</v>
      </c>
      <c r="F6702" s="6">
        <f>[1]!b_anal_yield_cnbd($A6702,$N$1,3)</f>
        <v>2.2747999999999999</v>
      </c>
      <c r="G6702" t="s">
        <v>11</v>
      </c>
      <c r="H6702" t="s">
        <v>12</v>
      </c>
      <c r="I6702" t="s">
        <v>13</v>
      </c>
      <c r="J6702" t="s">
        <v>13</v>
      </c>
      <c r="K6702" t="s">
        <v>15639</v>
      </c>
      <c r="L6702" t="str">
        <f>[2]!thsiFinD("ths_subject_latest_rating_yy_bond",A6702)</f>
        <v>5-</v>
      </c>
      <c r="M6702" t="str">
        <f>[1]!s_info_industry_sw_2021($A6702,$N$1,1)</f>
        <v>交通运输(2021)</v>
      </c>
      <c r="O6702" t="str">
        <f>[1]!b_info_carrydate($A6702)</f>
        <v>2024-07-12</v>
      </c>
    </row>
    <row r="6703" spans="1:15" x14ac:dyDescent="0.2">
      <c r="A6703" t="s">
        <v>6195</v>
      </c>
      <c r="B6703" t="s">
        <v>6196</v>
      </c>
      <c r="C6703" s="1">
        <f>[1]!b_anal_matu_cnbd($A6703,$N$1,3)</f>
        <v>3.1671</v>
      </c>
      <c r="D6703" t="s">
        <v>17</v>
      </c>
      <c r="E6703" t="s">
        <v>2155</v>
      </c>
      <c r="F6703" s="6">
        <f>[1]!b_anal_yield_cnbd($A6703,$N$1,3)</f>
        <v>1.8451</v>
      </c>
      <c r="G6703" t="s">
        <v>11</v>
      </c>
      <c r="H6703" t="s">
        <v>13</v>
      </c>
      <c r="I6703" t="s">
        <v>13</v>
      </c>
      <c r="J6703" t="s">
        <v>13</v>
      </c>
      <c r="K6703" t="s">
        <v>15525</v>
      </c>
      <c r="L6703" t="str">
        <f>[2]!thsiFinD("ths_subject_latest_rating_yy_bond",A6703)</f>
        <v>4</v>
      </c>
      <c r="M6703" t="str">
        <f>[1]!s_info_industry_sw_2021($A6703,$N$1,1)</f>
        <v>房地产(2021)</v>
      </c>
      <c r="O6703" t="str">
        <f>[1]!b_info_carrydate($A6703)</f>
        <v>2024-07-12</v>
      </c>
    </row>
    <row r="6704" spans="1:15" x14ac:dyDescent="0.2">
      <c r="A6704" t="s">
        <v>6197</v>
      </c>
      <c r="B6704" t="s">
        <v>6198</v>
      </c>
      <c r="C6704" s="1">
        <f>[1]!b_anal_matu_cnbd($A6704,$N$1,3)</f>
        <v>8.1670999999999996</v>
      </c>
      <c r="D6704" t="s">
        <v>17</v>
      </c>
      <c r="E6704" t="s">
        <v>2155</v>
      </c>
      <c r="F6704" s="6">
        <f>[1]!b_anal_yield_cnbd($A6704,$N$1,3)</f>
        <v>2.2856000000000001</v>
      </c>
      <c r="G6704" t="s">
        <v>11</v>
      </c>
      <c r="H6704" t="s">
        <v>13</v>
      </c>
      <c r="I6704" t="s">
        <v>13</v>
      </c>
      <c r="J6704" t="s">
        <v>13</v>
      </c>
      <c r="K6704" t="s">
        <v>15525</v>
      </c>
      <c r="L6704" t="str">
        <f>[2]!thsiFinD("ths_subject_latest_rating_yy_bond",A6704)</f>
        <v>4</v>
      </c>
      <c r="M6704" t="str">
        <f>[1]!s_info_industry_sw_2021($A6704,$N$1,1)</f>
        <v>房地产(2021)</v>
      </c>
      <c r="O6704" t="str">
        <f>[1]!b_info_carrydate($A6704)</f>
        <v>2024-07-12</v>
      </c>
    </row>
    <row r="6705" spans="1:15" x14ac:dyDescent="0.2">
      <c r="A6705" t="s">
        <v>6199</v>
      </c>
      <c r="B6705" t="s">
        <v>6200</v>
      </c>
      <c r="C6705" s="1">
        <f>[1]!b_anal_matu_cnbd($A6705,$N$1,3)</f>
        <v>13.1671</v>
      </c>
      <c r="D6705" t="s">
        <v>50</v>
      </c>
      <c r="E6705" t="s">
        <v>2376</v>
      </c>
      <c r="F6705" s="6">
        <f>[1]!b_anal_yield_cnbd($A6705,$N$1,3)</f>
        <v>2.2757999999999998</v>
      </c>
      <c r="G6705" t="s">
        <v>26</v>
      </c>
      <c r="H6705" t="s">
        <v>13</v>
      </c>
      <c r="I6705" t="s">
        <v>13</v>
      </c>
      <c r="J6705" t="s">
        <v>13</v>
      </c>
      <c r="K6705" t="s">
        <v>21</v>
      </c>
      <c r="L6705" t="str">
        <f>[2]!thsiFinD("ths_subject_latest_rating_yy_bond",A6705)</f>
        <v>2</v>
      </c>
      <c r="M6705" t="str">
        <f>[1]!s_info_industry_sw_2021($A6705,$N$1,1)</f>
        <v>公用事业(2021)</v>
      </c>
      <c r="O6705" t="str">
        <f>[1]!b_info_carrydate($A6705)</f>
        <v>2024-07-12</v>
      </c>
    </row>
    <row r="6706" spans="1:15" x14ac:dyDescent="0.2">
      <c r="A6706" t="s">
        <v>6201</v>
      </c>
      <c r="B6706" t="s">
        <v>6202</v>
      </c>
      <c r="C6706" s="1">
        <f>[1]!b_anal_matu_cnbd($A6706,$N$1,3)</f>
        <v>1.1671</v>
      </c>
      <c r="D6706" t="s">
        <v>21</v>
      </c>
      <c r="E6706" t="s">
        <v>5136</v>
      </c>
      <c r="F6706" s="6">
        <f>[1]!b_anal_yield_cnbd($A6706,$N$1,3)</f>
        <v>1.996</v>
      </c>
      <c r="G6706" t="s">
        <v>11</v>
      </c>
      <c r="H6706" t="s">
        <v>13</v>
      </c>
      <c r="I6706" t="s">
        <v>13</v>
      </c>
      <c r="J6706" t="s">
        <v>12</v>
      </c>
      <c r="K6706" t="s">
        <v>15639</v>
      </c>
      <c r="L6706" t="str">
        <f>[2]!thsiFinD("ths_subject_latest_rating_yy_bond",A6706)</f>
        <v>6</v>
      </c>
      <c r="M6706" t="str">
        <f>[1]!s_info_industry_sw_2021($A6706,$N$1,1)</f>
        <v>综合(2021)</v>
      </c>
      <c r="O6706" t="str">
        <f>[1]!b_info_carrydate($A6706)</f>
        <v>2024-07-12</v>
      </c>
    </row>
    <row r="6707" spans="1:15" x14ac:dyDescent="0.2">
      <c r="A6707" t="s">
        <v>6203</v>
      </c>
      <c r="B6707" t="s">
        <v>6204</v>
      </c>
      <c r="C6707" s="1">
        <f>[1]!b_anal_matu_cnbd($A6707,$N$1,3)</f>
        <v>1.1671</v>
      </c>
      <c r="D6707" t="s">
        <v>32</v>
      </c>
      <c r="E6707" t="s">
        <v>178</v>
      </c>
      <c r="F6707" s="6">
        <f>[1]!b_anal_yield_cnbd($A6707,$N$1,3)</f>
        <v>1.5544</v>
      </c>
      <c r="G6707" t="s">
        <v>11</v>
      </c>
      <c r="H6707" t="s">
        <v>13</v>
      </c>
      <c r="I6707" t="s">
        <v>13</v>
      </c>
      <c r="J6707" t="s">
        <v>12</v>
      </c>
      <c r="K6707" t="s">
        <v>1760</v>
      </c>
      <c r="L6707" t="str">
        <f>[2]!thsiFinD("ths_subject_latest_rating_yy_bond",A6707)</f>
        <v>5+</v>
      </c>
      <c r="M6707" t="str">
        <f>[1]!s_info_industry_sw_2021($A6707,$N$1,1)</f>
        <v>机械设备(2021)</v>
      </c>
      <c r="O6707" t="str">
        <f>[1]!b_info_carrydate($A6707)</f>
        <v>2024-07-12</v>
      </c>
    </row>
    <row r="6708" spans="1:15" x14ac:dyDescent="0.2">
      <c r="A6708" t="s">
        <v>6205</v>
      </c>
      <c r="B6708" t="s">
        <v>6206</v>
      </c>
      <c r="C6708" s="1">
        <f>[1]!b_anal_matu_cnbd($A6708,$N$1,3)</f>
        <v>1.1671</v>
      </c>
      <c r="D6708" t="s">
        <v>17</v>
      </c>
      <c r="E6708" t="s">
        <v>418</v>
      </c>
      <c r="F6708" s="6">
        <f>[1]!b_anal_yield_cnbd($A6708,$N$1,3)</f>
        <v>1.5173000000000001</v>
      </c>
      <c r="G6708" t="s">
        <v>11</v>
      </c>
      <c r="H6708" t="s">
        <v>13</v>
      </c>
      <c r="I6708" t="s">
        <v>13</v>
      </c>
      <c r="J6708" t="s">
        <v>13</v>
      </c>
      <c r="K6708" t="s">
        <v>15639</v>
      </c>
      <c r="L6708" t="str">
        <f>[2]!thsiFinD("ths_subject_latest_rating_yy_bond",A6708)</f>
        <v>5+</v>
      </c>
      <c r="M6708" t="str">
        <f>[1]!s_info_industry_sw_2021($A6708,$N$1,1)</f>
        <v>非银金融(2021)</v>
      </c>
      <c r="O6708" t="str">
        <f>[1]!b_info_carrydate($A6708)</f>
        <v>2024-07-12</v>
      </c>
    </row>
    <row r="6709" spans="1:15" x14ac:dyDescent="0.2">
      <c r="A6709" t="s">
        <v>6207</v>
      </c>
      <c r="B6709" t="s">
        <v>6208</v>
      </c>
      <c r="C6709" s="1">
        <f>[1]!b_anal_matu_cnbd($A6709,$N$1,3)</f>
        <v>3.1671</v>
      </c>
      <c r="D6709" t="s">
        <v>17</v>
      </c>
      <c r="E6709" t="s">
        <v>716</v>
      </c>
      <c r="F6709" s="6">
        <f>[1]!b_anal_yield_cnbd($A6709,$N$1,3)</f>
        <v>1.8951</v>
      </c>
      <c r="G6709" t="s">
        <v>11</v>
      </c>
      <c r="H6709" t="s">
        <v>13</v>
      </c>
      <c r="I6709" t="s">
        <v>13</v>
      </c>
      <c r="J6709" t="s">
        <v>13</v>
      </c>
      <c r="K6709" t="s">
        <v>15525</v>
      </c>
      <c r="L6709" t="str">
        <f>[2]!thsiFinD("ths_subject_latest_rating_yy_bond",A6709)</f>
        <v>5+</v>
      </c>
      <c r="M6709" t="str">
        <f>[1]!s_info_industry_sw_2021($A6709,$N$1,1)</f>
        <v>非银金融(2021)</v>
      </c>
      <c r="O6709" t="str">
        <f>[1]!b_info_carrydate($A6709)</f>
        <v>2024-07-12</v>
      </c>
    </row>
    <row r="6710" spans="1:15" x14ac:dyDescent="0.2">
      <c r="A6710" t="s">
        <v>6209</v>
      </c>
      <c r="B6710" t="s">
        <v>6210</v>
      </c>
      <c r="C6710" s="1">
        <f>[1]!b_anal_matu_cnbd($A6710,$N$1,3)</f>
        <v>8.1670999999999996</v>
      </c>
      <c r="D6710" t="s">
        <v>17</v>
      </c>
      <c r="E6710" t="s">
        <v>716</v>
      </c>
      <c r="F6710" s="6">
        <f>[1]!b_anal_yield_cnbd($A6710,$N$1,3)</f>
        <v>2.4056000000000002</v>
      </c>
      <c r="G6710" t="s">
        <v>11</v>
      </c>
      <c r="H6710" t="s">
        <v>13</v>
      </c>
      <c r="I6710" t="s">
        <v>13</v>
      </c>
      <c r="J6710" t="s">
        <v>13</v>
      </c>
      <c r="K6710" t="s">
        <v>15525</v>
      </c>
      <c r="L6710" t="str">
        <f>[2]!thsiFinD("ths_subject_latest_rating_yy_bond",A6710)</f>
        <v>5+</v>
      </c>
      <c r="M6710" t="str">
        <f>[1]!s_info_industry_sw_2021($A6710,$N$1,1)</f>
        <v>非银金融(2021)</v>
      </c>
      <c r="O6710" t="str">
        <f>[1]!b_info_carrydate($A6710)</f>
        <v>2024-07-12</v>
      </c>
    </row>
    <row r="6711" spans="1:15" x14ac:dyDescent="0.2">
      <c r="A6711" t="s">
        <v>14828</v>
      </c>
      <c r="B6711" t="s">
        <v>14829</v>
      </c>
      <c r="C6711" s="1">
        <f>[1]!b_anal_matu_cnbd($A6711,$N$1,3)</f>
        <v>1.1671</v>
      </c>
      <c r="D6711" t="s">
        <v>17</v>
      </c>
      <c r="E6711" t="s">
        <v>14501</v>
      </c>
      <c r="F6711" s="6">
        <f>[1]!b_anal_yield_cnbd($A6711,$N$1,3)</f>
        <v>1.5386</v>
      </c>
      <c r="G6711" t="s">
        <v>194</v>
      </c>
      <c r="H6711" t="s">
        <v>13</v>
      </c>
      <c r="I6711" t="s">
        <v>13</v>
      </c>
      <c r="J6711" t="s">
        <v>13</v>
      </c>
      <c r="K6711" t="s">
        <v>15526</v>
      </c>
      <c r="L6711" t="str">
        <f>[2]!thsiFinD("ths_subject_latest_rating_yy_bond",A6711)</f>
        <v>5-</v>
      </c>
      <c r="M6711" t="str">
        <f>[1]!s_info_industry_sw_2021($A6711,$N$1,1)</f>
        <v>非银金融(2021)</v>
      </c>
      <c r="O6711" t="str">
        <f>[1]!b_info_carrydate($A6711)</f>
        <v>2024-07-12</v>
      </c>
    </row>
    <row r="6712" spans="1:15" x14ac:dyDescent="0.2">
      <c r="A6712" t="s">
        <v>16768</v>
      </c>
      <c r="B6712" t="s">
        <v>16769</v>
      </c>
      <c r="C6712" s="1">
        <f>[1]!b_anal_matu_cnbd($A6712,$N$1,3)</f>
        <v>1.1671</v>
      </c>
      <c r="D6712" t="s">
        <v>32</v>
      </c>
      <c r="E6712" t="s">
        <v>16770</v>
      </c>
      <c r="F6712" s="6">
        <f>[1]!b_anal_yield_cnbd($A6712,$N$1,3)</f>
        <v>1.4717</v>
      </c>
      <c r="G6712" t="s">
        <v>26</v>
      </c>
      <c r="H6712" t="s">
        <v>13</v>
      </c>
      <c r="I6712" t="s">
        <v>13</v>
      </c>
      <c r="J6712" t="s">
        <v>13</v>
      </c>
      <c r="K6712" t="s">
        <v>17</v>
      </c>
      <c r="L6712" t="str">
        <f>[2]!thsiFinD("ths_subject_latest_rating_yy_bond",A6712)</f>
        <v>2</v>
      </c>
      <c r="M6712" t="str">
        <f>[1]!s_info_industry_sw_2021($A6712,$N$1,1)</f>
        <v>银行(2021)</v>
      </c>
      <c r="O6712" t="str">
        <f>[1]!b_info_carrydate($A6712)</f>
        <v>2024-07-12</v>
      </c>
    </row>
    <row r="6713" spans="1:15" x14ac:dyDescent="0.2">
      <c r="A6713" t="s">
        <v>17563</v>
      </c>
      <c r="B6713" t="s">
        <v>17564</v>
      </c>
      <c r="C6713" s="1">
        <f>[1]!b_anal_matu_cnbd($A6713,$N$1,3)</f>
        <v>3.1671</v>
      </c>
      <c r="D6713" t="s">
        <v>21</v>
      </c>
      <c r="E6713" t="s">
        <v>16773</v>
      </c>
      <c r="F6713" s="6">
        <f>[1]!b_anal_yield_cnbd($A6713,$N$1,3)</f>
        <v>1.9863999999999999</v>
      </c>
      <c r="G6713" t="s">
        <v>194</v>
      </c>
      <c r="H6713" t="s">
        <v>13</v>
      </c>
      <c r="I6713" t="s">
        <v>12</v>
      </c>
      <c r="J6713" t="s">
        <v>13</v>
      </c>
      <c r="K6713" t="s">
        <v>1760</v>
      </c>
      <c r="L6713" t="str">
        <f>[2]!thsiFinD("ths_subject_latest_rating_yy_bond",A6713)</f>
        <v>4-</v>
      </c>
      <c r="M6713" t="str">
        <f>[1]!s_info_industry_sw_2021($A6713,$N$1,1)</f>
        <v>银行(2021)</v>
      </c>
      <c r="O6713" t="str">
        <f>[1]!b_info_carrydate($A6713)</f>
        <v>2024-07-12</v>
      </c>
    </row>
    <row r="6714" spans="1:15" x14ac:dyDescent="0.2">
      <c r="A6714" t="s">
        <v>18873</v>
      </c>
      <c r="B6714" t="s">
        <v>18874</v>
      </c>
      <c r="C6714" s="1">
        <f>[1]!b_anal_matu_cnbd($A6714,$N$1,3)</f>
        <v>8.1670999999999996</v>
      </c>
      <c r="D6714" t="s">
        <v>50</v>
      </c>
      <c r="E6714" t="s">
        <v>1999</v>
      </c>
      <c r="F6714" s="6">
        <f>[1]!b_anal_yield_cnbd($A6714,$N$1,3)</f>
        <v>2.1541999999999999</v>
      </c>
      <c r="G6714" t="s">
        <v>11</v>
      </c>
      <c r="H6714" t="s">
        <v>13</v>
      </c>
      <c r="I6714" t="s">
        <v>13</v>
      </c>
      <c r="J6714" t="s">
        <v>13</v>
      </c>
      <c r="K6714" t="s">
        <v>445</v>
      </c>
      <c r="L6714" t="str">
        <f>[2]!thsiFinD("ths_subject_latest_rating_yy_bond",A6714)</f>
        <v>3</v>
      </c>
      <c r="M6714" t="str">
        <f>[1]!s_info_industry_sw_2021($A6714,$N$1,1)</f>
        <v>交通运输(2021)</v>
      </c>
      <c r="O6714" t="str">
        <f>[1]!b_info_carrydate($A6714)</f>
        <v>2024-07-12</v>
      </c>
    </row>
    <row r="6715" spans="1:15" x14ac:dyDescent="0.2">
      <c r="A6715" t="s">
        <v>18941</v>
      </c>
      <c r="B6715" t="s">
        <v>18942</v>
      </c>
      <c r="C6715" s="1">
        <f>[1]!b_anal_matu_cnbd($A6715,$N$1,3)</f>
        <v>8.1670999999999996</v>
      </c>
      <c r="D6715" t="s">
        <v>50</v>
      </c>
      <c r="E6715" t="s">
        <v>1515</v>
      </c>
      <c r="F6715" s="6">
        <f>[1]!b_anal_yield_cnbd($A6715,$N$1,3)</f>
        <v>2.1284000000000001</v>
      </c>
      <c r="G6715" t="s">
        <v>11</v>
      </c>
      <c r="H6715" t="s">
        <v>13</v>
      </c>
      <c r="I6715" t="s">
        <v>13</v>
      </c>
      <c r="J6715" t="s">
        <v>13</v>
      </c>
      <c r="K6715" t="s">
        <v>21</v>
      </c>
      <c r="L6715" t="str">
        <f>[2]!thsiFinD("ths_subject_latest_rating_yy_bond",A6715)</f>
        <v>3</v>
      </c>
      <c r="M6715" t="str">
        <f>[1]!s_info_industry_sw_2021($A6715,$N$1,1)</f>
        <v>公用事业(2021)</v>
      </c>
      <c r="O6715" t="str">
        <f>[1]!b_info_carrydate($A6715)</f>
        <v>2024-07-12</v>
      </c>
    </row>
    <row r="6716" spans="1:15" x14ac:dyDescent="0.2">
      <c r="A6716" t="s">
        <v>18947</v>
      </c>
      <c r="B6716" t="s">
        <v>18948</v>
      </c>
      <c r="C6716" s="1">
        <f>[1]!b_anal_matu_cnbd($A6716,$N$1,3)</f>
        <v>3.1671</v>
      </c>
      <c r="D6716" t="s">
        <v>50</v>
      </c>
      <c r="E6716" t="s">
        <v>134</v>
      </c>
      <c r="F6716" s="6">
        <f>[1]!b_anal_yield_cnbd($A6716,$N$1,3)</f>
        <v>1.7756000000000001</v>
      </c>
      <c r="G6716" t="s">
        <v>11</v>
      </c>
      <c r="H6716" t="s">
        <v>13</v>
      </c>
      <c r="I6716" t="s">
        <v>13</v>
      </c>
      <c r="J6716" t="s">
        <v>13</v>
      </c>
      <c r="K6716" t="s">
        <v>1760</v>
      </c>
      <c r="L6716" t="str">
        <f>[2]!thsiFinD("ths_subject_latest_rating_yy_bond",A6716)</f>
        <v>4+</v>
      </c>
      <c r="M6716" t="str">
        <f>[1]!s_info_industry_sw_2021($A6716,$N$1,1)</f>
        <v>商贸零售(2021)</v>
      </c>
      <c r="O6716" t="str">
        <f>[1]!b_info_carrydate($A6716)</f>
        <v>2024-07-12</v>
      </c>
    </row>
    <row r="6717" spans="1:15" x14ac:dyDescent="0.2">
      <c r="A6717" t="s">
        <v>18949</v>
      </c>
      <c r="B6717" t="s">
        <v>18950</v>
      </c>
      <c r="C6717" s="1">
        <f>[1]!b_anal_matu_cnbd($A6717,$N$1,3)</f>
        <v>8.1670999999999996</v>
      </c>
      <c r="D6717" t="s">
        <v>50</v>
      </c>
      <c r="E6717" t="s">
        <v>134</v>
      </c>
      <c r="F6717" s="6">
        <f>[1]!b_anal_yield_cnbd($A6717,$N$1,3)</f>
        <v>2.1783999999999999</v>
      </c>
      <c r="G6717" t="s">
        <v>11</v>
      </c>
      <c r="H6717" t="s">
        <v>13</v>
      </c>
      <c r="I6717" t="s">
        <v>13</v>
      </c>
      <c r="J6717" t="s">
        <v>13</v>
      </c>
      <c r="K6717" t="s">
        <v>1760</v>
      </c>
      <c r="L6717" t="str">
        <f>[2]!thsiFinD("ths_subject_latest_rating_yy_bond",A6717)</f>
        <v>4+</v>
      </c>
      <c r="M6717" t="str">
        <f>[1]!s_info_industry_sw_2021($A6717,$N$1,1)</f>
        <v>商贸零售(2021)</v>
      </c>
      <c r="O6717" t="str">
        <f>[1]!b_info_carrydate($A6717)</f>
        <v>2024-07-12</v>
      </c>
    </row>
    <row r="6718" spans="1:15" x14ac:dyDescent="0.2">
      <c r="A6718" t="s">
        <v>18951</v>
      </c>
      <c r="B6718" t="s">
        <v>18952</v>
      </c>
      <c r="C6718" s="1">
        <f>[1]!b_anal_matu_cnbd($A6718,$N$1,3)</f>
        <v>3.1671</v>
      </c>
      <c r="D6718" t="s">
        <v>32</v>
      </c>
      <c r="E6718" t="s">
        <v>100</v>
      </c>
      <c r="F6718" s="6">
        <f>[1]!b_anal_yield_cnbd($A6718,$N$1,3)</f>
        <v>1.8156000000000001</v>
      </c>
      <c r="G6718" t="s">
        <v>11</v>
      </c>
      <c r="H6718" t="s">
        <v>13</v>
      </c>
      <c r="I6718" t="s">
        <v>13</v>
      </c>
      <c r="J6718" t="s">
        <v>13</v>
      </c>
      <c r="K6718" t="s">
        <v>15525</v>
      </c>
      <c r="L6718" t="str">
        <f>[2]!thsiFinD("ths_subject_latest_rating_yy_bond",A6718)</f>
        <v>4+</v>
      </c>
      <c r="M6718" t="str">
        <f>[1]!s_info_industry_sw_2021($A6718,$N$1,1)</f>
        <v>房地产(2021)</v>
      </c>
      <c r="O6718" t="str">
        <f>[1]!b_info_carrydate($A6718)</f>
        <v>2024-07-12</v>
      </c>
    </row>
    <row r="6719" spans="1:15" x14ac:dyDescent="0.2">
      <c r="A6719" t="s">
        <v>18953</v>
      </c>
      <c r="B6719" t="s">
        <v>18954</v>
      </c>
      <c r="C6719" s="1">
        <f>[1]!b_anal_matu_cnbd($A6719,$N$1,3)</f>
        <v>8.1670999999999996</v>
      </c>
      <c r="D6719" t="s">
        <v>32</v>
      </c>
      <c r="E6719" t="s">
        <v>3011</v>
      </c>
      <c r="F6719" s="6">
        <f>[1]!b_anal_yield_cnbd($A6719,$N$1,3)</f>
        <v>2.3795000000000002</v>
      </c>
      <c r="G6719" t="s">
        <v>11</v>
      </c>
      <c r="H6719" t="s">
        <v>13</v>
      </c>
      <c r="I6719" t="s">
        <v>13</v>
      </c>
      <c r="J6719" t="s">
        <v>13</v>
      </c>
      <c r="K6719" t="s">
        <v>1760</v>
      </c>
      <c r="L6719" t="str">
        <f>[2]!thsiFinD("ths_subject_latest_rating_yy_bond",A6719)</f>
        <v>4+</v>
      </c>
      <c r="M6719" t="str">
        <f>[1]!s_info_industry_sw_2021($A6719,$N$1,1)</f>
        <v>建筑装饰(2021)</v>
      </c>
      <c r="O6719" t="str">
        <f>[1]!b_info_carrydate($A6719)</f>
        <v>2024-07-12</v>
      </c>
    </row>
    <row r="6720" spans="1:15" x14ac:dyDescent="0.2">
      <c r="A6720" t="s">
        <v>18967</v>
      </c>
      <c r="B6720" t="s">
        <v>18968</v>
      </c>
      <c r="C6720" s="1">
        <f>[1]!b_anal_matu_cnbd($A6720,$N$1,3)</f>
        <v>1.1671</v>
      </c>
      <c r="D6720" t="s">
        <v>50</v>
      </c>
      <c r="E6720" t="s">
        <v>5927</v>
      </c>
      <c r="F6720" s="6">
        <f>[1]!b_anal_yield_cnbd($A6720,$N$1,3)</f>
        <v>1.5304</v>
      </c>
      <c r="G6720" t="s">
        <v>26</v>
      </c>
      <c r="H6720" t="s">
        <v>13</v>
      </c>
      <c r="I6720" t="s">
        <v>13</v>
      </c>
      <c r="J6720" t="s">
        <v>12</v>
      </c>
      <c r="K6720" t="s">
        <v>50</v>
      </c>
      <c r="L6720" t="str">
        <f>[2]!thsiFinD("ths_subject_latest_rating_yy_bond",A6720)</f>
        <v>2</v>
      </c>
      <c r="M6720" t="str">
        <f>[1]!s_info_industry_sw_2021($A6720,$N$1,1)</f>
        <v>商贸零售(2021)</v>
      </c>
      <c r="O6720" t="str">
        <f>[1]!b_info_carrydate($A6720)</f>
        <v>2024-07-12</v>
      </c>
    </row>
    <row r="6721" spans="1:15" x14ac:dyDescent="0.2">
      <c r="A6721" t="s">
        <v>18969</v>
      </c>
      <c r="B6721" t="s">
        <v>18970</v>
      </c>
      <c r="C6721" s="1">
        <f>[1]!b_anal_matu_cnbd($A6721,$N$1,3)</f>
        <v>8.1670999999999996</v>
      </c>
      <c r="D6721" t="s">
        <v>50</v>
      </c>
      <c r="E6721" t="s">
        <v>5927</v>
      </c>
      <c r="F6721" s="6">
        <f>[1]!b_anal_yield_cnbd($A6721,$N$1,3)</f>
        <v>2.1248999999999998</v>
      </c>
      <c r="G6721" t="s">
        <v>26</v>
      </c>
      <c r="H6721" t="s">
        <v>13</v>
      </c>
      <c r="I6721" t="s">
        <v>13</v>
      </c>
      <c r="J6721" t="s">
        <v>12</v>
      </c>
      <c r="K6721" t="s">
        <v>50</v>
      </c>
      <c r="L6721" t="str">
        <f>[2]!thsiFinD("ths_subject_latest_rating_yy_bond",A6721)</f>
        <v>2</v>
      </c>
      <c r="M6721" t="str">
        <f>[1]!s_info_industry_sw_2021($A6721,$N$1,1)</f>
        <v>商贸零售(2021)</v>
      </c>
      <c r="O6721" t="str">
        <f>[1]!b_info_carrydate($A6721)</f>
        <v>2024-07-12</v>
      </c>
    </row>
    <row r="6722" spans="1:15" x14ac:dyDescent="0.2">
      <c r="A6722" t="s">
        <v>18975</v>
      </c>
      <c r="B6722" t="s">
        <v>18976</v>
      </c>
      <c r="C6722" s="1">
        <f>[1]!b_anal_matu_cnbd($A6722,$N$1,3)</f>
        <v>1.1671</v>
      </c>
      <c r="D6722" t="s">
        <v>21</v>
      </c>
      <c r="E6722" t="s">
        <v>9969</v>
      </c>
      <c r="F6722" s="6">
        <f>[1]!b_anal_yield_cnbd($A6722,$N$1,3)</f>
        <v>1.6102000000000001</v>
      </c>
      <c r="G6722" t="s">
        <v>11</v>
      </c>
      <c r="H6722" t="s">
        <v>13</v>
      </c>
      <c r="I6722" t="s">
        <v>13</v>
      </c>
      <c r="J6722" t="s">
        <v>13</v>
      </c>
      <c r="K6722" t="s">
        <v>15526</v>
      </c>
      <c r="L6722" t="str">
        <f>[2]!thsiFinD("ths_subject_latest_rating_yy_bond",A6722)</f>
        <v>5</v>
      </c>
      <c r="M6722" t="str">
        <f>[1]!s_info_industry_sw_2021($A6722,$N$1,1)</f>
        <v>汽车(2021)</v>
      </c>
      <c r="O6722" t="str">
        <f>[1]!b_info_carrydate($A6722)</f>
        <v>2024-07-12</v>
      </c>
    </row>
    <row r="6723" spans="1:15" x14ac:dyDescent="0.2">
      <c r="A6723" t="s">
        <v>18977</v>
      </c>
      <c r="B6723" t="s">
        <v>18978</v>
      </c>
      <c r="C6723" s="1">
        <f>[1]!b_anal_matu_cnbd($A6723,$N$1,3)</f>
        <v>3.1671</v>
      </c>
      <c r="D6723" t="s">
        <v>21</v>
      </c>
      <c r="E6723" t="s">
        <v>9969</v>
      </c>
      <c r="F6723" s="6">
        <f>[1]!b_anal_yield_cnbd($A6723,$N$1,3)</f>
        <v>1.8660000000000001</v>
      </c>
      <c r="G6723" t="s">
        <v>11</v>
      </c>
      <c r="H6723" t="s">
        <v>13</v>
      </c>
      <c r="I6723" t="s">
        <v>13</v>
      </c>
      <c r="J6723" t="s">
        <v>13</v>
      </c>
      <c r="K6723" t="s">
        <v>15526</v>
      </c>
      <c r="L6723" t="str">
        <f>[2]!thsiFinD("ths_subject_latest_rating_yy_bond",A6723)</f>
        <v>5</v>
      </c>
      <c r="M6723" t="str">
        <f>[1]!s_info_industry_sw_2021($A6723,$N$1,1)</f>
        <v>汽车(2021)</v>
      </c>
      <c r="O6723" t="str">
        <f>[1]!b_info_carrydate($A6723)</f>
        <v>2024-07-12</v>
      </c>
    </row>
    <row r="6724" spans="1:15" x14ac:dyDescent="0.2">
      <c r="A6724" t="s">
        <v>18979</v>
      </c>
      <c r="B6724" t="s">
        <v>18980</v>
      </c>
      <c r="C6724" s="1">
        <f>[1]!b_anal_matu_cnbd($A6724,$N$1,3)</f>
        <v>3.1671</v>
      </c>
      <c r="D6724" t="s">
        <v>32</v>
      </c>
      <c r="E6724" t="s">
        <v>2295</v>
      </c>
      <c r="F6724" s="6">
        <f>[1]!b_anal_yield_cnbd($A6724,$N$1,3)</f>
        <v>1.7456</v>
      </c>
      <c r="G6724" t="s">
        <v>11</v>
      </c>
      <c r="H6724" t="s">
        <v>13</v>
      </c>
      <c r="I6724" t="s">
        <v>13</v>
      </c>
      <c r="J6724" t="s">
        <v>13</v>
      </c>
      <c r="K6724" t="s">
        <v>10</v>
      </c>
      <c r="L6724" t="str">
        <f>[2]!thsiFinD("ths_subject_latest_rating_yy_bond",A6724)</f>
        <v>2</v>
      </c>
      <c r="M6724" t="str">
        <f>[1]!s_info_industry_sw_2021($A6724,$N$1,1)</f>
        <v>公用事业(2021)</v>
      </c>
      <c r="O6724" t="str">
        <f>[1]!b_info_carrydate($A6724)</f>
        <v>2024-07-12</v>
      </c>
    </row>
    <row r="6725" spans="1:15" x14ac:dyDescent="0.2">
      <c r="A6725" t="s">
        <v>18981</v>
      </c>
      <c r="B6725" t="s">
        <v>18982</v>
      </c>
      <c r="C6725" s="1">
        <f>[1]!b_anal_matu_cnbd($A6725,$N$1,3)</f>
        <v>8.1670999999999996</v>
      </c>
      <c r="D6725" t="s">
        <v>32</v>
      </c>
      <c r="E6725" t="s">
        <v>2295</v>
      </c>
      <c r="F6725" s="6">
        <f>[1]!b_anal_yield_cnbd($A6725,$N$1,3)</f>
        <v>2.1695000000000002</v>
      </c>
      <c r="G6725" t="s">
        <v>11</v>
      </c>
      <c r="H6725" t="s">
        <v>13</v>
      </c>
      <c r="I6725" t="s">
        <v>13</v>
      </c>
      <c r="J6725" t="s">
        <v>13</v>
      </c>
      <c r="K6725" t="s">
        <v>10</v>
      </c>
      <c r="L6725" t="str">
        <f>[2]!thsiFinD("ths_subject_latest_rating_yy_bond",A6725)</f>
        <v>2</v>
      </c>
      <c r="M6725" t="str">
        <f>[1]!s_info_industry_sw_2021($A6725,$N$1,1)</f>
        <v>公用事业(2021)</v>
      </c>
      <c r="O6725" t="str">
        <f>[1]!b_info_carrydate($A6725)</f>
        <v>2024-07-12</v>
      </c>
    </row>
    <row r="6726" spans="1:15" x14ac:dyDescent="0.2">
      <c r="A6726" t="s">
        <v>23173</v>
      </c>
      <c r="B6726" t="s">
        <v>23174</v>
      </c>
      <c r="C6726" s="1">
        <f>[1]!b_anal_matu_cnbd($A6726,$N$1,3)</f>
        <v>3.1671</v>
      </c>
      <c r="D6726" t="s">
        <v>17</v>
      </c>
      <c r="E6726" t="s">
        <v>23175</v>
      </c>
      <c r="F6726" s="6">
        <f>[1]!b_anal_yield_cnbd($A6726,$N$1,3)</f>
        <v>1.8059000000000001</v>
      </c>
      <c r="G6726" t="s">
        <v>194</v>
      </c>
      <c r="H6726" t="s">
        <v>13</v>
      </c>
      <c r="I6726" t="s">
        <v>12</v>
      </c>
      <c r="J6726" t="s">
        <v>13</v>
      </c>
      <c r="K6726" t="s">
        <v>1747</v>
      </c>
      <c r="L6726" t="str">
        <f>[2]!thsiFinD("ths_subject_latest_rating_yy_bond",A6726)</f>
        <v>3</v>
      </c>
      <c r="M6726" t="str">
        <f>[1]!s_info_industry_sw_2021($A6726,$N$1,1)</f>
        <v>非银金融(2021)</v>
      </c>
      <c r="O6726" t="str">
        <f>[1]!b_info_carrydate($A6726)</f>
        <v>2024-07-12</v>
      </c>
    </row>
    <row r="6727" spans="1:15" x14ac:dyDescent="0.2">
      <c r="A6727" t="s">
        <v>4175</v>
      </c>
      <c r="B6727" t="s">
        <v>4176</v>
      </c>
      <c r="C6727" s="1">
        <f>[1]!b_anal_matu_cnbd($A6727,$N$1,3)</f>
        <v>3.1644000000000001</v>
      </c>
      <c r="D6727" t="s">
        <v>17</v>
      </c>
      <c r="E6727" t="s">
        <v>4160</v>
      </c>
      <c r="F6727" s="6">
        <f>[1]!b_anal_yield_cnbd($A6727,$N$1,3)</f>
        <v>1.7766</v>
      </c>
      <c r="G6727" t="s">
        <v>11</v>
      </c>
      <c r="H6727" t="s">
        <v>13</v>
      </c>
      <c r="I6727" t="s">
        <v>13</v>
      </c>
      <c r="J6727" t="s">
        <v>13</v>
      </c>
      <c r="K6727" t="s">
        <v>1747</v>
      </c>
      <c r="L6727" t="str">
        <f>[2]!thsiFinD("ths_subject_latest_rating_yy_bond",A6727)</f>
        <v>4+</v>
      </c>
      <c r="M6727" t="str">
        <f>[1]!s_info_industry_sw_2021($A6727,$N$1,1)</f>
        <v>电子(2021)</v>
      </c>
      <c r="O6727" t="str">
        <f>[1]!b_info_carrydate($A6727)</f>
        <v>2024-07-11</v>
      </c>
    </row>
    <row r="6728" spans="1:15" x14ac:dyDescent="0.2">
      <c r="A6728" t="s">
        <v>4177</v>
      </c>
      <c r="B6728" t="s">
        <v>4178</v>
      </c>
      <c r="C6728" s="1">
        <f>[1]!b_anal_matu_cnbd($A6728,$N$1,3)</f>
        <v>8.1644000000000005</v>
      </c>
      <c r="D6728" t="s">
        <v>17</v>
      </c>
      <c r="E6728" t="s">
        <v>4160</v>
      </c>
      <c r="F6728" s="6">
        <f>[1]!b_anal_yield_cnbd($A6728,$N$1,3)</f>
        <v>2.2109000000000001</v>
      </c>
      <c r="G6728" t="s">
        <v>11</v>
      </c>
      <c r="H6728" t="s">
        <v>13</v>
      </c>
      <c r="I6728" t="s">
        <v>13</v>
      </c>
      <c r="J6728" t="s">
        <v>13</v>
      </c>
      <c r="K6728" t="s">
        <v>1747</v>
      </c>
      <c r="L6728" t="str">
        <f>[2]!thsiFinD("ths_subject_latest_rating_yy_bond",A6728)</f>
        <v>4+</v>
      </c>
      <c r="M6728" t="str">
        <f>[1]!s_info_industry_sw_2021($A6728,$N$1,1)</f>
        <v>电子(2021)</v>
      </c>
      <c r="O6728" t="str">
        <f>[1]!b_info_carrydate($A6728)</f>
        <v>2024-07-11</v>
      </c>
    </row>
    <row r="6729" spans="1:15" x14ac:dyDescent="0.2">
      <c r="A6729" t="s">
        <v>6135</v>
      </c>
      <c r="B6729" t="s">
        <v>6136</v>
      </c>
      <c r="C6729" s="1">
        <f>[1]!b_anal_matu_cnbd($A6729,$N$1,3)</f>
        <v>3.1644000000000001</v>
      </c>
      <c r="D6729" t="s">
        <v>50</v>
      </c>
      <c r="E6729" t="s">
        <v>140</v>
      </c>
      <c r="F6729" s="6">
        <f>[1]!b_anal_yield_cnbd($A6729,$N$1,3)</f>
        <v>1.7433000000000001</v>
      </c>
      <c r="G6729" t="s">
        <v>11</v>
      </c>
      <c r="H6729" t="s">
        <v>13</v>
      </c>
      <c r="I6729" t="s">
        <v>13</v>
      </c>
      <c r="J6729" t="s">
        <v>13</v>
      </c>
      <c r="K6729" t="s">
        <v>10</v>
      </c>
      <c r="L6729" t="str">
        <f>[2]!thsiFinD("ths_subject_latest_rating_yy_bond",A6729)</f>
        <v>3</v>
      </c>
      <c r="M6729" t="str">
        <f>[1]!s_info_industry_sw_2021($A6729,$N$1,1)</f>
        <v>交通运输(2021)</v>
      </c>
      <c r="O6729" t="str">
        <f>[1]!b_info_carrydate($A6729)</f>
        <v>2024-07-11</v>
      </c>
    </row>
    <row r="6730" spans="1:15" x14ac:dyDescent="0.2">
      <c r="A6730" t="s">
        <v>6164</v>
      </c>
      <c r="B6730" t="s">
        <v>6165</v>
      </c>
      <c r="C6730" s="1">
        <f>[1]!b_anal_matu_cnbd($A6730,$N$1,3)</f>
        <v>8.1644000000000005</v>
      </c>
      <c r="D6730" t="s">
        <v>50</v>
      </c>
      <c r="E6730" t="s">
        <v>140</v>
      </c>
      <c r="F6730" s="6">
        <f>[1]!b_anal_yield_cnbd($A6730,$N$1,3)</f>
        <v>2.1541000000000001</v>
      </c>
      <c r="G6730" t="s">
        <v>11</v>
      </c>
      <c r="H6730" t="s">
        <v>13</v>
      </c>
      <c r="I6730" t="s">
        <v>13</v>
      </c>
      <c r="J6730" t="s">
        <v>13</v>
      </c>
      <c r="K6730" t="s">
        <v>10</v>
      </c>
      <c r="L6730" t="str">
        <f>[2]!thsiFinD("ths_subject_latest_rating_yy_bond",A6730)</f>
        <v>3</v>
      </c>
      <c r="M6730" t="str">
        <f>[1]!s_info_industry_sw_2021($A6730,$N$1,1)</f>
        <v>交通运输(2021)</v>
      </c>
      <c r="O6730" t="str">
        <f>[1]!b_info_carrydate($A6730)</f>
        <v>2024-07-11</v>
      </c>
    </row>
    <row r="6731" spans="1:15" x14ac:dyDescent="0.2">
      <c r="A6731" t="s">
        <v>6166</v>
      </c>
      <c r="B6731" t="s">
        <v>6167</v>
      </c>
      <c r="C6731" s="1">
        <f>[1]!b_anal_matu_cnbd($A6731,$N$1,3)</f>
        <v>1.1644000000000001</v>
      </c>
      <c r="D6731" t="s">
        <v>50</v>
      </c>
      <c r="E6731" t="s">
        <v>2117</v>
      </c>
      <c r="F6731" s="6">
        <f>[1]!b_anal_yield_cnbd($A6731,$N$1,3)</f>
        <v>1.5539000000000001</v>
      </c>
      <c r="G6731" t="s">
        <v>26</v>
      </c>
      <c r="H6731" t="s">
        <v>13</v>
      </c>
      <c r="I6731" t="s">
        <v>13</v>
      </c>
      <c r="J6731" t="s">
        <v>13</v>
      </c>
      <c r="K6731" t="s">
        <v>10</v>
      </c>
      <c r="L6731" t="str">
        <f>[2]!thsiFinD("ths_subject_latest_rating_yy_bond",A6731)</f>
        <v>3</v>
      </c>
      <c r="M6731" t="str">
        <f>[1]!s_info_industry_sw_2021($A6731,$N$1,1)</f>
        <v>公用事业(2021)</v>
      </c>
      <c r="O6731" t="str">
        <f>[1]!b_info_carrydate($A6731)</f>
        <v>2024-07-11</v>
      </c>
    </row>
    <row r="6732" spans="1:15" x14ac:dyDescent="0.2">
      <c r="A6732" t="s">
        <v>6174</v>
      </c>
      <c r="B6732" t="s">
        <v>6175</v>
      </c>
      <c r="C6732" s="1">
        <f>[1]!b_anal_matu_cnbd($A6732,$N$1,3)</f>
        <v>1.1644000000000001</v>
      </c>
      <c r="D6732" t="s">
        <v>21</v>
      </c>
      <c r="E6732" t="s">
        <v>88</v>
      </c>
      <c r="F6732" s="6">
        <f>[1]!b_anal_yield_cnbd($A6732,$N$1,3)</f>
        <v>2.1854</v>
      </c>
      <c r="G6732" t="s">
        <v>11</v>
      </c>
      <c r="H6732" t="s">
        <v>13</v>
      </c>
      <c r="I6732" t="s">
        <v>13</v>
      </c>
      <c r="J6732" t="s">
        <v>13</v>
      </c>
      <c r="K6732" t="s">
        <v>15639</v>
      </c>
      <c r="L6732" t="str">
        <f>[2]!thsiFinD("ths_subject_latest_rating_yy_bond",A6732)</f>
        <v>5+</v>
      </c>
      <c r="M6732" t="str">
        <f>[1]!s_info_industry_sw_2021($A6732,$N$1,1)</f>
        <v>房地产(2021)</v>
      </c>
      <c r="O6732" t="str">
        <f>[1]!b_info_carrydate($A6732)</f>
        <v>2024-07-11</v>
      </c>
    </row>
    <row r="6733" spans="1:15" x14ac:dyDescent="0.2">
      <c r="A6733" t="s">
        <v>6191</v>
      </c>
      <c r="B6733" t="s">
        <v>6192</v>
      </c>
      <c r="C6733" s="1">
        <f>[1]!b_anal_matu_cnbd($A6733,$N$1,3)</f>
        <v>1.1644000000000001</v>
      </c>
      <c r="D6733" t="s">
        <v>50</v>
      </c>
      <c r="E6733" t="s">
        <v>206</v>
      </c>
      <c r="F6733" s="6">
        <f>[1]!b_anal_yield_cnbd($A6733,$N$1,3)</f>
        <v>1.5539000000000001</v>
      </c>
      <c r="G6733" t="s">
        <v>11</v>
      </c>
      <c r="H6733" t="s">
        <v>13</v>
      </c>
      <c r="I6733" t="s">
        <v>13</v>
      </c>
      <c r="J6733" t="s">
        <v>13</v>
      </c>
      <c r="K6733" t="s">
        <v>21</v>
      </c>
      <c r="L6733" t="str">
        <f>[2]!thsiFinD("ths_subject_latest_rating_yy_bond",A6733)</f>
        <v>2</v>
      </c>
      <c r="M6733" t="str">
        <f>[1]!s_info_industry_sw_2021($A6733,$N$1,1)</f>
        <v>交通运输(2021)</v>
      </c>
      <c r="O6733" t="str">
        <f>[1]!b_info_carrydate($A6733)</f>
        <v>2024-07-11</v>
      </c>
    </row>
    <row r="6734" spans="1:15" x14ac:dyDescent="0.2">
      <c r="A6734" t="s">
        <v>17620</v>
      </c>
      <c r="B6734" t="s">
        <v>17621</v>
      </c>
      <c r="C6734" s="1">
        <f>[1]!b_anal_matu_cnbd($A6734,$N$1,3)</f>
        <v>3.1644000000000001</v>
      </c>
      <c r="D6734" t="s">
        <v>17</v>
      </c>
      <c r="E6734" t="s">
        <v>16935</v>
      </c>
      <c r="F6734" s="6">
        <f>[1]!b_anal_yield_cnbd($A6734,$N$1,3)</f>
        <v>1.7605</v>
      </c>
      <c r="G6734" t="s">
        <v>194</v>
      </c>
      <c r="H6734" t="s">
        <v>13</v>
      </c>
      <c r="I6734" t="s">
        <v>12</v>
      </c>
      <c r="J6734" t="s">
        <v>13</v>
      </c>
      <c r="K6734" t="s">
        <v>1747</v>
      </c>
      <c r="L6734" t="str">
        <f>[2]!thsiFinD("ths_subject_latest_rating_yy_bond",A6734)</f>
        <v>2</v>
      </c>
      <c r="M6734" t="str">
        <f>[1]!s_info_industry_sw_2021($A6734,$N$1,1)</f>
        <v>银行(2021)</v>
      </c>
      <c r="O6734" t="str">
        <f>[1]!b_info_carrydate($A6734)</f>
        <v>2024-07-11</v>
      </c>
    </row>
    <row r="6735" spans="1:15" x14ac:dyDescent="0.2">
      <c r="A6735" t="s">
        <v>17622</v>
      </c>
      <c r="B6735" t="s">
        <v>17623</v>
      </c>
      <c r="C6735" s="1">
        <f>[1]!b_anal_matu_cnbd($A6735,$N$1,3)</f>
        <v>8.1644000000000005</v>
      </c>
      <c r="D6735" t="s">
        <v>17</v>
      </c>
      <c r="E6735" t="s">
        <v>16935</v>
      </c>
      <c r="F6735" s="6">
        <f>[1]!b_anal_yield_cnbd($A6735,$N$1,3)</f>
        <v>2.2290000000000001</v>
      </c>
      <c r="G6735" t="s">
        <v>194</v>
      </c>
      <c r="H6735" t="s">
        <v>13</v>
      </c>
      <c r="I6735" t="s">
        <v>12</v>
      </c>
      <c r="J6735" t="s">
        <v>13</v>
      </c>
      <c r="K6735" t="s">
        <v>1747</v>
      </c>
      <c r="L6735" t="str">
        <f>[2]!thsiFinD("ths_subject_latest_rating_yy_bond",A6735)</f>
        <v>2</v>
      </c>
      <c r="M6735" t="str">
        <f>[1]!s_info_industry_sw_2021($A6735,$N$1,1)</f>
        <v>银行(2021)</v>
      </c>
      <c r="O6735" t="str">
        <f>[1]!b_info_carrydate($A6735)</f>
        <v>2024-07-11</v>
      </c>
    </row>
    <row r="6736" spans="1:15" x14ac:dyDescent="0.2">
      <c r="A6736" t="s">
        <v>18843</v>
      </c>
      <c r="B6736" t="s">
        <v>18844</v>
      </c>
      <c r="C6736" s="1">
        <f>[1]!b_anal_matu_cnbd($A6736,$N$1,3)</f>
        <v>3.1644000000000001</v>
      </c>
      <c r="D6736" t="s">
        <v>17</v>
      </c>
      <c r="E6736" t="s">
        <v>2320</v>
      </c>
      <c r="F6736" s="6">
        <f>[1]!b_anal_yield_cnbd($A6736,$N$1,3)</f>
        <v>1.7948</v>
      </c>
      <c r="G6736" t="s">
        <v>11</v>
      </c>
      <c r="H6736" t="s">
        <v>13</v>
      </c>
      <c r="I6736" t="s">
        <v>13</v>
      </c>
      <c r="J6736" t="s">
        <v>13</v>
      </c>
      <c r="K6736" t="s">
        <v>15525</v>
      </c>
      <c r="L6736" t="str">
        <f>[2]!thsiFinD("ths_subject_latest_rating_yy_bond",A6736)</f>
        <v>4</v>
      </c>
      <c r="M6736" t="str">
        <f>[1]!s_info_industry_sw_2021($A6736,$N$1,1)</f>
        <v>建筑装饰(2021)</v>
      </c>
      <c r="O6736" t="str">
        <f>[1]!b_info_carrydate($A6736)</f>
        <v>2024-07-11</v>
      </c>
    </row>
    <row r="6737" spans="1:15" x14ac:dyDescent="0.2">
      <c r="A6737" t="s">
        <v>18881</v>
      </c>
      <c r="B6737" t="s">
        <v>18882</v>
      </c>
      <c r="C6737" s="1">
        <f>[1]!b_anal_matu_cnbd($A6737,$N$1,3)</f>
        <v>3.1644000000000001</v>
      </c>
      <c r="D6737" t="s">
        <v>17</v>
      </c>
      <c r="E6737" t="s">
        <v>8381</v>
      </c>
      <c r="F6737" s="6">
        <f>[1]!b_anal_yield_cnbd($A6737,$N$1,3)</f>
        <v>1.7766</v>
      </c>
      <c r="G6737" t="s">
        <v>11</v>
      </c>
      <c r="H6737" t="s">
        <v>13</v>
      </c>
      <c r="I6737" t="s">
        <v>13</v>
      </c>
      <c r="J6737" t="s">
        <v>13</v>
      </c>
      <c r="K6737" t="s">
        <v>1747</v>
      </c>
      <c r="L6737" t="str">
        <f>[2]!thsiFinD("ths_subject_latest_rating_yy_bond",A6737)</f>
        <v>4+</v>
      </c>
      <c r="M6737" t="str">
        <f>[1]!s_info_industry_sw_2021($A6737,$N$1,1)</f>
        <v>交通运输(2021)</v>
      </c>
      <c r="O6737" t="str">
        <f>[1]!b_info_carrydate($A6737)</f>
        <v>2024-07-11</v>
      </c>
    </row>
    <row r="6738" spans="1:15" x14ac:dyDescent="0.2">
      <c r="A6738" t="s">
        <v>18923</v>
      </c>
      <c r="B6738" t="s">
        <v>18924</v>
      </c>
      <c r="C6738" s="1">
        <f>[1]!b_anal_matu_cnbd($A6738,$N$1,3)</f>
        <v>8.1644000000000005</v>
      </c>
      <c r="D6738" t="s">
        <v>307</v>
      </c>
      <c r="E6738" t="s">
        <v>13023</v>
      </c>
      <c r="F6738" s="6">
        <f>[1]!b_anal_yield_cnbd($A6738,$N$1,3)</f>
        <v>1.9947999999999999</v>
      </c>
      <c r="G6738" t="s">
        <v>26</v>
      </c>
      <c r="H6738" t="s">
        <v>13</v>
      </c>
      <c r="I6738" t="s">
        <v>13</v>
      </c>
      <c r="J6738" t="s">
        <v>12</v>
      </c>
      <c r="K6738" t="s">
        <v>50</v>
      </c>
      <c r="L6738" t="str">
        <f>[2]!thsiFinD("ths_subject_latest_rating_yy_bond",A6738)</f>
        <v>1</v>
      </c>
      <c r="M6738" t="str">
        <f>[1]!s_info_industry_sw_2021($A6738,$N$1,1)</f>
        <v>公用事业(2021)</v>
      </c>
      <c r="O6738" t="str">
        <f>[1]!b_info_carrydate($A6738)</f>
        <v>2024-07-11</v>
      </c>
    </row>
    <row r="6739" spans="1:15" x14ac:dyDescent="0.2">
      <c r="A6739" t="s">
        <v>18925</v>
      </c>
      <c r="B6739" t="s">
        <v>18926</v>
      </c>
      <c r="C6739" s="1">
        <f>[1]!b_anal_matu_cnbd($A6739,$N$1,3)</f>
        <v>18.164400000000001</v>
      </c>
      <c r="D6739" t="s">
        <v>307</v>
      </c>
      <c r="E6739" t="s">
        <v>13023</v>
      </c>
      <c r="F6739" s="6">
        <f>[1]!b_anal_yield_cnbd($A6739,$N$1,3)</f>
        <v>2.3641999999999999</v>
      </c>
      <c r="G6739" t="s">
        <v>26</v>
      </c>
      <c r="H6739" t="s">
        <v>13</v>
      </c>
      <c r="I6739" t="s">
        <v>13</v>
      </c>
      <c r="J6739" t="s">
        <v>12</v>
      </c>
      <c r="K6739" t="s">
        <v>50</v>
      </c>
      <c r="L6739" t="str">
        <f>[2]!thsiFinD("ths_subject_latest_rating_yy_bond",A6739)</f>
        <v>1</v>
      </c>
      <c r="M6739" t="str">
        <f>[1]!s_info_industry_sw_2021($A6739,$N$1,1)</f>
        <v>公用事业(2021)</v>
      </c>
      <c r="O6739" t="str">
        <f>[1]!b_info_carrydate($A6739)</f>
        <v>2024-07-11</v>
      </c>
    </row>
    <row r="6740" spans="1:15" x14ac:dyDescent="0.2">
      <c r="A6740" t="s">
        <v>18945</v>
      </c>
      <c r="B6740" t="s">
        <v>18946</v>
      </c>
      <c r="C6740" s="1">
        <f>[1]!b_anal_matu_cnbd($A6740,$N$1,3)</f>
        <v>8.1644000000000005</v>
      </c>
      <c r="D6740" t="s">
        <v>17</v>
      </c>
      <c r="E6740" t="s">
        <v>2525</v>
      </c>
      <c r="F6740" s="6">
        <f>[1]!b_anal_yield_cnbd($A6740,$N$1,3)</f>
        <v>2.3205</v>
      </c>
      <c r="G6740" t="s">
        <v>11</v>
      </c>
      <c r="H6740" t="s">
        <v>13</v>
      </c>
      <c r="I6740" t="s">
        <v>13</v>
      </c>
      <c r="J6740" t="s">
        <v>13</v>
      </c>
      <c r="K6740" t="s">
        <v>1747</v>
      </c>
      <c r="L6740" t="str">
        <f>[2]!thsiFinD("ths_subject_latest_rating_yy_bond",A6740)</f>
        <v>4+</v>
      </c>
      <c r="M6740" t="str">
        <f>[1]!s_info_industry_sw_2021($A6740,$N$1,1)</f>
        <v>基础化工(2021)</v>
      </c>
      <c r="O6740" t="str">
        <f>[1]!b_info_carrydate($A6740)</f>
        <v>2024-07-11</v>
      </c>
    </row>
    <row r="6741" spans="1:15" x14ac:dyDescent="0.2">
      <c r="A6741" t="s">
        <v>18971</v>
      </c>
      <c r="B6741" t="s">
        <v>18972</v>
      </c>
      <c r="C6741" s="1">
        <f>[1]!b_anal_matu_cnbd($A6741,$N$1,3)</f>
        <v>0.24929999999999999</v>
      </c>
      <c r="D6741" t="s">
        <v>50</v>
      </c>
      <c r="E6741" t="s">
        <v>1622</v>
      </c>
      <c r="F6741" s="6">
        <f>[1]!b_anal_yield_cnbd($A6741,$N$1,3)</f>
        <v>1.3924000000000001</v>
      </c>
      <c r="G6741" t="s">
        <v>11</v>
      </c>
      <c r="H6741" t="s">
        <v>13</v>
      </c>
      <c r="I6741" t="s">
        <v>13</v>
      </c>
      <c r="J6741" t="s">
        <v>13</v>
      </c>
      <c r="K6741" t="s">
        <v>445</v>
      </c>
      <c r="L6741" t="str">
        <f>[2]!thsiFinD("ths_subject_latest_rating_yy_bond",A6741)</f>
        <v>2</v>
      </c>
      <c r="M6741" t="str">
        <f>[1]!s_info_industry_sw_2021($A6741,$N$1,1)</f>
        <v>非银金融(2021)</v>
      </c>
      <c r="O6741" t="str">
        <f>[1]!b_info_carrydate($A6741)</f>
        <v>2024-07-11</v>
      </c>
    </row>
    <row r="6742" spans="1:15" x14ac:dyDescent="0.2">
      <c r="A6742" t="s">
        <v>6132</v>
      </c>
      <c r="B6742" t="s">
        <v>6133</v>
      </c>
      <c r="C6742" s="1">
        <f>[1]!b_anal_matu_cnbd($A6742,$N$1,3)</f>
        <v>1.1616</v>
      </c>
      <c r="D6742" t="s">
        <v>21</v>
      </c>
      <c r="E6742" t="s">
        <v>6134</v>
      </c>
      <c r="F6742" s="6">
        <f>[1]!b_anal_yield_cnbd($A6742,$N$1,3)</f>
        <v>1.4948999999999999</v>
      </c>
      <c r="G6742" t="s">
        <v>26</v>
      </c>
      <c r="H6742" t="s">
        <v>13</v>
      </c>
      <c r="I6742" t="s">
        <v>13</v>
      </c>
      <c r="J6742" t="s">
        <v>12</v>
      </c>
      <c r="K6742" t="s">
        <v>15526</v>
      </c>
      <c r="L6742" t="str">
        <f>[2]!thsiFinD("ths_subject_latest_rating_yy_bond",A6742)</f>
        <v>5-</v>
      </c>
      <c r="M6742" t="str">
        <f>[1]!s_info_industry_sw_2021($A6742,$N$1,1)</f>
        <v>电力设备(2021)</v>
      </c>
      <c r="O6742" t="str">
        <f>[1]!b_info_carrydate($A6742)</f>
        <v>2024-07-10</v>
      </c>
    </row>
    <row r="6743" spans="1:15" x14ac:dyDescent="0.2">
      <c r="A6743" t="s">
        <v>6143</v>
      </c>
      <c r="B6743" t="s">
        <v>6144</v>
      </c>
      <c r="C6743" s="1">
        <f>[1]!b_anal_matu_cnbd($A6743,$N$1,3)</f>
        <v>3.1616</v>
      </c>
      <c r="D6743" t="s">
        <v>17</v>
      </c>
      <c r="E6743" t="s">
        <v>1361</v>
      </c>
      <c r="F6743" s="6">
        <f>[1]!b_anal_yield_cnbd($A6743,$N$1,3)</f>
        <v>1.7764</v>
      </c>
      <c r="G6743" t="s">
        <v>11</v>
      </c>
      <c r="H6743" t="s">
        <v>13</v>
      </c>
      <c r="I6743" t="s">
        <v>13</v>
      </c>
      <c r="J6743" t="s">
        <v>13</v>
      </c>
      <c r="K6743" t="s">
        <v>15526</v>
      </c>
      <c r="L6743" t="str">
        <f>[2]!thsiFinD("ths_subject_latest_rating_yy_bond",A6743)</f>
        <v>5-</v>
      </c>
      <c r="M6743" t="str">
        <f>[1]!s_info_industry_sw_2021($A6743,$N$1,1)</f>
        <v>建筑装饰(2021)</v>
      </c>
      <c r="O6743" t="str">
        <f>[1]!b_info_carrydate($A6743)</f>
        <v>2024-07-10</v>
      </c>
    </row>
    <row r="6744" spans="1:15" x14ac:dyDescent="0.2">
      <c r="A6744" t="s">
        <v>6145</v>
      </c>
      <c r="B6744" t="s">
        <v>6146</v>
      </c>
      <c r="C6744" s="1">
        <f>[1]!b_anal_matu_cnbd($A6744,$N$1,3)</f>
        <v>8.1616</v>
      </c>
      <c r="D6744" t="s">
        <v>50</v>
      </c>
      <c r="E6744" t="s">
        <v>94</v>
      </c>
      <c r="F6744" s="6">
        <f>[1]!b_anal_yield_cnbd($A6744,$N$1,3)</f>
        <v>2.4939</v>
      </c>
      <c r="G6744" t="s">
        <v>11</v>
      </c>
      <c r="H6744" t="s">
        <v>13</v>
      </c>
      <c r="I6744" t="s">
        <v>13</v>
      </c>
      <c r="J6744" t="s">
        <v>13</v>
      </c>
      <c r="K6744" t="s">
        <v>15525</v>
      </c>
      <c r="L6744" t="str">
        <f>[2]!thsiFinD("ths_subject_latest_rating_yy_bond",A6744)</f>
        <v>3</v>
      </c>
      <c r="M6744" t="str">
        <f>[1]!s_info_industry_sw_2021($A6744,$N$1,1)</f>
        <v>房地产(2021)</v>
      </c>
      <c r="O6744" t="str">
        <f>[1]!b_info_carrydate($A6744)</f>
        <v>2024-07-10</v>
      </c>
    </row>
    <row r="6745" spans="1:15" x14ac:dyDescent="0.2">
      <c r="A6745" t="s">
        <v>6147</v>
      </c>
      <c r="B6745" t="s">
        <v>6148</v>
      </c>
      <c r="C6745" s="1">
        <f>[1]!b_anal_matu_cnbd($A6745,$N$1,3)</f>
        <v>13.1616</v>
      </c>
      <c r="D6745" t="s">
        <v>50</v>
      </c>
      <c r="E6745" t="s">
        <v>94</v>
      </c>
      <c r="F6745" s="6">
        <f>[1]!b_anal_yield_cnbd($A6745,$N$1,3)</f>
        <v>2.7029999999999998</v>
      </c>
      <c r="G6745" t="s">
        <v>11</v>
      </c>
      <c r="H6745" t="s">
        <v>13</v>
      </c>
      <c r="I6745" t="s">
        <v>13</v>
      </c>
      <c r="J6745" t="s">
        <v>13</v>
      </c>
      <c r="K6745" t="s">
        <v>15525</v>
      </c>
      <c r="L6745" t="str">
        <f>[2]!thsiFinD("ths_subject_latest_rating_yy_bond",A6745)</f>
        <v>3</v>
      </c>
      <c r="M6745" t="str">
        <f>[1]!s_info_industry_sw_2021($A6745,$N$1,1)</f>
        <v>房地产(2021)</v>
      </c>
      <c r="O6745" t="str">
        <f>[1]!b_info_carrydate($A6745)</f>
        <v>2024-07-10</v>
      </c>
    </row>
    <row r="6746" spans="1:15" x14ac:dyDescent="0.2">
      <c r="A6746" t="s">
        <v>6149</v>
      </c>
      <c r="B6746" t="s">
        <v>6150</v>
      </c>
      <c r="C6746" s="1">
        <f>[1]!b_anal_matu_cnbd($A6746,$N$1,3)</f>
        <v>8.1616</v>
      </c>
      <c r="D6746" t="s">
        <v>50</v>
      </c>
      <c r="E6746" t="s">
        <v>2256</v>
      </c>
      <c r="F6746" s="6">
        <f>[1]!b_anal_yield_cnbd($A6746,$N$1,3)</f>
        <v>2.1680000000000001</v>
      </c>
      <c r="G6746" t="s">
        <v>11</v>
      </c>
      <c r="H6746" t="s">
        <v>13</v>
      </c>
      <c r="I6746" t="s">
        <v>13</v>
      </c>
      <c r="J6746" t="s">
        <v>13</v>
      </c>
      <c r="K6746" t="s">
        <v>445</v>
      </c>
      <c r="L6746" t="str">
        <f>[2]!thsiFinD("ths_subject_latest_rating_yy_bond",A6746)</f>
        <v>4</v>
      </c>
      <c r="M6746" t="str">
        <f>[1]!s_info_industry_sw_2021($A6746,$N$1,1)</f>
        <v>公用事业(2021)</v>
      </c>
      <c r="O6746" t="str">
        <f>[1]!b_info_carrydate($A6746)</f>
        <v>2024-07-10</v>
      </c>
    </row>
    <row r="6747" spans="1:15" x14ac:dyDescent="0.2">
      <c r="A6747" t="s">
        <v>6151</v>
      </c>
      <c r="B6747" t="s">
        <v>6152</v>
      </c>
      <c r="C6747" s="1">
        <f>[1]!b_anal_matu_cnbd($A6747,$N$1,3)</f>
        <v>3.1616</v>
      </c>
      <c r="D6747" t="s">
        <v>21</v>
      </c>
      <c r="E6747" t="s">
        <v>3059</v>
      </c>
      <c r="F6747" s="6">
        <f>[1]!b_anal_yield_cnbd($A6747,$N$1,3)</f>
        <v>2.0038999999999998</v>
      </c>
      <c r="G6747" t="s">
        <v>11</v>
      </c>
      <c r="H6747" t="s">
        <v>12</v>
      </c>
      <c r="I6747" t="s">
        <v>13</v>
      </c>
      <c r="J6747" t="s">
        <v>13</v>
      </c>
      <c r="K6747" t="s">
        <v>15639</v>
      </c>
      <c r="L6747" t="str">
        <f>[2]!thsiFinD("ths_subject_latest_rating_yy_bond",A6747)</f>
        <v>5-</v>
      </c>
      <c r="M6747" t="str">
        <f>[1]!s_info_industry_sw_2021($A6747,$N$1,1)</f>
        <v>建筑装饰(2021)</v>
      </c>
      <c r="O6747" t="str">
        <f>[1]!b_info_carrydate($A6747)</f>
        <v>2024-07-10</v>
      </c>
    </row>
    <row r="6748" spans="1:15" x14ac:dyDescent="0.2">
      <c r="A6748" t="s">
        <v>6153</v>
      </c>
      <c r="B6748" t="s">
        <v>6154</v>
      </c>
      <c r="C6748" s="1">
        <f>[1]!b_anal_matu_cnbd($A6748,$N$1,3)</f>
        <v>1.1616</v>
      </c>
      <c r="D6748" t="s">
        <v>17</v>
      </c>
      <c r="E6748" t="s">
        <v>2391</v>
      </c>
      <c r="F6748" s="6">
        <f>[1]!b_anal_yield_cnbd($A6748,$N$1,3)</f>
        <v>1.5526</v>
      </c>
      <c r="G6748" t="s">
        <v>11</v>
      </c>
      <c r="H6748" t="s">
        <v>13</v>
      </c>
      <c r="I6748" t="s">
        <v>13</v>
      </c>
      <c r="J6748" t="s">
        <v>13</v>
      </c>
      <c r="K6748" t="s">
        <v>15525</v>
      </c>
      <c r="L6748" t="str">
        <f>[2]!thsiFinD("ths_subject_latest_rating_yy_bond",A6748)</f>
        <v>4+</v>
      </c>
      <c r="M6748" t="str">
        <f>[1]!s_info_industry_sw_2021($A6748,$N$1,1)</f>
        <v>交通运输(2021)</v>
      </c>
      <c r="O6748" t="str">
        <f>[1]!b_info_carrydate($A6748)</f>
        <v>2024-07-10</v>
      </c>
    </row>
    <row r="6749" spans="1:15" x14ac:dyDescent="0.2">
      <c r="A6749" t="s">
        <v>6155</v>
      </c>
      <c r="B6749" t="s">
        <v>6156</v>
      </c>
      <c r="C6749" s="1">
        <f>[1]!b_anal_matu_cnbd($A6749,$N$1,3)</f>
        <v>1.1616</v>
      </c>
      <c r="D6749" t="s">
        <v>17</v>
      </c>
      <c r="E6749" t="s">
        <v>3824</v>
      </c>
      <c r="F6749" s="6">
        <f>[1]!b_anal_yield_cnbd($A6749,$N$1,3)</f>
        <v>1.5666</v>
      </c>
      <c r="G6749" t="s">
        <v>26</v>
      </c>
      <c r="H6749" t="s">
        <v>13</v>
      </c>
      <c r="I6749" t="s">
        <v>13</v>
      </c>
      <c r="J6749" t="s">
        <v>13</v>
      </c>
      <c r="K6749" t="s">
        <v>15639</v>
      </c>
      <c r="L6749" t="str">
        <f>[2]!thsiFinD("ths_subject_latest_rating_yy_bond",A6749)</f>
        <v>5</v>
      </c>
      <c r="M6749" t="str">
        <f>[1]!s_info_industry_sw_2021($A6749,$N$1,1)</f>
        <v>非银金融(2021)</v>
      </c>
      <c r="O6749" t="str">
        <f>[1]!b_info_carrydate($A6749)</f>
        <v>2024-07-10</v>
      </c>
    </row>
    <row r="6750" spans="1:15" x14ac:dyDescent="0.2">
      <c r="A6750" t="s">
        <v>6162</v>
      </c>
      <c r="B6750" t="s">
        <v>6163</v>
      </c>
      <c r="C6750" s="1">
        <f>[1]!b_anal_matu_cnbd($A6750,$N$1,3)</f>
        <v>3.1616</v>
      </c>
      <c r="D6750" t="s">
        <v>32</v>
      </c>
      <c r="E6750" t="s">
        <v>3452</v>
      </c>
      <c r="F6750" s="6">
        <f>[1]!b_anal_yield_cnbd($A6750,$N$1,3)</f>
        <v>1.7464</v>
      </c>
      <c r="G6750" t="s">
        <v>11</v>
      </c>
      <c r="H6750" t="s">
        <v>13</v>
      </c>
      <c r="I6750" t="s">
        <v>13</v>
      </c>
      <c r="J6750" t="s">
        <v>12</v>
      </c>
      <c r="K6750" t="s">
        <v>445</v>
      </c>
      <c r="L6750" t="str">
        <f>[2]!thsiFinD("ths_subject_latest_rating_yy_bond",A6750)</f>
        <v>4+</v>
      </c>
      <c r="M6750" t="str">
        <f>[1]!s_info_industry_sw_2021($A6750,$N$1,1)</f>
        <v>有色金属(2021)</v>
      </c>
      <c r="O6750" t="str">
        <f>[1]!b_info_carrydate($A6750)</f>
        <v>2024-07-10</v>
      </c>
    </row>
    <row r="6751" spans="1:15" x14ac:dyDescent="0.2">
      <c r="A6751" t="s">
        <v>6168</v>
      </c>
      <c r="B6751" t="s">
        <v>6169</v>
      </c>
      <c r="C6751" s="1">
        <f>[1]!b_anal_matu_cnbd($A6751,$N$1,3)</f>
        <v>3.1616</v>
      </c>
      <c r="D6751" t="s">
        <v>17</v>
      </c>
      <c r="E6751" t="s">
        <v>368</v>
      </c>
      <c r="F6751" s="6">
        <f>[1]!b_anal_yield_cnbd($A6751,$N$1,3)</f>
        <v>1.7764</v>
      </c>
      <c r="G6751" t="s">
        <v>26</v>
      </c>
      <c r="H6751" t="s">
        <v>13</v>
      </c>
      <c r="I6751" t="s">
        <v>13</v>
      </c>
      <c r="J6751" t="s">
        <v>13</v>
      </c>
      <c r="K6751" t="s">
        <v>15525</v>
      </c>
      <c r="L6751" t="str">
        <f>[2]!thsiFinD("ths_subject_latest_rating_yy_bond",A6751)</f>
        <v>4+</v>
      </c>
      <c r="M6751" t="str">
        <f>[1]!s_info_industry_sw_2021($A6751,$N$1,1)</f>
        <v>非银金融(2021)</v>
      </c>
      <c r="O6751" t="str">
        <f>[1]!b_info_carrydate($A6751)</f>
        <v>2024-07-10</v>
      </c>
    </row>
    <row r="6752" spans="1:15" x14ac:dyDescent="0.2">
      <c r="A6752" t="s">
        <v>6170</v>
      </c>
      <c r="B6752" t="s">
        <v>6171</v>
      </c>
      <c r="C6752" s="1">
        <f>[1]!b_anal_matu_cnbd($A6752,$N$1,3)</f>
        <v>8.1616</v>
      </c>
      <c r="D6752" t="s">
        <v>17</v>
      </c>
      <c r="E6752" t="s">
        <v>368</v>
      </c>
      <c r="F6752" s="6">
        <f>[1]!b_anal_yield_cnbd($A6752,$N$1,3)</f>
        <v>2.2305999999999999</v>
      </c>
      <c r="G6752" t="s">
        <v>26</v>
      </c>
      <c r="H6752" t="s">
        <v>13</v>
      </c>
      <c r="I6752" t="s">
        <v>13</v>
      </c>
      <c r="J6752" t="s">
        <v>13</v>
      </c>
      <c r="K6752" t="s">
        <v>15525</v>
      </c>
      <c r="L6752" t="str">
        <f>[2]!thsiFinD("ths_subject_latest_rating_yy_bond",A6752)</f>
        <v>4+</v>
      </c>
      <c r="M6752" t="str">
        <f>[1]!s_info_industry_sw_2021($A6752,$N$1,1)</f>
        <v>非银金融(2021)</v>
      </c>
      <c r="O6752" t="str">
        <f>[1]!b_info_carrydate($A6752)</f>
        <v>2024-07-10</v>
      </c>
    </row>
    <row r="6753" spans="1:15" x14ac:dyDescent="0.2">
      <c r="A6753" t="s">
        <v>6172</v>
      </c>
      <c r="B6753" t="s">
        <v>6173</v>
      </c>
      <c r="C6753" s="1">
        <f>[1]!b_anal_matu_cnbd($A6753,$N$1,3)</f>
        <v>3.1616</v>
      </c>
      <c r="D6753" t="s">
        <v>50</v>
      </c>
      <c r="E6753" t="s">
        <v>1048</v>
      </c>
      <c r="F6753" s="6">
        <f>[1]!b_anal_yield_cnbd($A6753,$N$1,3)</f>
        <v>1.7552000000000001</v>
      </c>
      <c r="G6753" t="s">
        <v>11</v>
      </c>
      <c r="H6753" t="s">
        <v>13</v>
      </c>
      <c r="I6753" t="s">
        <v>13</v>
      </c>
      <c r="J6753" t="s">
        <v>13</v>
      </c>
      <c r="K6753" t="s">
        <v>445</v>
      </c>
      <c r="L6753" t="str">
        <f>[2]!thsiFinD("ths_subject_latest_rating_yy_bond",A6753)</f>
        <v>4+</v>
      </c>
      <c r="M6753" t="str">
        <f>[1]!s_info_industry_sw_2021($A6753,$N$1,1)</f>
        <v>公用事业(2021)</v>
      </c>
      <c r="O6753" t="str">
        <f>[1]!b_info_carrydate($A6753)</f>
        <v>2024-07-10</v>
      </c>
    </row>
    <row r="6754" spans="1:15" x14ac:dyDescent="0.2">
      <c r="A6754" t="s">
        <v>14826</v>
      </c>
      <c r="B6754" t="s">
        <v>14827</v>
      </c>
      <c r="C6754" s="1">
        <f>[1]!b_anal_matu_cnbd($A6754,$N$1,3)</f>
        <v>3.1616</v>
      </c>
      <c r="D6754" t="s">
        <v>17</v>
      </c>
      <c r="E6754" t="s">
        <v>12826</v>
      </c>
      <c r="F6754" s="6">
        <f>[1]!b_anal_yield_cnbd($A6754,$N$1,3)</f>
        <v>1.7764</v>
      </c>
      <c r="G6754" t="s">
        <v>11</v>
      </c>
      <c r="H6754" t="s">
        <v>13</v>
      </c>
      <c r="I6754" t="s">
        <v>13</v>
      </c>
      <c r="J6754" t="s">
        <v>13</v>
      </c>
      <c r="K6754" t="s">
        <v>1747</v>
      </c>
      <c r="L6754" t="str">
        <f>[2]!thsiFinD("ths_subject_latest_rating_yy_bond",A6754)</f>
        <v>4</v>
      </c>
      <c r="M6754" t="str">
        <f>[1]!s_info_industry_sw_2021($A6754,$N$1,1)</f>
        <v>非银金融(2021)</v>
      </c>
      <c r="O6754" t="str">
        <f>[1]!b_info_carrydate($A6754)</f>
        <v>2024-07-10</v>
      </c>
    </row>
    <row r="6755" spans="1:15" x14ac:dyDescent="0.2">
      <c r="A6755" t="s">
        <v>14830</v>
      </c>
      <c r="B6755" t="s">
        <v>14831</v>
      </c>
      <c r="C6755" s="1">
        <f>[1]!b_anal_matu_cnbd($A6755,$N$1,3)</f>
        <v>3.1616</v>
      </c>
      <c r="D6755" t="s">
        <v>17</v>
      </c>
      <c r="E6755" t="s">
        <v>1003</v>
      </c>
      <c r="F6755" s="6">
        <f>[1]!b_anal_yield_cnbd($A6755,$N$1,3)</f>
        <v>1.7444999999999999</v>
      </c>
      <c r="G6755" t="s">
        <v>11</v>
      </c>
      <c r="H6755" t="s">
        <v>13</v>
      </c>
      <c r="I6755" t="s">
        <v>13</v>
      </c>
      <c r="J6755" t="s">
        <v>12</v>
      </c>
      <c r="K6755" t="s">
        <v>1747</v>
      </c>
      <c r="L6755" t="str">
        <f>[2]!thsiFinD("ths_subject_latest_rating_yy_bond",A6755)</f>
        <v>4</v>
      </c>
      <c r="M6755" t="str">
        <f>[1]!s_info_industry_sw_2021($A6755,$N$1,1)</f>
        <v>环保(2021)</v>
      </c>
      <c r="O6755" t="str">
        <f>[1]!b_info_carrydate($A6755)</f>
        <v>2024-07-10</v>
      </c>
    </row>
    <row r="6756" spans="1:15" x14ac:dyDescent="0.2">
      <c r="A6756" t="s">
        <v>17614</v>
      </c>
      <c r="B6756" t="s">
        <v>17615</v>
      </c>
      <c r="C6756" s="1">
        <f>[1]!b_anal_matu_cnbd($A6756,$N$1,3)</f>
        <v>3.1616</v>
      </c>
      <c r="D6756" t="s">
        <v>17</v>
      </c>
      <c r="E6756" t="s">
        <v>16906</v>
      </c>
      <c r="F6756" s="6">
        <f>[1]!b_anal_yield_cnbd($A6756,$N$1,3)</f>
        <v>1.7302</v>
      </c>
      <c r="G6756" t="s">
        <v>11</v>
      </c>
      <c r="H6756" t="s">
        <v>13</v>
      </c>
      <c r="I6756" t="s">
        <v>12</v>
      </c>
      <c r="J6756" t="s">
        <v>13</v>
      </c>
      <c r="K6756" t="s">
        <v>21</v>
      </c>
      <c r="L6756" t="str">
        <f>[2]!thsiFinD("ths_subject_latest_rating_yy_bond",A6756)</f>
        <v>2</v>
      </c>
      <c r="M6756" t="str">
        <f>[1]!s_info_industry_sw_2021($A6756,$N$1,1)</f>
        <v>银行(2021)</v>
      </c>
      <c r="O6756" t="str">
        <f>[1]!b_info_carrydate($A6756)</f>
        <v>2024-07-10</v>
      </c>
    </row>
    <row r="6757" spans="1:15" x14ac:dyDescent="0.2">
      <c r="A6757" t="s">
        <v>18867</v>
      </c>
      <c r="B6757" t="s">
        <v>18868</v>
      </c>
      <c r="C6757" s="1">
        <f>[1]!b_anal_matu_cnbd($A6757,$N$1,3)</f>
        <v>3.1616</v>
      </c>
      <c r="D6757" t="s">
        <v>21</v>
      </c>
      <c r="E6757" t="s">
        <v>7874</v>
      </c>
      <c r="F6757" s="6">
        <f>[1]!b_anal_yield_cnbd($A6757,$N$1,3)</f>
        <v>1.8539000000000001</v>
      </c>
      <c r="G6757" t="s">
        <v>11</v>
      </c>
      <c r="H6757" t="s">
        <v>13</v>
      </c>
      <c r="I6757" t="s">
        <v>13</v>
      </c>
      <c r="J6757" t="s">
        <v>13</v>
      </c>
      <c r="K6757" t="s">
        <v>15639</v>
      </c>
      <c r="L6757" t="str">
        <f>[2]!thsiFinD("ths_subject_latest_rating_yy_bond",A6757)</f>
        <v>6</v>
      </c>
      <c r="M6757" t="str">
        <f>[1]!s_info_industry_sw_2021($A6757,$N$1,1)</f>
        <v>环保(2021)</v>
      </c>
      <c r="O6757" t="str">
        <f>[1]!b_info_carrydate($A6757)</f>
        <v>2024-07-10</v>
      </c>
    </row>
    <row r="6758" spans="1:15" x14ac:dyDescent="0.2">
      <c r="A6758" t="s">
        <v>18897</v>
      </c>
      <c r="B6758" t="s">
        <v>18898</v>
      </c>
      <c r="C6758" s="1">
        <f>[1]!b_anal_matu_cnbd($A6758,$N$1,3)</f>
        <v>3.1616</v>
      </c>
      <c r="D6758" t="s">
        <v>17</v>
      </c>
      <c r="E6758" t="s">
        <v>2574</v>
      </c>
      <c r="F6758" s="6">
        <f>[1]!b_anal_yield_cnbd($A6758,$N$1,3)</f>
        <v>1.7764</v>
      </c>
      <c r="G6758" t="s">
        <v>11</v>
      </c>
      <c r="H6758" t="s">
        <v>13</v>
      </c>
      <c r="I6758" t="s">
        <v>13</v>
      </c>
      <c r="J6758" t="s">
        <v>13</v>
      </c>
      <c r="K6758" t="s">
        <v>1747</v>
      </c>
      <c r="L6758" t="str">
        <f>[2]!thsiFinD("ths_subject_latest_rating_yy_bond",A6758)</f>
        <v>4+</v>
      </c>
      <c r="M6758" t="str">
        <f>[1]!s_info_industry_sw_2021($A6758,$N$1,1)</f>
        <v>公用事业(2021)</v>
      </c>
      <c r="O6758" t="str">
        <f>[1]!b_info_carrydate($A6758)</f>
        <v>2024-07-10</v>
      </c>
    </row>
    <row r="6759" spans="1:15" x14ac:dyDescent="0.2">
      <c r="A6759" t="s">
        <v>18933</v>
      </c>
      <c r="B6759" t="s">
        <v>18934</v>
      </c>
      <c r="C6759" s="1">
        <f>[1]!b_anal_matu_cnbd($A6759,$N$1,3)</f>
        <v>3.1616</v>
      </c>
      <c r="D6759" t="s">
        <v>17</v>
      </c>
      <c r="E6759" t="s">
        <v>2078</v>
      </c>
      <c r="F6759" s="6">
        <f>[1]!b_anal_yield_cnbd($A6759,$N$1,3)</f>
        <v>1.7945</v>
      </c>
      <c r="G6759" t="s">
        <v>11</v>
      </c>
      <c r="H6759" t="s">
        <v>13</v>
      </c>
      <c r="I6759" t="s">
        <v>13</v>
      </c>
      <c r="J6759" t="s">
        <v>13</v>
      </c>
      <c r="K6759" t="s">
        <v>1747</v>
      </c>
      <c r="L6759" t="str">
        <f>[2]!thsiFinD("ths_subject_latest_rating_yy_bond",A6759)</f>
        <v>4+</v>
      </c>
      <c r="M6759" t="str">
        <f>[1]!s_info_industry_sw_2021($A6759,$N$1,1)</f>
        <v>建筑装饰(2021)</v>
      </c>
      <c r="O6759" t="str">
        <f>[1]!b_info_carrydate($A6759)</f>
        <v>2024-07-10</v>
      </c>
    </row>
    <row r="6760" spans="1:15" x14ac:dyDescent="0.2">
      <c r="A6760" t="s">
        <v>18935</v>
      </c>
      <c r="B6760" t="s">
        <v>18936</v>
      </c>
      <c r="C6760" s="1">
        <f>[1]!b_anal_matu_cnbd($A6760,$N$1,3)</f>
        <v>8.1616</v>
      </c>
      <c r="D6760" t="s">
        <v>17</v>
      </c>
      <c r="E6760" t="s">
        <v>2078</v>
      </c>
      <c r="F6760" s="6">
        <f>[1]!b_anal_yield_cnbd($A6760,$N$1,3)</f>
        <v>2.2351000000000001</v>
      </c>
      <c r="G6760" t="s">
        <v>11</v>
      </c>
      <c r="H6760" t="s">
        <v>13</v>
      </c>
      <c r="I6760" t="s">
        <v>13</v>
      </c>
      <c r="J6760" t="s">
        <v>13</v>
      </c>
      <c r="K6760" t="s">
        <v>1747</v>
      </c>
      <c r="L6760" t="str">
        <f>[2]!thsiFinD("ths_subject_latest_rating_yy_bond",A6760)</f>
        <v>4+</v>
      </c>
      <c r="M6760" t="str">
        <f>[1]!s_info_industry_sw_2021($A6760,$N$1,1)</f>
        <v>建筑装饰(2021)</v>
      </c>
      <c r="O6760" t="str">
        <f>[1]!b_info_carrydate($A6760)</f>
        <v>2024-07-10</v>
      </c>
    </row>
    <row r="6761" spans="1:15" x14ac:dyDescent="0.2">
      <c r="A6761" t="s">
        <v>18943</v>
      </c>
      <c r="B6761" t="s">
        <v>18944</v>
      </c>
      <c r="C6761" s="1">
        <f>[1]!b_anal_matu_cnbd($A6761,$N$1,3)</f>
        <v>1.1616</v>
      </c>
      <c r="D6761" t="s">
        <v>21</v>
      </c>
      <c r="E6761" t="s">
        <v>2204</v>
      </c>
      <c r="F6761" s="6">
        <f>[1]!b_anal_yield_cnbd($A6761,$N$1,3)</f>
        <v>2.1591999999999998</v>
      </c>
      <c r="G6761" t="s">
        <v>11</v>
      </c>
      <c r="H6761" t="s">
        <v>13</v>
      </c>
      <c r="I6761" t="s">
        <v>13</v>
      </c>
      <c r="J6761" t="s">
        <v>13</v>
      </c>
      <c r="K6761" t="s">
        <v>15639</v>
      </c>
      <c r="L6761" t="str">
        <f>[2]!thsiFinD("ths_subject_latest_rating_yy_bond",A6761)</f>
        <v>5</v>
      </c>
      <c r="M6761" t="str">
        <f>[1]!s_info_industry_sw_2021($A6761,$N$1,1)</f>
        <v>房地产(2021)</v>
      </c>
      <c r="O6761" t="str">
        <f>[1]!b_info_carrydate($A6761)</f>
        <v>2024-07-10</v>
      </c>
    </row>
    <row r="6762" spans="1:15" x14ac:dyDescent="0.2">
      <c r="A6762" t="s">
        <v>18963</v>
      </c>
      <c r="B6762" t="s">
        <v>18964</v>
      </c>
      <c r="C6762" s="1">
        <f>[1]!b_anal_matu_cnbd($A6762,$N$1,3)</f>
        <v>3.1616</v>
      </c>
      <c r="D6762" t="s">
        <v>17</v>
      </c>
      <c r="E6762" t="s">
        <v>2406</v>
      </c>
      <c r="F6762" s="6">
        <f>[1]!b_anal_yield_cnbd($A6762,$N$1,3)</f>
        <v>1.7702</v>
      </c>
      <c r="G6762" t="s">
        <v>26</v>
      </c>
      <c r="H6762" t="s">
        <v>13</v>
      </c>
      <c r="I6762" t="s">
        <v>13</v>
      </c>
      <c r="J6762" t="s">
        <v>12</v>
      </c>
      <c r="K6762" t="s">
        <v>1760</v>
      </c>
      <c r="L6762" t="str">
        <f>[2]!thsiFinD("ths_subject_latest_rating_yy_bond",A6762)</f>
        <v>4-</v>
      </c>
      <c r="M6762" t="str">
        <f>[1]!s_info_industry_sw_2021($A6762,$N$1,1)</f>
        <v>综合(2021)</v>
      </c>
      <c r="O6762" t="str">
        <f>[1]!b_info_carrydate($A6762)</f>
        <v>2024-07-10</v>
      </c>
    </row>
    <row r="6763" spans="1:15" x14ac:dyDescent="0.2">
      <c r="A6763" t="s">
        <v>18965</v>
      </c>
      <c r="B6763" t="s">
        <v>18966</v>
      </c>
      <c r="C6763" s="1">
        <f>[1]!b_anal_matu_cnbd($A6763,$N$1,3)</f>
        <v>8.1616</v>
      </c>
      <c r="D6763" t="s">
        <v>17</v>
      </c>
      <c r="E6763" t="s">
        <v>2406</v>
      </c>
      <c r="F6763" s="6">
        <f>[1]!b_anal_yield_cnbd($A6763,$N$1,3)</f>
        <v>2.2282000000000002</v>
      </c>
      <c r="G6763" t="s">
        <v>26</v>
      </c>
      <c r="H6763" t="s">
        <v>13</v>
      </c>
      <c r="I6763" t="s">
        <v>13</v>
      </c>
      <c r="J6763" t="s">
        <v>12</v>
      </c>
      <c r="K6763" t="s">
        <v>1760</v>
      </c>
      <c r="L6763" t="str">
        <f>[2]!thsiFinD("ths_subject_latest_rating_yy_bond",A6763)</f>
        <v>4-</v>
      </c>
      <c r="M6763" t="str">
        <f>[1]!s_info_industry_sw_2021($A6763,$N$1,1)</f>
        <v>综合(2021)</v>
      </c>
      <c r="O6763" t="str">
        <f>[1]!b_info_carrydate($A6763)</f>
        <v>2024-07-10</v>
      </c>
    </row>
    <row r="6764" spans="1:15" x14ac:dyDescent="0.2">
      <c r="A6764" t="s">
        <v>6130</v>
      </c>
      <c r="B6764" t="s">
        <v>6131</v>
      </c>
      <c r="C6764" s="1">
        <f>[1]!b_anal_matu_cnbd($A6764,$N$1,3)</f>
        <v>1.1589</v>
      </c>
      <c r="D6764" t="s">
        <v>21</v>
      </c>
      <c r="E6764" t="s">
        <v>46</v>
      </c>
      <c r="F6764" s="6">
        <f>[1]!b_anal_yield_cnbd($A6764,$N$1,3)</f>
        <v>1.5944</v>
      </c>
      <c r="G6764" t="s">
        <v>11</v>
      </c>
      <c r="H6764" t="s">
        <v>13</v>
      </c>
      <c r="I6764" t="s">
        <v>13</v>
      </c>
      <c r="J6764" t="s">
        <v>13</v>
      </c>
      <c r="K6764" t="s">
        <v>15639</v>
      </c>
      <c r="L6764" t="str">
        <f>[2]!thsiFinD("ths_subject_latest_rating_yy_bond",A6764)</f>
        <v>4-</v>
      </c>
      <c r="M6764" t="str">
        <f>[1]!s_info_industry_sw_2021($A6764,$N$1,1)</f>
        <v>有色金属(2021)</v>
      </c>
      <c r="O6764" t="str">
        <f>[1]!b_info_carrydate($A6764)</f>
        <v>2024-07-09</v>
      </c>
    </row>
    <row r="6765" spans="1:15" x14ac:dyDescent="0.2">
      <c r="A6765" t="s">
        <v>6137</v>
      </c>
      <c r="B6765" t="s">
        <v>6138</v>
      </c>
      <c r="C6765" s="1">
        <f>[1]!b_anal_matu_cnbd($A6765,$N$1,3)</f>
        <v>3.1589</v>
      </c>
      <c r="D6765" t="s">
        <v>17</v>
      </c>
      <c r="E6765" t="s">
        <v>2363</v>
      </c>
      <c r="F6765" s="6">
        <f>[1]!b_anal_yield_cnbd($A6765,$N$1,3)</f>
        <v>1.7761</v>
      </c>
      <c r="G6765" t="s">
        <v>11</v>
      </c>
      <c r="H6765" t="s">
        <v>13</v>
      </c>
      <c r="I6765" t="s">
        <v>13</v>
      </c>
      <c r="J6765" t="s">
        <v>13</v>
      </c>
      <c r="K6765" t="s">
        <v>1747</v>
      </c>
      <c r="L6765" t="str">
        <f>[2]!thsiFinD("ths_subject_latest_rating_yy_bond",A6765)</f>
        <v>4+</v>
      </c>
      <c r="M6765" t="str">
        <f>[1]!s_info_industry_sw_2021($A6765,$N$1,1)</f>
        <v>食品饮料(2021)</v>
      </c>
      <c r="O6765" t="str">
        <f>[1]!b_info_carrydate($A6765)</f>
        <v>2024-07-09</v>
      </c>
    </row>
    <row r="6766" spans="1:15" x14ac:dyDescent="0.2">
      <c r="A6766" t="s">
        <v>6139</v>
      </c>
      <c r="B6766" t="s">
        <v>6140</v>
      </c>
      <c r="C6766" s="1">
        <f>[1]!b_anal_matu_cnbd($A6766,$N$1,3)</f>
        <v>3.1589</v>
      </c>
      <c r="D6766" t="s">
        <v>17</v>
      </c>
      <c r="E6766" t="s">
        <v>3695</v>
      </c>
      <c r="F6766" s="6">
        <f>[1]!b_anal_yield_cnbd($A6766,$N$1,3)</f>
        <v>1.7761</v>
      </c>
      <c r="G6766" t="s">
        <v>11</v>
      </c>
      <c r="H6766" t="s">
        <v>13</v>
      </c>
      <c r="I6766" t="s">
        <v>13</v>
      </c>
      <c r="J6766" t="s">
        <v>13</v>
      </c>
      <c r="K6766" t="s">
        <v>1760</v>
      </c>
      <c r="L6766" t="str">
        <f>[2]!thsiFinD("ths_subject_latest_rating_yy_bond",A6766)</f>
        <v>4+</v>
      </c>
      <c r="M6766" t="str">
        <f>[1]!s_info_industry_sw_2021($A6766,$N$1,1)</f>
        <v>房地产(2021)</v>
      </c>
      <c r="O6766" t="str">
        <f>[1]!b_info_carrydate($A6766)</f>
        <v>2024-07-09</v>
      </c>
    </row>
    <row r="6767" spans="1:15" x14ac:dyDescent="0.2">
      <c r="A6767" t="s">
        <v>6141</v>
      </c>
      <c r="B6767" t="s">
        <v>6142</v>
      </c>
      <c r="C6767" s="1">
        <f>[1]!b_anal_matu_cnbd($A6767,$N$1,3)</f>
        <v>3.1589</v>
      </c>
      <c r="D6767" t="s">
        <v>21</v>
      </c>
      <c r="E6767" t="s">
        <v>4017</v>
      </c>
      <c r="F6767" s="6">
        <f>[1]!b_anal_yield_cnbd($A6767,$N$1,3)</f>
        <v>1.9387000000000001</v>
      </c>
      <c r="G6767" t="s">
        <v>11</v>
      </c>
      <c r="H6767" t="s">
        <v>12</v>
      </c>
      <c r="I6767" t="s">
        <v>13</v>
      </c>
      <c r="J6767" t="s">
        <v>13</v>
      </c>
      <c r="K6767" t="s">
        <v>15639</v>
      </c>
      <c r="L6767" t="str">
        <f>[2]!thsiFinD("ths_subject_latest_rating_yy_bond",A6767)</f>
        <v>5-</v>
      </c>
      <c r="M6767" t="str">
        <f>[1]!s_info_industry_sw_2021($A6767,$N$1,1)</f>
        <v>交通运输(2021)</v>
      </c>
      <c r="O6767" t="str">
        <f>[1]!b_info_carrydate($A6767)</f>
        <v>2024-07-09</v>
      </c>
    </row>
    <row r="6768" spans="1:15" x14ac:dyDescent="0.2">
      <c r="A6768" t="s">
        <v>17561</v>
      </c>
      <c r="B6768" t="s">
        <v>17562</v>
      </c>
      <c r="C6768" s="1">
        <f>[1]!b_anal_matu_cnbd($A6768,$N$1,3)</f>
        <v>3.1589</v>
      </c>
      <c r="D6768" t="s">
        <v>21</v>
      </c>
      <c r="E6768" t="s">
        <v>16811</v>
      </c>
      <c r="F6768" s="6">
        <f>[1]!b_anal_yield_cnbd($A6768,$N$1,3)</f>
        <v>1.875</v>
      </c>
      <c r="G6768" t="s">
        <v>26</v>
      </c>
      <c r="H6768" t="s">
        <v>13</v>
      </c>
      <c r="I6768" t="s">
        <v>12</v>
      </c>
      <c r="J6768" t="s">
        <v>13</v>
      </c>
      <c r="K6768" t="s">
        <v>15639</v>
      </c>
      <c r="L6768" t="str">
        <f>[2]!thsiFinD("ths_subject_latest_rating_yy_bond",A6768)</f>
        <v>4-</v>
      </c>
      <c r="M6768" t="str">
        <f>[1]!s_info_industry_sw_2021($A6768,$N$1,1)</f>
        <v>银行(2021)</v>
      </c>
      <c r="O6768" t="str">
        <f>[1]!b_info_carrydate($A6768)</f>
        <v>2024-07-09</v>
      </c>
    </row>
    <row r="6769" spans="1:15" x14ac:dyDescent="0.2">
      <c r="A6769" t="s">
        <v>18901</v>
      </c>
      <c r="B6769" t="s">
        <v>18902</v>
      </c>
      <c r="C6769" s="1">
        <f>[1]!b_anal_matu_cnbd($A6769,$N$1,3)</f>
        <v>3.1589</v>
      </c>
      <c r="D6769" t="s">
        <v>50</v>
      </c>
      <c r="E6769" t="s">
        <v>5311</v>
      </c>
      <c r="F6769" s="6">
        <f>[1]!b_anal_yield_cnbd($A6769,$N$1,3)</f>
        <v>1.7451000000000001</v>
      </c>
      <c r="G6769" t="s">
        <v>11</v>
      </c>
      <c r="H6769" t="s">
        <v>13</v>
      </c>
      <c r="I6769" t="s">
        <v>13</v>
      </c>
      <c r="J6769" t="s">
        <v>12</v>
      </c>
      <c r="K6769" t="s">
        <v>445</v>
      </c>
      <c r="L6769" t="str">
        <f>[2]!thsiFinD("ths_subject_latest_rating_yy_bond",A6769)</f>
        <v>3</v>
      </c>
      <c r="M6769" t="str">
        <f>[1]!s_info_industry_sw_2021($A6769,$N$1,1)</f>
        <v>无</v>
      </c>
      <c r="O6769" t="str">
        <f>[1]!b_info_carrydate($A6769)</f>
        <v>2024-07-09</v>
      </c>
    </row>
    <row r="6770" spans="1:15" x14ac:dyDescent="0.2">
      <c r="A6770" t="s">
        <v>18903</v>
      </c>
      <c r="B6770" t="s">
        <v>18904</v>
      </c>
      <c r="C6770" s="1">
        <f>[1]!b_anal_matu_cnbd($A6770,$N$1,3)</f>
        <v>8.1588999999999992</v>
      </c>
      <c r="D6770" t="s">
        <v>50</v>
      </c>
      <c r="E6770" t="s">
        <v>5311</v>
      </c>
      <c r="F6770" s="6">
        <f>[1]!b_anal_yield_cnbd($A6770,$N$1,3)</f>
        <v>2.1741999999999999</v>
      </c>
      <c r="G6770" t="s">
        <v>11</v>
      </c>
      <c r="H6770" t="s">
        <v>13</v>
      </c>
      <c r="I6770" t="s">
        <v>13</v>
      </c>
      <c r="J6770" t="s">
        <v>12</v>
      </c>
      <c r="K6770" t="s">
        <v>445</v>
      </c>
      <c r="L6770" t="str">
        <f>[2]!thsiFinD("ths_subject_latest_rating_yy_bond",A6770)</f>
        <v>3</v>
      </c>
      <c r="M6770" t="str">
        <f>[1]!s_info_industry_sw_2021($A6770,$N$1,1)</f>
        <v>无</v>
      </c>
      <c r="O6770" t="str">
        <f>[1]!b_info_carrydate($A6770)</f>
        <v>2024-07-09</v>
      </c>
    </row>
    <row r="6771" spans="1:15" x14ac:dyDescent="0.2">
      <c r="A6771" t="s">
        <v>18905</v>
      </c>
      <c r="B6771" t="s">
        <v>18906</v>
      </c>
      <c r="C6771" s="1">
        <f>[1]!b_anal_matu_cnbd($A6771,$N$1,3)</f>
        <v>3.1589</v>
      </c>
      <c r="D6771" t="s">
        <v>17</v>
      </c>
      <c r="E6771" t="s">
        <v>70</v>
      </c>
      <c r="F6771" s="6">
        <f>[1]!b_anal_yield_cnbd($A6771,$N$1,3)</f>
        <v>1.8726</v>
      </c>
      <c r="G6771" t="s">
        <v>11</v>
      </c>
      <c r="H6771" t="s">
        <v>13</v>
      </c>
      <c r="I6771" t="s">
        <v>13</v>
      </c>
      <c r="J6771" t="s">
        <v>13</v>
      </c>
      <c r="K6771" t="s">
        <v>15639</v>
      </c>
      <c r="L6771" t="str">
        <f>[2]!thsiFinD("ths_subject_latest_rating_yy_bond",A6771)</f>
        <v>4-</v>
      </c>
      <c r="M6771" t="str">
        <f>[1]!s_info_industry_sw_2021($A6771,$N$1,1)</f>
        <v>非银金融(2021)</v>
      </c>
      <c r="O6771" t="str">
        <f>[1]!b_info_carrydate($A6771)</f>
        <v>2024-07-09</v>
      </c>
    </row>
    <row r="6772" spans="1:15" x14ac:dyDescent="0.2">
      <c r="A6772" t="s">
        <v>18907</v>
      </c>
      <c r="B6772" t="s">
        <v>18908</v>
      </c>
      <c r="C6772" s="1">
        <f>[1]!b_anal_matu_cnbd($A6772,$N$1,3)</f>
        <v>1.1589</v>
      </c>
      <c r="D6772" t="s">
        <v>17</v>
      </c>
      <c r="E6772" t="s">
        <v>585</v>
      </c>
      <c r="F6772" s="6">
        <f>[1]!b_anal_yield_cnbd($A6772,$N$1,3)</f>
        <v>1.5578000000000001</v>
      </c>
      <c r="G6772" t="s">
        <v>11</v>
      </c>
      <c r="H6772" t="s">
        <v>13</v>
      </c>
      <c r="I6772" t="s">
        <v>13</v>
      </c>
      <c r="J6772" t="s">
        <v>13</v>
      </c>
      <c r="K6772" t="s">
        <v>1747</v>
      </c>
      <c r="L6772" t="str">
        <f>[2]!thsiFinD("ths_subject_latest_rating_yy_bond",A6772)</f>
        <v>4</v>
      </c>
      <c r="M6772" t="str">
        <f>[1]!s_info_industry_sw_2021($A6772,$N$1,1)</f>
        <v>钢铁(2021)</v>
      </c>
      <c r="O6772" t="str">
        <f>[1]!b_info_carrydate($A6772)</f>
        <v>2024-07-09</v>
      </c>
    </row>
    <row r="6773" spans="1:15" x14ac:dyDescent="0.2">
      <c r="A6773" t="s">
        <v>18909</v>
      </c>
      <c r="B6773" t="s">
        <v>18910</v>
      </c>
      <c r="C6773" s="1">
        <f>[1]!b_anal_matu_cnbd($A6773,$N$1,3)</f>
        <v>8.1588999999999992</v>
      </c>
      <c r="D6773" t="s">
        <v>17</v>
      </c>
      <c r="E6773" t="s">
        <v>585</v>
      </c>
      <c r="F6773" s="6">
        <f>[1]!b_anal_yield_cnbd($A6773,$N$1,3)</f>
        <v>2.2799999999999998</v>
      </c>
      <c r="G6773" t="s">
        <v>11</v>
      </c>
      <c r="H6773" t="s">
        <v>13</v>
      </c>
      <c r="I6773" t="s">
        <v>13</v>
      </c>
      <c r="J6773" t="s">
        <v>13</v>
      </c>
      <c r="K6773" t="s">
        <v>1747</v>
      </c>
      <c r="L6773" t="str">
        <f>[2]!thsiFinD("ths_subject_latest_rating_yy_bond",A6773)</f>
        <v>4</v>
      </c>
      <c r="M6773" t="str">
        <f>[1]!s_info_industry_sw_2021($A6773,$N$1,1)</f>
        <v>钢铁(2021)</v>
      </c>
      <c r="O6773" t="str">
        <f>[1]!b_info_carrydate($A6773)</f>
        <v>2024-07-09</v>
      </c>
    </row>
    <row r="6774" spans="1:15" x14ac:dyDescent="0.2">
      <c r="A6774" t="s">
        <v>18929</v>
      </c>
      <c r="B6774" t="s">
        <v>18930</v>
      </c>
      <c r="C6774" s="1">
        <f>[1]!b_anal_matu_cnbd($A6774,$N$1,3)</f>
        <v>8.1588999999999992</v>
      </c>
      <c r="D6774" t="s">
        <v>50</v>
      </c>
      <c r="E6774" t="s">
        <v>1168</v>
      </c>
      <c r="F6774" s="6">
        <f>[1]!b_anal_yield_cnbd($A6774,$N$1,3)</f>
        <v>2.1537000000000002</v>
      </c>
      <c r="G6774" t="s">
        <v>11</v>
      </c>
      <c r="H6774" t="s">
        <v>13</v>
      </c>
      <c r="I6774" t="s">
        <v>13</v>
      </c>
      <c r="J6774" t="s">
        <v>12</v>
      </c>
      <c r="K6774" t="s">
        <v>10</v>
      </c>
      <c r="L6774" t="str">
        <f>[2]!thsiFinD("ths_subject_latest_rating_yy_bond",A6774)</f>
        <v>2</v>
      </c>
      <c r="M6774" t="str">
        <f>[1]!s_info_industry_sw_2021($A6774,$N$1,1)</f>
        <v>建筑装饰(2021)</v>
      </c>
      <c r="O6774" t="str">
        <f>[1]!b_info_carrydate($A6774)</f>
        <v>2024-07-09</v>
      </c>
    </row>
    <row r="6775" spans="1:15" x14ac:dyDescent="0.2">
      <c r="A6775" t="s">
        <v>18931</v>
      </c>
      <c r="B6775" t="s">
        <v>18932</v>
      </c>
      <c r="C6775" s="1">
        <f>[1]!b_anal_matu_cnbd($A6775,$N$1,3)</f>
        <v>28.158899999999999</v>
      </c>
      <c r="D6775" t="s">
        <v>50</v>
      </c>
      <c r="E6775" t="s">
        <v>1168</v>
      </c>
      <c r="F6775" s="6">
        <f>[1]!b_anal_yield_cnbd($A6775,$N$1,3)</f>
        <v>2.4255</v>
      </c>
      <c r="G6775" t="s">
        <v>11</v>
      </c>
      <c r="H6775" t="s">
        <v>13</v>
      </c>
      <c r="I6775" t="s">
        <v>13</v>
      </c>
      <c r="J6775" t="s">
        <v>12</v>
      </c>
      <c r="K6775" t="s">
        <v>10</v>
      </c>
      <c r="L6775" t="str">
        <f>[2]!thsiFinD("ths_subject_latest_rating_yy_bond",A6775)</f>
        <v>2</v>
      </c>
      <c r="M6775" t="str">
        <f>[1]!s_info_industry_sw_2021($A6775,$N$1,1)</f>
        <v>建筑装饰(2021)</v>
      </c>
      <c r="O6775" t="str">
        <f>[1]!b_info_carrydate($A6775)</f>
        <v>2024-07-09</v>
      </c>
    </row>
    <row r="6776" spans="1:15" x14ac:dyDescent="0.2">
      <c r="A6776" t="s">
        <v>6098</v>
      </c>
      <c r="B6776" t="s">
        <v>6099</v>
      </c>
      <c r="C6776" s="1">
        <f>[1]!b_anal_matu_cnbd($A6776,$N$1,3)</f>
        <v>3.1562000000000001</v>
      </c>
      <c r="D6776" t="s">
        <v>17</v>
      </c>
      <c r="E6776" t="s">
        <v>3528</v>
      </c>
      <c r="F6776" s="6">
        <f>[1]!b_anal_yield_cnbd($A6776,$N$1,3)</f>
        <v>2.1259000000000001</v>
      </c>
      <c r="G6776" t="s">
        <v>194</v>
      </c>
      <c r="H6776" t="s">
        <v>13</v>
      </c>
      <c r="I6776" t="s">
        <v>13</v>
      </c>
      <c r="J6776" t="s">
        <v>13</v>
      </c>
      <c r="K6776" t="s">
        <v>1760</v>
      </c>
      <c r="L6776" t="str">
        <f>[2]!thsiFinD("ths_subject_latest_rating_yy_bond",A6776)</f>
        <v>4+</v>
      </c>
      <c r="M6776" t="str">
        <f>[1]!s_info_industry_sw_2021($A6776,$N$1,1)</f>
        <v>公用事业(2021)</v>
      </c>
      <c r="O6776" t="str">
        <f>[1]!b_info_carrydate($A6776)</f>
        <v>2024-07-08</v>
      </c>
    </row>
    <row r="6777" spans="1:15" x14ac:dyDescent="0.2">
      <c r="A6777" t="s">
        <v>6104</v>
      </c>
      <c r="B6777" t="s">
        <v>6105</v>
      </c>
      <c r="C6777" s="1">
        <f>[1]!b_anal_matu_cnbd($A6777,$N$1,3)</f>
        <v>1.1561999999999999</v>
      </c>
      <c r="D6777" t="s">
        <v>17</v>
      </c>
      <c r="E6777" t="s">
        <v>373</v>
      </c>
      <c r="F6777" s="6">
        <f>[1]!b_anal_yield_cnbd($A6777,$N$1,3)</f>
        <v>1.573</v>
      </c>
      <c r="G6777" t="s">
        <v>374</v>
      </c>
      <c r="H6777" t="s">
        <v>13</v>
      </c>
      <c r="I6777" t="s">
        <v>13</v>
      </c>
      <c r="J6777" t="s">
        <v>13</v>
      </c>
      <c r="K6777" t="s">
        <v>1760</v>
      </c>
      <c r="L6777" t="str">
        <f>[2]!thsiFinD("ths_subject_latest_rating_yy_bond",A6777)</f>
        <v>5-</v>
      </c>
      <c r="M6777" t="str">
        <f>[1]!s_info_industry_sw_2021($A6777,$N$1,1)</f>
        <v>商贸零售(2021)</v>
      </c>
      <c r="O6777" t="str">
        <f>[1]!b_info_carrydate($A6777)</f>
        <v>2024-07-08</v>
      </c>
    </row>
    <row r="6778" spans="1:15" x14ac:dyDescent="0.2">
      <c r="A6778" t="s">
        <v>6106</v>
      </c>
      <c r="B6778" t="s">
        <v>6107</v>
      </c>
      <c r="C6778" s="1">
        <f>[1]!b_anal_matu_cnbd($A6778,$N$1,3)</f>
        <v>3.1562000000000001</v>
      </c>
      <c r="D6778" t="s">
        <v>17</v>
      </c>
      <c r="E6778" t="s">
        <v>2652</v>
      </c>
      <c r="F6778" s="6">
        <f>[1]!b_anal_yield_cnbd($A6778,$N$1,3)</f>
        <v>1.794</v>
      </c>
      <c r="G6778" t="s">
        <v>11</v>
      </c>
      <c r="H6778" t="s">
        <v>13</v>
      </c>
      <c r="I6778" t="s">
        <v>13</v>
      </c>
      <c r="J6778" t="s">
        <v>13</v>
      </c>
      <c r="K6778" t="s">
        <v>15526</v>
      </c>
      <c r="L6778" t="str">
        <f>[2]!thsiFinD("ths_subject_latest_rating_yy_bond",A6778)</f>
        <v>4</v>
      </c>
      <c r="M6778" t="str">
        <f>[1]!s_info_industry_sw_2021($A6778,$N$1,1)</f>
        <v>公用事业(2021)</v>
      </c>
      <c r="O6778" t="str">
        <f>[1]!b_info_carrydate($A6778)</f>
        <v>2024-07-08</v>
      </c>
    </row>
    <row r="6779" spans="1:15" x14ac:dyDescent="0.2">
      <c r="A6779" t="s">
        <v>6114</v>
      </c>
      <c r="B6779" t="s">
        <v>6115</v>
      </c>
      <c r="C6779" s="1">
        <f>[1]!b_anal_matu_cnbd($A6779,$N$1,3)</f>
        <v>1.1561999999999999</v>
      </c>
      <c r="D6779" t="s">
        <v>17</v>
      </c>
      <c r="E6779" t="s">
        <v>1121</v>
      </c>
      <c r="F6779" s="6">
        <f>[1]!b_anal_yield_cnbd($A6779,$N$1,3)</f>
        <v>1.573</v>
      </c>
      <c r="G6779" t="s">
        <v>26</v>
      </c>
      <c r="H6779" t="s">
        <v>13</v>
      </c>
      <c r="I6779" t="s">
        <v>13</v>
      </c>
      <c r="J6779" t="s">
        <v>13</v>
      </c>
      <c r="K6779" t="s">
        <v>15526</v>
      </c>
      <c r="L6779" t="str">
        <f>[2]!thsiFinD("ths_subject_latest_rating_yy_bond",A6779)</f>
        <v>4-</v>
      </c>
      <c r="M6779" t="str">
        <f>[1]!s_info_industry_sw_2021($A6779,$N$1,1)</f>
        <v>公用事业(2021)</v>
      </c>
      <c r="O6779" t="str">
        <f>[1]!b_info_carrydate($A6779)</f>
        <v>2024-07-08</v>
      </c>
    </row>
    <row r="6780" spans="1:15" x14ac:dyDescent="0.2">
      <c r="A6780" t="s">
        <v>6116</v>
      </c>
      <c r="B6780" t="s">
        <v>6117</v>
      </c>
      <c r="C6780" s="1">
        <f>[1]!b_anal_matu_cnbd($A6780,$N$1,3)</f>
        <v>1.1561999999999999</v>
      </c>
      <c r="D6780" t="s">
        <v>17</v>
      </c>
      <c r="E6780" t="s">
        <v>1121</v>
      </c>
      <c r="F6780" s="6">
        <f>[1]!b_anal_yield_cnbd($A6780,$N$1,3)</f>
        <v>1.573</v>
      </c>
      <c r="G6780" t="s">
        <v>26</v>
      </c>
      <c r="H6780" t="s">
        <v>13</v>
      </c>
      <c r="I6780" t="s">
        <v>13</v>
      </c>
      <c r="J6780" t="s">
        <v>13</v>
      </c>
      <c r="K6780" t="s">
        <v>15526</v>
      </c>
      <c r="L6780" t="str">
        <f>[2]!thsiFinD("ths_subject_latest_rating_yy_bond",A6780)</f>
        <v>4-</v>
      </c>
      <c r="M6780" t="str">
        <f>[1]!s_info_industry_sw_2021($A6780,$N$1,1)</f>
        <v>公用事业(2021)</v>
      </c>
      <c r="O6780" t="str">
        <f>[1]!b_info_carrydate($A6780)</f>
        <v>2024-07-08</v>
      </c>
    </row>
    <row r="6781" spans="1:15" x14ac:dyDescent="0.2">
      <c r="A6781" t="s">
        <v>6118</v>
      </c>
      <c r="B6781" t="s">
        <v>6119</v>
      </c>
      <c r="C6781" s="1">
        <f>[1]!b_anal_matu_cnbd($A6781,$N$1,3)</f>
        <v>3.1562000000000001</v>
      </c>
      <c r="D6781" t="s">
        <v>21</v>
      </c>
      <c r="E6781" t="s">
        <v>848</v>
      </c>
      <c r="F6781" s="6">
        <f>[1]!b_anal_yield_cnbd($A6781,$N$1,3)</f>
        <v>1.8532</v>
      </c>
      <c r="G6781" t="s">
        <v>11</v>
      </c>
      <c r="H6781" t="s">
        <v>13</v>
      </c>
      <c r="I6781" t="s">
        <v>13</v>
      </c>
      <c r="J6781" t="s">
        <v>13</v>
      </c>
      <c r="K6781" t="s">
        <v>15525</v>
      </c>
      <c r="L6781" t="str">
        <f>[2]!thsiFinD("ths_subject_latest_rating_yy_bond",A6781)</f>
        <v>5+</v>
      </c>
      <c r="M6781" t="str">
        <f>[1]!s_info_industry_sw_2021($A6781,$N$1,1)</f>
        <v>建筑装饰(2021)</v>
      </c>
      <c r="O6781" t="str">
        <f>[1]!b_info_carrydate($A6781)</f>
        <v>2024-07-08</v>
      </c>
    </row>
    <row r="6782" spans="1:15" x14ac:dyDescent="0.2">
      <c r="A6782" t="s">
        <v>6124</v>
      </c>
      <c r="B6782" t="s">
        <v>6125</v>
      </c>
      <c r="C6782" s="1">
        <f>[1]!b_anal_matu_cnbd($A6782,$N$1,3)</f>
        <v>3.1562000000000001</v>
      </c>
      <c r="D6782" t="s">
        <v>17</v>
      </c>
      <c r="E6782" t="s">
        <v>565</v>
      </c>
      <c r="F6782" s="6">
        <f>[1]!b_anal_yield_cnbd($A6782,$N$1,3)</f>
        <v>1.7759</v>
      </c>
      <c r="G6782" t="s">
        <v>11</v>
      </c>
      <c r="H6782" t="s">
        <v>13</v>
      </c>
      <c r="I6782" t="s">
        <v>13</v>
      </c>
      <c r="J6782" t="s">
        <v>13</v>
      </c>
      <c r="K6782" t="s">
        <v>1747</v>
      </c>
      <c r="L6782" t="str">
        <f>[2]!thsiFinD("ths_subject_latest_rating_yy_bond",A6782)</f>
        <v>4</v>
      </c>
      <c r="M6782" t="str">
        <f>[1]!s_info_industry_sw_2021($A6782,$N$1,1)</f>
        <v>公用事业(2021)</v>
      </c>
      <c r="O6782" t="str">
        <f>[1]!b_info_carrydate($A6782)</f>
        <v>2024-07-08</v>
      </c>
    </row>
    <row r="6783" spans="1:15" x14ac:dyDescent="0.2">
      <c r="A6783" t="s">
        <v>6126</v>
      </c>
      <c r="B6783" t="s">
        <v>6127</v>
      </c>
      <c r="C6783" s="1">
        <f>[1]!b_anal_matu_cnbd($A6783,$N$1,3)</f>
        <v>8.1562000000000001</v>
      </c>
      <c r="D6783" t="s">
        <v>17</v>
      </c>
      <c r="E6783" t="s">
        <v>3164</v>
      </c>
      <c r="F6783" s="6">
        <f>[1]!b_anal_yield_cnbd($A6783,$N$1,3)</f>
        <v>2.2345999999999999</v>
      </c>
      <c r="G6783" t="s">
        <v>11</v>
      </c>
      <c r="H6783" t="s">
        <v>13</v>
      </c>
      <c r="I6783" t="s">
        <v>13</v>
      </c>
      <c r="J6783" t="s">
        <v>13</v>
      </c>
      <c r="K6783" t="s">
        <v>1760</v>
      </c>
      <c r="L6783" t="str">
        <f>[2]!thsiFinD("ths_subject_latest_rating_yy_bond",A6783)</f>
        <v>4</v>
      </c>
      <c r="M6783" t="str">
        <f>[1]!s_info_industry_sw_2021($A6783,$N$1,1)</f>
        <v>社会服务(2021)</v>
      </c>
      <c r="O6783" t="str">
        <f>[1]!b_info_carrydate($A6783)</f>
        <v>2024-07-08</v>
      </c>
    </row>
    <row r="6784" spans="1:15" x14ac:dyDescent="0.2">
      <c r="A6784" t="s">
        <v>6128</v>
      </c>
      <c r="B6784" t="s">
        <v>6129</v>
      </c>
      <c r="C6784" s="1">
        <f>[1]!b_anal_matu_cnbd($A6784,$N$1,3)</f>
        <v>1.1561999999999999</v>
      </c>
      <c r="D6784" t="s">
        <v>21</v>
      </c>
      <c r="E6784" t="s">
        <v>5321</v>
      </c>
      <c r="F6784" s="6">
        <f>[1]!b_anal_yield_cnbd($A6784,$N$1,3)</f>
        <v>1.6841999999999999</v>
      </c>
      <c r="G6784" t="s">
        <v>11</v>
      </c>
      <c r="H6784" t="s">
        <v>13</v>
      </c>
      <c r="I6784" t="s">
        <v>13</v>
      </c>
      <c r="J6784" t="s">
        <v>13</v>
      </c>
      <c r="K6784" t="s">
        <v>15639</v>
      </c>
      <c r="L6784" t="str">
        <f>[2]!thsiFinD("ths_subject_latest_rating_yy_bond",A6784)</f>
        <v>5</v>
      </c>
      <c r="M6784" t="str">
        <f>[1]!s_info_industry_sw_2021($A6784,$N$1,1)</f>
        <v>房地产(2021)</v>
      </c>
      <c r="O6784" t="str">
        <f>[1]!b_info_carrydate($A6784)</f>
        <v>2024-07-08</v>
      </c>
    </row>
    <row r="6785" spans="1:15" x14ac:dyDescent="0.2">
      <c r="A6785" t="s">
        <v>14822</v>
      </c>
      <c r="B6785" t="s">
        <v>14823</v>
      </c>
      <c r="C6785" s="1">
        <f>[1]!b_anal_matu_cnbd($A6785,$N$1,3)</f>
        <v>1.1561999999999999</v>
      </c>
      <c r="D6785" t="s">
        <v>21</v>
      </c>
      <c r="E6785" t="s">
        <v>8142</v>
      </c>
      <c r="F6785" s="6">
        <f>[1]!b_anal_yield_cnbd($A6785,$N$1,3)</f>
        <v>1.5639000000000001</v>
      </c>
      <c r="G6785" t="s">
        <v>194</v>
      </c>
      <c r="H6785" t="s">
        <v>13</v>
      </c>
      <c r="I6785" t="s">
        <v>13</v>
      </c>
      <c r="J6785" t="s">
        <v>12</v>
      </c>
      <c r="K6785" t="s">
        <v>15639</v>
      </c>
      <c r="L6785" t="str">
        <f>[2]!thsiFinD("ths_subject_latest_rating_yy_bond",A6785)</f>
        <v>4</v>
      </c>
      <c r="M6785" t="str">
        <f>[1]!s_info_industry_sw_2021($A6785,$N$1,1)</f>
        <v>电子(2021)</v>
      </c>
      <c r="O6785" t="str">
        <f>[1]!b_info_carrydate($A6785)</f>
        <v>2024-07-08</v>
      </c>
    </row>
    <row r="6786" spans="1:15" x14ac:dyDescent="0.2">
      <c r="A6786" t="s">
        <v>14824</v>
      </c>
      <c r="B6786" t="s">
        <v>14825</v>
      </c>
      <c r="C6786" s="1">
        <f>[1]!b_anal_matu_cnbd($A6786,$N$1,3)</f>
        <v>3.1562000000000001</v>
      </c>
      <c r="D6786" t="s">
        <v>21</v>
      </c>
      <c r="E6786" t="s">
        <v>8142</v>
      </c>
      <c r="F6786" s="6">
        <f>[1]!b_anal_yield_cnbd($A6786,$N$1,3)</f>
        <v>2.0625</v>
      </c>
      <c r="G6786" t="s">
        <v>194</v>
      </c>
      <c r="H6786" t="s">
        <v>13</v>
      </c>
      <c r="I6786" t="s">
        <v>13</v>
      </c>
      <c r="J6786" t="s">
        <v>12</v>
      </c>
      <c r="K6786" t="s">
        <v>15639</v>
      </c>
      <c r="L6786" t="str">
        <f>[2]!thsiFinD("ths_subject_latest_rating_yy_bond",A6786)</f>
        <v>4</v>
      </c>
      <c r="M6786" t="str">
        <f>[1]!s_info_industry_sw_2021($A6786,$N$1,1)</f>
        <v>电子(2021)</v>
      </c>
      <c r="O6786" t="str">
        <f>[1]!b_info_carrydate($A6786)</f>
        <v>2024-07-08</v>
      </c>
    </row>
    <row r="6787" spans="1:15" x14ac:dyDescent="0.2">
      <c r="A6787" t="s">
        <v>17616</v>
      </c>
      <c r="B6787" t="s">
        <v>17617</v>
      </c>
      <c r="C6787" s="1">
        <f>[1]!b_anal_matu_cnbd($A6787,$N$1,3)</f>
        <v>3.1562000000000001</v>
      </c>
      <c r="D6787" t="s">
        <v>32</v>
      </c>
      <c r="E6787" t="s">
        <v>1784</v>
      </c>
      <c r="F6787" s="6">
        <f>[1]!b_anal_yield_cnbd($A6787,$N$1,3)</f>
        <v>1.7033</v>
      </c>
      <c r="G6787" t="s">
        <v>26</v>
      </c>
      <c r="H6787" t="s">
        <v>13</v>
      </c>
      <c r="I6787" t="s">
        <v>12</v>
      </c>
      <c r="J6787" t="s">
        <v>13</v>
      </c>
      <c r="K6787" t="s">
        <v>50</v>
      </c>
      <c r="L6787" t="str">
        <f>[2]!thsiFinD("ths_subject_latest_rating_yy_bond",A6787)</f>
        <v>1</v>
      </c>
      <c r="M6787" t="str">
        <f>[1]!s_info_industry_sw_2021($A6787,$N$1,1)</f>
        <v>银行(2021)</v>
      </c>
      <c r="O6787" t="str">
        <f>[1]!b_info_carrydate($A6787)</f>
        <v>2024-07-08</v>
      </c>
    </row>
    <row r="6788" spans="1:15" x14ac:dyDescent="0.2">
      <c r="A6788" t="s">
        <v>17618</v>
      </c>
      <c r="B6788" t="s">
        <v>17619</v>
      </c>
      <c r="C6788" s="1">
        <f>[1]!b_anal_matu_cnbd($A6788,$N$1,3)</f>
        <v>8.1562000000000001</v>
      </c>
      <c r="D6788" t="s">
        <v>32</v>
      </c>
      <c r="E6788" t="s">
        <v>1784</v>
      </c>
      <c r="F6788" s="6">
        <f>[1]!b_anal_yield_cnbd($A6788,$N$1,3)</f>
        <v>2.1745000000000001</v>
      </c>
      <c r="G6788" t="s">
        <v>26</v>
      </c>
      <c r="H6788" t="s">
        <v>13</v>
      </c>
      <c r="I6788" t="s">
        <v>12</v>
      </c>
      <c r="J6788" t="s">
        <v>13</v>
      </c>
      <c r="K6788" t="s">
        <v>50</v>
      </c>
      <c r="L6788" t="str">
        <f>[2]!thsiFinD("ths_subject_latest_rating_yy_bond",A6788)</f>
        <v>1</v>
      </c>
      <c r="M6788" t="str">
        <f>[1]!s_info_industry_sw_2021($A6788,$N$1,1)</f>
        <v>银行(2021)</v>
      </c>
      <c r="O6788" t="str">
        <f>[1]!b_info_carrydate($A6788)</f>
        <v>2024-07-08</v>
      </c>
    </row>
    <row r="6789" spans="1:15" x14ac:dyDescent="0.2">
      <c r="A6789" t="s">
        <v>18839</v>
      </c>
      <c r="B6789" t="s">
        <v>18840</v>
      </c>
      <c r="C6789" s="1">
        <f>[1]!b_anal_matu_cnbd($A6789,$N$1,3)</f>
        <v>8.1562000000000001</v>
      </c>
      <c r="D6789" t="s">
        <v>17</v>
      </c>
      <c r="E6789" t="s">
        <v>18</v>
      </c>
      <c r="F6789" s="6">
        <f>[1]!b_anal_yield_cnbd($A6789,$N$1,3)</f>
        <v>2.2345999999999999</v>
      </c>
      <c r="G6789" t="s">
        <v>11</v>
      </c>
      <c r="H6789" t="s">
        <v>13</v>
      </c>
      <c r="I6789" t="s">
        <v>13</v>
      </c>
      <c r="J6789" t="s">
        <v>13</v>
      </c>
      <c r="K6789" t="s">
        <v>445</v>
      </c>
      <c r="L6789" t="str">
        <f>[2]!thsiFinD("ths_subject_latest_rating_yy_bond",A6789)</f>
        <v>3</v>
      </c>
      <c r="M6789" t="str">
        <f>[1]!s_info_industry_sw_2021($A6789,$N$1,1)</f>
        <v>建筑装饰(2021)</v>
      </c>
      <c r="O6789" t="str">
        <f>[1]!b_info_carrydate($A6789)</f>
        <v>2024-07-08</v>
      </c>
    </row>
    <row r="6790" spans="1:15" x14ac:dyDescent="0.2">
      <c r="A6790" t="s">
        <v>18865</v>
      </c>
      <c r="B6790" t="s">
        <v>18866</v>
      </c>
      <c r="C6790" s="1">
        <f>[1]!b_anal_matu_cnbd($A6790,$N$1,3)</f>
        <v>1.1561999999999999</v>
      </c>
      <c r="D6790" t="s">
        <v>21</v>
      </c>
      <c r="E6790" t="s">
        <v>18417</v>
      </c>
      <c r="F6790" s="6">
        <f>[1]!b_anal_yield_cnbd($A6790,$N$1,3)</f>
        <v>1.5615000000000001</v>
      </c>
      <c r="G6790" t="s">
        <v>26</v>
      </c>
      <c r="H6790" t="s">
        <v>13</v>
      </c>
      <c r="I6790" t="s">
        <v>12</v>
      </c>
      <c r="J6790" t="s">
        <v>13</v>
      </c>
      <c r="K6790" t="s">
        <v>15639</v>
      </c>
      <c r="L6790" t="str">
        <f>[2]!thsiFinD("ths_subject_latest_rating_yy_bond",A6790)</f>
        <v>5-</v>
      </c>
      <c r="M6790" t="str">
        <f>[1]!s_info_industry_sw_2021($A6790,$N$1,1)</f>
        <v>非银金融(2021)</v>
      </c>
      <c r="O6790" t="str">
        <f>[1]!b_info_carrydate($A6790)</f>
        <v>2024-07-08</v>
      </c>
    </row>
    <row r="6791" spans="1:15" x14ac:dyDescent="0.2">
      <c r="A6791" t="s">
        <v>18877</v>
      </c>
      <c r="B6791" t="s">
        <v>18878</v>
      </c>
      <c r="C6791" s="1">
        <f>[1]!b_anal_matu_cnbd($A6791,$N$1,3)</f>
        <v>1.1561999999999999</v>
      </c>
      <c r="D6791" t="s">
        <v>32</v>
      </c>
      <c r="E6791" t="s">
        <v>14074</v>
      </c>
      <c r="F6791" s="6">
        <f>[1]!b_anal_yield_cnbd($A6791,$N$1,3)</f>
        <v>1.5672999999999999</v>
      </c>
      <c r="G6791" t="s">
        <v>26</v>
      </c>
      <c r="H6791" t="s">
        <v>13</v>
      </c>
      <c r="I6791" t="s">
        <v>13</v>
      </c>
      <c r="J6791" t="s">
        <v>13</v>
      </c>
      <c r="K6791" t="s">
        <v>1760</v>
      </c>
      <c r="L6791" t="str">
        <f>[2]!thsiFinD("ths_subject_latest_rating_yy_bond",A6791)</f>
        <v>3</v>
      </c>
      <c r="M6791" t="str">
        <f>[1]!s_info_industry_sw_2021($A6791,$N$1,1)</f>
        <v>非银金融(2021)</v>
      </c>
      <c r="O6791" t="str">
        <f>[1]!b_info_carrydate($A6791)</f>
        <v>2024-07-08</v>
      </c>
    </row>
    <row r="6792" spans="1:15" x14ac:dyDescent="0.2">
      <c r="A6792" t="s">
        <v>18879</v>
      </c>
      <c r="B6792" t="s">
        <v>18880</v>
      </c>
      <c r="C6792" s="1">
        <f>[1]!b_anal_matu_cnbd($A6792,$N$1,3)</f>
        <v>3.1562000000000001</v>
      </c>
      <c r="D6792" t="s">
        <v>32</v>
      </c>
      <c r="E6792" t="s">
        <v>14074</v>
      </c>
      <c r="F6792" s="6">
        <f>[1]!b_anal_yield_cnbd($A6792,$N$1,3)</f>
        <v>1.7448999999999999</v>
      </c>
      <c r="G6792" t="s">
        <v>26</v>
      </c>
      <c r="H6792" t="s">
        <v>13</v>
      </c>
      <c r="I6792" t="s">
        <v>13</v>
      </c>
      <c r="J6792" t="s">
        <v>13</v>
      </c>
      <c r="K6792" t="s">
        <v>1760</v>
      </c>
      <c r="L6792" t="str">
        <f>[2]!thsiFinD("ths_subject_latest_rating_yy_bond",A6792)</f>
        <v>3</v>
      </c>
      <c r="M6792" t="str">
        <f>[1]!s_info_industry_sw_2021($A6792,$N$1,1)</f>
        <v>非银金融(2021)</v>
      </c>
      <c r="O6792" t="str">
        <f>[1]!b_info_carrydate($A6792)</f>
        <v>2024-07-08</v>
      </c>
    </row>
    <row r="6793" spans="1:15" x14ac:dyDescent="0.2">
      <c r="A6793" t="s">
        <v>18887</v>
      </c>
      <c r="B6793" t="s">
        <v>18888</v>
      </c>
      <c r="C6793" s="1">
        <f>[1]!b_anal_matu_cnbd($A6793,$N$1,3)</f>
        <v>1.1561999999999999</v>
      </c>
      <c r="D6793" t="s">
        <v>50</v>
      </c>
      <c r="E6793" t="s">
        <v>5437</v>
      </c>
      <c r="F6793" s="6">
        <f>[1]!b_anal_yield_cnbd($A6793,$N$1,3)</f>
        <v>1.5569</v>
      </c>
      <c r="G6793" t="s">
        <v>11</v>
      </c>
      <c r="H6793" t="s">
        <v>13</v>
      </c>
      <c r="I6793" t="s">
        <v>13</v>
      </c>
      <c r="J6793" t="s">
        <v>13</v>
      </c>
      <c r="K6793" t="s">
        <v>1747</v>
      </c>
      <c r="L6793" t="str">
        <f>[2]!thsiFinD("ths_subject_latest_rating_yy_bond",A6793)</f>
        <v>3</v>
      </c>
      <c r="M6793" t="str">
        <f>[1]!s_info_industry_sw_2021($A6793,$N$1,1)</f>
        <v>食品饮料(2021)</v>
      </c>
      <c r="O6793" t="str">
        <f>[1]!b_info_carrydate($A6793)</f>
        <v>2024-07-08</v>
      </c>
    </row>
    <row r="6794" spans="1:15" x14ac:dyDescent="0.2">
      <c r="A6794" t="s">
        <v>18889</v>
      </c>
      <c r="B6794" t="s">
        <v>18890</v>
      </c>
      <c r="C6794" s="1">
        <f>[1]!b_anal_matu_cnbd($A6794,$N$1,3)</f>
        <v>3.1562000000000001</v>
      </c>
      <c r="D6794" t="s">
        <v>50</v>
      </c>
      <c r="E6794" t="s">
        <v>5437</v>
      </c>
      <c r="F6794" s="6">
        <f>[1]!b_anal_yield_cnbd($A6794,$N$1,3)</f>
        <v>1.7249000000000001</v>
      </c>
      <c r="G6794" t="s">
        <v>11</v>
      </c>
      <c r="H6794" t="s">
        <v>13</v>
      </c>
      <c r="I6794" t="s">
        <v>13</v>
      </c>
      <c r="J6794" t="s">
        <v>13</v>
      </c>
      <c r="K6794" t="s">
        <v>1747</v>
      </c>
      <c r="L6794" t="str">
        <f>[2]!thsiFinD("ths_subject_latest_rating_yy_bond",A6794)</f>
        <v>3</v>
      </c>
      <c r="M6794" t="str">
        <f>[1]!s_info_industry_sw_2021($A6794,$N$1,1)</f>
        <v>食品饮料(2021)</v>
      </c>
      <c r="O6794" t="str">
        <f>[1]!b_info_carrydate($A6794)</f>
        <v>2024-07-08</v>
      </c>
    </row>
    <row r="6795" spans="1:15" x14ac:dyDescent="0.2">
      <c r="A6795" t="s">
        <v>18895</v>
      </c>
      <c r="B6795" t="s">
        <v>18896</v>
      </c>
      <c r="C6795" s="1">
        <f>[1]!b_anal_matu_cnbd($A6795,$N$1,3)</f>
        <v>3.1562000000000001</v>
      </c>
      <c r="D6795" t="s">
        <v>17</v>
      </c>
      <c r="E6795" t="s">
        <v>397</v>
      </c>
      <c r="F6795" s="6">
        <f>[1]!b_anal_yield_cnbd($A6795,$N$1,3)</f>
        <v>1.7761</v>
      </c>
      <c r="G6795" t="s">
        <v>11</v>
      </c>
      <c r="H6795" t="s">
        <v>13</v>
      </c>
      <c r="I6795" t="s">
        <v>13</v>
      </c>
      <c r="J6795" t="s">
        <v>13</v>
      </c>
      <c r="K6795" t="s">
        <v>1747</v>
      </c>
      <c r="L6795" t="str">
        <f>[2]!thsiFinD("ths_subject_latest_rating_yy_bond",A6795)</f>
        <v>4+</v>
      </c>
      <c r="M6795" t="str">
        <f>[1]!s_info_industry_sw_2021($A6795,$N$1,1)</f>
        <v>公用事业(2021)</v>
      </c>
      <c r="O6795" t="str">
        <f>[1]!b_info_carrydate($A6795)</f>
        <v>2024-07-08</v>
      </c>
    </row>
    <row r="6796" spans="1:15" x14ac:dyDescent="0.2">
      <c r="A6796" t="s">
        <v>18911</v>
      </c>
      <c r="B6796" t="s">
        <v>18912</v>
      </c>
      <c r="C6796" s="1">
        <f>[1]!b_anal_matu_cnbd($A6796,$N$1,3)</f>
        <v>3.1562000000000001</v>
      </c>
      <c r="D6796" t="s">
        <v>17</v>
      </c>
      <c r="E6796" t="s">
        <v>12795</v>
      </c>
      <c r="F6796" s="6">
        <f>[1]!b_anal_yield_cnbd($A6796,$N$1,3)</f>
        <v>1.7911999999999999</v>
      </c>
      <c r="G6796" t="s">
        <v>11</v>
      </c>
      <c r="H6796" t="s">
        <v>13</v>
      </c>
      <c r="I6796" t="s">
        <v>12</v>
      </c>
      <c r="J6796" t="s">
        <v>13</v>
      </c>
      <c r="K6796" t="s">
        <v>1760</v>
      </c>
      <c r="L6796" t="str">
        <f>[2]!thsiFinD("ths_subject_latest_rating_yy_bond",A6796)</f>
        <v>3</v>
      </c>
      <c r="M6796" t="str">
        <f>[1]!s_info_industry_sw_2021($A6796,$N$1,1)</f>
        <v>非银金融(2021)</v>
      </c>
      <c r="O6796" t="str">
        <f>[1]!b_info_carrydate($A6796)</f>
        <v>2024-07-08</v>
      </c>
    </row>
    <row r="6797" spans="1:15" x14ac:dyDescent="0.2">
      <c r="A6797" t="s">
        <v>18919</v>
      </c>
      <c r="B6797" t="s">
        <v>18920</v>
      </c>
      <c r="C6797" s="1">
        <f>[1]!b_anal_matu_cnbd($A6797,$N$1,3)</f>
        <v>3.1562000000000001</v>
      </c>
      <c r="D6797" t="s">
        <v>17</v>
      </c>
      <c r="E6797" t="s">
        <v>4581</v>
      </c>
      <c r="F6797" s="6">
        <f>[1]!b_anal_yield_cnbd($A6797,$N$1,3)</f>
        <v>1.8697999999999999</v>
      </c>
      <c r="G6797" t="s">
        <v>11</v>
      </c>
      <c r="H6797" t="s">
        <v>13</v>
      </c>
      <c r="I6797" t="s">
        <v>13</v>
      </c>
      <c r="J6797" t="s">
        <v>12</v>
      </c>
      <c r="K6797" t="s">
        <v>15525</v>
      </c>
      <c r="L6797" t="str">
        <f>[2]!thsiFinD("ths_subject_latest_rating_yy_bond",A6797)</f>
        <v>4</v>
      </c>
      <c r="M6797" t="str">
        <f>[1]!s_info_industry_sw_2021($A6797,$N$1,1)</f>
        <v>建筑材料(2021)</v>
      </c>
      <c r="O6797" t="str">
        <f>[1]!b_info_carrydate($A6797)</f>
        <v>2024-07-08</v>
      </c>
    </row>
    <row r="6798" spans="1:15" x14ac:dyDescent="0.2">
      <c r="A6798" t="s">
        <v>18921</v>
      </c>
      <c r="B6798" t="s">
        <v>18922</v>
      </c>
      <c r="C6798" s="1">
        <f>[1]!b_anal_matu_cnbd($A6798,$N$1,3)</f>
        <v>8.1562000000000001</v>
      </c>
      <c r="D6798" t="s">
        <v>17</v>
      </c>
      <c r="E6798" t="s">
        <v>4581</v>
      </c>
      <c r="F6798" s="6">
        <f>[1]!b_anal_yield_cnbd($A6798,$N$1,3)</f>
        <v>2.3778000000000001</v>
      </c>
      <c r="G6798" t="s">
        <v>11</v>
      </c>
      <c r="H6798" t="s">
        <v>13</v>
      </c>
      <c r="I6798" t="s">
        <v>13</v>
      </c>
      <c r="J6798" t="s">
        <v>12</v>
      </c>
      <c r="K6798" t="s">
        <v>15525</v>
      </c>
      <c r="L6798" t="str">
        <f>[2]!thsiFinD("ths_subject_latest_rating_yy_bond",A6798)</f>
        <v>4</v>
      </c>
      <c r="M6798" t="str">
        <f>[1]!s_info_industry_sw_2021($A6798,$N$1,1)</f>
        <v>建筑材料(2021)</v>
      </c>
      <c r="O6798" t="str">
        <f>[1]!b_info_carrydate($A6798)</f>
        <v>2024-07-08</v>
      </c>
    </row>
    <row r="6799" spans="1:15" x14ac:dyDescent="0.2">
      <c r="A6799" t="s">
        <v>18927</v>
      </c>
      <c r="B6799" t="s">
        <v>18928</v>
      </c>
      <c r="C6799" s="1">
        <f>[1]!b_anal_matu_cnbd($A6799,$N$1,3)</f>
        <v>3.1562000000000001</v>
      </c>
      <c r="D6799" t="s">
        <v>32</v>
      </c>
      <c r="E6799" t="s">
        <v>6424</v>
      </c>
      <c r="F6799" s="6">
        <f>[1]!b_anal_yield_cnbd($A6799,$N$1,3)</f>
        <v>1.7399</v>
      </c>
      <c r="G6799" t="s">
        <v>26</v>
      </c>
      <c r="H6799" t="s">
        <v>13</v>
      </c>
      <c r="I6799" t="s">
        <v>13</v>
      </c>
      <c r="J6799" t="s">
        <v>12</v>
      </c>
      <c r="K6799" t="s">
        <v>445</v>
      </c>
      <c r="L6799" t="str">
        <f>[2]!thsiFinD("ths_subject_latest_rating_yy_bond",A6799)</f>
        <v>3</v>
      </c>
      <c r="M6799" t="str">
        <f>[1]!s_info_industry_sw_2021($A6799,$N$1,1)</f>
        <v>建筑材料(2021)</v>
      </c>
      <c r="O6799" t="str">
        <f>[1]!b_info_carrydate($A6799)</f>
        <v>2024-07-08</v>
      </c>
    </row>
    <row r="6800" spans="1:15" x14ac:dyDescent="0.2">
      <c r="A6800" t="s">
        <v>22859</v>
      </c>
      <c r="B6800" t="s">
        <v>22860</v>
      </c>
      <c r="C6800" s="1">
        <f>[1]!b_anal_matu_cnbd($A6800,$N$1,3)</f>
        <v>3.1562000000000001</v>
      </c>
      <c r="D6800" t="s">
        <v>21</v>
      </c>
      <c r="E6800" t="s">
        <v>1635</v>
      </c>
      <c r="F6800" s="6">
        <f>[1]!b_anal_yield_cnbd($A6800,$N$1,3)</f>
        <v>1.8539000000000001</v>
      </c>
      <c r="G6800" t="s">
        <v>11</v>
      </c>
      <c r="H6800" t="s">
        <v>13</v>
      </c>
      <c r="I6800" t="s">
        <v>12</v>
      </c>
      <c r="J6800" t="s">
        <v>13</v>
      </c>
      <c r="K6800" t="s">
        <v>15526</v>
      </c>
      <c r="L6800" t="str">
        <f>[2]!thsiFinD("ths_subject_latest_rating_yy_bond",A6800)</f>
        <v>5+</v>
      </c>
      <c r="M6800" t="str">
        <f>[1]!s_info_industry_sw_2021($A6800,$N$1,1)</f>
        <v>非银金融(2021)</v>
      </c>
      <c r="O6800" t="str">
        <f>[1]!b_info_carrydate($A6800)</f>
        <v>2024-07-08</v>
      </c>
    </row>
    <row r="6801" spans="1:15" x14ac:dyDescent="0.2">
      <c r="A6801" t="s">
        <v>6073</v>
      </c>
      <c r="B6801" t="s">
        <v>6074</v>
      </c>
      <c r="C6801" s="1">
        <f>[1]!b_anal_matu_cnbd($A6801,$N$1,3)</f>
        <v>3.1478999999999999</v>
      </c>
      <c r="D6801" t="s">
        <v>32</v>
      </c>
      <c r="E6801" t="s">
        <v>5338</v>
      </c>
      <c r="F6801" s="6">
        <f>[1]!b_anal_yield_cnbd($A6801,$N$1,3)</f>
        <v>1.7851999999999999</v>
      </c>
      <c r="G6801" t="s">
        <v>11</v>
      </c>
      <c r="H6801" t="s">
        <v>13</v>
      </c>
      <c r="I6801" t="s">
        <v>13</v>
      </c>
      <c r="J6801" t="s">
        <v>13</v>
      </c>
      <c r="K6801" t="s">
        <v>1760</v>
      </c>
      <c r="L6801" t="str">
        <f>[2]!thsiFinD("ths_subject_latest_rating_yy_bond",A6801)</f>
        <v>3</v>
      </c>
      <c r="M6801" t="str">
        <f>[1]!s_info_industry_sw_2021($A6801,$N$1,1)</f>
        <v>交通运输(2021)</v>
      </c>
      <c r="O6801" t="str">
        <f>[1]!b_info_carrydate($A6801)</f>
        <v>2024-07-05</v>
      </c>
    </row>
    <row r="6802" spans="1:15" x14ac:dyDescent="0.2">
      <c r="A6802" t="s">
        <v>6075</v>
      </c>
      <c r="B6802" t="s">
        <v>6076</v>
      </c>
      <c r="C6802" s="1">
        <f>[1]!b_anal_matu_cnbd($A6802,$N$1,3)</f>
        <v>3.1478999999999999</v>
      </c>
      <c r="D6802" t="s">
        <v>17</v>
      </c>
      <c r="E6802" t="s">
        <v>1809</v>
      </c>
      <c r="F6802" s="6">
        <f>[1]!b_anal_yield_cnbd($A6802,$N$1,3)</f>
        <v>1.7751999999999999</v>
      </c>
      <c r="G6802" t="s">
        <v>11</v>
      </c>
      <c r="H6802" t="s">
        <v>13</v>
      </c>
      <c r="I6802" t="s">
        <v>13</v>
      </c>
      <c r="J6802" t="s">
        <v>13</v>
      </c>
      <c r="K6802" t="s">
        <v>1760</v>
      </c>
      <c r="L6802" t="str">
        <f>[2]!thsiFinD("ths_subject_latest_rating_yy_bond",A6802)</f>
        <v>4+</v>
      </c>
      <c r="M6802" t="str">
        <f>[1]!s_info_industry_sw_2021($A6802,$N$1,1)</f>
        <v>综合(2021)</v>
      </c>
      <c r="O6802" t="str">
        <f>[1]!b_info_carrydate($A6802)</f>
        <v>2024-07-05</v>
      </c>
    </row>
    <row r="6803" spans="1:15" x14ac:dyDescent="0.2">
      <c r="A6803" t="s">
        <v>6077</v>
      </c>
      <c r="B6803" t="s">
        <v>6078</v>
      </c>
      <c r="C6803" s="1">
        <f>[1]!b_anal_matu_cnbd($A6803,$N$1,3)</f>
        <v>3.1478999999999999</v>
      </c>
      <c r="D6803" t="s">
        <v>21</v>
      </c>
      <c r="E6803" t="s">
        <v>6079</v>
      </c>
      <c r="F6803" s="6">
        <f>[1]!b_anal_yield_cnbd($A6803,$N$1,3)</f>
        <v>1.8522000000000001</v>
      </c>
      <c r="G6803" t="s">
        <v>11</v>
      </c>
      <c r="H6803" t="s">
        <v>12</v>
      </c>
      <c r="I6803" t="s">
        <v>13</v>
      </c>
      <c r="J6803" t="s">
        <v>13</v>
      </c>
      <c r="K6803" t="s">
        <v>15639</v>
      </c>
      <c r="L6803" t="str">
        <f>[2]!thsiFinD("ths_subject_latest_rating_yy_bond",A6803)</f>
        <v>5</v>
      </c>
      <c r="M6803" t="str">
        <f>[1]!s_info_industry_sw_2021($A6803,$N$1,1)</f>
        <v>交通运输(2021)</v>
      </c>
      <c r="O6803" t="str">
        <f>[1]!b_info_carrydate($A6803)</f>
        <v>2024-07-05</v>
      </c>
    </row>
    <row r="6804" spans="1:15" x14ac:dyDescent="0.2">
      <c r="A6804" t="s">
        <v>6083</v>
      </c>
      <c r="B6804" t="s">
        <v>6084</v>
      </c>
      <c r="C6804" s="1">
        <f>[1]!b_anal_matu_cnbd($A6804,$N$1,3)</f>
        <v>8.1478999999999999</v>
      </c>
      <c r="D6804" t="s">
        <v>17</v>
      </c>
      <c r="E6804" t="s">
        <v>245</v>
      </c>
      <c r="F6804" s="6">
        <f>[1]!b_anal_yield_cnbd($A6804,$N$1,3)</f>
        <v>2.2290999999999999</v>
      </c>
      <c r="G6804" t="s">
        <v>11</v>
      </c>
      <c r="H6804" t="s">
        <v>13</v>
      </c>
      <c r="I6804" t="s">
        <v>13</v>
      </c>
      <c r="J6804" t="s">
        <v>13</v>
      </c>
      <c r="K6804" t="s">
        <v>1747</v>
      </c>
      <c r="L6804" t="str">
        <f>[2]!thsiFinD("ths_subject_latest_rating_yy_bond",A6804)</f>
        <v>3</v>
      </c>
      <c r="M6804" t="str">
        <f>[1]!s_info_industry_sw_2021($A6804,$N$1,1)</f>
        <v>交通运输(2021)</v>
      </c>
      <c r="O6804" t="str">
        <f>[1]!b_info_carrydate($A6804)</f>
        <v>2024-07-05</v>
      </c>
    </row>
    <row r="6805" spans="1:15" x14ac:dyDescent="0.2">
      <c r="A6805" t="s">
        <v>6085</v>
      </c>
      <c r="B6805" t="s">
        <v>6086</v>
      </c>
      <c r="C6805" s="1">
        <f>[1]!b_anal_matu_cnbd($A6805,$N$1,3)</f>
        <v>1.1478999999999999</v>
      </c>
      <c r="D6805" t="s">
        <v>21</v>
      </c>
      <c r="E6805" t="s">
        <v>6087</v>
      </c>
      <c r="F6805" s="6">
        <f>[1]!b_anal_yield_cnbd($A6805,$N$1,3)</f>
        <v>1.583</v>
      </c>
      <c r="G6805" t="s">
        <v>11</v>
      </c>
      <c r="H6805" t="s">
        <v>12</v>
      </c>
      <c r="I6805" t="s">
        <v>13</v>
      </c>
      <c r="J6805" t="s">
        <v>13</v>
      </c>
      <c r="K6805" t="s">
        <v>15639</v>
      </c>
      <c r="L6805" t="str">
        <f>[2]!thsiFinD("ths_subject_latest_rating_yy_bond",A6805)</f>
        <v>6+</v>
      </c>
      <c r="M6805" t="str">
        <f>[1]!s_info_industry_sw_2021($A6805,$N$1,1)</f>
        <v>建筑装饰(2021)</v>
      </c>
      <c r="O6805" t="str">
        <f>[1]!b_info_carrydate($A6805)</f>
        <v>2024-07-05</v>
      </c>
    </row>
    <row r="6806" spans="1:15" x14ac:dyDescent="0.2">
      <c r="A6806" t="s">
        <v>6088</v>
      </c>
      <c r="B6806" t="s">
        <v>6089</v>
      </c>
      <c r="C6806" s="1">
        <f>[1]!b_anal_matu_cnbd($A6806,$N$1,3)</f>
        <v>3.1478999999999999</v>
      </c>
      <c r="D6806" t="s">
        <v>21</v>
      </c>
      <c r="E6806" t="s">
        <v>6087</v>
      </c>
      <c r="F6806" s="6">
        <f>[1]!b_anal_yield_cnbd($A6806,$N$1,3)</f>
        <v>1.8522000000000001</v>
      </c>
      <c r="G6806" t="s">
        <v>11</v>
      </c>
      <c r="H6806" t="s">
        <v>12</v>
      </c>
      <c r="I6806" t="s">
        <v>13</v>
      </c>
      <c r="J6806" t="s">
        <v>13</v>
      </c>
      <c r="K6806" t="s">
        <v>15639</v>
      </c>
      <c r="L6806" t="str">
        <f>[2]!thsiFinD("ths_subject_latest_rating_yy_bond",A6806)</f>
        <v>6+</v>
      </c>
      <c r="M6806" t="str">
        <f>[1]!s_info_industry_sw_2021($A6806,$N$1,1)</f>
        <v>建筑装饰(2021)</v>
      </c>
      <c r="O6806" t="str">
        <f>[1]!b_info_carrydate($A6806)</f>
        <v>2024-07-05</v>
      </c>
    </row>
    <row r="6807" spans="1:15" x14ac:dyDescent="0.2">
      <c r="A6807" t="s">
        <v>6090</v>
      </c>
      <c r="B6807" t="s">
        <v>6091</v>
      </c>
      <c r="C6807" s="1">
        <f>[1]!b_anal_matu_cnbd($A6807,$N$1,3)</f>
        <v>1.1478999999999999</v>
      </c>
      <c r="D6807" t="s">
        <v>17</v>
      </c>
      <c r="E6807" t="s">
        <v>320</v>
      </c>
      <c r="F6807" s="6">
        <f>[1]!b_anal_yield_cnbd($A6807,$N$1,3)</f>
        <v>1.5507</v>
      </c>
      <c r="G6807" t="s">
        <v>11</v>
      </c>
      <c r="H6807" t="s">
        <v>13</v>
      </c>
      <c r="I6807" t="s">
        <v>13</v>
      </c>
      <c r="J6807" t="s">
        <v>13</v>
      </c>
      <c r="K6807" t="s">
        <v>1747</v>
      </c>
      <c r="L6807" t="str">
        <f>[2]!thsiFinD("ths_subject_latest_rating_yy_bond",A6807)</f>
        <v>3</v>
      </c>
      <c r="M6807" t="str">
        <f>[1]!s_info_industry_sw_2021($A6807,$N$1,1)</f>
        <v>电子(2021)</v>
      </c>
      <c r="O6807" t="str">
        <f>[1]!b_info_carrydate($A6807)</f>
        <v>2024-07-05</v>
      </c>
    </row>
    <row r="6808" spans="1:15" x14ac:dyDescent="0.2">
      <c r="A6808" t="s">
        <v>6092</v>
      </c>
      <c r="B6808" t="s">
        <v>6093</v>
      </c>
      <c r="C6808" s="1">
        <f>[1]!b_anal_matu_cnbd($A6808,$N$1,3)</f>
        <v>8.1478999999999999</v>
      </c>
      <c r="D6808" t="s">
        <v>307</v>
      </c>
      <c r="E6808" t="s">
        <v>1560</v>
      </c>
      <c r="F6808" s="6">
        <f>[1]!b_anal_yield_cnbd($A6808,$N$1,3)</f>
        <v>1.8738999999999999</v>
      </c>
      <c r="G6808" t="s">
        <v>26</v>
      </c>
      <c r="H6808" t="s">
        <v>13</v>
      </c>
      <c r="I6808" t="s">
        <v>13</v>
      </c>
      <c r="J6808" t="s">
        <v>13</v>
      </c>
      <c r="K6808" t="s">
        <v>50</v>
      </c>
      <c r="L6808" t="str">
        <f>[2]!thsiFinD("ths_subject_latest_rating_yy_bond",A6808)</f>
        <v>1</v>
      </c>
      <c r="M6808" t="str">
        <f>[1]!s_info_industry_sw_2021($A6808,$N$1,1)</f>
        <v>交通运输(2021)</v>
      </c>
      <c r="O6808" t="str">
        <f>[1]!b_info_carrydate($A6808)</f>
        <v>2024-07-05</v>
      </c>
    </row>
    <row r="6809" spans="1:15" x14ac:dyDescent="0.2">
      <c r="A6809" t="s">
        <v>6094</v>
      </c>
      <c r="B6809" t="s">
        <v>6095</v>
      </c>
      <c r="C6809" s="1">
        <f>[1]!b_anal_matu_cnbd($A6809,$N$1,3)</f>
        <v>28.1479</v>
      </c>
      <c r="D6809" t="s">
        <v>307</v>
      </c>
      <c r="E6809" t="s">
        <v>1560</v>
      </c>
      <c r="F6809" s="6">
        <f>[1]!b_anal_yield_cnbd($A6809,$N$1,3)</f>
        <v>2.4630000000000001</v>
      </c>
      <c r="G6809" t="s">
        <v>26</v>
      </c>
      <c r="H6809" t="s">
        <v>13</v>
      </c>
      <c r="I6809" t="s">
        <v>13</v>
      </c>
      <c r="J6809" t="s">
        <v>13</v>
      </c>
      <c r="K6809" t="s">
        <v>50</v>
      </c>
      <c r="L6809" t="str">
        <f>[2]!thsiFinD("ths_subject_latest_rating_yy_bond",A6809)</f>
        <v>1</v>
      </c>
      <c r="M6809" t="str">
        <f>[1]!s_info_industry_sw_2021($A6809,$N$1,1)</f>
        <v>交通运输(2021)</v>
      </c>
      <c r="O6809" t="str">
        <f>[1]!b_info_carrydate($A6809)</f>
        <v>2024-07-05</v>
      </c>
    </row>
    <row r="6810" spans="1:15" x14ac:dyDescent="0.2">
      <c r="A6810" t="s">
        <v>6096</v>
      </c>
      <c r="B6810" t="s">
        <v>6097</v>
      </c>
      <c r="C6810" s="1">
        <f>[1]!b_anal_matu_cnbd($A6810,$N$1,3)</f>
        <v>8.1478999999999999</v>
      </c>
      <c r="D6810" t="s">
        <v>32</v>
      </c>
      <c r="E6810" t="s">
        <v>2783</v>
      </c>
      <c r="F6810" s="6">
        <f>[1]!b_anal_yield_cnbd($A6810,$N$1,3)</f>
        <v>2.1665999999999999</v>
      </c>
      <c r="G6810" t="s">
        <v>26</v>
      </c>
      <c r="H6810" t="s">
        <v>13</v>
      </c>
      <c r="I6810" t="s">
        <v>13</v>
      </c>
      <c r="J6810" t="s">
        <v>13</v>
      </c>
      <c r="K6810" t="s">
        <v>10</v>
      </c>
      <c r="L6810" t="str">
        <f>[2]!thsiFinD("ths_subject_latest_rating_yy_bond",A6810)</f>
        <v>3</v>
      </c>
      <c r="M6810" t="str">
        <f>[1]!s_info_industry_sw_2021($A6810,$N$1,1)</f>
        <v>煤炭(2021)</v>
      </c>
      <c r="O6810" t="str">
        <f>[1]!b_info_carrydate($A6810)</f>
        <v>2024-07-05</v>
      </c>
    </row>
    <row r="6811" spans="1:15" x14ac:dyDescent="0.2">
      <c r="A6811" t="s">
        <v>6100</v>
      </c>
      <c r="B6811" t="s">
        <v>6101</v>
      </c>
      <c r="C6811" s="1">
        <f>[1]!b_anal_matu_cnbd($A6811,$N$1,3)</f>
        <v>3.1478999999999999</v>
      </c>
      <c r="D6811" t="s">
        <v>50</v>
      </c>
      <c r="E6811" t="s">
        <v>1988</v>
      </c>
      <c r="F6811" s="6">
        <f>[1]!b_anal_yield_cnbd($A6811,$N$1,3)</f>
        <v>1.7241</v>
      </c>
      <c r="G6811" t="s">
        <v>26</v>
      </c>
      <c r="H6811" t="s">
        <v>13</v>
      </c>
      <c r="I6811" t="s">
        <v>13</v>
      </c>
      <c r="J6811" t="s">
        <v>13</v>
      </c>
      <c r="K6811" t="s">
        <v>17</v>
      </c>
      <c r="L6811" t="str">
        <f>[2]!thsiFinD("ths_subject_latest_rating_yy_bond",A6811)</f>
        <v>2</v>
      </c>
      <c r="M6811" t="str">
        <f>[1]!s_info_industry_sw_2021($A6811,$N$1,1)</f>
        <v>银行(2021)</v>
      </c>
      <c r="O6811" t="str">
        <f>[1]!b_info_carrydate($A6811)</f>
        <v>2024-07-05</v>
      </c>
    </row>
    <row r="6812" spans="1:15" x14ac:dyDescent="0.2">
      <c r="A6812" t="s">
        <v>6102</v>
      </c>
      <c r="B6812" t="s">
        <v>6103</v>
      </c>
      <c r="C6812" s="1">
        <f>[1]!b_anal_matu_cnbd($A6812,$N$1,3)</f>
        <v>8.1478999999999999</v>
      </c>
      <c r="D6812" t="s">
        <v>50</v>
      </c>
      <c r="E6812" t="s">
        <v>1988</v>
      </c>
      <c r="F6812" s="6">
        <f>[1]!b_anal_yield_cnbd($A6812,$N$1,3)</f>
        <v>2.1267999999999998</v>
      </c>
      <c r="G6812" t="s">
        <v>26</v>
      </c>
      <c r="H6812" t="s">
        <v>13</v>
      </c>
      <c r="I6812" t="s">
        <v>13</v>
      </c>
      <c r="J6812" t="s">
        <v>13</v>
      </c>
      <c r="K6812" t="s">
        <v>17</v>
      </c>
      <c r="L6812" t="str">
        <f>[2]!thsiFinD("ths_subject_latest_rating_yy_bond",A6812)</f>
        <v>2</v>
      </c>
      <c r="M6812" t="str">
        <f>[1]!s_info_industry_sw_2021($A6812,$N$1,1)</f>
        <v>银行(2021)</v>
      </c>
      <c r="O6812" t="str">
        <f>[1]!b_info_carrydate($A6812)</f>
        <v>2024-07-05</v>
      </c>
    </row>
    <row r="6813" spans="1:15" x14ac:dyDescent="0.2">
      <c r="A6813" t="s">
        <v>6108</v>
      </c>
      <c r="B6813" t="s">
        <v>6109</v>
      </c>
      <c r="C6813" s="1">
        <f>[1]!b_anal_matu_cnbd($A6813,$N$1,3)</f>
        <v>28.1479</v>
      </c>
      <c r="D6813" t="s">
        <v>32</v>
      </c>
      <c r="E6813" t="s">
        <v>1155</v>
      </c>
      <c r="F6813" s="6">
        <f>[1]!b_anal_yield_cnbd($A6813,$N$1,3)</f>
        <v>2.9453</v>
      </c>
      <c r="G6813" t="s">
        <v>11</v>
      </c>
      <c r="H6813" t="s">
        <v>13</v>
      </c>
      <c r="I6813" t="s">
        <v>13</v>
      </c>
      <c r="J6813" t="s">
        <v>13</v>
      </c>
      <c r="K6813" t="s">
        <v>1760</v>
      </c>
      <c r="L6813" t="str">
        <f>[2]!thsiFinD("ths_subject_latest_rating_yy_bond",A6813)</f>
        <v>4+</v>
      </c>
      <c r="M6813" t="str">
        <f>[1]!s_info_industry_sw_2021($A6813,$N$1,1)</f>
        <v>非银金融(2021)</v>
      </c>
      <c r="O6813" t="str">
        <f>[1]!b_info_carrydate($A6813)</f>
        <v>2024-07-05</v>
      </c>
    </row>
    <row r="6814" spans="1:15" x14ac:dyDescent="0.2">
      <c r="A6814" t="s">
        <v>6110</v>
      </c>
      <c r="B6814" t="s">
        <v>6111</v>
      </c>
      <c r="C6814" s="1">
        <f>[1]!b_anal_matu_cnbd($A6814,$N$1,3)</f>
        <v>1.1478999999999999</v>
      </c>
      <c r="D6814" t="s">
        <v>17</v>
      </c>
      <c r="E6814" t="s">
        <v>2852</v>
      </c>
      <c r="F6814" s="6">
        <f>[1]!b_anal_yield_cnbd($A6814,$N$1,3)</f>
        <v>1.5507</v>
      </c>
      <c r="G6814" t="s">
        <v>11</v>
      </c>
      <c r="H6814" t="s">
        <v>13</v>
      </c>
      <c r="I6814" t="s">
        <v>13</v>
      </c>
      <c r="J6814" t="s">
        <v>13</v>
      </c>
      <c r="K6814" t="s">
        <v>445</v>
      </c>
      <c r="L6814" t="str">
        <f>[2]!thsiFinD("ths_subject_latest_rating_yy_bond",A6814)</f>
        <v>3</v>
      </c>
      <c r="M6814" t="str">
        <f>[1]!s_info_industry_sw_2021($A6814,$N$1,1)</f>
        <v>房地产(2021)</v>
      </c>
      <c r="O6814" t="str">
        <f>[1]!b_info_carrydate($A6814)</f>
        <v>2024-07-05</v>
      </c>
    </row>
    <row r="6815" spans="1:15" x14ac:dyDescent="0.2">
      <c r="A6815" t="s">
        <v>6112</v>
      </c>
      <c r="B6815" t="s">
        <v>6113</v>
      </c>
      <c r="C6815" s="1">
        <f>[1]!b_anal_matu_cnbd($A6815,$N$1,3)</f>
        <v>13.1479</v>
      </c>
      <c r="D6815" t="s">
        <v>50</v>
      </c>
      <c r="E6815" t="s">
        <v>2376</v>
      </c>
      <c r="F6815" s="6">
        <f>[1]!b_anal_yield_cnbd($A6815,$N$1,3)</f>
        <v>2.2749999999999999</v>
      </c>
      <c r="G6815" t="s">
        <v>26</v>
      </c>
      <c r="H6815" t="s">
        <v>13</v>
      </c>
      <c r="I6815" t="s">
        <v>13</v>
      </c>
      <c r="J6815" t="s">
        <v>13</v>
      </c>
      <c r="K6815" t="s">
        <v>21</v>
      </c>
      <c r="L6815" t="str">
        <f>[2]!thsiFinD("ths_subject_latest_rating_yy_bond",A6815)</f>
        <v>2</v>
      </c>
      <c r="M6815" t="str">
        <f>[1]!s_info_industry_sw_2021($A6815,$N$1,1)</f>
        <v>公用事业(2021)</v>
      </c>
      <c r="O6815" t="str">
        <f>[1]!b_info_carrydate($A6815)</f>
        <v>2024-07-05</v>
      </c>
    </row>
    <row r="6816" spans="1:15" x14ac:dyDescent="0.2">
      <c r="A6816" t="s">
        <v>6120</v>
      </c>
      <c r="B6816" t="s">
        <v>6121</v>
      </c>
      <c r="C6816" s="1">
        <f>[1]!b_anal_matu_cnbd($A6816,$N$1,3)</f>
        <v>1.1478999999999999</v>
      </c>
      <c r="D6816" t="s">
        <v>50</v>
      </c>
      <c r="E6816" t="s">
        <v>1846</v>
      </c>
      <c r="F6816" s="6">
        <f>[1]!b_anal_yield_cnbd($A6816,$N$1,3)</f>
        <v>1.6505000000000001</v>
      </c>
      <c r="G6816" t="s">
        <v>11</v>
      </c>
      <c r="H6816" t="s">
        <v>13</v>
      </c>
      <c r="I6816" t="s">
        <v>13</v>
      </c>
      <c r="J6816" t="s">
        <v>13</v>
      </c>
      <c r="K6816" t="s">
        <v>445</v>
      </c>
      <c r="L6816" t="str">
        <f>[2]!thsiFinD("ths_subject_latest_rating_yy_bond",A6816)</f>
        <v>3</v>
      </c>
      <c r="M6816" t="str">
        <f>[1]!s_info_industry_sw_2021($A6816,$N$1,1)</f>
        <v>环保(2021)</v>
      </c>
      <c r="O6816" t="str">
        <f>[1]!b_info_carrydate($A6816)</f>
        <v>2024-07-05</v>
      </c>
    </row>
    <row r="6817" spans="1:15" x14ac:dyDescent="0.2">
      <c r="A6817" t="s">
        <v>6122</v>
      </c>
      <c r="B6817" t="s">
        <v>6123</v>
      </c>
      <c r="C6817" s="1">
        <f>[1]!b_anal_matu_cnbd($A6817,$N$1,3)</f>
        <v>8.1478999999999999</v>
      </c>
      <c r="D6817" t="s">
        <v>50</v>
      </c>
      <c r="E6817" t="s">
        <v>1846</v>
      </c>
      <c r="F6817" s="6">
        <f>[1]!b_anal_yield_cnbd($A6817,$N$1,3)</f>
        <v>2.2267999999999999</v>
      </c>
      <c r="G6817" t="s">
        <v>11</v>
      </c>
      <c r="H6817" t="s">
        <v>13</v>
      </c>
      <c r="I6817" t="s">
        <v>13</v>
      </c>
      <c r="J6817" t="s">
        <v>13</v>
      </c>
      <c r="K6817" t="s">
        <v>445</v>
      </c>
      <c r="L6817" t="str">
        <f>[2]!thsiFinD("ths_subject_latest_rating_yy_bond",A6817)</f>
        <v>3</v>
      </c>
      <c r="M6817" t="str">
        <f>[1]!s_info_industry_sw_2021($A6817,$N$1,1)</f>
        <v>环保(2021)</v>
      </c>
      <c r="O6817" t="str">
        <f>[1]!b_info_carrydate($A6817)</f>
        <v>2024-07-05</v>
      </c>
    </row>
    <row r="6818" spans="1:15" x14ac:dyDescent="0.2">
      <c r="A6818" t="s">
        <v>13578</v>
      </c>
      <c r="B6818" t="s">
        <v>13579</v>
      </c>
      <c r="C6818" s="1">
        <f>[1]!b_anal_matu_cnbd($A6818,$N$1,3)</f>
        <v>1.1478999999999999</v>
      </c>
      <c r="D6818" t="s">
        <v>32</v>
      </c>
      <c r="E6818" t="s">
        <v>829</v>
      </c>
      <c r="F6818" s="6">
        <f>[1]!b_anal_yield_cnbd($A6818,$N$1,3)</f>
        <v>1.5510999999999999</v>
      </c>
      <c r="G6818" t="s">
        <v>26</v>
      </c>
      <c r="H6818" t="s">
        <v>13</v>
      </c>
      <c r="I6818" t="s">
        <v>13</v>
      </c>
      <c r="J6818" t="s">
        <v>13</v>
      </c>
      <c r="K6818" t="s">
        <v>1747</v>
      </c>
      <c r="L6818" t="str">
        <f>[2]!thsiFinD("ths_subject_latest_rating_yy_bond",A6818)</f>
        <v>4+</v>
      </c>
      <c r="M6818" t="str">
        <f>[1]!s_info_industry_sw_2021($A6818,$N$1,1)</f>
        <v>公用事业(2021)</v>
      </c>
      <c r="O6818" t="str">
        <f>[1]!b_info_carrydate($A6818)</f>
        <v>2024-07-05</v>
      </c>
    </row>
    <row r="6819" spans="1:15" x14ac:dyDescent="0.2">
      <c r="A6819" t="s">
        <v>14818</v>
      </c>
      <c r="B6819" t="s">
        <v>14819</v>
      </c>
      <c r="C6819" s="1">
        <f>[1]!b_anal_matu_cnbd($A6819,$N$1,3)</f>
        <v>1.1478999999999999</v>
      </c>
      <c r="D6819" t="s">
        <v>17</v>
      </c>
      <c r="E6819" t="s">
        <v>2311</v>
      </c>
      <c r="F6819" s="6">
        <f>[1]!b_anal_yield_cnbd($A6819,$N$1,3)</f>
        <v>1.5859000000000001</v>
      </c>
      <c r="G6819" t="s">
        <v>11</v>
      </c>
      <c r="H6819" t="s">
        <v>13</v>
      </c>
      <c r="I6819" t="s">
        <v>13</v>
      </c>
      <c r="J6819" t="s">
        <v>13</v>
      </c>
      <c r="K6819" t="s">
        <v>1760</v>
      </c>
      <c r="L6819" t="str">
        <f>[2]!thsiFinD("ths_subject_latest_rating_yy_bond",A6819)</f>
        <v>5+</v>
      </c>
      <c r="M6819" t="str">
        <f>[1]!s_info_industry_sw_2021($A6819,$N$1,1)</f>
        <v>综合(2021)</v>
      </c>
      <c r="O6819" t="str">
        <f>[1]!b_info_carrydate($A6819)</f>
        <v>2024-07-05</v>
      </c>
    </row>
    <row r="6820" spans="1:15" x14ac:dyDescent="0.2">
      <c r="A6820" t="s">
        <v>14820</v>
      </c>
      <c r="B6820" t="s">
        <v>14821</v>
      </c>
      <c r="C6820" s="1">
        <f>[1]!b_anal_matu_cnbd($A6820,$N$1,3)</f>
        <v>8.1478999999999999</v>
      </c>
      <c r="D6820" t="s">
        <v>17</v>
      </c>
      <c r="E6820" t="s">
        <v>2311</v>
      </c>
      <c r="F6820" s="6">
        <f>[1]!b_anal_yield_cnbd($A6820,$N$1,3)</f>
        <v>2.2791000000000001</v>
      </c>
      <c r="G6820" t="s">
        <v>11</v>
      </c>
      <c r="H6820" t="s">
        <v>13</v>
      </c>
      <c r="I6820" t="s">
        <v>13</v>
      </c>
      <c r="J6820" t="s">
        <v>13</v>
      </c>
      <c r="K6820" t="s">
        <v>1760</v>
      </c>
      <c r="L6820" t="str">
        <f>[2]!thsiFinD("ths_subject_latest_rating_yy_bond",A6820)</f>
        <v>5+</v>
      </c>
      <c r="M6820" t="str">
        <f>[1]!s_info_industry_sw_2021($A6820,$N$1,1)</f>
        <v>综合(2021)</v>
      </c>
      <c r="O6820" t="str">
        <f>[1]!b_info_carrydate($A6820)</f>
        <v>2024-07-05</v>
      </c>
    </row>
    <row r="6821" spans="1:15" x14ac:dyDescent="0.2">
      <c r="A6821" t="s">
        <v>18899</v>
      </c>
      <c r="B6821" t="s">
        <v>18900</v>
      </c>
      <c r="C6821" s="1">
        <f>[1]!b_anal_matu_cnbd($A6821,$N$1,3)</f>
        <v>1.1478999999999999</v>
      </c>
      <c r="D6821" t="s">
        <v>17</v>
      </c>
      <c r="E6821" t="s">
        <v>1601</v>
      </c>
      <c r="F6821" s="6">
        <f>[1]!b_anal_yield_cnbd($A6821,$N$1,3)</f>
        <v>1.5395000000000001</v>
      </c>
      <c r="G6821" t="s">
        <v>11</v>
      </c>
      <c r="H6821" t="s">
        <v>13</v>
      </c>
      <c r="I6821" t="s">
        <v>12</v>
      </c>
      <c r="J6821" t="s">
        <v>13</v>
      </c>
      <c r="K6821" t="s">
        <v>15639</v>
      </c>
      <c r="L6821" t="str">
        <f>[2]!thsiFinD("ths_subject_latest_rating_yy_bond",A6821)</f>
        <v>4-</v>
      </c>
      <c r="M6821" t="str">
        <f>[1]!s_info_industry_sw_2021($A6821,$N$1,1)</f>
        <v>非银金融(2021)</v>
      </c>
      <c r="O6821" t="str">
        <f>[1]!b_info_carrydate($A6821)</f>
        <v>2024-07-05</v>
      </c>
    </row>
    <row r="6822" spans="1:15" x14ac:dyDescent="0.2">
      <c r="A6822" t="s">
        <v>18913</v>
      </c>
      <c r="B6822" t="s">
        <v>18914</v>
      </c>
      <c r="C6822" s="1">
        <f>[1]!b_anal_matu_cnbd($A6822,$N$1,3)</f>
        <v>13.1479</v>
      </c>
      <c r="D6822" t="s">
        <v>50</v>
      </c>
      <c r="E6822" t="s">
        <v>2849</v>
      </c>
      <c r="F6822" s="6">
        <f>[1]!b_anal_yield_cnbd($A6822,$N$1,3)</f>
        <v>2.2461000000000002</v>
      </c>
      <c r="G6822" t="s">
        <v>26</v>
      </c>
      <c r="H6822" t="s">
        <v>13</v>
      </c>
      <c r="I6822" t="s">
        <v>13</v>
      </c>
      <c r="J6822" t="s">
        <v>13</v>
      </c>
      <c r="K6822" t="s">
        <v>50</v>
      </c>
      <c r="L6822" t="str">
        <f>[2]!thsiFinD("ths_subject_latest_rating_yy_bond",A6822)</f>
        <v>2</v>
      </c>
      <c r="M6822" t="str">
        <f>[1]!s_info_industry_sw_2021($A6822,$N$1,1)</f>
        <v>综合(2021)</v>
      </c>
      <c r="O6822" t="str">
        <f>[1]!b_info_carrydate($A6822)</f>
        <v>2024-07-05</v>
      </c>
    </row>
    <row r="6823" spans="1:15" x14ac:dyDescent="0.2">
      <c r="A6823" t="s">
        <v>22550</v>
      </c>
      <c r="B6823" t="s">
        <v>22551</v>
      </c>
      <c r="C6823" s="1">
        <f>[1]!b_anal_matu_cnbd($A6823,$N$1,3)</f>
        <v>3.1478999999999999</v>
      </c>
      <c r="D6823" t="s">
        <v>17</v>
      </c>
      <c r="E6823" t="s">
        <v>3375</v>
      </c>
      <c r="F6823" s="6">
        <f>[1]!b_anal_yield_cnbd($A6823,$N$1,3)</f>
        <v>1.7755000000000001</v>
      </c>
      <c r="G6823" t="s">
        <v>11</v>
      </c>
      <c r="H6823" t="s">
        <v>13</v>
      </c>
      <c r="I6823" t="s">
        <v>13</v>
      </c>
      <c r="J6823" t="s">
        <v>13</v>
      </c>
      <c r="K6823" t="s">
        <v>1760</v>
      </c>
      <c r="L6823" t="str">
        <f>[2]!thsiFinD("ths_subject_latest_rating_yy_bond",A6823)</f>
        <v>4</v>
      </c>
      <c r="M6823" t="str">
        <f>[1]!s_info_industry_sw_2021($A6823,$N$1,1)</f>
        <v>交通运输(2021)</v>
      </c>
      <c r="O6823" t="str">
        <f>[1]!b_info_carrydate($A6823)</f>
        <v>2024-07-05</v>
      </c>
    </row>
    <row r="6824" spans="1:15" x14ac:dyDescent="0.2">
      <c r="A6824" t="s">
        <v>23088</v>
      </c>
      <c r="B6824" t="s">
        <v>23089</v>
      </c>
      <c r="C6824" s="1">
        <f>[1]!b_anal_matu_cnbd($A6824,$N$1,3)</f>
        <v>3.1478999999999999</v>
      </c>
      <c r="D6824" t="s">
        <v>17</v>
      </c>
      <c r="E6824" t="s">
        <v>3375</v>
      </c>
      <c r="F6824" s="6">
        <f>[1]!b_anal_yield_cnbd($A6824,$N$1,3)</f>
        <v>1.7755000000000001</v>
      </c>
      <c r="G6824" t="s">
        <v>11</v>
      </c>
      <c r="H6824" t="s">
        <v>13</v>
      </c>
      <c r="I6824" t="s">
        <v>13</v>
      </c>
      <c r="J6824" t="s">
        <v>13</v>
      </c>
      <c r="K6824" t="s">
        <v>1760</v>
      </c>
      <c r="L6824" t="str">
        <f>[2]!thsiFinD("ths_subject_latest_rating_yy_bond",A6824)</f>
        <v>4</v>
      </c>
      <c r="M6824" t="str">
        <f>[1]!s_info_industry_sw_2021($A6824,$N$1,1)</f>
        <v>交通运输(2021)</v>
      </c>
      <c r="O6824" t="str">
        <f>[1]!b_info_carrydate($A6824)</f>
        <v>2024-07-05</v>
      </c>
    </row>
    <row r="6825" spans="1:15" x14ac:dyDescent="0.2">
      <c r="A6825" t="s">
        <v>6065</v>
      </c>
      <c r="B6825" t="s">
        <v>6066</v>
      </c>
      <c r="C6825" s="1">
        <f>[1]!b_anal_matu_cnbd($A6825,$N$1,3)</f>
        <v>28.145199999999999</v>
      </c>
      <c r="D6825" t="s">
        <v>50</v>
      </c>
      <c r="E6825" t="s">
        <v>221</v>
      </c>
      <c r="F6825" s="6">
        <f>[1]!b_anal_yield_cnbd($A6825,$N$1,3)</f>
        <v>2.528</v>
      </c>
      <c r="G6825" t="s">
        <v>11</v>
      </c>
      <c r="H6825" t="s">
        <v>13</v>
      </c>
      <c r="I6825" t="s">
        <v>13</v>
      </c>
      <c r="J6825" t="s">
        <v>13</v>
      </c>
      <c r="K6825" t="s">
        <v>10</v>
      </c>
      <c r="L6825" t="str">
        <f>[2]!thsiFinD("ths_subject_latest_rating_yy_bond",A6825)</f>
        <v>3</v>
      </c>
      <c r="M6825" t="str">
        <f>[1]!s_info_industry_sw_2021($A6825,$N$1,1)</f>
        <v>交通运输(2021)</v>
      </c>
      <c r="O6825" t="str">
        <f>[1]!b_info_carrydate($A6825)</f>
        <v>2024-07-04</v>
      </c>
    </row>
    <row r="6826" spans="1:15" x14ac:dyDescent="0.2">
      <c r="A6826" t="s">
        <v>6067</v>
      </c>
      <c r="B6826" t="s">
        <v>6068</v>
      </c>
      <c r="C6826" s="1">
        <f>[1]!b_anal_matu_cnbd($A6826,$N$1,3)</f>
        <v>3.1452</v>
      </c>
      <c r="D6826" t="s">
        <v>21</v>
      </c>
      <c r="E6826" t="s">
        <v>400</v>
      </c>
      <c r="F6826" s="6">
        <f>[1]!b_anal_yield_cnbd($A6826,$N$1,3)</f>
        <v>2.234</v>
      </c>
      <c r="G6826" t="s">
        <v>11</v>
      </c>
      <c r="H6826" t="s">
        <v>13</v>
      </c>
      <c r="I6826" t="s">
        <v>13</v>
      </c>
      <c r="J6826" t="s">
        <v>13</v>
      </c>
      <c r="K6826" t="s">
        <v>15639</v>
      </c>
      <c r="L6826" t="str">
        <f>[2]!thsiFinD("ths_subject_latest_rating_yy_bond",A6826)</f>
        <v>5-</v>
      </c>
      <c r="M6826" t="str">
        <f>[1]!s_info_industry_sw_2021($A6826,$N$1,1)</f>
        <v>交通运输(2021)</v>
      </c>
      <c r="O6826" t="str">
        <f>[1]!b_info_carrydate($A6826)</f>
        <v>2024-07-04</v>
      </c>
    </row>
    <row r="6827" spans="1:15" x14ac:dyDescent="0.2">
      <c r="A6827" t="s">
        <v>6069</v>
      </c>
      <c r="B6827" t="s">
        <v>6070</v>
      </c>
      <c r="C6827" s="1">
        <f>[1]!b_anal_matu_cnbd($A6827,$N$1,3)</f>
        <v>8.1452000000000009</v>
      </c>
      <c r="D6827" t="s">
        <v>32</v>
      </c>
      <c r="E6827" t="s">
        <v>634</v>
      </c>
      <c r="F6827" s="6">
        <f>[1]!b_anal_yield_cnbd($A6827,$N$1,3)</f>
        <v>2.1663999999999999</v>
      </c>
      <c r="G6827" t="s">
        <v>26</v>
      </c>
      <c r="H6827" t="s">
        <v>13</v>
      </c>
      <c r="I6827" t="s">
        <v>13</v>
      </c>
      <c r="J6827" t="s">
        <v>13</v>
      </c>
      <c r="K6827" t="s">
        <v>17</v>
      </c>
      <c r="L6827" t="str">
        <f>[2]!thsiFinD("ths_subject_latest_rating_yy_bond",A6827)</f>
        <v>4+</v>
      </c>
      <c r="M6827" t="str">
        <f>[1]!s_info_industry_sw_2021($A6827,$N$1,1)</f>
        <v>商贸零售(2021)</v>
      </c>
      <c r="O6827" t="str">
        <f>[1]!b_info_carrydate($A6827)</f>
        <v>2024-07-04</v>
      </c>
    </row>
    <row r="6828" spans="1:15" x14ac:dyDescent="0.2">
      <c r="A6828" t="s">
        <v>6071</v>
      </c>
      <c r="B6828" t="s">
        <v>6072</v>
      </c>
      <c r="C6828" s="1">
        <f>[1]!b_anal_matu_cnbd($A6828,$N$1,3)</f>
        <v>8.1452000000000009</v>
      </c>
      <c r="D6828" t="s">
        <v>50</v>
      </c>
      <c r="E6828" t="s">
        <v>4687</v>
      </c>
      <c r="F6828" s="6">
        <f>[1]!b_anal_yield_cnbd($A6828,$N$1,3)</f>
        <v>2.1265999999999998</v>
      </c>
      <c r="G6828" t="s">
        <v>26</v>
      </c>
      <c r="H6828" t="s">
        <v>13</v>
      </c>
      <c r="I6828" t="s">
        <v>13</v>
      </c>
      <c r="J6828" t="s">
        <v>13</v>
      </c>
      <c r="K6828" t="s">
        <v>17</v>
      </c>
      <c r="L6828" t="str">
        <f>[2]!thsiFinD("ths_subject_latest_rating_yy_bond",A6828)</f>
        <v>2</v>
      </c>
      <c r="M6828" t="str">
        <f>[1]!s_info_industry_sw_2021($A6828,$N$1,1)</f>
        <v>机械设备(2021)</v>
      </c>
      <c r="O6828" t="str">
        <f>[1]!b_info_carrydate($A6828)</f>
        <v>2024-07-04</v>
      </c>
    </row>
    <row r="6829" spans="1:15" x14ac:dyDescent="0.2">
      <c r="A6829" t="s">
        <v>6080</v>
      </c>
      <c r="B6829" t="s">
        <v>6081</v>
      </c>
      <c r="C6829" s="1">
        <f>[1]!b_anal_matu_cnbd($A6829,$N$1,3)</f>
        <v>1.1452</v>
      </c>
      <c r="D6829" t="s">
        <v>32</v>
      </c>
      <c r="E6829" t="s">
        <v>6082</v>
      </c>
      <c r="F6829" s="6">
        <f>[1]!b_anal_yield_cnbd($A6829,$N$1,3)</f>
        <v>1.5507</v>
      </c>
      <c r="G6829" t="s">
        <v>26</v>
      </c>
      <c r="H6829" t="s">
        <v>13</v>
      </c>
      <c r="I6829" t="s">
        <v>13</v>
      </c>
      <c r="J6829" t="s">
        <v>13</v>
      </c>
      <c r="K6829" t="s">
        <v>1747</v>
      </c>
      <c r="L6829" t="str">
        <f>[2]!thsiFinD("ths_subject_latest_rating_yy_bond",A6829)</f>
        <v>4</v>
      </c>
      <c r="M6829" t="str">
        <f>[1]!s_info_industry_sw_2021($A6829,$N$1,1)</f>
        <v>煤炭(2021)</v>
      </c>
      <c r="O6829" t="str">
        <f>[1]!b_info_carrydate($A6829)</f>
        <v>2024-07-04</v>
      </c>
    </row>
    <row r="6830" spans="1:15" x14ac:dyDescent="0.2">
      <c r="A6830" t="s">
        <v>18755</v>
      </c>
      <c r="B6830" t="s">
        <v>18756</v>
      </c>
      <c r="C6830" s="1">
        <f>[1]!b_anal_matu_cnbd($A6830,$N$1,3)</f>
        <v>3.1452</v>
      </c>
      <c r="D6830" t="s">
        <v>50</v>
      </c>
      <c r="E6830" t="s">
        <v>14121</v>
      </c>
      <c r="F6830" s="6">
        <f>[1]!b_anal_yield_cnbd($A6830,$N$1,3)</f>
        <v>1.8119000000000001</v>
      </c>
      <c r="G6830" t="s">
        <v>11</v>
      </c>
      <c r="H6830" t="s">
        <v>13</v>
      </c>
      <c r="I6830" t="s">
        <v>13</v>
      </c>
      <c r="J6830" t="s">
        <v>13</v>
      </c>
      <c r="K6830" t="s">
        <v>1760</v>
      </c>
      <c r="L6830" t="str">
        <f>[2]!thsiFinD("ths_subject_latest_rating_yy_bond",A6830)</f>
        <v>4</v>
      </c>
      <c r="M6830" t="str">
        <f>[1]!s_info_industry_sw_2021($A6830,$N$1,1)</f>
        <v>综合(2021)</v>
      </c>
      <c r="O6830" t="str">
        <f>[1]!b_info_carrydate($A6830)</f>
        <v>2024-07-04</v>
      </c>
    </row>
    <row r="6831" spans="1:15" x14ac:dyDescent="0.2">
      <c r="A6831" t="s">
        <v>19671</v>
      </c>
      <c r="B6831" t="s">
        <v>19672</v>
      </c>
      <c r="C6831" s="1">
        <f>[1]!b_anal_matu_cnbd($A6831,$N$1,3)</f>
        <v>1.1452</v>
      </c>
      <c r="D6831" t="s">
        <v>32</v>
      </c>
      <c r="E6831" t="s">
        <v>16730</v>
      </c>
      <c r="F6831" s="6">
        <f>[1]!b_anal_yield_cnbd($A6831,$N$1,3)</f>
        <v>1.4886999999999999</v>
      </c>
      <c r="G6831" t="s">
        <v>11</v>
      </c>
      <c r="H6831" t="s">
        <v>13</v>
      </c>
      <c r="I6831" t="s">
        <v>13</v>
      </c>
      <c r="J6831" t="s">
        <v>13</v>
      </c>
      <c r="K6831" t="s">
        <v>445</v>
      </c>
      <c r="L6831" t="str">
        <f>[2]!thsiFinD("ths_subject_latest_rating_yy_bond",A6831)</f>
        <v>3</v>
      </c>
      <c r="M6831" t="str">
        <f>[1]!s_info_industry_sw_2021($A6831,$N$1,1)</f>
        <v>银行(2021)</v>
      </c>
      <c r="O6831" t="str">
        <f>[1]!b_info_carrydate($A6831)</f>
        <v>2024-07-04</v>
      </c>
    </row>
    <row r="6832" spans="1:15" x14ac:dyDescent="0.2">
      <c r="A6832" t="s">
        <v>6052</v>
      </c>
      <c r="B6832" t="s">
        <v>6053</v>
      </c>
      <c r="C6832" s="1">
        <f>[1]!b_anal_matu_cnbd($A6832,$N$1,3)</f>
        <v>1.1425000000000001</v>
      </c>
      <c r="D6832" t="s">
        <v>17</v>
      </c>
      <c r="E6832" t="s">
        <v>6054</v>
      </c>
      <c r="F6832" s="6">
        <f>[1]!b_anal_yield_cnbd($A6832,$N$1,3)</f>
        <v>1.5706</v>
      </c>
      <c r="G6832" t="s">
        <v>11</v>
      </c>
      <c r="H6832" t="s">
        <v>13</v>
      </c>
      <c r="I6832" t="s">
        <v>13</v>
      </c>
      <c r="J6832" t="s">
        <v>13</v>
      </c>
      <c r="K6832" t="s">
        <v>1760</v>
      </c>
      <c r="L6832" t="str">
        <f>[2]!thsiFinD("ths_subject_latest_rating_yy_bond",A6832)</f>
        <v>4</v>
      </c>
      <c r="M6832" t="str">
        <f>[1]!s_info_industry_sw_2021($A6832,$N$1,1)</f>
        <v>非银金融(2021)</v>
      </c>
      <c r="O6832" t="str">
        <f>[1]!b_info_carrydate($A6832)</f>
        <v>2024-07-03</v>
      </c>
    </row>
    <row r="6833" spans="1:15" x14ac:dyDescent="0.2">
      <c r="A6833" t="s">
        <v>6055</v>
      </c>
      <c r="B6833" t="s">
        <v>6056</v>
      </c>
      <c r="C6833" s="1">
        <f>[1]!b_anal_matu_cnbd($A6833,$N$1,3)</f>
        <v>13.1425</v>
      </c>
      <c r="D6833" t="s">
        <v>17</v>
      </c>
      <c r="E6833" t="s">
        <v>2093</v>
      </c>
      <c r="F6833" s="6">
        <f>[1]!b_anal_yield_cnbd($A6833,$N$1,3)</f>
        <v>2.4531999999999998</v>
      </c>
      <c r="G6833" t="s">
        <v>11</v>
      </c>
      <c r="H6833" t="s">
        <v>13</v>
      </c>
      <c r="I6833" t="s">
        <v>13</v>
      </c>
      <c r="J6833" t="s">
        <v>13</v>
      </c>
      <c r="K6833" t="s">
        <v>1747</v>
      </c>
      <c r="L6833" t="str">
        <f>[2]!thsiFinD("ths_subject_latest_rating_yy_bond",A6833)</f>
        <v>4+</v>
      </c>
      <c r="M6833" t="str">
        <f>[1]!s_info_industry_sw_2021($A6833,$N$1,1)</f>
        <v>交通运输(2021)</v>
      </c>
      <c r="O6833" t="str">
        <f>[1]!b_info_carrydate($A6833)</f>
        <v>2024-07-03</v>
      </c>
    </row>
    <row r="6834" spans="1:15" x14ac:dyDescent="0.2">
      <c r="A6834" t="s">
        <v>6057</v>
      </c>
      <c r="B6834" t="s">
        <v>6058</v>
      </c>
      <c r="C6834" s="1">
        <f>[1]!b_anal_matu_cnbd($A6834,$N$1,3)</f>
        <v>3.1425000000000001</v>
      </c>
      <c r="D6834" t="s">
        <v>21</v>
      </c>
      <c r="E6834" t="s">
        <v>4939</v>
      </c>
      <c r="F6834" s="6">
        <f>[1]!b_anal_yield_cnbd($A6834,$N$1,3)</f>
        <v>1.8514999999999999</v>
      </c>
      <c r="G6834" t="s">
        <v>11</v>
      </c>
      <c r="H6834" t="s">
        <v>13</v>
      </c>
      <c r="I6834" t="s">
        <v>13</v>
      </c>
      <c r="J6834" t="s">
        <v>13</v>
      </c>
      <c r="K6834" t="s">
        <v>15639</v>
      </c>
      <c r="L6834" t="str">
        <f>[2]!thsiFinD("ths_subject_latest_rating_yy_bond",A6834)</f>
        <v>5</v>
      </c>
      <c r="M6834" t="str">
        <f>[1]!s_info_industry_sw_2021($A6834,$N$1,1)</f>
        <v>综合(2021)</v>
      </c>
      <c r="O6834" t="str">
        <f>[1]!b_info_carrydate($A6834)</f>
        <v>2024-07-03</v>
      </c>
    </row>
    <row r="6835" spans="1:15" x14ac:dyDescent="0.2">
      <c r="A6835" t="s">
        <v>6059</v>
      </c>
      <c r="B6835" t="s">
        <v>6060</v>
      </c>
      <c r="C6835" s="1">
        <f>[1]!b_anal_matu_cnbd($A6835,$N$1,3)</f>
        <v>8.1425000000000001</v>
      </c>
      <c r="D6835" t="s">
        <v>21</v>
      </c>
      <c r="E6835" t="s">
        <v>3463</v>
      </c>
      <c r="F6835" s="6">
        <f>[1]!b_anal_yield_cnbd($A6835,$N$1,3)</f>
        <v>2.4575</v>
      </c>
      <c r="G6835" t="s">
        <v>11</v>
      </c>
      <c r="H6835" t="s">
        <v>13</v>
      </c>
      <c r="I6835" t="s">
        <v>13</v>
      </c>
      <c r="J6835" t="s">
        <v>13</v>
      </c>
      <c r="K6835" t="s">
        <v>15525</v>
      </c>
      <c r="L6835" t="str">
        <f>[2]!thsiFinD("ths_subject_latest_rating_yy_bond",A6835)</f>
        <v>5-</v>
      </c>
      <c r="M6835" t="str">
        <f>[1]!s_info_industry_sw_2021($A6835,$N$1,1)</f>
        <v>煤炭(2021)</v>
      </c>
      <c r="O6835" t="str">
        <f>[1]!b_info_carrydate($A6835)</f>
        <v>2024-07-03</v>
      </c>
    </row>
    <row r="6836" spans="1:15" x14ac:dyDescent="0.2">
      <c r="A6836" t="s">
        <v>6063</v>
      </c>
      <c r="B6836" t="s">
        <v>6064</v>
      </c>
      <c r="C6836" s="1">
        <f>[1]!b_anal_matu_cnbd($A6836,$N$1,3)</f>
        <v>5.1425000000000001</v>
      </c>
      <c r="D6836" t="s">
        <v>21</v>
      </c>
      <c r="E6836" t="s">
        <v>4017</v>
      </c>
      <c r="F6836" s="6">
        <f>[1]!b_anal_yield_cnbd($A6836,$N$1,3)</f>
        <v>2.27</v>
      </c>
      <c r="G6836" t="s">
        <v>11</v>
      </c>
      <c r="H6836" t="s">
        <v>12</v>
      </c>
      <c r="I6836" t="s">
        <v>13</v>
      </c>
      <c r="J6836" t="s">
        <v>13</v>
      </c>
      <c r="K6836" t="s">
        <v>15639</v>
      </c>
      <c r="L6836" t="str">
        <f>[2]!thsiFinD("ths_subject_latest_rating_yy_bond",A6836)</f>
        <v>5-</v>
      </c>
      <c r="M6836" t="str">
        <f>[1]!s_info_industry_sw_2021($A6836,$N$1,1)</f>
        <v>交通运输(2021)</v>
      </c>
      <c r="O6836" t="str">
        <f>[1]!b_info_carrydate($A6836)</f>
        <v>2024-07-03</v>
      </c>
    </row>
    <row r="6837" spans="1:15" x14ac:dyDescent="0.2">
      <c r="A6837" t="s">
        <v>14815</v>
      </c>
      <c r="B6837" t="s">
        <v>14816</v>
      </c>
      <c r="C6837" s="1">
        <f>[1]!b_anal_matu_cnbd($A6837,$N$1,3)</f>
        <v>3.1425000000000001</v>
      </c>
      <c r="D6837" t="s">
        <v>17</v>
      </c>
      <c r="E6837" t="s">
        <v>14817</v>
      </c>
      <c r="F6837" s="6">
        <f>[1]!b_anal_yield_cnbd($A6837,$N$1,3)</f>
        <v>1.7126999999999999</v>
      </c>
      <c r="G6837" t="s">
        <v>11</v>
      </c>
      <c r="H6837" t="s">
        <v>13</v>
      </c>
      <c r="I6837" t="s">
        <v>13</v>
      </c>
      <c r="J6837" t="s">
        <v>12</v>
      </c>
      <c r="K6837" t="s">
        <v>1760</v>
      </c>
      <c r="L6837" t="str">
        <f>[2]!thsiFinD("ths_subject_latest_rating_yy_bond",A6837)</f>
        <v>4+</v>
      </c>
      <c r="M6837" t="str">
        <f>[1]!s_info_industry_sw_2021($A6837,$N$1,1)</f>
        <v>环保(2021)</v>
      </c>
      <c r="O6837" t="str">
        <f>[1]!b_info_carrydate($A6837)</f>
        <v>2024-07-03</v>
      </c>
    </row>
    <row r="6838" spans="1:15" x14ac:dyDescent="0.2">
      <c r="A6838" t="s">
        <v>18817</v>
      </c>
      <c r="B6838" t="s">
        <v>18818</v>
      </c>
      <c r="C6838" s="1">
        <f>[1]!b_anal_matu_cnbd($A6838,$N$1,3)</f>
        <v>3.1425000000000001</v>
      </c>
      <c r="D6838" t="s">
        <v>17</v>
      </c>
      <c r="E6838" t="s">
        <v>1361</v>
      </c>
      <c r="F6838" s="6">
        <f>[1]!b_anal_yield_cnbd($A6838,$N$1,3)</f>
        <v>1.7751999999999999</v>
      </c>
      <c r="G6838" t="s">
        <v>11</v>
      </c>
      <c r="H6838" t="s">
        <v>13</v>
      </c>
      <c r="I6838" t="s">
        <v>13</v>
      </c>
      <c r="J6838" t="s">
        <v>13</v>
      </c>
      <c r="K6838" t="s">
        <v>15526</v>
      </c>
      <c r="L6838" t="str">
        <f>[2]!thsiFinD("ths_subject_latest_rating_yy_bond",A6838)</f>
        <v>5-</v>
      </c>
      <c r="M6838" t="str">
        <f>[1]!s_info_industry_sw_2021($A6838,$N$1,1)</f>
        <v>建筑装饰(2021)</v>
      </c>
      <c r="O6838" t="str">
        <f>[1]!b_info_carrydate($A6838)</f>
        <v>2024-07-03</v>
      </c>
    </row>
    <row r="6839" spans="1:15" x14ac:dyDescent="0.2">
      <c r="A6839" t="s">
        <v>18893</v>
      </c>
      <c r="B6839" t="s">
        <v>18894</v>
      </c>
      <c r="C6839" s="1">
        <f>[1]!b_anal_matu_cnbd($A6839,$N$1,3)</f>
        <v>1.1425000000000001</v>
      </c>
      <c r="D6839" t="s">
        <v>50</v>
      </c>
      <c r="E6839" t="s">
        <v>1465</v>
      </c>
      <c r="F6839" s="6">
        <f>[1]!b_anal_yield_cnbd($A6839,$N$1,3)</f>
        <v>1.5546</v>
      </c>
      <c r="G6839" t="s">
        <v>11</v>
      </c>
      <c r="H6839" t="s">
        <v>13</v>
      </c>
      <c r="I6839" t="s">
        <v>13</v>
      </c>
      <c r="J6839" t="s">
        <v>13</v>
      </c>
      <c r="K6839" t="s">
        <v>10</v>
      </c>
      <c r="L6839" t="str">
        <f>[2]!thsiFinD("ths_subject_latest_rating_yy_bond",A6839)</f>
        <v>3</v>
      </c>
      <c r="M6839" t="str">
        <f>[1]!s_info_industry_sw_2021($A6839,$N$1,1)</f>
        <v>公用事业(2021)</v>
      </c>
      <c r="O6839" t="str">
        <f>[1]!b_info_carrydate($A6839)</f>
        <v>2024-07-03</v>
      </c>
    </row>
    <row r="6840" spans="1:15" x14ac:dyDescent="0.2">
      <c r="A6840" t="s">
        <v>4167</v>
      </c>
      <c r="B6840" t="s">
        <v>4168</v>
      </c>
      <c r="C6840" s="1">
        <f>[1]!b_anal_matu_cnbd($A6840,$N$1,3)</f>
        <v>3.1396999999999999</v>
      </c>
      <c r="D6840" t="s">
        <v>17</v>
      </c>
      <c r="E6840" t="s">
        <v>4160</v>
      </c>
      <c r="F6840" s="6">
        <f>[1]!b_anal_yield_cnbd($A6840,$N$1,3)</f>
        <v>1.7744</v>
      </c>
      <c r="G6840" t="s">
        <v>11</v>
      </c>
      <c r="H6840" t="s">
        <v>13</v>
      </c>
      <c r="I6840" t="s">
        <v>13</v>
      </c>
      <c r="J6840" t="s">
        <v>13</v>
      </c>
      <c r="K6840" t="s">
        <v>1747</v>
      </c>
      <c r="L6840" t="str">
        <f>[2]!thsiFinD("ths_subject_latest_rating_yy_bond",A6840)</f>
        <v>4+</v>
      </c>
      <c r="M6840" t="str">
        <f>[1]!s_info_industry_sw_2021($A6840,$N$1,1)</f>
        <v>电子(2021)</v>
      </c>
      <c r="O6840" t="str">
        <f>[1]!b_info_carrydate($A6840)</f>
        <v>2024-07-02</v>
      </c>
    </row>
    <row r="6841" spans="1:15" x14ac:dyDescent="0.2">
      <c r="A6841" t="s">
        <v>4169</v>
      </c>
      <c r="B6841" t="s">
        <v>4170</v>
      </c>
      <c r="C6841" s="1">
        <f>[1]!b_anal_matu_cnbd($A6841,$N$1,3)</f>
        <v>8.1396999999999995</v>
      </c>
      <c r="D6841" t="s">
        <v>17</v>
      </c>
      <c r="E6841" t="s">
        <v>4160</v>
      </c>
      <c r="F6841" s="6">
        <f>[1]!b_anal_yield_cnbd($A6841,$N$1,3)</f>
        <v>2.2082000000000002</v>
      </c>
      <c r="G6841" t="s">
        <v>11</v>
      </c>
      <c r="H6841" t="s">
        <v>13</v>
      </c>
      <c r="I6841" t="s">
        <v>13</v>
      </c>
      <c r="J6841" t="s">
        <v>13</v>
      </c>
      <c r="K6841" t="s">
        <v>1747</v>
      </c>
      <c r="L6841" t="str">
        <f>[2]!thsiFinD("ths_subject_latest_rating_yy_bond",A6841)</f>
        <v>4+</v>
      </c>
      <c r="M6841" t="str">
        <f>[1]!s_info_industry_sw_2021($A6841,$N$1,1)</f>
        <v>电子(2021)</v>
      </c>
      <c r="O6841" t="str">
        <f>[1]!b_info_carrydate($A6841)</f>
        <v>2024-07-02</v>
      </c>
    </row>
    <row r="6842" spans="1:15" x14ac:dyDescent="0.2">
      <c r="A6842" t="s">
        <v>6045</v>
      </c>
      <c r="B6842" t="s">
        <v>6046</v>
      </c>
      <c r="C6842" s="1">
        <f>[1]!b_anal_matu_cnbd($A6842,$N$1,3)</f>
        <v>18.139700000000001</v>
      </c>
      <c r="D6842" t="s">
        <v>50</v>
      </c>
      <c r="E6842" t="s">
        <v>1465</v>
      </c>
      <c r="F6842" s="6">
        <f>[1]!b_anal_yield_cnbd($A6842,$N$1,3)</f>
        <v>2.4495</v>
      </c>
      <c r="G6842" t="s">
        <v>11</v>
      </c>
      <c r="H6842" t="s">
        <v>13</v>
      </c>
      <c r="I6842" t="s">
        <v>13</v>
      </c>
      <c r="J6842" t="s">
        <v>13</v>
      </c>
      <c r="K6842" t="s">
        <v>10</v>
      </c>
      <c r="L6842" t="str">
        <f>[2]!thsiFinD("ths_subject_latest_rating_yy_bond",A6842)</f>
        <v>3</v>
      </c>
      <c r="M6842" t="str">
        <f>[1]!s_info_industry_sw_2021($A6842,$N$1,1)</f>
        <v>公用事业(2021)</v>
      </c>
      <c r="O6842" t="str">
        <f>[1]!b_info_carrydate($A6842)</f>
        <v>2024-07-02</v>
      </c>
    </row>
    <row r="6843" spans="1:15" x14ac:dyDescent="0.2">
      <c r="A6843" t="s">
        <v>6047</v>
      </c>
      <c r="B6843" t="s">
        <v>6048</v>
      </c>
      <c r="C6843" s="1">
        <f>[1]!b_anal_matu_cnbd($A6843,$N$1,3)</f>
        <v>3.1396999999999999</v>
      </c>
      <c r="D6843" t="s">
        <v>17</v>
      </c>
      <c r="E6843" t="s">
        <v>109</v>
      </c>
      <c r="F6843" s="6">
        <f>[1]!b_anal_yield_cnbd($A6843,$N$1,3)</f>
        <v>1.7924</v>
      </c>
      <c r="G6843" t="s">
        <v>11</v>
      </c>
      <c r="H6843" t="s">
        <v>13</v>
      </c>
      <c r="I6843" t="s">
        <v>13</v>
      </c>
      <c r="J6843" t="s">
        <v>13</v>
      </c>
      <c r="K6843" t="s">
        <v>1747</v>
      </c>
      <c r="L6843" t="str">
        <f>[2]!thsiFinD("ths_subject_latest_rating_yy_bond",A6843)</f>
        <v>4+</v>
      </c>
      <c r="M6843" t="str">
        <f>[1]!s_info_industry_sw_2021($A6843,$N$1,1)</f>
        <v>建筑装饰(2021)</v>
      </c>
      <c r="O6843" t="str">
        <f>[1]!b_info_carrydate($A6843)</f>
        <v>2024-07-02</v>
      </c>
    </row>
    <row r="6844" spans="1:15" x14ac:dyDescent="0.2">
      <c r="A6844" t="s">
        <v>6049</v>
      </c>
      <c r="B6844" t="s">
        <v>6050</v>
      </c>
      <c r="C6844" s="1">
        <f>[1]!b_anal_matu_cnbd($A6844,$N$1,3)</f>
        <v>3.1396999999999999</v>
      </c>
      <c r="D6844" t="s">
        <v>32</v>
      </c>
      <c r="E6844" t="s">
        <v>6051</v>
      </c>
      <c r="F6844" s="6">
        <f>[1]!b_anal_yield_cnbd($A6844,$N$1,3)</f>
        <v>1.7444</v>
      </c>
      <c r="G6844" t="s">
        <v>26</v>
      </c>
      <c r="H6844" t="s">
        <v>13</v>
      </c>
      <c r="I6844" t="s">
        <v>13</v>
      </c>
      <c r="J6844" t="s">
        <v>13</v>
      </c>
      <c r="K6844" t="s">
        <v>10</v>
      </c>
      <c r="L6844" t="str">
        <f>[2]!thsiFinD("ths_subject_latest_rating_yy_bond",A6844)</f>
        <v>3</v>
      </c>
      <c r="M6844" t="str">
        <f>[1]!s_info_industry_sw_2021($A6844,$N$1,1)</f>
        <v>交通运输(2021)</v>
      </c>
      <c r="O6844" t="str">
        <f>[1]!b_info_carrydate($A6844)</f>
        <v>2024-07-02</v>
      </c>
    </row>
    <row r="6845" spans="1:15" x14ac:dyDescent="0.2">
      <c r="A6845" t="s">
        <v>6061</v>
      </c>
      <c r="B6845" t="s">
        <v>6062</v>
      </c>
      <c r="C6845" s="1">
        <f>[1]!b_anal_matu_cnbd($A6845,$N$1,3)</f>
        <v>3.1396999999999999</v>
      </c>
      <c r="D6845" t="s">
        <v>17</v>
      </c>
      <c r="E6845" t="s">
        <v>1077</v>
      </c>
      <c r="F6845" s="6">
        <f>[1]!b_anal_yield_cnbd($A6845,$N$1,3)</f>
        <v>1.7924</v>
      </c>
      <c r="G6845" t="s">
        <v>11</v>
      </c>
      <c r="H6845" t="s">
        <v>13</v>
      </c>
      <c r="I6845" t="s">
        <v>13</v>
      </c>
      <c r="J6845" t="s">
        <v>13</v>
      </c>
      <c r="K6845" t="s">
        <v>1747</v>
      </c>
      <c r="L6845" t="str">
        <f>[2]!thsiFinD("ths_subject_latest_rating_yy_bond",A6845)</f>
        <v>3</v>
      </c>
      <c r="M6845" t="str">
        <f>[1]!s_info_industry_sw_2021($A6845,$N$1,1)</f>
        <v>交通运输(2021)</v>
      </c>
      <c r="O6845" t="str">
        <f>[1]!b_info_carrydate($A6845)</f>
        <v>2024-07-02</v>
      </c>
    </row>
    <row r="6846" spans="1:15" x14ac:dyDescent="0.2">
      <c r="A6846" t="s">
        <v>18883</v>
      </c>
      <c r="B6846" t="s">
        <v>18884</v>
      </c>
      <c r="C6846" s="1">
        <f>[1]!b_anal_matu_cnbd($A6846,$N$1,3)</f>
        <v>1.137</v>
      </c>
      <c r="D6846" t="s">
        <v>50</v>
      </c>
      <c r="E6846" t="s">
        <v>12847</v>
      </c>
      <c r="F6846" s="6">
        <f>[1]!b_anal_yield_cnbd($A6846,$N$1,3)</f>
        <v>1.4639</v>
      </c>
      <c r="G6846" t="s">
        <v>26</v>
      </c>
      <c r="H6846" t="s">
        <v>13</v>
      </c>
      <c r="I6846" t="s">
        <v>13</v>
      </c>
      <c r="J6846" t="s">
        <v>13</v>
      </c>
      <c r="K6846" t="s">
        <v>445</v>
      </c>
      <c r="L6846" t="str">
        <f>[2]!thsiFinD("ths_subject_latest_rating_yy_bond",A6846)</f>
        <v>2</v>
      </c>
      <c r="M6846" t="str">
        <f>[1]!s_info_industry_sw_2021($A6846,$N$1,1)</f>
        <v>非银金融(2021)</v>
      </c>
      <c r="O6846" t="str">
        <f>[1]!b_info_carrydate($A6846)</f>
        <v>2024-07-01</v>
      </c>
    </row>
    <row r="6847" spans="1:15" x14ac:dyDescent="0.2">
      <c r="A6847" t="s">
        <v>18885</v>
      </c>
      <c r="B6847" t="s">
        <v>18886</v>
      </c>
      <c r="C6847" s="1">
        <f>[1]!b_anal_matu_cnbd($A6847,$N$1,3)</f>
        <v>2.137</v>
      </c>
      <c r="D6847" t="s">
        <v>50</v>
      </c>
      <c r="E6847" t="s">
        <v>12847</v>
      </c>
      <c r="F6847" s="6">
        <f>[1]!b_anal_yield_cnbd($A6847,$N$1,3)</f>
        <v>1.6053999999999999</v>
      </c>
      <c r="G6847" t="s">
        <v>26</v>
      </c>
      <c r="H6847" t="s">
        <v>13</v>
      </c>
      <c r="I6847" t="s">
        <v>13</v>
      </c>
      <c r="J6847" t="s">
        <v>13</v>
      </c>
      <c r="K6847" t="s">
        <v>445</v>
      </c>
      <c r="L6847" t="str">
        <f>[2]!thsiFinD("ths_subject_latest_rating_yy_bond",A6847)</f>
        <v>2</v>
      </c>
      <c r="M6847" t="str">
        <f>[1]!s_info_industry_sw_2021($A6847,$N$1,1)</f>
        <v>非银金融(2021)</v>
      </c>
      <c r="O6847" t="str">
        <f>[1]!b_info_carrydate($A6847)</f>
        <v>2024-07-01</v>
      </c>
    </row>
    <row r="6848" spans="1:15" x14ac:dyDescent="0.2">
      <c r="A6848" t="s">
        <v>6027</v>
      </c>
      <c r="B6848" t="s">
        <v>6028</v>
      </c>
      <c r="C6848" s="1">
        <f>[1]!b_anal_matu_cnbd($A6848,$N$1,3)</f>
        <v>3.1288</v>
      </c>
      <c r="D6848" t="s">
        <v>21</v>
      </c>
      <c r="E6848" t="s">
        <v>2052</v>
      </c>
      <c r="F6848" s="6">
        <f>[1]!b_anal_yield_cnbd($A6848,$N$1,3)</f>
        <v>1.8499000000000001</v>
      </c>
      <c r="G6848" t="s">
        <v>11</v>
      </c>
      <c r="H6848" t="s">
        <v>13</v>
      </c>
      <c r="I6848" t="s">
        <v>13</v>
      </c>
      <c r="J6848" t="s">
        <v>13</v>
      </c>
      <c r="K6848" t="s">
        <v>15639</v>
      </c>
      <c r="L6848" t="str">
        <f>[2]!thsiFinD("ths_subject_latest_rating_yy_bond",A6848)</f>
        <v>5-</v>
      </c>
      <c r="M6848" t="str">
        <f>[1]!s_info_industry_sw_2021($A6848,$N$1,1)</f>
        <v>建筑装饰(2021)</v>
      </c>
      <c r="O6848" t="str">
        <f>[1]!b_info_carrydate($A6848)</f>
        <v>2024-06-28</v>
      </c>
    </row>
    <row r="6849" spans="1:15" x14ac:dyDescent="0.2">
      <c r="A6849" t="s">
        <v>6029</v>
      </c>
      <c r="B6849" t="s">
        <v>6030</v>
      </c>
      <c r="C6849" s="1">
        <f>[1]!b_anal_matu_cnbd($A6849,$N$1,3)</f>
        <v>3.1288</v>
      </c>
      <c r="D6849" t="s">
        <v>17</v>
      </c>
      <c r="E6849" t="s">
        <v>3338</v>
      </c>
      <c r="F6849" s="6">
        <f>[1]!b_anal_yield_cnbd($A6849,$N$1,3)</f>
        <v>1.8334999999999999</v>
      </c>
      <c r="G6849" t="s">
        <v>11</v>
      </c>
      <c r="H6849" t="s">
        <v>13</v>
      </c>
      <c r="I6849" t="s">
        <v>13</v>
      </c>
      <c r="J6849" t="s">
        <v>13</v>
      </c>
      <c r="K6849" t="s">
        <v>15639</v>
      </c>
      <c r="L6849" t="str">
        <f>[2]!thsiFinD("ths_subject_latest_rating_yy_bond",A6849)</f>
        <v>4-</v>
      </c>
      <c r="M6849" t="str">
        <f>[1]!s_info_industry_sw_2021($A6849,$N$1,1)</f>
        <v>商贸零售(2021)</v>
      </c>
      <c r="O6849" t="str">
        <f>[1]!b_info_carrydate($A6849)</f>
        <v>2024-06-28</v>
      </c>
    </row>
    <row r="6850" spans="1:15" x14ac:dyDescent="0.2">
      <c r="A6850" t="s">
        <v>6035</v>
      </c>
      <c r="B6850" t="s">
        <v>6036</v>
      </c>
      <c r="C6850" s="1">
        <f>[1]!b_anal_matu_cnbd($A6850,$N$1,3)</f>
        <v>1.1288</v>
      </c>
      <c r="D6850" t="s">
        <v>17</v>
      </c>
      <c r="E6850" t="s">
        <v>5155</v>
      </c>
      <c r="F6850" s="6">
        <f>[1]!b_anal_yield_cnbd($A6850,$N$1,3)</f>
        <v>1.5482</v>
      </c>
      <c r="G6850" t="s">
        <v>11</v>
      </c>
      <c r="H6850" t="s">
        <v>13</v>
      </c>
      <c r="I6850" t="s">
        <v>13</v>
      </c>
      <c r="J6850" t="s">
        <v>13</v>
      </c>
      <c r="K6850" t="s">
        <v>15639</v>
      </c>
      <c r="L6850" t="str">
        <f>[2]!thsiFinD("ths_subject_latest_rating_yy_bond",A6850)</f>
        <v>4+</v>
      </c>
      <c r="M6850" t="str">
        <f>[1]!s_info_industry_sw_2021($A6850,$N$1,1)</f>
        <v>公用事业(2021)</v>
      </c>
      <c r="O6850" t="str">
        <f>[1]!b_info_carrydate($A6850)</f>
        <v>2024-06-28</v>
      </c>
    </row>
    <row r="6851" spans="1:15" x14ac:dyDescent="0.2">
      <c r="A6851" t="s">
        <v>6039</v>
      </c>
      <c r="B6851" t="s">
        <v>6040</v>
      </c>
      <c r="C6851" s="1">
        <f>[1]!b_anal_matu_cnbd($A6851,$N$1,3)</f>
        <v>1.1288</v>
      </c>
      <c r="D6851" t="s">
        <v>50</v>
      </c>
      <c r="E6851" t="s">
        <v>1107</v>
      </c>
      <c r="F6851" s="6">
        <f>[1]!b_anal_yield_cnbd($A6851,$N$1,3)</f>
        <v>1.6163000000000001</v>
      </c>
      <c r="G6851" t="s">
        <v>11</v>
      </c>
      <c r="H6851" t="s">
        <v>13</v>
      </c>
      <c r="I6851" t="s">
        <v>13</v>
      </c>
      <c r="J6851" t="s">
        <v>13</v>
      </c>
      <c r="K6851" t="s">
        <v>445</v>
      </c>
      <c r="L6851" t="str">
        <f>[2]!thsiFinD("ths_subject_latest_rating_yy_bond",A6851)</f>
        <v>3</v>
      </c>
      <c r="M6851" t="str">
        <f>[1]!s_info_industry_sw_2021($A6851,$N$1,1)</f>
        <v>房地产(2021)</v>
      </c>
      <c r="O6851" t="str">
        <f>[1]!b_info_carrydate($A6851)</f>
        <v>2024-06-28</v>
      </c>
    </row>
    <row r="6852" spans="1:15" x14ac:dyDescent="0.2">
      <c r="A6852" t="s">
        <v>6041</v>
      </c>
      <c r="B6852" t="s">
        <v>6042</v>
      </c>
      <c r="C6852" s="1">
        <f>[1]!b_anal_matu_cnbd($A6852,$N$1,3)</f>
        <v>18.128799999999998</v>
      </c>
      <c r="D6852" t="s">
        <v>50</v>
      </c>
      <c r="E6852" t="s">
        <v>1107</v>
      </c>
      <c r="F6852" s="6">
        <f>[1]!b_anal_yield_cnbd($A6852,$N$1,3)</f>
        <v>2.7292999999999998</v>
      </c>
      <c r="G6852" t="s">
        <v>11</v>
      </c>
      <c r="H6852" t="s">
        <v>13</v>
      </c>
      <c r="I6852" t="s">
        <v>13</v>
      </c>
      <c r="J6852" t="s">
        <v>13</v>
      </c>
      <c r="K6852" t="s">
        <v>445</v>
      </c>
      <c r="L6852" t="str">
        <f>[2]!thsiFinD("ths_subject_latest_rating_yy_bond",A6852)</f>
        <v>3</v>
      </c>
      <c r="M6852" t="str">
        <f>[1]!s_info_industry_sw_2021($A6852,$N$1,1)</f>
        <v>房地产(2021)</v>
      </c>
      <c r="O6852" t="str">
        <f>[1]!b_info_carrydate($A6852)</f>
        <v>2024-06-28</v>
      </c>
    </row>
    <row r="6853" spans="1:15" x14ac:dyDescent="0.2">
      <c r="A6853" t="s">
        <v>13576</v>
      </c>
      <c r="B6853" t="s">
        <v>13577</v>
      </c>
      <c r="C6853" s="1">
        <f>[1]!b_anal_matu_cnbd($A6853,$N$1,3)</f>
        <v>3.1288</v>
      </c>
      <c r="D6853" t="s">
        <v>50</v>
      </c>
      <c r="E6853" t="s">
        <v>189</v>
      </c>
      <c r="F6853" s="6">
        <f>[1]!b_anal_yield_cnbd($A6853,$N$1,3)</f>
        <v>1.6924999999999999</v>
      </c>
      <c r="G6853" t="s">
        <v>26</v>
      </c>
      <c r="H6853" t="s">
        <v>13</v>
      </c>
      <c r="I6853" t="s">
        <v>13</v>
      </c>
      <c r="J6853" t="s">
        <v>13</v>
      </c>
      <c r="K6853" t="s">
        <v>17</v>
      </c>
      <c r="L6853" t="str">
        <f>[2]!thsiFinD("ths_subject_latest_rating_yy_bond",A6853)</f>
        <v>2</v>
      </c>
      <c r="M6853" t="str">
        <f>[1]!s_info_industry_sw_2021($A6853,$N$1,1)</f>
        <v>石油石化(2021)</v>
      </c>
      <c r="O6853" t="str">
        <f>[1]!b_info_carrydate($A6853)</f>
        <v>2024-06-28</v>
      </c>
    </row>
    <row r="6854" spans="1:15" x14ac:dyDescent="0.2">
      <c r="A6854" t="s">
        <v>6009</v>
      </c>
      <c r="B6854" t="s">
        <v>6010</v>
      </c>
      <c r="C6854" s="1">
        <f>[1]!b_anal_matu_cnbd($A6854,$N$1,3)</f>
        <v>8.1259999999999994</v>
      </c>
      <c r="D6854" t="s">
        <v>50</v>
      </c>
      <c r="E6854" t="s">
        <v>1853</v>
      </c>
      <c r="F6854" s="6">
        <f>[1]!b_anal_yield_cnbd($A6854,$N$1,3)</f>
        <v>2.1251000000000002</v>
      </c>
      <c r="G6854" t="s">
        <v>26</v>
      </c>
      <c r="H6854" t="s">
        <v>13</v>
      </c>
      <c r="I6854" t="s">
        <v>13</v>
      </c>
      <c r="J6854" t="s">
        <v>13</v>
      </c>
      <c r="K6854" t="s">
        <v>10</v>
      </c>
      <c r="L6854" t="str">
        <f>[2]!thsiFinD("ths_subject_latest_rating_yy_bond",A6854)</f>
        <v>3</v>
      </c>
      <c r="M6854" t="str">
        <f>[1]!s_info_industry_sw_2021($A6854,$N$1,1)</f>
        <v>非银金融(2021)</v>
      </c>
      <c r="O6854" t="str">
        <f>[1]!b_info_carrydate($A6854)</f>
        <v>2024-06-27</v>
      </c>
    </row>
    <row r="6855" spans="1:15" x14ac:dyDescent="0.2">
      <c r="A6855" t="s">
        <v>6013</v>
      </c>
      <c r="B6855" t="s">
        <v>6014</v>
      </c>
      <c r="C6855" s="1">
        <f>[1]!b_anal_matu_cnbd($A6855,$N$1,3)</f>
        <v>1.1259999999999999</v>
      </c>
      <c r="D6855" t="s">
        <v>32</v>
      </c>
      <c r="E6855" t="s">
        <v>5338</v>
      </c>
      <c r="F6855" s="6">
        <f>[1]!b_anal_yield_cnbd($A6855,$N$1,3)</f>
        <v>1.5872999999999999</v>
      </c>
      <c r="G6855" t="s">
        <v>11</v>
      </c>
      <c r="H6855" t="s">
        <v>13</v>
      </c>
      <c r="I6855" t="s">
        <v>13</v>
      </c>
      <c r="J6855" t="s">
        <v>13</v>
      </c>
      <c r="K6855" t="s">
        <v>1760</v>
      </c>
      <c r="L6855" t="str">
        <f>[2]!thsiFinD("ths_subject_latest_rating_yy_bond",A6855)</f>
        <v>3</v>
      </c>
      <c r="M6855" t="str">
        <f>[1]!s_info_industry_sw_2021($A6855,$N$1,1)</f>
        <v>交通运输(2021)</v>
      </c>
      <c r="O6855" t="str">
        <f>[1]!b_info_carrydate($A6855)</f>
        <v>2024-06-27</v>
      </c>
    </row>
    <row r="6856" spans="1:15" x14ac:dyDescent="0.2">
      <c r="A6856" t="s">
        <v>6021</v>
      </c>
      <c r="B6856" t="s">
        <v>6022</v>
      </c>
      <c r="C6856" s="1">
        <f>[1]!b_anal_matu_cnbd($A6856,$N$1,3)</f>
        <v>8.1259999999999994</v>
      </c>
      <c r="D6856" t="s">
        <v>17</v>
      </c>
      <c r="E6856" t="s">
        <v>582</v>
      </c>
      <c r="F6856" s="6">
        <f>[1]!b_anal_yield_cnbd($A6856,$N$1,3)</f>
        <v>2.2715999999999998</v>
      </c>
      <c r="G6856" t="s">
        <v>11</v>
      </c>
      <c r="H6856" t="s">
        <v>13</v>
      </c>
      <c r="I6856" t="s">
        <v>13</v>
      </c>
      <c r="J6856" t="s">
        <v>13</v>
      </c>
      <c r="K6856" t="s">
        <v>1747</v>
      </c>
      <c r="L6856" t="str">
        <f>[2]!thsiFinD("ths_subject_latest_rating_yy_bond",A6856)</f>
        <v>5</v>
      </c>
      <c r="M6856" t="str">
        <f>[1]!s_info_industry_sw_2021($A6856,$N$1,1)</f>
        <v>建筑装饰(2021)</v>
      </c>
      <c r="O6856" t="str">
        <f>[1]!b_info_carrydate($A6856)</f>
        <v>2024-06-27</v>
      </c>
    </row>
    <row r="6857" spans="1:15" x14ac:dyDescent="0.2">
      <c r="A6857" t="s">
        <v>6023</v>
      </c>
      <c r="B6857" t="s">
        <v>6024</v>
      </c>
      <c r="C6857" s="1">
        <f>[1]!b_anal_matu_cnbd($A6857,$N$1,3)</f>
        <v>1.1259999999999999</v>
      </c>
      <c r="D6857" t="s">
        <v>32</v>
      </c>
      <c r="E6857" t="s">
        <v>106</v>
      </c>
      <c r="F6857" s="6">
        <f>[1]!b_anal_yield_cnbd($A6857,$N$1,3)</f>
        <v>1.5472999999999999</v>
      </c>
      <c r="G6857" t="s">
        <v>26</v>
      </c>
      <c r="H6857" t="s">
        <v>13</v>
      </c>
      <c r="I6857" t="s">
        <v>13</v>
      </c>
      <c r="J6857" t="s">
        <v>13</v>
      </c>
      <c r="K6857" t="s">
        <v>10</v>
      </c>
      <c r="L6857" t="str">
        <f>[2]!thsiFinD("ths_subject_latest_rating_yy_bond",A6857)</f>
        <v>3</v>
      </c>
      <c r="M6857" t="str">
        <f>[1]!s_info_industry_sw_2021($A6857,$N$1,1)</f>
        <v>交通运输(2021)</v>
      </c>
      <c r="O6857" t="str">
        <f>[1]!b_info_carrydate($A6857)</f>
        <v>2024-06-27</v>
      </c>
    </row>
    <row r="6858" spans="1:15" x14ac:dyDescent="0.2">
      <c r="A6858" t="s">
        <v>6025</v>
      </c>
      <c r="B6858" t="s">
        <v>6026</v>
      </c>
      <c r="C6858" s="1">
        <f>[1]!b_anal_matu_cnbd($A6858,$N$1,3)</f>
        <v>1.1259999999999999</v>
      </c>
      <c r="D6858" t="s">
        <v>50</v>
      </c>
      <c r="E6858" t="s">
        <v>1801</v>
      </c>
      <c r="F6858" s="6">
        <f>[1]!b_anal_yield_cnbd($A6858,$N$1,3)</f>
        <v>1.5456000000000001</v>
      </c>
      <c r="G6858" t="s">
        <v>26</v>
      </c>
      <c r="H6858" t="s">
        <v>13</v>
      </c>
      <c r="I6858" t="s">
        <v>13</v>
      </c>
      <c r="J6858" t="s">
        <v>13</v>
      </c>
      <c r="K6858" t="s">
        <v>50</v>
      </c>
      <c r="L6858" t="str">
        <f>[2]!thsiFinD("ths_subject_latest_rating_yy_bond",A6858)</f>
        <v>2</v>
      </c>
      <c r="M6858" t="str">
        <f>[1]!s_info_industry_sw_2021($A6858,$N$1,1)</f>
        <v>公用事业(2021)</v>
      </c>
      <c r="O6858" t="str">
        <f>[1]!b_info_carrydate($A6858)</f>
        <v>2024-06-27</v>
      </c>
    </row>
    <row r="6859" spans="1:15" x14ac:dyDescent="0.2">
      <c r="A6859" t="s">
        <v>6031</v>
      </c>
      <c r="B6859" t="s">
        <v>6032</v>
      </c>
      <c r="C6859" s="1">
        <f>[1]!b_anal_matu_cnbd($A6859,$N$1,3)</f>
        <v>3.1259999999999999</v>
      </c>
      <c r="D6859" t="s">
        <v>21</v>
      </c>
      <c r="E6859" t="s">
        <v>4305</v>
      </c>
      <c r="F6859" s="6">
        <f>[1]!b_anal_yield_cnbd($A6859,$N$1,3)</f>
        <v>1.8996</v>
      </c>
      <c r="G6859" t="s">
        <v>11</v>
      </c>
      <c r="H6859" t="s">
        <v>12</v>
      </c>
      <c r="I6859" t="s">
        <v>13</v>
      </c>
      <c r="J6859" t="s">
        <v>13</v>
      </c>
      <c r="K6859" t="s">
        <v>15639</v>
      </c>
      <c r="L6859" t="str">
        <f>[2]!thsiFinD("ths_subject_latest_rating_yy_bond",A6859)</f>
        <v>5-</v>
      </c>
      <c r="M6859" t="str">
        <f>[1]!s_info_industry_sw_2021($A6859,$N$1,1)</f>
        <v>建筑装饰(2021)</v>
      </c>
      <c r="O6859" t="str">
        <f>[1]!b_info_carrydate($A6859)</f>
        <v>2024-06-27</v>
      </c>
    </row>
    <row r="6860" spans="1:15" x14ac:dyDescent="0.2">
      <c r="A6860" t="s">
        <v>6033</v>
      </c>
      <c r="B6860" t="s">
        <v>6034</v>
      </c>
      <c r="C6860" s="1">
        <f>[1]!b_anal_matu_cnbd($A6860,$N$1,3)</f>
        <v>3.1259999999999999</v>
      </c>
      <c r="D6860" t="s">
        <v>21</v>
      </c>
      <c r="E6860" t="s">
        <v>736</v>
      </c>
      <c r="F6860" s="6">
        <f>[1]!b_anal_yield_cnbd($A6860,$N$1,3)</f>
        <v>1.8811</v>
      </c>
      <c r="G6860" t="s">
        <v>11</v>
      </c>
      <c r="H6860" t="s">
        <v>13</v>
      </c>
      <c r="I6860" t="s">
        <v>13</v>
      </c>
      <c r="J6860" t="s">
        <v>13</v>
      </c>
      <c r="K6860" t="s">
        <v>15526</v>
      </c>
      <c r="L6860" t="str">
        <f>[2]!thsiFinD("ths_subject_latest_rating_yy_bond",A6860)</f>
        <v>5</v>
      </c>
      <c r="M6860" t="str">
        <f>[1]!s_info_industry_sw_2021($A6860,$N$1,1)</f>
        <v>非银金融(2021)</v>
      </c>
      <c r="O6860" t="str">
        <f>[1]!b_info_carrydate($A6860)</f>
        <v>2024-06-27</v>
      </c>
    </row>
    <row r="6861" spans="1:15" x14ac:dyDescent="0.2">
      <c r="A6861" t="s">
        <v>6037</v>
      </c>
      <c r="B6861" t="s">
        <v>6038</v>
      </c>
      <c r="C6861" s="1">
        <f>[1]!b_anal_matu_cnbd($A6861,$N$1,3)</f>
        <v>1.1259999999999999</v>
      </c>
      <c r="D6861" t="s">
        <v>21</v>
      </c>
      <c r="E6861" t="s">
        <v>1445</v>
      </c>
      <c r="F6861" s="6">
        <f>[1]!b_anal_yield_cnbd($A6861,$N$1,3)</f>
        <v>1.5882000000000001</v>
      </c>
      <c r="G6861" t="s">
        <v>11</v>
      </c>
      <c r="H6861" t="s">
        <v>13</v>
      </c>
      <c r="I6861" t="s">
        <v>13</v>
      </c>
      <c r="J6861" t="s">
        <v>13</v>
      </c>
      <c r="K6861" t="s">
        <v>15639</v>
      </c>
      <c r="L6861" t="str">
        <f>[2]!thsiFinD("ths_subject_latest_rating_yy_bond",A6861)</f>
        <v>5-</v>
      </c>
      <c r="M6861" t="str">
        <f>[1]!s_info_industry_sw_2021($A6861,$N$1,1)</f>
        <v>食品饮料(2021)</v>
      </c>
      <c r="O6861" t="str">
        <f>[1]!b_info_carrydate($A6861)</f>
        <v>2024-06-27</v>
      </c>
    </row>
    <row r="6862" spans="1:15" x14ac:dyDescent="0.2">
      <c r="A6862" t="s">
        <v>6043</v>
      </c>
      <c r="B6862" t="s">
        <v>6044</v>
      </c>
      <c r="C6862" s="1">
        <f>[1]!b_anal_matu_cnbd($A6862,$N$1,3)</f>
        <v>1.1259999999999999</v>
      </c>
      <c r="D6862" t="s">
        <v>50</v>
      </c>
      <c r="E6862" t="s">
        <v>1189</v>
      </c>
      <c r="F6862" s="6">
        <f>[1]!b_anal_yield_cnbd($A6862,$N$1,3)</f>
        <v>1.5456000000000001</v>
      </c>
      <c r="G6862" t="s">
        <v>26</v>
      </c>
      <c r="H6862" t="s">
        <v>13</v>
      </c>
      <c r="I6862" t="s">
        <v>13</v>
      </c>
      <c r="J6862" t="s">
        <v>13</v>
      </c>
      <c r="K6862" t="s">
        <v>10</v>
      </c>
      <c r="L6862" t="str">
        <f>[2]!thsiFinD("ths_subject_latest_rating_yy_bond",A6862)</f>
        <v>4</v>
      </c>
      <c r="M6862" t="str">
        <f>[1]!s_info_industry_sw_2021($A6862,$N$1,1)</f>
        <v>公用事业(2021)</v>
      </c>
      <c r="O6862" t="str">
        <f>[1]!b_info_carrydate($A6862)</f>
        <v>2024-06-27</v>
      </c>
    </row>
    <row r="6863" spans="1:15" x14ac:dyDescent="0.2">
      <c r="A6863" t="s">
        <v>13574</v>
      </c>
      <c r="B6863" t="s">
        <v>13575</v>
      </c>
      <c r="C6863" s="1">
        <f>[1]!b_anal_matu_cnbd($A6863,$N$1,3)</f>
        <v>3.1259999999999999</v>
      </c>
      <c r="D6863" t="s">
        <v>307</v>
      </c>
      <c r="E6863" t="s">
        <v>308</v>
      </c>
      <c r="F6863" s="6">
        <f>[1]!b_anal_yield_cnbd($A6863,$N$1,3)</f>
        <v>1.7142999999999999</v>
      </c>
      <c r="G6863" t="s">
        <v>26</v>
      </c>
      <c r="H6863" t="s">
        <v>13</v>
      </c>
      <c r="I6863" t="s">
        <v>13</v>
      </c>
      <c r="J6863" t="s">
        <v>13</v>
      </c>
      <c r="K6863" t="s">
        <v>50</v>
      </c>
      <c r="L6863" t="str">
        <f>[2]!thsiFinD("ths_subject_latest_rating_yy_bond",A6863)</f>
        <v>1</v>
      </c>
      <c r="M6863" t="str">
        <f>[1]!s_info_industry_sw_2021($A6863,$N$1,1)</f>
        <v>公用事业(2021)</v>
      </c>
      <c r="O6863" t="str">
        <f>[1]!b_info_carrydate($A6863)</f>
        <v>2024-06-27</v>
      </c>
    </row>
    <row r="6864" spans="1:15" x14ac:dyDescent="0.2">
      <c r="A6864" t="s">
        <v>18875</v>
      </c>
      <c r="B6864" t="s">
        <v>18876</v>
      </c>
      <c r="C6864" s="1">
        <f>[1]!b_anal_matu_cnbd($A6864,$N$1,3)</f>
        <v>3.1259999999999999</v>
      </c>
      <c r="D6864" t="s">
        <v>32</v>
      </c>
      <c r="E6864" t="s">
        <v>12847</v>
      </c>
      <c r="F6864" s="6">
        <f>[1]!b_anal_yield_cnbd($A6864,$N$1,3)</f>
        <v>1.7571000000000001</v>
      </c>
      <c r="G6864" t="s">
        <v>26</v>
      </c>
      <c r="H6864" t="s">
        <v>13</v>
      </c>
      <c r="I6864" t="s">
        <v>12</v>
      </c>
      <c r="J6864" t="s">
        <v>13</v>
      </c>
      <c r="K6864" t="s">
        <v>445</v>
      </c>
      <c r="L6864" t="str">
        <f>[2]!thsiFinD("ths_subject_latest_rating_yy_bond",A6864)</f>
        <v>2</v>
      </c>
      <c r="M6864" t="str">
        <f>[1]!s_info_industry_sw_2021($A6864,$N$1,1)</f>
        <v>非银金融(2021)</v>
      </c>
      <c r="O6864" t="str">
        <f>[1]!b_info_carrydate($A6864)</f>
        <v>2024-06-27</v>
      </c>
    </row>
    <row r="6865" spans="1:15" x14ac:dyDescent="0.2">
      <c r="A6865" t="s">
        <v>4149</v>
      </c>
      <c r="B6865" t="s">
        <v>4150</v>
      </c>
      <c r="C6865" s="1">
        <f>[1]!b_anal_matu_cnbd($A6865,$N$1,3)</f>
        <v>3.1233</v>
      </c>
      <c r="D6865" t="s">
        <v>21</v>
      </c>
      <c r="E6865" t="s">
        <v>3333</v>
      </c>
      <c r="F6865" s="6">
        <f>[1]!b_anal_yield_cnbd($A6865,$N$1,3)</f>
        <v>1.8492</v>
      </c>
      <c r="G6865" t="s">
        <v>11</v>
      </c>
      <c r="H6865" t="s">
        <v>12</v>
      </c>
      <c r="I6865" t="s">
        <v>13</v>
      </c>
      <c r="J6865" t="s">
        <v>13</v>
      </c>
      <c r="K6865" t="s">
        <v>15639</v>
      </c>
      <c r="L6865" t="str">
        <f>[2]!thsiFinD("ths_subject_latest_rating_yy_bond",A6865)</f>
        <v>5-</v>
      </c>
      <c r="M6865" t="str">
        <f>[1]!s_info_industry_sw_2021($A6865,$N$1,1)</f>
        <v>建筑装饰(2021)</v>
      </c>
      <c r="O6865" t="str">
        <f>[1]!b_info_carrydate($A6865)</f>
        <v>2024-06-26</v>
      </c>
    </row>
    <row r="6866" spans="1:15" x14ac:dyDescent="0.2">
      <c r="A6866" t="s">
        <v>5991</v>
      </c>
      <c r="B6866" t="s">
        <v>5992</v>
      </c>
      <c r="C6866" s="1">
        <f>[1]!b_anal_matu_cnbd($A6866,$N$1,3)</f>
        <v>1.1233</v>
      </c>
      <c r="D6866" t="s">
        <v>17</v>
      </c>
      <c r="E6866" t="s">
        <v>18</v>
      </c>
      <c r="F6866" s="6">
        <f>[1]!b_anal_yield_cnbd($A6866,$N$1,3)</f>
        <v>1.5475000000000001</v>
      </c>
      <c r="G6866" t="s">
        <v>11</v>
      </c>
      <c r="H6866" t="s">
        <v>13</v>
      </c>
      <c r="I6866" t="s">
        <v>13</v>
      </c>
      <c r="J6866" t="s">
        <v>13</v>
      </c>
      <c r="K6866" t="s">
        <v>445</v>
      </c>
      <c r="L6866" t="str">
        <f>[2]!thsiFinD("ths_subject_latest_rating_yy_bond",A6866)</f>
        <v>3</v>
      </c>
      <c r="M6866" t="str">
        <f>[1]!s_info_industry_sw_2021($A6866,$N$1,1)</f>
        <v>建筑装饰(2021)</v>
      </c>
      <c r="O6866" t="str">
        <f>[1]!b_info_carrydate($A6866)</f>
        <v>2024-06-26</v>
      </c>
    </row>
    <row r="6867" spans="1:15" x14ac:dyDescent="0.2">
      <c r="A6867" t="s">
        <v>5993</v>
      </c>
      <c r="B6867" t="s">
        <v>5994</v>
      </c>
      <c r="C6867" s="1">
        <f>[1]!b_anal_matu_cnbd($A6867,$N$1,3)</f>
        <v>13.1233</v>
      </c>
      <c r="D6867" t="s">
        <v>32</v>
      </c>
      <c r="E6867" t="s">
        <v>3405</v>
      </c>
      <c r="F6867" s="6">
        <f>[1]!b_anal_yield_cnbd($A6867,$N$1,3)</f>
        <v>2.3513999999999999</v>
      </c>
      <c r="G6867" t="s">
        <v>11</v>
      </c>
      <c r="H6867" t="s">
        <v>13</v>
      </c>
      <c r="I6867" t="s">
        <v>13</v>
      </c>
      <c r="J6867" t="s">
        <v>13</v>
      </c>
      <c r="K6867" t="s">
        <v>10</v>
      </c>
      <c r="L6867" t="str">
        <f>[2]!thsiFinD("ths_subject_latest_rating_yy_bond",A6867)</f>
        <v>3</v>
      </c>
      <c r="M6867" t="str">
        <f>[1]!s_info_industry_sw_2021($A6867,$N$1,1)</f>
        <v>交通运输(2021)</v>
      </c>
      <c r="O6867" t="str">
        <f>[1]!b_info_carrydate($A6867)</f>
        <v>2024-06-26</v>
      </c>
    </row>
    <row r="6868" spans="1:15" x14ac:dyDescent="0.2">
      <c r="A6868" t="s">
        <v>5995</v>
      </c>
      <c r="B6868" t="s">
        <v>5996</v>
      </c>
      <c r="C6868" s="1">
        <f>[1]!b_anal_matu_cnbd($A6868,$N$1,3)</f>
        <v>18.1233</v>
      </c>
      <c r="D6868" t="s">
        <v>32</v>
      </c>
      <c r="E6868" t="s">
        <v>3405</v>
      </c>
      <c r="F6868" s="6">
        <f>[1]!b_anal_yield_cnbd($A6868,$N$1,3)</f>
        <v>2.5594000000000001</v>
      </c>
      <c r="G6868" t="s">
        <v>11</v>
      </c>
      <c r="H6868" t="s">
        <v>13</v>
      </c>
      <c r="I6868" t="s">
        <v>13</v>
      </c>
      <c r="J6868" t="s">
        <v>13</v>
      </c>
      <c r="K6868" t="s">
        <v>10</v>
      </c>
      <c r="L6868" t="str">
        <f>[2]!thsiFinD("ths_subject_latest_rating_yy_bond",A6868)</f>
        <v>3</v>
      </c>
      <c r="M6868" t="str">
        <f>[1]!s_info_industry_sw_2021($A6868,$N$1,1)</f>
        <v>交通运输(2021)</v>
      </c>
      <c r="O6868" t="str">
        <f>[1]!b_info_carrydate($A6868)</f>
        <v>2024-06-26</v>
      </c>
    </row>
    <row r="6869" spans="1:15" x14ac:dyDescent="0.2">
      <c r="A6869" t="s">
        <v>5997</v>
      </c>
      <c r="B6869" t="s">
        <v>5998</v>
      </c>
      <c r="C6869" s="1">
        <f>[1]!b_anal_matu_cnbd($A6869,$N$1,3)</f>
        <v>3.1233</v>
      </c>
      <c r="D6869" t="s">
        <v>17</v>
      </c>
      <c r="E6869" t="s">
        <v>1933</v>
      </c>
      <c r="F6869" s="6">
        <f>[1]!b_anal_yield_cnbd($A6869,$N$1,3)</f>
        <v>1.7907999999999999</v>
      </c>
      <c r="G6869" t="s">
        <v>11</v>
      </c>
      <c r="H6869" t="s">
        <v>13</v>
      </c>
      <c r="I6869" t="s">
        <v>13</v>
      </c>
      <c r="J6869" t="s">
        <v>13</v>
      </c>
      <c r="K6869" t="s">
        <v>15526</v>
      </c>
      <c r="L6869" t="str">
        <f>[2]!thsiFinD("ths_subject_latest_rating_yy_bond",A6869)</f>
        <v>4</v>
      </c>
      <c r="M6869" t="str">
        <f>[1]!s_info_industry_sw_2021($A6869,$N$1,1)</f>
        <v>建筑装饰(2021)</v>
      </c>
      <c r="O6869" t="str">
        <f>[1]!b_info_carrydate($A6869)</f>
        <v>2024-06-26</v>
      </c>
    </row>
    <row r="6870" spans="1:15" x14ac:dyDescent="0.2">
      <c r="A6870" t="s">
        <v>5999</v>
      </c>
      <c r="B6870" t="s">
        <v>6000</v>
      </c>
      <c r="C6870" s="1">
        <f>[1]!b_anal_matu_cnbd($A6870,$N$1,3)</f>
        <v>18.1233</v>
      </c>
      <c r="D6870" t="s">
        <v>50</v>
      </c>
      <c r="E6870" t="s">
        <v>1465</v>
      </c>
      <c r="F6870" s="6">
        <f>[1]!b_anal_yield_cnbd($A6870,$N$1,3)</f>
        <v>2.4491000000000001</v>
      </c>
      <c r="G6870" t="s">
        <v>11</v>
      </c>
      <c r="H6870" t="s">
        <v>13</v>
      </c>
      <c r="I6870" t="s">
        <v>13</v>
      </c>
      <c r="J6870" t="s">
        <v>13</v>
      </c>
      <c r="K6870" t="s">
        <v>10</v>
      </c>
      <c r="L6870" t="str">
        <f>[2]!thsiFinD("ths_subject_latest_rating_yy_bond",A6870)</f>
        <v>3</v>
      </c>
      <c r="M6870" t="str">
        <f>[1]!s_info_industry_sw_2021($A6870,$N$1,1)</f>
        <v>公用事业(2021)</v>
      </c>
      <c r="O6870" t="str">
        <f>[1]!b_info_carrydate($A6870)</f>
        <v>2024-06-26</v>
      </c>
    </row>
    <row r="6871" spans="1:15" x14ac:dyDescent="0.2">
      <c r="A6871" t="s">
        <v>6001</v>
      </c>
      <c r="B6871" t="s">
        <v>6002</v>
      </c>
      <c r="C6871" s="1">
        <f>[1]!b_anal_matu_cnbd($A6871,$N$1,3)</f>
        <v>1.1233</v>
      </c>
      <c r="D6871" t="s">
        <v>21</v>
      </c>
      <c r="E6871" t="s">
        <v>5540</v>
      </c>
      <c r="F6871" s="6">
        <f>[1]!b_anal_yield_cnbd($A6871,$N$1,3)</f>
        <v>1.5793999999999999</v>
      </c>
      <c r="G6871" t="s">
        <v>11</v>
      </c>
      <c r="H6871" t="s">
        <v>13</v>
      </c>
      <c r="I6871" t="s">
        <v>13</v>
      </c>
      <c r="J6871" t="s">
        <v>13</v>
      </c>
      <c r="K6871" t="s">
        <v>15526</v>
      </c>
      <c r="L6871" t="str">
        <f>[2]!thsiFinD("ths_subject_latest_rating_yy_bond",A6871)</f>
        <v>4-</v>
      </c>
      <c r="M6871" t="str">
        <f>[1]!s_info_industry_sw_2021($A6871,$N$1,1)</f>
        <v>交通运输(2021)</v>
      </c>
      <c r="O6871" t="str">
        <f>[1]!b_info_carrydate($A6871)</f>
        <v>2024-06-26</v>
      </c>
    </row>
    <row r="6872" spans="1:15" x14ac:dyDescent="0.2">
      <c r="A6872" t="s">
        <v>6003</v>
      </c>
      <c r="B6872" t="s">
        <v>6004</v>
      </c>
      <c r="C6872" s="1">
        <f>[1]!b_anal_matu_cnbd($A6872,$N$1,3)</f>
        <v>3.1233</v>
      </c>
      <c r="D6872" t="s">
        <v>21</v>
      </c>
      <c r="E6872" t="s">
        <v>4292</v>
      </c>
      <c r="F6872" s="6">
        <f>[1]!b_anal_yield_cnbd($A6872,$N$1,3)</f>
        <v>1.9806999999999999</v>
      </c>
      <c r="G6872" t="s">
        <v>11</v>
      </c>
      <c r="H6872" t="s">
        <v>13</v>
      </c>
      <c r="I6872" t="s">
        <v>13</v>
      </c>
      <c r="J6872" t="s">
        <v>13</v>
      </c>
      <c r="K6872" t="s">
        <v>15639</v>
      </c>
      <c r="L6872" t="str">
        <f>[2]!thsiFinD("ths_subject_latest_rating_yy_bond",A6872)</f>
        <v>5-</v>
      </c>
      <c r="M6872" t="str">
        <f>[1]!s_info_industry_sw_2021($A6872,$N$1,1)</f>
        <v>有色金属(2021)</v>
      </c>
      <c r="O6872" t="str">
        <f>[1]!b_info_carrydate($A6872)</f>
        <v>2024-06-26</v>
      </c>
    </row>
    <row r="6873" spans="1:15" x14ac:dyDescent="0.2">
      <c r="A6873" t="s">
        <v>6005</v>
      </c>
      <c r="B6873" t="s">
        <v>6006</v>
      </c>
      <c r="C6873" s="1">
        <f>[1]!b_anal_matu_cnbd($A6873,$N$1,3)</f>
        <v>3.1233</v>
      </c>
      <c r="D6873" t="s">
        <v>21</v>
      </c>
      <c r="E6873" t="s">
        <v>3353</v>
      </c>
      <c r="F6873" s="6">
        <f>[1]!b_anal_yield_cnbd($A6873,$N$1,3)</f>
        <v>1.8492</v>
      </c>
      <c r="G6873" t="s">
        <v>11</v>
      </c>
      <c r="H6873" t="s">
        <v>12</v>
      </c>
      <c r="I6873" t="s">
        <v>13</v>
      </c>
      <c r="J6873" t="s">
        <v>13</v>
      </c>
      <c r="K6873" t="s">
        <v>15526</v>
      </c>
      <c r="L6873" t="str">
        <f>[2]!thsiFinD("ths_subject_latest_rating_yy_bond",A6873)</f>
        <v>5</v>
      </c>
      <c r="M6873" t="str">
        <f>[1]!s_info_industry_sw_2021($A6873,$N$1,1)</f>
        <v>建筑装饰(2021)</v>
      </c>
      <c r="O6873" t="str">
        <f>[1]!b_info_carrydate($A6873)</f>
        <v>2024-06-26</v>
      </c>
    </row>
    <row r="6874" spans="1:15" x14ac:dyDescent="0.2">
      <c r="A6874" t="s">
        <v>6007</v>
      </c>
      <c r="B6874" t="s">
        <v>6008</v>
      </c>
      <c r="C6874" s="1">
        <f>[1]!b_anal_matu_cnbd($A6874,$N$1,3)</f>
        <v>1.1233</v>
      </c>
      <c r="D6874" t="s">
        <v>32</v>
      </c>
      <c r="E6874" t="s">
        <v>106</v>
      </c>
      <c r="F6874" s="6">
        <f>[1]!b_anal_yield_cnbd($A6874,$N$1,3)</f>
        <v>1.5468</v>
      </c>
      <c r="G6874" t="s">
        <v>26</v>
      </c>
      <c r="H6874" t="s">
        <v>13</v>
      </c>
      <c r="I6874" t="s">
        <v>13</v>
      </c>
      <c r="J6874" t="s">
        <v>13</v>
      </c>
      <c r="K6874" t="s">
        <v>10</v>
      </c>
      <c r="L6874" t="str">
        <f>[2]!thsiFinD("ths_subject_latest_rating_yy_bond",A6874)</f>
        <v>3</v>
      </c>
      <c r="M6874" t="str">
        <f>[1]!s_info_industry_sw_2021($A6874,$N$1,1)</f>
        <v>交通运输(2021)</v>
      </c>
      <c r="O6874" t="str">
        <f>[1]!b_info_carrydate($A6874)</f>
        <v>2024-06-26</v>
      </c>
    </row>
    <row r="6875" spans="1:15" x14ac:dyDescent="0.2">
      <c r="A6875" t="s">
        <v>6011</v>
      </c>
      <c r="B6875" t="s">
        <v>6012</v>
      </c>
      <c r="C6875" s="1">
        <f>[1]!b_anal_matu_cnbd($A6875,$N$1,3)</f>
        <v>28.1233</v>
      </c>
      <c r="D6875" t="s">
        <v>50</v>
      </c>
      <c r="E6875" t="s">
        <v>4500</v>
      </c>
      <c r="F6875" s="6">
        <f>[1]!b_anal_yield_cnbd($A6875,$N$1,3)</f>
        <v>2.5478999999999998</v>
      </c>
      <c r="G6875" t="s">
        <v>26</v>
      </c>
      <c r="H6875" t="s">
        <v>13</v>
      </c>
      <c r="I6875" t="s">
        <v>13</v>
      </c>
      <c r="J6875" t="s">
        <v>13</v>
      </c>
      <c r="K6875" t="s">
        <v>1747</v>
      </c>
      <c r="L6875" t="str">
        <f>[2]!thsiFinD("ths_subject_latest_rating_yy_bond",A6875)</f>
        <v>3</v>
      </c>
      <c r="M6875" t="str">
        <f>[1]!s_info_industry_sw_2021($A6875,$N$1,1)</f>
        <v>建筑装饰(2021)</v>
      </c>
      <c r="O6875" t="str">
        <f>[1]!b_info_carrydate($A6875)</f>
        <v>2024-06-26</v>
      </c>
    </row>
    <row r="6876" spans="1:15" x14ac:dyDescent="0.2">
      <c r="A6876" t="s">
        <v>6015</v>
      </c>
      <c r="B6876" t="s">
        <v>6016</v>
      </c>
      <c r="C6876" s="1">
        <f>[1]!b_anal_matu_cnbd($A6876,$N$1,3)</f>
        <v>1.1233</v>
      </c>
      <c r="D6876" t="s">
        <v>21</v>
      </c>
      <c r="E6876" t="s">
        <v>3646</v>
      </c>
      <c r="F6876" s="6">
        <f>[1]!b_anal_yield_cnbd($A6876,$N$1,3)</f>
        <v>1.5793999999999999</v>
      </c>
      <c r="G6876" t="s">
        <v>11</v>
      </c>
      <c r="H6876" t="s">
        <v>12</v>
      </c>
      <c r="I6876" t="s">
        <v>13</v>
      </c>
      <c r="J6876" t="s">
        <v>13</v>
      </c>
      <c r="K6876" t="s">
        <v>15639</v>
      </c>
      <c r="L6876" t="str">
        <f>[2]!thsiFinD("ths_subject_latest_rating_yy_bond",A6876)</f>
        <v>5</v>
      </c>
      <c r="M6876" t="str">
        <f>[1]!s_info_industry_sw_2021($A6876,$N$1,1)</f>
        <v>建筑装饰(2021)</v>
      </c>
      <c r="O6876" t="str">
        <f>[1]!b_info_carrydate($A6876)</f>
        <v>2024-06-26</v>
      </c>
    </row>
    <row r="6877" spans="1:15" x14ac:dyDescent="0.2">
      <c r="A6877" t="s">
        <v>6017</v>
      </c>
      <c r="B6877" t="s">
        <v>6018</v>
      </c>
      <c r="C6877" s="1">
        <f>[1]!b_anal_matu_cnbd($A6877,$N$1,3)</f>
        <v>1.1233</v>
      </c>
      <c r="D6877" t="s">
        <v>17</v>
      </c>
      <c r="E6877" t="s">
        <v>2320</v>
      </c>
      <c r="F6877" s="6">
        <f>[1]!b_anal_yield_cnbd($A6877,$N$1,3)</f>
        <v>1.5475000000000001</v>
      </c>
      <c r="G6877" t="s">
        <v>11</v>
      </c>
      <c r="H6877" t="s">
        <v>13</v>
      </c>
      <c r="I6877" t="s">
        <v>13</v>
      </c>
      <c r="J6877" t="s">
        <v>13</v>
      </c>
      <c r="K6877" t="s">
        <v>15525</v>
      </c>
      <c r="L6877" t="str">
        <f>[2]!thsiFinD("ths_subject_latest_rating_yy_bond",A6877)</f>
        <v>4</v>
      </c>
      <c r="M6877" t="str">
        <f>[1]!s_info_industry_sw_2021($A6877,$N$1,1)</f>
        <v>建筑装饰(2021)</v>
      </c>
      <c r="O6877" t="str">
        <f>[1]!b_info_carrydate($A6877)</f>
        <v>2024-06-26</v>
      </c>
    </row>
    <row r="6878" spans="1:15" x14ac:dyDescent="0.2">
      <c r="A6878" t="s">
        <v>6019</v>
      </c>
      <c r="B6878" t="s">
        <v>6020</v>
      </c>
      <c r="C6878" s="1">
        <f>[1]!b_anal_matu_cnbd($A6878,$N$1,3)</f>
        <v>3.1233</v>
      </c>
      <c r="D6878" t="s">
        <v>17</v>
      </c>
      <c r="E6878" t="s">
        <v>3408</v>
      </c>
      <c r="F6878" s="6">
        <f>[1]!b_anal_yield_cnbd($A6878,$N$1,3)</f>
        <v>1.9572000000000001</v>
      </c>
      <c r="G6878" t="s">
        <v>11</v>
      </c>
      <c r="H6878" t="s">
        <v>13</v>
      </c>
      <c r="I6878" t="s">
        <v>13</v>
      </c>
      <c r="J6878" t="s">
        <v>13</v>
      </c>
      <c r="K6878" t="s">
        <v>15639</v>
      </c>
      <c r="L6878" t="str">
        <f>[2]!thsiFinD("ths_subject_latest_rating_yy_bond",A6878)</f>
        <v>5</v>
      </c>
      <c r="M6878" t="str">
        <f>[1]!s_info_industry_sw_2021($A6878,$N$1,1)</f>
        <v>非银金融(2021)</v>
      </c>
      <c r="O6878" t="str">
        <f>[1]!b_info_carrydate($A6878)</f>
        <v>2024-06-26</v>
      </c>
    </row>
    <row r="6879" spans="1:15" x14ac:dyDescent="0.2">
      <c r="A6879" t="s">
        <v>14812</v>
      </c>
      <c r="B6879" t="s">
        <v>14813</v>
      </c>
      <c r="C6879" s="1">
        <f>[1]!b_anal_matu_cnbd($A6879,$N$1,3)</f>
        <v>3.1233</v>
      </c>
      <c r="D6879" t="s">
        <v>21</v>
      </c>
      <c r="E6879" t="s">
        <v>14814</v>
      </c>
      <c r="F6879" s="6">
        <f>[1]!b_anal_yield_cnbd($A6879,$N$1,3)</f>
        <v>1.7991999999999999</v>
      </c>
      <c r="G6879" t="s">
        <v>11</v>
      </c>
      <c r="H6879" t="s">
        <v>13</v>
      </c>
      <c r="I6879" t="s">
        <v>13</v>
      </c>
      <c r="J6879" t="s">
        <v>13</v>
      </c>
      <c r="K6879" t="s">
        <v>15526</v>
      </c>
      <c r="L6879" t="str">
        <f>[2]!thsiFinD("ths_subject_latest_rating_yy_bond",A6879)</f>
        <v>4-</v>
      </c>
      <c r="M6879" t="str">
        <f>[1]!s_info_industry_sw_2021($A6879,$N$1,1)</f>
        <v>医药生物(2021)</v>
      </c>
      <c r="O6879" t="str">
        <f>[1]!b_info_carrydate($A6879)</f>
        <v>2024-06-26</v>
      </c>
    </row>
    <row r="6880" spans="1:15" x14ac:dyDescent="0.2">
      <c r="A6880" t="s">
        <v>17165</v>
      </c>
      <c r="B6880" t="s">
        <v>17166</v>
      </c>
      <c r="C6880" s="1">
        <f>[1]!b_anal_matu_cnbd($A6880,$N$1,3)</f>
        <v>1.1233</v>
      </c>
      <c r="D6880" t="s">
        <v>17</v>
      </c>
      <c r="E6880" t="s">
        <v>16863</v>
      </c>
      <c r="F6880" s="6">
        <f>[1]!b_anal_yield_cnbd($A6880,$N$1,3)</f>
        <v>1.5263</v>
      </c>
      <c r="G6880" t="s">
        <v>11</v>
      </c>
      <c r="H6880" t="s">
        <v>13</v>
      </c>
      <c r="I6880" t="s">
        <v>13</v>
      </c>
      <c r="J6880" t="s">
        <v>13</v>
      </c>
      <c r="K6880" t="s">
        <v>1760</v>
      </c>
      <c r="L6880" t="str">
        <f>[2]!thsiFinD("ths_subject_latest_rating_yy_bond",A6880)</f>
        <v>5</v>
      </c>
      <c r="M6880" t="str">
        <f>[1]!s_info_industry_sw_2021($A6880,$N$1,1)</f>
        <v>银行(2021)</v>
      </c>
      <c r="O6880" t="str">
        <f>[1]!b_info_carrydate($A6880)</f>
        <v>2024-06-26</v>
      </c>
    </row>
    <row r="6881" spans="1:15" x14ac:dyDescent="0.2">
      <c r="A6881" t="s">
        <v>18861</v>
      </c>
      <c r="B6881" t="s">
        <v>18862</v>
      </c>
      <c r="C6881" s="1">
        <f>[1]!b_anal_matu_cnbd($A6881,$N$1,3)</f>
        <v>3.1233</v>
      </c>
      <c r="D6881" t="s">
        <v>17</v>
      </c>
      <c r="E6881" t="s">
        <v>12795</v>
      </c>
      <c r="F6881" s="6">
        <f>[1]!b_anal_yield_cnbd($A6881,$N$1,3)</f>
        <v>1.7882</v>
      </c>
      <c r="G6881" t="s">
        <v>11</v>
      </c>
      <c r="H6881" t="s">
        <v>13</v>
      </c>
      <c r="I6881" t="s">
        <v>12</v>
      </c>
      <c r="J6881" t="s">
        <v>13</v>
      </c>
      <c r="K6881" t="s">
        <v>1760</v>
      </c>
      <c r="L6881" t="str">
        <f>[2]!thsiFinD("ths_subject_latest_rating_yy_bond",A6881)</f>
        <v>3</v>
      </c>
      <c r="M6881" t="str">
        <f>[1]!s_info_industry_sw_2021($A6881,$N$1,1)</f>
        <v>非银金融(2021)</v>
      </c>
      <c r="O6881" t="str">
        <f>[1]!b_info_carrydate($A6881)</f>
        <v>2024-06-26</v>
      </c>
    </row>
    <row r="6882" spans="1:15" x14ac:dyDescent="0.2">
      <c r="A6882" t="s">
        <v>19667</v>
      </c>
      <c r="B6882" t="s">
        <v>19668</v>
      </c>
      <c r="C6882" s="1">
        <f>[1]!b_anal_matu_cnbd($A6882,$N$1,3)</f>
        <v>1.1233</v>
      </c>
      <c r="D6882" t="s">
        <v>17</v>
      </c>
      <c r="E6882" t="s">
        <v>17135</v>
      </c>
      <c r="F6882" s="6">
        <f>[1]!b_anal_yield_cnbd($A6882,$N$1,3)</f>
        <v>1.4963</v>
      </c>
      <c r="G6882" t="s">
        <v>11</v>
      </c>
      <c r="H6882" t="s">
        <v>13</v>
      </c>
      <c r="I6882" t="s">
        <v>13</v>
      </c>
      <c r="J6882" t="s">
        <v>13</v>
      </c>
      <c r="K6882" t="s">
        <v>1760</v>
      </c>
      <c r="L6882" t="str">
        <f>[2]!thsiFinD("ths_subject_latest_rating_yy_bond",A6882)</f>
        <v>4</v>
      </c>
      <c r="M6882" t="str">
        <f>[1]!s_info_industry_sw_2021($A6882,$N$1,1)</f>
        <v>银行(2021)</v>
      </c>
      <c r="O6882" t="str">
        <f>[1]!b_info_carrydate($A6882)</f>
        <v>2024-06-26</v>
      </c>
    </row>
    <row r="6883" spans="1:15" x14ac:dyDescent="0.2">
      <c r="A6883" t="s">
        <v>5983</v>
      </c>
      <c r="B6883" t="s">
        <v>5984</v>
      </c>
      <c r="C6883" s="1">
        <f>[1]!b_anal_matu_cnbd($A6883,$N$1,3)</f>
        <v>8.1204999999999998</v>
      </c>
      <c r="D6883" t="s">
        <v>17</v>
      </c>
      <c r="E6883" t="s">
        <v>1897</v>
      </c>
      <c r="F6883" s="6">
        <f>[1]!b_anal_yield_cnbd($A6883,$N$1,3)</f>
        <v>2.2262</v>
      </c>
      <c r="G6883" t="s">
        <v>11</v>
      </c>
      <c r="H6883" t="s">
        <v>13</v>
      </c>
      <c r="I6883" t="s">
        <v>13</v>
      </c>
      <c r="J6883" t="s">
        <v>13</v>
      </c>
      <c r="K6883" t="s">
        <v>1747</v>
      </c>
      <c r="L6883" t="str">
        <f>[2]!thsiFinD("ths_subject_latest_rating_yy_bond",A6883)</f>
        <v>4</v>
      </c>
      <c r="M6883" t="str">
        <f>[1]!s_info_industry_sw_2021($A6883,$N$1,1)</f>
        <v>煤炭(2021)</v>
      </c>
      <c r="O6883" t="str">
        <f>[1]!b_info_carrydate($A6883)</f>
        <v>2024-06-25</v>
      </c>
    </row>
    <row r="6884" spans="1:15" x14ac:dyDescent="0.2">
      <c r="A6884" t="s">
        <v>5985</v>
      </c>
      <c r="B6884" t="s">
        <v>5986</v>
      </c>
      <c r="C6884" s="1">
        <f>[1]!b_anal_matu_cnbd($A6884,$N$1,3)</f>
        <v>13.1205</v>
      </c>
      <c r="D6884" t="s">
        <v>17</v>
      </c>
      <c r="E6884" t="s">
        <v>1897</v>
      </c>
      <c r="F6884" s="6">
        <f>[1]!b_anal_yield_cnbd($A6884,$N$1,3)</f>
        <v>2.5177</v>
      </c>
      <c r="G6884" t="s">
        <v>11</v>
      </c>
      <c r="H6884" t="s">
        <v>13</v>
      </c>
      <c r="I6884" t="s">
        <v>13</v>
      </c>
      <c r="J6884" t="s">
        <v>13</v>
      </c>
      <c r="K6884" t="s">
        <v>1747</v>
      </c>
      <c r="L6884" t="str">
        <f>[2]!thsiFinD("ths_subject_latest_rating_yy_bond",A6884)</f>
        <v>4</v>
      </c>
      <c r="M6884" t="str">
        <f>[1]!s_info_industry_sw_2021($A6884,$N$1,1)</f>
        <v>煤炭(2021)</v>
      </c>
      <c r="O6884" t="str">
        <f>[1]!b_info_carrydate($A6884)</f>
        <v>2024-06-25</v>
      </c>
    </row>
    <row r="6885" spans="1:15" x14ac:dyDescent="0.2">
      <c r="A6885" t="s">
        <v>5987</v>
      </c>
      <c r="B6885" t="s">
        <v>5988</v>
      </c>
      <c r="C6885" s="1">
        <f>[1]!b_anal_matu_cnbd($A6885,$N$1,3)</f>
        <v>1.1205000000000001</v>
      </c>
      <c r="D6885" t="s">
        <v>17</v>
      </c>
      <c r="E6885" t="s">
        <v>5155</v>
      </c>
      <c r="F6885" s="6">
        <f>[1]!b_anal_yield_cnbd($A6885,$N$1,3)</f>
        <v>1.5470999999999999</v>
      </c>
      <c r="G6885" t="s">
        <v>11</v>
      </c>
      <c r="H6885" t="s">
        <v>13</v>
      </c>
      <c r="I6885" t="s">
        <v>13</v>
      </c>
      <c r="J6885" t="s">
        <v>13</v>
      </c>
      <c r="K6885" t="s">
        <v>15639</v>
      </c>
      <c r="L6885" t="str">
        <f>[2]!thsiFinD("ths_subject_latest_rating_yy_bond",A6885)</f>
        <v>4+</v>
      </c>
      <c r="M6885" t="str">
        <f>[1]!s_info_industry_sw_2021($A6885,$N$1,1)</f>
        <v>公用事业(2021)</v>
      </c>
      <c r="O6885" t="str">
        <f>[1]!b_info_carrydate($A6885)</f>
        <v>2024-06-25</v>
      </c>
    </row>
    <row r="6886" spans="1:15" x14ac:dyDescent="0.2">
      <c r="A6886" t="s">
        <v>5989</v>
      </c>
      <c r="B6886" t="s">
        <v>5990</v>
      </c>
      <c r="C6886" s="1">
        <f>[1]!b_anal_matu_cnbd($A6886,$N$1,3)</f>
        <v>1.1205000000000001</v>
      </c>
      <c r="D6886" t="s">
        <v>307</v>
      </c>
      <c r="E6886" t="s">
        <v>3253</v>
      </c>
      <c r="F6886" s="6">
        <f>[1]!b_anal_yield_cnbd($A6886,$N$1,3)</f>
        <v>1.5212000000000001</v>
      </c>
      <c r="G6886" t="s">
        <v>26</v>
      </c>
      <c r="H6886" t="s">
        <v>13</v>
      </c>
      <c r="I6886" t="s">
        <v>13</v>
      </c>
      <c r="J6886" t="s">
        <v>13</v>
      </c>
      <c r="K6886" t="s">
        <v>50</v>
      </c>
      <c r="L6886" t="str">
        <f>[2]!thsiFinD("ths_subject_latest_rating_yy_bond",A6886)</f>
        <v>1</v>
      </c>
      <c r="M6886" t="str">
        <f>[1]!s_info_industry_sw_2021($A6886,$N$1,1)</f>
        <v>非银金融(2021)</v>
      </c>
      <c r="O6886" t="str">
        <f>[1]!b_info_carrydate($A6886)</f>
        <v>2024-06-25</v>
      </c>
    </row>
    <row r="6887" spans="1:15" x14ac:dyDescent="0.2">
      <c r="A6887" t="s">
        <v>18849</v>
      </c>
      <c r="B6887" t="s">
        <v>18850</v>
      </c>
      <c r="C6887" s="1">
        <f>[1]!b_anal_matu_cnbd($A6887,$N$1,3)</f>
        <v>1.1205000000000001</v>
      </c>
      <c r="D6887" t="s">
        <v>17</v>
      </c>
      <c r="E6887" t="s">
        <v>568</v>
      </c>
      <c r="F6887" s="6">
        <f>[1]!b_anal_yield_cnbd($A6887,$N$1,3)</f>
        <v>1.5709</v>
      </c>
      <c r="G6887" t="s">
        <v>11</v>
      </c>
      <c r="H6887" t="s">
        <v>13</v>
      </c>
      <c r="I6887" t="s">
        <v>13</v>
      </c>
      <c r="J6887" t="s">
        <v>13</v>
      </c>
      <c r="K6887" t="s">
        <v>15526</v>
      </c>
      <c r="L6887" t="str">
        <f>[2]!thsiFinD("ths_subject_latest_rating_yy_bond",A6887)</f>
        <v>5+</v>
      </c>
      <c r="M6887" t="str">
        <f>[1]!s_info_industry_sw_2021($A6887,$N$1,1)</f>
        <v>非银金融(2021)</v>
      </c>
      <c r="O6887" t="str">
        <f>[1]!b_info_carrydate($A6887)</f>
        <v>2024-06-25</v>
      </c>
    </row>
    <row r="6888" spans="1:15" x14ac:dyDescent="0.2">
      <c r="A6888" t="s">
        <v>5950</v>
      </c>
      <c r="B6888" t="s">
        <v>5951</v>
      </c>
      <c r="C6888" s="1">
        <f>[1]!b_anal_matu_cnbd($A6888,$N$1,3)</f>
        <v>8.1178000000000008</v>
      </c>
      <c r="D6888" t="s">
        <v>307</v>
      </c>
      <c r="E6888" t="s">
        <v>1560</v>
      </c>
      <c r="F6888" s="6">
        <f>[1]!b_anal_yield_cnbd($A6888,$N$1,3)</f>
        <v>1.8721000000000001</v>
      </c>
      <c r="G6888" t="s">
        <v>26</v>
      </c>
      <c r="H6888" t="s">
        <v>13</v>
      </c>
      <c r="I6888" t="s">
        <v>13</v>
      </c>
      <c r="J6888" t="s">
        <v>13</v>
      </c>
      <c r="K6888" t="s">
        <v>50</v>
      </c>
      <c r="L6888" t="str">
        <f>[2]!thsiFinD("ths_subject_latest_rating_yy_bond",A6888)</f>
        <v>1</v>
      </c>
      <c r="M6888" t="str">
        <f>[1]!s_info_industry_sw_2021($A6888,$N$1,1)</f>
        <v>交通运输(2021)</v>
      </c>
      <c r="O6888" t="str">
        <f>[1]!b_info_carrydate($A6888)</f>
        <v>2024-06-24</v>
      </c>
    </row>
    <row r="6889" spans="1:15" x14ac:dyDescent="0.2">
      <c r="A6889" t="s">
        <v>5952</v>
      </c>
      <c r="B6889" t="s">
        <v>5953</v>
      </c>
      <c r="C6889" s="1">
        <f>[1]!b_anal_matu_cnbd($A6889,$N$1,3)</f>
        <v>28.117799999999999</v>
      </c>
      <c r="D6889" t="s">
        <v>307</v>
      </c>
      <c r="E6889" t="s">
        <v>1560</v>
      </c>
      <c r="F6889" s="6">
        <f>[1]!b_anal_yield_cnbd($A6889,$N$1,3)</f>
        <v>2.4630000000000001</v>
      </c>
      <c r="G6889" t="s">
        <v>26</v>
      </c>
      <c r="H6889" t="s">
        <v>13</v>
      </c>
      <c r="I6889" t="s">
        <v>13</v>
      </c>
      <c r="J6889" t="s">
        <v>13</v>
      </c>
      <c r="K6889" t="s">
        <v>50</v>
      </c>
      <c r="L6889" t="str">
        <f>[2]!thsiFinD("ths_subject_latest_rating_yy_bond",A6889)</f>
        <v>1</v>
      </c>
      <c r="M6889" t="str">
        <f>[1]!s_info_industry_sw_2021($A6889,$N$1,1)</f>
        <v>交通运输(2021)</v>
      </c>
      <c r="O6889" t="str">
        <f>[1]!b_info_carrydate($A6889)</f>
        <v>2024-06-24</v>
      </c>
    </row>
    <row r="6890" spans="1:15" x14ac:dyDescent="0.2">
      <c r="A6890" t="s">
        <v>5959</v>
      </c>
      <c r="B6890" t="s">
        <v>5960</v>
      </c>
      <c r="C6890" s="1">
        <f>[1]!b_anal_matu_cnbd($A6890,$N$1,3)</f>
        <v>8.1178000000000008</v>
      </c>
      <c r="D6890" t="s">
        <v>21</v>
      </c>
      <c r="E6890" t="s">
        <v>4305</v>
      </c>
      <c r="F6890" s="6">
        <f>[1]!b_anal_yield_cnbd($A6890,$N$1,3)</f>
        <v>2.6059999999999999</v>
      </c>
      <c r="G6890" t="s">
        <v>11</v>
      </c>
      <c r="H6890" t="s">
        <v>12</v>
      </c>
      <c r="I6890" t="s">
        <v>13</v>
      </c>
      <c r="J6890" t="s">
        <v>13</v>
      </c>
      <c r="K6890" t="s">
        <v>15639</v>
      </c>
      <c r="L6890" t="str">
        <f>[2]!thsiFinD("ths_subject_latest_rating_yy_bond",A6890)</f>
        <v>5-</v>
      </c>
      <c r="M6890" t="str">
        <f>[1]!s_info_industry_sw_2021($A6890,$N$1,1)</f>
        <v>建筑装饰(2021)</v>
      </c>
      <c r="O6890" t="str">
        <f>[1]!b_info_carrydate($A6890)</f>
        <v>2024-06-24</v>
      </c>
    </row>
    <row r="6891" spans="1:15" x14ac:dyDescent="0.2">
      <c r="A6891" t="s">
        <v>5966</v>
      </c>
      <c r="B6891" t="s">
        <v>5967</v>
      </c>
      <c r="C6891" s="1">
        <f>[1]!b_anal_matu_cnbd($A6891,$N$1,3)</f>
        <v>8.1178000000000008</v>
      </c>
      <c r="D6891" t="s">
        <v>17</v>
      </c>
      <c r="E6891" t="s">
        <v>900</v>
      </c>
      <c r="F6891" s="6">
        <f>[1]!b_anal_yield_cnbd($A6891,$N$1,3)</f>
        <v>2.4007999999999998</v>
      </c>
      <c r="G6891" t="s">
        <v>11</v>
      </c>
      <c r="H6891" t="s">
        <v>13</v>
      </c>
      <c r="I6891" t="s">
        <v>13</v>
      </c>
      <c r="J6891" t="s">
        <v>13</v>
      </c>
      <c r="K6891" t="s">
        <v>15526</v>
      </c>
      <c r="L6891" t="str">
        <f>[2]!thsiFinD("ths_subject_latest_rating_yy_bond",A6891)</f>
        <v>5-</v>
      </c>
      <c r="M6891" t="str">
        <f>[1]!s_info_industry_sw_2021($A6891,$N$1,1)</f>
        <v>商贸零售(2021)</v>
      </c>
      <c r="O6891" t="str">
        <f>[1]!b_info_carrydate($A6891)</f>
        <v>2024-06-24</v>
      </c>
    </row>
    <row r="6892" spans="1:15" x14ac:dyDescent="0.2">
      <c r="A6892" t="s">
        <v>5968</v>
      </c>
      <c r="B6892" t="s">
        <v>5969</v>
      </c>
      <c r="C6892" s="1">
        <f>[1]!b_anal_matu_cnbd($A6892,$N$1,3)</f>
        <v>8.1178000000000008</v>
      </c>
      <c r="D6892" t="s">
        <v>21</v>
      </c>
      <c r="E6892" t="s">
        <v>3449</v>
      </c>
      <c r="F6892" s="6">
        <f>[1]!b_anal_yield_cnbd($A6892,$N$1,3)</f>
        <v>2.4546999999999999</v>
      </c>
      <c r="G6892" t="s">
        <v>11</v>
      </c>
      <c r="H6892" t="s">
        <v>13</v>
      </c>
      <c r="I6892" t="s">
        <v>13</v>
      </c>
      <c r="J6892" t="s">
        <v>13</v>
      </c>
      <c r="K6892" t="s">
        <v>15525</v>
      </c>
      <c r="L6892" t="str">
        <f>[2]!thsiFinD("ths_subject_latest_rating_yy_bond",A6892)</f>
        <v>5-</v>
      </c>
      <c r="M6892" t="str">
        <f>[1]!s_info_industry_sw_2021($A6892,$N$1,1)</f>
        <v>煤炭(2021)</v>
      </c>
      <c r="O6892" t="str">
        <f>[1]!b_info_carrydate($A6892)</f>
        <v>2024-06-24</v>
      </c>
    </row>
    <row r="6893" spans="1:15" x14ac:dyDescent="0.2">
      <c r="A6893" t="s">
        <v>5970</v>
      </c>
      <c r="B6893" t="s">
        <v>5971</v>
      </c>
      <c r="C6893" s="1">
        <f>[1]!b_anal_matu_cnbd($A6893,$N$1,3)</f>
        <v>3.1177999999999999</v>
      </c>
      <c r="D6893" t="s">
        <v>21</v>
      </c>
      <c r="E6893" t="s">
        <v>5972</v>
      </c>
      <c r="F6893" s="6">
        <f>[1]!b_anal_yield_cnbd($A6893,$N$1,3)</f>
        <v>2.1299000000000001</v>
      </c>
      <c r="G6893" t="s">
        <v>11</v>
      </c>
      <c r="H6893" t="s">
        <v>13</v>
      </c>
      <c r="I6893" t="s">
        <v>13</v>
      </c>
      <c r="J6893" t="s">
        <v>13</v>
      </c>
      <c r="K6893" t="s">
        <v>15639</v>
      </c>
      <c r="L6893" t="str">
        <f>[2]!thsiFinD("ths_subject_latest_rating_yy_bond",A6893)</f>
        <v>6+</v>
      </c>
      <c r="M6893" t="str">
        <f>[1]!s_info_industry_sw_2021($A6893,$N$1,1)</f>
        <v>汽车(2021)</v>
      </c>
      <c r="O6893" t="str">
        <f>[1]!b_info_carrydate($A6893)</f>
        <v>2024-06-24</v>
      </c>
    </row>
    <row r="6894" spans="1:15" x14ac:dyDescent="0.2">
      <c r="A6894" t="s">
        <v>5981</v>
      </c>
      <c r="B6894" t="s">
        <v>5982</v>
      </c>
      <c r="C6894" s="1">
        <f>[1]!b_anal_matu_cnbd($A6894,$N$1,3)</f>
        <v>1.1177999999999999</v>
      </c>
      <c r="D6894" t="s">
        <v>17</v>
      </c>
      <c r="E6894" t="s">
        <v>2194</v>
      </c>
      <c r="F6894" s="6">
        <f>[1]!b_anal_yield_cnbd($A6894,$N$1,3)</f>
        <v>1.8661000000000001</v>
      </c>
      <c r="G6894" t="s">
        <v>26</v>
      </c>
      <c r="H6894" t="s">
        <v>13</v>
      </c>
      <c r="I6894" t="s">
        <v>13</v>
      </c>
      <c r="J6894" t="s">
        <v>13</v>
      </c>
      <c r="K6894" t="s">
        <v>1760</v>
      </c>
      <c r="L6894" t="str">
        <f>[2]!thsiFinD("ths_subject_latest_rating_yy_bond",A6894)</f>
        <v>3</v>
      </c>
      <c r="M6894" t="str">
        <f>[1]!s_info_industry_sw_2021($A6894,$N$1,1)</f>
        <v>房地产(2021)</v>
      </c>
      <c r="O6894" t="str">
        <f>[1]!b_info_carrydate($A6894)</f>
        <v>2024-06-24</v>
      </c>
    </row>
    <row r="6895" spans="1:15" x14ac:dyDescent="0.2">
      <c r="A6895" t="s">
        <v>13572</v>
      </c>
      <c r="B6895" t="s">
        <v>13573</v>
      </c>
      <c r="C6895" s="1">
        <f>[1]!b_anal_matu_cnbd($A6895,$N$1,3)</f>
        <v>1.1177999999999999</v>
      </c>
      <c r="D6895" t="s">
        <v>17</v>
      </c>
      <c r="E6895" t="s">
        <v>3372</v>
      </c>
      <c r="F6895" s="6">
        <f>[1]!b_anal_yield_cnbd($A6895,$N$1,3)</f>
        <v>1.5961000000000001</v>
      </c>
      <c r="G6895" t="s">
        <v>11</v>
      </c>
      <c r="H6895" t="s">
        <v>13</v>
      </c>
      <c r="I6895" t="s">
        <v>13</v>
      </c>
      <c r="J6895" t="s">
        <v>13</v>
      </c>
      <c r="K6895" t="s">
        <v>15525</v>
      </c>
      <c r="L6895" t="str">
        <f>[2]!thsiFinD("ths_subject_latest_rating_yy_bond",A6895)</f>
        <v>5-</v>
      </c>
      <c r="M6895" t="str">
        <f>[1]!s_info_industry_sw_2021($A6895,$N$1,1)</f>
        <v>钢铁(2021)</v>
      </c>
      <c r="O6895" t="str">
        <f>[1]!b_info_carrydate($A6895)</f>
        <v>2024-06-24</v>
      </c>
    </row>
    <row r="6896" spans="1:15" x14ac:dyDescent="0.2">
      <c r="A6896" t="s">
        <v>14806</v>
      </c>
      <c r="B6896" t="s">
        <v>14807</v>
      </c>
      <c r="C6896" s="1">
        <f>[1]!b_anal_matu_cnbd($A6896,$N$1,3)</f>
        <v>1.1177999999999999</v>
      </c>
      <c r="D6896" t="s">
        <v>17</v>
      </c>
      <c r="E6896" t="s">
        <v>12803</v>
      </c>
      <c r="F6896" s="6">
        <f>[1]!b_anal_yield_cnbd($A6896,$N$1,3)</f>
        <v>1.4827999999999999</v>
      </c>
      <c r="G6896" t="s">
        <v>11</v>
      </c>
      <c r="H6896" t="s">
        <v>13</v>
      </c>
      <c r="I6896" t="s">
        <v>13</v>
      </c>
      <c r="J6896" t="s">
        <v>13</v>
      </c>
      <c r="K6896" t="s">
        <v>15639</v>
      </c>
      <c r="L6896" t="str">
        <f>[2]!thsiFinD("ths_subject_latest_rating_yy_bond",A6896)</f>
        <v>5-</v>
      </c>
      <c r="M6896" t="str">
        <f>[1]!s_info_industry_sw_2021($A6896,$N$1,1)</f>
        <v>非银金融(2021)</v>
      </c>
      <c r="O6896" t="str">
        <f>[1]!b_info_carrydate($A6896)</f>
        <v>2024-06-24</v>
      </c>
    </row>
    <row r="6897" spans="1:15" x14ac:dyDescent="0.2">
      <c r="A6897" t="s">
        <v>14810</v>
      </c>
      <c r="B6897" t="s">
        <v>14811</v>
      </c>
      <c r="C6897" s="1">
        <f>[1]!b_anal_matu_cnbd($A6897,$N$1,3)</f>
        <v>3.1177999999999999</v>
      </c>
      <c r="D6897" t="s">
        <v>17</v>
      </c>
      <c r="E6897" t="s">
        <v>12285</v>
      </c>
      <c r="F6897" s="6">
        <f>[1]!b_anal_yield_cnbd($A6897,$N$1,3)</f>
        <v>1.867</v>
      </c>
      <c r="G6897" t="s">
        <v>11</v>
      </c>
      <c r="H6897" t="s">
        <v>13</v>
      </c>
      <c r="I6897" t="s">
        <v>13</v>
      </c>
      <c r="J6897" t="s">
        <v>12</v>
      </c>
      <c r="K6897" t="s">
        <v>15525</v>
      </c>
      <c r="L6897" t="str">
        <f>[2]!thsiFinD("ths_subject_latest_rating_yy_bond",A6897)</f>
        <v>4</v>
      </c>
      <c r="M6897" t="str">
        <f>[1]!s_info_industry_sw_2021($A6897,$N$1,1)</f>
        <v>非银金融(2021)</v>
      </c>
      <c r="O6897" t="str">
        <f>[1]!b_info_carrydate($A6897)</f>
        <v>2024-06-24</v>
      </c>
    </row>
    <row r="6898" spans="1:15" x14ac:dyDescent="0.2">
      <c r="A6898" t="s">
        <v>16804</v>
      </c>
      <c r="B6898" t="s">
        <v>16805</v>
      </c>
      <c r="C6898" s="1">
        <f>[1]!b_anal_matu_cnbd($A6898,$N$1,3)</f>
        <v>1.1177999999999999</v>
      </c>
      <c r="D6898" t="s">
        <v>17</v>
      </c>
      <c r="E6898" t="s">
        <v>16806</v>
      </c>
      <c r="F6898" s="6">
        <f>[1]!b_anal_yield_cnbd($A6898,$N$1,3)</f>
        <v>1.5455000000000001</v>
      </c>
      <c r="G6898" t="s">
        <v>194</v>
      </c>
      <c r="H6898" t="s">
        <v>13</v>
      </c>
      <c r="I6898" t="s">
        <v>13</v>
      </c>
      <c r="J6898" t="s">
        <v>13</v>
      </c>
      <c r="K6898" t="s">
        <v>1760</v>
      </c>
      <c r="L6898" t="str">
        <f>[2]!thsiFinD("ths_subject_latest_rating_yy_bond",A6898)</f>
        <v>5+</v>
      </c>
      <c r="M6898" t="str">
        <f>[1]!s_info_industry_sw_2021($A6898,$N$1,1)</f>
        <v>银行(2021)</v>
      </c>
      <c r="O6898" t="str">
        <f>[1]!b_info_carrydate($A6898)</f>
        <v>2024-06-24</v>
      </c>
    </row>
    <row r="6899" spans="1:15" x14ac:dyDescent="0.2">
      <c r="A6899" t="s">
        <v>17558</v>
      </c>
      <c r="B6899" t="s">
        <v>17559</v>
      </c>
      <c r="C6899" s="1">
        <f>[1]!b_anal_matu_cnbd($A6899,$N$1,3)</f>
        <v>3.1177999999999999</v>
      </c>
      <c r="D6899" t="s">
        <v>10</v>
      </c>
      <c r="E6899" t="s">
        <v>17560</v>
      </c>
      <c r="F6899" s="6">
        <f>[1]!b_anal_yield_cnbd($A6899,$N$1,3)</f>
        <v>2.323</v>
      </c>
      <c r="G6899" t="s">
        <v>11</v>
      </c>
      <c r="H6899" t="s">
        <v>13</v>
      </c>
      <c r="I6899" t="s">
        <v>12</v>
      </c>
      <c r="J6899" t="s">
        <v>13</v>
      </c>
      <c r="K6899" t="s">
        <v>15639</v>
      </c>
      <c r="L6899" t="str">
        <f>[2]!thsiFinD("ths_subject_latest_rating_yy_bond",A6899)</f>
        <v>6+</v>
      </c>
      <c r="M6899" t="str">
        <f>[1]!s_info_industry_sw_2021($A6899,$N$1,1)</f>
        <v>银行(2021)</v>
      </c>
      <c r="O6899" t="str">
        <f>[1]!b_info_carrydate($A6899)</f>
        <v>2024-06-24</v>
      </c>
    </row>
    <row r="6900" spans="1:15" x14ac:dyDescent="0.2">
      <c r="A6900" t="s">
        <v>18851</v>
      </c>
      <c r="B6900" t="s">
        <v>18852</v>
      </c>
      <c r="C6900" s="1">
        <f>[1]!b_anal_matu_cnbd($A6900,$N$1,3)</f>
        <v>1.1177999999999999</v>
      </c>
      <c r="D6900" t="s">
        <v>21</v>
      </c>
      <c r="E6900" t="s">
        <v>4017</v>
      </c>
      <c r="F6900" s="6">
        <f>[1]!b_anal_yield_cnbd($A6900,$N$1,3)</f>
        <v>1.5615000000000001</v>
      </c>
      <c r="G6900" t="s">
        <v>11</v>
      </c>
      <c r="H6900" t="s">
        <v>12</v>
      </c>
      <c r="I6900" t="s">
        <v>13</v>
      </c>
      <c r="J6900" t="s">
        <v>13</v>
      </c>
      <c r="K6900" t="s">
        <v>15639</v>
      </c>
      <c r="L6900" t="str">
        <f>[2]!thsiFinD("ths_subject_latest_rating_yy_bond",A6900)</f>
        <v>5-</v>
      </c>
      <c r="M6900" t="str">
        <f>[1]!s_info_industry_sw_2021($A6900,$N$1,1)</f>
        <v>交通运输(2021)</v>
      </c>
      <c r="O6900" t="str">
        <f>[1]!b_info_carrydate($A6900)</f>
        <v>2024-06-24</v>
      </c>
    </row>
    <row r="6901" spans="1:15" x14ac:dyDescent="0.2">
      <c r="A6901" t="s">
        <v>18853</v>
      </c>
      <c r="B6901" t="s">
        <v>18854</v>
      </c>
      <c r="C6901" s="1">
        <f>[1]!b_anal_matu_cnbd($A6901,$N$1,3)</f>
        <v>3.1177999999999999</v>
      </c>
      <c r="D6901" t="s">
        <v>21</v>
      </c>
      <c r="E6901" t="s">
        <v>4017</v>
      </c>
      <c r="F6901" s="6">
        <f>[1]!b_anal_yield_cnbd($A6901,$N$1,3)</f>
        <v>1.9325000000000001</v>
      </c>
      <c r="G6901" t="s">
        <v>11</v>
      </c>
      <c r="H6901" t="s">
        <v>12</v>
      </c>
      <c r="I6901" t="s">
        <v>13</v>
      </c>
      <c r="J6901" t="s">
        <v>13</v>
      </c>
      <c r="K6901" t="s">
        <v>15639</v>
      </c>
      <c r="L6901" t="str">
        <f>[2]!thsiFinD("ths_subject_latest_rating_yy_bond",A6901)</f>
        <v>5-</v>
      </c>
      <c r="M6901" t="str">
        <f>[1]!s_info_industry_sw_2021($A6901,$N$1,1)</f>
        <v>交通运输(2021)</v>
      </c>
      <c r="O6901" t="str">
        <f>[1]!b_info_carrydate($A6901)</f>
        <v>2024-06-24</v>
      </c>
    </row>
    <row r="6902" spans="1:15" x14ac:dyDescent="0.2">
      <c r="A6902" t="s">
        <v>18855</v>
      </c>
      <c r="B6902" t="s">
        <v>18856</v>
      </c>
      <c r="C6902" s="1">
        <f>[1]!b_anal_matu_cnbd($A6902,$N$1,3)</f>
        <v>5.1177999999999999</v>
      </c>
      <c r="D6902" t="s">
        <v>21</v>
      </c>
      <c r="E6902" t="s">
        <v>4017</v>
      </c>
      <c r="F6902" s="6">
        <f>[1]!b_anal_yield_cnbd($A6902,$N$1,3)</f>
        <v>2.2652000000000001</v>
      </c>
      <c r="G6902" t="s">
        <v>11</v>
      </c>
      <c r="H6902" t="s">
        <v>12</v>
      </c>
      <c r="I6902" t="s">
        <v>13</v>
      </c>
      <c r="J6902" t="s">
        <v>13</v>
      </c>
      <c r="K6902" t="s">
        <v>15639</v>
      </c>
      <c r="L6902" t="str">
        <f>[2]!thsiFinD("ths_subject_latest_rating_yy_bond",A6902)</f>
        <v>5-</v>
      </c>
      <c r="M6902" t="str">
        <f>[1]!s_info_industry_sw_2021($A6902,$N$1,1)</f>
        <v>交通运输(2021)</v>
      </c>
      <c r="O6902" t="str">
        <f>[1]!b_info_carrydate($A6902)</f>
        <v>2024-06-24</v>
      </c>
    </row>
    <row r="6903" spans="1:15" x14ac:dyDescent="0.2">
      <c r="A6903" t="s">
        <v>18857</v>
      </c>
      <c r="B6903" t="s">
        <v>18858</v>
      </c>
      <c r="C6903" s="1">
        <f>[1]!b_anal_matu_cnbd($A6903,$N$1,3)</f>
        <v>1.1177999999999999</v>
      </c>
      <c r="D6903" t="s">
        <v>50</v>
      </c>
      <c r="E6903" t="s">
        <v>6806</v>
      </c>
      <c r="F6903" s="6">
        <f>[1]!b_anal_yield_cnbd($A6903,$N$1,3)</f>
        <v>1.4939</v>
      </c>
      <c r="G6903" t="s">
        <v>26</v>
      </c>
      <c r="H6903" t="s">
        <v>13</v>
      </c>
      <c r="I6903" t="s">
        <v>13</v>
      </c>
      <c r="J6903" t="s">
        <v>12</v>
      </c>
      <c r="K6903" t="s">
        <v>50</v>
      </c>
      <c r="L6903" t="str">
        <f>[2]!thsiFinD("ths_subject_latest_rating_yy_bond",A6903)</f>
        <v>1</v>
      </c>
      <c r="M6903" t="str">
        <f>[1]!s_info_industry_sw_2021($A6903,$N$1,1)</f>
        <v>煤炭(2021)</v>
      </c>
      <c r="O6903" t="str">
        <f>[1]!b_info_carrydate($A6903)</f>
        <v>2024-06-24</v>
      </c>
    </row>
    <row r="6904" spans="1:15" x14ac:dyDescent="0.2">
      <c r="A6904" t="s">
        <v>18859</v>
      </c>
      <c r="B6904" t="s">
        <v>18860</v>
      </c>
      <c r="C6904" s="1">
        <f>[1]!b_anal_matu_cnbd($A6904,$N$1,3)</f>
        <v>1.1177999999999999</v>
      </c>
      <c r="D6904" t="s">
        <v>50</v>
      </c>
      <c r="E6904" t="s">
        <v>2614</v>
      </c>
      <c r="F6904" s="6">
        <f>[1]!b_anal_yield_cnbd($A6904,$N$1,3)</f>
        <v>1.5547</v>
      </c>
      <c r="G6904" t="s">
        <v>11</v>
      </c>
      <c r="H6904" t="s">
        <v>13</v>
      </c>
      <c r="I6904" t="s">
        <v>13</v>
      </c>
      <c r="J6904" t="s">
        <v>13</v>
      </c>
      <c r="K6904" t="s">
        <v>445</v>
      </c>
      <c r="L6904" t="str">
        <f>[2]!thsiFinD("ths_subject_latest_rating_yy_bond",A6904)</f>
        <v>4+</v>
      </c>
      <c r="M6904" t="str">
        <f>[1]!s_info_industry_sw_2021($A6904,$N$1,1)</f>
        <v>交通运输(2021)</v>
      </c>
      <c r="O6904" t="str">
        <f>[1]!b_info_carrydate($A6904)</f>
        <v>2024-06-24</v>
      </c>
    </row>
    <row r="6905" spans="1:15" x14ac:dyDescent="0.2">
      <c r="A6905" t="s">
        <v>18863</v>
      </c>
      <c r="B6905" t="s">
        <v>18864</v>
      </c>
      <c r="C6905" s="1">
        <f>[1]!b_anal_matu_cnbd($A6905,$N$1,3)</f>
        <v>3.1177999999999999</v>
      </c>
      <c r="D6905" t="s">
        <v>17</v>
      </c>
      <c r="E6905" t="s">
        <v>320</v>
      </c>
      <c r="F6905" s="6">
        <f>[1]!b_anal_yield_cnbd($A6905,$N$1,3)</f>
        <v>1.6601999999999999</v>
      </c>
      <c r="G6905" t="s">
        <v>11</v>
      </c>
      <c r="H6905" t="s">
        <v>13</v>
      </c>
      <c r="I6905" t="s">
        <v>13</v>
      </c>
      <c r="J6905" t="s">
        <v>12</v>
      </c>
      <c r="K6905" t="s">
        <v>1747</v>
      </c>
      <c r="L6905" t="str">
        <f>[2]!thsiFinD("ths_subject_latest_rating_yy_bond",A6905)</f>
        <v>3</v>
      </c>
      <c r="M6905" t="str">
        <f>[1]!s_info_industry_sw_2021($A6905,$N$1,1)</f>
        <v>电子(2021)</v>
      </c>
      <c r="O6905" t="str">
        <f>[1]!b_info_carrydate($A6905)</f>
        <v>2024-06-24</v>
      </c>
    </row>
    <row r="6906" spans="1:15" x14ac:dyDescent="0.2">
      <c r="A6906" t="s">
        <v>18869</v>
      </c>
      <c r="B6906" t="s">
        <v>18870</v>
      </c>
      <c r="C6906" s="1">
        <f>[1]!b_anal_matu_cnbd($A6906,$N$1,3)</f>
        <v>3.1177999999999999</v>
      </c>
      <c r="D6906" t="s">
        <v>17</v>
      </c>
      <c r="E6906" t="s">
        <v>2275</v>
      </c>
      <c r="F6906" s="6">
        <f>[1]!b_anal_yield_cnbd($A6906,$N$1,3)</f>
        <v>1.7902</v>
      </c>
      <c r="G6906" t="s">
        <v>11</v>
      </c>
      <c r="H6906" t="s">
        <v>13</v>
      </c>
      <c r="I6906" t="s">
        <v>13</v>
      </c>
      <c r="J6906" t="s">
        <v>13</v>
      </c>
      <c r="K6906" t="s">
        <v>1747</v>
      </c>
      <c r="L6906" t="str">
        <f>[2]!thsiFinD("ths_subject_latest_rating_yy_bond",A6906)</f>
        <v>3</v>
      </c>
      <c r="M6906" t="str">
        <f>[1]!s_info_industry_sw_2021($A6906,$N$1,1)</f>
        <v>交通运输(2021)</v>
      </c>
      <c r="O6906" t="str">
        <f>[1]!b_info_carrydate($A6906)</f>
        <v>2024-06-24</v>
      </c>
    </row>
    <row r="6907" spans="1:15" x14ac:dyDescent="0.2">
      <c r="A6907" t="s">
        <v>18871</v>
      </c>
      <c r="B6907" t="s">
        <v>18872</v>
      </c>
      <c r="C6907" s="1">
        <f>[1]!b_anal_matu_cnbd($A6907,$N$1,3)</f>
        <v>1.1177999999999999</v>
      </c>
      <c r="D6907" t="s">
        <v>50</v>
      </c>
      <c r="E6907" t="s">
        <v>15394</v>
      </c>
      <c r="F6907" s="6">
        <f>[1]!b_anal_yield_cnbd($A6907,$N$1,3)</f>
        <v>1.5246999999999999</v>
      </c>
      <c r="G6907" t="s">
        <v>11</v>
      </c>
      <c r="H6907" t="s">
        <v>13</v>
      </c>
      <c r="I6907" t="s">
        <v>13</v>
      </c>
      <c r="J6907" t="s">
        <v>13</v>
      </c>
      <c r="K6907" t="s">
        <v>445</v>
      </c>
      <c r="L6907" t="str">
        <f>[2]!thsiFinD("ths_subject_latest_rating_yy_bond",A6907)</f>
        <v>4+</v>
      </c>
      <c r="M6907" t="str">
        <f>[1]!s_info_industry_sw_2021($A6907,$N$1,1)</f>
        <v>交通运输(2021)</v>
      </c>
      <c r="O6907" t="str">
        <f>[1]!b_info_carrydate($A6907)</f>
        <v>2024-06-24</v>
      </c>
    </row>
    <row r="6908" spans="1:15" x14ac:dyDescent="0.2">
      <c r="A6908" t="s">
        <v>19934</v>
      </c>
      <c r="B6908" t="s">
        <v>19935</v>
      </c>
      <c r="C6908" s="1">
        <f>[1]!b_anal_matu_cnbd($A6908,$N$1,3)</f>
        <v>1.1177999999999999</v>
      </c>
      <c r="D6908" t="s">
        <v>17</v>
      </c>
      <c r="E6908" t="s">
        <v>19927</v>
      </c>
      <c r="F6908" s="6">
        <f>[1]!b_anal_yield_cnbd($A6908,$N$1,3)</f>
        <v>1.5102</v>
      </c>
      <c r="G6908" t="s">
        <v>26</v>
      </c>
      <c r="H6908" t="s">
        <v>13</v>
      </c>
      <c r="I6908" t="s">
        <v>13</v>
      </c>
      <c r="J6908" t="s">
        <v>13</v>
      </c>
      <c r="K6908" t="s">
        <v>15525</v>
      </c>
      <c r="L6908" t="str">
        <f>[2]!thsiFinD("ths_subject_latest_rating_yy_bond",A6908)</f>
        <v>5-</v>
      </c>
      <c r="M6908" t="str">
        <f>[1]!s_info_industry_sw_2021($A6908,$N$1,1)</f>
        <v>非银金融(2021)</v>
      </c>
      <c r="O6908" t="str">
        <f>[1]!b_info_carrydate($A6908)</f>
        <v>2024-06-24</v>
      </c>
    </row>
    <row r="6909" spans="1:15" x14ac:dyDescent="0.2">
      <c r="A6909" t="s">
        <v>4163</v>
      </c>
      <c r="B6909" t="s">
        <v>4164</v>
      </c>
      <c r="C6909" s="1">
        <f>[1]!b_anal_matu_cnbd($A6909,$N$1,3)</f>
        <v>3.1095999999999999</v>
      </c>
      <c r="D6909" t="s">
        <v>21</v>
      </c>
      <c r="E6909" t="s">
        <v>1824</v>
      </c>
      <c r="F6909" s="6">
        <f>[1]!b_anal_yield_cnbd($A6909,$N$1,3)</f>
        <v>1.9976</v>
      </c>
      <c r="G6909" t="s">
        <v>11</v>
      </c>
      <c r="H6909" t="s">
        <v>13</v>
      </c>
      <c r="I6909" t="s">
        <v>13</v>
      </c>
      <c r="J6909" t="s">
        <v>13</v>
      </c>
      <c r="K6909" t="s">
        <v>15639</v>
      </c>
      <c r="L6909" t="str">
        <f>[2]!thsiFinD("ths_subject_latest_rating_yy_bond",A6909)</f>
        <v>5-</v>
      </c>
      <c r="M6909" t="str">
        <f>[1]!s_info_industry_sw_2021($A6909,$N$1,1)</f>
        <v>建筑装饰(2021)</v>
      </c>
      <c r="O6909" t="str">
        <f>[1]!b_info_carrydate($A6909)</f>
        <v>2024-06-21</v>
      </c>
    </row>
    <row r="6910" spans="1:15" x14ac:dyDescent="0.2">
      <c r="A6910" t="s">
        <v>5916</v>
      </c>
      <c r="B6910" t="s">
        <v>5917</v>
      </c>
      <c r="C6910" s="1">
        <f>[1]!b_anal_matu_cnbd($A6910,$N$1,3)</f>
        <v>1.1095999999999999</v>
      </c>
      <c r="D6910" t="s">
        <v>17</v>
      </c>
      <c r="E6910" t="s">
        <v>5918</v>
      </c>
      <c r="F6910" s="6">
        <f>[1]!b_anal_yield_cnbd($A6910,$N$1,3)</f>
        <v>1.5457000000000001</v>
      </c>
      <c r="G6910" t="s">
        <v>11</v>
      </c>
      <c r="H6910" t="s">
        <v>13</v>
      </c>
      <c r="I6910" t="s">
        <v>13</v>
      </c>
      <c r="J6910" t="s">
        <v>13</v>
      </c>
      <c r="K6910" t="s">
        <v>1760</v>
      </c>
      <c r="L6910" t="str">
        <f>[2]!thsiFinD("ths_subject_latest_rating_yy_bond",A6910)</f>
        <v>4</v>
      </c>
      <c r="M6910" t="str">
        <f>[1]!s_info_industry_sw_2021($A6910,$N$1,1)</f>
        <v>无</v>
      </c>
      <c r="O6910" t="str">
        <f>[1]!b_info_carrydate($A6910)</f>
        <v>2024-06-21</v>
      </c>
    </row>
    <row r="6911" spans="1:15" x14ac:dyDescent="0.2">
      <c r="A6911" t="s">
        <v>5925</v>
      </c>
      <c r="B6911" t="s">
        <v>5926</v>
      </c>
      <c r="C6911" s="1">
        <f>[1]!b_anal_matu_cnbd($A6911,$N$1,3)</f>
        <v>8.1096000000000004</v>
      </c>
      <c r="D6911" t="s">
        <v>50</v>
      </c>
      <c r="E6911" t="s">
        <v>5927</v>
      </c>
      <c r="F6911" s="6">
        <f>[1]!b_anal_yield_cnbd($A6911,$N$1,3)</f>
        <v>2.1238000000000001</v>
      </c>
      <c r="G6911" t="s">
        <v>26</v>
      </c>
      <c r="H6911" t="s">
        <v>13</v>
      </c>
      <c r="I6911" t="s">
        <v>13</v>
      </c>
      <c r="J6911" t="s">
        <v>13</v>
      </c>
      <c r="K6911" t="s">
        <v>50</v>
      </c>
      <c r="L6911" t="str">
        <f>[2]!thsiFinD("ths_subject_latest_rating_yy_bond",A6911)</f>
        <v>2</v>
      </c>
      <c r="M6911" t="str">
        <f>[1]!s_info_industry_sw_2021($A6911,$N$1,1)</f>
        <v>商贸零售(2021)</v>
      </c>
      <c r="O6911" t="str">
        <f>[1]!b_info_carrydate($A6911)</f>
        <v>2024-06-21</v>
      </c>
    </row>
    <row r="6912" spans="1:15" x14ac:dyDescent="0.2">
      <c r="A6912" t="s">
        <v>5928</v>
      </c>
      <c r="B6912" t="s">
        <v>5929</v>
      </c>
      <c r="C6912" s="1">
        <f>[1]!b_anal_matu_cnbd($A6912,$N$1,3)</f>
        <v>1.1095999999999999</v>
      </c>
      <c r="D6912" t="s">
        <v>17</v>
      </c>
      <c r="E6912" t="s">
        <v>5080</v>
      </c>
      <c r="F6912" s="6">
        <f>[1]!b_anal_yield_cnbd($A6912,$N$1,3)</f>
        <v>1.5646</v>
      </c>
      <c r="G6912" t="s">
        <v>26</v>
      </c>
      <c r="H6912" t="s">
        <v>13</v>
      </c>
      <c r="I6912" t="s">
        <v>13</v>
      </c>
      <c r="J6912" t="s">
        <v>13</v>
      </c>
      <c r="K6912" t="s">
        <v>1760</v>
      </c>
      <c r="L6912" t="str">
        <f>[2]!thsiFinD("ths_subject_latest_rating_yy_bond",A6912)</f>
        <v>5+</v>
      </c>
      <c r="M6912" t="str">
        <f>[1]!s_info_industry_sw_2021($A6912,$N$1,1)</f>
        <v>有色金属(2021)</v>
      </c>
      <c r="O6912" t="str">
        <f>[1]!b_info_carrydate($A6912)</f>
        <v>2024-06-21</v>
      </c>
    </row>
    <row r="6913" spans="1:15" x14ac:dyDescent="0.2">
      <c r="A6913" t="s">
        <v>5930</v>
      </c>
      <c r="B6913" t="s">
        <v>5931</v>
      </c>
      <c r="C6913" s="1">
        <f>[1]!b_anal_matu_cnbd($A6913,$N$1,3)</f>
        <v>1.1095999999999999</v>
      </c>
      <c r="D6913" t="s">
        <v>14</v>
      </c>
      <c r="E6913" t="s">
        <v>200</v>
      </c>
      <c r="F6913" s="6">
        <f>[1]!b_anal_yield_cnbd($A6913,$N$1,3)</f>
        <v>1.6081000000000001</v>
      </c>
      <c r="G6913" t="s">
        <v>11</v>
      </c>
      <c r="H6913" t="s">
        <v>13</v>
      </c>
      <c r="I6913" t="s">
        <v>13</v>
      </c>
      <c r="J6913" t="s">
        <v>13</v>
      </c>
      <c r="K6913" t="s">
        <v>15639</v>
      </c>
      <c r="L6913" t="str">
        <f>[2]!thsiFinD("ths_subject_latest_rating_yy_bond",A6913)</f>
        <v>5+</v>
      </c>
      <c r="M6913" t="str">
        <f>[1]!s_info_industry_sw_2021($A6913,$N$1,1)</f>
        <v>交通运输(2021)</v>
      </c>
      <c r="O6913" t="str">
        <f>[1]!b_info_carrydate($A6913)</f>
        <v>2024-06-21</v>
      </c>
    </row>
    <row r="6914" spans="1:15" x14ac:dyDescent="0.2">
      <c r="A6914" t="s">
        <v>5932</v>
      </c>
      <c r="B6914" t="s">
        <v>5933</v>
      </c>
      <c r="C6914" s="1">
        <f>[1]!b_anal_matu_cnbd($A6914,$N$1,3)</f>
        <v>3.1095999999999999</v>
      </c>
      <c r="D6914" t="s">
        <v>21</v>
      </c>
      <c r="E6914" t="s">
        <v>5754</v>
      </c>
      <c r="F6914" s="6">
        <f>[1]!b_anal_yield_cnbd($A6914,$N$1,3)</f>
        <v>1.8475999999999999</v>
      </c>
      <c r="G6914" t="s">
        <v>11</v>
      </c>
      <c r="H6914" t="s">
        <v>12</v>
      </c>
      <c r="I6914" t="s">
        <v>13</v>
      </c>
      <c r="J6914" t="s">
        <v>13</v>
      </c>
      <c r="K6914" t="s">
        <v>15639</v>
      </c>
      <c r="L6914" t="str">
        <f>[2]!thsiFinD("ths_subject_latest_rating_yy_bond",A6914)</f>
        <v>5</v>
      </c>
      <c r="M6914" t="str">
        <f>[1]!s_info_industry_sw_2021($A6914,$N$1,1)</f>
        <v>建筑装饰(2021)</v>
      </c>
      <c r="O6914" t="str">
        <f>[1]!b_info_carrydate($A6914)</f>
        <v>2024-06-21</v>
      </c>
    </row>
    <row r="6915" spans="1:15" x14ac:dyDescent="0.2">
      <c r="A6915" t="s">
        <v>5934</v>
      </c>
      <c r="B6915" t="s">
        <v>5935</v>
      </c>
      <c r="C6915" s="1">
        <f>[1]!b_anal_matu_cnbd($A6915,$N$1,3)</f>
        <v>3.1095999999999999</v>
      </c>
      <c r="D6915" t="s">
        <v>21</v>
      </c>
      <c r="E6915" t="s">
        <v>681</v>
      </c>
      <c r="F6915" s="6">
        <f>[1]!b_anal_yield_cnbd($A6915,$N$1,3)</f>
        <v>1.8787</v>
      </c>
      <c r="G6915" t="s">
        <v>11</v>
      </c>
      <c r="H6915" t="s">
        <v>13</v>
      </c>
      <c r="I6915" t="s">
        <v>13</v>
      </c>
      <c r="J6915" t="s">
        <v>13</v>
      </c>
      <c r="K6915" t="s">
        <v>15526</v>
      </c>
      <c r="L6915" t="str">
        <f>[2]!thsiFinD("ths_subject_latest_rating_yy_bond",A6915)</f>
        <v>5</v>
      </c>
      <c r="M6915" t="str">
        <f>[1]!s_info_industry_sw_2021($A6915,$N$1,1)</f>
        <v>非银金融(2021)</v>
      </c>
      <c r="O6915" t="str">
        <f>[1]!b_info_carrydate($A6915)</f>
        <v>2024-06-21</v>
      </c>
    </row>
    <row r="6916" spans="1:15" x14ac:dyDescent="0.2">
      <c r="A6916" t="s">
        <v>5936</v>
      </c>
      <c r="B6916" t="s">
        <v>5937</v>
      </c>
      <c r="C6916" s="1">
        <f>[1]!b_anal_matu_cnbd($A6916,$N$1,3)</f>
        <v>8.1096000000000004</v>
      </c>
      <c r="D6916" t="s">
        <v>32</v>
      </c>
      <c r="E6916" t="s">
        <v>560</v>
      </c>
      <c r="F6916" s="6">
        <f>[1]!b_anal_yield_cnbd($A6916,$N$1,3)</f>
        <v>2.1837</v>
      </c>
      <c r="G6916" t="s">
        <v>11</v>
      </c>
      <c r="H6916" t="s">
        <v>13</v>
      </c>
      <c r="I6916" t="s">
        <v>13</v>
      </c>
      <c r="J6916" t="s">
        <v>13</v>
      </c>
      <c r="K6916" t="s">
        <v>445</v>
      </c>
      <c r="L6916" t="str">
        <f>[2]!thsiFinD("ths_subject_latest_rating_yy_bond",A6916)</f>
        <v>3</v>
      </c>
      <c r="M6916" t="str">
        <f>[1]!s_info_industry_sw_2021($A6916,$N$1,1)</f>
        <v>公用事业(2021)</v>
      </c>
      <c r="O6916" t="str">
        <f>[1]!b_info_carrydate($A6916)</f>
        <v>2024-06-21</v>
      </c>
    </row>
    <row r="6917" spans="1:15" x14ac:dyDescent="0.2">
      <c r="A6917" t="s">
        <v>5938</v>
      </c>
      <c r="B6917" t="s">
        <v>5939</v>
      </c>
      <c r="C6917" s="1">
        <f>[1]!b_anal_matu_cnbd($A6917,$N$1,3)</f>
        <v>1.1095999999999999</v>
      </c>
      <c r="D6917" t="s">
        <v>21</v>
      </c>
      <c r="E6917" t="s">
        <v>4964</v>
      </c>
      <c r="F6917" s="6">
        <f>[1]!b_anal_yield_cnbd($A6917,$N$1,3)</f>
        <v>1.585</v>
      </c>
      <c r="G6917" t="s">
        <v>11</v>
      </c>
      <c r="H6917" t="s">
        <v>13</v>
      </c>
      <c r="I6917" t="s">
        <v>13</v>
      </c>
      <c r="J6917" t="s">
        <v>13</v>
      </c>
      <c r="K6917" t="s">
        <v>15525</v>
      </c>
      <c r="L6917" t="str">
        <f>[2]!thsiFinD("ths_subject_latest_rating_yy_bond",A6917)</f>
        <v>5</v>
      </c>
      <c r="M6917" t="str">
        <f>[1]!s_info_industry_sw_2021($A6917,$N$1,1)</f>
        <v>建筑装饰(2021)</v>
      </c>
      <c r="O6917" t="str">
        <f>[1]!b_info_carrydate($A6917)</f>
        <v>2024-06-21</v>
      </c>
    </row>
    <row r="6918" spans="1:15" x14ac:dyDescent="0.2">
      <c r="A6918" t="s">
        <v>5940</v>
      </c>
      <c r="B6918" t="s">
        <v>5941</v>
      </c>
      <c r="C6918" s="1">
        <f>[1]!b_anal_matu_cnbd($A6918,$N$1,3)</f>
        <v>8.1096000000000004</v>
      </c>
      <c r="D6918" t="s">
        <v>21</v>
      </c>
      <c r="E6918" t="s">
        <v>2292</v>
      </c>
      <c r="F6918" s="6">
        <f>[1]!b_anal_yield_cnbd($A6918,$N$1,3)</f>
        <v>2.4451999999999998</v>
      </c>
      <c r="G6918" t="s">
        <v>11</v>
      </c>
      <c r="H6918" t="s">
        <v>12</v>
      </c>
      <c r="I6918" t="s">
        <v>13</v>
      </c>
      <c r="J6918" t="s">
        <v>13</v>
      </c>
      <c r="K6918" t="s">
        <v>15639</v>
      </c>
      <c r="L6918" t="str">
        <f>[2]!thsiFinD("ths_subject_latest_rating_yy_bond",A6918)</f>
        <v>5</v>
      </c>
      <c r="M6918" t="str">
        <f>[1]!s_info_industry_sw_2021($A6918,$N$1,1)</f>
        <v>房地产(2021)</v>
      </c>
      <c r="O6918" t="str">
        <f>[1]!b_info_carrydate($A6918)</f>
        <v>2024-06-21</v>
      </c>
    </row>
    <row r="6919" spans="1:15" x14ac:dyDescent="0.2">
      <c r="A6919" t="s">
        <v>5942</v>
      </c>
      <c r="B6919" t="s">
        <v>5943</v>
      </c>
      <c r="C6919" s="1">
        <f>[1]!b_anal_matu_cnbd($A6919,$N$1,3)</f>
        <v>18.1096</v>
      </c>
      <c r="D6919" t="s">
        <v>50</v>
      </c>
      <c r="E6919" t="s">
        <v>140</v>
      </c>
      <c r="F6919" s="6">
        <f>[1]!b_anal_yield_cnbd($A6919,$N$1,3)</f>
        <v>2.4371</v>
      </c>
      <c r="G6919" t="s">
        <v>11</v>
      </c>
      <c r="H6919" t="s">
        <v>13</v>
      </c>
      <c r="I6919" t="s">
        <v>13</v>
      </c>
      <c r="J6919" t="s">
        <v>13</v>
      </c>
      <c r="K6919" t="s">
        <v>10</v>
      </c>
      <c r="L6919" t="str">
        <f>[2]!thsiFinD("ths_subject_latest_rating_yy_bond",A6919)</f>
        <v>3</v>
      </c>
      <c r="M6919" t="str">
        <f>[1]!s_info_industry_sw_2021($A6919,$N$1,1)</f>
        <v>交通运输(2021)</v>
      </c>
      <c r="O6919" t="str">
        <f>[1]!b_info_carrydate($A6919)</f>
        <v>2024-06-21</v>
      </c>
    </row>
    <row r="6920" spans="1:15" x14ac:dyDescent="0.2">
      <c r="A6920" t="s">
        <v>5944</v>
      </c>
      <c r="B6920" t="s">
        <v>5945</v>
      </c>
      <c r="C6920" s="1">
        <f>[1]!b_anal_matu_cnbd($A6920,$N$1,3)</f>
        <v>3.1095999999999999</v>
      </c>
      <c r="D6920" t="s">
        <v>17</v>
      </c>
      <c r="E6920" t="s">
        <v>2549</v>
      </c>
      <c r="F6920" s="6">
        <f>[1]!b_anal_yield_cnbd($A6920,$N$1,3)</f>
        <v>1.7719</v>
      </c>
      <c r="G6920" t="s">
        <v>11</v>
      </c>
      <c r="H6920" t="s">
        <v>13</v>
      </c>
      <c r="I6920" t="s">
        <v>13</v>
      </c>
      <c r="J6920" t="s">
        <v>13</v>
      </c>
      <c r="K6920" t="s">
        <v>445</v>
      </c>
      <c r="L6920" t="str">
        <f>[2]!thsiFinD("ths_subject_latest_rating_yy_bond",A6920)</f>
        <v>3</v>
      </c>
      <c r="M6920" t="str">
        <f>[1]!s_info_industry_sw_2021($A6920,$N$1,1)</f>
        <v>食品饮料(2021)</v>
      </c>
      <c r="O6920" t="str">
        <f>[1]!b_info_carrydate($A6920)</f>
        <v>2024-06-21</v>
      </c>
    </row>
    <row r="6921" spans="1:15" x14ac:dyDescent="0.2">
      <c r="A6921" t="s">
        <v>5946</v>
      </c>
      <c r="B6921" t="s">
        <v>5947</v>
      </c>
      <c r="C6921" s="1">
        <f>[1]!b_anal_matu_cnbd($A6921,$N$1,3)</f>
        <v>3.1095999999999999</v>
      </c>
      <c r="D6921" t="s">
        <v>50</v>
      </c>
      <c r="E6921" t="s">
        <v>3240</v>
      </c>
      <c r="F6921" s="6">
        <f>[1]!b_anal_yield_cnbd($A6921,$N$1,3)</f>
        <v>1.7210000000000001</v>
      </c>
      <c r="G6921" t="s">
        <v>26</v>
      </c>
      <c r="H6921" t="s">
        <v>13</v>
      </c>
      <c r="I6921" t="s">
        <v>13</v>
      </c>
      <c r="J6921" t="s">
        <v>13</v>
      </c>
      <c r="K6921" t="s">
        <v>21</v>
      </c>
      <c r="L6921" t="str">
        <f>[2]!thsiFinD("ths_subject_latest_rating_yy_bond",A6921)</f>
        <v>2</v>
      </c>
      <c r="M6921" t="str">
        <f>[1]!s_info_industry_sw_2021($A6921,$N$1,1)</f>
        <v>建筑装饰(2021)</v>
      </c>
      <c r="O6921" t="str">
        <f>[1]!b_info_carrydate($A6921)</f>
        <v>2024-06-21</v>
      </c>
    </row>
    <row r="6922" spans="1:15" x14ac:dyDescent="0.2">
      <c r="A6922" t="s">
        <v>5948</v>
      </c>
      <c r="B6922" t="s">
        <v>5949</v>
      </c>
      <c r="C6922" s="1">
        <f>[1]!b_anal_matu_cnbd($A6922,$N$1,3)</f>
        <v>8.1096000000000004</v>
      </c>
      <c r="D6922" t="s">
        <v>50</v>
      </c>
      <c r="E6922" t="s">
        <v>3240</v>
      </c>
      <c r="F6922" s="6">
        <f>[1]!b_anal_yield_cnbd($A6922,$N$1,3)</f>
        <v>2.1238000000000001</v>
      </c>
      <c r="G6922" t="s">
        <v>26</v>
      </c>
      <c r="H6922" t="s">
        <v>13</v>
      </c>
      <c r="I6922" t="s">
        <v>13</v>
      </c>
      <c r="J6922" t="s">
        <v>13</v>
      </c>
      <c r="K6922" t="s">
        <v>21</v>
      </c>
      <c r="L6922" t="str">
        <f>[2]!thsiFinD("ths_subject_latest_rating_yy_bond",A6922)</f>
        <v>2</v>
      </c>
      <c r="M6922" t="str">
        <f>[1]!s_info_industry_sw_2021($A6922,$N$1,1)</f>
        <v>建筑装饰(2021)</v>
      </c>
      <c r="O6922" t="str">
        <f>[1]!b_info_carrydate($A6922)</f>
        <v>2024-06-21</v>
      </c>
    </row>
    <row r="6923" spans="1:15" x14ac:dyDescent="0.2">
      <c r="A6923" t="s">
        <v>5954</v>
      </c>
      <c r="B6923" t="s">
        <v>5955</v>
      </c>
      <c r="C6923" s="1">
        <f>[1]!b_anal_matu_cnbd($A6923,$N$1,3)</f>
        <v>1.1095999999999999</v>
      </c>
      <c r="D6923" t="s">
        <v>50</v>
      </c>
      <c r="E6923" t="s">
        <v>5956</v>
      </c>
      <c r="F6923" s="6">
        <f>[1]!b_anal_yield_cnbd($A6923,$N$1,3)</f>
        <v>1.5419</v>
      </c>
      <c r="G6923" t="s">
        <v>26</v>
      </c>
      <c r="H6923" t="s">
        <v>13</v>
      </c>
      <c r="I6923" t="s">
        <v>13</v>
      </c>
      <c r="J6923" t="s">
        <v>13</v>
      </c>
      <c r="K6923" t="s">
        <v>10</v>
      </c>
      <c r="L6923" t="str">
        <f>[2]!thsiFinD("ths_subject_latest_rating_yy_bond",A6923)</f>
        <v>3</v>
      </c>
      <c r="M6923" t="str">
        <f>[1]!s_info_industry_sw_2021($A6923,$N$1,1)</f>
        <v>交通运输(2021)</v>
      </c>
      <c r="O6923" t="str">
        <f>[1]!b_info_carrydate($A6923)</f>
        <v>2024-06-21</v>
      </c>
    </row>
    <row r="6924" spans="1:15" x14ac:dyDescent="0.2">
      <c r="A6924" t="s">
        <v>5957</v>
      </c>
      <c r="B6924" t="s">
        <v>5958</v>
      </c>
      <c r="C6924" s="1">
        <f>[1]!b_anal_matu_cnbd($A6924,$N$1,3)</f>
        <v>3.1095999999999999</v>
      </c>
      <c r="D6924" t="s">
        <v>21</v>
      </c>
      <c r="E6924" t="s">
        <v>3466</v>
      </c>
      <c r="F6924" s="6">
        <f>[1]!b_anal_yield_cnbd($A6924,$N$1,3)</f>
        <v>1.9786999999999999</v>
      </c>
      <c r="G6924" t="s">
        <v>11</v>
      </c>
      <c r="H6924" t="s">
        <v>13</v>
      </c>
      <c r="I6924" t="s">
        <v>13</v>
      </c>
      <c r="J6924" t="s">
        <v>12</v>
      </c>
      <c r="K6924" t="s">
        <v>15639</v>
      </c>
      <c r="L6924" t="str">
        <f>[2]!thsiFinD("ths_subject_latest_rating_yy_bond",A6924)</f>
        <v>6</v>
      </c>
      <c r="M6924" t="str">
        <f>[1]!s_info_industry_sw_2021($A6924,$N$1,1)</f>
        <v>基础化工(2021)</v>
      </c>
      <c r="O6924" t="str">
        <f>[1]!b_info_carrydate($A6924)</f>
        <v>2024-06-21</v>
      </c>
    </row>
    <row r="6925" spans="1:15" x14ac:dyDescent="0.2">
      <c r="A6925" t="s">
        <v>5961</v>
      </c>
      <c r="B6925" t="s">
        <v>5962</v>
      </c>
      <c r="C6925" s="1">
        <f>[1]!b_anal_matu_cnbd($A6925,$N$1,3)</f>
        <v>3.1095999999999999</v>
      </c>
      <c r="D6925" t="s">
        <v>17</v>
      </c>
      <c r="E6925" t="s">
        <v>5963</v>
      </c>
      <c r="F6925" s="6">
        <f>[1]!b_anal_yield_cnbd($A6925,$N$1,3)</f>
        <v>1.7894000000000001</v>
      </c>
      <c r="G6925" t="s">
        <v>11</v>
      </c>
      <c r="H6925" t="s">
        <v>12</v>
      </c>
      <c r="I6925" t="s">
        <v>13</v>
      </c>
      <c r="J6925" t="s">
        <v>13</v>
      </c>
      <c r="K6925" t="s">
        <v>15525</v>
      </c>
      <c r="L6925" t="str">
        <f>[2]!thsiFinD("ths_subject_latest_rating_yy_bond",A6925)</f>
        <v>4</v>
      </c>
      <c r="M6925" t="str">
        <f>[1]!s_info_industry_sw_2021($A6925,$N$1,1)</f>
        <v>建筑装饰(2021)</v>
      </c>
      <c r="O6925" t="str">
        <f>[1]!b_info_carrydate($A6925)</f>
        <v>2024-06-21</v>
      </c>
    </row>
    <row r="6926" spans="1:15" x14ac:dyDescent="0.2">
      <c r="A6926" t="s">
        <v>5964</v>
      </c>
      <c r="B6926" t="s">
        <v>5965</v>
      </c>
      <c r="C6926" s="1">
        <f>[1]!b_anal_matu_cnbd($A6926,$N$1,3)</f>
        <v>1.1095999999999999</v>
      </c>
      <c r="D6926" t="s">
        <v>21</v>
      </c>
      <c r="E6926" t="s">
        <v>5136</v>
      </c>
      <c r="F6926" s="6">
        <f>[1]!b_anal_yield_cnbd($A6926,$N$1,3)</f>
        <v>1.9850000000000001</v>
      </c>
      <c r="G6926" t="s">
        <v>11</v>
      </c>
      <c r="H6926" t="s">
        <v>13</v>
      </c>
      <c r="I6926" t="s">
        <v>13</v>
      </c>
      <c r="J6926" t="s">
        <v>12</v>
      </c>
      <c r="K6926" t="s">
        <v>15639</v>
      </c>
      <c r="L6926" t="str">
        <f>[2]!thsiFinD("ths_subject_latest_rating_yy_bond",A6926)</f>
        <v>6</v>
      </c>
      <c r="M6926" t="str">
        <f>[1]!s_info_industry_sw_2021($A6926,$N$1,1)</f>
        <v>综合(2021)</v>
      </c>
      <c r="O6926" t="str">
        <f>[1]!b_info_carrydate($A6926)</f>
        <v>2024-06-21</v>
      </c>
    </row>
    <row r="6927" spans="1:15" x14ac:dyDescent="0.2">
      <c r="A6927" t="s">
        <v>5973</v>
      </c>
      <c r="B6927" t="s">
        <v>5974</v>
      </c>
      <c r="C6927" s="1">
        <f>[1]!b_anal_matu_cnbd($A6927,$N$1,3)</f>
        <v>8.1096000000000004</v>
      </c>
      <c r="D6927" t="s">
        <v>17</v>
      </c>
      <c r="E6927" t="s">
        <v>1270</v>
      </c>
      <c r="F6927" s="6">
        <f>[1]!b_anal_yield_cnbd($A6927,$N$1,3)</f>
        <v>2.3399000000000001</v>
      </c>
      <c r="G6927" t="s">
        <v>11</v>
      </c>
      <c r="H6927" t="s">
        <v>12</v>
      </c>
      <c r="I6927" t="s">
        <v>13</v>
      </c>
      <c r="J6927" t="s">
        <v>13</v>
      </c>
      <c r="K6927" t="s">
        <v>15525</v>
      </c>
      <c r="L6927" t="str">
        <f>[2]!thsiFinD("ths_subject_latest_rating_yy_bond",A6927)</f>
        <v>5</v>
      </c>
      <c r="M6927" t="str">
        <f>[1]!s_info_industry_sw_2021($A6927,$N$1,1)</f>
        <v>建筑装饰(2021)</v>
      </c>
      <c r="O6927" t="str">
        <f>[1]!b_info_carrydate($A6927)</f>
        <v>2024-06-21</v>
      </c>
    </row>
    <row r="6928" spans="1:15" x14ac:dyDescent="0.2">
      <c r="A6928" t="s">
        <v>5975</v>
      </c>
      <c r="B6928" t="s">
        <v>5976</v>
      </c>
      <c r="C6928" s="1">
        <f>[1]!b_anal_matu_cnbd($A6928,$N$1,3)</f>
        <v>1.1095999999999999</v>
      </c>
      <c r="D6928" t="s">
        <v>17</v>
      </c>
      <c r="E6928" t="s">
        <v>409</v>
      </c>
      <c r="F6928" s="6">
        <f>[1]!b_anal_yield_cnbd($A6928,$N$1,3)</f>
        <v>1.5763</v>
      </c>
      <c r="G6928" t="s">
        <v>11</v>
      </c>
      <c r="H6928" t="s">
        <v>13</v>
      </c>
      <c r="I6928" t="s">
        <v>13</v>
      </c>
      <c r="J6928" t="s">
        <v>13</v>
      </c>
      <c r="K6928" t="s">
        <v>15526</v>
      </c>
      <c r="L6928" t="str">
        <f>[2]!thsiFinD("ths_subject_latest_rating_yy_bond",A6928)</f>
        <v>5-</v>
      </c>
      <c r="M6928" t="str">
        <f>[1]!s_info_industry_sw_2021($A6928,$N$1,1)</f>
        <v>非银金融(2021)</v>
      </c>
      <c r="O6928" t="str">
        <f>[1]!b_info_carrydate($A6928)</f>
        <v>2024-06-21</v>
      </c>
    </row>
    <row r="6929" spans="1:15" x14ac:dyDescent="0.2">
      <c r="A6929" t="s">
        <v>5977</v>
      </c>
      <c r="B6929" t="s">
        <v>5978</v>
      </c>
      <c r="C6929" s="1">
        <f>[1]!b_anal_matu_cnbd($A6929,$N$1,3)</f>
        <v>3.1095999999999999</v>
      </c>
      <c r="D6929" t="s">
        <v>17</v>
      </c>
      <c r="E6929" t="s">
        <v>409</v>
      </c>
      <c r="F6929" s="6">
        <f>[1]!b_anal_yield_cnbd($A6929,$N$1,3)</f>
        <v>1.8738999999999999</v>
      </c>
      <c r="G6929" t="s">
        <v>11</v>
      </c>
      <c r="H6929" t="s">
        <v>13</v>
      </c>
      <c r="I6929" t="s">
        <v>13</v>
      </c>
      <c r="J6929" t="s">
        <v>13</v>
      </c>
      <c r="K6929" t="s">
        <v>15526</v>
      </c>
      <c r="L6929" t="str">
        <f>[2]!thsiFinD("ths_subject_latest_rating_yy_bond",A6929)</f>
        <v>5-</v>
      </c>
      <c r="M6929" t="str">
        <f>[1]!s_info_industry_sw_2021($A6929,$N$1,1)</f>
        <v>非银金融(2021)</v>
      </c>
      <c r="O6929" t="str">
        <f>[1]!b_info_carrydate($A6929)</f>
        <v>2024-06-21</v>
      </c>
    </row>
    <row r="6930" spans="1:15" x14ac:dyDescent="0.2">
      <c r="A6930" t="s">
        <v>5979</v>
      </c>
      <c r="B6930" t="s">
        <v>5980</v>
      </c>
      <c r="C6930" s="1">
        <f>[1]!b_anal_matu_cnbd($A6930,$N$1,3)</f>
        <v>3.1095999999999999</v>
      </c>
      <c r="D6930" t="s">
        <v>14</v>
      </c>
      <c r="E6930" t="s">
        <v>4343</v>
      </c>
      <c r="F6930" s="6">
        <f>[1]!b_anal_yield_cnbd($A6930,$N$1,3)</f>
        <v>1.8599000000000001</v>
      </c>
      <c r="G6930" t="s">
        <v>11</v>
      </c>
      <c r="H6930" t="s">
        <v>12</v>
      </c>
      <c r="I6930" t="s">
        <v>13</v>
      </c>
      <c r="J6930" t="s">
        <v>13</v>
      </c>
      <c r="K6930" t="s">
        <v>15639</v>
      </c>
      <c r="L6930" t="str">
        <f>[2]!thsiFinD("ths_subject_latest_rating_yy_bond",A6930)</f>
        <v>6+</v>
      </c>
      <c r="M6930" t="str">
        <f>[1]!s_info_industry_sw_2021($A6930,$N$1,1)</f>
        <v>建筑装饰(2021)</v>
      </c>
      <c r="O6930" t="str">
        <f>[1]!b_info_carrydate($A6930)</f>
        <v>2024-06-21</v>
      </c>
    </row>
    <row r="6931" spans="1:15" x14ac:dyDescent="0.2">
      <c r="A6931" t="s">
        <v>18845</v>
      </c>
      <c r="B6931" t="s">
        <v>18846</v>
      </c>
      <c r="C6931" s="1">
        <f>[1]!b_anal_matu_cnbd($A6931,$N$1,3)</f>
        <v>8.1096000000000004</v>
      </c>
      <c r="D6931" t="s">
        <v>17</v>
      </c>
      <c r="E6931" t="s">
        <v>6666</v>
      </c>
      <c r="F6931" s="6">
        <f>[1]!b_anal_yield_cnbd($A6931,$N$1,3)</f>
        <v>2.2240000000000002</v>
      </c>
      <c r="G6931" t="s">
        <v>11</v>
      </c>
      <c r="H6931" t="s">
        <v>13</v>
      </c>
      <c r="I6931" t="s">
        <v>13</v>
      </c>
      <c r="J6931" t="s">
        <v>12</v>
      </c>
      <c r="K6931" t="s">
        <v>1760</v>
      </c>
      <c r="L6931" t="str">
        <f>[2]!thsiFinD("ths_subject_latest_rating_yy_bond",A6931)</f>
        <v>4-</v>
      </c>
      <c r="M6931" t="str">
        <f>[1]!s_info_industry_sw_2021($A6931,$N$1,1)</f>
        <v>建筑材料(2021)</v>
      </c>
      <c r="O6931" t="str">
        <f>[1]!b_info_carrydate($A6931)</f>
        <v>2024-06-21</v>
      </c>
    </row>
    <row r="6932" spans="1:15" x14ac:dyDescent="0.2">
      <c r="A6932" t="s">
        <v>19936</v>
      </c>
      <c r="B6932" t="s">
        <v>19937</v>
      </c>
      <c r="C6932" s="1">
        <f>[1]!b_anal_matu_cnbd($A6932,$N$1,3)</f>
        <v>1.1095999999999999</v>
      </c>
      <c r="D6932" t="s">
        <v>32</v>
      </c>
      <c r="E6932" t="s">
        <v>19887</v>
      </c>
      <c r="F6932" s="6">
        <f>[1]!b_anal_yield_cnbd($A6932,$N$1,3)</f>
        <v>1.4781</v>
      </c>
      <c r="G6932" t="s">
        <v>26</v>
      </c>
      <c r="H6932" t="s">
        <v>13</v>
      </c>
      <c r="I6932" t="s">
        <v>13</v>
      </c>
      <c r="J6932" t="s">
        <v>13</v>
      </c>
      <c r="K6932" t="s">
        <v>445</v>
      </c>
      <c r="L6932" t="str">
        <f>[2]!thsiFinD("ths_subject_latest_rating_yy_bond",A6932)</f>
        <v>3</v>
      </c>
      <c r="M6932" t="str">
        <f>[1]!s_info_industry_sw_2021($A6932,$N$1,1)</f>
        <v>非银金融(2021)</v>
      </c>
      <c r="O6932" t="str">
        <f>[1]!b_info_carrydate($A6932)</f>
        <v>2024-06-21</v>
      </c>
    </row>
    <row r="6933" spans="1:15" x14ac:dyDescent="0.2">
      <c r="A6933" t="s">
        <v>4151</v>
      </c>
      <c r="B6933" t="s">
        <v>4152</v>
      </c>
      <c r="C6933" s="1">
        <f>[1]!b_anal_matu_cnbd($A6933,$N$1,3)</f>
        <v>3.1067999999999998</v>
      </c>
      <c r="D6933" t="s">
        <v>17</v>
      </c>
      <c r="E6933" t="s">
        <v>4153</v>
      </c>
      <c r="F6933" s="6">
        <f>[1]!b_anal_yield_cnbd($A6933,$N$1,3)</f>
        <v>1.8217000000000001</v>
      </c>
      <c r="G6933" t="s">
        <v>26</v>
      </c>
      <c r="H6933" t="s">
        <v>13</v>
      </c>
      <c r="I6933" t="s">
        <v>13</v>
      </c>
      <c r="J6933" t="s">
        <v>13</v>
      </c>
      <c r="K6933" t="s">
        <v>15526</v>
      </c>
      <c r="L6933" t="str">
        <f>[2]!thsiFinD("ths_subject_latest_rating_yy_bond",A6933)</f>
        <v>5-</v>
      </c>
      <c r="M6933" t="str">
        <f>[1]!s_info_industry_sw_2021($A6933,$N$1,1)</f>
        <v>机械设备(2021)</v>
      </c>
      <c r="O6933" t="str">
        <f>[1]!b_info_carrydate($A6933)</f>
        <v>2024-06-20</v>
      </c>
    </row>
    <row r="6934" spans="1:15" x14ac:dyDescent="0.2">
      <c r="A6934" t="s">
        <v>4165</v>
      </c>
      <c r="B6934" t="s">
        <v>4166</v>
      </c>
      <c r="C6934" s="1">
        <f>[1]!b_anal_matu_cnbd($A6934,$N$1,3)</f>
        <v>3.1067999999999998</v>
      </c>
      <c r="D6934" t="s">
        <v>32</v>
      </c>
      <c r="E6934" t="s">
        <v>65</v>
      </c>
      <c r="F6934" s="6">
        <f>[1]!b_anal_yield_cnbd($A6934,$N$1,3)</f>
        <v>1.7417</v>
      </c>
      <c r="G6934" t="s">
        <v>26</v>
      </c>
      <c r="H6934" t="s">
        <v>13</v>
      </c>
      <c r="I6934" t="s">
        <v>13</v>
      </c>
      <c r="J6934" t="s">
        <v>13</v>
      </c>
      <c r="K6934" t="s">
        <v>21</v>
      </c>
      <c r="L6934" t="str">
        <f>[2]!thsiFinD("ths_subject_latest_rating_yy_bond",A6934)</f>
        <v>4</v>
      </c>
      <c r="M6934" t="str">
        <f>[1]!s_info_industry_sw_2021($A6934,$N$1,1)</f>
        <v>有色金属(2021)</v>
      </c>
      <c r="O6934" t="str">
        <f>[1]!b_info_carrydate($A6934)</f>
        <v>2024-06-20</v>
      </c>
    </row>
    <row r="6935" spans="1:15" x14ac:dyDescent="0.2">
      <c r="A6935" t="s">
        <v>5889</v>
      </c>
      <c r="B6935" t="s">
        <v>5890</v>
      </c>
      <c r="C6935" s="1">
        <f>[1]!b_anal_matu_cnbd($A6935,$N$1,3)</f>
        <v>1.1068</v>
      </c>
      <c r="D6935" t="s">
        <v>21</v>
      </c>
      <c r="E6935" t="s">
        <v>5891</v>
      </c>
      <c r="F6935" s="6">
        <f>[1]!b_anal_yield_cnbd($A6935,$N$1,3)</f>
        <v>1.6845000000000001</v>
      </c>
      <c r="G6935" t="s">
        <v>11</v>
      </c>
      <c r="H6935" t="s">
        <v>13</v>
      </c>
      <c r="I6935" t="s">
        <v>13</v>
      </c>
      <c r="J6935" t="s">
        <v>13</v>
      </c>
      <c r="K6935" t="s">
        <v>15639</v>
      </c>
      <c r="L6935" t="str">
        <f>[2]!thsiFinD("ths_subject_latest_rating_yy_bond",A6935)</f>
        <v>6</v>
      </c>
      <c r="M6935" t="str">
        <f>[1]!s_info_industry_sw_2021($A6935,$N$1,1)</f>
        <v>商贸零售(2021)</v>
      </c>
      <c r="O6935" t="str">
        <f>[1]!b_info_carrydate($A6935)</f>
        <v>2024-06-20</v>
      </c>
    </row>
    <row r="6936" spans="1:15" x14ac:dyDescent="0.2">
      <c r="A6936" t="s">
        <v>5910</v>
      </c>
      <c r="B6936" t="s">
        <v>5911</v>
      </c>
      <c r="C6936" s="1">
        <f>[1]!b_anal_matu_cnbd($A6936,$N$1,3)</f>
        <v>3.1067999999999998</v>
      </c>
      <c r="D6936" t="s">
        <v>17</v>
      </c>
      <c r="E6936" t="s">
        <v>5371</v>
      </c>
      <c r="F6936" s="6">
        <f>[1]!b_anal_yield_cnbd($A6936,$N$1,3)</f>
        <v>1.7891999999999999</v>
      </c>
      <c r="G6936" t="s">
        <v>11</v>
      </c>
      <c r="H6936" t="s">
        <v>13</v>
      </c>
      <c r="I6936" t="s">
        <v>13</v>
      </c>
      <c r="J6936" t="s">
        <v>12</v>
      </c>
      <c r="K6936" t="s">
        <v>15639</v>
      </c>
      <c r="L6936" t="str">
        <f>[2]!thsiFinD("ths_subject_latest_rating_yy_bond",A6936)</f>
        <v>4</v>
      </c>
      <c r="M6936" t="str">
        <f>[1]!s_info_industry_sw_2021($A6936,$N$1,1)</f>
        <v>房地产(2021)</v>
      </c>
      <c r="O6936" t="str">
        <f>[1]!b_info_carrydate($A6936)</f>
        <v>2024-06-20</v>
      </c>
    </row>
    <row r="6937" spans="1:15" x14ac:dyDescent="0.2">
      <c r="A6937" t="s">
        <v>5912</v>
      </c>
      <c r="B6937" t="s">
        <v>5913</v>
      </c>
      <c r="C6937" s="1">
        <f>[1]!b_anal_matu_cnbd($A6937,$N$1,3)</f>
        <v>1.1068</v>
      </c>
      <c r="D6937" t="s">
        <v>50</v>
      </c>
      <c r="E6937" t="s">
        <v>1821</v>
      </c>
      <c r="F6937" s="6">
        <f>[1]!b_anal_yield_cnbd($A6937,$N$1,3)</f>
        <v>1.5411999999999999</v>
      </c>
      <c r="G6937" t="s">
        <v>11</v>
      </c>
      <c r="H6937" t="s">
        <v>13</v>
      </c>
      <c r="I6937" t="s">
        <v>13</v>
      </c>
      <c r="J6937" t="s">
        <v>13</v>
      </c>
      <c r="K6937" t="s">
        <v>10</v>
      </c>
      <c r="L6937" t="str">
        <f>[2]!thsiFinD("ths_subject_latest_rating_yy_bond",A6937)</f>
        <v>3</v>
      </c>
      <c r="M6937" t="str">
        <f>[1]!s_info_industry_sw_2021($A6937,$N$1,1)</f>
        <v>无</v>
      </c>
      <c r="O6937" t="str">
        <f>[1]!b_info_carrydate($A6937)</f>
        <v>2024-06-20</v>
      </c>
    </row>
    <row r="6938" spans="1:15" x14ac:dyDescent="0.2">
      <c r="A6938" t="s">
        <v>5914</v>
      </c>
      <c r="B6938" t="s">
        <v>5915</v>
      </c>
      <c r="C6938" s="1">
        <f>[1]!b_anal_matu_cnbd($A6938,$N$1,3)</f>
        <v>3.1067999999999998</v>
      </c>
      <c r="D6938" t="s">
        <v>21</v>
      </c>
      <c r="E6938" t="s">
        <v>394</v>
      </c>
      <c r="F6938" s="6">
        <f>[1]!b_anal_yield_cnbd($A6938,$N$1,3)</f>
        <v>1.9782999999999999</v>
      </c>
      <c r="G6938" t="s">
        <v>11</v>
      </c>
      <c r="H6938" t="s">
        <v>13</v>
      </c>
      <c r="I6938" t="s">
        <v>13</v>
      </c>
      <c r="J6938" t="s">
        <v>13</v>
      </c>
      <c r="K6938" t="s">
        <v>15639</v>
      </c>
      <c r="L6938" t="str">
        <f>[2]!thsiFinD("ths_subject_latest_rating_yy_bond",A6938)</f>
        <v>5</v>
      </c>
      <c r="M6938" t="str">
        <f>[1]!s_info_industry_sw_2021($A6938,$N$1,1)</f>
        <v>房地产(2021)</v>
      </c>
      <c r="O6938" t="str">
        <f>[1]!b_info_carrydate($A6938)</f>
        <v>2024-06-20</v>
      </c>
    </row>
    <row r="6939" spans="1:15" x14ac:dyDescent="0.2">
      <c r="A6939" t="s">
        <v>5919</v>
      </c>
      <c r="B6939" t="s">
        <v>5920</v>
      </c>
      <c r="C6939" s="1">
        <f>[1]!b_anal_matu_cnbd($A6939,$N$1,3)</f>
        <v>1.1068</v>
      </c>
      <c r="D6939" t="s">
        <v>14</v>
      </c>
      <c r="E6939" t="s">
        <v>3949</v>
      </c>
      <c r="F6939" s="6">
        <f>[1]!b_anal_yield_cnbd($A6939,$N$1,3)</f>
        <v>1.6076999999999999</v>
      </c>
      <c r="G6939" t="s">
        <v>11</v>
      </c>
      <c r="H6939" t="s">
        <v>12</v>
      </c>
      <c r="I6939" t="s">
        <v>13</v>
      </c>
      <c r="J6939" t="s">
        <v>13</v>
      </c>
      <c r="K6939" t="s">
        <v>15639</v>
      </c>
      <c r="L6939" t="str">
        <f>[2]!thsiFinD("ths_subject_latest_rating_yy_bond",A6939)</f>
        <v>6</v>
      </c>
      <c r="M6939" t="str">
        <f>[1]!s_info_industry_sw_2021($A6939,$N$1,1)</f>
        <v>商贸零售(2021)</v>
      </c>
      <c r="O6939" t="str">
        <f>[1]!b_info_carrydate($A6939)</f>
        <v>2024-06-20</v>
      </c>
    </row>
    <row r="6940" spans="1:15" x14ac:dyDescent="0.2">
      <c r="A6940" t="s">
        <v>5921</v>
      </c>
      <c r="B6940" t="s">
        <v>5922</v>
      </c>
      <c r="C6940" s="1">
        <f>[1]!b_anal_matu_cnbd($A6940,$N$1,3)</f>
        <v>3.1067999999999998</v>
      </c>
      <c r="D6940" t="s">
        <v>17</v>
      </c>
      <c r="E6940" t="s">
        <v>2061</v>
      </c>
      <c r="F6940" s="6">
        <f>[1]!b_anal_yield_cnbd($A6940,$N$1,3)</f>
        <v>1.7891999999999999</v>
      </c>
      <c r="G6940" t="s">
        <v>11</v>
      </c>
      <c r="H6940" t="s">
        <v>12</v>
      </c>
      <c r="I6940" t="s">
        <v>13</v>
      </c>
      <c r="J6940" t="s">
        <v>13</v>
      </c>
      <c r="K6940" t="s">
        <v>15526</v>
      </c>
      <c r="L6940" t="str">
        <f>[2]!thsiFinD("ths_subject_latest_rating_yy_bond",A6940)</f>
        <v>5+</v>
      </c>
      <c r="M6940" t="str">
        <f>[1]!s_info_industry_sw_2021($A6940,$N$1,1)</f>
        <v>建筑装饰(2021)</v>
      </c>
      <c r="O6940" t="str">
        <f>[1]!b_info_carrydate($A6940)</f>
        <v>2024-06-20</v>
      </c>
    </row>
    <row r="6941" spans="1:15" x14ac:dyDescent="0.2">
      <c r="A6941" t="s">
        <v>5923</v>
      </c>
      <c r="B6941" t="s">
        <v>5924</v>
      </c>
      <c r="C6941" s="1">
        <f>[1]!b_anal_matu_cnbd($A6941,$N$1,3)</f>
        <v>8.1067999999999998</v>
      </c>
      <c r="D6941" t="s">
        <v>32</v>
      </c>
      <c r="E6941" t="s">
        <v>2783</v>
      </c>
      <c r="F6941" s="6">
        <f>[1]!b_anal_yield_cnbd($A6941,$N$1,3)</f>
        <v>2.1635</v>
      </c>
      <c r="G6941" t="s">
        <v>26</v>
      </c>
      <c r="H6941" t="s">
        <v>13</v>
      </c>
      <c r="I6941" t="s">
        <v>13</v>
      </c>
      <c r="J6941" t="s">
        <v>13</v>
      </c>
      <c r="K6941" t="s">
        <v>10</v>
      </c>
      <c r="L6941" t="str">
        <f>[2]!thsiFinD("ths_subject_latest_rating_yy_bond",A6941)</f>
        <v>3</v>
      </c>
      <c r="M6941" t="str">
        <f>[1]!s_info_industry_sw_2021($A6941,$N$1,1)</f>
        <v>煤炭(2021)</v>
      </c>
      <c r="O6941" t="str">
        <f>[1]!b_info_carrydate($A6941)</f>
        <v>2024-06-20</v>
      </c>
    </row>
    <row r="6942" spans="1:15" x14ac:dyDescent="0.2">
      <c r="A6942" t="s">
        <v>12597</v>
      </c>
      <c r="B6942" t="s">
        <v>12598</v>
      </c>
      <c r="C6942" s="1">
        <f>[1]!b_anal_matu_cnbd($A6942,$N$1,3)</f>
        <v>13.1068</v>
      </c>
      <c r="D6942" t="s">
        <v>50</v>
      </c>
      <c r="E6942" t="s">
        <v>112</v>
      </c>
      <c r="F6942" s="6">
        <f>[1]!b_anal_yield_cnbd($A6942,$N$1,3)</f>
        <v>2.3117999999999999</v>
      </c>
      <c r="G6942" t="s">
        <v>11</v>
      </c>
      <c r="H6942" t="s">
        <v>13</v>
      </c>
      <c r="I6942" t="s">
        <v>13</v>
      </c>
      <c r="J6942" t="s">
        <v>13</v>
      </c>
      <c r="K6942" t="s">
        <v>10</v>
      </c>
      <c r="L6942" t="str">
        <f>[2]!thsiFinD("ths_subject_latest_rating_yy_bond",A6942)</f>
        <v>3</v>
      </c>
      <c r="M6942" t="str">
        <f>[1]!s_info_industry_sw_2021($A6942,$N$1,1)</f>
        <v>交通运输(2021)</v>
      </c>
      <c r="O6942" t="str">
        <f>[1]!b_info_carrydate($A6942)</f>
        <v>2024-06-20</v>
      </c>
    </row>
    <row r="6943" spans="1:15" x14ac:dyDescent="0.2">
      <c r="A6943" t="s">
        <v>14796</v>
      </c>
      <c r="B6943" t="s">
        <v>14797</v>
      </c>
      <c r="C6943" s="1">
        <f>[1]!b_anal_matu_cnbd($A6943,$N$1,3)</f>
        <v>1.1068</v>
      </c>
      <c r="D6943" t="s">
        <v>32</v>
      </c>
      <c r="E6943" t="s">
        <v>14470</v>
      </c>
      <c r="F6943" s="6">
        <f>[1]!b_anal_yield_cnbd($A6943,$N$1,3)</f>
        <v>1.5784</v>
      </c>
      <c r="G6943" t="s">
        <v>11</v>
      </c>
      <c r="H6943" t="s">
        <v>13</v>
      </c>
      <c r="I6943" t="s">
        <v>13</v>
      </c>
      <c r="J6943" t="s">
        <v>13</v>
      </c>
      <c r="K6943" t="s">
        <v>445</v>
      </c>
      <c r="L6943" t="str">
        <f>[2]!thsiFinD("ths_subject_latest_rating_yy_bond",A6943)</f>
        <v>4+</v>
      </c>
      <c r="M6943" t="str">
        <f>[1]!s_info_industry_sw_2021($A6943,$N$1,1)</f>
        <v>非银金融(2021)</v>
      </c>
      <c r="O6943" t="str">
        <f>[1]!b_info_carrydate($A6943)</f>
        <v>2024-06-20</v>
      </c>
    </row>
    <row r="6944" spans="1:15" x14ac:dyDescent="0.2">
      <c r="A6944" t="s">
        <v>14798</v>
      </c>
      <c r="B6944" t="s">
        <v>14799</v>
      </c>
      <c r="C6944" s="1">
        <f>[1]!b_anal_matu_cnbd($A6944,$N$1,3)</f>
        <v>3.1067999999999998</v>
      </c>
      <c r="D6944" t="s">
        <v>32</v>
      </c>
      <c r="E6944" t="s">
        <v>14470</v>
      </c>
      <c r="F6944" s="6">
        <f>[1]!b_anal_yield_cnbd($A6944,$N$1,3)</f>
        <v>1.7919</v>
      </c>
      <c r="G6944" t="s">
        <v>11</v>
      </c>
      <c r="H6944" t="s">
        <v>13</v>
      </c>
      <c r="I6944" t="s">
        <v>13</v>
      </c>
      <c r="J6944" t="s">
        <v>13</v>
      </c>
      <c r="K6944" t="s">
        <v>445</v>
      </c>
      <c r="L6944" t="str">
        <f>[2]!thsiFinD("ths_subject_latest_rating_yy_bond",A6944)</f>
        <v>4+</v>
      </c>
      <c r="M6944" t="str">
        <f>[1]!s_info_industry_sw_2021($A6944,$N$1,1)</f>
        <v>非银金融(2021)</v>
      </c>
      <c r="O6944" t="str">
        <f>[1]!b_info_carrydate($A6944)</f>
        <v>2024-06-20</v>
      </c>
    </row>
    <row r="6945" spans="1:15" x14ac:dyDescent="0.2">
      <c r="A6945" t="s">
        <v>14800</v>
      </c>
      <c r="B6945" t="s">
        <v>14801</v>
      </c>
      <c r="C6945" s="1">
        <f>[1]!b_anal_matu_cnbd($A6945,$N$1,3)</f>
        <v>3.1067999999999998</v>
      </c>
      <c r="D6945" t="s">
        <v>17</v>
      </c>
      <c r="E6945" t="s">
        <v>1215</v>
      </c>
      <c r="F6945" s="6">
        <f>[1]!b_anal_yield_cnbd($A6945,$N$1,3)</f>
        <v>1.7891999999999999</v>
      </c>
      <c r="G6945" t="s">
        <v>11</v>
      </c>
      <c r="H6945" t="s">
        <v>13</v>
      </c>
      <c r="I6945" t="s">
        <v>13</v>
      </c>
      <c r="J6945" t="s">
        <v>13</v>
      </c>
      <c r="K6945" t="s">
        <v>1760</v>
      </c>
      <c r="L6945" t="str">
        <f>[2]!thsiFinD("ths_subject_latest_rating_yy_bond",A6945)</f>
        <v>4</v>
      </c>
      <c r="M6945" t="str">
        <f>[1]!s_info_industry_sw_2021($A6945,$N$1,1)</f>
        <v>建筑装饰(2021)</v>
      </c>
      <c r="O6945" t="str">
        <f>[1]!b_info_carrydate($A6945)</f>
        <v>2024-06-20</v>
      </c>
    </row>
    <row r="6946" spans="1:15" x14ac:dyDescent="0.2">
      <c r="A6946" t="s">
        <v>14802</v>
      </c>
      <c r="B6946" t="s">
        <v>14803</v>
      </c>
      <c r="C6946" s="1">
        <f>[1]!b_anal_matu_cnbd($A6946,$N$1,3)</f>
        <v>8.1067999999999998</v>
      </c>
      <c r="D6946" t="s">
        <v>17</v>
      </c>
      <c r="E6946" t="s">
        <v>1215</v>
      </c>
      <c r="F6946" s="6">
        <f>[1]!b_anal_yield_cnbd($A6946,$N$1,3)</f>
        <v>2.2296</v>
      </c>
      <c r="G6946" t="s">
        <v>11</v>
      </c>
      <c r="H6946" t="s">
        <v>13</v>
      </c>
      <c r="I6946" t="s">
        <v>13</v>
      </c>
      <c r="J6946" t="s">
        <v>13</v>
      </c>
      <c r="K6946" t="s">
        <v>1760</v>
      </c>
      <c r="L6946" t="str">
        <f>[2]!thsiFinD("ths_subject_latest_rating_yy_bond",A6946)</f>
        <v>4</v>
      </c>
      <c r="M6946" t="str">
        <f>[1]!s_info_industry_sw_2021($A6946,$N$1,1)</f>
        <v>建筑装饰(2021)</v>
      </c>
      <c r="O6946" t="str">
        <f>[1]!b_info_carrydate($A6946)</f>
        <v>2024-06-20</v>
      </c>
    </row>
    <row r="6947" spans="1:15" x14ac:dyDescent="0.2">
      <c r="A6947" t="s">
        <v>14808</v>
      </c>
      <c r="B6947" t="s">
        <v>14809</v>
      </c>
      <c r="C6947" s="1">
        <f>[1]!b_anal_matu_cnbd($A6947,$N$1,3)</f>
        <v>1.1068</v>
      </c>
      <c r="D6947" t="s">
        <v>50</v>
      </c>
      <c r="E6947" t="s">
        <v>262</v>
      </c>
      <c r="F6947" s="6">
        <f>[1]!b_anal_yield_cnbd($A6947,$N$1,3)</f>
        <v>1.5482</v>
      </c>
      <c r="G6947" t="s">
        <v>11</v>
      </c>
      <c r="H6947" t="s">
        <v>13</v>
      </c>
      <c r="I6947" t="s">
        <v>13</v>
      </c>
      <c r="J6947" t="s">
        <v>13</v>
      </c>
      <c r="K6947" t="s">
        <v>445</v>
      </c>
      <c r="L6947" t="str">
        <f>[2]!thsiFinD("ths_subject_latest_rating_yy_bond",A6947)</f>
        <v>3</v>
      </c>
      <c r="M6947" t="str">
        <f>[1]!s_info_industry_sw_2021($A6947,$N$1,1)</f>
        <v>公用事业(2021)</v>
      </c>
      <c r="O6947" t="str">
        <f>[1]!b_info_carrydate($A6947)</f>
        <v>2024-06-20</v>
      </c>
    </row>
    <row r="6948" spans="1:15" x14ac:dyDescent="0.2">
      <c r="A6948" t="s">
        <v>16766</v>
      </c>
      <c r="B6948" t="s">
        <v>16767</v>
      </c>
      <c r="C6948" s="1">
        <f>[1]!b_anal_matu_cnbd($A6948,$N$1,3)</f>
        <v>1.1068</v>
      </c>
      <c r="D6948" t="s">
        <v>17</v>
      </c>
      <c r="E6948" t="s">
        <v>16736</v>
      </c>
      <c r="F6948" s="6">
        <f>[1]!b_anal_yield_cnbd($A6948,$N$1,3)</f>
        <v>1.494</v>
      </c>
      <c r="G6948" t="s">
        <v>11</v>
      </c>
      <c r="H6948" t="s">
        <v>13</v>
      </c>
      <c r="I6948" t="s">
        <v>13</v>
      </c>
      <c r="J6948" t="s">
        <v>13</v>
      </c>
      <c r="K6948" t="s">
        <v>1747</v>
      </c>
      <c r="L6948" t="str">
        <f>[2]!thsiFinD("ths_subject_latest_rating_yy_bond",A6948)</f>
        <v>4+</v>
      </c>
      <c r="M6948" t="str">
        <f>[1]!s_info_industry_sw_2021($A6948,$N$1,1)</f>
        <v>银行(2021)</v>
      </c>
      <c r="O6948" t="str">
        <f>[1]!b_info_carrydate($A6948)</f>
        <v>2024-06-20</v>
      </c>
    </row>
    <row r="6949" spans="1:15" x14ac:dyDescent="0.2">
      <c r="A6949" t="s">
        <v>18835</v>
      </c>
      <c r="B6949" t="s">
        <v>18836</v>
      </c>
      <c r="C6949" s="1">
        <f>[1]!b_anal_matu_cnbd($A6949,$N$1,3)</f>
        <v>1.1068</v>
      </c>
      <c r="D6949" t="s">
        <v>32</v>
      </c>
      <c r="E6949" t="s">
        <v>12963</v>
      </c>
      <c r="F6949" s="6">
        <f>[1]!b_anal_yield_cnbd($A6949,$N$1,3)</f>
        <v>1.4712000000000001</v>
      </c>
      <c r="G6949" t="s">
        <v>26</v>
      </c>
      <c r="H6949" t="s">
        <v>13</v>
      </c>
      <c r="I6949" t="s">
        <v>13</v>
      </c>
      <c r="J6949" t="s">
        <v>13</v>
      </c>
      <c r="K6949" t="s">
        <v>15526</v>
      </c>
      <c r="L6949" t="str">
        <f>[2]!thsiFinD("ths_subject_latest_rating_yy_bond",A6949)</f>
        <v>3</v>
      </c>
      <c r="M6949" t="str">
        <f>[1]!s_info_industry_sw_2021($A6949,$N$1,1)</f>
        <v>非银金融(2021)</v>
      </c>
      <c r="O6949" t="str">
        <f>[1]!b_info_carrydate($A6949)</f>
        <v>2024-06-20</v>
      </c>
    </row>
    <row r="6950" spans="1:15" x14ac:dyDescent="0.2">
      <c r="A6950" t="s">
        <v>18847</v>
      </c>
      <c r="B6950" t="s">
        <v>18848</v>
      </c>
      <c r="C6950" s="1">
        <f>[1]!b_anal_matu_cnbd($A6950,$N$1,3)</f>
        <v>18.1068</v>
      </c>
      <c r="D6950" t="s">
        <v>50</v>
      </c>
      <c r="E6950" t="s">
        <v>1804</v>
      </c>
      <c r="F6950" s="6">
        <f>[1]!b_anal_yield_cnbd($A6950,$N$1,3)</f>
        <v>2.4727999999999999</v>
      </c>
      <c r="G6950" t="s">
        <v>11</v>
      </c>
      <c r="H6950" t="s">
        <v>13</v>
      </c>
      <c r="I6950" t="s">
        <v>13</v>
      </c>
      <c r="J6950" t="s">
        <v>12</v>
      </c>
      <c r="K6950" t="s">
        <v>10</v>
      </c>
      <c r="L6950" t="str">
        <f>[2]!thsiFinD("ths_subject_latest_rating_yy_bond",A6950)</f>
        <v>4+</v>
      </c>
      <c r="M6950" t="str">
        <f>[1]!s_info_industry_sw_2021($A6950,$N$1,1)</f>
        <v>建筑装饰(2021)</v>
      </c>
      <c r="O6950" t="str">
        <f>[1]!b_info_carrydate($A6950)</f>
        <v>2024-06-20</v>
      </c>
    </row>
    <row r="6951" spans="1:15" x14ac:dyDescent="0.2">
      <c r="A6951" t="s">
        <v>22552</v>
      </c>
      <c r="B6951" t="s">
        <v>22553</v>
      </c>
      <c r="C6951" s="1">
        <f>[1]!b_anal_matu_cnbd($A6951,$N$1,3)</f>
        <v>13.1068</v>
      </c>
      <c r="D6951" t="s">
        <v>50</v>
      </c>
      <c r="E6951" t="s">
        <v>112</v>
      </c>
      <c r="F6951" s="6">
        <f>[1]!b_anal_yield_cnbd($A6951,$N$1,3)</f>
        <v>2.3117999999999999</v>
      </c>
      <c r="G6951" t="s">
        <v>11</v>
      </c>
      <c r="H6951" t="s">
        <v>13</v>
      </c>
      <c r="I6951" t="s">
        <v>13</v>
      </c>
      <c r="J6951" t="s">
        <v>13</v>
      </c>
      <c r="K6951" t="s">
        <v>10</v>
      </c>
      <c r="L6951" t="str">
        <f>[2]!thsiFinD("ths_subject_latest_rating_yy_bond",A6951)</f>
        <v>3</v>
      </c>
      <c r="M6951" t="str">
        <f>[1]!s_info_industry_sw_2021($A6951,$N$1,1)</f>
        <v>交通运输(2021)</v>
      </c>
      <c r="O6951" t="str">
        <f>[1]!b_info_carrydate($A6951)</f>
        <v>2024-06-20</v>
      </c>
    </row>
    <row r="6952" spans="1:15" x14ac:dyDescent="0.2">
      <c r="A6952" t="s">
        <v>22976</v>
      </c>
      <c r="B6952" t="s">
        <v>22977</v>
      </c>
      <c r="C6952" s="1">
        <f>[1]!b_anal_matu_cnbd($A6952,$N$1,3)</f>
        <v>1.1068</v>
      </c>
      <c r="D6952" t="s">
        <v>32</v>
      </c>
      <c r="E6952" t="s">
        <v>22726</v>
      </c>
      <c r="F6952" s="6">
        <f>[1]!b_anal_yield_cnbd($A6952,$N$1,3)</f>
        <v>1.4778</v>
      </c>
      <c r="G6952" t="s">
        <v>26</v>
      </c>
      <c r="H6952" t="s">
        <v>13</v>
      </c>
      <c r="I6952" t="s">
        <v>13</v>
      </c>
      <c r="J6952" t="s">
        <v>13</v>
      </c>
      <c r="K6952" t="s">
        <v>445</v>
      </c>
      <c r="L6952" t="str">
        <f>[2]!thsiFinD("ths_subject_latest_rating_yy_bond",A6952)</f>
        <v>3</v>
      </c>
      <c r="M6952" t="str">
        <f>[1]!s_info_industry_sw_2021($A6952,$N$1,1)</f>
        <v>非银金融(2021)</v>
      </c>
      <c r="O6952" t="str">
        <f>[1]!b_info_carrydate($A6952)</f>
        <v>2024-06-20</v>
      </c>
    </row>
    <row r="6953" spans="1:15" x14ac:dyDescent="0.2">
      <c r="A6953" t="s">
        <v>23182</v>
      </c>
      <c r="B6953" t="s">
        <v>23183</v>
      </c>
      <c r="C6953" s="1">
        <f>[1]!b_anal_matu_cnbd($A6953,$N$1,3)</f>
        <v>3.1067999999999998</v>
      </c>
      <c r="D6953" t="s">
        <v>17</v>
      </c>
      <c r="E6953" t="s">
        <v>23169</v>
      </c>
      <c r="F6953" s="6">
        <f>[1]!b_anal_yield_cnbd($A6953,$N$1,3)</f>
        <v>1.7494000000000001</v>
      </c>
      <c r="G6953" t="s">
        <v>26</v>
      </c>
      <c r="H6953" t="s">
        <v>13</v>
      </c>
      <c r="I6953" t="s">
        <v>12</v>
      </c>
      <c r="J6953" t="s">
        <v>13</v>
      </c>
      <c r="K6953" t="s">
        <v>445</v>
      </c>
      <c r="L6953" t="str">
        <f>[2]!thsiFinD("ths_subject_latest_rating_yy_bond",A6953)</f>
        <v>2</v>
      </c>
      <c r="M6953" t="str">
        <f>[1]!s_info_industry_sw_2021($A6953,$N$1,1)</f>
        <v>非银金融(2021)</v>
      </c>
      <c r="O6953" t="str">
        <f>[1]!b_info_carrydate($A6953)</f>
        <v>2024-06-20</v>
      </c>
    </row>
    <row r="6954" spans="1:15" x14ac:dyDescent="0.2">
      <c r="A6954" t="s">
        <v>4154</v>
      </c>
      <c r="B6954" t="s">
        <v>4155</v>
      </c>
      <c r="C6954" s="1">
        <f>[1]!b_anal_matu_cnbd($A6954,$N$1,3)</f>
        <v>8.1041000000000007</v>
      </c>
      <c r="D6954" t="s">
        <v>32</v>
      </c>
      <c r="E6954" t="s">
        <v>1034</v>
      </c>
      <c r="F6954" s="6">
        <f>[1]!b_anal_yield_cnbd($A6954,$N$1,3)</f>
        <v>2.2633000000000001</v>
      </c>
      <c r="G6954" t="s">
        <v>26</v>
      </c>
      <c r="H6954" t="s">
        <v>13</v>
      </c>
      <c r="I6954" t="s">
        <v>13</v>
      </c>
      <c r="J6954" t="s">
        <v>13</v>
      </c>
      <c r="K6954" t="s">
        <v>15639</v>
      </c>
      <c r="L6954" t="str">
        <f>[2]!thsiFinD("ths_subject_latest_rating_yy_bond",A6954)</f>
        <v>3</v>
      </c>
      <c r="M6954" t="str">
        <f>[1]!s_info_industry_sw_2021($A6954,$N$1,1)</f>
        <v>房地产(2021)</v>
      </c>
      <c r="O6954" t="str">
        <f>[1]!b_info_carrydate($A6954)</f>
        <v>2024-06-19</v>
      </c>
    </row>
    <row r="6955" spans="1:15" x14ac:dyDescent="0.2">
      <c r="A6955" t="s">
        <v>4156</v>
      </c>
      <c r="B6955" t="s">
        <v>4157</v>
      </c>
      <c r="C6955" s="1">
        <f>[1]!b_anal_matu_cnbd($A6955,$N$1,3)</f>
        <v>13.104100000000001</v>
      </c>
      <c r="D6955" t="s">
        <v>32</v>
      </c>
      <c r="E6955" t="s">
        <v>1034</v>
      </c>
      <c r="F6955" s="6">
        <f>[1]!b_anal_yield_cnbd($A6955,$N$1,3)</f>
        <v>2.5002</v>
      </c>
      <c r="G6955" t="s">
        <v>26</v>
      </c>
      <c r="H6955" t="s">
        <v>13</v>
      </c>
      <c r="I6955" t="s">
        <v>13</v>
      </c>
      <c r="J6955" t="s">
        <v>13</v>
      </c>
      <c r="K6955" t="s">
        <v>15639</v>
      </c>
      <c r="L6955" t="str">
        <f>[2]!thsiFinD("ths_subject_latest_rating_yy_bond",A6955)</f>
        <v>3</v>
      </c>
      <c r="M6955" t="str">
        <f>[1]!s_info_industry_sw_2021($A6955,$N$1,1)</f>
        <v>房地产(2021)</v>
      </c>
      <c r="O6955" t="str">
        <f>[1]!b_info_carrydate($A6955)</f>
        <v>2024-06-19</v>
      </c>
    </row>
    <row r="6956" spans="1:15" x14ac:dyDescent="0.2">
      <c r="A6956" t="s">
        <v>5896</v>
      </c>
      <c r="B6956" t="s">
        <v>5897</v>
      </c>
      <c r="C6956" s="1">
        <f>[1]!b_anal_matu_cnbd($A6956,$N$1,3)</f>
        <v>1.1041000000000001</v>
      </c>
      <c r="D6956" t="s">
        <v>17</v>
      </c>
      <c r="E6956" t="s">
        <v>448</v>
      </c>
      <c r="F6956" s="6">
        <f>[1]!b_anal_yield_cnbd($A6956,$N$1,3)</f>
        <v>1.595</v>
      </c>
      <c r="G6956" t="s">
        <v>11</v>
      </c>
      <c r="H6956" t="s">
        <v>13</v>
      </c>
      <c r="I6956" t="s">
        <v>13</v>
      </c>
      <c r="J6956" t="s">
        <v>13</v>
      </c>
      <c r="K6956" t="s">
        <v>15526</v>
      </c>
      <c r="L6956" t="str">
        <f>[2]!thsiFinD("ths_subject_latest_rating_yy_bond",A6956)</f>
        <v>4</v>
      </c>
      <c r="M6956" t="str">
        <f>[1]!s_info_industry_sw_2021($A6956,$N$1,1)</f>
        <v>房地产(2021)</v>
      </c>
      <c r="O6956" t="str">
        <f>[1]!b_info_carrydate($A6956)</f>
        <v>2024-06-19</v>
      </c>
    </row>
    <row r="6957" spans="1:15" x14ac:dyDescent="0.2">
      <c r="A6957" t="s">
        <v>5898</v>
      </c>
      <c r="B6957" t="s">
        <v>5899</v>
      </c>
      <c r="C6957" s="1">
        <f>[1]!b_anal_matu_cnbd($A6957,$N$1,3)</f>
        <v>3.1040999999999999</v>
      </c>
      <c r="D6957" t="s">
        <v>17</v>
      </c>
      <c r="E6957" t="s">
        <v>2122</v>
      </c>
      <c r="F6957" s="6">
        <f>[1]!b_anal_yield_cnbd($A6957,$N$1,3)</f>
        <v>1.8214999999999999</v>
      </c>
      <c r="G6957" t="s">
        <v>11</v>
      </c>
      <c r="H6957" t="s">
        <v>13</v>
      </c>
      <c r="I6957" t="s">
        <v>13</v>
      </c>
      <c r="J6957" t="s">
        <v>13</v>
      </c>
      <c r="K6957" t="s">
        <v>1747</v>
      </c>
      <c r="L6957" t="str">
        <f>[2]!thsiFinD("ths_subject_latest_rating_yy_bond",A6957)</f>
        <v>4</v>
      </c>
      <c r="M6957" t="str">
        <f>[1]!s_info_industry_sw_2021($A6957,$N$1,1)</f>
        <v>综合(2021)</v>
      </c>
      <c r="O6957" t="str">
        <f>[1]!b_info_carrydate($A6957)</f>
        <v>2024-06-19</v>
      </c>
    </row>
    <row r="6958" spans="1:15" x14ac:dyDescent="0.2">
      <c r="A6958" t="s">
        <v>5902</v>
      </c>
      <c r="B6958" t="s">
        <v>5903</v>
      </c>
      <c r="C6958" s="1">
        <f>[1]!b_anal_matu_cnbd($A6958,$N$1,3)</f>
        <v>3.1040999999999999</v>
      </c>
      <c r="D6958" t="s">
        <v>17</v>
      </c>
      <c r="E6958" t="s">
        <v>1372</v>
      </c>
      <c r="F6958" s="6">
        <f>[1]!b_anal_yield_cnbd($A6958,$N$1,3)</f>
        <v>1.9389000000000001</v>
      </c>
      <c r="G6958" t="s">
        <v>11</v>
      </c>
      <c r="H6958" t="s">
        <v>13</v>
      </c>
      <c r="I6958" t="s">
        <v>13</v>
      </c>
      <c r="J6958" t="s">
        <v>13</v>
      </c>
      <c r="K6958" t="s">
        <v>15525</v>
      </c>
      <c r="L6958" t="str">
        <f>[2]!thsiFinD("ths_subject_latest_rating_yy_bond",A6958)</f>
        <v>4-</v>
      </c>
      <c r="M6958" t="str">
        <f>[1]!s_info_industry_sw_2021($A6958,$N$1,1)</f>
        <v>建筑装饰(2021)</v>
      </c>
      <c r="O6958" t="str">
        <f>[1]!b_info_carrydate($A6958)</f>
        <v>2024-06-19</v>
      </c>
    </row>
    <row r="6959" spans="1:15" x14ac:dyDescent="0.2">
      <c r="A6959" t="s">
        <v>5904</v>
      </c>
      <c r="B6959" t="s">
        <v>5905</v>
      </c>
      <c r="C6959" s="1">
        <f>[1]!b_anal_matu_cnbd($A6959,$N$1,3)</f>
        <v>8.1041000000000007</v>
      </c>
      <c r="D6959" t="s">
        <v>17</v>
      </c>
      <c r="E6959" t="s">
        <v>1372</v>
      </c>
      <c r="F6959" s="6">
        <f>[1]!b_anal_yield_cnbd($A6959,$N$1,3)</f>
        <v>2.4994000000000001</v>
      </c>
      <c r="G6959" t="s">
        <v>11</v>
      </c>
      <c r="H6959" t="s">
        <v>13</v>
      </c>
      <c r="I6959" t="s">
        <v>13</v>
      </c>
      <c r="J6959" t="s">
        <v>13</v>
      </c>
      <c r="K6959" t="s">
        <v>15525</v>
      </c>
      <c r="L6959" t="str">
        <f>[2]!thsiFinD("ths_subject_latest_rating_yy_bond",A6959)</f>
        <v>4-</v>
      </c>
      <c r="M6959" t="str">
        <f>[1]!s_info_industry_sw_2021($A6959,$N$1,1)</f>
        <v>建筑装饰(2021)</v>
      </c>
      <c r="O6959" t="str">
        <f>[1]!b_info_carrydate($A6959)</f>
        <v>2024-06-19</v>
      </c>
    </row>
    <row r="6960" spans="1:15" x14ac:dyDescent="0.2">
      <c r="A6960" t="s">
        <v>5906</v>
      </c>
      <c r="B6960" t="s">
        <v>5907</v>
      </c>
      <c r="C6960" s="1">
        <f>[1]!b_anal_matu_cnbd($A6960,$N$1,3)</f>
        <v>1.1041000000000001</v>
      </c>
      <c r="D6960" t="s">
        <v>21</v>
      </c>
      <c r="E6960" t="s">
        <v>3641</v>
      </c>
      <c r="F6960" s="6">
        <f>[1]!b_anal_yield_cnbd($A6960,$N$1,3)</f>
        <v>1.5840000000000001</v>
      </c>
      <c r="G6960" t="s">
        <v>11</v>
      </c>
      <c r="H6960" t="s">
        <v>13</v>
      </c>
      <c r="I6960" t="s">
        <v>13</v>
      </c>
      <c r="J6960" t="s">
        <v>13</v>
      </c>
      <c r="K6960" t="s">
        <v>15639</v>
      </c>
      <c r="L6960" t="str">
        <f>[2]!thsiFinD("ths_subject_latest_rating_yy_bond",A6960)</f>
        <v>6+</v>
      </c>
      <c r="M6960" t="str">
        <f>[1]!s_info_industry_sw_2021($A6960,$N$1,1)</f>
        <v>商贸零售(2021)</v>
      </c>
      <c r="O6960" t="str">
        <f>[1]!b_info_carrydate($A6960)</f>
        <v>2024-06-19</v>
      </c>
    </row>
    <row r="6961" spans="1:15" x14ac:dyDescent="0.2">
      <c r="A6961" t="s">
        <v>5908</v>
      </c>
      <c r="B6961" t="s">
        <v>5909</v>
      </c>
      <c r="C6961" s="1">
        <f>[1]!b_anal_matu_cnbd($A6961,$N$1,3)</f>
        <v>1.1041000000000001</v>
      </c>
      <c r="D6961" t="s">
        <v>17</v>
      </c>
      <c r="E6961" t="s">
        <v>3824</v>
      </c>
      <c r="F6961" s="6">
        <f>[1]!b_anal_yield_cnbd($A6961,$N$1,3)</f>
        <v>1.5551999999999999</v>
      </c>
      <c r="G6961" t="s">
        <v>26</v>
      </c>
      <c r="H6961" t="s">
        <v>13</v>
      </c>
      <c r="I6961" t="s">
        <v>13</v>
      </c>
      <c r="J6961" t="s">
        <v>13</v>
      </c>
      <c r="K6961" t="s">
        <v>15639</v>
      </c>
      <c r="L6961" t="str">
        <f>[2]!thsiFinD("ths_subject_latest_rating_yy_bond",A6961)</f>
        <v>5</v>
      </c>
      <c r="M6961" t="str">
        <f>[1]!s_info_industry_sw_2021($A6961,$N$1,1)</f>
        <v>非银金融(2021)</v>
      </c>
      <c r="O6961" t="str">
        <f>[1]!b_info_carrydate($A6961)</f>
        <v>2024-06-19</v>
      </c>
    </row>
    <row r="6962" spans="1:15" x14ac:dyDescent="0.2">
      <c r="A6962" t="s">
        <v>13568</v>
      </c>
      <c r="B6962" t="s">
        <v>13569</v>
      </c>
      <c r="C6962" s="1">
        <f>[1]!b_anal_matu_cnbd($A6962,$N$1,3)</f>
        <v>8.1041000000000007</v>
      </c>
      <c r="D6962" t="s">
        <v>17</v>
      </c>
      <c r="E6962" t="s">
        <v>91</v>
      </c>
      <c r="F6962" s="6">
        <f>[1]!b_anal_yield_cnbd($A6962,$N$1,3)</f>
        <v>2.2244999999999999</v>
      </c>
      <c r="G6962" t="s">
        <v>11</v>
      </c>
      <c r="H6962" t="s">
        <v>13</v>
      </c>
      <c r="I6962" t="s">
        <v>13</v>
      </c>
      <c r="J6962" t="s">
        <v>12</v>
      </c>
      <c r="K6962" t="s">
        <v>1747</v>
      </c>
      <c r="L6962" t="str">
        <f>[2]!thsiFinD("ths_subject_latest_rating_yy_bond",A6962)</f>
        <v>4-</v>
      </c>
      <c r="M6962" t="str">
        <f>[1]!s_info_industry_sw_2021($A6962,$N$1,1)</f>
        <v>钢铁(2021)</v>
      </c>
      <c r="O6962" t="str">
        <f>[1]!b_info_carrydate($A6962)</f>
        <v>2024-06-19</v>
      </c>
    </row>
    <row r="6963" spans="1:15" x14ac:dyDescent="0.2">
      <c r="A6963" t="s">
        <v>13570</v>
      </c>
      <c r="B6963" t="s">
        <v>13571</v>
      </c>
      <c r="C6963" s="1">
        <f>[1]!b_anal_matu_cnbd($A6963,$N$1,3)</f>
        <v>8.1041000000000007</v>
      </c>
      <c r="D6963" t="s">
        <v>32</v>
      </c>
      <c r="E6963" t="s">
        <v>9599</v>
      </c>
      <c r="F6963" s="6">
        <f>[1]!b_anal_yield_cnbd($A6963,$N$1,3)</f>
        <v>2.1633</v>
      </c>
      <c r="G6963" t="s">
        <v>26</v>
      </c>
      <c r="H6963" t="s">
        <v>13</v>
      </c>
      <c r="I6963" t="s">
        <v>13</v>
      </c>
      <c r="J6963" t="s">
        <v>13</v>
      </c>
      <c r="K6963" t="s">
        <v>445</v>
      </c>
      <c r="L6963" t="str">
        <f>[2]!thsiFinD("ths_subject_latest_rating_yy_bond",A6963)</f>
        <v>3</v>
      </c>
      <c r="M6963" t="str">
        <f>[1]!s_info_industry_sw_2021($A6963,$N$1,1)</f>
        <v>公用事业(2021)</v>
      </c>
      <c r="O6963" t="str">
        <f>[1]!b_info_carrydate($A6963)</f>
        <v>2024-06-19</v>
      </c>
    </row>
    <row r="6964" spans="1:15" x14ac:dyDescent="0.2">
      <c r="A6964" t="s">
        <v>14792</v>
      </c>
      <c r="B6964" t="s">
        <v>14793</v>
      </c>
      <c r="C6964" s="1">
        <f>[1]!b_anal_matu_cnbd($A6964,$N$1,3)</f>
        <v>1.1041000000000001</v>
      </c>
      <c r="D6964" t="s">
        <v>32</v>
      </c>
      <c r="E6964" t="s">
        <v>1675</v>
      </c>
      <c r="F6964" s="6">
        <f>[1]!b_anal_yield_cnbd($A6964,$N$1,3)</f>
        <v>1.4709000000000001</v>
      </c>
      <c r="G6964" t="s">
        <v>26</v>
      </c>
      <c r="H6964" t="s">
        <v>13</v>
      </c>
      <c r="I6964" t="s">
        <v>13</v>
      </c>
      <c r="J6964" t="s">
        <v>13</v>
      </c>
      <c r="K6964" t="s">
        <v>15526</v>
      </c>
      <c r="L6964" t="str">
        <f>[2]!thsiFinD("ths_subject_latest_rating_yy_bond",A6964)</f>
        <v>5+</v>
      </c>
      <c r="M6964" t="str">
        <f>[1]!s_info_industry_sw_2021($A6964,$N$1,1)</f>
        <v>非银金融(2021)</v>
      </c>
      <c r="O6964" t="str">
        <f>[1]!b_info_carrydate($A6964)</f>
        <v>2024-06-19</v>
      </c>
    </row>
    <row r="6965" spans="1:15" x14ac:dyDescent="0.2">
      <c r="A6965" t="s">
        <v>14794</v>
      </c>
      <c r="B6965" t="s">
        <v>14795</v>
      </c>
      <c r="C6965" s="1">
        <f>[1]!b_anal_matu_cnbd($A6965,$N$1,3)</f>
        <v>3.1040999999999999</v>
      </c>
      <c r="D6965" t="s">
        <v>32</v>
      </c>
      <c r="E6965" t="s">
        <v>1675</v>
      </c>
      <c r="F6965" s="6">
        <f>[1]!b_anal_yield_cnbd($A6965,$N$1,3)</f>
        <v>1.7099</v>
      </c>
      <c r="G6965" t="s">
        <v>26</v>
      </c>
      <c r="H6965" t="s">
        <v>13</v>
      </c>
      <c r="I6965" t="s">
        <v>13</v>
      </c>
      <c r="J6965" t="s">
        <v>13</v>
      </c>
      <c r="K6965" t="s">
        <v>15526</v>
      </c>
      <c r="L6965" t="str">
        <f>[2]!thsiFinD("ths_subject_latest_rating_yy_bond",A6965)</f>
        <v>5+</v>
      </c>
      <c r="M6965" t="str">
        <f>[1]!s_info_industry_sw_2021($A6965,$N$1,1)</f>
        <v>非银金融(2021)</v>
      </c>
      <c r="O6965" t="str">
        <f>[1]!b_info_carrydate($A6965)</f>
        <v>2024-06-19</v>
      </c>
    </row>
    <row r="6966" spans="1:15" x14ac:dyDescent="0.2">
      <c r="A6966" t="s">
        <v>14804</v>
      </c>
      <c r="B6966" t="s">
        <v>14805</v>
      </c>
      <c r="C6966" s="1">
        <f>[1]!b_anal_matu_cnbd($A6966,$N$1,3)</f>
        <v>13.104100000000001</v>
      </c>
      <c r="D6966" t="s">
        <v>50</v>
      </c>
      <c r="E6966" t="s">
        <v>94</v>
      </c>
      <c r="F6966" s="6">
        <f>[1]!b_anal_yield_cnbd($A6966,$N$1,3)</f>
        <v>2.7017000000000002</v>
      </c>
      <c r="G6966" t="s">
        <v>11</v>
      </c>
      <c r="H6966" t="s">
        <v>13</v>
      </c>
      <c r="I6966" t="s">
        <v>13</v>
      </c>
      <c r="J6966" t="s">
        <v>13</v>
      </c>
      <c r="K6966" t="s">
        <v>15525</v>
      </c>
      <c r="L6966" t="str">
        <f>[2]!thsiFinD("ths_subject_latest_rating_yy_bond",A6966)</f>
        <v>3</v>
      </c>
      <c r="M6966" t="str">
        <f>[1]!s_info_industry_sw_2021($A6966,$N$1,1)</f>
        <v>房地产(2021)</v>
      </c>
      <c r="O6966" t="str">
        <f>[1]!b_info_carrydate($A6966)</f>
        <v>2024-06-19</v>
      </c>
    </row>
    <row r="6967" spans="1:15" x14ac:dyDescent="0.2">
      <c r="A6967" t="s">
        <v>18841</v>
      </c>
      <c r="B6967" t="s">
        <v>18842</v>
      </c>
      <c r="C6967" s="1">
        <f>[1]!b_anal_matu_cnbd($A6967,$N$1,3)</f>
        <v>3.1040999999999999</v>
      </c>
      <c r="D6967" t="s">
        <v>50</v>
      </c>
      <c r="E6967" t="s">
        <v>784</v>
      </c>
      <c r="F6967" s="6">
        <f>[1]!b_anal_yield_cnbd($A6967,$N$1,3)</f>
        <v>1.7209000000000001</v>
      </c>
      <c r="G6967" t="s">
        <v>26</v>
      </c>
      <c r="H6967" t="s">
        <v>13</v>
      </c>
      <c r="I6967" t="s">
        <v>13</v>
      </c>
      <c r="J6967" t="s">
        <v>12</v>
      </c>
      <c r="K6967" t="s">
        <v>50</v>
      </c>
      <c r="L6967" t="str">
        <f>[2]!thsiFinD("ths_subject_latest_rating_yy_bond",A6967)</f>
        <v>2</v>
      </c>
      <c r="M6967" t="str">
        <f>[1]!s_info_industry_sw_2021($A6967,$N$1,1)</f>
        <v>交通运输(2021)</v>
      </c>
      <c r="O6967" t="str">
        <f>[1]!b_info_carrydate($A6967)</f>
        <v>2024-06-19</v>
      </c>
    </row>
    <row r="6968" spans="1:15" x14ac:dyDescent="0.2">
      <c r="A6968" t="s">
        <v>4158</v>
      </c>
      <c r="B6968" t="s">
        <v>4159</v>
      </c>
      <c r="C6968" s="1">
        <f>[1]!b_anal_matu_cnbd($A6968,$N$1,3)</f>
        <v>3.1013999999999999</v>
      </c>
      <c r="D6968" t="s">
        <v>17</v>
      </c>
      <c r="E6968" t="s">
        <v>4160</v>
      </c>
      <c r="F6968" s="6">
        <f>[1]!b_anal_yield_cnbd($A6968,$N$1,3)</f>
        <v>1.7712000000000001</v>
      </c>
      <c r="G6968" t="s">
        <v>11</v>
      </c>
      <c r="H6968" t="s">
        <v>13</v>
      </c>
      <c r="I6968" t="s">
        <v>13</v>
      </c>
      <c r="J6968" t="s">
        <v>13</v>
      </c>
      <c r="K6968" t="s">
        <v>1747</v>
      </c>
      <c r="L6968" t="str">
        <f>[2]!thsiFinD("ths_subject_latest_rating_yy_bond",A6968)</f>
        <v>4+</v>
      </c>
      <c r="M6968" t="str">
        <f>[1]!s_info_industry_sw_2021($A6968,$N$1,1)</f>
        <v>电子(2021)</v>
      </c>
      <c r="O6968" t="str">
        <f>[1]!b_info_carrydate($A6968)</f>
        <v>2024-06-18</v>
      </c>
    </row>
    <row r="6969" spans="1:15" x14ac:dyDescent="0.2">
      <c r="A6969" t="s">
        <v>4161</v>
      </c>
      <c r="B6969" t="s">
        <v>4162</v>
      </c>
      <c r="C6969" s="1">
        <f>[1]!b_anal_matu_cnbd($A6969,$N$1,3)</f>
        <v>8.1013999999999999</v>
      </c>
      <c r="D6969" t="s">
        <v>17</v>
      </c>
      <c r="E6969" t="s">
        <v>4160</v>
      </c>
      <c r="F6969" s="6">
        <f>[1]!b_anal_yield_cnbd($A6969,$N$1,3)</f>
        <v>2.2042999999999999</v>
      </c>
      <c r="G6969" t="s">
        <v>11</v>
      </c>
      <c r="H6969" t="s">
        <v>13</v>
      </c>
      <c r="I6969" t="s">
        <v>13</v>
      </c>
      <c r="J6969" t="s">
        <v>13</v>
      </c>
      <c r="K6969" t="s">
        <v>1747</v>
      </c>
      <c r="L6969" t="str">
        <f>[2]!thsiFinD("ths_subject_latest_rating_yy_bond",A6969)</f>
        <v>4+</v>
      </c>
      <c r="M6969" t="str">
        <f>[1]!s_info_industry_sw_2021($A6969,$N$1,1)</f>
        <v>电子(2021)</v>
      </c>
      <c r="O6969" t="str">
        <f>[1]!b_info_carrydate($A6969)</f>
        <v>2024-06-18</v>
      </c>
    </row>
    <row r="6970" spans="1:15" x14ac:dyDescent="0.2">
      <c r="A6970" t="s">
        <v>5878</v>
      </c>
      <c r="B6970" t="s">
        <v>5879</v>
      </c>
      <c r="C6970" s="1">
        <f>[1]!b_anal_matu_cnbd($A6970,$N$1,3)</f>
        <v>1.1013999999999999</v>
      </c>
      <c r="D6970" t="s">
        <v>21</v>
      </c>
      <c r="E6970" t="s">
        <v>5880</v>
      </c>
      <c r="F6970" s="6">
        <f>[1]!b_anal_yield_cnbd($A6970,$N$1,3)</f>
        <v>1.6334</v>
      </c>
      <c r="G6970" t="s">
        <v>11</v>
      </c>
      <c r="H6970" t="s">
        <v>13</v>
      </c>
      <c r="I6970" t="s">
        <v>13</v>
      </c>
      <c r="J6970" t="s">
        <v>13</v>
      </c>
      <c r="K6970" t="s">
        <v>15639</v>
      </c>
      <c r="L6970" t="str">
        <f>[2]!thsiFinD("ths_subject_latest_rating_yy_bond",A6970)</f>
        <v>6</v>
      </c>
      <c r="M6970" t="str">
        <f>[1]!s_info_industry_sw_2021($A6970,$N$1,1)</f>
        <v>非银金融(2021)</v>
      </c>
      <c r="O6970" t="str">
        <f>[1]!b_info_carrydate($A6970)</f>
        <v>2024-06-18</v>
      </c>
    </row>
    <row r="6971" spans="1:15" x14ac:dyDescent="0.2">
      <c r="A6971" t="s">
        <v>5881</v>
      </c>
      <c r="B6971" t="s">
        <v>5882</v>
      </c>
      <c r="C6971" s="1">
        <f>[1]!b_anal_matu_cnbd($A6971,$N$1,3)</f>
        <v>1.1013999999999999</v>
      </c>
      <c r="D6971" t="s">
        <v>50</v>
      </c>
      <c r="E6971" t="s">
        <v>2117</v>
      </c>
      <c r="F6971" s="6">
        <f>[1]!b_anal_yield_cnbd($A6971,$N$1,3)</f>
        <v>1.54</v>
      </c>
      <c r="G6971" t="s">
        <v>26</v>
      </c>
      <c r="H6971" t="s">
        <v>13</v>
      </c>
      <c r="I6971" t="s">
        <v>13</v>
      </c>
      <c r="J6971" t="s">
        <v>13</v>
      </c>
      <c r="K6971" t="s">
        <v>10</v>
      </c>
      <c r="L6971" t="str">
        <f>[2]!thsiFinD("ths_subject_latest_rating_yy_bond",A6971)</f>
        <v>3</v>
      </c>
      <c r="M6971" t="str">
        <f>[1]!s_info_industry_sw_2021($A6971,$N$1,1)</f>
        <v>公用事业(2021)</v>
      </c>
      <c r="O6971" t="str">
        <f>[1]!b_info_carrydate($A6971)</f>
        <v>2024-06-18</v>
      </c>
    </row>
    <row r="6972" spans="1:15" x14ac:dyDescent="0.2">
      <c r="A6972" t="s">
        <v>5883</v>
      </c>
      <c r="B6972" t="s">
        <v>5884</v>
      </c>
      <c r="C6972" s="1">
        <f>[1]!b_anal_matu_cnbd($A6972,$N$1,3)</f>
        <v>1.1013999999999999</v>
      </c>
      <c r="D6972" t="s">
        <v>21</v>
      </c>
      <c r="E6972" t="s">
        <v>88</v>
      </c>
      <c r="F6972" s="6">
        <f>[1]!b_anal_yield_cnbd($A6972,$N$1,3)</f>
        <v>2.1762999999999999</v>
      </c>
      <c r="G6972" t="s">
        <v>11</v>
      </c>
      <c r="H6972" t="s">
        <v>13</v>
      </c>
      <c r="I6972" t="s">
        <v>13</v>
      </c>
      <c r="J6972" t="s">
        <v>13</v>
      </c>
      <c r="K6972" t="s">
        <v>15639</v>
      </c>
      <c r="L6972" t="str">
        <f>[2]!thsiFinD("ths_subject_latest_rating_yy_bond",A6972)</f>
        <v>5+</v>
      </c>
      <c r="M6972" t="str">
        <f>[1]!s_info_industry_sw_2021($A6972,$N$1,1)</f>
        <v>房地产(2021)</v>
      </c>
      <c r="O6972" t="str">
        <f>[1]!b_info_carrydate($A6972)</f>
        <v>2024-06-18</v>
      </c>
    </row>
    <row r="6973" spans="1:15" x14ac:dyDescent="0.2">
      <c r="A6973" t="s">
        <v>5885</v>
      </c>
      <c r="B6973" t="s">
        <v>5886</v>
      </c>
      <c r="C6973" s="1">
        <f>[1]!b_anal_matu_cnbd($A6973,$N$1,3)</f>
        <v>1.1013999999999999</v>
      </c>
      <c r="D6973" t="s">
        <v>32</v>
      </c>
      <c r="E6973" t="s">
        <v>5685</v>
      </c>
      <c r="F6973" s="6">
        <f>[1]!b_anal_yield_cnbd($A6973,$N$1,3)</f>
        <v>1.5428999999999999</v>
      </c>
      <c r="G6973" t="s">
        <v>26</v>
      </c>
      <c r="H6973" t="s">
        <v>13</v>
      </c>
      <c r="I6973" t="s">
        <v>13</v>
      </c>
      <c r="J6973" t="s">
        <v>13</v>
      </c>
      <c r="K6973" t="s">
        <v>445</v>
      </c>
      <c r="L6973" t="str">
        <f>[2]!thsiFinD("ths_subject_latest_rating_yy_bond",A6973)</f>
        <v>4+</v>
      </c>
      <c r="M6973" t="str">
        <f>[1]!s_info_industry_sw_2021($A6973,$N$1,1)</f>
        <v>有色金属(2021)</v>
      </c>
      <c r="O6973" t="str">
        <f>[1]!b_info_carrydate($A6973)</f>
        <v>2024-06-18</v>
      </c>
    </row>
    <row r="6974" spans="1:15" x14ac:dyDescent="0.2">
      <c r="A6974" t="s">
        <v>5887</v>
      </c>
      <c r="B6974" t="s">
        <v>5888</v>
      </c>
      <c r="C6974" s="1">
        <f>[1]!b_anal_matu_cnbd($A6974,$N$1,3)</f>
        <v>1.1013999999999999</v>
      </c>
      <c r="D6974" t="s">
        <v>14</v>
      </c>
      <c r="E6974" t="s">
        <v>761</v>
      </c>
      <c r="F6974" s="6">
        <f>[1]!b_anal_yield_cnbd($A6974,$N$1,3)</f>
        <v>1.6069</v>
      </c>
      <c r="G6974" t="s">
        <v>11</v>
      </c>
      <c r="H6974" t="s">
        <v>13</v>
      </c>
      <c r="I6974" t="s">
        <v>13</v>
      </c>
      <c r="J6974" t="s">
        <v>13</v>
      </c>
      <c r="K6974" t="s">
        <v>15639</v>
      </c>
      <c r="L6974" t="str">
        <f>[2]!thsiFinD("ths_subject_latest_rating_yy_bond",A6974)</f>
        <v>6</v>
      </c>
      <c r="M6974" t="str">
        <f>[1]!s_info_industry_sw_2021($A6974,$N$1,1)</f>
        <v>建筑装饰(2021)</v>
      </c>
      <c r="O6974" t="str">
        <f>[1]!b_info_carrydate($A6974)</f>
        <v>2024-06-18</v>
      </c>
    </row>
    <row r="6975" spans="1:15" x14ac:dyDescent="0.2">
      <c r="A6975" t="s">
        <v>5892</v>
      </c>
      <c r="B6975" t="s">
        <v>5893</v>
      </c>
      <c r="C6975" s="1">
        <f>[1]!b_anal_matu_cnbd($A6975,$N$1,3)</f>
        <v>1.1013999999999999</v>
      </c>
      <c r="D6975" t="s">
        <v>21</v>
      </c>
      <c r="E6975" t="s">
        <v>4017</v>
      </c>
      <c r="F6975" s="6">
        <f>[1]!b_anal_yield_cnbd($A6975,$N$1,3)</f>
        <v>1.5588</v>
      </c>
      <c r="G6975" t="s">
        <v>11</v>
      </c>
      <c r="H6975" t="s">
        <v>12</v>
      </c>
      <c r="I6975" t="s">
        <v>13</v>
      </c>
      <c r="J6975" t="s">
        <v>13</v>
      </c>
      <c r="K6975" t="s">
        <v>15639</v>
      </c>
      <c r="L6975" t="str">
        <f>[2]!thsiFinD("ths_subject_latest_rating_yy_bond",A6975)</f>
        <v>5-</v>
      </c>
      <c r="M6975" t="str">
        <f>[1]!s_info_industry_sw_2021($A6975,$N$1,1)</f>
        <v>交通运输(2021)</v>
      </c>
      <c r="O6975" t="str">
        <f>[1]!b_info_carrydate($A6975)</f>
        <v>2024-06-18</v>
      </c>
    </row>
    <row r="6976" spans="1:15" x14ac:dyDescent="0.2">
      <c r="A6976" t="s">
        <v>5894</v>
      </c>
      <c r="B6976" t="s">
        <v>5895</v>
      </c>
      <c r="C6976" s="1">
        <f>[1]!b_anal_matu_cnbd($A6976,$N$1,3)</f>
        <v>3.1013999999999999</v>
      </c>
      <c r="D6976" t="s">
        <v>21</v>
      </c>
      <c r="E6976" t="s">
        <v>4017</v>
      </c>
      <c r="F6976" s="6">
        <f>[1]!b_anal_yield_cnbd($A6976,$N$1,3)</f>
        <v>1.93</v>
      </c>
      <c r="G6976" t="s">
        <v>11</v>
      </c>
      <c r="H6976" t="s">
        <v>12</v>
      </c>
      <c r="I6976" t="s">
        <v>13</v>
      </c>
      <c r="J6976" t="s">
        <v>13</v>
      </c>
      <c r="K6976" t="s">
        <v>15639</v>
      </c>
      <c r="L6976" t="str">
        <f>[2]!thsiFinD("ths_subject_latest_rating_yy_bond",A6976)</f>
        <v>5-</v>
      </c>
      <c r="M6976" t="str">
        <f>[1]!s_info_industry_sw_2021($A6976,$N$1,1)</f>
        <v>交通运输(2021)</v>
      </c>
      <c r="O6976" t="str">
        <f>[1]!b_info_carrydate($A6976)</f>
        <v>2024-06-18</v>
      </c>
    </row>
    <row r="6977" spans="1:15" x14ac:dyDescent="0.2">
      <c r="A6977" t="s">
        <v>5900</v>
      </c>
      <c r="B6977" t="s">
        <v>5901</v>
      </c>
      <c r="C6977" s="1">
        <f>[1]!b_anal_matu_cnbd($A6977,$N$1,3)</f>
        <v>2.1013999999999999</v>
      </c>
      <c r="D6977" t="s">
        <v>17</v>
      </c>
      <c r="E6977" t="s">
        <v>1077</v>
      </c>
      <c r="F6977" s="6">
        <f>[1]!b_anal_yield_cnbd($A6977,$N$1,3)</f>
        <v>1.6939</v>
      </c>
      <c r="G6977" t="s">
        <v>11</v>
      </c>
      <c r="H6977" t="s">
        <v>13</v>
      </c>
      <c r="I6977" t="s">
        <v>13</v>
      </c>
      <c r="J6977" t="s">
        <v>13</v>
      </c>
      <c r="K6977" t="s">
        <v>1747</v>
      </c>
      <c r="L6977" t="str">
        <f>[2]!thsiFinD("ths_subject_latest_rating_yy_bond",A6977)</f>
        <v>3</v>
      </c>
      <c r="M6977" t="str">
        <f>[1]!s_info_industry_sw_2021($A6977,$N$1,1)</f>
        <v>交通运输(2021)</v>
      </c>
      <c r="O6977" t="str">
        <f>[1]!b_info_carrydate($A6977)</f>
        <v>2024-06-18</v>
      </c>
    </row>
    <row r="6978" spans="1:15" x14ac:dyDescent="0.2">
      <c r="A6978" t="s">
        <v>16764</v>
      </c>
      <c r="B6978" t="s">
        <v>16765</v>
      </c>
      <c r="C6978" s="1">
        <f>[1]!b_anal_matu_cnbd($A6978,$N$1,3)</f>
        <v>1.1013999999999999</v>
      </c>
      <c r="D6978" t="s">
        <v>17</v>
      </c>
      <c r="E6978" t="s">
        <v>16733</v>
      </c>
      <c r="F6978" s="6">
        <f>[1]!b_anal_yield_cnbd($A6978,$N$1,3)</f>
        <v>1.4933000000000001</v>
      </c>
      <c r="G6978" t="s">
        <v>11</v>
      </c>
      <c r="H6978" t="s">
        <v>13</v>
      </c>
      <c r="I6978" t="s">
        <v>13</v>
      </c>
      <c r="J6978" t="s">
        <v>13</v>
      </c>
      <c r="K6978" t="s">
        <v>1747</v>
      </c>
      <c r="L6978" t="str">
        <f>[2]!thsiFinD("ths_subject_latest_rating_yy_bond",A6978)</f>
        <v>4-</v>
      </c>
      <c r="M6978" t="str">
        <f>[1]!s_info_industry_sw_2021($A6978,$N$1,1)</f>
        <v>银行(2021)</v>
      </c>
      <c r="O6978" t="str">
        <f>[1]!b_info_carrydate($A6978)</f>
        <v>2024-06-18</v>
      </c>
    </row>
    <row r="6979" spans="1:15" x14ac:dyDescent="0.2">
      <c r="A6979" t="s">
        <v>18807</v>
      </c>
      <c r="B6979" t="s">
        <v>18808</v>
      </c>
      <c r="C6979" s="1">
        <f>[1]!b_anal_matu_cnbd($A6979,$N$1,3)</f>
        <v>1.1013999999999999</v>
      </c>
      <c r="D6979" t="s">
        <v>50</v>
      </c>
      <c r="E6979" t="s">
        <v>206</v>
      </c>
      <c r="F6979" s="6">
        <f>[1]!b_anal_yield_cnbd($A6979,$N$1,3)</f>
        <v>1.5471999999999999</v>
      </c>
      <c r="G6979" t="s">
        <v>11</v>
      </c>
      <c r="H6979" t="s">
        <v>13</v>
      </c>
      <c r="I6979" t="s">
        <v>13</v>
      </c>
      <c r="J6979" t="s">
        <v>13</v>
      </c>
      <c r="K6979" t="s">
        <v>21</v>
      </c>
      <c r="L6979" t="str">
        <f>[2]!thsiFinD("ths_subject_latest_rating_yy_bond",A6979)</f>
        <v>2</v>
      </c>
      <c r="M6979" t="str">
        <f>[1]!s_info_industry_sw_2021($A6979,$N$1,1)</f>
        <v>交通运输(2021)</v>
      </c>
      <c r="O6979" t="str">
        <f>[1]!b_info_carrydate($A6979)</f>
        <v>2024-06-18</v>
      </c>
    </row>
    <row r="6980" spans="1:15" x14ac:dyDescent="0.2">
      <c r="A6980" t="s">
        <v>18823</v>
      </c>
      <c r="B6980" t="s">
        <v>18824</v>
      </c>
      <c r="C6980" s="1">
        <f>[1]!b_anal_matu_cnbd($A6980,$N$1,3)</f>
        <v>1.1013999999999999</v>
      </c>
      <c r="D6980" t="s">
        <v>17</v>
      </c>
      <c r="E6980" t="s">
        <v>997</v>
      </c>
      <c r="F6980" s="6">
        <f>[1]!b_anal_yield_cnbd($A6980,$N$1,3)</f>
        <v>1.5547</v>
      </c>
      <c r="G6980" t="s">
        <v>26</v>
      </c>
      <c r="H6980" t="s">
        <v>13</v>
      </c>
      <c r="I6980" t="s">
        <v>13</v>
      </c>
      <c r="J6980" t="s">
        <v>13</v>
      </c>
      <c r="K6980" t="s">
        <v>15526</v>
      </c>
      <c r="L6980" t="str">
        <f>[2]!thsiFinD("ths_subject_latest_rating_yy_bond",A6980)</f>
        <v>5-</v>
      </c>
      <c r="M6980" t="str">
        <f>[1]!s_info_industry_sw_2021($A6980,$N$1,1)</f>
        <v>非银金融(2021)</v>
      </c>
      <c r="O6980" t="str">
        <f>[1]!b_info_carrydate($A6980)</f>
        <v>2024-06-18</v>
      </c>
    </row>
    <row r="6981" spans="1:15" x14ac:dyDescent="0.2">
      <c r="A6981" t="s">
        <v>18825</v>
      </c>
      <c r="B6981" t="s">
        <v>18826</v>
      </c>
      <c r="C6981" s="1">
        <f>[1]!b_anal_matu_cnbd($A6981,$N$1,3)</f>
        <v>3.1013999999999999</v>
      </c>
      <c r="D6981" t="s">
        <v>17</v>
      </c>
      <c r="E6981" t="s">
        <v>997</v>
      </c>
      <c r="F6981" s="6">
        <f>[1]!b_anal_yield_cnbd($A6981,$N$1,3)</f>
        <v>1.823</v>
      </c>
      <c r="G6981" t="s">
        <v>26</v>
      </c>
      <c r="H6981" t="s">
        <v>13</v>
      </c>
      <c r="I6981" t="s">
        <v>13</v>
      </c>
      <c r="J6981" t="s">
        <v>13</v>
      </c>
      <c r="K6981" t="s">
        <v>15526</v>
      </c>
      <c r="L6981" t="str">
        <f>[2]!thsiFinD("ths_subject_latest_rating_yy_bond",A6981)</f>
        <v>5-</v>
      </c>
      <c r="M6981" t="str">
        <f>[1]!s_info_industry_sw_2021($A6981,$N$1,1)</f>
        <v>非银金融(2021)</v>
      </c>
      <c r="O6981" t="str">
        <f>[1]!b_info_carrydate($A6981)</f>
        <v>2024-06-18</v>
      </c>
    </row>
    <row r="6982" spans="1:15" x14ac:dyDescent="0.2">
      <c r="A6982" t="s">
        <v>4142</v>
      </c>
      <c r="B6982" t="s">
        <v>4143</v>
      </c>
      <c r="C6982" s="1">
        <f>[1]!b_anal_matu_cnbd($A6982,$N$1,3)</f>
        <v>1.0986</v>
      </c>
      <c r="D6982" t="s">
        <v>17</v>
      </c>
      <c r="E6982" t="s">
        <v>4144</v>
      </c>
      <c r="F6982" s="6">
        <f>[1]!b_anal_yield_cnbd($A6982,$N$1,3)</f>
        <v>1.5625</v>
      </c>
      <c r="G6982" t="s">
        <v>11</v>
      </c>
      <c r="H6982" t="s">
        <v>13</v>
      </c>
      <c r="I6982" t="s">
        <v>13</v>
      </c>
      <c r="J6982" t="s">
        <v>12</v>
      </c>
      <c r="K6982" t="s">
        <v>1760</v>
      </c>
      <c r="L6982" t="str">
        <f>[2]!thsiFinD("ths_subject_latest_rating_yy_bond",A6982)</f>
        <v>4</v>
      </c>
      <c r="M6982" t="str">
        <f>[1]!s_info_industry_sw_2021($A6982,$N$1,1)</f>
        <v>有色金属(2021)</v>
      </c>
      <c r="O6982" t="str">
        <f>[1]!b_info_carrydate($A6982)</f>
        <v>2024-06-17</v>
      </c>
    </row>
    <row r="6983" spans="1:15" x14ac:dyDescent="0.2">
      <c r="A6983" t="s">
        <v>4145</v>
      </c>
      <c r="B6983" t="s">
        <v>4146</v>
      </c>
      <c r="C6983" s="1">
        <f>[1]!b_anal_matu_cnbd($A6983,$N$1,3)</f>
        <v>1.0986</v>
      </c>
      <c r="D6983" t="s">
        <v>50</v>
      </c>
      <c r="E6983" t="s">
        <v>4076</v>
      </c>
      <c r="F6983" s="6">
        <f>[1]!b_anal_yield_cnbd($A6983,$N$1,3)</f>
        <v>1.6693</v>
      </c>
      <c r="G6983" t="s">
        <v>11</v>
      </c>
      <c r="H6983" t="s">
        <v>13</v>
      </c>
      <c r="I6983" t="s">
        <v>13</v>
      </c>
      <c r="J6983" t="s">
        <v>13</v>
      </c>
      <c r="K6983" t="s">
        <v>1747</v>
      </c>
      <c r="L6983" t="str">
        <f>[2]!thsiFinD("ths_subject_latest_rating_yy_bond",A6983)</f>
        <v>4</v>
      </c>
      <c r="M6983" t="str">
        <f>[1]!s_info_industry_sw_2021($A6983,$N$1,1)</f>
        <v>房地产(2021)</v>
      </c>
      <c r="O6983" t="str">
        <f>[1]!b_info_carrydate($A6983)</f>
        <v>2024-06-17</v>
      </c>
    </row>
    <row r="6984" spans="1:15" x14ac:dyDescent="0.2">
      <c r="A6984" t="s">
        <v>4147</v>
      </c>
      <c r="B6984" t="s">
        <v>4148</v>
      </c>
      <c r="C6984" s="1">
        <f>[1]!b_anal_matu_cnbd($A6984,$N$1,3)</f>
        <v>8.0985999999999994</v>
      </c>
      <c r="D6984" t="s">
        <v>50</v>
      </c>
      <c r="E6984" t="s">
        <v>4076</v>
      </c>
      <c r="F6984" s="6">
        <f>[1]!b_anal_yield_cnbd($A6984,$N$1,3)</f>
        <v>2.423</v>
      </c>
      <c r="G6984" t="s">
        <v>11</v>
      </c>
      <c r="H6984" t="s">
        <v>13</v>
      </c>
      <c r="I6984" t="s">
        <v>13</v>
      </c>
      <c r="J6984" t="s">
        <v>13</v>
      </c>
      <c r="K6984" t="s">
        <v>1747</v>
      </c>
      <c r="L6984" t="str">
        <f>[2]!thsiFinD("ths_subject_latest_rating_yy_bond",A6984)</f>
        <v>4</v>
      </c>
      <c r="M6984" t="str">
        <f>[1]!s_info_industry_sw_2021($A6984,$N$1,1)</f>
        <v>房地产(2021)</v>
      </c>
      <c r="O6984" t="str">
        <f>[1]!b_info_carrydate($A6984)</f>
        <v>2024-06-17</v>
      </c>
    </row>
    <row r="6985" spans="1:15" x14ac:dyDescent="0.2">
      <c r="A6985" t="s">
        <v>5862</v>
      </c>
      <c r="B6985" t="s">
        <v>5863</v>
      </c>
      <c r="C6985" s="1">
        <f>[1]!b_anal_matu_cnbd($A6985,$N$1,3)</f>
        <v>1.0986</v>
      </c>
      <c r="D6985" t="s">
        <v>17</v>
      </c>
      <c r="E6985" t="s">
        <v>3989</v>
      </c>
      <c r="F6985" s="6">
        <f>[1]!b_anal_yield_cnbd($A6985,$N$1,3)</f>
        <v>1.6325000000000001</v>
      </c>
      <c r="G6985" t="s">
        <v>194</v>
      </c>
      <c r="H6985" t="s">
        <v>13</v>
      </c>
      <c r="I6985" t="s">
        <v>13</v>
      </c>
      <c r="J6985" t="s">
        <v>13</v>
      </c>
      <c r="K6985" t="s">
        <v>15526</v>
      </c>
      <c r="L6985" t="str">
        <f>[2]!thsiFinD("ths_subject_latest_rating_yy_bond",A6985)</f>
        <v>4+</v>
      </c>
      <c r="M6985" t="str">
        <f>[1]!s_info_industry_sw_2021($A6985,$N$1,1)</f>
        <v>公用事业(2021)</v>
      </c>
      <c r="O6985" t="str">
        <f>[1]!b_info_carrydate($A6985)</f>
        <v>2024-06-17</v>
      </c>
    </row>
    <row r="6986" spans="1:15" x14ac:dyDescent="0.2">
      <c r="A6986" t="s">
        <v>5864</v>
      </c>
      <c r="B6986" t="s">
        <v>5865</v>
      </c>
      <c r="C6986" s="1">
        <f>[1]!b_anal_matu_cnbd($A6986,$N$1,3)</f>
        <v>1.0986</v>
      </c>
      <c r="D6986" t="s">
        <v>17</v>
      </c>
      <c r="E6986" t="s">
        <v>5586</v>
      </c>
      <c r="F6986" s="6">
        <f>[1]!b_anal_yield_cnbd($A6986,$N$1,3)</f>
        <v>1.6625000000000001</v>
      </c>
      <c r="G6986" t="s">
        <v>26</v>
      </c>
      <c r="H6986" t="s">
        <v>13</v>
      </c>
      <c r="I6986" t="s">
        <v>13</v>
      </c>
      <c r="J6986" t="s">
        <v>13</v>
      </c>
      <c r="K6986" t="s">
        <v>15639</v>
      </c>
      <c r="L6986" t="str">
        <f>[2]!thsiFinD("ths_subject_latest_rating_yy_bond",A6986)</f>
        <v>5</v>
      </c>
      <c r="M6986" t="str">
        <f>[1]!s_info_industry_sw_2021($A6986,$N$1,1)</f>
        <v>建筑材料(2021)</v>
      </c>
      <c r="O6986" t="str">
        <f>[1]!b_info_carrydate($A6986)</f>
        <v>2024-06-17</v>
      </c>
    </row>
    <row r="6987" spans="1:15" x14ac:dyDescent="0.2">
      <c r="A6987" t="s">
        <v>5866</v>
      </c>
      <c r="B6987" t="s">
        <v>5867</v>
      </c>
      <c r="C6987" s="1">
        <f>[1]!b_anal_matu_cnbd($A6987,$N$1,3)</f>
        <v>3.0985999999999998</v>
      </c>
      <c r="D6987" t="s">
        <v>17</v>
      </c>
      <c r="E6987" t="s">
        <v>5586</v>
      </c>
      <c r="F6987" s="6">
        <f>[1]!b_anal_yield_cnbd($A6987,$N$1,3)</f>
        <v>1.871</v>
      </c>
      <c r="G6987" t="s">
        <v>26</v>
      </c>
      <c r="H6987" t="s">
        <v>13</v>
      </c>
      <c r="I6987" t="s">
        <v>13</v>
      </c>
      <c r="J6987" t="s">
        <v>13</v>
      </c>
      <c r="K6987" t="s">
        <v>15639</v>
      </c>
      <c r="L6987" t="str">
        <f>[2]!thsiFinD("ths_subject_latest_rating_yy_bond",A6987)</f>
        <v>5</v>
      </c>
      <c r="M6987" t="str">
        <f>[1]!s_info_industry_sw_2021($A6987,$N$1,1)</f>
        <v>建筑材料(2021)</v>
      </c>
      <c r="O6987" t="str">
        <f>[1]!b_info_carrydate($A6987)</f>
        <v>2024-06-17</v>
      </c>
    </row>
    <row r="6988" spans="1:15" x14ac:dyDescent="0.2">
      <c r="A6988" t="s">
        <v>5868</v>
      </c>
      <c r="B6988" t="s">
        <v>5869</v>
      </c>
      <c r="C6988" s="1">
        <f>[1]!b_anal_matu_cnbd($A6988,$N$1,3)</f>
        <v>1.0986</v>
      </c>
      <c r="D6988" t="s">
        <v>17</v>
      </c>
      <c r="E6988" t="s">
        <v>295</v>
      </c>
      <c r="F6988" s="6">
        <f>[1]!b_anal_yield_cnbd($A6988,$N$1,3)</f>
        <v>1.6125</v>
      </c>
      <c r="G6988" t="s">
        <v>11</v>
      </c>
      <c r="H6988" t="s">
        <v>13</v>
      </c>
      <c r="I6988" t="s">
        <v>13</v>
      </c>
      <c r="J6988" t="s">
        <v>13</v>
      </c>
      <c r="K6988" t="s">
        <v>15639</v>
      </c>
      <c r="L6988" t="str">
        <f>[2]!thsiFinD("ths_subject_latest_rating_yy_bond",A6988)</f>
        <v>5-</v>
      </c>
      <c r="M6988" t="str">
        <f>[1]!s_info_industry_sw_2021($A6988,$N$1,1)</f>
        <v>公用事业(2021)</v>
      </c>
      <c r="O6988" t="str">
        <f>[1]!b_info_carrydate($A6988)</f>
        <v>2024-06-17</v>
      </c>
    </row>
    <row r="6989" spans="1:15" x14ac:dyDescent="0.2">
      <c r="A6989" t="s">
        <v>5870</v>
      </c>
      <c r="B6989" t="s">
        <v>5871</v>
      </c>
      <c r="C6989" s="1">
        <f>[1]!b_anal_matu_cnbd($A6989,$N$1,3)</f>
        <v>1.0986</v>
      </c>
      <c r="D6989" t="s">
        <v>32</v>
      </c>
      <c r="E6989" t="s">
        <v>4825</v>
      </c>
      <c r="F6989" s="6">
        <f>[1]!b_anal_yield_cnbd($A6989,$N$1,3)</f>
        <v>1.5724</v>
      </c>
      <c r="G6989" t="s">
        <v>11</v>
      </c>
      <c r="H6989" t="s">
        <v>13</v>
      </c>
      <c r="I6989" t="s">
        <v>13</v>
      </c>
      <c r="J6989" t="s">
        <v>13</v>
      </c>
      <c r="K6989" t="s">
        <v>1760</v>
      </c>
      <c r="L6989" t="str">
        <f>[2]!thsiFinD("ths_subject_latest_rating_yy_bond",A6989)</f>
        <v>4+</v>
      </c>
      <c r="M6989" t="str">
        <f>[1]!s_info_industry_sw_2021($A6989,$N$1,1)</f>
        <v>非银金融(2021)</v>
      </c>
      <c r="O6989" t="str">
        <f>[1]!b_info_carrydate($A6989)</f>
        <v>2024-06-17</v>
      </c>
    </row>
    <row r="6990" spans="1:15" x14ac:dyDescent="0.2">
      <c r="A6990" t="s">
        <v>5872</v>
      </c>
      <c r="B6990" t="s">
        <v>5873</v>
      </c>
      <c r="C6990" s="1">
        <f>[1]!b_anal_matu_cnbd($A6990,$N$1,3)</f>
        <v>8.0985999999999994</v>
      </c>
      <c r="D6990" t="s">
        <v>17</v>
      </c>
      <c r="E6990" t="s">
        <v>2093</v>
      </c>
      <c r="F6990" s="6">
        <f>[1]!b_anal_yield_cnbd($A6990,$N$1,3)</f>
        <v>2.2288000000000001</v>
      </c>
      <c r="G6990" t="s">
        <v>11</v>
      </c>
      <c r="H6990" t="s">
        <v>13</v>
      </c>
      <c r="I6990" t="s">
        <v>13</v>
      </c>
      <c r="J6990" t="s">
        <v>13</v>
      </c>
      <c r="K6990" t="s">
        <v>1747</v>
      </c>
      <c r="L6990" t="str">
        <f>[2]!thsiFinD("ths_subject_latest_rating_yy_bond",A6990)</f>
        <v>4+</v>
      </c>
      <c r="M6990" t="str">
        <f>[1]!s_info_industry_sw_2021($A6990,$N$1,1)</f>
        <v>交通运输(2021)</v>
      </c>
      <c r="O6990" t="str">
        <f>[1]!b_info_carrydate($A6990)</f>
        <v>2024-06-17</v>
      </c>
    </row>
    <row r="6991" spans="1:15" x14ac:dyDescent="0.2">
      <c r="A6991" t="s">
        <v>5874</v>
      </c>
      <c r="B6991" t="s">
        <v>5875</v>
      </c>
      <c r="C6991" s="1">
        <f>[1]!b_anal_matu_cnbd($A6991,$N$1,3)</f>
        <v>8.0985999999999994</v>
      </c>
      <c r="D6991" t="s">
        <v>17</v>
      </c>
      <c r="E6991" t="s">
        <v>245</v>
      </c>
      <c r="F6991" s="6">
        <f>[1]!b_anal_yield_cnbd($A6991,$N$1,3)</f>
        <v>2.2240000000000002</v>
      </c>
      <c r="G6991" t="s">
        <v>11</v>
      </c>
      <c r="H6991" t="s">
        <v>13</v>
      </c>
      <c r="I6991" t="s">
        <v>13</v>
      </c>
      <c r="J6991" t="s">
        <v>13</v>
      </c>
      <c r="K6991" t="s">
        <v>1747</v>
      </c>
      <c r="L6991" t="str">
        <f>[2]!thsiFinD("ths_subject_latest_rating_yy_bond",A6991)</f>
        <v>3</v>
      </c>
      <c r="M6991" t="str">
        <f>[1]!s_info_industry_sw_2021($A6991,$N$1,1)</f>
        <v>交通运输(2021)</v>
      </c>
      <c r="O6991" t="str">
        <f>[1]!b_info_carrydate($A6991)</f>
        <v>2024-06-17</v>
      </c>
    </row>
    <row r="6992" spans="1:15" x14ac:dyDescent="0.2">
      <c r="A6992" t="s">
        <v>5876</v>
      </c>
      <c r="B6992" t="s">
        <v>5877</v>
      </c>
      <c r="C6992" s="1">
        <f>[1]!b_anal_matu_cnbd($A6992,$N$1,3)</f>
        <v>3.0985999999999998</v>
      </c>
      <c r="D6992" t="s">
        <v>21</v>
      </c>
      <c r="E6992" t="s">
        <v>4017</v>
      </c>
      <c r="F6992" s="6">
        <f>[1]!b_anal_yield_cnbd($A6992,$N$1,3)</f>
        <v>1.9295</v>
      </c>
      <c r="G6992" t="s">
        <v>11</v>
      </c>
      <c r="H6992" t="s">
        <v>12</v>
      </c>
      <c r="I6992" t="s">
        <v>13</v>
      </c>
      <c r="J6992" t="s">
        <v>13</v>
      </c>
      <c r="K6992" t="s">
        <v>15639</v>
      </c>
      <c r="L6992" t="str">
        <f>[2]!thsiFinD("ths_subject_latest_rating_yy_bond",A6992)</f>
        <v>5-</v>
      </c>
      <c r="M6992" t="str">
        <f>[1]!s_info_industry_sw_2021($A6992,$N$1,1)</f>
        <v>交通运输(2021)</v>
      </c>
      <c r="O6992" t="str">
        <f>[1]!b_info_carrydate($A6992)</f>
        <v>2024-06-17</v>
      </c>
    </row>
    <row r="6993" spans="1:15" x14ac:dyDescent="0.2">
      <c r="A6993" t="s">
        <v>14790</v>
      </c>
      <c r="B6993" t="s">
        <v>14791</v>
      </c>
      <c r="C6993" s="1">
        <f>[1]!b_anal_matu_cnbd($A6993,$N$1,3)</f>
        <v>3.0985999999999998</v>
      </c>
      <c r="D6993" t="s">
        <v>32</v>
      </c>
      <c r="E6993" t="s">
        <v>6051</v>
      </c>
      <c r="F6993" s="6">
        <f>[1]!b_anal_yield_cnbd($A6993,$N$1,3)</f>
        <v>1.7354000000000001</v>
      </c>
      <c r="G6993" t="s">
        <v>26</v>
      </c>
      <c r="H6993" t="s">
        <v>13</v>
      </c>
      <c r="I6993" t="s">
        <v>13</v>
      </c>
      <c r="J6993" t="s">
        <v>12</v>
      </c>
      <c r="K6993" t="s">
        <v>10</v>
      </c>
      <c r="L6993" t="str">
        <f>[2]!thsiFinD("ths_subject_latest_rating_yy_bond",A6993)</f>
        <v>3</v>
      </c>
      <c r="M6993" t="str">
        <f>[1]!s_info_industry_sw_2021($A6993,$N$1,1)</f>
        <v>交通运输(2021)</v>
      </c>
      <c r="O6993" t="str">
        <f>[1]!b_info_carrydate($A6993)</f>
        <v>2024-06-17</v>
      </c>
    </row>
    <row r="6994" spans="1:15" x14ac:dyDescent="0.2">
      <c r="A6994" t="s">
        <v>17556</v>
      </c>
      <c r="B6994" t="s">
        <v>17557</v>
      </c>
      <c r="C6994" s="1">
        <f>[1]!b_anal_matu_cnbd($A6994,$N$1,3)</f>
        <v>3.0985999999999998</v>
      </c>
      <c r="D6994" t="s">
        <v>21</v>
      </c>
      <c r="E6994" t="s">
        <v>16784</v>
      </c>
      <c r="F6994" s="6">
        <f>[1]!b_anal_yield_cnbd($A6994,$N$1,3)</f>
        <v>1.7956000000000001</v>
      </c>
      <c r="G6994" t="s">
        <v>11</v>
      </c>
      <c r="H6994" t="s">
        <v>13</v>
      </c>
      <c r="I6994" t="s">
        <v>12</v>
      </c>
      <c r="J6994" t="s">
        <v>13</v>
      </c>
      <c r="K6994" t="s">
        <v>1747</v>
      </c>
      <c r="L6994" t="str">
        <f>[2]!thsiFinD("ths_subject_latest_rating_yy_bond",A6994)</f>
        <v>4</v>
      </c>
      <c r="M6994" t="str">
        <f>[1]!s_info_industry_sw_2021($A6994,$N$1,1)</f>
        <v>银行(2021)</v>
      </c>
      <c r="O6994" t="str">
        <f>[1]!b_info_carrydate($A6994)</f>
        <v>2024-06-17</v>
      </c>
    </row>
    <row r="6995" spans="1:15" x14ac:dyDescent="0.2">
      <c r="A6995" t="s">
        <v>18815</v>
      </c>
      <c r="B6995" t="s">
        <v>18816</v>
      </c>
      <c r="C6995" s="1">
        <f>[1]!b_anal_matu_cnbd($A6995,$N$1,3)</f>
        <v>3.0985999999999998</v>
      </c>
      <c r="D6995" t="s">
        <v>17</v>
      </c>
      <c r="E6995" t="s">
        <v>6666</v>
      </c>
      <c r="F6995" s="6">
        <f>[1]!b_anal_yield_cnbd($A6995,$N$1,3)</f>
        <v>1.7655000000000001</v>
      </c>
      <c r="G6995" t="s">
        <v>11</v>
      </c>
      <c r="H6995" t="s">
        <v>13</v>
      </c>
      <c r="I6995" t="s">
        <v>13</v>
      </c>
      <c r="J6995" t="s">
        <v>12</v>
      </c>
      <c r="K6995" t="s">
        <v>1760</v>
      </c>
      <c r="L6995" t="str">
        <f>[2]!thsiFinD("ths_subject_latest_rating_yy_bond",A6995)</f>
        <v>4-</v>
      </c>
      <c r="M6995" t="str">
        <f>[1]!s_info_industry_sw_2021($A6995,$N$1,1)</f>
        <v>建筑材料(2021)</v>
      </c>
      <c r="O6995" t="str">
        <f>[1]!b_info_carrydate($A6995)</f>
        <v>2024-06-17</v>
      </c>
    </row>
    <row r="6996" spans="1:15" x14ac:dyDescent="0.2">
      <c r="A6996" t="s">
        <v>18819</v>
      </c>
      <c r="B6996" t="s">
        <v>18820</v>
      </c>
      <c r="C6996" s="1">
        <f>[1]!b_anal_matu_cnbd($A6996,$N$1,3)</f>
        <v>8.0985999999999994</v>
      </c>
      <c r="D6996" t="s">
        <v>50</v>
      </c>
      <c r="E6996" t="s">
        <v>1821</v>
      </c>
      <c r="F6996" s="6">
        <f>[1]!b_anal_yield_cnbd($A6996,$N$1,3)</f>
        <v>2.1225999999999998</v>
      </c>
      <c r="G6996" t="s">
        <v>11</v>
      </c>
      <c r="H6996" t="s">
        <v>13</v>
      </c>
      <c r="I6996" t="s">
        <v>13</v>
      </c>
      <c r="J6996" t="s">
        <v>13</v>
      </c>
      <c r="K6996" t="s">
        <v>10</v>
      </c>
      <c r="L6996" t="str">
        <f>[2]!thsiFinD("ths_subject_latest_rating_yy_bond",A6996)</f>
        <v>3</v>
      </c>
      <c r="M6996" t="str">
        <f>[1]!s_info_industry_sw_2021($A6996,$N$1,1)</f>
        <v>无</v>
      </c>
      <c r="O6996" t="str">
        <f>[1]!b_info_carrydate($A6996)</f>
        <v>2024-06-17</v>
      </c>
    </row>
    <row r="6997" spans="1:15" x14ac:dyDescent="0.2">
      <c r="A6997" t="s">
        <v>18821</v>
      </c>
      <c r="B6997" t="s">
        <v>18822</v>
      </c>
      <c r="C6997" s="1">
        <f>[1]!b_anal_matu_cnbd($A6997,$N$1,3)</f>
        <v>3.0985999999999998</v>
      </c>
      <c r="D6997" t="s">
        <v>17</v>
      </c>
      <c r="E6997" t="s">
        <v>18364</v>
      </c>
      <c r="F6997" s="6">
        <f>[1]!b_anal_yield_cnbd($A6997,$N$1,3)</f>
        <v>1.8633</v>
      </c>
      <c r="G6997" t="s">
        <v>26</v>
      </c>
      <c r="H6997" t="s">
        <v>13</v>
      </c>
      <c r="I6997" t="s">
        <v>13</v>
      </c>
      <c r="J6997" t="s">
        <v>13</v>
      </c>
      <c r="K6997" t="s">
        <v>445</v>
      </c>
      <c r="L6997" t="str">
        <f>[2]!thsiFinD("ths_subject_latest_rating_yy_bond",A6997)</f>
        <v>4+</v>
      </c>
      <c r="M6997" t="str">
        <f>[1]!s_info_industry_sw_2021($A6997,$N$1,1)</f>
        <v>非银金融(2021)</v>
      </c>
      <c r="O6997" t="str">
        <f>[1]!b_info_carrydate($A6997)</f>
        <v>2024-06-17</v>
      </c>
    </row>
    <row r="6998" spans="1:15" x14ac:dyDescent="0.2">
      <c r="A6998" t="s">
        <v>18833</v>
      </c>
      <c r="B6998" t="s">
        <v>18834</v>
      </c>
      <c r="C6998" s="1">
        <f>[1]!b_anal_matu_cnbd($A6998,$N$1,3)</f>
        <v>8.0985999999999994</v>
      </c>
      <c r="D6998" t="s">
        <v>17</v>
      </c>
      <c r="E6998" t="s">
        <v>3190</v>
      </c>
      <c r="F6998" s="6">
        <f>[1]!b_anal_yield_cnbd($A6998,$N$1,3)</f>
        <v>2.3687999999999998</v>
      </c>
      <c r="G6998" t="s">
        <v>11</v>
      </c>
      <c r="H6998" t="s">
        <v>13</v>
      </c>
      <c r="I6998" t="s">
        <v>13</v>
      </c>
      <c r="J6998" t="s">
        <v>13</v>
      </c>
      <c r="K6998" t="s">
        <v>15525</v>
      </c>
      <c r="L6998" t="str">
        <f>[2]!thsiFinD("ths_subject_latest_rating_yy_bond",A6998)</f>
        <v>4-</v>
      </c>
      <c r="M6998" t="str">
        <f>[1]!s_info_industry_sw_2021($A6998,$N$1,1)</f>
        <v>医药生物(2021)</v>
      </c>
      <c r="O6998" t="str">
        <f>[1]!b_info_carrydate($A6998)</f>
        <v>2024-06-17</v>
      </c>
    </row>
    <row r="6999" spans="1:15" x14ac:dyDescent="0.2">
      <c r="A6999" t="s">
        <v>18837</v>
      </c>
      <c r="B6999" t="s">
        <v>18838</v>
      </c>
      <c r="C6999" s="1">
        <f>[1]!b_anal_matu_cnbd($A6999,$N$1,3)</f>
        <v>3.0985999999999998</v>
      </c>
      <c r="D6999" t="s">
        <v>21</v>
      </c>
      <c r="E6999" t="s">
        <v>3582</v>
      </c>
      <c r="F6999" s="6">
        <f>[1]!b_anal_yield_cnbd($A6999,$N$1,3)</f>
        <v>2.036</v>
      </c>
      <c r="G6999" t="s">
        <v>11</v>
      </c>
      <c r="H6999" t="s">
        <v>13</v>
      </c>
      <c r="I6999" t="s">
        <v>13</v>
      </c>
      <c r="J6999" t="s">
        <v>13</v>
      </c>
      <c r="K6999" t="s">
        <v>15526</v>
      </c>
      <c r="L6999" t="str">
        <f>[2]!thsiFinD("ths_subject_latest_rating_yy_bond",A6999)</f>
        <v>5</v>
      </c>
      <c r="M6999" t="str">
        <f>[1]!s_info_industry_sw_2021($A6999,$N$1,1)</f>
        <v>非银金融(2021)</v>
      </c>
      <c r="O6999" t="str">
        <f>[1]!b_info_carrydate($A6999)</f>
        <v>2024-06-17</v>
      </c>
    </row>
    <row r="7000" spans="1:15" x14ac:dyDescent="0.2">
      <c r="A7000" t="s">
        <v>19663</v>
      </c>
      <c r="B7000" t="s">
        <v>19664</v>
      </c>
      <c r="C7000" s="1">
        <f>[1]!b_anal_matu_cnbd($A7000,$N$1,3)</f>
        <v>1.0986</v>
      </c>
      <c r="D7000" t="s">
        <v>21</v>
      </c>
      <c r="E7000" t="s">
        <v>17188</v>
      </c>
      <c r="F7000" s="6">
        <f>[1]!b_anal_yield_cnbd($A7000,$N$1,3)</f>
        <v>1.5556000000000001</v>
      </c>
      <c r="G7000" t="s">
        <v>11</v>
      </c>
      <c r="H7000" t="s">
        <v>13</v>
      </c>
      <c r="I7000" t="s">
        <v>13</v>
      </c>
      <c r="J7000" t="s">
        <v>13</v>
      </c>
      <c r="K7000" t="s">
        <v>15526</v>
      </c>
      <c r="L7000" t="str">
        <f>[2]!thsiFinD("ths_subject_latest_rating_yy_bond",A7000)</f>
        <v>5-</v>
      </c>
      <c r="M7000" t="str">
        <f>[1]!s_info_industry_sw_2021($A7000,$N$1,1)</f>
        <v>银行(2021)</v>
      </c>
      <c r="O7000" t="str">
        <f>[1]!b_info_carrydate($A7000)</f>
        <v>2024-06-17</v>
      </c>
    </row>
    <row r="7001" spans="1:15" x14ac:dyDescent="0.2">
      <c r="A7001" t="s">
        <v>19665</v>
      </c>
      <c r="B7001" t="s">
        <v>19666</v>
      </c>
      <c r="C7001" s="1">
        <f>[1]!b_anal_matu_cnbd($A7001,$N$1,3)</f>
        <v>1.0986</v>
      </c>
      <c r="D7001" t="s">
        <v>17</v>
      </c>
      <c r="E7001" t="s">
        <v>16884</v>
      </c>
      <c r="F7001" s="6">
        <f>[1]!b_anal_yield_cnbd($A7001,$N$1,3)</f>
        <v>1.4930000000000001</v>
      </c>
      <c r="G7001" t="s">
        <v>11</v>
      </c>
      <c r="H7001" t="s">
        <v>13</v>
      </c>
      <c r="I7001" t="s">
        <v>13</v>
      </c>
      <c r="J7001" t="s">
        <v>13</v>
      </c>
      <c r="K7001" t="s">
        <v>15525</v>
      </c>
      <c r="L7001" t="str">
        <f>[2]!thsiFinD("ths_subject_latest_rating_yy_bond",A7001)</f>
        <v>4-</v>
      </c>
      <c r="M7001" t="str">
        <f>[1]!s_info_industry_sw_2021($A7001,$N$1,1)</f>
        <v>银行(2021)</v>
      </c>
      <c r="O7001" t="str">
        <f>[1]!b_info_carrydate($A7001)</f>
        <v>2024-06-17</v>
      </c>
    </row>
    <row r="7002" spans="1:15" x14ac:dyDescent="0.2">
      <c r="A7002" t="s">
        <v>19932</v>
      </c>
      <c r="B7002" t="s">
        <v>19933</v>
      </c>
      <c r="C7002" s="1">
        <f>[1]!b_anal_matu_cnbd($A7002,$N$1,3)</f>
        <v>1.0986</v>
      </c>
      <c r="D7002" t="s">
        <v>32</v>
      </c>
      <c r="E7002" t="s">
        <v>17453</v>
      </c>
      <c r="F7002" s="6">
        <f>[1]!b_anal_yield_cnbd($A7002,$N$1,3)</f>
        <v>1.5067999999999999</v>
      </c>
      <c r="G7002" t="s">
        <v>194</v>
      </c>
      <c r="H7002" t="s">
        <v>13</v>
      </c>
      <c r="I7002" t="s">
        <v>13</v>
      </c>
      <c r="J7002" t="s">
        <v>13</v>
      </c>
      <c r="K7002" t="s">
        <v>15526</v>
      </c>
      <c r="L7002" t="str">
        <f>[2]!thsiFinD("ths_subject_latest_rating_yy_bond",A7002)</f>
        <v>5+</v>
      </c>
      <c r="M7002" t="str">
        <f>[1]!s_info_industry_sw_2021($A7002,$N$1,1)</f>
        <v>非银金融(2021)</v>
      </c>
      <c r="O7002" t="str">
        <f>[1]!b_info_carrydate($A7002)</f>
        <v>2024-06-17</v>
      </c>
    </row>
    <row r="7003" spans="1:15" x14ac:dyDescent="0.2">
      <c r="A7003" t="s">
        <v>5831</v>
      </c>
      <c r="B7003" t="s">
        <v>5832</v>
      </c>
      <c r="C7003" s="1">
        <f>[1]!b_anal_matu_cnbd($A7003,$N$1,3)</f>
        <v>1.0904</v>
      </c>
      <c r="D7003" t="s">
        <v>50</v>
      </c>
      <c r="E7003" t="s">
        <v>5833</v>
      </c>
      <c r="F7003" s="6">
        <f>[1]!b_anal_yield_cnbd($A7003,$N$1,3)</f>
        <v>1.6173</v>
      </c>
      <c r="G7003" t="s">
        <v>26</v>
      </c>
      <c r="H7003" t="s">
        <v>13</v>
      </c>
      <c r="I7003" t="s">
        <v>13</v>
      </c>
      <c r="J7003" t="s">
        <v>13</v>
      </c>
      <c r="K7003" t="s">
        <v>1747</v>
      </c>
      <c r="L7003" t="str">
        <f>[2]!thsiFinD("ths_subject_latest_rating_yy_bond",A7003)</f>
        <v>3</v>
      </c>
      <c r="M7003" t="str">
        <f>[1]!s_info_industry_sw_2021($A7003,$N$1,1)</f>
        <v>非银金融(2021)</v>
      </c>
      <c r="O7003" t="str">
        <f>[1]!b_info_carrydate($A7003)</f>
        <v>2024-06-14</v>
      </c>
    </row>
    <row r="7004" spans="1:15" x14ac:dyDescent="0.2">
      <c r="A7004" t="s">
        <v>5834</v>
      </c>
      <c r="B7004" t="s">
        <v>5835</v>
      </c>
      <c r="C7004" s="1">
        <f>[1]!b_anal_matu_cnbd($A7004,$N$1,3)</f>
        <v>3.0903999999999998</v>
      </c>
      <c r="D7004" t="s">
        <v>50</v>
      </c>
      <c r="E7004" t="s">
        <v>5833</v>
      </c>
      <c r="F7004" s="6">
        <f>[1]!b_anal_yield_cnbd($A7004,$N$1,3)</f>
        <v>1.7996000000000001</v>
      </c>
      <c r="G7004" t="s">
        <v>26</v>
      </c>
      <c r="H7004" t="s">
        <v>13</v>
      </c>
      <c r="I7004" t="s">
        <v>13</v>
      </c>
      <c r="J7004" t="s">
        <v>13</v>
      </c>
      <c r="K7004" t="s">
        <v>1747</v>
      </c>
      <c r="L7004" t="str">
        <f>[2]!thsiFinD("ths_subject_latest_rating_yy_bond",A7004)</f>
        <v>3</v>
      </c>
      <c r="M7004" t="str">
        <f>[1]!s_info_industry_sw_2021($A7004,$N$1,1)</f>
        <v>非银金融(2021)</v>
      </c>
      <c r="O7004" t="str">
        <f>[1]!b_info_carrydate($A7004)</f>
        <v>2024-06-14</v>
      </c>
    </row>
    <row r="7005" spans="1:15" x14ac:dyDescent="0.2">
      <c r="A7005" t="s">
        <v>5836</v>
      </c>
      <c r="B7005" t="s">
        <v>5837</v>
      </c>
      <c r="C7005" s="1">
        <f>[1]!b_anal_matu_cnbd($A7005,$N$1,3)</f>
        <v>8.0904000000000007</v>
      </c>
      <c r="D7005" t="s">
        <v>50</v>
      </c>
      <c r="E7005" t="s">
        <v>5560</v>
      </c>
      <c r="F7005" s="6">
        <f>[1]!b_anal_yield_cnbd($A7005,$N$1,3)</f>
        <v>2.2724000000000002</v>
      </c>
      <c r="G7005" t="s">
        <v>26</v>
      </c>
      <c r="H7005" t="s">
        <v>13</v>
      </c>
      <c r="I7005" t="s">
        <v>13</v>
      </c>
      <c r="J7005" t="s">
        <v>13</v>
      </c>
      <c r="K7005" t="s">
        <v>21</v>
      </c>
      <c r="L7005" t="str">
        <f>[2]!thsiFinD("ths_subject_latest_rating_yy_bond",A7005)</f>
        <v>2</v>
      </c>
      <c r="M7005" t="str">
        <f>[1]!s_info_industry_sw_2021($A7005,$N$1,1)</f>
        <v>建筑装饰(2021)</v>
      </c>
      <c r="O7005" t="str">
        <f>[1]!b_info_carrydate($A7005)</f>
        <v>2024-06-14</v>
      </c>
    </row>
    <row r="7006" spans="1:15" x14ac:dyDescent="0.2">
      <c r="A7006" t="s">
        <v>5838</v>
      </c>
      <c r="B7006" t="s">
        <v>5839</v>
      </c>
      <c r="C7006" s="1">
        <f>[1]!b_anal_matu_cnbd($A7006,$N$1,3)</f>
        <v>3.0903999999999998</v>
      </c>
      <c r="D7006" t="s">
        <v>21</v>
      </c>
      <c r="E7006" t="s">
        <v>1414</v>
      </c>
      <c r="F7006" s="6">
        <f>[1]!b_anal_yield_cnbd($A7006,$N$1,3)</f>
        <v>1.8452999999999999</v>
      </c>
      <c r="G7006" t="s">
        <v>11</v>
      </c>
      <c r="H7006" t="s">
        <v>12</v>
      </c>
      <c r="I7006" t="s">
        <v>13</v>
      </c>
      <c r="J7006" t="s">
        <v>13</v>
      </c>
      <c r="K7006" t="s">
        <v>15639</v>
      </c>
      <c r="L7006" t="str">
        <f>[2]!thsiFinD("ths_subject_latest_rating_yy_bond",A7006)</f>
        <v>5-</v>
      </c>
      <c r="M7006" t="str">
        <f>[1]!s_info_industry_sw_2021($A7006,$N$1,1)</f>
        <v>交通运输(2021)</v>
      </c>
      <c r="O7006" t="str">
        <f>[1]!b_info_carrydate($A7006)</f>
        <v>2024-06-14</v>
      </c>
    </row>
    <row r="7007" spans="1:15" x14ac:dyDescent="0.2">
      <c r="A7007" t="s">
        <v>5840</v>
      </c>
      <c r="B7007" t="s">
        <v>5841</v>
      </c>
      <c r="C7007" s="1">
        <f>[1]!b_anal_matu_cnbd($A7007,$N$1,3)</f>
        <v>13.090400000000001</v>
      </c>
      <c r="D7007" t="s">
        <v>50</v>
      </c>
      <c r="E7007" t="s">
        <v>362</v>
      </c>
      <c r="F7007" s="6">
        <f>[1]!b_anal_yield_cnbd($A7007,$N$1,3)</f>
        <v>2.2724000000000002</v>
      </c>
      <c r="G7007" t="s">
        <v>11</v>
      </c>
      <c r="H7007" t="s">
        <v>13</v>
      </c>
      <c r="I7007" t="s">
        <v>13</v>
      </c>
      <c r="J7007" t="s">
        <v>13</v>
      </c>
      <c r="K7007" t="s">
        <v>21</v>
      </c>
      <c r="L7007" t="str">
        <f>[2]!thsiFinD("ths_subject_latest_rating_yy_bond",A7007)</f>
        <v>2</v>
      </c>
      <c r="M7007" t="str">
        <f>[1]!s_info_industry_sw_2021($A7007,$N$1,1)</f>
        <v>公用事业(2021)</v>
      </c>
      <c r="O7007" t="str">
        <f>[1]!b_info_carrydate($A7007)</f>
        <v>2024-06-14</v>
      </c>
    </row>
    <row r="7008" spans="1:15" x14ac:dyDescent="0.2">
      <c r="A7008" t="s">
        <v>5842</v>
      </c>
      <c r="B7008" t="s">
        <v>5843</v>
      </c>
      <c r="C7008" s="1">
        <f>[1]!b_anal_matu_cnbd($A7008,$N$1,3)</f>
        <v>1.0904</v>
      </c>
      <c r="D7008" t="s">
        <v>17</v>
      </c>
      <c r="E7008" t="s">
        <v>2525</v>
      </c>
      <c r="F7008" s="6">
        <f>[1]!b_anal_yield_cnbd($A7008,$N$1,3)</f>
        <v>1.5609999999999999</v>
      </c>
      <c r="G7008" t="s">
        <v>11</v>
      </c>
      <c r="H7008" t="s">
        <v>13</v>
      </c>
      <c r="I7008" t="s">
        <v>13</v>
      </c>
      <c r="J7008" t="s">
        <v>13</v>
      </c>
      <c r="K7008" t="s">
        <v>1747</v>
      </c>
      <c r="L7008" t="str">
        <f>[2]!thsiFinD("ths_subject_latest_rating_yy_bond",A7008)</f>
        <v>4+</v>
      </c>
      <c r="M7008" t="str">
        <f>[1]!s_info_industry_sw_2021($A7008,$N$1,1)</f>
        <v>基础化工(2021)</v>
      </c>
      <c r="O7008" t="str">
        <f>[1]!b_info_carrydate($A7008)</f>
        <v>2024-06-14</v>
      </c>
    </row>
    <row r="7009" spans="1:15" x14ac:dyDescent="0.2">
      <c r="A7009" t="s">
        <v>5844</v>
      </c>
      <c r="B7009" t="s">
        <v>5845</v>
      </c>
      <c r="C7009" s="1">
        <f>[1]!b_anal_matu_cnbd($A7009,$N$1,3)</f>
        <v>8.0904000000000007</v>
      </c>
      <c r="D7009" t="s">
        <v>17</v>
      </c>
      <c r="E7009" t="s">
        <v>2525</v>
      </c>
      <c r="F7009" s="6">
        <f>[1]!b_anal_yield_cnbd($A7009,$N$1,3)</f>
        <v>2.2631999999999999</v>
      </c>
      <c r="G7009" t="s">
        <v>11</v>
      </c>
      <c r="H7009" t="s">
        <v>13</v>
      </c>
      <c r="I7009" t="s">
        <v>13</v>
      </c>
      <c r="J7009" t="s">
        <v>13</v>
      </c>
      <c r="K7009" t="s">
        <v>1747</v>
      </c>
      <c r="L7009" t="str">
        <f>[2]!thsiFinD("ths_subject_latest_rating_yy_bond",A7009)</f>
        <v>4+</v>
      </c>
      <c r="M7009" t="str">
        <f>[1]!s_info_industry_sw_2021($A7009,$N$1,1)</f>
        <v>基础化工(2021)</v>
      </c>
      <c r="O7009" t="str">
        <f>[1]!b_info_carrydate($A7009)</f>
        <v>2024-06-14</v>
      </c>
    </row>
    <row r="7010" spans="1:15" x14ac:dyDescent="0.2">
      <c r="A7010" t="s">
        <v>5846</v>
      </c>
      <c r="B7010" t="s">
        <v>5847</v>
      </c>
      <c r="C7010" s="1">
        <f>[1]!b_anal_matu_cnbd($A7010,$N$1,3)</f>
        <v>3.0903999999999998</v>
      </c>
      <c r="D7010" t="s">
        <v>17</v>
      </c>
      <c r="E7010" t="s">
        <v>2873</v>
      </c>
      <c r="F7010" s="6">
        <f>[1]!b_anal_yield_cnbd($A7010,$N$1,3)</f>
        <v>1.7876000000000001</v>
      </c>
      <c r="G7010" t="s">
        <v>11</v>
      </c>
      <c r="H7010" t="s">
        <v>12</v>
      </c>
      <c r="I7010" t="s">
        <v>13</v>
      </c>
      <c r="J7010" t="s">
        <v>13</v>
      </c>
      <c r="K7010" t="s">
        <v>15525</v>
      </c>
      <c r="L7010" t="str">
        <f>[2]!thsiFinD("ths_subject_latest_rating_yy_bond",A7010)</f>
        <v>5</v>
      </c>
      <c r="M7010" t="str">
        <f>[1]!s_info_industry_sw_2021($A7010,$N$1,1)</f>
        <v>建筑装饰(2021)</v>
      </c>
      <c r="O7010" t="str">
        <f>[1]!b_info_carrydate($A7010)</f>
        <v>2024-06-14</v>
      </c>
    </row>
    <row r="7011" spans="1:15" x14ac:dyDescent="0.2">
      <c r="A7011" t="s">
        <v>5848</v>
      </c>
      <c r="B7011" t="s">
        <v>5849</v>
      </c>
      <c r="C7011" s="1">
        <f>[1]!b_anal_matu_cnbd($A7011,$N$1,3)</f>
        <v>13.090400000000001</v>
      </c>
      <c r="D7011" t="s">
        <v>50</v>
      </c>
      <c r="E7011" t="s">
        <v>1804</v>
      </c>
      <c r="F7011" s="6">
        <f>[1]!b_anal_yield_cnbd($A7011,$N$1,3)</f>
        <v>2.3523999999999998</v>
      </c>
      <c r="G7011" t="s">
        <v>11</v>
      </c>
      <c r="H7011" t="s">
        <v>13</v>
      </c>
      <c r="I7011" t="s">
        <v>13</v>
      </c>
      <c r="J7011" t="s">
        <v>13</v>
      </c>
      <c r="K7011" t="s">
        <v>10</v>
      </c>
      <c r="L7011" t="str">
        <f>[2]!thsiFinD("ths_subject_latest_rating_yy_bond",A7011)</f>
        <v>4+</v>
      </c>
      <c r="M7011" t="str">
        <f>[1]!s_info_industry_sw_2021($A7011,$N$1,1)</f>
        <v>建筑装饰(2021)</v>
      </c>
      <c r="O7011" t="str">
        <f>[1]!b_info_carrydate($A7011)</f>
        <v>2024-06-14</v>
      </c>
    </row>
    <row r="7012" spans="1:15" x14ac:dyDescent="0.2">
      <c r="A7012" t="s">
        <v>5850</v>
      </c>
      <c r="B7012" t="s">
        <v>5851</v>
      </c>
      <c r="C7012" s="1">
        <f>[1]!b_anal_matu_cnbd($A7012,$N$1,3)</f>
        <v>18.090399999999999</v>
      </c>
      <c r="D7012" t="s">
        <v>50</v>
      </c>
      <c r="E7012" t="s">
        <v>1804</v>
      </c>
      <c r="F7012" s="6">
        <f>[1]!b_anal_yield_cnbd($A7012,$N$1,3)</f>
        <v>2.6282999999999999</v>
      </c>
      <c r="G7012" t="s">
        <v>11</v>
      </c>
      <c r="H7012" t="s">
        <v>13</v>
      </c>
      <c r="I7012" t="s">
        <v>13</v>
      </c>
      <c r="J7012" t="s">
        <v>13</v>
      </c>
      <c r="K7012" t="s">
        <v>10</v>
      </c>
      <c r="L7012" t="str">
        <f>[2]!thsiFinD("ths_subject_latest_rating_yy_bond",A7012)</f>
        <v>4+</v>
      </c>
      <c r="M7012" t="str">
        <f>[1]!s_info_industry_sw_2021($A7012,$N$1,1)</f>
        <v>建筑装饰(2021)</v>
      </c>
      <c r="O7012" t="str">
        <f>[1]!b_info_carrydate($A7012)</f>
        <v>2024-06-14</v>
      </c>
    </row>
    <row r="7013" spans="1:15" x14ac:dyDescent="0.2">
      <c r="A7013" t="s">
        <v>5852</v>
      </c>
      <c r="B7013" t="s">
        <v>5853</v>
      </c>
      <c r="C7013" s="1">
        <f>[1]!b_anal_matu_cnbd($A7013,$N$1,3)</f>
        <v>8.0904000000000007</v>
      </c>
      <c r="D7013" t="s">
        <v>17</v>
      </c>
      <c r="E7013" t="s">
        <v>4220</v>
      </c>
      <c r="F7013" s="6">
        <f>[1]!b_anal_yield_cnbd($A7013,$N$1,3)</f>
        <v>2.2279</v>
      </c>
      <c r="G7013" t="s">
        <v>11</v>
      </c>
      <c r="H7013" t="s">
        <v>13</v>
      </c>
      <c r="I7013" t="s">
        <v>13</v>
      </c>
      <c r="J7013" t="s">
        <v>13</v>
      </c>
      <c r="K7013" t="s">
        <v>1760</v>
      </c>
      <c r="L7013" t="str">
        <f>[2]!thsiFinD("ths_subject_latest_rating_yy_bond",A7013)</f>
        <v>4</v>
      </c>
      <c r="M7013" t="str">
        <f>[1]!s_info_industry_sw_2021($A7013,$N$1,1)</f>
        <v>非银金融(2021)</v>
      </c>
      <c r="O7013" t="str">
        <f>[1]!b_info_carrydate($A7013)</f>
        <v>2024-06-14</v>
      </c>
    </row>
    <row r="7014" spans="1:15" x14ac:dyDescent="0.2">
      <c r="A7014" t="s">
        <v>5854</v>
      </c>
      <c r="B7014" t="s">
        <v>5855</v>
      </c>
      <c r="C7014" s="1">
        <f>[1]!b_anal_matu_cnbd($A7014,$N$1,3)</f>
        <v>3.0903999999999998</v>
      </c>
      <c r="D7014" t="s">
        <v>17</v>
      </c>
      <c r="E7014" t="s">
        <v>4626</v>
      </c>
      <c r="F7014" s="6">
        <f>[1]!b_anal_yield_cnbd($A7014,$N$1,3)</f>
        <v>2.2204000000000002</v>
      </c>
      <c r="G7014" t="s">
        <v>11</v>
      </c>
      <c r="H7014" t="s">
        <v>13</v>
      </c>
      <c r="I7014" t="s">
        <v>13</v>
      </c>
      <c r="J7014" t="s">
        <v>13</v>
      </c>
      <c r="K7014" t="s">
        <v>15639</v>
      </c>
      <c r="L7014" t="str">
        <f>[2]!thsiFinD("ths_subject_latest_rating_yy_bond",A7014)</f>
        <v>5-</v>
      </c>
      <c r="M7014" t="str">
        <f>[1]!s_info_industry_sw_2021($A7014,$N$1,1)</f>
        <v>交通运输(2021)</v>
      </c>
      <c r="O7014" t="str">
        <f>[1]!b_info_carrydate($A7014)</f>
        <v>2024-06-14</v>
      </c>
    </row>
    <row r="7015" spans="1:15" x14ac:dyDescent="0.2">
      <c r="A7015" t="s">
        <v>5856</v>
      </c>
      <c r="B7015" t="s">
        <v>5857</v>
      </c>
      <c r="C7015" s="1">
        <f>[1]!b_anal_matu_cnbd($A7015,$N$1,3)</f>
        <v>3.0903999999999998</v>
      </c>
      <c r="D7015" t="s">
        <v>32</v>
      </c>
      <c r="E7015" t="s">
        <v>218</v>
      </c>
      <c r="F7015" s="6">
        <f>[1]!b_anal_yield_cnbd($A7015,$N$1,3)</f>
        <v>1.7604</v>
      </c>
      <c r="G7015" t="s">
        <v>11</v>
      </c>
      <c r="H7015" t="s">
        <v>13</v>
      </c>
      <c r="I7015" t="s">
        <v>13</v>
      </c>
      <c r="J7015" t="s">
        <v>13</v>
      </c>
      <c r="K7015" t="s">
        <v>1747</v>
      </c>
      <c r="L7015" t="str">
        <f>[2]!thsiFinD("ths_subject_latest_rating_yy_bond",A7015)</f>
        <v>4+</v>
      </c>
      <c r="M7015" t="str">
        <f>[1]!s_info_industry_sw_2021($A7015,$N$1,1)</f>
        <v>交通运输(2021)</v>
      </c>
      <c r="O7015" t="str">
        <f>[1]!b_info_carrydate($A7015)</f>
        <v>2024-06-14</v>
      </c>
    </row>
    <row r="7016" spans="1:15" x14ac:dyDescent="0.2">
      <c r="A7016" t="s">
        <v>5858</v>
      </c>
      <c r="B7016" t="s">
        <v>5859</v>
      </c>
      <c r="C7016" s="1">
        <f>[1]!b_anal_matu_cnbd($A7016,$N$1,3)</f>
        <v>3.0903999999999998</v>
      </c>
      <c r="D7016" t="s">
        <v>17</v>
      </c>
      <c r="E7016" t="s">
        <v>2320</v>
      </c>
      <c r="F7016" s="6">
        <f>[1]!b_anal_yield_cnbd($A7016,$N$1,3)</f>
        <v>1.7876000000000001</v>
      </c>
      <c r="G7016" t="s">
        <v>11</v>
      </c>
      <c r="H7016" t="s">
        <v>13</v>
      </c>
      <c r="I7016" t="s">
        <v>13</v>
      </c>
      <c r="J7016" t="s">
        <v>13</v>
      </c>
      <c r="K7016" t="s">
        <v>15525</v>
      </c>
      <c r="L7016" t="str">
        <f>[2]!thsiFinD("ths_subject_latest_rating_yy_bond",A7016)</f>
        <v>4</v>
      </c>
      <c r="M7016" t="str">
        <f>[1]!s_info_industry_sw_2021($A7016,$N$1,1)</f>
        <v>建筑装饰(2021)</v>
      </c>
      <c r="O7016" t="str">
        <f>[1]!b_info_carrydate($A7016)</f>
        <v>2024-06-14</v>
      </c>
    </row>
    <row r="7017" spans="1:15" x14ac:dyDescent="0.2">
      <c r="A7017" t="s">
        <v>5860</v>
      </c>
      <c r="B7017" t="s">
        <v>5861</v>
      </c>
      <c r="C7017" s="1">
        <f>[1]!b_anal_matu_cnbd($A7017,$N$1,3)</f>
        <v>1.0904</v>
      </c>
      <c r="D7017" t="s">
        <v>14</v>
      </c>
      <c r="E7017" t="s">
        <v>3949</v>
      </c>
      <c r="F7017" s="6">
        <f>[1]!b_anal_yield_cnbd($A7017,$N$1,3)</f>
        <v>1.6052</v>
      </c>
      <c r="G7017" t="s">
        <v>11</v>
      </c>
      <c r="H7017" t="s">
        <v>12</v>
      </c>
      <c r="I7017" t="s">
        <v>13</v>
      </c>
      <c r="J7017" t="s">
        <v>13</v>
      </c>
      <c r="K7017" t="s">
        <v>15639</v>
      </c>
      <c r="L7017" t="str">
        <f>[2]!thsiFinD("ths_subject_latest_rating_yy_bond",A7017)</f>
        <v>6</v>
      </c>
      <c r="M7017" t="str">
        <f>[1]!s_info_industry_sw_2021($A7017,$N$1,1)</f>
        <v>商贸零售(2021)</v>
      </c>
      <c r="O7017" t="str">
        <f>[1]!b_info_carrydate($A7017)</f>
        <v>2024-06-14</v>
      </c>
    </row>
    <row r="7018" spans="1:15" x14ac:dyDescent="0.2">
      <c r="A7018" t="s">
        <v>14788</v>
      </c>
      <c r="B7018" t="s">
        <v>14789</v>
      </c>
      <c r="C7018" s="1">
        <f>[1]!b_anal_matu_cnbd($A7018,$N$1,3)</f>
        <v>1.0904</v>
      </c>
      <c r="D7018" t="s">
        <v>21</v>
      </c>
      <c r="E7018" t="s">
        <v>88</v>
      </c>
      <c r="F7018" s="6">
        <f>[1]!b_anal_yield_cnbd($A7018,$N$1,3)</f>
        <v>2.1747000000000001</v>
      </c>
      <c r="G7018" t="s">
        <v>11</v>
      </c>
      <c r="H7018" t="s">
        <v>13</v>
      </c>
      <c r="I7018" t="s">
        <v>13</v>
      </c>
      <c r="J7018" t="s">
        <v>13</v>
      </c>
      <c r="K7018" t="s">
        <v>15639</v>
      </c>
      <c r="L7018" t="str">
        <f>[2]!thsiFinD("ths_subject_latest_rating_yy_bond",A7018)</f>
        <v>5+</v>
      </c>
      <c r="M7018" t="str">
        <f>[1]!s_info_industry_sw_2021($A7018,$N$1,1)</f>
        <v>房地产(2021)</v>
      </c>
      <c r="O7018" t="str">
        <f>[1]!b_info_carrydate($A7018)</f>
        <v>2024-06-14</v>
      </c>
    </row>
    <row r="7019" spans="1:15" x14ac:dyDescent="0.2">
      <c r="A7019" t="s">
        <v>18771</v>
      </c>
      <c r="B7019" t="s">
        <v>18772</v>
      </c>
      <c r="C7019" s="1">
        <f>[1]!b_anal_matu_cnbd($A7019,$N$1,3)</f>
        <v>1.0904</v>
      </c>
      <c r="D7019" t="s">
        <v>17</v>
      </c>
      <c r="E7019" t="s">
        <v>3620</v>
      </c>
      <c r="F7019" s="6">
        <f>[1]!b_anal_yield_cnbd($A7019,$N$1,3)</f>
        <v>1.5431999999999999</v>
      </c>
      <c r="G7019" t="s">
        <v>11</v>
      </c>
      <c r="H7019" t="s">
        <v>12</v>
      </c>
      <c r="I7019" t="s">
        <v>13</v>
      </c>
      <c r="J7019" t="s">
        <v>13</v>
      </c>
      <c r="K7019" t="s">
        <v>15525</v>
      </c>
      <c r="L7019" t="str">
        <f>[2]!thsiFinD("ths_subject_latest_rating_yy_bond",A7019)</f>
        <v>5+</v>
      </c>
      <c r="M7019" t="str">
        <f>[1]!s_info_industry_sw_2021($A7019,$N$1,1)</f>
        <v>建筑装饰(2021)</v>
      </c>
      <c r="O7019" t="str">
        <f>[1]!b_info_carrydate($A7019)</f>
        <v>2024-06-14</v>
      </c>
    </row>
    <row r="7020" spans="1:15" x14ac:dyDescent="0.2">
      <c r="A7020" t="s">
        <v>18809</v>
      </c>
      <c r="B7020" t="s">
        <v>18810</v>
      </c>
      <c r="C7020" s="1">
        <f>[1]!b_anal_matu_cnbd($A7020,$N$1,3)</f>
        <v>1.0904</v>
      </c>
      <c r="D7020" t="s">
        <v>21</v>
      </c>
      <c r="E7020" t="s">
        <v>4017</v>
      </c>
      <c r="F7020" s="6">
        <f>[1]!b_anal_yield_cnbd($A7020,$N$1,3)</f>
        <v>1.5569999999999999</v>
      </c>
      <c r="G7020" t="s">
        <v>11</v>
      </c>
      <c r="H7020" t="s">
        <v>12</v>
      </c>
      <c r="I7020" t="s">
        <v>13</v>
      </c>
      <c r="J7020" t="s">
        <v>13</v>
      </c>
      <c r="K7020" t="s">
        <v>15639</v>
      </c>
      <c r="L7020" t="str">
        <f>[2]!thsiFinD("ths_subject_latest_rating_yy_bond",A7020)</f>
        <v>5-</v>
      </c>
      <c r="M7020" t="str">
        <f>[1]!s_info_industry_sw_2021($A7020,$N$1,1)</f>
        <v>交通运输(2021)</v>
      </c>
      <c r="O7020" t="str">
        <f>[1]!b_info_carrydate($A7020)</f>
        <v>2024-06-14</v>
      </c>
    </row>
    <row r="7021" spans="1:15" x14ac:dyDescent="0.2">
      <c r="A7021" t="s">
        <v>18811</v>
      </c>
      <c r="B7021" t="s">
        <v>18812</v>
      </c>
      <c r="C7021" s="1">
        <f>[1]!b_anal_matu_cnbd($A7021,$N$1,3)</f>
        <v>3.0903999999999998</v>
      </c>
      <c r="D7021" t="s">
        <v>21</v>
      </c>
      <c r="E7021" t="s">
        <v>4017</v>
      </c>
      <c r="F7021" s="6">
        <f>[1]!b_anal_yield_cnbd($A7021,$N$1,3)</f>
        <v>1.9282999999999999</v>
      </c>
      <c r="G7021" t="s">
        <v>11</v>
      </c>
      <c r="H7021" t="s">
        <v>12</v>
      </c>
      <c r="I7021" t="s">
        <v>13</v>
      </c>
      <c r="J7021" t="s">
        <v>13</v>
      </c>
      <c r="K7021" t="s">
        <v>15639</v>
      </c>
      <c r="L7021" t="str">
        <f>[2]!thsiFinD("ths_subject_latest_rating_yy_bond",A7021)</f>
        <v>5-</v>
      </c>
      <c r="M7021" t="str">
        <f>[1]!s_info_industry_sw_2021($A7021,$N$1,1)</f>
        <v>交通运输(2021)</v>
      </c>
      <c r="O7021" t="str">
        <f>[1]!b_info_carrydate($A7021)</f>
        <v>2024-06-14</v>
      </c>
    </row>
    <row r="7022" spans="1:15" x14ac:dyDescent="0.2">
      <c r="A7022" t="s">
        <v>18813</v>
      </c>
      <c r="B7022" t="s">
        <v>18814</v>
      </c>
      <c r="C7022" s="1">
        <f>[1]!b_anal_matu_cnbd($A7022,$N$1,3)</f>
        <v>5.0903999999999998</v>
      </c>
      <c r="D7022" t="s">
        <v>21</v>
      </c>
      <c r="E7022" t="s">
        <v>4017</v>
      </c>
      <c r="F7022" s="6">
        <f>[1]!b_anal_yield_cnbd($A7022,$N$1,3)</f>
        <v>2.2597999999999998</v>
      </c>
      <c r="G7022" t="s">
        <v>11</v>
      </c>
      <c r="H7022" t="s">
        <v>12</v>
      </c>
      <c r="I7022" t="s">
        <v>13</v>
      </c>
      <c r="J7022" t="s">
        <v>13</v>
      </c>
      <c r="K7022" t="s">
        <v>15639</v>
      </c>
      <c r="L7022" t="str">
        <f>[2]!thsiFinD("ths_subject_latest_rating_yy_bond",A7022)</f>
        <v>5-</v>
      </c>
      <c r="M7022" t="str">
        <f>[1]!s_info_industry_sw_2021($A7022,$N$1,1)</f>
        <v>交通运输(2021)</v>
      </c>
      <c r="O7022" t="str">
        <f>[1]!b_info_carrydate($A7022)</f>
        <v>2024-06-14</v>
      </c>
    </row>
    <row r="7023" spans="1:15" x14ac:dyDescent="0.2">
      <c r="A7023" t="s">
        <v>18827</v>
      </c>
      <c r="B7023" t="s">
        <v>18828</v>
      </c>
      <c r="C7023" s="1">
        <f>[1]!b_anal_matu_cnbd($A7023,$N$1,3)</f>
        <v>8.0904000000000007</v>
      </c>
      <c r="D7023" t="s">
        <v>32</v>
      </c>
      <c r="E7023" t="s">
        <v>2338</v>
      </c>
      <c r="F7023" s="6">
        <f>[1]!b_anal_yield_cnbd($A7023,$N$1,3)</f>
        <v>2.2932999999999999</v>
      </c>
      <c r="G7023" t="s">
        <v>26</v>
      </c>
      <c r="H7023" t="s">
        <v>13</v>
      </c>
      <c r="I7023" t="s">
        <v>13</v>
      </c>
      <c r="J7023" t="s">
        <v>13</v>
      </c>
      <c r="K7023" t="s">
        <v>10</v>
      </c>
      <c r="L7023" t="str">
        <f>[2]!thsiFinD("ths_subject_latest_rating_yy_bond",A7023)</f>
        <v>4+</v>
      </c>
      <c r="M7023" t="str">
        <f>[1]!s_info_industry_sw_2021($A7023,$N$1,1)</f>
        <v>石油石化(2021)</v>
      </c>
      <c r="O7023" t="str">
        <f>[1]!b_info_carrydate($A7023)</f>
        <v>2024-06-14</v>
      </c>
    </row>
    <row r="7024" spans="1:15" x14ac:dyDescent="0.2">
      <c r="A7024" t="s">
        <v>18829</v>
      </c>
      <c r="B7024" t="s">
        <v>18830</v>
      </c>
      <c r="C7024" s="1">
        <f>[1]!b_anal_matu_cnbd($A7024,$N$1,3)</f>
        <v>28.090399999999999</v>
      </c>
      <c r="D7024" t="s">
        <v>32</v>
      </c>
      <c r="E7024" t="s">
        <v>2338</v>
      </c>
      <c r="F7024" s="6">
        <f>[1]!b_anal_yield_cnbd($A7024,$N$1,3)</f>
        <v>2.9285999999999999</v>
      </c>
      <c r="G7024" t="s">
        <v>26</v>
      </c>
      <c r="H7024" t="s">
        <v>13</v>
      </c>
      <c r="I7024" t="s">
        <v>13</v>
      </c>
      <c r="J7024" t="s">
        <v>13</v>
      </c>
      <c r="K7024" t="s">
        <v>10</v>
      </c>
      <c r="L7024" t="str">
        <f>[2]!thsiFinD("ths_subject_latest_rating_yy_bond",A7024)</f>
        <v>4+</v>
      </c>
      <c r="M7024" t="str">
        <f>[1]!s_info_industry_sw_2021($A7024,$N$1,1)</f>
        <v>石油石化(2021)</v>
      </c>
      <c r="O7024" t="str">
        <f>[1]!b_info_carrydate($A7024)</f>
        <v>2024-06-14</v>
      </c>
    </row>
    <row r="7025" spans="1:15" x14ac:dyDescent="0.2">
      <c r="A7025" t="s">
        <v>18831</v>
      </c>
      <c r="B7025" t="s">
        <v>18832</v>
      </c>
      <c r="C7025" s="1">
        <f>[1]!b_anal_matu_cnbd($A7025,$N$1,3)</f>
        <v>3.0903999999999998</v>
      </c>
      <c r="D7025" t="s">
        <v>21</v>
      </c>
      <c r="E7025" t="s">
        <v>4547</v>
      </c>
      <c r="F7025" s="6">
        <f>[1]!b_anal_yield_cnbd($A7025,$N$1,3)</f>
        <v>1.8452999999999999</v>
      </c>
      <c r="G7025" t="s">
        <v>11</v>
      </c>
      <c r="H7025" t="s">
        <v>13</v>
      </c>
      <c r="I7025" t="s">
        <v>13</v>
      </c>
      <c r="J7025" t="s">
        <v>13</v>
      </c>
      <c r="K7025" t="s">
        <v>15639</v>
      </c>
      <c r="L7025" t="str">
        <f>[2]!thsiFinD("ths_subject_latest_rating_yy_bond",A7025)</f>
        <v>5+</v>
      </c>
      <c r="M7025" t="str">
        <f>[1]!s_info_industry_sw_2021($A7025,$N$1,1)</f>
        <v>社会服务(2021)</v>
      </c>
      <c r="O7025" t="str">
        <f>[1]!b_info_carrydate($A7025)</f>
        <v>2024-06-14</v>
      </c>
    </row>
    <row r="7026" spans="1:15" x14ac:dyDescent="0.2">
      <c r="A7026" t="s">
        <v>19930</v>
      </c>
      <c r="B7026" t="s">
        <v>19931</v>
      </c>
      <c r="C7026" s="1">
        <f>[1]!b_anal_matu_cnbd($A7026,$N$1,3)</f>
        <v>1.0904</v>
      </c>
      <c r="D7026" t="s">
        <v>32</v>
      </c>
      <c r="E7026" t="s">
        <v>19909</v>
      </c>
      <c r="F7026" s="6">
        <f>[1]!b_anal_yield_cnbd($A7026,$N$1,3)</f>
        <v>1.4758</v>
      </c>
      <c r="G7026" t="s">
        <v>26</v>
      </c>
      <c r="H7026" t="s">
        <v>13</v>
      </c>
      <c r="I7026" t="s">
        <v>13</v>
      </c>
      <c r="J7026" t="s">
        <v>13</v>
      </c>
      <c r="K7026" t="s">
        <v>1747</v>
      </c>
      <c r="L7026" t="str">
        <f>[2]!thsiFinD("ths_subject_latest_rating_yy_bond",A7026)</f>
        <v>3</v>
      </c>
      <c r="M7026" t="str">
        <f>[1]!s_info_industry_sw_2021($A7026,$N$1,1)</f>
        <v>非银金融(2021)</v>
      </c>
      <c r="O7026" t="str">
        <f>[1]!b_info_carrydate($A7026)</f>
        <v>2024-06-14</v>
      </c>
    </row>
    <row r="7027" spans="1:15" x14ac:dyDescent="0.2">
      <c r="A7027" t="s">
        <v>5815</v>
      </c>
      <c r="B7027" t="s">
        <v>5816</v>
      </c>
      <c r="C7027" s="1">
        <f>[1]!b_anal_matu_cnbd($A7027,$N$1,3)</f>
        <v>3.0876999999999999</v>
      </c>
      <c r="D7027" t="s">
        <v>50</v>
      </c>
      <c r="E7027" t="s">
        <v>206</v>
      </c>
      <c r="F7027" s="6">
        <f>[1]!b_anal_yield_cnbd($A7027,$N$1,3)</f>
        <v>1.7194</v>
      </c>
      <c r="G7027" t="s">
        <v>11</v>
      </c>
      <c r="H7027" t="s">
        <v>13</v>
      </c>
      <c r="I7027" t="s">
        <v>13</v>
      </c>
      <c r="J7027" t="s">
        <v>13</v>
      </c>
      <c r="K7027" t="s">
        <v>21</v>
      </c>
      <c r="L7027" t="str">
        <f>[2]!thsiFinD("ths_subject_latest_rating_yy_bond",A7027)</f>
        <v>2</v>
      </c>
      <c r="M7027" t="str">
        <f>[1]!s_info_industry_sw_2021($A7027,$N$1,1)</f>
        <v>交通运输(2021)</v>
      </c>
      <c r="O7027" t="str">
        <f>[1]!b_info_carrydate($A7027)</f>
        <v>2024-06-13</v>
      </c>
    </row>
    <row r="7028" spans="1:15" x14ac:dyDescent="0.2">
      <c r="A7028" t="s">
        <v>5817</v>
      </c>
      <c r="B7028" t="s">
        <v>5818</v>
      </c>
      <c r="C7028" s="1">
        <f>[1]!b_anal_matu_cnbd($A7028,$N$1,3)</f>
        <v>3.0876999999999999</v>
      </c>
      <c r="D7028" t="s">
        <v>17</v>
      </c>
      <c r="E7028" t="s">
        <v>5237</v>
      </c>
      <c r="F7028" s="6">
        <f>[1]!b_anal_yield_cnbd($A7028,$N$1,3)</f>
        <v>1.7701</v>
      </c>
      <c r="G7028" t="s">
        <v>11</v>
      </c>
      <c r="H7028" t="s">
        <v>13</v>
      </c>
      <c r="I7028" t="s">
        <v>13</v>
      </c>
      <c r="J7028" t="s">
        <v>13</v>
      </c>
      <c r="K7028" t="s">
        <v>1760</v>
      </c>
      <c r="L7028" t="str">
        <f>[2]!thsiFinD("ths_subject_latest_rating_yy_bond",A7028)</f>
        <v>4-</v>
      </c>
      <c r="M7028" t="str">
        <f>[1]!s_info_industry_sw_2021($A7028,$N$1,1)</f>
        <v>公用事业(2021)</v>
      </c>
      <c r="O7028" t="str">
        <f>[1]!b_info_carrydate($A7028)</f>
        <v>2024-06-13</v>
      </c>
    </row>
    <row r="7029" spans="1:15" x14ac:dyDescent="0.2">
      <c r="A7029" t="s">
        <v>5819</v>
      </c>
      <c r="B7029" t="s">
        <v>5820</v>
      </c>
      <c r="C7029" s="1">
        <f>[1]!b_anal_matu_cnbd($A7029,$N$1,3)</f>
        <v>3.0876999999999999</v>
      </c>
      <c r="D7029" t="s">
        <v>21</v>
      </c>
      <c r="E7029" t="s">
        <v>2802</v>
      </c>
      <c r="F7029" s="6">
        <f>[1]!b_anal_yield_cnbd($A7029,$N$1,3)</f>
        <v>1.9755</v>
      </c>
      <c r="G7029" t="s">
        <v>11</v>
      </c>
      <c r="H7029" t="s">
        <v>13</v>
      </c>
      <c r="I7029" t="s">
        <v>13</v>
      </c>
      <c r="J7029" t="s">
        <v>13</v>
      </c>
      <c r="K7029" t="s">
        <v>15639</v>
      </c>
      <c r="L7029" t="str">
        <f>[2]!thsiFinD("ths_subject_latest_rating_yy_bond",A7029)</f>
        <v>5</v>
      </c>
      <c r="M7029" t="str">
        <f>[1]!s_info_industry_sw_2021($A7029,$N$1,1)</f>
        <v>建筑装饰(2021)</v>
      </c>
      <c r="O7029" t="str">
        <f>[1]!b_info_carrydate($A7029)</f>
        <v>2024-06-13</v>
      </c>
    </row>
    <row r="7030" spans="1:15" x14ac:dyDescent="0.2">
      <c r="A7030" t="s">
        <v>5821</v>
      </c>
      <c r="B7030" t="s">
        <v>5822</v>
      </c>
      <c r="C7030" s="1">
        <f>[1]!b_anal_matu_cnbd($A7030,$N$1,3)</f>
        <v>1.0876999999999999</v>
      </c>
      <c r="D7030" t="s">
        <v>21</v>
      </c>
      <c r="E7030" t="s">
        <v>4944</v>
      </c>
      <c r="F7030" s="6">
        <f>[1]!b_anal_yield_cnbd($A7030,$N$1,3)</f>
        <v>1.5808</v>
      </c>
      <c r="G7030" t="s">
        <v>11</v>
      </c>
      <c r="H7030" t="s">
        <v>13</v>
      </c>
      <c r="I7030" t="s">
        <v>13</v>
      </c>
      <c r="J7030" t="s">
        <v>13</v>
      </c>
      <c r="K7030" t="s">
        <v>15525</v>
      </c>
      <c r="L7030" t="str">
        <f>[2]!thsiFinD("ths_subject_latest_rating_yy_bond",A7030)</f>
        <v>5-</v>
      </c>
      <c r="M7030" t="str">
        <f>[1]!s_info_industry_sw_2021($A7030,$N$1,1)</f>
        <v>综合(2021)</v>
      </c>
      <c r="O7030" t="str">
        <f>[1]!b_info_carrydate($A7030)</f>
        <v>2024-06-13</v>
      </c>
    </row>
    <row r="7031" spans="1:15" x14ac:dyDescent="0.2">
      <c r="A7031" t="s">
        <v>5823</v>
      </c>
      <c r="B7031" t="s">
        <v>5824</v>
      </c>
      <c r="C7031" s="1">
        <f>[1]!b_anal_matu_cnbd($A7031,$N$1,3)</f>
        <v>8.0876999999999999</v>
      </c>
      <c r="D7031" t="s">
        <v>307</v>
      </c>
      <c r="E7031" t="s">
        <v>1560</v>
      </c>
      <c r="F7031" s="6">
        <f>[1]!b_anal_yield_cnbd($A7031,$N$1,3)</f>
        <v>1.8704000000000001</v>
      </c>
      <c r="G7031" t="s">
        <v>26</v>
      </c>
      <c r="H7031" t="s">
        <v>13</v>
      </c>
      <c r="I7031" t="s">
        <v>13</v>
      </c>
      <c r="J7031" t="s">
        <v>13</v>
      </c>
      <c r="K7031" t="s">
        <v>50</v>
      </c>
      <c r="L7031" t="str">
        <f>[2]!thsiFinD("ths_subject_latest_rating_yy_bond",A7031)</f>
        <v>1</v>
      </c>
      <c r="M7031" t="str">
        <f>[1]!s_info_industry_sw_2021($A7031,$N$1,1)</f>
        <v>交通运输(2021)</v>
      </c>
      <c r="O7031" t="str">
        <f>[1]!b_info_carrydate($A7031)</f>
        <v>2024-06-13</v>
      </c>
    </row>
    <row r="7032" spans="1:15" x14ac:dyDescent="0.2">
      <c r="A7032" t="s">
        <v>5825</v>
      </c>
      <c r="B7032" t="s">
        <v>5826</v>
      </c>
      <c r="C7032" s="1">
        <f>[1]!b_anal_matu_cnbd($A7032,$N$1,3)</f>
        <v>28.087700000000002</v>
      </c>
      <c r="D7032" t="s">
        <v>307</v>
      </c>
      <c r="E7032" t="s">
        <v>1560</v>
      </c>
      <c r="F7032" s="6">
        <f>[1]!b_anal_yield_cnbd($A7032,$N$1,3)</f>
        <v>2.4628999999999999</v>
      </c>
      <c r="G7032" t="s">
        <v>26</v>
      </c>
      <c r="H7032" t="s">
        <v>13</v>
      </c>
      <c r="I7032" t="s">
        <v>13</v>
      </c>
      <c r="J7032" t="s">
        <v>13</v>
      </c>
      <c r="K7032" t="s">
        <v>50</v>
      </c>
      <c r="L7032" t="str">
        <f>[2]!thsiFinD("ths_subject_latest_rating_yy_bond",A7032)</f>
        <v>1</v>
      </c>
      <c r="M7032" t="str">
        <f>[1]!s_info_industry_sw_2021($A7032,$N$1,1)</f>
        <v>交通运输(2021)</v>
      </c>
      <c r="O7032" t="str">
        <f>[1]!b_info_carrydate($A7032)</f>
        <v>2024-06-13</v>
      </c>
    </row>
    <row r="7033" spans="1:15" x14ac:dyDescent="0.2">
      <c r="A7033" t="s">
        <v>5827</v>
      </c>
      <c r="B7033" t="s">
        <v>5828</v>
      </c>
      <c r="C7033" s="1">
        <f>[1]!b_anal_matu_cnbd($A7033,$N$1,3)</f>
        <v>1.0876999999999999</v>
      </c>
      <c r="D7033" t="s">
        <v>14</v>
      </c>
      <c r="E7033" t="s">
        <v>761</v>
      </c>
      <c r="F7033" s="6">
        <f>[1]!b_anal_yield_cnbd($A7033,$N$1,3)</f>
        <v>1.6048</v>
      </c>
      <c r="G7033" t="s">
        <v>11</v>
      </c>
      <c r="H7033" t="s">
        <v>13</v>
      </c>
      <c r="I7033" t="s">
        <v>13</v>
      </c>
      <c r="J7033" t="s">
        <v>13</v>
      </c>
      <c r="K7033" t="s">
        <v>15639</v>
      </c>
      <c r="L7033" t="str">
        <f>[2]!thsiFinD("ths_subject_latest_rating_yy_bond",A7033)</f>
        <v>6</v>
      </c>
      <c r="M7033" t="str">
        <f>[1]!s_info_industry_sw_2021($A7033,$N$1,1)</f>
        <v>建筑装饰(2021)</v>
      </c>
      <c r="O7033" t="str">
        <f>[1]!b_info_carrydate($A7033)</f>
        <v>2024-06-13</v>
      </c>
    </row>
    <row r="7034" spans="1:15" x14ac:dyDescent="0.2">
      <c r="A7034" t="s">
        <v>5829</v>
      </c>
      <c r="B7034" t="s">
        <v>5830</v>
      </c>
      <c r="C7034" s="1">
        <f>[1]!b_anal_matu_cnbd($A7034,$N$1,3)</f>
        <v>1.0876999999999999</v>
      </c>
      <c r="D7034" t="s">
        <v>17</v>
      </c>
      <c r="E7034" t="s">
        <v>3372</v>
      </c>
      <c r="F7034" s="6">
        <f>[1]!b_anal_yield_cnbd($A7034,$N$1,3)</f>
        <v>1.5905</v>
      </c>
      <c r="G7034" t="s">
        <v>11</v>
      </c>
      <c r="H7034" t="s">
        <v>13</v>
      </c>
      <c r="I7034" t="s">
        <v>13</v>
      </c>
      <c r="J7034" t="s">
        <v>13</v>
      </c>
      <c r="K7034" t="s">
        <v>15525</v>
      </c>
      <c r="L7034" t="str">
        <f>[2]!thsiFinD("ths_subject_latest_rating_yy_bond",A7034)</f>
        <v>5-</v>
      </c>
      <c r="M7034" t="str">
        <f>[1]!s_info_industry_sw_2021($A7034,$N$1,1)</f>
        <v>钢铁(2021)</v>
      </c>
      <c r="O7034" t="str">
        <f>[1]!b_info_carrydate($A7034)</f>
        <v>2024-06-13</v>
      </c>
    </row>
    <row r="7035" spans="1:15" x14ac:dyDescent="0.2">
      <c r="A7035" t="s">
        <v>14780</v>
      </c>
      <c r="B7035" t="s">
        <v>14781</v>
      </c>
      <c r="C7035" s="1">
        <f>[1]!b_anal_matu_cnbd($A7035,$N$1,3)</f>
        <v>1.0876999999999999</v>
      </c>
      <c r="D7035" t="s">
        <v>17</v>
      </c>
      <c r="E7035" t="s">
        <v>409</v>
      </c>
      <c r="F7035" s="6">
        <f>[1]!b_anal_yield_cnbd($A7035,$N$1,3)</f>
        <v>1.5719000000000001</v>
      </c>
      <c r="G7035" t="s">
        <v>11</v>
      </c>
      <c r="H7035" t="s">
        <v>13</v>
      </c>
      <c r="I7035" t="s">
        <v>13</v>
      </c>
      <c r="J7035" t="s">
        <v>13</v>
      </c>
      <c r="K7035" t="s">
        <v>15526</v>
      </c>
      <c r="L7035" t="str">
        <f>[2]!thsiFinD("ths_subject_latest_rating_yy_bond",A7035)</f>
        <v>5-</v>
      </c>
      <c r="M7035" t="str">
        <f>[1]!s_info_industry_sw_2021($A7035,$N$1,1)</f>
        <v>非银金融(2021)</v>
      </c>
      <c r="O7035" t="str">
        <f>[1]!b_info_carrydate($A7035)</f>
        <v>2024-06-13</v>
      </c>
    </row>
    <row r="7036" spans="1:15" x14ac:dyDescent="0.2">
      <c r="A7036" t="s">
        <v>14782</v>
      </c>
      <c r="B7036" t="s">
        <v>14783</v>
      </c>
      <c r="C7036" s="1">
        <f>[1]!b_anal_matu_cnbd($A7036,$N$1,3)</f>
        <v>3.0876999999999999</v>
      </c>
      <c r="D7036" t="s">
        <v>17</v>
      </c>
      <c r="E7036" t="s">
        <v>409</v>
      </c>
      <c r="F7036" s="6">
        <f>[1]!b_anal_yield_cnbd($A7036,$N$1,3)</f>
        <v>1.8714</v>
      </c>
      <c r="G7036" t="s">
        <v>11</v>
      </c>
      <c r="H7036" t="s">
        <v>13</v>
      </c>
      <c r="I7036" t="s">
        <v>13</v>
      </c>
      <c r="J7036" t="s">
        <v>13</v>
      </c>
      <c r="K7036" t="s">
        <v>15526</v>
      </c>
      <c r="L7036" t="str">
        <f>[2]!thsiFinD("ths_subject_latest_rating_yy_bond",A7036)</f>
        <v>5-</v>
      </c>
      <c r="M7036" t="str">
        <f>[1]!s_info_industry_sw_2021($A7036,$N$1,1)</f>
        <v>非银金融(2021)</v>
      </c>
      <c r="O7036" t="str">
        <f>[1]!b_info_carrydate($A7036)</f>
        <v>2024-06-13</v>
      </c>
    </row>
    <row r="7037" spans="1:15" x14ac:dyDescent="0.2">
      <c r="A7037" t="s">
        <v>14784</v>
      </c>
      <c r="B7037" t="s">
        <v>14785</v>
      </c>
      <c r="C7037" s="1">
        <f>[1]!b_anal_matu_cnbd($A7037,$N$1,3)</f>
        <v>1.0876999999999999</v>
      </c>
      <c r="D7037" t="s">
        <v>32</v>
      </c>
      <c r="E7037" t="s">
        <v>14470</v>
      </c>
      <c r="F7037" s="6">
        <f>[1]!b_anal_yield_cnbd($A7037,$N$1,3)</f>
        <v>1.5747</v>
      </c>
      <c r="G7037" t="s">
        <v>11</v>
      </c>
      <c r="H7037" t="s">
        <v>13</v>
      </c>
      <c r="I7037" t="s">
        <v>13</v>
      </c>
      <c r="J7037" t="s">
        <v>13</v>
      </c>
      <c r="K7037" t="s">
        <v>445</v>
      </c>
      <c r="L7037" t="str">
        <f>[2]!thsiFinD("ths_subject_latest_rating_yy_bond",A7037)</f>
        <v>4+</v>
      </c>
      <c r="M7037" t="str">
        <f>[1]!s_info_industry_sw_2021($A7037,$N$1,1)</f>
        <v>非银金融(2021)</v>
      </c>
      <c r="O7037" t="str">
        <f>[1]!b_info_carrydate($A7037)</f>
        <v>2024-06-13</v>
      </c>
    </row>
    <row r="7038" spans="1:15" x14ac:dyDescent="0.2">
      <c r="A7038" t="s">
        <v>14786</v>
      </c>
      <c r="B7038" t="s">
        <v>14787</v>
      </c>
      <c r="C7038" s="1">
        <f>[1]!b_anal_matu_cnbd($A7038,$N$1,3)</f>
        <v>3.0876999999999999</v>
      </c>
      <c r="D7038" t="s">
        <v>32</v>
      </c>
      <c r="E7038" t="s">
        <v>14470</v>
      </c>
      <c r="F7038" s="6">
        <f>[1]!b_anal_yield_cnbd($A7038,$N$1,3)</f>
        <v>1.7906</v>
      </c>
      <c r="G7038" t="s">
        <v>11</v>
      </c>
      <c r="H7038" t="s">
        <v>13</v>
      </c>
      <c r="I7038" t="s">
        <v>13</v>
      </c>
      <c r="J7038" t="s">
        <v>13</v>
      </c>
      <c r="K7038" t="s">
        <v>445</v>
      </c>
      <c r="L7038" t="str">
        <f>[2]!thsiFinD("ths_subject_latest_rating_yy_bond",A7038)</f>
        <v>4+</v>
      </c>
      <c r="M7038" t="str">
        <f>[1]!s_info_industry_sw_2021($A7038,$N$1,1)</f>
        <v>非银金融(2021)</v>
      </c>
      <c r="O7038" t="str">
        <f>[1]!b_info_carrydate($A7038)</f>
        <v>2024-06-13</v>
      </c>
    </row>
    <row r="7039" spans="1:15" x14ac:dyDescent="0.2">
      <c r="A7039" t="s">
        <v>18733</v>
      </c>
      <c r="B7039" t="s">
        <v>18734</v>
      </c>
      <c r="C7039" s="1">
        <f>[1]!b_anal_matu_cnbd($A7039,$N$1,3)</f>
        <v>1.0876999999999999</v>
      </c>
      <c r="D7039" t="s">
        <v>32</v>
      </c>
      <c r="E7039" t="s">
        <v>13092</v>
      </c>
      <c r="F7039" s="6">
        <f>[1]!b_anal_yield_cnbd($A7039,$N$1,3)</f>
        <v>1.5547</v>
      </c>
      <c r="G7039" t="s">
        <v>26</v>
      </c>
      <c r="H7039" t="s">
        <v>13</v>
      </c>
      <c r="I7039" t="s">
        <v>13</v>
      </c>
      <c r="J7039" t="s">
        <v>13</v>
      </c>
      <c r="K7039" t="s">
        <v>1760</v>
      </c>
      <c r="L7039" t="str">
        <f>[2]!thsiFinD("ths_subject_latest_rating_yy_bond",A7039)</f>
        <v>4+</v>
      </c>
      <c r="M7039" t="str">
        <f>[1]!s_info_industry_sw_2021($A7039,$N$1,1)</f>
        <v>非银金融(2021)</v>
      </c>
      <c r="O7039" t="str">
        <f>[1]!b_info_carrydate($A7039)</f>
        <v>2024-06-13</v>
      </c>
    </row>
    <row r="7040" spans="1:15" x14ac:dyDescent="0.2">
      <c r="A7040" t="s">
        <v>18791</v>
      </c>
      <c r="B7040" t="s">
        <v>18792</v>
      </c>
      <c r="C7040" s="1">
        <f>[1]!b_anal_matu_cnbd($A7040,$N$1,3)</f>
        <v>1.0876999999999999</v>
      </c>
      <c r="D7040" t="s">
        <v>32</v>
      </c>
      <c r="E7040" t="s">
        <v>365</v>
      </c>
      <c r="F7040" s="6">
        <f>[1]!b_anal_yield_cnbd($A7040,$N$1,3)</f>
        <v>1.5547</v>
      </c>
      <c r="G7040" t="s">
        <v>11</v>
      </c>
      <c r="H7040" t="s">
        <v>13</v>
      </c>
      <c r="I7040" t="s">
        <v>13</v>
      </c>
      <c r="J7040" t="s">
        <v>13</v>
      </c>
      <c r="K7040" t="s">
        <v>445</v>
      </c>
      <c r="L7040" t="str">
        <f>[2]!thsiFinD("ths_subject_latest_rating_yy_bond",A7040)</f>
        <v>3</v>
      </c>
      <c r="M7040" t="str">
        <f>[1]!s_info_industry_sw_2021($A7040,$N$1,1)</f>
        <v>交通运输(2021)</v>
      </c>
      <c r="O7040" t="str">
        <f>[1]!b_info_carrydate($A7040)</f>
        <v>2024-06-13</v>
      </c>
    </row>
    <row r="7041" spans="1:15" x14ac:dyDescent="0.2">
      <c r="A7041" t="s">
        <v>18801</v>
      </c>
      <c r="B7041" t="s">
        <v>18802</v>
      </c>
      <c r="C7041" s="1">
        <f>[1]!b_anal_matu_cnbd($A7041,$N$1,3)</f>
        <v>1.0876999999999999</v>
      </c>
      <c r="D7041" t="s">
        <v>50</v>
      </c>
      <c r="E7041" t="s">
        <v>3482</v>
      </c>
      <c r="F7041" s="6">
        <f>[1]!b_anal_yield_cnbd($A7041,$N$1,3)</f>
        <v>1.5209999999999999</v>
      </c>
      <c r="G7041" t="s">
        <v>11</v>
      </c>
      <c r="H7041" t="s">
        <v>13</v>
      </c>
      <c r="I7041" t="s">
        <v>13</v>
      </c>
      <c r="J7041" t="s">
        <v>13</v>
      </c>
      <c r="K7041" t="s">
        <v>1747</v>
      </c>
      <c r="L7041" t="str">
        <f>[2]!thsiFinD("ths_subject_latest_rating_yy_bond",A7041)</f>
        <v>3</v>
      </c>
      <c r="M7041" t="str">
        <f>[1]!s_info_industry_sw_2021($A7041,$N$1,1)</f>
        <v>交通运输(2021)</v>
      </c>
      <c r="O7041" t="str">
        <f>[1]!b_info_carrydate($A7041)</f>
        <v>2024-06-13</v>
      </c>
    </row>
    <row r="7042" spans="1:15" x14ac:dyDescent="0.2">
      <c r="A7042" t="s">
        <v>5808</v>
      </c>
      <c r="B7042" t="s">
        <v>5809</v>
      </c>
      <c r="C7042" s="1">
        <f>[1]!b_anal_matu_cnbd($A7042,$N$1,3)</f>
        <v>8.0848999999999993</v>
      </c>
      <c r="D7042" t="s">
        <v>17</v>
      </c>
      <c r="E7042" t="s">
        <v>3881</v>
      </c>
      <c r="F7042" s="6">
        <f>[1]!b_anal_yield_cnbd($A7042,$N$1,3)</f>
        <v>2.2572999999999999</v>
      </c>
      <c r="G7042" t="s">
        <v>11</v>
      </c>
      <c r="H7042" t="s">
        <v>12</v>
      </c>
      <c r="I7042" t="s">
        <v>13</v>
      </c>
      <c r="J7042" t="s">
        <v>13</v>
      </c>
      <c r="K7042" t="s">
        <v>15525</v>
      </c>
      <c r="L7042" t="str">
        <f>[2]!thsiFinD("ths_subject_latest_rating_yy_bond",A7042)</f>
        <v>4+</v>
      </c>
      <c r="M7042" t="str">
        <f>[1]!s_info_industry_sw_2021($A7042,$N$1,1)</f>
        <v>建筑装饰(2021)</v>
      </c>
      <c r="O7042" t="str">
        <f>[1]!b_info_carrydate($A7042)</f>
        <v>2024-06-12</v>
      </c>
    </row>
    <row r="7043" spans="1:15" x14ac:dyDescent="0.2">
      <c r="A7043" t="s">
        <v>5812</v>
      </c>
      <c r="B7043" t="s">
        <v>5813</v>
      </c>
      <c r="C7043" s="1">
        <f>[1]!b_anal_matu_cnbd($A7043,$N$1,3)</f>
        <v>3.0849000000000002</v>
      </c>
      <c r="D7043" t="s">
        <v>21</v>
      </c>
      <c r="E7043" t="s">
        <v>5814</v>
      </c>
      <c r="F7043" s="6">
        <f>[1]!b_anal_yield_cnbd($A7043,$N$1,3)</f>
        <v>1.8446</v>
      </c>
      <c r="G7043" t="s">
        <v>11</v>
      </c>
      <c r="H7043" t="s">
        <v>12</v>
      </c>
      <c r="I7043" t="s">
        <v>13</v>
      </c>
      <c r="J7043" t="s">
        <v>13</v>
      </c>
      <c r="K7043" t="s">
        <v>15526</v>
      </c>
      <c r="L7043" t="str">
        <f>[2]!thsiFinD("ths_subject_latest_rating_yy_bond",A7043)</f>
        <v>5</v>
      </c>
      <c r="M7043" t="str">
        <f>[1]!s_info_industry_sw_2021($A7043,$N$1,1)</f>
        <v>建筑装饰(2021)</v>
      </c>
      <c r="O7043" t="str">
        <f>[1]!b_info_carrydate($A7043)</f>
        <v>2024-06-12</v>
      </c>
    </row>
    <row r="7044" spans="1:15" x14ac:dyDescent="0.2">
      <c r="A7044" t="s">
        <v>5806</v>
      </c>
      <c r="B7044" t="s">
        <v>5807</v>
      </c>
      <c r="C7044" s="1">
        <f>[1]!b_anal_matu_cnbd($A7044,$N$1,3)</f>
        <v>3.0821999999999998</v>
      </c>
      <c r="D7044" t="s">
        <v>21</v>
      </c>
      <c r="E7044" t="s">
        <v>2259</v>
      </c>
      <c r="F7044" s="6">
        <f>[1]!b_anal_yield_cnbd($A7044,$N$1,3)</f>
        <v>1.8443000000000001</v>
      </c>
      <c r="G7044" t="s">
        <v>11</v>
      </c>
      <c r="H7044" t="s">
        <v>12</v>
      </c>
      <c r="I7044" t="s">
        <v>13</v>
      </c>
      <c r="J7044" t="s">
        <v>13</v>
      </c>
      <c r="K7044" t="s">
        <v>15525</v>
      </c>
      <c r="L7044" t="str">
        <f>[2]!thsiFinD("ths_subject_latest_rating_yy_bond",A7044)</f>
        <v>4-</v>
      </c>
      <c r="M7044" t="str">
        <f>[1]!s_info_industry_sw_2021($A7044,$N$1,1)</f>
        <v>建筑装饰(2021)</v>
      </c>
      <c r="O7044" t="str">
        <f>[1]!b_info_carrydate($A7044)</f>
        <v>2024-06-11</v>
      </c>
    </row>
    <row r="7045" spans="1:15" x14ac:dyDescent="0.2">
      <c r="A7045" t="s">
        <v>5810</v>
      </c>
      <c r="B7045" t="s">
        <v>5811</v>
      </c>
      <c r="C7045" s="1">
        <f>[1]!b_anal_matu_cnbd($A7045,$N$1,3)</f>
        <v>1.0822000000000001</v>
      </c>
      <c r="D7045" t="s">
        <v>50</v>
      </c>
      <c r="E7045" t="s">
        <v>971</v>
      </c>
      <c r="F7045" s="6">
        <f>[1]!b_anal_yield_cnbd($A7045,$N$1,3)</f>
        <v>1.5652999999999999</v>
      </c>
      <c r="G7045" t="s">
        <v>11</v>
      </c>
      <c r="H7045" t="s">
        <v>13</v>
      </c>
      <c r="I7045" t="s">
        <v>13</v>
      </c>
      <c r="J7045" t="s">
        <v>13</v>
      </c>
      <c r="K7045" t="s">
        <v>1747</v>
      </c>
      <c r="L7045" t="str">
        <f>[2]!thsiFinD("ths_subject_latest_rating_yy_bond",A7045)</f>
        <v>3</v>
      </c>
      <c r="M7045" t="str">
        <f>[1]!s_info_industry_sw_2021($A7045,$N$1,1)</f>
        <v>交通运输(2021)</v>
      </c>
      <c r="O7045" t="str">
        <f>[1]!b_info_carrydate($A7045)</f>
        <v>2024-06-11</v>
      </c>
    </row>
    <row r="7046" spans="1:15" x14ac:dyDescent="0.2">
      <c r="A7046" t="s">
        <v>13566</v>
      </c>
      <c r="B7046" t="s">
        <v>13567</v>
      </c>
      <c r="C7046" s="1">
        <f>[1]!b_anal_matu_cnbd($A7046,$N$1,3)</f>
        <v>1.0822000000000001</v>
      </c>
      <c r="D7046" t="s">
        <v>50</v>
      </c>
      <c r="E7046" t="s">
        <v>3711</v>
      </c>
      <c r="F7046" s="6">
        <f>[1]!b_anal_yield_cnbd($A7046,$N$1,3)</f>
        <v>1.5353000000000001</v>
      </c>
      <c r="G7046" t="s">
        <v>11</v>
      </c>
      <c r="H7046" t="s">
        <v>13</v>
      </c>
      <c r="I7046" t="s">
        <v>13</v>
      </c>
      <c r="J7046" t="s">
        <v>13</v>
      </c>
      <c r="K7046" t="s">
        <v>10</v>
      </c>
      <c r="L7046" t="str">
        <f>[2]!thsiFinD("ths_subject_latest_rating_yy_bond",A7046)</f>
        <v>3</v>
      </c>
      <c r="M7046" t="str">
        <f>[1]!s_info_industry_sw_2021($A7046,$N$1,1)</f>
        <v>环保(2021)</v>
      </c>
      <c r="O7046" t="str">
        <f>[1]!b_info_carrydate($A7046)</f>
        <v>2024-06-11</v>
      </c>
    </row>
    <row r="7047" spans="1:15" x14ac:dyDescent="0.2">
      <c r="A7047" t="s">
        <v>14776</v>
      </c>
      <c r="B7047" t="s">
        <v>14777</v>
      </c>
      <c r="C7047" s="1">
        <f>[1]!b_anal_matu_cnbd($A7047,$N$1,3)</f>
        <v>1.0822000000000001</v>
      </c>
      <c r="D7047" t="s">
        <v>50</v>
      </c>
      <c r="E7047" t="s">
        <v>262</v>
      </c>
      <c r="F7047" s="6">
        <f>[1]!b_anal_yield_cnbd($A7047,$N$1,3)</f>
        <v>1.5435000000000001</v>
      </c>
      <c r="G7047" t="s">
        <v>11</v>
      </c>
      <c r="H7047" t="s">
        <v>13</v>
      </c>
      <c r="I7047" t="s">
        <v>13</v>
      </c>
      <c r="J7047" t="s">
        <v>13</v>
      </c>
      <c r="K7047" t="s">
        <v>445</v>
      </c>
      <c r="L7047" t="str">
        <f>[2]!thsiFinD("ths_subject_latest_rating_yy_bond",A7047)</f>
        <v>3</v>
      </c>
      <c r="M7047" t="str">
        <f>[1]!s_info_industry_sw_2021($A7047,$N$1,1)</f>
        <v>公用事业(2021)</v>
      </c>
      <c r="O7047" t="str">
        <f>[1]!b_info_carrydate($A7047)</f>
        <v>2024-06-11</v>
      </c>
    </row>
    <row r="7048" spans="1:15" x14ac:dyDescent="0.2">
      <c r="A7048" t="s">
        <v>14778</v>
      </c>
      <c r="B7048" t="s">
        <v>14779</v>
      </c>
      <c r="C7048" s="1">
        <f>[1]!b_anal_matu_cnbd($A7048,$N$1,3)</f>
        <v>1.0822000000000001</v>
      </c>
      <c r="D7048" t="s">
        <v>32</v>
      </c>
      <c r="E7048" t="s">
        <v>14334</v>
      </c>
      <c r="F7048" s="6">
        <f>[1]!b_anal_yield_cnbd($A7048,$N$1,3)</f>
        <v>1.5488999999999999</v>
      </c>
      <c r="G7048" t="s">
        <v>11</v>
      </c>
      <c r="H7048" t="s">
        <v>13</v>
      </c>
      <c r="I7048" t="s">
        <v>13</v>
      </c>
      <c r="J7048" t="s">
        <v>12</v>
      </c>
      <c r="K7048" t="s">
        <v>1760</v>
      </c>
      <c r="L7048" t="str">
        <f>[2]!thsiFinD("ths_subject_latest_rating_yy_bond",A7048)</f>
        <v>4-</v>
      </c>
      <c r="M7048" t="str">
        <f>[1]!s_info_industry_sw_2021($A7048,$N$1,1)</f>
        <v>计算机(2021)</v>
      </c>
      <c r="O7048" t="str">
        <f>[1]!b_info_carrydate($A7048)</f>
        <v>2024-06-11</v>
      </c>
    </row>
    <row r="7049" spans="1:15" x14ac:dyDescent="0.2">
      <c r="A7049" t="s">
        <v>18775</v>
      </c>
      <c r="B7049" t="s">
        <v>18776</v>
      </c>
      <c r="C7049" s="1">
        <f>[1]!b_anal_matu_cnbd($A7049,$N$1,3)</f>
        <v>3.0821999999999998</v>
      </c>
      <c r="D7049" t="s">
        <v>21</v>
      </c>
      <c r="E7049" t="s">
        <v>152</v>
      </c>
      <c r="F7049" s="6">
        <f>[1]!b_anal_yield_cnbd($A7049,$N$1,3)</f>
        <v>1.9549000000000001</v>
      </c>
      <c r="G7049" t="s">
        <v>11</v>
      </c>
      <c r="H7049" t="s">
        <v>13</v>
      </c>
      <c r="I7049" t="s">
        <v>13</v>
      </c>
      <c r="J7049" t="s">
        <v>13</v>
      </c>
      <c r="K7049" t="s">
        <v>15639</v>
      </c>
      <c r="L7049" t="str">
        <f>[2]!thsiFinD("ths_subject_latest_rating_yy_bond",A7049)</f>
        <v>5</v>
      </c>
      <c r="M7049" t="str">
        <f>[1]!s_info_industry_sw_2021($A7049,$N$1,1)</f>
        <v>交通运输(2021)</v>
      </c>
      <c r="O7049" t="str">
        <f>[1]!b_info_carrydate($A7049)</f>
        <v>2024-06-11</v>
      </c>
    </row>
    <row r="7050" spans="1:15" x14ac:dyDescent="0.2">
      <c r="A7050" t="s">
        <v>18793</v>
      </c>
      <c r="B7050" t="s">
        <v>18794</v>
      </c>
      <c r="C7050" s="1">
        <f>[1]!b_anal_matu_cnbd($A7050,$N$1,3)</f>
        <v>3.0821999999999998</v>
      </c>
      <c r="D7050" t="s">
        <v>50</v>
      </c>
      <c r="E7050" t="s">
        <v>3240</v>
      </c>
      <c r="F7050" s="6">
        <f>[1]!b_anal_yield_cnbd($A7050,$N$1,3)</f>
        <v>1.7190000000000001</v>
      </c>
      <c r="G7050" t="s">
        <v>26</v>
      </c>
      <c r="H7050" t="s">
        <v>13</v>
      </c>
      <c r="I7050" t="s">
        <v>13</v>
      </c>
      <c r="J7050" t="s">
        <v>12</v>
      </c>
      <c r="K7050" t="s">
        <v>21</v>
      </c>
      <c r="L7050" t="str">
        <f>[2]!thsiFinD("ths_subject_latest_rating_yy_bond",A7050)</f>
        <v>2</v>
      </c>
      <c r="M7050" t="str">
        <f>[1]!s_info_industry_sw_2021($A7050,$N$1,1)</f>
        <v>建筑装饰(2021)</v>
      </c>
      <c r="O7050" t="str">
        <f>[1]!b_info_carrydate($A7050)</f>
        <v>2024-06-11</v>
      </c>
    </row>
    <row r="7051" spans="1:15" x14ac:dyDescent="0.2">
      <c r="A7051" t="s">
        <v>18795</v>
      </c>
      <c r="B7051" t="s">
        <v>18796</v>
      </c>
      <c r="C7051" s="1">
        <f>[1]!b_anal_matu_cnbd($A7051,$N$1,3)</f>
        <v>8.0822000000000003</v>
      </c>
      <c r="D7051" t="s">
        <v>50</v>
      </c>
      <c r="E7051" t="s">
        <v>3240</v>
      </c>
      <c r="F7051" s="6">
        <f>[1]!b_anal_yield_cnbd($A7051,$N$1,3)</f>
        <v>2.117</v>
      </c>
      <c r="G7051" t="s">
        <v>26</v>
      </c>
      <c r="H7051" t="s">
        <v>13</v>
      </c>
      <c r="I7051" t="s">
        <v>13</v>
      </c>
      <c r="J7051" t="s">
        <v>12</v>
      </c>
      <c r="K7051" t="s">
        <v>21</v>
      </c>
      <c r="L7051" t="str">
        <f>[2]!thsiFinD("ths_subject_latest_rating_yy_bond",A7051)</f>
        <v>2</v>
      </c>
      <c r="M7051" t="str">
        <f>[1]!s_info_industry_sw_2021($A7051,$N$1,1)</f>
        <v>建筑装饰(2021)</v>
      </c>
      <c r="O7051" t="str">
        <f>[1]!b_info_carrydate($A7051)</f>
        <v>2024-06-11</v>
      </c>
    </row>
    <row r="7052" spans="1:15" x14ac:dyDescent="0.2">
      <c r="A7052" t="s">
        <v>18797</v>
      </c>
      <c r="B7052" t="s">
        <v>18798</v>
      </c>
      <c r="C7052" s="1">
        <f>[1]!b_anal_matu_cnbd($A7052,$N$1,3)</f>
        <v>1.2493000000000001</v>
      </c>
      <c r="D7052" t="s">
        <v>32</v>
      </c>
      <c r="E7052" t="s">
        <v>1622</v>
      </c>
      <c r="F7052" s="6">
        <f>[1]!b_anal_yield_cnbd($A7052,$N$1,3)</f>
        <v>1.5374000000000001</v>
      </c>
      <c r="G7052" t="s">
        <v>11</v>
      </c>
      <c r="H7052" t="s">
        <v>13</v>
      </c>
      <c r="I7052" t="s">
        <v>12</v>
      </c>
      <c r="J7052" t="s">
        <v>13</v>
      </c>
      <c r="K7052" t="s">
        <v>445</v>
      </c>
      <c r="L7052" t="str">
        <f>[2]!thsiFinD("ths_subject_latest_rating_yy_bond",A7052)</f>
        <v>2</v>
      </c>
      <c r="M7052" t="str">
        <f>[1]!s_info_industry_sw_2021($A7052,$N$1,1)</f>
        <v>非银金融(2021)</v>
      </c>
      <c r="O7052" t="str">
        <f>[1]!b_info_carrydate($A7052)</f>
        <v>2024-06-11</v>
      </c>
    </row>
    <row r="7053" spans="1:15" x14ac:dyDescent="0.2">
      <c r="A7053" t="s">
        <v>19661</v>
      </c>
      <c r="B7053" t="s">
        <v>19662</v>
      </c>
      <c r="C7053" s="1">
        <f>[1]!b_anal_matu_cnbd($A7053,$N$1,3)</f>
        <v>1.0822000000000001</v>
      </c>
      <c r="D7053" t="s">
        <v>17</v>
      </c>
      <c r="E7053" t="s">
        <v>16722</v>
      </c>
      <c r="F7053" s="6">
        <f>[1]!b_anal_yield_cnbd($A7053,$N$1,3)</f>
        <v>1.4907999999999999</v>
      </c>
      <c r="G7053" t="s">
        <v>194</v>
      </c>
      <c r="H7053" t="s">
        <v>13</v>
      </c>
      <c r="I7053" t="s">
        <v>13</v>
      </c>
      <c r="J7053" t="s">
        <v>13</v>
      </c>
      <c r="K7053" t="s">
        <v>15526</v>
      </c>
      <c r="L7053" t="str">
        <f>[2]!thsiFinD("ths_subject_latest_rating_yy_bond",A7053)</f>
        <v>5+</v>
      </c>
      <c r="M7053" t="str">
        <f>[1]!s_info_industry_sw_2021($A7053,$N$1,1)</f>
        <v>银行(2021)</v>
      </c>
      <c r="O7053" t="str">
        <f>[1]!b_info_carrydate($A7053)</f>
        <v>2024-06-11</v>
      </c>
    </row>
    <row r="7054" spans="1:15" x14ac:dyDescent="0.2">
      <c r="A7054" t="s">
        <v>5738</v>
      </c>
      <c r="B7054" t="s">
        <v>5739</v>
      </c>
      <c r="C7054" s="1">
        <f>[1]!b_anal_matu_cnbd($A7054,$N$1,3)</f>
        <v>1.0711999999999999</v>
      </c>
      <c r="D7054" t="s">
        <v>17</v>
      </c>
      <c r="E7054" t="s">
        <v>665</v>
      </c>
      <c r="F7054" s="6">
        <f>[1]!b_anal_yield_cnbd($A7054,$N$1,3)</f>
        <v>1.5573999999999999</v>
      </c>
      <c r="G7054" t="s">
        <v>11</v>
      </c>
      <c r="H7054" t="s">
        <v>13</v>
      </c>
      <c r="I7054" t="s">
        <v>13</v>
      </c>
      <c r="J7054" t="s">
        <v>13</v>
      </c>
      <c r="K7054" t="s">
        <v>15639</v>
      </c>
      <c r="L7054" t="str">
        <f>[2]!thsiFinD("ths_subject_latest_rating_yy_bond",A7054)</f>
        <v>5-</v>
      </c>
      <c r="M7054" t="str">
        <f>[1]!s_info_industry_sw_2021($A7054,$N$1,1)</f>
        <v>公用事业(2021)</v>
      </c>
      <c r="O7054" t="str">
        <f>[1]!b_info_carrydate($A7054)</f>
        <v>2024-06-07</v>
      </c>
    </row>
    <row r="7055" spans="1:15" x14ac:dyDescent="0.2">
      <c r="A7055" t="s">
        <v>5788</v>
      </c>
      <c r="B7055" t="s">
        <v>5789</v>
      </c>
      <c r="C7055" s="1">
        <f>[1]!b_anal_matu_cnbd($A7055,$N$1,3)</f>
        <v>3.0712000000000002</v>
      </c>
      <c r="D7055" t="s">
        <v>21</v>
      </c>
      <c r="E7055" t="s">
        <v>4578</v>
      </c>
      <c r="F7055" s="6">
        <f>[1]!b_anal_yield_cnbd($A7055,$N$1,3)</f>
        <v>1.843</v>
      </c>
      <c r="G7055" t="s">
        <v>11</v>
      </c>
      <c r="H7055" t="s">
        <v>12</v>
      </c>
      <c r="I7055" t="s">
        <v>13</v>
      </c>
      <c r="J7055" t="s">
        <v>13</v>
      </c>
      <c r="K7055" t="s">
        <v>15525</v>
      </c>
      <c r="L7055" t="str">
        <f>[2]!thsiFinD("ths_subject_latest_rating_yy_bond",A7055)</f>
        <v>5-</v>
      </c>
      <c r="M7055" t="str">
        <f>[1]!s_info_industry_sw_2021($A7055,$N$1,1)</f>
        <v>建筑装饰(2021)</v>
      </c>
      <c r="O7055" t="str">
        <f>[1]!b_info_carrydate($A7055)</f>
        <v>2024-06-07</v>
      </c>
    </row>
    <row r="7056" spans="1:15" x14ac:dyDescent="0.2">
      <c r="A7056" t="s">
        <v>5790</v>
      </c>
      <c r="B7056" t="s">
        <v>5791</v>
      </c>
      <c r="C7056" s="1">
        <f>[1]!b_anal_matu_cnbd($A7056,$N$1,3)</f>
        <v>28.071200000000001</v>
      </c>
      <c r="D7056" t="s">
        <v>17</v>
      </c>
      <c r="E7056" t="s">
        <v>1207</v>
      </c>
      <c r="F7056" s="6">
        <f>[1]!b_anal_yield_cnbd($A7056,$N$1,3)</f>
        <v>2.8769</v>
      </c>
      <c r="G7056" t="s">
        <v>11</v>
      </c>
      <c r="H7056" t="s">
        <v>13</v>
      </c>
      <c r="I7056" t="s">
        <v>13</v>
      </c>
      <c r="J7056" t="s">
        <v>13</v>
      </c>
      <c r="K7056" t="s">
        <v>1747</v>
      </c>
      <c r="L7056" t="str">
        <f>[2]!thsiFinD("ths_subject_latest_rating_yy_bond",A7056)</f>
        <v>4</v>
      </c>
      <c r="M7056" t="str">
        <f>[1]!s_info_industry_sw_2021($A7056,$N$1,1)</f>
        <v>建筑装饰(2021)</v>
      </c>
      <c r="O7056" t="str">
        <f>[1]!b_info_carrydate($A7056)</f>
        <v>2024-06-07</v>
      </c>
    </row>
    <row r="7057" spans="1:15" x14ac:dyDescent="0.2">
      <c r="A7057" t="s">
        <v>5792</v>
      </c>
      <c r="B7057" t="s">
        <v>5793</v>
      </c>
      <c r="C7057" s="1">
        <f>[1]!b_anal_matu_cnbd($A7057,$N$1,3)</f>
        <v>13.071199999999999</v>
      </c>
      <c r="D7057" t="s">
        <v>17</v>
      </c>
      <c r="E7057" t="s">
        <v>2289</v>
      </c>
      <c r="F7057" s="6">
        <f>[1]!b_anal_yield_cnbd($A7057,$N$1,3)</f>
        <v>2.4525000000000001</v>
      </c>
      <c r="G7057" t="s">
        <v>11</v>
      </c>
      <c r="H7057" t="s">
        <v>13</v>
      </c>
      <c r="I7057" t="s">
        <v>13</v>
      </c>
      <c r="J7057" t="s">
        <v>13</v>
      </c>
      <c r="K7057" t="s">
        <v>1747</v>
      </c>
      <c r="L7057" t="str">
        <f>[2]!thsiFinD("ths_subject_latest_rating_yy_bond",A7057)</f>
        <v>4+</v>
      </c>
      <c r="M7057" t="str">
        <f>[1]!s_info_industry_sw_2021($A7057,$N$1,1)</f>
        <v>交通运输(2021)</v>
      </c>
      <c r="O7057" t="str">
        <f>[1]!b_info_carrydate($A7057)</f>
        <v>2024-06-07</v>
      </c>
    </row>
    <row r="7058" spans="1:15" x14ac:dyDescent="0.2">
      <c r="A7058" t="s">
        <v>5794</v>
      </c>
      <c r="B7058" t="s">
        <v>5795</v>
      </c>
      <c r="C7058" s="1">
        <f>[1]!b_anal_matu_cnbd($A7058,$N$1,3)</f>
        <v>1.0711999999999999</v>
      </c>
      <c r="D7058" t="s">
        <v>50</v>
      </c>
      <c r="E7058" t="s">
        <v>1107</v>
      </c>
      <c r="F7058" s="6">
        <f>[1]!b_anal_yield_cnbd($A7058,$N$1,3)</f>
        <v>1.6026</v>
      </c>
      <c r="G7058" t="s">
        <v>11</v>
      </c>
      <c r="H7058" t="s">
        <v>13</v>
      </c>
      <c r="I7058" t="s">
        <v>13</v>
      </c>
      <c r="J7058" t="s">
        <v>13</v>
      </c>
      <c r="K7058" t="s">
        <v>445</v>
      </c>
      <c r="L7058" t="str">
        <f>[2]!thsiFinD("ths_subject_latest_rating_yy_bond",A7058)</f>
        <v>3</v>
      </c>
      <c r="M7058" t="str">
        <f>[1]!s_info_industry_sw_2021($A7058,$N$1,1)</f>
        <v>房地产(2021)</v>
      </c>
      <c r="O7058" t="str">
        <f>[1]!b_info_carrydate($A7058)</f>
        <v>2024-06-07</v>
      </c>
    </row>
    <row r="7059" spans="1:15" x14ac:dyDescent="0.2">
      <c r="A7059" t="s">
        <v>5796</v>
      </c>
      <c r="B7059" t="s">
        <v>5797</v>
      </c>
      <c r="C7059" s="1">
        <f>[1]!b_anal_matu_cnbd($A7059,$N$1,3)</f>
        <v>18.071200000000001</v>
      </c>
      <c r="D7059" t="s">
        <v>50</v>
      </c>
      <c r="E7059" t="s">
        <v>1107</v>
      </c>
      <c r="F7059" s="6">
        <f>[1]!b_anal_yield_cnbd($A7059,$N$1,3)</f>
        <v>2.7277999999999998</v>
      </c>
      <c r="G7059" t="s">
        <v>11</v>
      </c>
      <c r="H7059" t="s">
        <v>13</v>
      </c>
      <c r="I7059" t="s">
        <v>13</v>
      </c>
      <c r="J7059" t="s">
        <v>13</v>
      </c>
      <c r="K7059" t="s">
        <v>445</v>
      </c>
      <c r="L7059" t="str">
        <f>[2]!thsiFinD("ths_subject_latest_rating_yy_bond",A7059)</f>
        <v>3</v>
      </c>
      <c r="M7059" t="str">
        <f>[1]!s_info_industry_sw_2021($A7059,$N$1,1)</f>
        <v>房地产(2021)</v>
      </c>
      <c r="O7059" t="str">
        <f>[1]!b_info_carrydate($A7059)</f>
        <v>2024-06-07</v>
      </c>
    </row>
    <row r="7060" spans="1:15" x14ac:dyDescent="0.2">
      <c r="A7060" t="s">
        <v>5798</v>
      </c>
      <c r="B7060" t="s">
        <v>5799</v>
      </c>
      <c r="C7060" s="1">
        <f>[1]!b_anal_matu_cnbd($A7060,$N$1,3)</f>
        <v>5.0712000000000002</v>
      </c>
      <c r="D7060" t="s">
        <v>17</v>
      </c>
      <c r="E7060" t="s">
        <v>320</v>
      </c>
      <c r="F7060" s="6">
        <f>[1]!b_anal_yield_cnbd($A7060,$N$1,3)</f>
        <v>1.9419</v>
      </c>
      <c r="G7060" t="s">
        <v>11</v>
      </c>
      <c r="H7060" t="s">
        <v>13</v>
      </c>
      <c r="I7060" t="s">
        <v>13</v>
      </c>
      <c r="J7060" t="s">
        <v>13</v>
      </c>
      <c r="K7060" t="s">
        <v>1747</v>
      </c>
      <c r="L7060" t="str">
        <f>[2]!thsiFinD("ths_subject_latest_rating_yy_bond",A7060)</f>
        <v>3</v>
      </c>
      <c r="M7060" t="str">
        <f>[1]!s_info_industry_sw_2021($A7060,$N$1,1)</f>
        <v>电子(2021)</v>
      </c>
      <c r="O7060" t="str">
        <f>[1]!b_info_carrydate($A7060)</f>
        <v>2024-06-07</v>
      </c>
    </row>
    <row r="7061" spans="1:15" x14ac:dyDescent="0.2">
      <c r="A7061" t="s">
        <v>5800</v>
      </c>
      <c r="B7061" t="s">
        <v>5801</v>
      </c>
      <c r="C7061" s="1">
        <f>[1]!b_anal_matu_cnbd($A7061,$N$1,3)</f>
        <v>3.0712000000000002</v>
      </c>
      <c r="D7061" t="s">
        <v>21</v>
      </c>
      <c r="E7061" t="s">
        <v>2771</v>
      </c>
      <c r="F7061" s="6">
        <f>[1]!b_anal_yield_cnbd($A7061,$N$1,3)</f>
        <v>1.843</v>
      </c>
      <c r="G7061" t="s">
        <v>11</v>
      </c>
      <c r="H7061" t="s">
        <v>12</v>
      </c>
      <c r="I7061" t="s">
        <v>13</v>
      </c>
      <c r="J7061" t="s">
        <v>13</v>
      </c>
      <c r="K7061" t="s">
        <v>15639</v>
      </c>
      <c r="L7061" t="str">
        <f>[2]!thsiFinD("ths_subject_latest_rating_yy_bond",A7061)</f>
        <v>5-</v>
      </c>
      <c r="M7061" t="str">
        <f>[1]!s_info_industry_sw_2021($A7061,$N$1,1)</f>
        <v>建筑装饰(2021)</v>
      </c>
      <c r="O7061" t="str">
        <f>[1]!b_info_carrydate($A7061)</f>
        <v>2024-06-07</v>
      </c>
    </row>
    <row r="7062" spans="1:15" x14ac:dyDescent="0.2">
      <c r="A7062" t="s">
        <v>5802</v>
      </c>
      <c r="B7062" t="s">
        <v>5803</v>
      </c>
      <c r="C7062" s="1">
        <f>[1]!b_anal_matu_cnbd($A7062,$N$1,3)</f>
        <v>2.0712000000000002</v>
      </c>
      <c r="D7062" t="s">
        <v>21</v>
      </c>
      <c r="E7062" t="s">
        <v>4017</v>
      </c>
      <c r="F7062" s="6">
        <f>[1]!b_anal_yield_cnbd($A7062,$N$1,3)</f>
        <v>1.7583</v>
      </c>
      <c r="G7062" t="s">
        <v>11</v>
      </c>
      <c r="H7062" t="s">
        <v>12</v>
      </c>
      <c r="I7062" t="s">
        <v>13</v>
      </c>
      <c r="J7062" t="s">
        <v>13</v>
      </c>
      <c r="K7062" t="s">
        <v>15639</v>
      </c>
      <c r="L7062" t="str">
        <f>[2]!thsiFinD("ths_subject_latest_rating_yy_bond",A7062)</f>
        <v>5-</v>
      </c>
      <c r="M7062" t="str">
        <f>[1]!s_info_industry_sw_2021($A7062,$N$1,1)</f>
        <v>交通运输(2021)</v>
      </c>
      <c r="O7062" t="str">
        <f>[1]!b_info_carrydate($A7062)</f>
        <v>2024-06-07</v>
      </c>
    </row>
    <row r="7063" spans="1:15" x14ac:dyDescent="0.2">
      <c r="A7063" t="s">
        <v>5804</v>
      </c>
      <c r="B7063" t="s">
        <v>5805</v>
      </c>
      <c r="C7063" s="1">
        <f>[1]!b_anal_matu_cnbd($A7063,$N$1,3)</f>
        <v>3.0712000000000002</v>
      </c>
      <c r="D7063" t="s">
        <v>17</v>
      </c>
      <c r="E7063" t="s">
        <v>2111</v>
      </c>
      <c r="F7063" s="6">
        <f>[1]!b_anal_yield_cnbd($A7063,$N$1,3)</f>
        <v>1.7857000000000001</v>
      </c>
      <c r="G7063" t="s">
        <v>11</v>
      </c>
      <c r="H7063" t="s">
        <v>12</v>
      </c>
      <c r="I7063" t="s">
        <v>13</v>
      </c>
      <c r="J7063" t="s">
        <v>13</v>
      </c>
      <c r="K7063" t="s">
        <v>15639</v>
      </c>
      <c r="L7063" t="str">
        <f>[2]!thsiFinD("ths_subject_latest_rating_yy_bond",A7063)</f>
        <v>4-</v>
      </c>
      <c r="M7063" t="str">
        <f>[1]!s_info_industry_sw_2021($A7063,$N$1,1)</f>
        <v>建筑装饰(2021)</v>
      </c>
      <c r="O7063" t="str">
        <f>[1]!b_info_carrydate($A7063)</f>
        <v>2024-06-07</v>
      </c>
    </row>
    <row r="7064" spans="1:15" x14ac:dyDescent="0.2">
      <c r="A7064" t="s">
        <v>13562</v>
      </c>
      <c r="B7064" t="s">
        <v>13563</v>
      </c>
      <c r="C7064" s="1">
        <f>[1]!b_anal_matu_cnbd($A7064,$N$1,3)</f>
        <v>1.0711999999999999</v>
      </c>
      <c r="D7064" t="s">
        <v>32</v>
      </c>
      <c r="E7064" t="s">
        <v>829</v>
      </c>
      <c r="F7064" s="6">
        <f>[1]!b_anal_yield_cnbd($A7064,$N$1,3)</f>
        <v>1.5373000000000001</v>
      </c>
      <c r="G7064" t="s">
        <v>26</v>
      </c>
      <c r="H7064" t="s">
        <v>13</v>
      </c>
      <c r="I7064" t="s">
        <v>13</v>
      </c>
      <c r="J7064" t="s">
        <v>13</v>
      </c>
      <c r="K7064" t="s">
        <v>1747</v>
      </c>
      <c r="L7064" t="str">
        <f>[2]!thsiFinD("ths_subject_latest_rating_yy_bond",A7064)</f>
        <v>4+</v>
      </c>
      <c r="M7064" t="str">
        <f>[1]!s_info_industry_sw_2021($A7064,$N$1,1)</f>
        <v>公用事业(2021)</v>
      </c>
      <c r="O7064" t="str">
        <f>[1]!b_info_carrydate($A7064)</f>
        <v>2024-06-07</v>
      </c>
    </row>
    <row r="7065" spans="1:15" x14ac:dyDescent="0.2">
      <c r="A7065" t="s">
        <v>13564</v>
      </c>
      <c r="B7065" t="s">
        <v>13565</v>
      </c>
      <c r="C7065" s="1">
        <f>[1]!b_anal_matu_cnbd($A7065,$N$1,3)</f>
        <v>8.0711999999999993</v>
      </c>
      <c r="D7065" t="s">
        <v>17</v>
      </c>
      <c r="E7065" t="s">
        <v>163</v>
      </c>
      <c r="F7065" s="6">
        <f>[1]!b_anal_yield_cnbd($A7065,$N$1,3)</f>
        <v>2.2258</v>
      </c>
      <c r="G7065" t="s">
        <v>11</v>
      </c>
      <c r="H7065" t="s">
        <v>13</v>
      </c>
      <c r="I7065" t="s">
        <v>13</v>
      </c>
      <c r="J7065" t="s">
        <v>13</v>
      </c>
      <c r="K7065" t="s">
        <v>1747</v>
      </c>
      <c r="L7065" t="str">
        <f>[2]!thsiFinD("ths_subject_latest_rating_yy_bond",A7065)</f>
        <v>4+</v>
      </c>
      <c r="M7065" t="str">
        <f>[1]!s_info_industry_sw_2021($A7065,$N$1,1)</f>
        <v>交通运输(2021)</v>
      </c>
      <c r="O7065" t="str">
        <f>[1]!b_info_carrydate($A7065)</f>
        <v>2024-06-07</v>
      </c>
    </row>
    <row r="7066" spans="1:15" x14ac:dyDescent="0.2">
      <c r="A7066" t="s">
        <v>18765</v>
      </c>
      <c r="B7066" t="s">
        <v>18766</v>
      </c>
      <c r="C7066" s="1">
        <f>[1]!b_anal_matu_cnbd($A7066,$N$1,3)</f>
        <v>3.0712000000000002</v>
      </c>
      <c r="D7066" t="s">
        <v>32</v>
      </c>
      <c r="E7066" t="s">
        <v>3011</v>
      </c>
      <c r="F7066" s="6">
        <f>[1]!b_anal_yield_cnbd($A7066,$N$1,3)</f>
        <v>1.8395999999999999</v>
      </c>
      <c r="G7066" t="s">
        <v>11</v>
      </c>
      <c r="H7066" t="s">
        <v>13</v>
      </c>
      <c r="I7066" t="s">
        <v>13</v>
      </c>
      <c r="J7066" t="s">
        <v>13</v>
      </c>
      <c r="K7066" t="s">
        <v>1760</v>
      </c>
      <c r="L7066" t="str">
        <f>[2]!thsiFinD("ths_subject_latest_rating_yy_bond",A7066)</f>
        <v>4+</v>
      </c>
      <c r="M7066" t="str">
        <f>[1]!s_info_industry_sw_2021($A7066,$N$1,1)</f>
        <v>建筑装饰(2021)</v>
      </c>
      <c r="O7066" t="str">
        <f>[1]!b_info_carrydate($A7066)</f>
        <v>2024-06-07</v>
      </c>
    </row>
    <row r="7067" spans="1:15" x14ac:dyDescent="0.2">
      <c r="A7067" t="s">
        <v>18769</v>
      </c>
      <c r="B7067" t="s">
        <v>18770</v>
      </c>
      <c r="C7067" s="1">
        <f>[1]!b_anal_matu_cnbd($A7067,$N$1,3)</f>
        <v>1.0711999999999999</v>
      </c>
      <c r="D7067" t="s">
        <v>17</v>
      </c>
      <c r="E7067" t="s">
        <v>7353</v>
      </c>
      <c r="F7067" s="6">
        <f>[1]!b_anal_yield_cnbd($A7067,$N$1,3)</f>
        <v>1.5985</v>
      </c>
      <c r="G7067" t="s">
        <v>26</v>
      </c>
      <c r="H7067" t="s">
        <v>13</v>
      </c>
      <c r="I7067" t="s">
        <v>13</v>
      </c>
      <c r="J7067" t="s">
        <v>13</v>
      </c>
      <c r="K7067" t="s">
        <v>15639</v>
      </c>
      <c r="L7067" t="str">
        <f>[2]!thsiFinD("ths_subject_latest_rating_yy_bond",A7067)</f>
        <v>5-</v>
      </c>
      <c r="M7067" t="str">
        <f>[1]!s_info_industry_sw_2021($A7067,$N$1,1)</f>
        <v>非银金融(2021)</v>
      </c>
      <c r="O7067" t="str">
        <f>[1]!b_info_carrydate($A7067)</f>
        <v>2024-06-07</v>
      </c>
    </row>
    <row r="7068" spans="1:15" x14ac:dyDescent="0.2">
      <c r="A7068" t="s">
        <v>18783</v>
      </c>
      <c r="B7068" t="s">
        <v>18784</v>
      </c>
      <c r="C7068" s="1">
        <f>[1]!b_anal_matu_cnbd($A7068,$N$1,3)</f>
        <v>3.0712000000000002</v>
      </c>
      <c r="D7068" t="s">
        <v>17</v>
      </c>
      <c r="E7068" t="s">
        <v>2652</v>
      </c>
      <c r="F7068" s="6">
        <f>[1]!b_anal_yield_cnbd($A7068,$N$1,3)</f>
        <v>1.7857000000000001</v>
      </c>
      <c r="G7068" t="s">
        <v>11</v>
      </c>
      <c r="H7068" t="s">
        <v>13</v>
      </c>
      <c r="I7068" t="s">
        <v>13</v>
      </c>
      <c r="J7068" t="s">
        <v>13</v>
      </c>
      <c r="K7068" t="s">
        <v>15526</v>
      </c>
      <c r="L7068" t="str">
        <f>[2]!thsiFinD("ths_subject_latest_rating_yy_bond",A7068)</f>
        <v>4</v>
      </c>
      <c r="M7068" t="str">
        <f>[1]!s_info_industry_sw_2021($A7068,$N$1,1)</f>
        <v>公用事业(2021)</v>
      </c>
      <c r="O7068" t="str">
        <f>[1]!b_info_carrydate($A7068)</f>
        <v>2024-06-07</v>
      </c>
    </row>
    <row r="7069" spans="1:15" x14ac:dyDescent="0.2">
      <c r="A7069" t="s">
        <v>18785</v>
      </c>
      <c r="B7069" t="s">
        <v>18786</v>
      </c>
      <c r="C7069" s="1">
        <f>[1]!b_anal_matu_cnbd($A7069,$N$1,3)</f>
        <v>3.0712000000000002</v>
      </c>
      <c r="D7069" t="s">
        <v>50</v>
      </c>
      <c r="E7069" t="s">
        <v>4500</v>
      </c>
      <c r="F7069" s="6">
        <f>[1]!b_anal_yield_cnbd($A7069,$N$1,3)</f>
        <v>1.7181</v>
      </c>
      <c r="G7069" t="s">
        <v>26</v>
      </c>
      <c r="H7069" t="s">
        <v>13</v>
      </c>
      <c r="I7069" t="s">
        <v>13</v>
      </c>
      <c r="J7069" t="s">
        <v>12</v>
      </c>
      <c r="K7069" t="s">
        <v>1747</v>
      </c>
      <c r="L7069" t="str">
        <f>[2]!thsiFinD("ths_subject_latest_rating_yy_bond",A7069)</f>
        <v>3</v>
      </c>
      <c r="M7069" t="str">
        <f>[1]!s_info_industry_sw_2021($A7069,$N$1,1)</f>
        <v>建筑装饰(2021)</v>
      </c>
      <c r="O7069" t="str">
        <f>[1]!b_info_carrydate($A7069)</f>
        <v>2024-06-07</v>
      </c>
    </row>
    <row r="7070" spans="1:15" x14ac:dyDescent="0.2">
      <c r="A7070" t="s">
        <v>18787</v>
      </c>
      <c r="B7070" t="s">
        <v>18788</v>
      </c>
      <c r="C7070" s="1">
        <f>[1]!b_anal_matu_cnbd($A7070,$N$1,3)</f>
        <v>8.0711999999999993</v>
      </c>
      <c r="D7070" t="s">
        <v>50</v>
      </c>
      <c r="E7070" t="s">
        <v>4500</v>
      </c>
      <c r="F7070" s="6">
        <f>[1]!b_anal_yield_cnbd($A7070,$N$1,3)</f>
        <v>2.1459000000000001</v>
      </c>
      <c r="G7070" t="s">
        <v>26</v>
      </c>
      <c r="H7070" t="s">
        <v>13</v>
      </c>
      <c r="I7070" t="s">
        <v>13</v>
      </c>
      <c r="J7070" t="s">
        <v>12</v>
      </c>
      <c r="K7070" t="s">
        <v>1747</v>
      </c>
      <c r="L7070" t="str">
        <f>[2]!thsiFinD("ths_subject_latest_rating_yy_bond",A7070)</f>
        <v>3</v>
      </c>
      <c r="M7070" t="str">
        <f>[1]!s_info_industry_sw_2021($A7070,$N$1,1)</f>
        <v>建筑装饰(2021)</v>
      </c>
      <c r="O7070" t="str">
        <f>[1]!b_info_carrydate($A7070)</f>
        <v>2024-06-07</v>
      </c>
    </row>
    <row r="7071" spans="1:15" x14ac:dyDescent="0.2">
      <c r="A7071" t="s">
        <v>18803</v>
      </c>
      <c r="B7071" t="s">
        <v>18804</v>
      </c>
      <c r="C7071" s="1">
        <f>[1]!b_anal_matu_cnbd($A7071,$N$1,3)</f>
        <v>8.0711999999999993</v>
      </c>
      <c r="D7071" t="s">
        <v>17</v>
      </c>
      <c r="E7071" t="s">
        <v>1981</v>
      </c>
      <c r="F7071" s="6">
        <f>[1]!b_anal_yield_cnbd($A7071,$N$1,3)</f>
        <v>2.2206000000000001</v>
      </c>
      <c r="G7071" t="s">
        <v>11</v>
      </c>
      <c r="H7071" t="s">
        <v>13</v>
      </c>
      <c r="I7071" t="s">
        <v>13</v>
      </c>
      <c r="J7071" t="s">
        <v>12</v>
      </c>
      <c r="K7071" t="s">
        <v>445</v>
      </c>
      <c r="L7071" t="str">
        <f>[2]!thsiFinD("ths_subject_latest_rating_yy_bond",A7071)</f>
        <v>4</v>
      </c>
      <c r="M7071" t="str">
        <f>[1]!s_info_industry_sw_2021($A7071,$N$1,1)</f>
        <v>煤炭(2021)</v>
      </c>
      <c r="O7071" t="str">
        <f>[1]!b_info_carrydate($A7071)</f>
        <v>2024-06-07</v>
      </c>
    </row>
    <row r="7072" spans="1:15" x14ac:dyDescent="0.2">
      <c r="A7072" t="s">
        <v>18805</v>
      </c>
      <c r="B7072" t="s">
        <v>18806</v>
      </c>
      <c r="C7072" s="1">
        <f>[1]!b_anal_matu_cnbd($A7072,$N$1,3)</f>
        <v>28.071200000000001</v>
      </c>
      <c r="D7072" t="s">
        <v>50</v>
      </c>
      <c r="E7072" t="s">
        <v>4049</v>
      </c>
      <c r="F7072" s="6">
        <f>[1]!b_anal_yield_cnbd($A7072,$N$1,3)</f>
        <v>2.8153999999999999</v>
      </c>
      <c r="G7072" t="s">
        <v>11</v>
      </c>
      <c r="H7072" t="s">
        <v>13</v>
      </c>
      <c r="I7072" t="s">
        <v>13</v>
      </c>
      <c r="J7072" t="s">
        <v>13</v>
      </c>
      <c r="K7072" t="s">
        <v>445</v>
      </c>
      <c r="L7072" t="str">
        <f>[2]!thsiFinD("ths_subject_latest_rating_yy_bond",A7072)</f>
        <v>4</v>
      </c>
      <c r="M7072" t="str">
        <f>[1]!s_info_industry_sw_2021($A7072,$N$1,1)</f>
        <v>非银金融(2021)</v>
      </c>
      <c r="O7072" t="str">
        <f>[1]!b_info_carrydate($A7072)</f>
        <v>2024-06-07</v>
      </c>
    </row>
    <row r="7073" spans="1:15" x14ac:dyDescent="0.2">
      <c r="A7073" t="s">
        <v>22857</v>
      </c>
      <c r="B7073" t="s">
        <v>22858</v>
      </c>
      <c r="C7073" s="1">
        <f>[1]!b_anal_matu_cnbd($A7073,$N$1,3)</f>
        <v>1.0711999999999999</v>
      </c>
      <c r="D7073" t="s">
        <v>21</v>
      </c>
      <c r="E7073" t="s">
        <v>1635</v>
      </c>
      <c r="F7073" s="6">
        <f>[1]!b_anal_yield_cnbd($A7073,$N$1,3)</f>
        <v>1.5548</v>
      </c>
      <c r="G7073" t="s">
        <v>11</v>
      </c>
      <c r="H7073" t="s">
        <v>13</v>
      </c>
      <c r="I7073" t="s">
        <v>12</v>
      </c>
      <c r="J7073" t="s">
        <v>13</v>
      </c>
      <c r="K7073" t="s">
        <v>15526</v>
      </c>
      <c r="L7073" t="str">
        <f>[2]!thsiFinD("ths_subject_latest_rating_yy_bond",A7073)</f>
        <v>5+</v>
      </c>
      <c r="M7073" t="str">
        <f>[1]!s_info_industry_sw_2021($A7073,$N$1,1)</f>
        <v>非银金融(2021)</v>
      </c>
      <c r="O7073" t="str">
        <f>[1]!b_info_carrydate($A7073)</f>
        <v>2024-06-07</v>
      </c>
    </row>
    <row r="7074" spans="1:15" x14ac:dyDescent="0.2">
      <c r="A7074" t="s">
        <v>4135</v>
      </c>
      <c r="B7074" t="s">
        <v>4136</v>
      </c>
      <c r="C7074" s="1">
        <f>[1]!b_anal_matu_cnbd($A7074,$N$1,3)</f>
        <v>1.0685</v>
      </c>
      <c r="D7074" t="s">
        <v>32</v>
      </c>
      <c r="E7074" t="s">
        <v>4137</v>
      </c>
      <c r="F7074" s="6">
        <f>[1]!b_anal_yield_cnbd($A7074,$N$1,3)</f>
        <v>1.5367</v>
      </c>
      <c r="G7074" t="s">
        <v>11</v>
      </c>
      <c r="H7074" t="s">
        <v>13</v>
      </c>
      <c r="I7074" t="s">
        <v>13</v>
      </c>
      <c r="J7074" t="s">
        <v>12</v>
      </c>
      <c r="K7074" t="s">
        <v>1747</v>
      </c>
      <c r="L7074" t="str">
        <f>[2]!thsiFinD("ths_subject_latest_rating_yy_bond",A7074)</f>
        <v>4</v>
      </c>
      <c r="M7074" t="str">
        <f>[1]!s_info_industry_sw_2021($A7074,$N$1,1)</f>
        <v>电子(2021)</v>
      </c>
      <c r="O7074" t="str">
        <f>[1]!b_info_carrydate($A7074)</f>
        <v>2024-06-06</v>
      </c>
    </row>
    <row r="7075" spans="1:15" x14ac:dyDescent="0.2">
      <c r="A7075" t="s">
        <v>5775</v>
      </c>
      <c r="B7075" t="s">
        <v>5776</v>
      </c>
      <c r="C7075" s="1">
        <f>[1]!b_anal_matu_cnbd($A7075,$N$1,3)</f>
        <v>3.0684999999999998</v>
      </c>
      <c r="D7075" t="s">
        <v>50</v>
      </c>
      <c r="E7075" t="s">
        <v>711</v>
      </c>
      <c r="F7075" s="6">
        <f>[1]!b_anal_yield_cnbd($A7075,$N$1,3)</f>
        <v>1.7357</v>
      </c>
      <c r="G7075" t="s">
        <v>11</v>
      </c>
      <c r="H7075" t="s">
        <v>13</v>
      </c>
      <c r="I7075" t="s">
        <v>13</v>
      </c>
      <c r="J7075" t="s">
        <v>13</v>
      </c>
      <c r="K7075" t="s">
        <v>445</v>
      </c>
      <c r="L7075" t="str">
        <f>[2]!thsiFinD("ths_subject_latest_rating_yy_bond",A7075)</f>
        <v>4+</v>
      </c>
      <c r="M7075" t="str">
        <f>[1]!s_info_industry_sw_2021($A7075,$N$1,1)</f>
        <v>交通运输(2021)</v>
      </c>
      <c r="O7075" t="str">
        <f>[1]!b_info_carrydate($A7075)</f>
        <v>2024-06-06</v>
      </c>
    </row>
    <row r="7076" spans="1:15" x14ac:dyDescent="0.2">
      <c r="A7076" t="s">
        <v>5777</v>
      </c>
      <c r="B7076" t="s">
        <v>5778</v>
      </c>
      <c r="C7076" s="1">
        <f>[1]!b_anal_matu_cnbd($A7076,$N$1,3)</f>
        <v>8.0685000000000002</v>
      </c>
      <c r="D7076" t="s">
        <v>50</v>
      </c>
      <c r="E7076" t="s">
        <v>711</v>
      </c>
      <c r="F7076" s="6">
        <f>[1]!b_anal_yield_cnbd($A7076,$N$1,3)</f>
        <v>2.1469</v>
      </c>
      <c r="G7076" t="s">
        <v>11</v>
      </c>
      <c r="H7076" t="s">
        <v>13</v>
      </c>
      <c r="I7076" t="s">
        <v>13</v>
      </c>
      <c r="J7076" t="s">
        <v>13</v>
      </c>
      <c r="K7076" t="s">
        <v>445</v>
      </c>
      <c r="L7076" t="str">
        <f>[2]!thsiFinD("ths_subject_latest_rating_yy_bond",A7076)</f>
        <v>4+</v>
      </c>
      <c r="M7076" t="str">
        <f>[1]!s_info_industry_sw_2021($A7076,$N$1,1)</f>
        <v>交通运输(2021)</v>
      </c>
      <c r="O7076" t="str">
        <f>[1]!b_info_carrydate($A7076)</f>
        <v>2024-06-06</v>
      </c>
    </row>
    <row r="7077" spans="1:15" x14ac:dyDescent="0.2">
      <c r="A7077" t="s">
        <v>5779</v>
      </c>
      <c r="B7077" t="s">
        <v>5780</v>
      </c>
      <c r="C7077" s="1">
        <f>[1]!b_anal_matu_cnbd($A7077,$N$1,3)</f>
        <v>1.0685</v>
      </c>
      <c r="D7077" t="s">
        <v>21</v>
      </c>
      <c r="E7077" t="s">
        <v>5540</v>
      </c>
      <c r="F7077" s="6">
        <f>[1]!b_anal_yield_cnbd($A7077,$N$1,3)</f>
        <v>1.5716000000000001</v>
      </c>
      <c r="G7077" t="s">
        <v>11</v>
      </c>
      <c r="H7077" t="s">
        <v>13</v>
      </c>
      <c r="I7077" t="s">
        <v>13</v>
      </c>
      <c r="J7077" t="s">
        <v>13</v>
      </c>
      <c r="K7077" t="s">
        <v>15526</v>
      </c>
      <c r="L7077" t="str">
        <f>[2]!thsiFinD("ths_subject_latest_rating_yy_bond",A7077)</f>
        <v>4-</v>
      </c>
      <c r="M7077" t="str">
        <f>[1]!s_info_industry_sw_2021($A7077,$N$1,1)</f>
        <v>交通运输(2021)</v>
      </c>
      <c r="O7077" t="str">
        <f>[1]!b_info_carrydate($A7077)</f>
        <v>2024-06-06</v>
      </c>
    </row>
    <row r="7078" spans="1:15" x14ac:dyDescent="0.2">
      <c r="A7078" t="s">
        <v>5781</v>
      </c>
      <c r="B7078" t="s">
        <v>5782</v>
      </c>
      <c r="C7078" s="1">
        <f>[1]!b_anal_matu_cnbd($A7078,$N$1,3)</f>
        <v>3.0684999999999998</v>
      </c>
      <c r="D7078" t="s">
        <v>17</v>
      </c>
      <c r="E7078" t="s">
        <v>103</v>
      </c>
      <c r="F7078" s="6">
        <f>[1]!b_anal_yield_cnbd($A7078,$N$1,3)</f>
        <v>1.7854000000000001</v>
      </c>
      <c r="G7078" t="s">
        <v>11</v>
      </c>
      <c r="H7078" t="s">
        <v>13</v>
      </c>
      <c r="I7078" t="s">
        <v>13</v>
      </c>
      <c r="J7078" t="s">
        <v>13</v>
      </c>
      <c r="K7078" t="s">
        <v>1747</v>
      </c>
      <c r="L7078" t="str">
        <f>[2]!thsiFinD("ths_subject_latest_rating_yy_bond",A7078)</f>
        <v>3</v>
      </c>
      <c r="M7078" t="str">
        <f>[1]!s_info_industry_sw_2021($A7078,$N$1,1)</f>
        <v>交通运输(2021)</v>
      </c>
      <c r="O7078" t="str">
        <f>[1]!b_info_carrydate($A7078)</f>
        <v>2024-06-06</v>
      </c>
    </row>
    <row r="7079" spans="1:15" x14ac:dyDescent="0.2">
      <c r="A7079" t="s">
        <v>5783</v>
      </c>
      <c r="B7079" t="s">
        <v>5784</v>
      </c>
      <c r="C7079" s="1">
        <f>[1]!b_anal_matu_cnbd($A7079,$N$1,3)</f>
        <v>3.0684999999999998</v>
      </c>
      <c r="D7079" t="s">
        <v>50</v>
      </c>
      <c r="E7079" t="s">
        <v>209</v>
      </c>
      <c r="F7079" s="6">
        <f>[1]!b_anal_yield_cnbd($A7079,$N$1,3)</f>
        <v>1.7181</v>
      </c>
      <c r="G7079" t="s">
        <v>11</v>
      </c>
      <c r="H7079" t="s">
        <v>13</v>
      </c>
      <c r="I7079" t="s">
        <v>13</v>
      </c>
      <c r="J7079" t="s">
        <v>13</v>
      </c>
      <c r="K7079" t="s">
        <v>445</v>
      </c>
      <c r="L7079" t="str">
        <f>[2]!thsiFinD("ths_subject_latest_rating_yy_bond",A7079)</f>
        <v>3</v>
      </c>
      <c r="M7079" t="str">
        <f>[1]!s_info_industry_sw_2021($A7079,$N$1,1)</f>
        <v>房地产(2021)</v>
      </c>
      <c r="O7079" t="str">
        <f>[1]!b_info_carrydate($A7079)</f>
        <v>2024-06-06</v>
      </c>
    </row>
    <row r="7080" spans="1:15" x14ac:dyDescent="0.2">
      <c r="A7080" t="s">
        <v>5785</v>
      </c>
      <c r="B7080" t="s">
        <v>5786</v>
      </c>
      <c r="C7080" s="1">
        <f>[1]!b_anal_matu_cnbd($A7080,$N$1,3)</f>
        <v>8.0685000000000002</v>
      </c>
      <c r="D7080" t="s">
        <v>50</v>
      </c>
      <c r="E7080" t="s">
        <v>5787</v>
      </c>
      <c r="F7080" s="6">
        <f>[1]!b_anal_yield_cnbd($A7080,$N$1,3)</f>
        <v>2.1208</v>
      </c>
      <c r="G7080" t="s">
        <v>26</v>
      </c>
      <c r="H7080" t="s">
        <v>13</v>
      </c>
      <c r="I7080" t="s">
        <v>13</v>
      </c>
      <c r="J7080" t="s">
        <v>13</v>
      </c>
      <c r="K7080" t="s">
        <v>10</v>
      </c>
      <c r="L7080" t="str">
        <f>[2]!thsiFinD("ths_subject_latest_rating_yy_bond",A7080)</f>
        <v>3</v>
      </c>
      <c r="M7080" t="str">
        <f>[1]!s_info_industry_sw_2021($A7080,$N$1,1)</f>
        <v>公用事业(2021)</v>
      </c>
      <c r="O7080" t="str">
        <f>[1]!b_info_carrydate($A7080)</f>
        <v>2024-06-06</v>
      </c>
    </row>
    <row r="7081" spans="1:15" x14ac:dyDescent="0.2">
      <c r="A7081" t="s">
        <v>18767</v>
      </c>
      <c r="B7081" t="s">
        <v>18768</v>
      </c>
      <c r="C7081" s="1">
        <f>[1]!b_anal_matu_cnbd($A7081,$N$1,3)</f>
        <v>1.0685</v>
      </c>
      <c r="D7081" t="s">
        <v>32</v>
      </c>
      <c r="E7081" t="s">
        <v>4825</v>
      </c>
      <c r="F7081" s="6">
        <f>[1]!b_anal_yield_cnbd($A7081,$N$1,3)</f>
        <v>1.5709</v>
      </c>
      <c r="G7081" t="s">
        <v>11</v>
      </c>
      <c r="H7081" t="s">
        <v>13</v>
      </c>
      <c r="I7081" t="s">
        <v>13</v>
      </c>
      <c r="J7081" t="s">
        <v>13</v>
      </c>
      <c r="K7081" t="s">
        <v>1760</v>
      </c>
      <c r="L7081" t="str">
        <f>[2]!thsiFinD("ths_subject_latest_rating_yy_bond",A7081)</f>
        <v>4+</v>
      </c>
      <c r="M7081" t="str">
        <f>[1]!s_info_industry_sw_2021($A7081,$N$1,1)</f>
        <v>非银金融(2021)</v>
      </c>
      <c r="O7081" t="str">
        <f>[1]!b_info_carrydate($A7081)</f>
        <v>2024-06-06</v>
      </c>
    </row>
    <row r="7082" spans="1:15" x14ac:dyDescent="0.2">
      <c r="A7082" t="s">
        <v>18777</v>
      </c>
      <c r="B7082" t="s">
        <v>18778</v>
      </c>
      <c r="C7082" s="1">
        <f>[1]!b_anal_matu_cnbd($A7082,$N$1,3)</f>
        <v>3.0684999999999998</v>
      </c>
      <c r="D7082" t="s">
        <v>17</v>
      </c>
      <c r="E7082" t="s">
        <v>585</v>
      </c>
      <c r="F7082" s="6">
        <f>[1]!b_anal_yield_cnbd($A7082,$N$1,3)</f>
        <v>1.75</v>
      </c>
      <c r="G7082" t="s">
        <v>11</v>
      </c>
      <c r="H7082" t="s">
        <v>13</v>
      </c>
      <c r="I7082" t="s">
        <v>13</v>
      </c>
      <c r="J7082" t="s">
        <v>13</v>
      </c>
      <c r="K7082" t="s">
        <v>1747</v>
      </c>
      <c r="L7082" t="str">
        <f>[2]!thsiFinD("ths_subject_latest_rating_yy_bond",A7082)</f>
        <v>4</v>
      </c>
      <c r="M7082" t="str">
        <f>[1]!s_info_industry_sw_2021($A7082,$N$1,1)</f>
        <v>钢铁(2021)</v>
      </c>
      <c r="O7082" t="str">
        <f>[1]!b_info_carrydate($A7082)</f>
        <v>2024-06-06</v>
      </c>
    </row>
    <row r="7083" spans="1:15" x14ac:dyDescent="0.2">
      <c r="A7083" t="s">
        <v>18779</v>
      </c>
      <c r="B7083" t="s">
        <v>18780</v>
      </c>
      <c r="C7083" s="1">
        <f>[1]!b_anal_matu_cnbd($A7083,$N$1,3)</f>
        <v>8.0685000000000002</v>
      </c>
      <c r="D7083" t="s">
        <v>17</v>
      </c>
      <c r="E7083" t="s">
        <v>585</v>
      </c>
      <c r="F7083" s="6">
        <f>[1]!b_anal_yield_cnbd($A7083,$N$1,3)</f>
        <v>2.2719</v>
      </c>
      <c r="G7083" t="s">
        <v>11</v>
      </c>
      <c r="H7083" t="s">
        <v>13</v>
      </c>
      <c r="I7083" t="s">
        <v>13</v>
      </c>
      <c r="J7083" t="s">
        <v>13</v>
      </c>
      <c r="K7083" t="s">
        <v>1747</v>
      </c>
      <c r="L7083" t="str">
        <f>[2]!thsiFinD("ths_subject_latest_rating_yy_bond",A7083)</f>
        <v>4</v>
      </c>
      <c r="M7083" t="str">
        <f>[1]!s_info_industry_sw_2021($A7083,$N$1,1)</f>
        <v>钢铁(2021)</v>
      </c>
      <c r="O7083" t="str">
        <f>[1]!b_info_carrydate($A7083)</f>
        <v>2024-06-06</v>
      </c>
    </row>
    <row r="7084" spans="1:15" x14ac:dyDescent="0.2">
      <c r="A7084" t="s">
        <v>18781</v>
      </c>
      <c r="B7084" t="s">
        <v>18782</v>
      </c>
      <c r="C7084" s="1">
        <f>[1]!b_anal_matu_cnbd($A7084,$N$1,3)</f>
        <v>1.0685</v>
      </c>
      <c r="D7084" t="s">
        <v>50</v>
      </c>
      <c r="E7084" t="s">
        <v>140</v>
      </c>
      <c r="F7084" s="6">
        <f>[1]!b_anal_yield_cnbd($A7084,$N$1,3)</f>
        <v>1.4985999999999999</v>
      </c>
      <c r="G7084" t="s">
        <v>11</v>
      </c>
      <c r="H7084" t="s">
        <v>13</v>
      </c>
      <c r="I7084" t="s">
        <v>13</v>
      </c>
      <c r="J7084" t="s">
        <v>12</v>
      </c>
      <c r="K7084" t="s">
        <v>10</v>
      </c>
      <c r="L7084" t="str">
        <f>[2]!thsiFinD("ths_subject_latest_rating_yy_bond",A7084)</f>
        <v>3</v>
      </c>
      <c r="M7084" t="str">
        <f>[1]!s_info_industry_sw_2021($A7084,$N$1,1)</f>
        <v>交通运输(2021)</v>
      </c>
      <c r="O7084" t="str">
        <f>[1]!b_info_carrydate($A7084)</f>
        <v>2024-06-06</v>
      </c>
    </row>
    <row r="7085" spans="1:15" x14ac:dyDescent="0.2">
      <c r="A7085" t="s">
        <v>18789</v>
      </c>
      <c r="B7085" t="s">
        <v>18790</v>
      </c>
      <c r="C7085" s="1">
        <f>[1]!b_anal_matu_cnbd($A7085,$N$1,3)</f>
        <v>1.0685</v>
      </c>
      <c r="D7085" t="s">
        <v>17</v>
      </c>
      <c r="E7085" t="s">
        <v>1578</v>
      </c>
      <c r="F7085" s="6">
        <f>[1]!b_anal_yield_cnbd($A7085,$N$1,3)</f>
        <v>1.4778</v>
      </c>
      <c r="G7085" t="s">
        <v>43</v>
      </c>
      <c r="H7085" t="s">
        <v>13</v>
      </c>
      <c r="I7085" t="s">
        <v>13</v>
      </c>
      <c r="J7085" t="s">
        <v>13</v>
      </c>
      <c r="K7085" t="s">
        <v>15639</v>
      </c>
      <c r="L7085" t="str">
        <f>[2]!thsiFinD("ths_subject_latest_rating_yy_bond",A7085)</f>
        <v>5</v>
      </c>
      <c r="M7085" t="str">
        <f>[1]!s_info_industry_sw_2021($A7085,$N$1,1)</f>
        <v>非银金融(2021)</v>
      </c>
      <c r="O7085" t="str">
        <f>[1]!b_info_carrydate($A7085)</f>
        <v>2024-06-06</v>
      </c>
    </row>
    <row r="7086" spans="1:15" x14ac:dyDescent="0.2">
      <c r="A7086" t="s">
        <v>18799</v>
      </c>
      <c r="B7086" t="s">
        <v>18800</v>
      </c>
      <c r="C7086" s="1">
        <f>[1]!b_anal_matu_cnbd($A7086,$N$1,3)</f>
        <v>1.0685</v>
      </c>
      <c r="D7086" t="s">
        <v>17</v>
      </c>
      <c r="E7086" t="s">
        <v>5106</v>
      </c>
      <c r="F7086" s="6">
        <f>[1]!b_anal_yield_cnbd($A7086,$N$1,3)</f>
        <v>1.548</v>
      </c>
      <c r="G7086" t="s">
        <v>26</v>
      </c>
      <c r="H7086" t="s">
        <v>13</v>
      </c>
      <c r="I7086" t="s">
        <v>13</v>
      </c>
      <c r="J7086" t="s">
        <v>13</v>
      </c>
      <c r="K7086" t="s">
        <v>15639</v>
      </c>
      <c r="L7086" t="str">
        <f>[2]!thsiFinD("ths_subject_latest_rating_yy_bond",A7086)</f>
        <v>6</v>
      </c>
      <c r="M7086" t="str">
        <f>[1]!s_info_industry_sw_2021($A7086,$N$1,1)</f>
        <v>非银金融(2021)</v>
      </c>
      <c r="O7086" t="str">
        <f>[1]!b_info_carrydate($A7086)</f>
        <v>2024-06-06</v>
      </c>
    </row>
    <row r="7087" spans="1:15" x14ac:dyDescent="0.2">
      <c r="A7087" t="s">
        <v>4138</v>
      </c>
      <c r="B7087" t="s">
        <v>4139</v>
      </c>
      <c r="C7087" s="1">
        <f>[1]!b_anal_matu_cnbd($A7087,$N$1,3)</f>
        <v>3.0657999999999999</v>
      </c>
      <c r="D7087" t="s">
        <v>21</v>
      </c>
      <c r="E7087" t="s">
        <v>2489</v>
      </c>
      <c r="F7087" s="6">
        <f>[1]!b_anal_yield_cnbd($A7087,$N$1,3)</f>
        <v>1.9923999999999999</v>
      </c>
      <c r="G7087" t="s">
        <v>11</v>
      </c>
      <c r="H7087" t="s">
        <v>13</v>
      </c>
      <c r="I7087" t="s">
        <v>13</v>
      </c>
      <c r="J7087" t="s">
        <v>13</v>
      </c>
      <c r="K7087" t="s">
        <v>15639</v>
      </c>
      <c r="L7087" t="str">
        <f>[2]!thsiFinD("ths_subject_latest_rating_yy_bond",A7087)</f>
        <v>5-</v>
      </c>
      <c r="M7087" t="str">
        <f>[1]!s_info_industry_sw_2021($A7087,$N$1,1)</f>
        <v>食品饮料(2021)</v>
      </c>
      <c r="O7087" t="str">
        <f>[1]!b_info_carrydate($A7087)</f>
        <v>2024-06-05</v>
      </c>
    </row>
    <row r="7088" spans="1:15" x14ac:dyDescent="0.2">
      <c r="A7088" t="s">
        <v>4140</v>
      </c>
      <c r="B7088" t="s">
        <v>4141</v>
      </c>
      <c r="C7088" s="1">
        <f>[1]!b_anal_matu_cnbd($A7088,$N$1,3)</f>
        <v>5.0658000000000003</v>
      </c>
      <c r="D7088" t="s">
        <v>21</v>
      </c>
      <c r="E7088" t="s">
        <v>2489</v>
      </c>
      <c r="F7088" s="6">
        <f>[1]!b_anal_yield_cnbd($A7088,$N$1,3)</f>
        <v>2.2591999999999999</v>
      </c>
      <c r="G7088" t="s">
        <v>11</v>
      </c>
      <c r="H7088" t="s">
        <v>13</v>
      </c>
      <c r="I7088" t="s">
        <v>13</v>
      </c>
      <c r="J7088" t="s">
        <v>13</v>
      </c>
      <c r="K7088" t="s">
        <v>15639</v>
      </c>
      <c r="L7088" t="str">
        <f>[2]!thsiFinD("ths_subject_latest_rating_yy_bond",A7088)</f>
        <v>5-</v>
      </c>
      <c r="M7088" t="str">
        <f>[1]!s_info_industry_sw_2021($A7088,$N$1,1)</f>
        <v>食品饮料(2021)</v>
      </c>
      <c r="O7088" t="str">
        <f>[1]!b_info_carrydate($A7088)</f>
        <v>2024-06-05</v>
      </c>
    </row>
    <row r="7089" spans="1:15" x14ac:dyDescent="0.2">
      <c r="A7089" t="s">
        <v>5748</v>
      </c>
      <c r="B7089" t="s">
        <v>5749</v>
      </c>
      <c r="C7089" s="1">
        <f>[1]!b_anal_matu_cnbd($A7089,$N$1,3)</f>
        <v>8.0657999999999994</v>
      </c>
      <c r="D7089" t="s">
        <v>17</v>
      </c>
      <c r="E7089" t="s">
        <v>2083</v>
      </c>
      <c r="F7089" s="6">
        <f>[1]!b_anal_yield_cnbd($A7089,$N$1,3)</f>
        <v>2.2252000000000001</v>
      </c>
      <c r="G7089" t="s">
        <v>11</v>
      </c>
      <c r="H7089" t="s">
        <v>13</v>
      </c>
      <c r="I7089" t="s">
        <v>13</v>
      </c>
      <c r="J7089" t="s">
        <v>13</v>
      </c>
      <c r="K7089" t="s">
        <v>1760</v>
      </c>
      <c r="L7089" t="str">
        <f>[2]!thsiFinD("ths_subject_latest_rating_yy_bond",A7089)</f>
        <v>4+</v>
      </c>
      <c r="M7089" t="str">
        <f>[1]!s_info_industry_sw_2021($A7089,$N$1,1)</f>
        <v>交通运输(2021)</v>
      </c>
      <c r="O7089" t="str">
        <f>[1]!b_info_carrydate($A7089)</f>
        <v>2024-06-05</v>
      </c>
    </row>
    <row r="7090" spans="1:15" x14ac:dyDescent="0.2">
      <c r="A7090" t="s">
        <v>5761</v>
      </c>
      <c r="B7090" t="s">
        <v>5762</v>
      </c>
      <c r="C7090" s="1">
        <f>[1]!b_anal_matu_cnbd($A7090,$N$1,3)</f>
        <v>3.0657999999999999</v>
      </c>
      <c r="D7090" t="s">
        <v>21</v>
      </c>
      <c r="E7090" t="s">
        <v>3353</v>
      </c>
      <c r="F7090" s="6">
        <f>[1]!b_anal_yield_cnbd($A7090,$N$1,3)</f>
        <v>1.8424</v>
      </c>
      <c r="G7090" t="s">
        <v>11</v>
      </c>
      <c r="H7090" t="s">
        <v>12</v>
      </c>
      <c r="I7090" t="s">
        <v>13</v>
      </c>
      <c r="J7090" t="s">
        <v>13</v>
      </c>
      <c r="K7090" t="s">
        <v>15526</v>
      </c>
      <c r="L7090" t="str">
        <f>[2]!thsiFinD("ths_subject_latest_rating_yy_bond",A7090)</f>
        <v>5</v>
      </c>
      <c r="M7090" t="str">
        <f>[1]!s_info_industry_sw_2021($A7090,$N$1,1)</f>
        <v>建筑装饰(2021)</v>
      </c>
      <c r="O7090" t="str">
        <f>[1]!b_info_carrydate($A7090)</f>
        <v>2024-06-05</v>
      </c>
    </row>
    <row r="7091" spans="1:15" x14ac:dyDescent="0.2">
      <c r="A7091" t="s">
        <v>5763</v>
      </c>
      <c r="B7091" t="s">
        <v>5764</v>
      </c>
      <c r="C7091" s="1">
        <f>[1]!b_anal_matu_cnbd($A7091,$N$1,3)</f>
        <v>8.0657999999999994</v>
      </c>
      <c r="D7091" t="s">
        <v>50</v>
      </c>
      <c r="E7091" t="s">
        <v>1168</v>
      </c>
      <c r="F7091" s="6">
        <f>[1]!b_anal_yield_cnbd($A7091,$N$1,3)</f>
        <v>2.1467000000000001</v>
      </c>
      <c r="G7091" t="s">
        <v>11</v>
      </c>
      <c r="H7091" t="s">
        <v>13</v>
      </c>
      <c r="I7091" t="s">
        <v>13</v>
      </c>
      <c r="J7091" t="s">
        <v>13</v>
      </c>
      <c r="K7091" t="s">
        <v>10</v>
      </c>
      <c r="L7091" t="str">
        <f>[2]!thsiFinD("ths_subject_latest_rating_yy_bond",A7091)</f>
        <v>2</v>
      </c>
      <c r="M7091" t="str">
        <f>[1]!s_info_industry_sw_2021($A7091,$N$1,1)</f>
        <v>建筑装饰(2021)</v>
      </c>
      <c r="O7091" t="str">
        <f>[1]!b_info_carrydate($A7091)</f>
        <v>2024-06-05</v>
      </c>
    </row>
    <row r="7092" spans="1:15" x14ac:dyDescent="0.2">
      <c r="A7092" t="s">
        <v>5765</v>
      </c>
      <c r="B7092" t="s">
        <v>5766</v>
      </c>
      <c r="C7092" s="1">
        <f>[1]!b_anal_matu_cnbd($A7092,$N$1,3)</f>
        <v>13.065799999999999</v>
      </c>
      <c r="D7092" t="s">
        <v>50</v>
      </c>
      <c r="E7092" t="s">
        <v>1168</v>
      </c>
      <c r="F7092" s="6">
        <f>[1]!b_anal_yield_cnbd($A7092,$N$1,3)</f>
        <v>2.3008999999999999</v>
      </c>
      <c r="G7092" t="s">
        <v>11</v>
      </c>
      <c r="H7092" t="s">
        <v>13</v>
      </c>
      <c r="I7092" t="s">
        <v>13</v>
      </c>
      <c r="J7092" t="s">
        <v>13</v>
      </c>
      <c r="K7092" t="s">
        <v>10</v>
      </c>
      <c r="L7092" t="str">
        <f>[2]!thsiFinD("ths_subject_latest_rating_yy_bond",A7092)</f>
        <v>2</v>
      </c>
      <c r="M7092" t="str">
        <f>[1]!s_info_industry_sw_2021($A7092,$N$1,1)</f>
        <v>建筑装饰(2021)</v>
      </c>
      <c r="O7092" t="str">
        <f>[1]!b_info_carrydate($A7092)</f>
        <v>2024-06-05</v>
      </c>
    </row>
    <row r="7093" spans="1:15" x14ac:dyDescent="0.2">
      <c r="A7093" t="s">
        <v>5769</v>
      </c>
      <c r="B7093" t="s">
        <v>5770</v>
      </c>
      <c r="C7093" s="1">
        <f>[1]!b_anal_matu_cnbd($A7093,$N$1,3)</f>
        <v>1.0658000000000001</v>
      </c>
      <c r="D7093" t="s">
        <v>21</v>
      </c>
      <c r="E7093" t="s">
        <v>4017</v>
      </c>
      <c r="F7093" s="6">
        <f>[1]!b_anal_yield_cnbd($A7093,$N$1,3)</f>
        <v>1.5532999999999999</v>
      </c>
      <c r="G7093" t="s">
        <v>11</v>
      </c>
      <c r="H7093" t="s">
        <v>12</v>
      </c>
      <c r="I7093" t="s">
        <v>13</v>
      </c>
      <c r="J7093" t="s">
        <v>13</v>
      </c>
      <c r="K7093" t="s">
        <v>15639</v>
      </c>
      <c r="L7093" t="str">
        <f>[2]!thsiFinD("ths_subject_latest_rating_yy_bond",A7093)</f>
        <v>5-</v>
      </c>
      <c r="M7093" t="str">
        <f>[1]!s_info_industry_sw_2021($A7093,$N$1,1)</f>
        <v>交通运输(2021)</v>
      </c>
      <c r="O7093" t="str">
        <f>[1]!b_info_carrydate($A7093)</f>
        <v>2024-06-05</v>
      </c>
    </row>
    <row r="7094" spans="1:15" x14ac:dyDescent="0.2">
      <c r="A7094" t="s">
        <v>5771</v>
      </c>
      <c r="B7094" t="s">
        <v>5772</v>
      </c>
      <c r="C7094" s="1">
        <f>[1]!b_anal_matu_cnbd($A7094,$N$1,3)</f>
        <v>1.0658000000000001</v>
      </c>
      <c r="D7094" t="s">
        <v>50</v>
      </c>
      <c r="E7094" t="s">
        <v>474</v>
      </c>
      <c r="F7094" s="6">
        <f>[1]!b_anal_yield_cnbd($A7094,$N$1,3)</f>
        <v>1.5311999999999999</v>
      </c>
      <c r="G7094" t="s">
        <v>26</v>
      </c>
      <c r="H7094" t="s">
        <v>13</v>
      </c>
      <c r="I7094" t="s">
        <v>13</v>
      </c>
      <c r="J7094" t="s">
        <v>13</v>
      </c>
      <c r="K7094" t="s">
        <v>50</v>
      </c>
      <c r="L7094" t="str">
        <f>[2]!thsiFinD("ths_subject_latest_rating_yy_bond",A7094)</f>
        <v>2</v>
      </c>
      <c r="M7094" t="str">
        <f>[1]!s_info_industry_sw_2021($A7094,$N$1,1)</f>
        <v>非银金融(2021)</v>
      </c>
      <c r="O7094" t="str">
        <f>[1]!b_info_carrydate($A7094)</f>
        <v>2024-06-05</v>
      </c>
    </row>
    <row r="7095" spans="1:15" x14ac:dyDescent="0.2">
      <c r="A7095" t="s">
        <v>5773</v>
      </c>
      <c r="B7095" t="s">
        <v>5774</v>
      </c>
      <c r="C7095" s="1">
        <f>[1]!b_anal_matu_cnbd($A7095,$N$1,3)</f>
        <v>1.0658000000000001</v>
      </c>
      <c r="D7095" t="s">
        <v>50</v>
      </c>
      <c r="E7095" t="s">
        <v>206</v>
      </c>
      <c r="F7095" s="6">
        <f>[1]!b_anal_yield_cnbd($A7095,$N$1,3)</f>
        <v>1.5311999999999999</v>
      </c>
      <c r="G7095" t="s">
        <v>11</v>
      </c>
      <c r="H7095" t="s">
        <v>13</v>
      </c>
      <c r="I7095" t="s">
        <v>13</v>
      </c>
      <c r="J7095" t="s">
        <v>13</v>
      </c>
      <c r="K7095" t="s">
        <v>21</v>
      </c>
      <c r="L7095" t="str">
        <f>[2]!thsiFinD("ths_subject_latest_rating_yy_bond",A7095)</f>
        <v>2</v>
      </c>
      <c r="M7095" t="str">
        <f>[1]!s_info_industry_sw_2021($A7095,$N$1,1)</f>
        <v>交通运输(2021)</v>
      </c>
      <c r="O7095" t="str">
        <f>[1]!b_info_carrydate($A7095)</f>
        <v>2024-06-05</v>
      </c>
    </row>
    <row r="7096" spans="1:15" x14ac:dyDescent="0.2">
      <c r="A7096" t="s">
        <v>14764</v>
      </c>
      <c r="B7096" t="s">
        <v>14765</v>
      </c>
      <c r="C7096" s="1">
        <f>[1]!b_anal_matu_cnbd($A7096,$N$1,3)</f>
        <v>1.0658000000000001</v>
      </c>
      <c r="D7096" t="s">
        <v>17</v>
      </c>
      <c r="E7096" t="s">
        <v>14506</v>
      </c>
      <c r="F7096" s="6">
        <f>[1]!b_anal_yield_cnbd($A7096,$N$1,3)</f>
        <v>1.4775</v>
      </c>
      <c r="G7096" t="s">
        <v>11</v>
      </c>
      <c r="H7096" t="s">
        <v>13</v>
      </c>
      <c r="I7096" t="s">
        <v>13</v>
      </c>
      <c r="J7096" t="s">
        <v>13</v>
      </c>
      <c r="K7096" t="s">
        <v>15639</v>
      </c>
      <c r="L7096" t="str">
        <f>[2]!thsiFinD("ths_subject_latest_rating_yy_bond",A7096)</f>
        <v>5</v>
      </c>
      <c r="M7096" t="str">
        <f>[1]!s_info_industry_sw_2021($A7096,$N$1,1)</f>
        <v>非银金融(2021)</v>
      </c>
      <c r="O7096" t="str">
        <f>[1]!b_info_carrydate($A7096)</f>
        <v>2024-06-05</v>
      </c>
    </row>
    <row r="7097" spans="1:15" x14ac:dyDescent="0.2">
      <c r="A7097" t="s">
        <v>14768</v>
      </c>
      <c r="B7097" t="s">
        <v>14769</v>
      </c>
      <c r="C7097" s="1">
        <f>[1]!b_anal_matu_cnbd($A7097,$N$1,3)</f>
        <v>1.0658000000000001</v>
      </c>
      <c r="D7097" t="s">
        <v>50</v>
      </c>
      <c r="E7097" t="s">
        <v>2140</v>
      </c>
      <c r="F7097" s="6">
        <f>[1]!b_anal_yield_cnbd($A7097,$N$1,3)</f>
        <v>1.5703</v>
      </c>
      <c r="G7097" t="s">
        <v>11</v>
      </c>
      <c r="H7097" t="s">
        <v>13</v>
      </c>
      <c r="I7097" t="s">
        <v>13</v>
      </c>
      <c r="J7097" t="s">
        <v>13</v>
      </c>
      <c r="K7097" t="s">
        <v>10</v>
      </c>
      <c r="L7097" t="str">
        <f>[2]!thsiFinD("ths_subject_latest_rating_yy_bond",A7097)</f>
        <v>2</v>
      </c>
      <c r="M7097" t="str">
        <f>[1]!s_info_industry_sw_2021($A7097,$N$1,1)</f>
        <v>社会服务(2021)</v>
      </c>
      <c r="O7097" t="str">
        <f>[1]!b_info_carrydate($A7097)</f>
        <v>2024-06-05</v>
      </c>
    </row>
    <row r="7098" spans="1:15" x14ac:dyDescent="0.2">
      <c r="A7098" t="s">
        <v>14770</v>
      </c>
      <c r="B7098" t="s">
        <v>14771</v>
      </c>
      <c r="C7098" s="1">
        <f>[1]!b_anal_matu_cnbd($A7098,$N$1,3)</f>
        <v>13.065799999999999</v>
      </c>
      <c r="D7098" t="s">
        <v>50</v>
      </c>
      <c r="E7098" t="s">
        <v>2140</v>
      </c>
      <c r="F7098" s="6">
        <f>[1]!b_anal_yield_cnbd($A7098,$N$1,3)</f>
        <v>2.3435000000000001</v>
      </c>
      <c r="G7098" t="s">
        <v>11</v>
      </c>
      <c r="H7098" t="s">
        <v>13</v>
      </c>
      <c r="I7098" t="s">
        <v>13</v>
      </c>
      <c r="J7098" t="s">
        <v>13</v>
      </c>
      <c r="K7098" t="s">
        <v>10</v>
      </c>
      <c r="L7098" t="str">
        <f>[2]!thsiFinD("ths_subject_latest_rating_yy_bond",A7098)</f>
        <v>2</v>
      </c>
      <c r="M7098" t="str">
        <f>[1]!s_info_industry_sw_2021($A7098,$N$1,1)</f>
        <v>社会服务(2021)</v>
      </c>
      <c r="O7098" t="str">
        <f>[1]!b_info_carrydate($A7098)</f>
        <v>2024-06-05</v>
      </c>
    </row>
    <row r="7099" spans="1:15" x14ac:dyDescent="0.2">
      <c r="A7099" t="s">
        <v>14772</v>
      </c>
      <c r="B7099" t="s">
        <v>14773</v>
      </c>
      <c r="C7099" s="1">
        <f>[1]!b_anal_matu_cnbd($A7099,$N$1,3)</f>
        <v>3.0657999999999999</v>
      </c>
      <c r="D7099" t="s">
        <v>17</v>
      </c>
      <c r="E7099" t="s">
        <v>10554</v>
      </c>
      <c r="F7099" s="6">
        <f>[1]!b_anal_yield_cnbd($A7099,$N$1,3)</f>
        <v>1.7927</v>
      </c>
      <c r="G7099" t="s">
        <v>26</v>
      </c>
      <c r="H7099" t="s">
        <v>13</v>
      </c>
      <c r="I7099" t="s">
        <v>13</v>
      </c>
      <c r="J7099" t="s">
        <v>12</v>
      </c>
      <c r="K7099" t="s">
        <v>15526</v>
      </c>
      <c r="L7099" t="str">
        <f>[2]!thsiFinD("ths_subject_latest_rating_yy_bond",A7099)</f>
        <v>4</v>
      </c>
      <c r="M7099" t="str">
        <f>[1]!s_info_industry_sw_2021($A7099,$N$1,1)</f>
        <v>建筑材料(2021)</v>
      </c>
      <c r="O7099" t="str">
        <f>[1]!b_info_carrydate($A7099)</f>
        <v>2024-06-05</v>
      </c>
    </row>
    <row r="7100" spans="1:15" x14ac:dyDescent="0.2">
      <c r="A7100" t="s">
        <v>14774</v>
      </c>
      <c r="B7100" t="s">
        <v>14775</v>
      </c>
      <c r="C7100" s="1">
        <f>[1]!b_anal_matu_cnbd($A7100,$N$1,3)</f>
        <v>8.0657999999999994</v>
      </c>
      <c r="D7100" t="s">
        <v>32</v>
      </c>
      <c r="E7100" t="s">
        <v>13508</v>
      </c>
      <c r="F7100" s="6">
        <f>[1]!b_anal_yield_cnbd($A7100,$N$1,3)</f>
        <v>2.1151</v>
      </c>
      <c r="G7100" t="s">
        <v>26</v>
      </c>
      <c r="H7100" t="s">
        <v>13</v>
      </c>
      <c r="I7100" t="s">
        <v>13</v>
      </c>
      <c r="J7100" t="s">
        <v>12</v>
      </c>
      <c r="K7100" t="s">
        <v>445</v>
      </c>
      <c r="L7100" t="str">
        <f>[2]!thsiFinD("ths_subject_latest_rating_yy_bond",A7100)</f>
        <v>3</v>
      </c>
      <c r="M7100" t="str">
        <f>[1]!s_info_industry_sw_2021($A7100,$N$1,1)</f>
        <v>公用事业(2021)</v>
      </c>
      <c r="O7100" t="str">
        <f>[1]!b_info_carrydate($A7100)</f>
        <v>2024-06-05</v>
      </c>
    </row>
    <row r="7101" spans="1:15" x14ac:dyDescent="0.2">
      <c r="A7101" t="s">
        <v>18718</v>
      </c>
      <c r="B7101" t="s">
        <v>18719</v>
      </c>
      <c r="C7101" s="1">
        <f>[1]!b_anal_matu_cnbd($A7101,$N$1,3)</f>
        <v>8.0657999999999994</v>
      </c>
      <c r="D7101" t="s">
        <v>32</v>
      </c>
      <c r="E7101" t="s">
        <v>3405</v>
      </c>
      <c r="F7101" s="6">
        <f>[1]!b_anal_yield_cnbd($A7101,$N$1,3)</f>
        <v>2.1551</v>
      </c>
      <c r="G7101" t="s">
        <v>11</v>
      </c>
      <c r="H7101" t="s">
        <v>13</v>
      </c>
      <c r="I7101" t="s">
        <v>13</v>
      </c>
      <c r="J7101" t="s">
        <v>12</v>
      </c>
      <c r="K7101" t="s">
        <v>10</v>
      </c>
      <c r="L7101" t="str">
        <f>[2]!thsiFinD("ths_subject_latest_rating_yy_bond",A7101)</f>
        <v>3</v>
      </c>
      <c r="M7101" t="str">
        <f>[1]!s_info_industry_sw_2021($A7101,$N$1,1)</f>
        <v>交通运输(2021)</v>
      </c>
      <c r="O7101" t="str">
        <f>[1]!b_info_carrydate($A7101)</f>
        <v>2024-06-05</v>
      </c>
    </row>
    <row r="7102" spans="1:15" x14ac:dyDescent="0.2">
      <c r="A7102" t="s">
        <v>18773</v>
      </c>
      <c r="B7102" t="s">
        <v>18774</v>
      </c>
      <c r="C7102" s="1">
        <f>[1]!b_anal_matu_cnbd($A7102,$N$1,3)</f>
        <v>1.0658000000000001</v>
      </c>
      <c r="D7102" t="s">
        <v>21</v>
      </c>
      <c r="E7102" t="s">
        <v>254</v>
      </c>
      <c r="F7102" s="6">
        <f>[1]!b_anal_yield_cnbd($A7102,$N$1,3)</f>
        <v>1.5674999999999999</v>
      </c>
      <c r="G7102" t="s">
        <v>26</v>
      </c>
      <c r="H7102" t="s">
        <v>13</v>
      </c>
      <c r="I7102" t="s">
        <v>13</v>
      </c>
      <c r="J7102" t="s">
        <v>13</v>
      </c>
      <c r="K7102" t="s">
        <v>15526</v>
      </c>
      <c r="L7102" t="str">
        <f>[2]!thsiFinD("ths_subject_latest_rating_yy_bond",A7102)</f>
        <v>5-</v>
      </c>
      <c r="M7102" t="str">
        <f>[1]!s_info_industry_sw_2021($A7102,$N$1,1)</f>
        <v>非银金融(2021)</v>
      </c>
      <c r="O7102" t="str">
        <f>[1]!b_info_carrydate($A7102)</f>
        <v>2024-06-05</v>
      </c>
    </row>
    <row r="7103" spans="1:15" x14ac:dyDescent="0.2">
      <c r="A7103" t="s">
        <v>5750</v>
      </c>
      <c r="B7103" t="s">
        <v>5751</v>
      </c>
      <c r="C7103" s="1">
        <f>[1]!b_anal_matu_cnbd($A7103,$N$1,3)</f>
        <v>3.0630000000000002</v>
      </c>
      <c r="D7103" t="s">
        <v>17</v>
      </c>
      <c r="E7103" t="s">
        <v>3944</v>
      </c>
      <c r="F7103" s="6">
        <f>[1]!b_anal_yield_cnbd($A7103,$N$1,3)</f>
        <v>1.7848999999999999</v>
      </c>
      <c r="G7103" t="s">
        <v>11</v>
      </c>
      <c r="H7103" t="s">
        <v>13</v>
      </c>
      <c r="I7103" t="s">
        <v>13</v>
      </c>
      <c r="J7103" t="s">
        <v>13</v>
      </c>
      <c r="K7103" t="s">
        <v>1760</v>
      </c>
      <c r="L7103" t="str">
        <f>[2]!thsiFinD("ths_subject_latest_rating_yy_bond",A7103)</f>
        <v>4+</v>
      </c>
      <c r="M7103" t="str">
        <f>[1]!s_info_industry_sw_2021($A7103,$N$1,1)</f>
        <v>社会服务(2021)</v>
      </c>
      <c r="O7103" t="str">
        <f>[1]!b_info_carrydate($A7103)</f>
        <v>2024-06-04</v>
      </c>
    </row>
    <row r="7104" spans="1:15" x14ac:dyDescent="0.2">
      <c r="A7104" t="s">
        <v>5752</v>
      </c>
      <c r="B7104" t="s">
        <v>5753</v>
      </c>
      <c r="C7104" s="1">
        <f>[1]!b_anal_matu_cnbd($A7104,$N$1,3)</f>
        <v>3.0630000000000002</v>
      </c>
      <c r="D7104" t="s">
        <v>21</v>
      </c>
      <c r="E7104" t="s">
        <v>5754</v>
      </c>
      <c r="F7104" s="6">
        <f>[1]!b_anal_yield_cnbd($A7104,$N$1,3)</f>
        <v>1.8420000000000001</v>
      </c>
      <c r="G7104" t="s">
        <v>11</v>
      </c>
      <c r="H7104" t="s">
        <v>12</v>
      </c>
      <c r="I7104" t="s">
        <v>13</v>
      </c>
      <c r="J7104" t="s">
        <v>13</v>
      </c>
      <c r="K7104" t="s">
        <v>15639</v>
      </c>
      <c r="L7104" t="str">
        <f>[2]!thsiFinD("ths_subject_latest_rating_yy_bond",A7104)</f>
        <v>5</v>
      </c>
      <c r="M7104" t="str">
        <f>[1]!s_info_industry_sw_2021($A7104,$N$1,1)</f>
        <v>建筑装饰(2021)</v>
      </c>
      <c r="O7104" t="str">
        <f>[1]!b_info_carrydate($A7104)</f>
        <v>2024-06-04</v>
      </c>
    </row>
    <row r="7105" spans="1:15" x14ac:dyDescent="0.2">
      <c r="A7105" t="s">
        <v>5755</v>
      </c>
      <c r="B7105" t="s">
        <v>5756</v>
      </c>
      <c r="C7105" s="1">
        <f>[1]!b_anal_matu_cnbd($A7105,$N$1,3)</f>
        <v>1.0629999999999999</v>
      </c>
      <c r="D7105" t="s">
        <v>17</v>
      </c>
      <c r="E7105" t="s">
        <v>3372</v>
      </c>
      <c r="F7105" s="6">
        <f>[1]!b_anal_yield_cnbd($A7105,$N$1,3)</f>
        <v>1.5858000000000001</v>
      </c>
      <c r="G7105" t="s">
        <v>11</v>
      </c>
      <c r="H7105" t="s">
        <v>13</v>
      </c>
      <c r="I7105" t="s">
        <v>13</v>
      </c>
      <c r="J7105" t="s">
        <v>13</v>
      </c>
      <c r="K7105" t="s">
        <v>15525</v>
      </c>
      <c r="L7105" t="str">
        <f>[2]!thsiFinD("ths_subject_latest_rating_yy_bond",A7105)</f>
        <v>5-</v>
      </c>
      <c r="M7105" t="str">
        <f>[1]!s_info_industry_sw_2021($A7105,$N$1,1)</f>
        <v>钢铁(2021)</v>
      </c>
      <c r="O7105" t="str">
        <f>[1]!b_info_carrydate($A7105)</f>
        <v>2024-06-04</v>
      </c>
    </row>
    <row r="7106" spans="1:15" x14ac:dyDescent="0.2">
      <c r="A7106" t="s">
        <v>5757</v>
      </c>
      <c r="B7106" t="s">
        <v>5758</v>
      </c>
      <c r="C7106" s="1">
        <f>[1]!b_anal_matu_cnbd($A7106,$N$1,3)</f>
        <v>3.0630000000000002</v>
      </c>
      <c r="D7106" t="s">
        <v>17</v>
      </c>
      <c r="E7106" t="s">
        <v>1270</v>
      </c>
      <c r="F7106" s="6">
        <f>[1]!b_anal_yield_cnbd($A7106,$N$1,3)</f>
        <v>1.7848999999999999</v>
      </c>
      <c r="G7106" t="s">
        <v>11</v>
      </c>
      <c r="H7106" t="s">
        <v>12</v>
      </c>
      <c r="I7106" t="s">
        <v>13</v>
      </c>
      <c r="J7106" t="s">
        <v>13</v>
      </c>
      <c r="K7106" t="s">
        <v>15525</v>
      </c>
      <c r="L7106" t="str">
        <f>[2]!thsiFinD("ths_subject_latest_rating_yy_bond",A7106)</f>
        <v>5</v>
      </c>
      <c r="M7106" t="str">
        <f>[1]!s_info_industry_sw_2021($A7106,$N$1,1)</f>
        <v>建筑装饰(2021)</v>
      </c>
      <c r="O7106" t="str">
        <f>[1]!b_info_carrydate($A7106)</f>
        <v>2024-06-04</v>
      </c>
    </row>
    <row r="7107" spans="1:15" x14ac:dyDescent="0.2">
      <c r="A7107" t="s">
        <v>5759</v>
      </c>
      <c r="B7107" t="s">
        <v>5760</v>
      </c>
      <c r="C7107" s="1">
        <f>[1]!b_anal_matu_cnbd($A7107,$N$1,3)</f>
        <v>8.0630000000000006</v>
      </c>
      <c r="D7107" t="s">
        <v>17</v>
      </c>
      <c r="E7107" t="s">
        <v>1270</v>
      </c>
      <c r="F7107" s="6">
        <f>[1]!b_anal_yield_cnbd($A7107,$N$1,3)</f>
        <v>2.3348</v>
      </c>
      <c r="G7107" t="s">
        <v>11</v>
      </c>
      <c r="H7107" t="s">
        <v>12</v>
      </c>
      <c r="I7107" t="s">
        <v>13</v>
      </c>
      <c r="J7107" t="s">
        <v>13</v>
      </c>
      <c r="K7107" t="s">
        <v>15525</v>
      </c>
      <c r="L7107" t="str">
        <f>[2]!thsiFinD("ths_subject_latest_rating_yy_bond",A7107)</f>
        <v>5</v>
      </c>
      <c r="M7107" t="str">
        <f>[1]!s_info_industry_sw_2021($A7107,$N$1,1)</f>
        <v>建筑装饰(2021)</v>
      </c>
      <c r="O7107" t="str">
        <f>[1]!b_info_carrydate($A7107)</f>
        <v>2024-06-04</v>
      </c>
    </row>
    <row r="7108" spans="1:15" x14ac:dyDescent="0.2">
      <c r="A7108" t="s">
        <v>5767</v>
      </c>
      <c r="B7108" t="s">
        <v>5768</v>
      </c>
      <c r="C7108" s="1">
        <f>[1]!b_anal_matu_cnbd($A7108,$N$1,3)</f>
        <v>3.0630000000000002</v>
      </c>
      <c r="D7108" t="s">
        <v>21</v>
      </c>
      <c r="E7108" t="s">
        <v>3868</v>
      </c>
      <c r="F7108" s="6">
        <f>[1]!b_anal_yield_cnbd($A7108,$N$1,3)</f>
        <v>1.8721000000000001</v>
      </c>
      <c r="G7108" t="s">
        <v>11</v>
      </c>
      <c r="H7108" t="s">
        <v>13</v>
      </c>
      <c r="I7108" t="s">
        <v>13</v>
      </c>
      <c r="J7108" t="s">
        <v>13</v>
      </c>
      <c r="K7108" t="s">
        <v>15525</v>
      </c>
      <c r="L7108" t="str">
        <f>[2]!thsiFinD("ths_subject_latest_rating_yy_bond",A7108)</f>
        <v>5-</v>
      </c>
      <c r="M7108" t="str">
        <f>[1]!s_info_industry_sw_2021($A7108,$N$1,1)</f>
        <v>汽车(2021)</v>
      </c>
      <c r="O7108" t="str">
        <f>[1]!b_info_carrydate($A7108)</f>
        <v>2024-06-04</v>
      </c>
    </row>
    <row r="7109" spans="1:15" x14ac:dyDescent="0.2">
      <c r="A7109" t="s">
        <v>14762</v>
      </c>
      <c r="B7109" t="s">
        <v>14763</v>
      </c>
      <c r="C7109" s="1">
        <f>[1]!b_anal_matu_cnbd($A7109,$N$1,3)</f>
        <v>1.0629999999999999</v>
      </c>
      <c r="D7109" t="s">
        <v>17</v>
      </c>
      <c r="E7109" t="s">
        <v>1591</v>
      </c>
      <c r="F7109" s="6">
        <f>[1]!b_anal_yield_cnbd($A7109,$N$1,3)</f>
        <v>1.4773000000000001</v>
      </c>
      <c r="G7109" t="s">
        <v>11</v>
      </c>
      <c r="H7109" t="s">
        <v>13</v>
      </c>
      <c r="I7109" t="s">
        <v>13</v>
      </c>
      <c r="J7109" t="s">
        <v>13</v>
      </c>
      <c r="K7109" t="s">
        <v>15526</v>
      </c>
      <c r="L7109" t="str">
        <f>[2]!thsiFinD("ths_subject_latest_rating_yy_bond",A7109)</f>
        <v>5</v>
      </c>
      <c r="M7109" t="str">
        <f>[1]!s_info_industry_sw_2021($A7109,$N$1,1)</f>
        <v>非银金融(2021)</v>
      </c>
      <c r="O7109" t="str">
        <f>[1]!b_info_carrydate($A7109)</f>
        <v>2024-06-04</v>
      </c>
    </row>
    <row r="7110" spans="1:15" x14ac:dyDescent="0.2">
      <c r="A7110" t="s">
        <v>14766</v>
      </c>
      <c r="B7110" t="s">
        <v>14767</v>
      </c>
      <c r="C7110" s="1">
        <f>[1]!b_anal_matu_cnbd($A7110,$N$1,3)</f>
        <v>3.0630000000000002</v>
      </c>
      <c r="D7110" t="s">
        <v>32</v>
      </c>
      <c r="E7110" t="s">
        <v>14470</v>
      </c>
      <c r="F7110" s="6">
        <f>[1]!b_anal_yield_cnbd($A7110,$N$1,3)</f>
        <v>1.7823</v>
      </c>
      <c r="G7110" t="s">
        <v>11</v>
      </c>
      <c r="H7110" t="s">
        <v>13</v>
      </c>
      <c r="I7110" t="s">
        <v>13</v>
      </c>
      <c r="J7110" t="s">
        <v>12</v>
      </c>
      <c r="K7110" t="s">
        <v>445</v>
      </c>
      <c r="L7110" t="str">
        <f>[2]!thsiFinD("ths_subject_latest_rating_yy_bond",A7110)</f>
        <v>4+</v>
      </c>
      <c r="M7110" t="str">
        <f>[1]!s_info_industry_sw_2021($A7110,$N$1,1)</f>
        <v>非银金融(2021)</v>
      </c>
      <c r="O7110" t="str">
        <f>[1]!b_info_carrydate($A7110)</f>
        <v>2024-06-04</v>
      </c>
    </row>
    <row r="7111" spans="1:15" x14ac:dyDescent="0.2">
      <c r="A7111" t="s">
        <v>4129</v>
      </c>
      <c r="B7111" t="s">
        <v>4130</v>
      </c>
      <c r="C7111" s="1">
        <f>[1]!b_anal_matu_cnbd($A7111,$N$1,3)</f>
        <v>3.0602999999999998</v>
      </c>
      <c r="D7111" t="s">
        <v>21</v>
      </c>
      <c r="E7111" t="s">
        <v>3463</v>
      </c>
      <c r="F7111" s="6">
        <f>[1]!b_anal_yield_cnbd($A7111,$N$1,3)</f>
        <v>1.8716999999999999</v>
      </c>
      <c r="G7111" t="s">
        <v>11</v>
      </c>
      <c r="H7111" t="s">
        <v>13</v>
      </c>
      <c r="I7111" t="s">
        <v>13</v>
      </c>
      <c r="J7111" t="s">
        <v>13</v>
      </c>
      <c r="K7111" t="s">
        <v>15525</v>
      </c>
      <c r="L7111" t="str">
        <f>[2]!thsiFinD("ths_subject_latest_rating_yy_bond",A7111)</f>
        <v>5-</v>
      </c>
      <c r="M7111" t="str">
        <f>[1]!s_info_industry_sw_2021($A7111,$N$1,1)</f>
        <v>煤炭(2021)</v>
      </c>
      <c r="O7111" t="str">
        <f>[1]!b_info_carrydate($A7111)</f>
        <v>2024-06-03</v>
      </c>
    </row>
    <row r="7112" spans="1:15" x14ac:dyDescent="0.2">
      <c r="A7112" t="s">
        <v>5740</v>
      </c>
      <c r="B7112" t="s">
        <v>5741</v>
      </c>
      <c r="C7112" s="1">
        <f>[1]!b_anal_matu_cnbd($A7112,$N$1,3)</f>
        <v>8.0602999999999998</v>
      </c>
      <c r="D7112" t="s">
        <v>17</v>
      </c>
      <c r="E7112" t="s">
        <v>2419</v>
      </c>
      <c r="F7112" s="6">
        <f>[1]!b_anal_yield_cnbd($A7112,$N$1,3)</f>
        <v>2.2244999999999999</v>
      </c>
      <c r="G7112" t="s">
        <v>11</v>
      </c>
      <c r="H7112" t="s">
        <v>13</v>
      </c>
      <c r="I7112" t="s">
        <v>13</v>
      </c>
      <c r="J7112" t="s">
        <v>13</v>
      </c>
      <c r="K7112" t="s">
        <v>1747</v>
      </c>
      <c r="L7112" t="str">
        <f>[2]!thsiFinD("ths_subject_latest_rating_yy_bond",A7112)</f>
        <v>4+</v>
      </c>
      <c r="M7112" t="str">
        <f>[1]!s_info_industry_sw_2021($A7112,$N$1,1)</f>
        <v>商贸零售(2021)</v>
      </c>
      <c r="O7112" t="str">
        <f>[1]!b_info_carrydate($A7112)</f>
        <v>2024-06-03</v>
      </c>
    </row>
    <row r="7113" spans="1:15" x14ac:dyDescent="0.2">
      <c r="A7113" t="s">
        <v>5742</v>
      </c>
      <c r="B7113" t="s">
        <v>5743</v>
      </c>
      <c r="C7113" s="1">
        <f>[1]!b_anal_matu_cnbd($A7113,$N$1,3)</f>
        <v>8.0602999999999998</v>
      </c>
      <c r="D7113" t="s">
        <v>17</v>
      </c>
      <c r="E7113" t="s">
        <v>5744</v>
      </c>
      <c r="F7113" s="6">
        <f>[1]!b_anal_yield_cnbd($A7113,$N$1,3)</f>
        <v>2.2204999999999999</v>
      </c>
      <c r="G7113" t="s">
        <v>11</v>
      </c>
      <c r="H7113" t="s">
        <v>13</v>
      </c>
      <c r="I7113" t="s">
        <v>13</v>
      </c>
      <c r="J7113" t="s">
        <v>13</v>
      </c>
      <c r="K7113" t="s">
        <v>1747</v>
      </c>
      <c r="L7113" t="str">
        <f>[2]!thsiFinD("ths_subject_latest_rating_yy_bond",A7113)</f>
        <v>5+</v>
      </c>
      <c r="M7113" t="str">
        <f>[1]!s_info_industry_sw_2021($A7113,$N$1,1)</f>
        <v>有色金属(2021)</v>
      </c>
      <c r="O7113" t="str">
        <f>[1]!b_info_carrydate($A7113)</f>
        <v>2024-06-03</v>
      </c>
    </row>
    <row r="7114" spans="1:15" x14ac:dyDescent="0.2">
      <c r="A7114" t="s">
        <v>5745</v>
      </c>
      <c r="B7114" t="s">
        <v>5746</v>
      </c>
      <c r="C7114" s="1">
        <f>[1]!b_anal_matu_cnbd($A7114,$N$1,3)</f>
        <v>1.0603</v>
      </c>
      <c r="D7114" t="s">
        <v>21</v>
      </c>
      <c r="E7114" t="s">
        <v>5747</v>
      </c>
      <c r="F7114" s="6">
        <f>[1]!b_anal_yield_cnbd($A7114,$N$1,3)</f>
        <v>1.6754</v>
      </c>
      <c r="G7114" t="s">
        <v>11</v>
      </c>
      <c r="H7114" t="s">
        <v>13</v>
      </c>
      <c r="I7114" t="s">
        <v>13</v>
      </c>
      <c r="J7114" t="s">
        <v>13</v>
      </c>
      <c r="K7114" t="s">
        <v>15639</v>
      </c>
      <c r="L7114" t="str">
        <f>[2]!thsiFinD("ths_subject_latest_rating_yy_bond",A7114)</f>
        <v>6+</v>
      </c>
      <c r="M7114" t="str">
        <f>[1]!s_info_industry_sw_2021($A7114,$N$1,1)</f>
        <v>交通运输(2021)</v>
      </c>
      <c r="O7114" t="str">
        <f>[1]!b_info_carrydate($A7114)</f>
        <v>2024-06-03</v>
      </c>
    </row>
    <row r="7115" spans="1:15" x14ac:dyDescent="0.2">
      <c r="A7115" t="s">
        <v>18735</v>
      </c>
      <c r="B7115" t="s">
        <v>18736</v>
      </c>
      <c r="C7115" s="1">
        <f>[1]!b_anal_matu_cnbd($A7115,$N$1,3)</f>
        <v>1.0603</v>
      </c>
      <c r="D7115" t="s">
        <v>50</v>
      </c>
      <c r="E7115" t="s">
        <v>3482</v>
      </c>
      <c r="F7115" s="6">
        <f>[1]!b_anal_yield_cnbd($A7115,$N$1,3)</f>
        <v>1.5176000000000001</v>
      </c>
      <c r="G7115" t="s">
        <v>11</v>
      </c>
      <c r="H7115" t="s">
        <v>13</v>
      </c>
      <c r="I7115" t="s">
        <v>13</v>
      </c>
      <c r="J7115" t="s">
        <v>13</v>
      </c>
      <c r="K7115" t="s">
        <v>1747</v>
      </c>
      <c r="L7115" t="str">
        <f>[2]!thsiFinD("ths_subject_latest_rating_yy_bond",A7115)</f>
        <v>3</v>
      </c>
      <c r="M7115" t="str">
        <f>[1]!s_info_industry_sw_2021($A7115,$N$1,1)</f>
        <v>交通运输(2021)</v>
      </c>
      <c r="O7115" t="str">
        <f>[1]!b_info_carrydate($A7115)</f>
        <v>2024-06-03</v>
      </c>
    </row>
    <row r="7116" spans="1:15" x14ac:dyDescent="0.2">
      <c r="A7116" t="s">
        <v>4131</v>
      </c>
      <c r="B7116" t="s">
        <v>4132</v>
      </c>
      <c r="C7116" s="1">
        <f>[1]!b_anal_matu_cnbd($A7116,$N$1,3)</f>
        <v>3.0520999999999998</v>
      </c>
      <c r="D7116" t="s">
        <v>21</v>
      </c>
      <c r="E7116" t="s">
        <v>2489</v>
      </c>
      <c r="F7116" s="6">
        <f>[1]!b_anal_yield_cnbd($A7116,$N$1,3)</f>
        <v>1.9906999999999999</v>
      </c>
      <c r="G7116" t="s">
        <v>11</v>
      </c>
      <c r="H7116" t="s">
        <v>13</v>
      </c>
      <c r="I7116" t="s">
        <v>13</v>
      </c>
      <c r="J7116" t="s">
        <v>13</v>
      </c>
      <c r="K7116" t="s">
        <v>15639</v>
      </c>
      <c r="L7116" t="str">
        <f>[2]!thsiFinD("ths_subject_latest_rating_yy_bond",A7116)</f>
        <v>5-</v>
      </c>
      <c r="M7116" t="str">
        <f>[1]!s_info_industry_sw_2021($A7116,$N$1,1)</f>
        <v>食品饮料(2021)</v>
      </c>
      <c r="O7116" t="str">
        <f>[1]!b_info_carrydate($A7116)</f>
        <v>2024-05-31</v>
      </c>
    </row>
    <row r="7117" spans="1:15" x14ac:dyDescent="0.2">
      <c r="A7117" t="s">
        <v>4133</v>
      </c>
      <c r="B7117" t="s">
        <v>4134</v>
      </c>
      <c r="C7117" s="1">
        <f>[1]!b_anal_matu_cnbd($A7117,$N$1,3)</f>
        <v>5.0521000000000003</v>
      </c>
      <c r="D7117" t="s">
        <v>21</v>
      </c>
      <c r="E7117" t="s">
        <v>2489</v>
      </c>
      <c r="F7117" s="6">
        <f>[1]!b_anal_yield_cnbd($A7117,$N$1,3)</f>
        <v>2.2576000000000001</v>
      </c>
      <c r="G7117" t="s">
        <v>11</v>
      </c>
      <c r="H7117" t="s">
        <v>13</v>
      </c>
      <c r="I7117" t="s">
        <v>13</v>
      </c>
      <c r="J7117" t="s">
        <v>13</v>
      </c>
      <c r="K7117" t="s">
        <v>15639</v>
      </c>
      <c r="L7117" t="str">
        <f>[2]!thsiFinD("ths_subject_latest_rating_yy_bond",A7117)</f>
        <v>5-</v>
      </c>
      <c r="M7117" t="str">
        <f>[1]!s_info_industry_sw_2021($A7117,$N$1,1)</f>
        <v>食品饮料(2021)</v>
      </c>
      <c r="O7117" t="str">
        <f>[1]!b_info_carrydate($A7117)</f>
        <v>2024-05-31</v>
      </c>
    </row>
    <row r="7118" spans="1:15" x14ac:dyDescent="0.2">
      <c r="A7118" t="s">
        <v>5733</v>
      </c>
      <c r="B7118" t="s">
        <v>5734</v>
      </c>
      <c r="C7118" s="1">
        <f>[1]!b_anal_matu_cnbd($A7118,$N$1,3)</f>
        <v>3.0520999999999998</v>
      </c>
      <c r="D7118" t="s">
        <v>21</v>
      </c>
      <c r="E7118" t="s">
        <v>2458</v>
      </c>
      <c r="F7118" s="6">
        <f>[1]!b_anal_yield_cnbd($A7118,$N$1,3)</f>
        <v>1.8407</v>
      </c>
      <c r="G7118" t="s">
        <v>11</v>
      </c>
      <c r="H7118" t="s">
        <v>12</v>
      </c>
      <c r="I7118" t="s">
        <v>13</v>
      </c>
      <c r="J7118" t="s">
        <v>13</v>
      </c>
      <c r="K7118" t="s">
        <v>15639</v>
      </c>
      <c r="L7118" t="str">
        <f>[2]!thsiFinD("ths_subject_latest_rating_yy_bond",A7118)</f>
        <v>5</v>
      </c>
      <c r="M7118" t="str">
        <f>[1]!s_info_industry_sw_2021($A7118,$N$1,1)</f>
        <v>建筑装饰(2021)</v>
      </c>
      <c r="O7118" t="str">
        <f>[1]!b_info_carrydate($A7118)</f>
        <v>2024-05-31</v>
      </c>
    </row>
    <row r="7119" spans="1:15" x14ac:dyDescent="0.2">
      <c r="A7119" t="s">
        <v>5735</v>
      </c>
      <c r="B7119" t="s">
        <v>5736</v>
      </c>
      <c r="C7119" s="1">
        <f>[1]!b_anal_matu_cnbd($A7119,$N$1,3)</f>
        <v>3.0520999999999998</v>
      </c>
      <c r="D7119" t="s">
        <v>17</v>
      </c>
      <c r="E7119" t="s">
        <v>5737</v>
      </c>
      <c r="F7119" s="6">
        <f>[1]!b_anal_yield_cnbd($A7119,$N$1,3)</f>
        <v>1.7838000000000001</v>
      </c>
      <c r="G7119" t="s">
        <v>11</v>
      </c>
      <c r="H7119" t="s">
        <v>13</v>
      </c>
      <c r="I7119" t="s">
        <v>13</v>
      </c>
      <c r="J7119" t="s">
        <v>13</v>
      </c>
      <c r="K7119" t="s">
        <v>1760</v>
      </c>
      <c r="L7119" t="str">
        <f>[2]!thsiFinD("ths_subject_latest_rating_yy_bond",A7119)</f>
        <v>4</v>
      </c>
      <c r="M7119" t="str">
        <f>[1]!s_info_industry_sw_2021($A7119,$N$1,1)</f>
        <v>综合(2021)</v>
      </c>
      <c r="O7119" t="str">
        <f>[1]!b_info_carrydate($A7119)</f>
        <v>2024-05-31</v>
      </c>
    </row>
    <row r="7120" spans="1:15" x14ac:dyDescent="0.2">
      <c r="A7120" t="s">
        <v>13559</v>
      </c>
      <c r="B7120" t="s">
        <v>13560</v>
      </c>
      <c r="C7120" s="1">
        <f>[1]!b_anal_matu_cnbd($A7120,$N$1,3)</f>
        <v>3.0520999999999998</v>
      </c>
      <c r="D7120" t="s">
        <v>21</v>
      </c>
      <c r="E7120" t="s">
        <v>13561</v>
      </c>
      <c r="F7120" s="6">
        <f>[1]!b_anal_yield_cnbd($A7120,$N$1,3)</f>
        <v>1.7907</v>
      </c>
      <c r="G7120" t="s">
        <v>11</v>
      </c>
      <c r="H7120" t="s">
        <v>13</v>
      </c>
      <c r="I7120" t="s">
        <v>13</v>
      </c>
      <c r="J7120" t="s">
        <v>13</v>
      </c>
      <c r="K7120" t="s">
        <v>15639</v>
      </c>
      <c r="L7120" t="str">
        <f>[2]!thsiFinD("ths_subject_latest_rating_yy_bond",A7120)</f>
        <v>5-</v>
      </c>
      <c r="M7120" t="str">
        <f>[1]!s_info_industry_sw_2021($A7120,$N$1,1)</f>
        <v>交通运输(2021)</v>
      </c>
      <c r="O7120" t="str">
        <f>[1]!b_info_carrydate($A7120)</f>
        <v>2024-05-31</v>
      </c>
    </row>
    <row r="7121" spans="1:15" x14ac:dyDescent="0.2">
      <c r="A7121" t="s">
        <v>5725</v>
      </c>
      <c r="B7121" t="s">
        <v>5726</v>
      </c>
      <c r="C7121" s="1">
        <f>[1]!b_anal_matu_cnbd($A7121,$N$1,3)</f>
        <v>3.0493000000000001</v>
      </c>
      <c r="D7121" t="s">
        <v>17</v>
      </c>
      <c r="E7121" t="s">
        <v>1372</v>
      </c>
      <c r="F7121" s="6">
        <f>[1]!b_anal_yield_cnbd($A7121,$N$1,3)</f>
        <v>1.9335</v>
      </c>
      <c r="G7121" t="s">
        <v>11</v>
      </c>
      <c r="H7121" t="s">
        <v>13</v>
      </c>
      <c r="I7121" t="s">
        <v>13</v>
      </c>
      <c r="J7121" t="s">
        <v>13</v>
      </c>
      <c r="K7121" t="s">
        <v>15525</v>
      </c>
      <c r="L7121" t="str">
        <f>[2]!thsiFinD("ths_subject_latest_rating_yy_bond",A7121)</f>
        <v>4-</v>
      </c>
      <c r="M7121" t="str">
        <f>[1]!s_info_industry_sw_2021($A7121,$N$1,1)</f>
        <v>建筑装饰(2021)</v>
      </c>
      <c r="O7121" t="str">
        <f>[1]!b_info_carrydate($A7121)</f>
        <v>2024-05-30</v>
      </c>
    </row>
    <row r="7122" spans="1:15" x14ac:dyDescent="0.2">
      <c r="A7122" t="s">
        <v>5727</v>
      </c>
      <c r="B7122" t="s">
        <v>5728</v>
      </c>
      <c r="C7122" s="1">
        <f>[1]!b_anal_matu_cnbd($A7122,$N$1,3)</f>
        <v>8.0493000000000006</v>
      </c>
      <c r="D7122" t="s">
        <v>17</v>
      </c>
      <c r="E7122" t="s">
        <v>1372</v>
      </c>
      <c r="F7122" s="6">
        <f>[1]!b_anal_yield_cnbd($A7122,$N$1,3)</f>
        <v>2.4933000000000001</v>
      </c>
      <c r="G7122" t="s">
        <v>11</v>
      </c>
      <c r="H7122" t="s">
        <v>13</v>
      </c>
      <c r="I7122" t="s">
        <v>13</v>
      </c>
      <c r="J7122" t="s">
        <v>13</v>
      </c>
      <c r="K7122" t="s">
        <v>15525</v>
      </c>
      <c r="L7122" t="str">
        <f>[2]!thsiFinD("ths_subject_latest_rating_yy_bond",A7122)</f>
        <v>4-</v>
      </c>
      <c r="M7122" t="str">
        <f>[1]!s_info_industry_sw_2021($A7122,$N$1,1)</f>
        <v>建筑装饰(2021)</v>
      </c>
      <c r="O7122" t="str">
        <f>[1]!b_info_carrydate($A7122)</f>
        <v>2024-05-30</v>
      </c>
    </row>
    <row r="7123" spans="1:15" x14ac:dyDescent="0.2">
      <c r="A7123" t="s">
        <v>5729</v>
      </c>
      <c r="B7123" t="s">
        <v>5730</v>
      </c>
      <c r="C7123" s="1">
        <f>[1]!b_anal_matu_cnbd($A7123,$N$1,3)</f>
        <v>1.0492999999999999</v>
      </c>
      <c r="D7123" t="s">
        <v>17</v>
      </c>
      <c r="E7123" t="s">
        <v>2194</v>
      </c>
      <c r="F7123" s="6">
        <f>[1]!b_anal_yield_cnbd($A7123,$N$1,3)</f>
        <v>1.7031000000000001</v>
      </c>
      <c r="G7123" t="s">
        <v>26</v>
      </c>
      <c r="H7123" t="s">
        <v>13</v>
      </c>
      <c r="I7123" t="s">
        <v>13</v>
      </c>
      <c r="J7123" t="s">
        <v>13</v>
      </c>
      <c r="K7123" t="s">
        <v>1760</v>
      </c>
      <c r="L7123" t="str">
        <f>[2]!thsiFinD("ths_subject_latest_rating_yy_bond",A7123)</f>
        <v>3</v>
      </c>
      <c r="M7123" t="str">
        <f>[1]!s_info_industry_sw_2021($A7123,$N$1,1)</f>
        <v>房地产(2021)</v>
      </c>
      <c r="O7123" t="str">
        <f>[1]!b_info_carrydate($A7123)</f>
        <v>2024-05-30</v>
      </c>
    </row>
    <row r="7124" spans="1:15" x14ac:dyDescent="0.2">
      <c r="A7124" t="s">
        <v>5731</v>
      </c>
      <c r="B7124" t="s">
        <v>5732</v>
      </c>
      <c r="C7124" s="1">
        <f>[1]!b_anal_matu_cnbd($A7124,$N$1,3)</f>
        <v>1.0492999999999999</v>
      </c>
      <c r="D7124" t="s">
        <v>32</v>
      </c>
      <c r="E7124" t="s">
        <v>106</v>
      </c>
      <c r="F7124" s="6">
        <f>[1]!b_anal_yield_cnbd($A7124,$N$1,3)</f>
        <v>1.5330999999999999</v>
      </c>
      <c r="G7124" t="s">
        <v>26</v>
      </c>
      <c r="H7124" t="s">
        <v>13</v>
      </c>
      <c r="I7124" t="s">
        <v>13</v>
      </c>
      <c r="J7124" t="s">
        <v>13</v>
      </c>
      <c r="K7124" t="s">
        <v>10</v>
      </c>
      <c r="L7124" t="str">
        <f>[2]!thsiFinD("ths_subject_latest_rating_yy_bond",A7124)</f>
        <v>3</v>
      </c>
      <c r="M7124" t="str">
        <f>[1]!s_info_industry_sw_2021($A7124,$N$1,1)</f>
        <v>交通运输(2021)</v>
      </c>
      <c r="O7124" t="str">
        <f>[1]!b_info_carrydate($A7124)</f>
        <v>2024-05-30</v>
      </c>
    </row>
    <row r="7125" spans="1:15" x14ac:dyDescent="0.2">
      <c r="A7125" t="s">
        <v>18716</v>
      </c>
      <c r="B7125" t="s">
        <v>18717</v>
      </c>
      <c r="C7125" s="1">
        <f>[1]!b_anal_matu_cnbd($A7125,$N$1,3)</f>
        <v>3.0493000000000001</v>
      </c>
      <c r="D7125" t="s">
        <v>21</v>
      </c>
      <c r="E7125" t="s">
        <v>18263</v>
      </c>
      <c r="F7125" s="6">
        <f>[1]!b_anal_yield_cnbd($A7125,$N$1,3)</f>
        <v>1.9762999999999999</v>
      </c>
      <c r="G7125" t="s">
        <v>11</v>
      </c>
      <c r="H7125" t="s">
        <v>13</v>
      </c>
      <c r="I7125" t="s">
        <v>13</v>
      </c>
      <c r="J7125" t="s">
        <v>13</v>
      </c>
      <c r="K7125" t="s">
        <v>15639</v>
      </c>
      <c r="L7125" t="str">
        <f>[2]!thsiFinD("ths_subject_latest_rating_yy_bond",A7125)</f>
        <v>5-</v>
      </c>
      <c r="M7125" t="str">
        <f>[1]!s_info_industry_sw_2021($A7125,$N$1,1)</f>
        <v>非银金融(2021)</v>
      </c>
      <c r="O7125" t="str">
        <f>[1]!b_info_carrydate($A7125)</f>
        <v>2024-05-30</v>
      </c>
    </row>
    <row r="7126" spans="1:15" x14ac:dyDescent="0.2">
      <c r="A7126" t="s">
        <v>19659</v>
      </c>
      <c r="B7126" t="s">
        <v>19660</v>
      </c>
      <c r="C7126" s="1">
        <f>[1]!b_anal_matu_cnbd($A7126,$N$1,3)</f>
        <v>1.0492999999999999</v>
      </c>
      <c r="D7126" t="s">
        <v>17</v>
      </c>
      <c r="E7126" t="s">
        <v>17135</v>
      </c>
      <c r="F7126" s="6">
        <f>[1]!b_anal_yield_cnbd($A7126,$N$1,3)</f>
        <v>1.4865999999999999</v>
      </c>
      <c r="G7126" t="s">
        <v>11</v>
      </c>
      <c r="H7126" t="s">
        <v>13</v>
      </c>
      <c r="I7126" t="s">
        <v>13</v>
      </c>
      <c r="J7126" t="s">
        <v>13</v>
      </c>
      <c r="K7126" t="s">
        <v>1760</v>
      </c>
      <c r="L7126" t="str">
        <f>[2]!thsiFinD("ths_subject_latest_rating_yy_bond",A7126)</f>
        <v>4</v>
      </c>
      <c r="M7126" t="str">
        <f>[1]!s_info_industry_sw_2021($A7126,$N$1,1)</f>
        <v>银行(2021)</v>
      </c>
      <c r="O7126" t="str">
        <f>[1]!b_info_carrydate($A7126)</f>
        <v>2024-05-30</v>
      </c>
    </row>
    <row r="7127" spans="1:15" x14ac:dyDescent="0.2">
      <c r="A7127" t="s">
        <v>5708</v>
      </c>
      <c r="B7127" t="s">
        <v>5709</v>
      </c>
      <c r="C7127" s="1">
        <f>[1]!b_anal_matu_cnbd($A7127,$N$1,3)</f>
        <v>1.0466</v>
      </c>
      <c r="D7127" t="s">
        <v>21</v>
      </c>
      <c r="E7127" t="s">
        <v>4596</v>
      </c>
      <c r="F7127" s="6">
        <f>[1]!b_anal_yield_cnbd($A7127,$N$1,3)</f>
        <v>1.5685</v>
      </c>
      <c r="G7127" t="s">
        <v>11</v>
      </c>
      <c r="H7127" t="s">
        <v>12</v>
      </c>
      <c r="I7127" t="s">
        <v>13</v>
      </c>
      <c r="J7127" t="s">
        <v>13</v>
      </c>
      <c r="K7127" t="s">
        <v>15639</v>
      </c>
      <c r="L7127" t="str">
        <f>[2]!thsiFinD("ths_subject_latest_rating_yy_bond",A7127)</f>
        <v>6-</v>
      </c>
      <c r="M7127" t="str">
        <f>[1]!s_info_industry_sw_2021($A7127,$N$1,1)</f>
        <v>房地产(2021)</v>
      </c>
      <c r="O7127" t="str">
        <f>[1]!b_info_carrydate($A7127)</f>
        <v>2024-05-29</v>
      </c>
    </row>
    <row r="7128" spans="1:15" x14ac:dyDescent="0.2">
      <c r="A7128" t="s">
        <v>5710</v>
      </c>
      <c r="B7128" t="s">
        <v>5711</v>
      </c>
      <c r="C7128" s="1">
        <f>[1]!b_anal_matu_cnbd($A7128,$N$1,3)</f>
        <v>1.0466</v>
      </c>
      <c r="D7128" t="s">
        <v>21</v>
      </c>
      <c r="E7128" t="s">
        <v>858</v>
      </c>
      <c r="F7128" s="6">
        <f>[1]!b_anal_yield_cnbd($A7128,$N$1,3)</f>
        <v>1.6227</v>
      </c>
      <c r="G7128" t="s">
        <v>11</v>
      </c>
      <c r="H7128" t="s">
        <v>13</v>
      </c>
      <c r="I7128" t="s">
        <v>13</v>
      </c>
      <c r="J7128" t="s">
        <v>13</v>
      </c>
      <c r="K7128" t="s">
        <v>15639</v>
      </c>
      <c r="L7128" t="str">
        <f>[2]!thsiFinD("ths_subject_latest_rating_yy_bond",A7128)</f>
        <v>5-</v>
      </c>
      <c r="M7128" t="str">
        <f>[1]!s_info_industry_sw_2021($A7128,$N$1,1)</f>
        <v>交通运输(2021)</v>
      </c>
      <c r="O7128" t="str">
        <f>[1]!b_info_carrydate($A7128)</f>
        <v>2024-05-29</v>
      </c>
    </row>
    <row r="7129" spans="1:15" x14ac:dyDescent="0.2">
      <c r="A7129" t="s">
        <v>5712</v>
      </c>
      <c r="B7129" t="s">
        <v>5713</v>
      </c>
      <c r="C7129" s="1">
        <f>[1]!b_anal_matu_cnbd($A7129,$N$1,3)</f>
        <v>8.0465999999999998</v>
      </c>
      <c r="D7129" t="s">
        <v>32</v>
      </c>
      <c r="E7129" t="s">
        <v>560</v>
      </c>
      <c r="F7129" s="6">
        <f>[1]!b_anal_yield_cnbd($A7129,$N$1,3)</f>
        <v>2.1791999999999998</v>
      </c>
      <c r="G7129" t="s">
        <v>11</v>
      </c>
      <c r="H7129" t="s">
        <v>13</v>
      </c>
      <c r="I7129" t="s">
        <v>13</v>
      </c>
      <c r="J7129" t="s">
        <v>13</v>
      </c>
      <c r="K7129" t="s">
        <v>445</v>
      </c>
      <c r="L7129" t="str">
        <f>[2]!thsiFinD("ths_subject_latest_rating_yy_bond",A7129)</f>
        <v>3</v>
      </c>
      <c r="M7129" t="str">
        <f>[1]!s_info_industry_sw_2021($A7129,$N$1,1)</f>
        <v>公用事业(2021)</v>
      </c>
      <c r="O7129" t="str">
        <f>[1]!b_info_carrydate($A7129)</f>
        <v>2024-05-29</v>
      </c>
    </row>
    <row r="7130" spans="1:15" x14ac:dyDescent="0.2">
      <c r="A7130" t="s">
        <v>5714</v>
      </c>
      <c r="B7130" t="s">
        <v>5715</v>
      </c>
      <c r="C7130" s="1">
        <f>[1]!b_anal_matu_cnbd($A7130,$N$1,3)</f>
        <v>1.0466</v>
      </c>
      <c r="D7130" t="s">
        <v>32</v>
      </c>
      <c r="E7130" t="s">
        <v>106</v>
      </c>
      <c r="F7130" s="6">
        <f>[1]!b_anal_yield_cnbd($A7130,$N$1,3)</f>
        <v>1.5326</v>
      </c>
      <c r="G7130" t="s">
        <v>26</v>
      </c>
      <c r="H7130" t="s">
        <v>13</v>
      </c>
      <c r="I7130" t="s">
        <v>13</v>
      </c>
      <c r="J7130" t="s">
        <v>13</v>
      </c>
      <c r="K7130" t="s">
        <v>10</v>
      </c>
      <c r="L7130" t="str">
        <f>[2]!thsiFinD("ths_subject_latest_rating_yy_bond",A7130)</f>
        <v>3</v>
      </c>
      <c r="M7130" t="str">
        <f>[1]!s_info_industry_sw_2021($A7130,$N$1,1)</f>
        <v>交通运输(2021)</v>
      </c>
      <c r="O7130" t="str">
        <f>[1]!b_info_carrydate($A7130)</f>
        <v>2024-05-29</v>
      </c>
    </row>
    <row r="7131" spans="1:15" x14ac:dyDescent="0.2">
      <c r="A7131" t="s">
        <v>5716</v>
      </c>
      <c r="B7131" t="s">
        <v>5717</v>
      </c>
      <c r="C7131" s="1">
        <f>[1]!b_anal_matu_cnbd($A7131,$N$1,3)</f>
        <v>1.0466</v>
      </c>
      <c r="D7131" t="s">
        <v>21</v>
      </c>
      <c r="E7131" t="s">
        <v>2802</v>
      </c>
      <c r="F7131" s="6">
        <f>[1]!b_anal_yield_cnbd($A7131,$N$1,3)</f>
        <v>1.6227</v>
      </c>
      <c r="G7131" t="s">
        <v>11</v>
      </c>
      <c r="H7131" t="s">
        <v>13</v>
      </c>
      <c r="I7131" t="s">
        <v>13</v>
      </c>
      <c r="J7131" t="s">
        <v>13</v>
      </c>
      <c r="K7131" t="s">
        <v>15639</v>
      </c>
      <c r="L7131" t="str">
        <f>[2]!thsiFinD("ths_subject_latest_rating_yy_bond",A7131)</f>
        <v>5</v>
      </c>
      <c r="M7131" t="str">
        <f>[1]!s_info_industry_sw_2021($A7131,$N$1,1)</f>
        <v>建筑装饰(2021)</v>
      </c>
      <c r="O7131" t="str">
        <f>[1]!b_info_carrydate($A7131)</f>
        <v>2024-05-29</v>
      </c>
    </row>
    <row r="7132" spans="1:15" x14ac:dyDescent="0.2">
      <c r="A7132" t="s">
        <v>5718</v>
      </c>
      <c r="B7132" t="s">
        <v>5719</v>
      </c>
      <c r="C7132" s="1">
        <f>[1]!b_anal_matu_cnbd($A7132,$N$1,3)</f>
        <v>1.0466</v>
      </c>
      <c r="D7132" t="s">
        <v>32</v>
      </c>
      <c r="E7132" t="s">
        <v>5720</v>
      </c>
      <c r="F7132" s="6">
        <f>[1]!b_anal_yield_cnbd($A7132,$N$1,3)</f>
        <v>1.5826</v>
      </c>
      <c r="G7132" t="s">
        <v>26</v>
      </c>
      <c r="H7132" t="s">
        <v>13</v>
      </c>
      <c r="I7132" t="s">
        <v>13</v>
      </c>
      <c r="J7132" t="s">
        <v>13</v>
      </c>
      <c r="K7132" t="s">
        <v>1747</v>
      </c>
      <c r="L7132" t="str">
        <f>[2]!thsiFinD("ths_subject_latest_rating_yy_bond",A7132)</f>
        <v>4</v>
      </c>
      <c r="M7132" t="str">
        <f>[1]!s_info_industry_sw_2021($A7132,$N$1,1)</f>
        <v>交通运输(2021)</v>
      </c>
      <c r="O7132" t="str">
        <f>[1]!b_info_carrydate($A7132)</f>
        <v>2024-05-29</v>
      </c>
    </row>
    <row r="7133" spans="1:15" x14ac:dyDescent="0.2">
      <c r="A7133" t="s">
        <v>5721</v>
      </c>
      <c r="B7133" t="s">
        <v>5722</v>
      </c>
      <c r="C7133" s="1">
        <f>[1]!b_anal_matu_cnbd($A7133,$N$1,3)</f>
        <v>3.0466000000000002</v>
      </c>
      <c r="D7133" t="s">
        <v>50</v>
      </c>
      <c r="E7133" t="s">
        <v>1082</v>
      </c>
      <c r="F7133" s="6">
        <f>[1]!b_anal_yield_cnbd($A7133,$N$1,3)</f>
        <v>1.7165999999999999</v>
      </c>
      <c r="G7133" t="s">
        <v>11</v>
      </c>
      <c r="H7133" t="s">
        <v>13</v>
      </c>
      <c r="I7133" t="s">
        <v>13</v>
      </c>
      <c r="J7133" t="s">
        <v>13</v>
      </c>
      <c r="K7133" t="s">
        <v>10</v>
      </c>
      <c r="L7133" t="str">
        <f>[2]!thsiFinD("ths_subject_latest_rating_yy_bond",A7133)</f>
        <v>3</v>
      </c>
      <c r="M7133" t="str">
        <f>[1]!s_info_industry_sw_2021($A7133,$N$1,1)</f>
        <v>环保(2021)</v>
      </c>
      <c r="O7133" t="str">
        <f>[1]!b_info_carrydate($A7133)</f>
        <v>2024-05-29</v>
      </c>
    </row>
    <row r="7134" spans="1:15" x14ac:dyDescent="0.2">
      <c r="A7134" t="s">
        <v>5723</v>
      </c>
      <c r="B7134" t="s">
        <v>5724</v>
      </c>
      <c r="C7134" s="1">
        <f>[1]!b_anal_matu_cnbd($A7134,$N$1,3)</f>
        <v>1.0466</v>
      </c>
      <c r="D7134" t="s">
        <v>17</v>
      </c>
      <c r="E7134" t="s">
        <v>1000</v>
      </c>
      <c r="F7134" s="6">
        <f>[1]!b_anal_yield_cnbd($A7134,$N$1,3)</f>
        <v>1.5526</v>
      </c>
      <c r="G7134" t="s">
        <v>11</v>
      </c>
      <c r="H7134" t="s">
        <v>13</v>
      </c>
      <c r="I7134" t="s">
        <v>13</v>
      </c>
      <c r="J7134" t="s">
        <v>13</v>
      </c>
      <c r="K7134" t="s">
        <v>445</v>
      </c>
      <c r="L7134" t="str">
        <f>[2]!thsiFinD("ths_subject_latest_rating_yy_bond",A7134)</f>
        <v>3</v>
      </c>
      <c r="M7134" t="str">
        <f>[1]!s_info_industry_sw_2021($A7134,$N$1,1)</f>
        <v>交通运输(2021)</v>
      </c>
      <c r="O7134" t="str">
        <f>[1]!b_info_carrydate($A7134)</f>
        <v>2024-05-29</v>
      </c>
    </row>
    <row r="7135" spans="1:15" x14ac:dyDescent="0.2">
      <c r="A7135" t="s">
        <v>14759</v>
      </c>
      <c r="B7135" t="s">
        <v>14760</v>
      </c>
      <c r="C7135" s="1">
        <f>[1]!b_anal_matu_cnbd($A7135,$N$1,3)</f>
        <v>1.0466</v>
      </c>
      <c r="D7135" t="s">
        <v>17</v>
      </c>
      <c r="E7135" t="s">
        <v>14761</v>
      </c>
      <c r="F7135" s="6">
        <f>[1]!b_anal_yield_cnbd($A7135,$N$1,3)</f>
        <v>1.5396000000000001</v>
      </c>
      <c r="G7135" t="s">
        <v>26</v>
      </c>
      <c r="H7135" t="s">
        <v>13</v>
      </c>
      <c r="I7135" t="s">
        <v>13</v>
      </c>
      <c r="J7135" t="s">
        <v>12</v>
      </c>
      <c r="K7135" t="s">
        <v>15525</v>
      </c>
      <c r="L7135" t="str">
        <f>[2]!thsiFinD("ths_subject_latest_rating_yy_bond",A7135)</f>
        <v>4-</v>
      </c>
      <c r="M7135" t="str">
        <f>[1]!s_info_industry_sw_2021($A7135,$N$1,1)</f>
        <v>钢铁(2021)</v>
      </c>
      <c r="O7135" t="str">
        <f>[1]!b_info_carrydate($A7135)</f>
        <v>2024-05-29</v>
      </c>
    </row>
    <row r="7136" spans="1:15" x14ac:dyDescent="0.2">
      <c r="A7136" t="s">
        <v>18749</v>
      </c>
      <c r="B7136" t="s">
        <v>18750</v>
      </c>
      <c r="C7136" s="1">
        <f>[1]!b_anal_matu_cnbd($A7136,$N$1,3)</f>
        <v>1.0466</v>
      </c>
      <c r="D7136" t="s">
        <v>50</v>
      </c>
      <c r="E7136" t="s">
        <v>5311</v>
      </c>
      <c r="F7136" s="6">
        <f>[1]!b_anal_yield_cnbd($A7136,$N$1,3)</f>
        <v>1.5337000000000001</v>
      </c>
      <c r="G7136" t="s">
        <v>11</v>
      </c>
      <c r="H7136" t="s">
        <v>13</v>
      </c>
      <c r="I7136" t="s">
        <v>13</v>
      </c>
      <c r="J7136" t="s">
        <v>12</v>
      </c>
      <c r="K7136" t="s">
        <v>445</v>
      </c>
      <c r="L7136" t="str">
        <f>[2]!thsiFinD("ths_subject_latest_rating_yy_bond",A7136)</f>
        <v>3</v>
      </c>
      <c r="M7136" t="str">
        <f>[1]!s_info_industry_sw_2021($A7136,$N$1,1)</f>
        <v>无</v>
      </c>
      <c r="O7136" t="str">
        <f>[1]!b_info_carrydate($A7136)</f>
        <v>2024-05-29</v>
      </c>
    </row>
    <row r="7137" spans="1:15" x14ac:dyDescent="0.2">
      <c r="A7137" t="s">
        <v>18751</v>
      </c>
      <c r="B7137" t="s">
        <v>18752</v>
      </c>
      <c r="C7137" s="1">
        <f>[1]!b_anal_matu_cnbd($A7137,$N$1,3)</f>
        <v>8.0465999999999998</v>
      </c>
      <c r="D7137" t="s">
        <v>50</v>
      </c>
      <c r="E7137" t="s">
        <v>5311</v>
      </c>
      <c r="F7137" s="6">
        <f>[1]!b_anal_yield_cnbd($A7137,$N$1,3)</f>
        <v>2.1634000000000002</v>
      </c>
      <c r="G7137" t="s">
        <v>11</v>
      </c>
      <c r="H7137" t="s">
        <v>13</v>
      </c>
      <c r="I7137" t="s">
        <v>13</v>
      </c>
      <c r="J7137" t="s">
        <v>12</v>
      </c>
      <c r="K7137" t="s">
        <v>445</v>
      </c>
      <c r="L7137" t="str">
        <f>[2]!thsiFinD("ths_subject_latest_rating_yy_bond",A7137)</f>
        <v>3</v>
      </c>
      <c r="M7137" t="str">
        <f>[1]!s_info_industry_sw_2021($A7137,$N$1,1)</f>
        <v>无</v>
      </c>
      <c r="O7137" t="str">
        <f>[1]!b_info_carrydate($A7137)</f>
        <v>2024-05-29</v>
      </c>
    </row>
    <row r="7138" spans="1:15" x14ac:dyDescent="0.2">
      <c r="A7138" t="s">
        <v>18763</v>
      </c>
      <c r="B7138" t="s">
        <v>18764</v>
      </c>
      <c r="C7138" s="1">
        <f>[1]!b_anal_matu_cnbd($A7138,$N$1,3)</f>
        <v>1.0466</v>
      </c>
      <c r="D7138" t="s">
        <v>21</v>
      </c>
      <c r="E7138" t="s">
        <v>5540</v>
      </c>
      <c r="F7138" s="6">
        <f>[1]!b_anal_yield_cnbd($A7138,$N$1,3)</f>
        <v>1.5685</v>
      </c>
      <c r="G7138" t="s">
        <v>11</v>
      </c>
      <c r="H7138" t="s">
        <v>13</v>
      </c>
      <c r="I7138" t="s">
        <v>13</v>
      </c>
      <c r="J7138" t="s">
        <v>13</v>
      </c>
      <c r="K7138" t="s">
        <v>15526</v>
      </c>
      <c r="L7138" t="str">
        <f>[2]!thsiFinD("ths_subject_latest_rating_yy_bond",A7138)</f>
        <v>4-</v>
      </c>
      <c r="M7138" t="str">
        <f>[1]!s_info_industry_sw_2021($A7138,$N$1,1)</f>
        <v>交通运输(2021)</v>
      </c>
      <c r="O7138" t="str">
        <f>[1]!b_info_carrydate($A7138)</f>
        <v>2024-05-29</v>
      </c>
    </row>
    <row r="7139" spans="1:15" x14ac:dyDescent="0.2">
      <c r="A7139" t="s">
        <v>22986</v>
      </c>
      <c r="B7139" t="s">
        <v>22987</v>
      </c>
      <c r="C7139" s="1">
        <f>[1]!b_anal_matu_cnbd($A7139,$N$1,3)</f>
        <v>1.0466</v>
      </c>
      <c r="D7139" t="s">
        <v>32</v>
      </c>
      <c r="E7139" t="s">
        <v>22721</v>
      </c>
      <c r="F7139" s="6">
        <f>[1]!b_anal_yield_cnbd($A7139,$N$1,3)</f>
        <v>1.4704999999999999</v>
      </c>
      <c r="G7139" t="s">
        <v>11</v>
      </c>
      <c r="H7139" t="s">
        <v>13</v>
      </c>
      <c r="I7139" t="s">
        <v>13</v>
      </c>
      <c r="J7139" t="s">
        <v>13</v>
      </c>
      <c r="K7139" t="s">
        <v>15525</v>
      </c>
      <c r="L7139" t="str">
        <f>[2]!thsiFinD("ths_subject_latest_rating_yy_bond",A7139)</f>
        <v>4</v>
      </c>
      <c r="M7139" t="str">
        <f>[1]!s_info_industry_sw_2021($A7139,$N$1,1)</f>
        <v>非银金融(2021)</v>
      </c>
      <c r="O7139" t="str">
        <f>[1]!b_info_carrydate($A7139)</f>
        <v>2024-05-29</v>
      </c>
    </row>
    <row r="7140" spans="1:15" x14ac:dyDescent="0.2">
      <c r="A7140" t="s">
        <v>5706</v>
      </c>
      <c r="B7140" t="s">
        <v>5707</v>
      </c>
      <c r="C7140" s="1">
        <f>[1]!b_anal_matu_cnbd($A7140,$N$1,3)</f>
        <v>1.0438000000000001</v>
      </c>
      <c r="D7140" t="s">
        <v>32</v>
      </c>
      <c r="E7140" t="s">
        <v>106</v>
      </c>
      <c r="F7140" s="6">
        <f>[1]!b_anal_yield_cnbd($A7140,$N$1,3)</f>
        <v>1.532</v>
      </c>
      <c r="G7140" t="s">
        <v>26</v>
      </c>
      <c r="H7140" t="s">
        <v>13</v>
      </c>
      <c r="I7140" t="s">
        <v>13</v>
      </c>
      <c r="J7140" t="s">
        <v>13</v>
      </c>
      <c r="K7140" t="s">
        <v>10</v>
      </c>
      <c r="L7140" t="str">
        <f>[2]!thsiFinD("ths_subject_latest_rating_yy_bond",A7140)</f>
        <v>3</v>
      </c>
      <c r="M7140" t="str">
        <f>[1]!s_info_industry_sw_2021($A7140,$N$1,1)</f>
        <v>交通运输(2021)</v>
      </c>
      <c r="O7140" t="str">
        <f>[1]!b_info_carrydate($A7140)</f>
        <v>2024-05-28</v>
      </c>
    </row>
    <row r="7141" spans="1:15" x14ac:dyDescent="0.2">
      <c r="A7141" t="s">
        <v>18753</v>
      </c>
      <c r="B7141" t="s">
        <v>18754</v>
      </c>
      <c r="C7141" s="1">
        <f>[1]!b_anal_matu_cnbd($A7141,$N$1,3)</f>
        <v>1.0438000000000001</v>
      </c>
      <c r="D7141" t="s">
        <v>50</v>
      </c>
      <c r="E7141" t="s">
        <v>1465</v>
      </c>
      <c r="F7141" s="6">
        <f>[1]!b_anal_yield_cnbd($A7141,$N$1,3)</f>
        <v>1.5357000000000001</v>
      </c>
      <c r="G7141" t="s">
        <v>11</v>
      </c>
      <c r="H7141" t="s">
        <v>13</v>
      </c>
      <c r="I7141" t="s">
        <v>13</v>
      </c>
      <c r="J7141" t="s">
        <v>13</v>
      </c>
      <c r="K7141" t="s">
        <v>10</v>
      </c>
      <c r="L7141" t="str">
        <f>[2]!thsiFinD("ths_subject_latest_rating_yy_bond",A7141)</f>
        <v>3</v>
      </c>
      <c r="M7141" t="str">
        <f>[1]!s_info_industry_sw_2021($A7141,$N$1,1)</f>
        <v>公用事业(2021)</v>
      </c>
      <c r="O7141" t="str">
        <f>[1]!b_info_carrydate($A7141)</f>
        <v>2024-05-28</v>
      </c>
    </row>
    <row r="7142" spans="1:15" x14ac:dyDescent="0.2">
      <c r="A7142" t="s">
        <v>18759</v>
      </c>
      <c r="B7142" t="s">
        <v>18760</v>
      </c>
      <c r="C7142" s="1">
        <f>[1]!b_anal_matu_cnbd($A7142,$N$1,3)</f>
        <v>1.0438000000000001</v>
      </c>
      <c r="D7142" t="s">
        <v>17</v>
      </c>
      <c r="E7142" t="s">
        <v>2622</v>
      </c>
      <c r="F7142" s="6">
        <f>[1]!b_anal_yield_cnbd($A7142,$N$1,3)</f>
        <v>1.5374000000000001</v>
      </c>
      <c r="G7142" t="s">
        <v>11</v>
      </c>
      <c r="H7142" t="s">
        <v>13</v>
      </c>
      <c r="I7142" t="s">
        <v>13</v>
      </c>
      <c r="J7142" t="s">
        <v>13</v>
      </c>
      <c r="K7142" t="s">
        <v>15526</v>
      </c>
      <c r="L7142" t="str">
        <f>[2]!thsiFinD("ths_subject_latest_rating_yy_bond",A7142)</f>
        <v>5+</v>
      </c>
      <c r="M7142" t="str">
        <f>[1]!s_info_industry_sw_2021($A7142,$N$1,1)</f>
        <v>房地产(2021)</v>
      </c>
      <c r="O7142" t="str">
        <f>[1]!b_info_carrydate($A7142)</f>
        <v>2024-05-28</v>
      </c>
    </row>
    <row r="7143" spans="1:15" x14ac:dyDescent="0.2">
      <c r="A7143" t="s">
        <v>19654</v>
      </c>
      <c r="B7143" t="s">
        <v>19655</v>
      </c>
      <c r="C7143" s="1">
        <f>[1]!b_anal_matu_cnbd($A7143,$N$1,3)</f>
        <v>1.0438000000000001</v>
      </c>
      <c r="D7143" t="s">
        <v>17</v>
      </c>
      <c r="E7143" t="s">
        <v>19656</v>
      </c>
      <c r="F7143" s="6">
        <f>[1]!b_anal_yield_cnbd($A7143,$N$1,3)</f>
        <v>1.5159</v>
      </c>
      <c r="G7143" t="s">
        <v>11</v>
      </c>
      <c r="H7143" t="s">
        <v>13</v>
      </c>
      <c r="I7143" t="s">
        <v>13</v>
      </c>
      <c r="J7143" t="s">
        <v>13</v>
      </c>
      <c r="K7143" t="s">
        <v>15525</v>
      </c>
      <c r="L7143" t="str">
        <f>[2]!thsiFinD("ths_subject_latest_rating_yy_bond",A7143)</f>
        <v>5+</v>
      </c>
      <c r="M7143" t="str">
        <f>[1]!s_info_industry_sw_2021($A7143,$N$1,1)</f>
        <v>银行(2021)</v>
      </c>
      <c r="O7143" t="str">
        <f>[1]!b_info_carrydate($A7143)</f>
        <v>2024-05-28</v>
      </c>
    </row>
    <row r="7144" spans="1:15" x14ac:dyDescent="0.2">
      <c r="A7144" t="s">
        <v>5692</v>
      </c>
      <c r="B7144" t="s">
        <v>5693</v>
      </c>
      <c r="C7144" s="1">
        <f>[1]!b_anal_matu_cnbd($A7144,$N$1,3)</f>
        <v>1.0410999999999999</v>
      </c>
      <c r="D7144" t="s">
        <v>21</v>
      </c>
      <c r="E7144" t="s">
        <v>2917</v>
      </c>
      <c r="F7144" s="6">
        <f>[1]!b_anal_yield_cnbd($A7144,$N$1,3)</f>
        <v>1.6177999999999999</v>
      </c>
      <c r="G7144" t="s">
        <v>11</v>
      </c>
      <c r="H7144" t="s">
        <v>13</v>
      </c>
      <c r="I7144" t="s">
        <v>13</v>
      </c>
      <c r="J7144" t="s">
        <v>12</v>
      </c>
      <c r="K7144" t="s">
        <v>15639</v>
      </c>
      <c r="L7144" t="str">
        <f>[2]!thsiFinD("ths_subject_latest_rating_yy_bond",A7144)</f>
        <v>5-</v>
      </c>
      <c r="M7144" t="str">
        <f>[1]!s_info_industry_sw_2021($A7144,$N$1,1)</f>
        <v>商贸零售(2021)</v>
      </c>
      <c r="O7144" t="str">
        <f>[1]!b_info_carrydate($A7144)</f>
        <v>2024-05-27</v>
      </c>
    </row>
    <row r="7145" spans="1:15" x14ac:dyDescent="0.2">
      <c r="A7145" t="s">
        <v>5694</v>
      </c>
      <c r="B7145" t="s">
        <v>5695</v>
      </c>
      <c r="C7145" s="1">
        <f>[1]!b_anal_matu_cnbd($A7145,$N$1,3)</f>
        <v>3.0411000000000001</v>
      </c>
      <c r="D7145" t="s">
        <v>50</v>
      </c>
      <c r="E7145" t="s">
        <v>1821</v>
      </c>
      <c r="F7145" s="6">
        <f>[1]!b_anal_yield_cnbd($A7145,$N$1,3)</f>
        <v>1.7161999999999999</v>
      </c>
      <c r="G7145" t="s">
        <v>11</v>
      </c>
      <c r="H7145" t="s">
        <v>13</v>
      </c>
      <c r="I7145" t="s">
        <v>13</v>
      </c>
      <c r="J7145" t="s">
        <v>13</v>
      </c>
      <c r="K7145" t="s">
        <v>10</v>
      </c>
      <c r="L7145" t="str">
        <f>[2]!thsiFinD("ths_subject_latest_rating_yy_bond",A7145)</f>
        <v>3</v>
      </c>
      <c r="M7145" t="str">
        <f>[1]!s_info_industry_sw_2021($A7145,$N$1,1)</f>
        <v>无</v>
      </c>
      <c r="O7145" t="str">
        <f>[1]!b_info_carrydate($A7145)</f>
        <v>2024-05-27</v>
      </c>
    </row>
    <row r="7146" spans="1:15" x14ac:dyDescent="0.2">
      <c r="A7146" t="s">
        <v>5696</v>
      </c>
      <c r="B7146" t="s">
        <v>5697</v>
      </c>
      <c r="C7146" s="1">
        <f>[1]!b_anal_matu_cnbd($A7146,$N$1,3)</f>
        <v>1.0410999999999999</v>
      </c>
      <c r="D7146" t="s">
        <v>32</v>
      </c>
      <c r="E7146" t="s">
        <v>106</v>
      </c>
      <c r="F7146" s="6">
        <f>[1]!b_anal_yield_cnbd($A7146,$N$1,3)</f>
        <v>1.5315000000000001</v>
      </c>
      <c r="G7146" t="s">
        <v>26</v>
      </c>
      <c r="H7146" t="s">
        <v>13</v>
      </c>
      <c r="I7146" t="s">
        <v>13</v>
      </c>
      <c r="J7146" t="s">
        <v>13</v>
      </c>
      <c r="K7146" t="s">
        <v>10</v>
      </c>
      <c r="L7146" t="str">
        <f>[2]!thsiFinD("ths_subject_latest_rating_yy_bond",A7146)</f>
        <v>3</v>
      </c>
      <c r="M7146" t="str">
        <f>[1]!s_info_industry_sw_2021($A7146,$N$1,1)</f>
        <v>交通运输(2021)</v>
      </c>
      <c r="O7146" t="str">
        <f>[1]!b_info_carrydate($A7146)</f>
        <v>2024-05-27</v>
      </c>
    </row>
    <row r="7147" spans="1:15" x14ac:dyDescent="0.2">
      <c r="A7147" t="s">
        <v>5698</v>
      </c>
      <c r="B7147" t="s">
        <v>5699</v>
      </c>
      <c r="C7147" s="1">
        <f>[1]!b_anal_matu_cnbd($A7147,$N$1,3)</f>
        <v>3.0411000000000001</v>
      </c>
      <c r="D7147" t="s">
        <v>17</v>
      </c>
      <c r="E7147" t="s">
        <v>2363</v>
      </c>
      <c r="F7147" s="6">
        <f>[1]!b_anal_yield_cnbd($A7147,$N$1,3)</f>
        <v>1.7665999999999999</v>
      </c>
      <c r="G7147" t="s">
        <v>11</v>
      </c>
      <c r="H7147" t="s">
        <v>13</v>
      </c>
      <c r="I7147" t="s">
        <v>13</v>
      </c>
      <c r="J7147" t="s">
        <v>13</v>
      </c>
      <c r="K7147" t="s">
        <v>1747</v>
      </c>
      <c r="L7147" t="str">
        <f>[2]!thsiFinD("ths_subject_latest_rating_yy_bond",A7147)</f>
        <v>4+</v>
      </c>
      <c r="M7147" t="str">
        <f>[1]!s_info_industry_sw_2021($A7147,$N$1,1)</f>
        <v>食品饮料(2021)</v>
      </c>
      <c r="O7147" t="str">
        <f>[1]!b_info_carrydate($A7147)</f>
        <v>2024-05-27</v>
      </c>
    </row>
    <row r="7148" spans="1:15" x14ac:dyDescent="0.2">
      <c r="A7148" t="s">
        <v>5700</v>
      </c>
      <c r="B7148" t="s">
        <v>5701</v>
      </c>
      <c r="C7148" s="1">
        <f>[1]!b_anal_matu_cnbd($A7148,$N$1,3)</f>
        <v>1.0410999999999999</v>
      </c>
      <c r="D7148" t="s">
        <v>14</v>
      </c>
      <c r="E7148" t="s">
        <v>3949</v>
      </c>
      <c r="F7148" s="6">
        <f>[1]!b_anal_yield_cnbd($A7148,$N$1,3)</f>
        <v>1.5980000000000001</v>
      </c>
      <c r="G7148" t="s">
        <v>11</v>
      </c>
      <c r="H7148" t="s">
        <v>12</v>
      </c>
      <c r="I7148" t="s">
        <v>13</v>
      </c>
      <c r="J7148" t="s">
        <v>13</v>
      </c>
      <c r="K7148" t="s">
        <v>15639</v>
      </c>
      <c r="L7148" t="str">
        <f>[2]!thsiFinD("ths_subject_latest_rating_yy_bond",A7148)</f>
        <v>6</v>
      </c>
      <c r="M7148" t="str">
        <f>[1]!s_info_industry_sw_2021($A7148,$N$1,1)</f>
        <v>商贸零售(2021)</v>
      </c>
      <c r="O7148" t="str">
        <f>[1]!b_info_carrydate($A7148)</f>
        <v>2024-05-27</v>
      </c>
    </row>
    <row r="7149" spans="1:15" x14ac:dyDescent="0.2">
      <c r="A7149" t="s">
        <v>5702</v>
      </c>
      <c r="B7149" t="s">
        <v>5703</v>
      </c>
      <c r="C7149" s="1">
        <f>[1]!b_anal_matu_cnbd($A7149,$N$1,3)</f>
        <v>1.0410999999999999</v>
      </c>
      <c r="D7149" t="s">
        <v>21</v>
      </c>
      <c r="E7149" t="s">
        <v>4017</v>
      </c>
      <c r="F7149" s="6">
        <f>[1]!b_anal_yield_cnbd($A7149,$N$1,3)</f>
        <v>1.55</v>
      </c>
      <c r="G7149" t="s">
        <v>11</v>
      </c>
      <c r="H7149" t="s">
        <v>12</v>
      </c>
      <c r="I7149" t="s">
        <v>13</v>
      </c>
      <c r="J7149" t="s">
        <v>13</v>
      </c>
      <c r="K7149" t="s">
        <v>15639</v>
      </c>
      <c r="L7149" t="str">
        <f>[2]!thsiFinD("ths_subject_latest_rating_yy_bond",A7149)</f>
        <v>5-</v>
      </c>
      <c r="M7149" t="str">
        <f>[1]!s_info_industry_sw_2021($A7149,$N$1,1)</f>
        <v>交通运输(2021)</v>
      </c>
      <c r="O7149" t="str">
        <f>[1]!b_info_carrydate($A7149)</f>
        <v>2024-05-27</v>
      </c>
    </row>
    <row r="7150" spans="1:15" x14ac:dyDescent="0.2">
      <c r="A7150" t="s">
        <v>5704</v>
      </c>
      <c r="B7150" t="s">
        <v>5705</v>
      </c>
      <c r="C7150" s="1">
        <f>[1]!b_anal_matu_cnbd($A7150,$N$1,3)</f>
        <v>3.0411000000000001</v>
      </c>
      <c r="D7150" t="s">
        <v>21</v>
      </c>
      <c r="E7150" t="s">
        <v>4017</v>
      </c>
      <c r="F7150" s="6">
        <f>[1]!b_anal_yield_cnbd($A7150,$N$1,3)</f>
        <v>1.9204000000000001</v>
      </c>
      <c r="G7150" t="s">
        <v>11</v>
      </c>
      <c r="H7150" t="s">
        <v>12</v>
      </c>
      <c r="I7150" t="s">
        <v>13</v>
      </c>
      <c r="J7150" t="s">
        <v>13</v>
      </c>
      <c r="K7150" t="s">
        <v>15639</v>
      </c>
      <c r="L7150" t="str">
        <f>[2]!thsiFinD("ths_subject_latest_rating_yy_bond",A7150)</f>
        <v>5-</v>
      </c>
      <c r="M7150" t="str">
        <f>[1]!s_info_industry_sw_2021($A7150,$N$1,1)</f>
        <v>交通运输(2021)</v>
      </c>
      <c r="O7150" t="str">
        <f>[1]!b_info_carrydate($A7150)</f>
        <v>2024-05-27</v>
      </c>
    </row>
    <row r="7151" spans="1:15" x14ac:dyDescent="0.2">
      <c r="A7151" t="s">
        <v>14757</v>
      </c>
      <c r="B7151" t="s">
        <v>14758</v>
      </c>
      <c r="C7151" s="1">
        <f>[1]!b_anal_matu_cnbd($A7151,$N$1,3)</f>
        <v>1.0410999999999999</v>
      </c>
      <c r="D7151" t="s">
        <v>21</v>
      </c>
      <c r="E7151" t="s">
        <v>143</v>
      </c>
      <c r="F7151" s="6">
        <f>[1]!b_anal_yield_cnbd($A7151,$N$1,3)</f>
        <v>1.5852999999999999</v>
      </c>
      <c r="G7151" t="s">
        <v>11</v>
      </c>
      <c r="H7151" t="s">
        <v>13</v>
      </c>
      <c r="I7151" t="s">
        <v>13</v>
      </c>
      <c r="J7151" t="s">
        <v>13</v>
      </c>
      <c r="K7151" t="s">
        <v>15525</v>
      </c>
      <c r="L7151" t="str">
        <f>[2]!thsiFinD("ths_subject_latest_rating_yy_bond",A7151)</f>
        <v>5-</v>
      </c>
      <c r="M7151" t="str">
        <f>[1]!s_info_industry_sw_2021($A7151,$N$1,1)</f>
        <v>建筑装饰(2021)</v>
      </c>
      <c r="O7151" t="str">
        <f>[1]!b_info_carrydate($A7151)</f>
        <v>2024-05-27</v>
      </c>
    </row>
    <row r="7152" spans="1:15" x14ac:dyDescent="0.2">
      <c r="A7152" t="s">
        <v>16802</v>
      </c>
      <c r="B7152" t="s">
        <v>16803</v>
      </c>
      <c r="C7152" s="1">
        <f>[1]!b_anal_matu_cnbd($A7152,$N$1,3)</f>
        <v>1.0410999999999999</v>
      </c>
      <c r="D7152" t="s">
        <v>50</v>
      </c>
      <c r="E7152" t="s">
        <v>1793</v>
      </c>
      <c r="F7152" s="6">
        <f>[1]!b_anal_yield_cnbd($A7152,$N$1,3)</f>
        <v>1.4504999999999999</v>
      </c>
      <c r="G7152" t="s">
        <v>26</v>
      </c>
      <c r="H7152" t="s">
        <v>13</v>
      </c>
      <c r="I7152" t="s">
        <v>13</v>
      </c>
      <c r="J7152" t="s">
        <v>13</v>
      </c>
      <c r="K7152" t="s">
        <v>50</v>
      </c>
      <c r="L7152" t="str">
        <f>[2]!thsiFinD("ths_subject_latest_rating_yy_bond",A7152)</f>
        <v>1</v>
      </c>
      <c r="M7152" t="str">
        <f>[1]!s_info_industry_sw_2021($A7152,$N$1,1)</f>
        <v>银行(2021)</v>
      </c>
      <c r="O7152" t="str">
        <f>[1]!b_info_carrydate($A7152)</f>
        <v>2024-05-27</v>
      </c>
    </row>
    <row r="7153" spans="1:15" x14ac:dyDescent="0.2">
      <c r="A7153" t="s">
        <v>17172</v>
      </c>
      <c r="B7153" t="s">
        <v>17173</v>
      </c>
      <c r="C7153" s="1">
        <f>[1]!b_anal_matu_cnbd($A7153,$N$1,3)</f>
        <v>1.0410999999999999</v>
      </c>
      <c r="D7153" t="s">
        <v>50</v>
      </c>
      <c r="E7153" t="s">
        <v>1793</v>
      </c>
      <c r="F7153" s="6">
        <f>[1]!b_anal_yield_cnbd($A7153,$N$1,3)</f>
        <v>1.4184000000000001</v>
      </c>
      <c r="G7153" t="s">
        <v>26</v>
      </c>
      <c r="H7153" t="s">
        <v>13</v>
      </c>
      <c r="I7153" t="s">
        <v>13</v>
      </c>
      <c r="J7153" t="s">
        <v>13</v>
      </c>
      <c r="K7153" t="s">
        <v>50</v>
      </c>
      <c r="L7153" t="str">
        <f>[2]!thsiFinD("ths_subject_latest_rating_yy_bond",A7153)</f>
        <v>1</v>
      </c>
      <c r="M7153" t="str">
        <f>[1]!s_info_industry_sw_2021($A7153,$N$1,1)</f>
        <v>银行(2021)</v>
      </c>
      <c r="O7153" t="str">
        <f>[1]!b_info_carrydate($A7153)</f>
        <v>2024-05-27</v>
      </c>
    </row>
    <row r="7154" spans="1:15" x14ac:dyDescent="0.2">
      <c r="A7154" t="s">
        <v>18373</v>
      </c>
      <c r="B7154" t="s">
        <v>18374</v>
      </c>
      <c r="C7154" s="1">
        <f>[1]!b_anal_matu_cnbd($A7154,$N$1,3)</f>
        <v>1.0410999999999999</v>
      </c>
      <c r="D7154" t="s">
        <v>50</v>
      </c>
      <c r="E7154" t="s">
        <v>1168</v>
      </c>
      <c r="F7154" s="6">
        <f>[1]!b_anal_yield_cnbd($A7154,$N$1,3)</f>
        <v>1.5152000000000001</v>
      </c>
      <c r="G7154" t="s">
        <v>11</v>
      </c>
      <c r="H7154" t="s">
        <v>13</v>
      </c>
      <c r="I7154" t="s">
        <v>13</v>
      </c>
      <c r="J7154" t="s">
        <v>12</v>
      </c>
      <c r="K7154" t="s">
        <v>10</v>
      </c>
      <c r="L7154" t="str">
        <f>[2]!thsiFinD("ths_subject_latest_rating_yy_bond",A7154)</f>
        <v>2</v>
      </c>
      <c r="M7154" t="str">
        <f>[1]!s_info_industry_sw_2021($A7154,$N$1,1)</f>
        <v>建筑装饰(2021)</v>
      </c>
      <c r="O7154" t="str">
        <f>[1]!b_info_carrydate($A7154)</f>
        <v>2024-05-27</v>
      </c>
    </row>
    <row r="7155" spans="1:15" x14ac:dyDescent="0.2">
      <c r="A7155" t="s">
        <v>18612</v>
      </c>
      <c r="B7155" t="s">
        <v>18613</v>
      </c>
      <c r="C7155" s="1">
        <f>[1]!b_anal_matu_cnbd($A7155,$N$1,3)</f>
        <v>8.0411000000000001</v>
      </c>
      <c r="D7155" t="s">
        <v>50</v>
      </c>
      <c r="E7155" t="s">
        <v>1168</v>
      </c>
      <c r="F7155" s="6">
        <f>[1]!b_anal_yield_cnbd($A7155,$N$1,3)</f>
        <v>2.1446000000000001</v>
      </c>
      <c r="G7155" t="s">
        <v>11</v>
      </c>
      <c r="H7155" t="s">
        <v>13</v>
      </c>
      <c r="I7155" t="s">
        <v>13</v>
      </c>
      <c r="J7155" t="s">
        <v>12</v>
      </c>
      <c r="K7155" t="s">
        <v>10</v>
      </c>
      <c r="L7155" t="str">
        <f>[2]!thsiFinD("ths_subject_latest_rating_yy_bond",A7155)</f>
        <v>2</v>
      </c>
      <c r="M7155" t="str">
        <f>[1]!s_info_industry_sw_2021($A7155,$N$1,1)</f>
        <v>建筑装饰(2021)</v>
      </c>
      <c r="O7155" t="str">
        <f>[1]!b_info_carrydate($A7155)</f>
        <v>2024-05-27</v>
      </c>
    </row>
    <row r="7156" spans="1:15" x14ac:dyDescent="0.2">
      <c r="A7156" t="s">
        <v>18691</v>
      </c>
      <c r="B7156" t="s">
        <v>18692</v>
      </c>
      <c r="C7156" s="1">
        <f>[1]!b_anal_matu_cnbd($A7156,$N$1,3)</f>
        <v>3.0411000000000001</v>
      </c>
      <c r="D7156" t="s">
        <v>21</v>
      </c>
      <c r="E7156" t="s">
        <v>7874</v>
      </c>
      <c r="F7156" s="6">
        <f>[1]!b_anal_yield_cnbd($A7156,$N$1,3)</f>
        <v>1.8393999999999999</v>
      </c>
      <c r="G7156" t="s">
        <v>11</v>
      </c>
      <c r="H7156" t="s">
        <v>13</v>
      </c>
      <c r="I7156" t="s">
        <v>13</v>
      </c>
      <c r="J7156" t="s">
        <v>13</v>
      </c>
      <c r="K7156" t="s">
        <v>15639</v>
      </c>
      <c r="L7156" t="str">
        <f>[2]!thsiFinD("ths_subject_latest_rating_yy_bond",A7156)</f>
        <v>6</v>
      </c>
      <c r="M7156" t="str">
        <f>[1]!s_info_industry_sw_2021($A7156,$N$1,1)</f>
        <v>环保(2021)</v>
      </c>
      <c r="O7156" t="str">
        <f>[1]!b_info_carrydate($A7156)</f>
        <v>2024-05-27</v>
      </c>
    </row>
    <row r="7157" spans="1:15" x14ac:dyDescent="0.2">
      <c r="A7157" t="s">
        <v>18706</v>
      </c>
      <c r="B7157" t="s">
        <v>18707</v>
      </c>
      <c r="C7157" s="1">
        <f>[1]!b_anal_matu_cnbd($A7157,$N$1,3)</f>
        <v>3.0411000000000001</v>
      </c>
      <c r="D7157" t="s">
        <v>21</v>
      </c>
      <c r="E7157" t="s">
        <v>6911</v>
      </c>
      <c r="F7157" s="6">
        <f>[1]!b_anal_yield_cnbd($A7157,$N$1,3)</f>
        <v>1.8466</v>
      </c>
      <c r="G7157" t="s">
        <v>26</v>
      </c>
      <c r="H7157" t="s">
        <v>13</v>
      </c>
      <c r="I7157" t="s">
        <v>13</v>
      </c>
      <c r="J7157" t="s">
        <v>13</v>
      </c>
      <c r="K7157" t="s">
        <v>15639</v>
      </c>
      <c r="L7157" t="str">
        <f>[2]!thsiFinD("ths_subject_latest_rating_yy_bond",A7157)</f>
        <v>5-</v>
      </c>
      <c r="M7157" t="str">
        <f>[1]!s_info_industry_sw_2021($A7157,$N$1,1)</f>
        <v>非银金融(2021)</v>
      </c>
      <c r="O7157" t="str">
        <f>[1]!b_info_carrydate($A7157)</f>
        <v>2024-05-27</v>
      </c>
    </row>
    <row r="7158" spans="1:15" x14ac:dyDescent="0.2">
      <c r="A7158" t="s">
        <v>18712</v>
      </c>
      <c r="B7158" t="s">
        <v>18713</v>
      </c>
      <c r="C7158" s="1">
        <f>[1]!b_anal_matu_cnbd($A7158,$N$1,3)</f>
        <v>1.0410999999999999</v>
      </c>
      <c r="D7158" t="s">
        <v>50</v>
      </c>
      <c r="E7158" t="s">
        <v>3533</v>
      </c>
      <c r="F7158" s="6">
        <f>[1]!b_anal_yield_cnbd($A7158,$N$1,3)</f>
        <v>1.5351999999999999</v>
      </c>
      <c r="G7158" t="s">
        <v>11</v>
      </c>
      <c r="H7158" t="s">
        <v>13</v>
      </c>
      <c r="I7158" t="s">
        <v>13</v>
      </c>
      <c r="J7158" t="s">
        <v>13</v>
      </c>
      <c r="K7158" t="s">
        <v>1747</v>
      </c>
      <c r="L7158" t="str">
        <f>[2]!thsiFinD("ths_subject_latest_rating_yy_bond",A7158)</f>
        <v>3</v>
      </c>
      <c r="M7158" t="str">
        <f>[1]!s_info_industry_sw_2021($A7158,$N$1,1)</f>
        <v>交通运输(2021)</v>
      </c>
      <c r="O7158" t="str">
        <f>[1]!b_info_carrydate($A7158)</f>
        <v>2024-05-27</v>
      </c>
    </row>
    <row r="7159" spans="1:15" x14ac:dyDescent="0.2">
      <c r="A7159" t="s">
        <v>18714</v>
      </c>
      <c r="B7159" t="s">
        <v>18715</v>
      </c>
      <c r="C7159" s="1">
        <f>[1]!b_anal_matu_cnbd($A7159,$N$1,3)</f>
        <v>8.0411000000000001</v>
      </c>
      <c r="D7159" t="s">
        <v>50</v>
      </c>
      <c r="E7159" t="s">
        <v>3533</v>
      </c>
      <c r="F7159" s="6">
        <f>[1]!b_anal_yield_cnbd($A7159,$N$1,3)</f>
        <v>2.1177999999999999</v>
      </c>
      <c r="G7159" t="s">
        <v>11</v>
      </c>
      <c r="H7159" t="s">
        <v>13</v>
      </c>
      <c r="I7159" t="s">
        <v>13</v>
      </c>
      <c r="J7159" t="s">
        <v>13</v>
      </c>
      <c r="K7159" t="s">
        <v>1747</v>
      </c>
      <c r="L7159" t="str">
        <f>[2]!thsiFinD("ths_subject_latest_rating_yy_bond",A7159)</f>
        <v>3</v>
      </c>
      <c r="M7159" t="str">
        <f>[1]!s_info_industry_sw_2021($A7159,$N$1,1)</f>
        <v>交通运输(2021)</v>
      </c>
      <c r="O7159" t="str">
        <f>[1]!b_info_carrydate($A7159)</f>
        <v>2024-05-27</v>
      </c>
    </row>
    <row r="7160" spans="1:15" x14ac:dyDescent="0.2">
      <c r="A7160" t="s">
        <v>18723</v>
      </c>
      <c r="B7160" t="s">
        <v>18724</v>
      </c>
      <c r="C7160" s="1">
        <f>[1]!b_anal_matu_cnbd($A7160,$N$1,3)</f>
        <v>0.54520000000000002</v>
      </c>
      <c r="D7160" t="s">
        <v>32</v>
      </c>
      <c r="E7160" t="s">
        <v>12823</v>
      </c>
      <c r="F7160" s="6">
        <f>[1]!b_anal_yield_cnbd($A7160,$N$1,3)</f>
        <v>1.4208000000000001</v>
      </c>
      <c r="G7160" t="s">
        <v>26</v>
      </c>
      <c r="H7160" t="s">
        <v>13</v>
      </c>
      <c r="I7160" t="s">
        <v>13</v>
      </c>
      <c r="J7160" t="s">
        <v>13</v>
      </c>
      <c r="K7160" t="s">
        <v>15526</v>
      </c>
      <c r="L7160" t="str">
        <f>[2]!thsiFinD("ths_subject_latest_rating_yy_bond",A7160)</f>
        <v>5</v>
      </c>
      <c r="M7160" t="str">
        <f>[1]!s_info_industry_sw_2021($A7160,$N$1,1)</f>
        <v>非银金融(2021)</v>
      </c>
      <c r="O7160" t="str">
        <f>[1]!b_info_carrydate($A7160)</f>
        <v>2024-05-27</v>
      </c>
    </row>
    <row r="7161" spans="1:15" x14ac:dyDescent="0.2">
      <c r="A7161" t="s">
        <v>18729</v>
      </c>
      <c r="B7161" t="s">
        <v>18730</v>
      </c>
      <c r="C7161" s="1">
        <f>[1]!b_anal_matu_cnbd($A7161,$N$1,3)</f>
        <v>1.0410999999999999</v>
      </c>
      <c r="D7161" t="s">
        <v>32</v>
      </c>
      <c r="E7161" t="s">
        <v>1615</v>
      </c>
      <c r="F7161" s="6">
        <f>[1]!b_anal_yield_cnbd($A7161,$N$1,3)</f>
        <v>1.4985999999999999</v>
      </c>
      <c r="G7161" t="s">
        <v>26</v>
      </c>
      <c r="H7161" t="s">
        <v>13</v>
      </c>
      <c r="I7161" t="s">
        <v>12</v>
      </c>
      <c r="J7161" t="s">
        <v>13</v>
      </c>
      <c r="K7161" t="s">
        <v>1747</v>
      </c>
      <c r="L7161" t="str">
        <f>[2]!thsiFinD("ths_subject_latest_rating_yy_bond",A7161)</f>
        <v>3</v>
      </c>
      <c r="M7161" t="str">
        <f>[1]!s_info_industry_sw_2021($A7161,$N$1,1)</f>
        <v>非银金融(2021)</v>
      </c>
      <c r="O7161" t="str">
        <f>[1]!b_info_carrydate($A7161)</f>
        <v>2024-05-27</v>
      </c>
    </row>
    <row r="7162" spans="1:15" x14ac:dyDescent="0.2">
      <c r="A7162" t="s">
        <v>18731</v>
      </c>
      <c r="B7162" t="s">
        <v>18732</v>
      </c>
      <c r="C7162" s="1">
        <f>[1]!b_anal_matu_cnbd($A7162,$N$1,3)</f>
        <v>3.0411000000000001</v>
      </c>
      <c r="D7162" t="s">
        <v>32</v>
      </c>
      <c r="E7162" t="s">
        <v>1615</v>
      </c>
      <c r="F7162" s="6">
        <f>[1]!b_anal_yield_cnbd($A7162,$N$1,3)</f>
        <v>1.7499</v>
      </c>
      <c r="G7162" t="s">
        <v>26</v>
      </c>
      <c r="H7162" t="s">
        <v>13</v>
      </c>
      <c r="I7162" t="s">
        <v>12</v>
      </c>
      <c r="J7162" t="s">
        <v>13</v>
      </c>
      <c r="K7162" t="s">
        <v>1747</v>
      </c>
      <c r="L7162" t="str">
        <f>[2]!thsiFinD("ths_subject_latest_rating_yy_bond",A7162)</f>
        <v>3</v>
      </c>
      <c r="M7162" t="str">
        <f>[1]!s_info_industry_sw_2021($A7162,$N$1,1)</f>
        <v>非银金融(2021)</v>
      </c>
      <c r="O7162" t="str">
        <f>[1]!b_info_carrydate($A7162)</f>
        <v>2024-05-27</v>
      </c>
    </row>
    <row r="7163" spans="1:15" x14ac:dyDescent="0.2">
      <c r="A7163" t="s">
        <v>18741</v>
      </c>
      <c r="B7163" t="s">
        <v>18742</v>
      </c>
      <c r="C7163" s="1">
        <f>[1]!b_anal_matu_cnbd($A7163,$N$1,3)</f>
        <v>3.0411000000000001</v>
      </c>
      <c r="D7163" t="s">
        <v>50</v>
      </c>
      <c r="E7163" t="s">
        <v>12792</v>
      </c>
      <c r="F7163" s="6">
        <f>[1]!b_anal_yield_cnbd($A7163,$N$1,3)</f>
        <v>1.7533000000000001</v>
      </c>
      <c r="G7163" t="s">
        <v>11</v>
      </c>
      <c r="H7163" t="s">
        <v>13</v>
      </c>
      <c r="I7163" t="s">
        <v>13</v>
      </c>
      <c r="J7163" t="s">
        <v>13</v>
      </c>
      <c r="K7163" t="s">
        <v>1747</v>
      </c>
      <c r="L7163" t="str">
        <f>[2]!thsiFinD("ths_subject_latest_rating_yy_bond",A7163)</f>
        <v>3</v>
      </c>
      <c r="M7163" t="str">
        <f>[1]!s_info_industry_sw_2021($A7163,$N$1,1)</f>
        <v>建筑装饰(2021)</v>
      </c>
      <c r="O7163" t="str">
        <f>[1]!b_info_carrydate($A7163)</f>
        <v>2024-05-27</v>
      </c>
    </row>
    <row r="7164" spans="1:15" x14ac:dyDescent="0.2">
      <c r="A7164" t="s">
        <v>18743</v>
      </c>
      <c r="B7164" t="s">
        <v>18744</v>
      </c>
      <c r="C7164" s="1">
        <f>[1]!b_anal_matu_cnbd($A7164,$N$1,3)</f>
        <v>8.0411000000000001</v>
      </c>
      <c r="D7164" t="s">
        <v>50</v>
      </c>
      <c r="E7164" t="s">
        <v>2849</v>
      </c>
      <c r="F7164" s="6">
        <f>[1]!b_anal_yield_cnbd($A7164,$N$1,3)</f>
        <v>2.1177999999999999</v>
      </c>
      <c r="G7164" t="s">
        <v>26</v>
      </c>
      <c r="H7164" t="s">
        <v>13</v>
      </c>
      <c r="I7164" t="s">
        <v>13</v>
      </c>
      <c r="J7164" t="s">
        <v>13</v>
      </c>
      <c r="K7164" t="s">
        <v>50</v>
      </c>
      <c r="L7164" t="str">
        <f>[2]!thsiFinD("ths_subject_latest_rating_yy_bond",A7164)</f>
        <v>2</v>
      </c>
      <c r="M7164" t="str">
        <f>[1]!s_info_industry_sw_2021($A7164,$N$1,1)</f>
        <v>综合(2021)</v>
      </c>
      <c r="O7164" t="str">
        <f>[1]!b_info_carrydate($A7164)</f>
        <v>2024-05-27</v>
      </c>
    </row>
    <row r="7165" spans="1:15" x14ac:dyDescent="0.2">
      <c r="A7165" t="s">
        <v>18757</v>
      </c>
      <c r="B7165" t="s">
        <v>18758</v>
      </c>
      <c r="C7165" s="1">
        <f>[1]!b_anal_matu_cnbd($A7165,$N$1,3)</f>
        <v>1.0410999999999999</v>
      </c>
      <c r="D7165" t="s">
        <v>50</v>
      </c>
      <c r="E7165" t="s">
        <v>6806</v>
      </c>
      <c r="F7165" s="6">
        <f>[1]!b_anal_yield_cnbd($A7165,$N$1,3)</f>
        <v>1.4829000000000001</v>
      </c>
      <c r="G7165" t="s">
        <v>26</v>
      </c>
      <c r="H7165" t="s">
        <v>13</v>
      </c>
      <c r="I7165" t="s">
        <v>13</v>
      </c>
      <c r="J7165" t="s">
        <v>12</v>
      </c>
      <c r="K7165" t="s">
        <v>50</v>
      </c>
      <c r="L7165" t="str">
        <f>[2]!thsiFinD("ths_subject_latest_rating_yy_bond",A7165)</f>
        <v>1</v>
      </c>
      <c r="M7165" t="str">
        <f>[1]!s_info_industry_sw_2021($A7165,$N$1,1)</f>
        <v>煤炭(2021)</v>
      </c>
      <c r="O7165" t="str">
        <f>[1]!b_info_carrydate($A7165)</f>
        <v>2024-05-27</v>
      </c>
    </row>
    <row r="7166" spans="1:15" x14ac:dyDescent="0.2">
      <c r="A7166" t="s">
        <v>18761</v>
      </c>
      <c r="B7166" t="s">
        <v>18762</v>
      </c>
      <c r="C7166" s="1">
        <f>[1]!b_anal_matu_cnbd($A7166,$N$1,3)</f>
        <v>3.0411000000000001</v>
      </c>
      <c r="D7166" t="s">
        <v>21</v>
      </c>
      <c r="E7166" t="s">
        <v>3995</v>
      </c>
      <c r="F7166" s="6">
        <f>[1]!b_anal_yield_cnbd($A7166,$N$1,3)</f>
        <v>1.8393999999999999</v>
      </c>
      <c r="G7166" t="s">
        <v>11</v>
      </c>
      <c r="H7166" t="s">
        <v>13</v>
      </c>
      <c r="I7166" t="s">
        <v>13</v>
      </c>
      <c r="J7166" t="s">
        <v>13</v>
      </c>
      <c r="K7166" t="s">
        <v>15639</v>
      </c>
      <c r="L7166" t="str">
        <f>[2]!thsiFinD("ths_subject_latest_rating_yy_bond",A7166)</f>
        <v>5+</v>
      </c>
      <c r="M7166" t="str">
        <f>[1]!s_info_industry_sw_2021($A7166,$N$1,1)</f>
        <v>电子(2021)</v>
      </c>
      <c r="O7166" t="str">
        <f>[1]!b_info_carrydate($A7166)</f>
        <v>2024-05-27</v>
      </c>
    </row>
    <row r="7167" spans="1:15" x14ac:dyDescent="0.2">
      <c r="A7167" t="s">
        <v>19657</v>
      </c>
      <c r="B7167" t="s">
        <v>19658</v>
      </c>
      <c r="C7167" s="1">
        <f>[1]!b_anal_matu_cnbd($A7167,$N$1,3)</f>
        <v>1.0410999999999999</v>
      </c>
      <c r="D7167" t="s">
        <v>32</v>
      </c>
      <c r="E7167" t="s">
        <v>16730</v>
      </c>
      <c r="F7167" s="6">
        <f>[1]!b_anal_yield_cnbd($A7167,$N$1,3)</f>
        <v>1.4752000000000001</v>
      </c>
      <c r="G7167" t="s">
        <v>11</v>
      </c>
      <c r="H7167" t="s">
        <v>13</v>
      </c>
      <c r="I7167" t="s">
        <v>13</v>
      </c>
      <c r="J7167" t="s">
        <v>13</v>
      </c>
      <c r="K7167" t="s">
        <v>445</v>
      </c>
      <c r="L7167" t="str">
        <f>[2]!thsiFinD("ths_subject_latest_rating_yy_bond",A7167)</f>
        <v>3</v>
      </c>
      <c r="M7167" t="str">
        <f>[1]!s_info_industry_sw_2021($A7167,$N$1,1)</f>
        <v>银行(2021)</v>
      </c>
      <c r="O7167" t="str">
        <f>[1]!b_info_carrydate($A7167)</f>
        <v>2024-05-27</v>
      </c>
    </row>
    <row r="7168" spans="1:15" x14ac:dyDescent="0.2">
      <c r="A7168" t="s">
        <v>19928</v>
      </c>
      <c r="B7168" t="s">
        <v>19929</v>
      </c>
      <c r="C7168" s="1">
        <f>[1]!b_anal_matu_cnbd($A7168,$N$1,3)</f>
        <v>1.0410999999999999</v>
      </c>
      <c r="D7168" t="s">
        <v>32</v>
      </c>
      <c r="E7168" t="s">
        <v>17448</v>
      </c>
      <c r="F7168" s="6">
        <f>[1]!b_anal_yield_cnbd($A7168,$N$1,3)</f>
        <v>1.4698</v>
      </c>
      <c r="G7168" t="s">
        <v>26</v>
      </c>
      <c r="H7168" t="s">
        <v>13</v>
      </c>
      <c r="I7168" t="s">
        <v>13</v>
      </c>
      <c r="J7168" t="s">
        <v>13</v>
      </c>
      <c r="K7168" t="s">
        <v>445</v>
      </c>
      <c r="L7168" t="str">
        <f>[2]!thsiFinD("ths_subject_latest_rating_yy_bond",A7168)</f>
        <v>3</v>
      </c>
      <c r="M7168" t="str">
        <f>[1]!s_info_industry_sw_2021($A7168,$N$1,1)</f>
        <v>非银金融(2021)</v>
      </c>
      <c r="O7168" t="str">
        <f>[1]!b_info_carrydate($A7168)</f>
        <v>2024-05-27</v>
      </c>
    </row>
    <row r="7169" spans="1:15" x14ac:dyDescent="0.2">
      <c r="A7169" t="s">
        <v>22733</v>
      </c>
      <c r="B7169" t="s">
        <v>22734</v>
      </c>
      <c r="C7169" s="1">
        <f>[1]!b_anal_matu_cnbd($A7169,$N$1,3)</f>
        <v>1.0410999999999999</v>
      </c>
      <c r="D7169" t="s">
        <v>32</v>
      </c>
      <c r="E7169" t="s">
        <v>22735</v>
      </c>
      <c r="F7169" s="6">
        <f>[1]!b_anal_yield_cnbd($A7169,$N$1,3)</f>
        <v>1.4698</v>
      </c>
      <c r="G7169" t="s">
        <v>11</v>
      </c>
      <c r="H7169" t="s">
        <v>13</v>
      </c>
      <c r="I7169" t="s">
        <v>13</v>
      </c>
      <c r="J7169" t="s">
        <v>13</v>
      </c>
      <c r="K7169" t="s">
        <v>15525</v>
      </c>
      <c r="L7169" t="str">
        <f>[2]!thsiFinD("ths_subject_latest_rating_yy_bond",A7169)</f>
        <v>4</v>
      </c>
      <c r="M7169" t="str">
        <f>[1]!s_info_industry_sw_2021($A7169,$N$1,1)</f>
        <v>非银金融(2021)</v>
      </c>
      <c r="O7169" t="str">
        <f>[1]!b_info_carrydate($A7169)</f>
        <v>2024-05-27</v>
      </c>
    </row>
    <row r="7170" spans="1:15" x14ac:dyDescent="0.2">
      <c r="A7170" t="s">
        <v>4127</v>
      </c>
      <c r="B7170" t="s">
        <v>4128</v>
      </c>
      <c r="C7170" s="1">
        <f>[1]!b_anal_matu_cnbd($A7170,$N$1,3)</f>
        <v>1.0328999999999999</v>
      </c>
      <c r="D7170" t="s">
        <v>32</v>
      </c>
      <c r="E7170" t="s">
        <v>3011</v>
      </c>
      <c r="F7170" s="6">
        <f>[1]!b_anal_yield_cnbd($A7170,$N$1,3)</f>
        <v>1.5599000000000001</v>
      </c>
      <c r="G7170" t="s">
        <v>11</v>
      </c>
      <c r="H7170" t="s">
        <v>13</v>
      </c>
      <c r="I7170" t="s">
        <v>13</v>
      </c>
      <c r="J7170" t="s">
        <v>13</v>
      </c>
      <c r="K7170" t="s">
        <v>1760</v>
      </c>
      <c r="L7170" t="str">
        <f>[2]!thsiFinD("ths_subject_latest_rating_yy_bond",A7170)</f>
        <v>4+</v>
      </c>
      <c r="M7170" t="str">
        <f>[1]!s_info_industry_sw_2021($A7170,$N$1,1)</f>
        <v>建筑装饰(2021)</v>
      </c>
      <c r="O7170" t="str">
        <f>[1]!b_info_carrydate($A7170)</f>
        <v>2024-05-24</v>
      </c>
    </row>
    <row r="7171" spans="1:15" x14ac:dyDescent="0.2">
      <c r="A7171" t="s">
        <v>5665</v>
      </c>
      <c r="B7171" t="s">
        <v>5666</v>
      </c>
      <c r="C7171" s="1">
        <f>[1]!b_anal_matu_cnbd($A7171,$N$1,3)</f>
        <v>8.0328999999999997</v>
      </c>
      <c r="D7171" t="s">
        <v>50</v>
      </c>
      <c r="E7171" t="s">
        <v>1930</v>
      </c>
      <c r="F7171" s="6">
        <f>[1]!b_anal_yield_cnbd($A7171,$N$1,3)</f>
        <v>2.1482000000000001</v>
      </c>
      <c r="G7171" t="s">
        <v>26</v>
      </c>
      <c r="H7171" t="s">
        <v>13</v>
      </c>
      <c r="I7171" t="s">
        <v>13</v>
      </c>
      <c r="J7171" t="s">
        <v>13</v>
      </c>
      <c r="K7171" t="s">
        <v>10</v>
      </c>
      <c r="L7171" t="str">
        <f>[2]!thsiFinD("ths_subject_latest_rating_yy_bond",A7171)</f>
        <v>4+</v>
      </c>
      <c r="M7171" t="str">
        <f>[1]!s_info_industry_sw_2021($A7171,$N$1,1)</f>
        <v>综合(2021)</v>
      </c>
      <c r="O7171" t="str">
        <f>[1]!b_info_carrydate($A7171)</f>
        <v>2024-05-24</v>
      </c>
    </row>
    <row r="7172" spans="1:15" x14ac:dyDescent="0.2">
      <c r="A7172" t="s">
        <v>5667</v>
      </c>
      <c r="B7172" t="s">
        <v>5668</v>
      </c>
      <c r="C7172" s="1">
        <f>[1]!b_anal_matu_cnbd($A7172,$N$1,3)</f>
        <v>28.032900000000001</v>
      </c>
      <c r="D7172" t="s">
        <v>50</v>
      </c>
      <c r="E7172" t="s">
        <v>1930</v>
      </c>
      <c r="F7172" s="6">
        <f>[1]!b_anal_yield_cnbd($A7172,$N$1,3)</f>
        <v>2.7378999999999998</v>
      </c>
      <c r="G7172" t="s">
        <v>26</v>
      </c>
      <c r="H7172" t="s">
        <v>13</v>
      </c>
      <c r="I7172" t="s">
        <v>13</v>
      </c>
      <c r="J7172" t="s">
        <v>13</v>
      </c>
      <c r="K7172" t="s">
        <v>10</v>
      </c>
      <c r="L7172" t="str">
        <f>[2]!thsiFinD("ths_subject_latest_rating_yy_bond",A7172)</f>
        <v>4+</v>
      </c>
      <c r="M7172" t="str">
        <f>[1]!s_info_industry_sw_2021($A7172,$N$1,1)</f>
        <v>综合(2021)</v>
      </c>
      <c r="O7172" t="str">
        <f>[1]!b_info_carrydate($A7172)</f>
        <v>2024-05-24</v>
      </c>
    </row>
    <row r="7173" spans="1:15" x14ac:dyDescent="0.2">
      <c r="A7173" t="s">
        <v>5669</v>
      </c>
      <c r="B7173" t="s">
        <v>5670</v>
      </c>
      <c r="C7173" s="1">
        <f>[1]!b_anal_matu_cnbd($A7173,$N$1,3)</f>
        <v>8.0328999999999997</v>
      </c>
      <c r="D7173" t="s">
        <v>17</v>
      </c>
      <c r="E7173" t="s">
        <v>3485</v>
      </c>
      <c r="F7173" s="6">
        <f>[1]!b_anal_yield_cnbd($A7173,$N$1,3)</f>
        <v>2.2212999999999998</v>
      </c>
      <c r="G7173" t="s">
        <v>11</v>
      </c>
      <c r="H7173" t="s">
        <v>13</v>
      </c>
      <c r="I7173" t="s">
        <v>13</v>
      </c>
      <c r="J7173" t="s">
        <v>13</v>
      </c>
      <c r="K7173" t="s">
        <v>445</v>
      </c>
      <c r="L7173" t="str">
        <f>[2]!thsiFinD("ths_subject_latest_rating_yy_bond",A7173)</f>
        <v>4+</v>
      </c>
      <c r="M7173" t="str">
        <f>[1]!s_info_industry_sw_2021($A7173,$N$1,1)</f>
        <v>食品饮料(2021)</v>
      </c>
      <c r="O7173" t="str">
        <f>[1]!b_info_carrydate($A7173)</f>
        <v>2024-05-24</v>
      </c>
    </row>
    <row r="7174" spans="1:15" x14ac:dyDescent="0.2">
      <c r="A7174" t="s">
        <v>5671</v>
      </c>
      <c r="B7174" t="s">
        <v>5672</v>
      </c>
      <c r="C7174" s="1">
        <f>[1]!b_anal_matu_cnbd($A7174,$N$1,3)</f>
        <v>1.0328999999999999</v>
      </c>
      <c r="D7174" t="s">
        <v>17</v>
      </c>
      <c r="E7174" t="s">
        <v>2525</v>
      </c>
      <c r="F7174" s="6">
        <f>[1]!b_anal_yield_cnbd($A7174,$N$1,3)</f>
        <v>1.5499000000000001</v>
      </c>
      <c r="G7174" t="s">
        <v>11</v>
      </c>
      <c r="H7174" t="s">
        <v>13</v>
      </c>
      <c r="I7174" t="s">
        <v>13</v>
      </c>
      <c r="J7174" t="s">
        <v>13</v>
      </c>
      <c r="K7174" t="s">
        <v>1747</v>
      </c>
      <c r="L7174" t="str">
        <f>[2]!thsiFinD("ths_subject_latest_rating_yy_bond",A7174)</f>
        <v>4+</v>
      </c>
      <c r="M7174" t="str">
        <f>[1]!s_info_industry_sw_2021($A7174,$N$1,1)</f>
        <v>基础化工(2021)</v>
      </c>
      <c r="O7174" t="str">
        <f>[1]!b_info_carrydate($A7174)</f>
        <v>2024-05-24</v>
      </c>
    </row>
    <row r="7175" spans="1:15" x14ac:dyDescent="0.2">
      <c r="A7175" t="s">
        <v>5673</v>
      </c>
      <c r="B7175" t="s">
        <v>5674</v>
      </c>
      <c r="C7175" s="1">
        <f>[1]!b_anal_matu_cnbd($A7175,$N$1,3)</f>
        <v>8.0328999999999997</v>
      </c>
      <c r="D7175" t="s">
        <v>17</v>
      </c>
      <c r="E7175" t="s">
        <v>2525</v>
      </c>
      <c r="F7175" s="6">
        <f>[1]!b_anal_yield_cnbd($A7175,$N$1,3)</f>
        <v>2.2584</v>
      </c>
      <c r="G7175" t="s">
        <v>11</v>
      </c>
      <c r="H7175" t="s">
        <v>13</v>
      </c>
      <c r="I7175" t="s">
        <v>13</v>
      </c>
      <c r="J7175" t="s">
        <v>13</v>
      </c>
      <c r="K7175" t="s">
        <v>1747</v>
      </c>
      <c r="L7175" t="str">
        <f>[2]!thsiFinD("ths_subject_latest_rating_yy_bond",A7175)</f>
        <v>4+</v>
      </c>
      <c r="M7175" t="str">
        <f>[1]!s_info_industry_sw_2021($A7175,$N$1,1)</f>
        <v>基础化工(2021)</v>
      </c>
      <c r="O7175" t="str">
        <f>[1]!b_info_carrydate($A7175)</f>
        <v>2024-05-24</v>
      </c>
    </row>
    <row r="7176" spans="1:15" x14ac:dyDescent="0.2">
      <c r="A7176" t="s">
        <v>5675</v>
      </c>
      <c r="B7176" t="s">
        <v>5676</v>
      </c>
      <c r="C7176" s="1">
        <f>[1]!b_anal_matu_cnbd($A7176,$N$1,3)</f>
        <v>3.0329000000000002</v>
      </c>
      <c r="D7176" t="s">
        <v>21</v>
      </c>
      <c r="E7176" t="s">
        <v>5085</v>
      </c>
      <c r="F7176" s="6">
        <f>[1]!b_anal_yield_cnbd($A7176,$N$1,3)</f>
        <v>1.8385</v>
      </c>
      <c r="G7176" t="s">
        <v>11</v>
      </c>
      <c r="H7176" t="s">
        <v>12</v>
      </c>
      <c r="I7176" t="s">
        <v>13</v>
      </c>
      <c r="J7176" t="s">
        <v>13</v>
      </c>
      <c r="K7176" t="s">
        <v>15639</v>
      </c>
      <c r="L7176" t="str">
        <f>[2]!thsiFinD("ths_subject_latest_rating_yy_bond",A7176)</f>
        <v>6+</v>
      </c>
      <c r="M7176" t="str">
        <f>[1]!s_info_industry_sw_2021($A7176,$N$1,1)</f>
        <v>建筑装饰(2021)</v>
      </c>
      <c r="O7176" t="str">
        <f>[1]!b_info_carrydate($A7176)</f>
        <v>2024-05-24</v>
      </c>
    </row>
    <row r="7177" spans="1:15" x14ac:dyDescent="0.2">
      <c r="A7177" t="s">
        <v>5679</v>
      </c>
      <c r="B7177" t="s">
        <v>5680</v>
      </c>
      <c r="C7177" s="1">
        <f>[1]!b_anal_matu_cnbd($A7177,$N$1,3)</f>
        <v>8.0328999999999997</v>
      </c>
      <c r="D7177" t="s">
        <v>17</v>
      </c>
      <c r="E7177" t="s">
        <v>245</v>
      </c>
      <c r="F7177" s="6">
        <f>[1]!b_anal_yield_cnbd($A7177,$N$1,3)</f>
        <v>2.2183999999999999</v>
      </c>
      <c r="G7177" t="s">
        <v>11</v>
      </c>
      <c r="H7177" t="s">
        <v>13</v>
      </c>
      <c r="I7177" t="s">
        <v>13</v>
      </c>
      <c r="J7177" t="s">
        <v>13</v>
      </c>
      <c r="K7177" t="s">
        <v>1747</v>
      </c>
      <c r="L7177" t="str">
        <f>[2]!thsiFinD("ths_subject_latest_rating_yy_bond",A7177)</f>
        <v>3</v>
      </c>
      <c r="M7177" t="str">
        <f>[1]!s_info_industry_sw_2021($A7177,$N$1,1)</f>
        <v>交通运输(2021)</v>
      </c>
      <c r="O7177" t="str">
        <f>[1]!b_info_carrydate($A7177)</f>
        <v>2024-05-24</v>
      </c>
    </row>
    <row r="7178" spans="1:15" x14ac:dyDescent="0.2">
      <c r="A7178" t="s">
        <v>5681</v>
      </c>
      <c r="B7178" t="s">
        <v>5682</v>
      </c>
      <c r="C7178" s="1">
        <f>[1]!b_anal_matu_cnbd($A7178,$N$1,3)</f>
        <v>3.0329000000000002</v>
      </c>
      <c r="D7178" t="s">
        <v>32</v>
      </c>
      <c r="E7178" t="s">
        <v>2786</v>
      </c>
      <c r="F7178" s="6">
        <f>[1]!b_anal_yield_cnbd($A7178,$N$1,3)</f>
        <v>1.736</v>
      </c>
      <c r="G7178" t="s">
        <v>11</v>
      </c>
      <c r="H7178" t="s">
        <v>13</v>
      </c>
      <c r="I7178" t="s">
        <v>13</v>
      </c>
      <c r="J7178" t="s">
        <v>13</v>
      </c>
      <c r="K7178" t="s">
        <v>10</v>
      </c>
      <c r="L7178" t="str">
        <f>[2]!thsiFinD("ths_subject_latest_rating_yy_bond",A7178)</f>
        <v>3</v>
      </c>
      <c r="M7178" t="str">
        <f>[1]!s_info_industry_sw_2021($A7178,$N$1,1)</f>
        <v>公用事业(2021)</v>
      </c>
      <c r="O7178" t="str">
        <f>[1]!b_info_carrydate($A7178)</f>
        <v>2024-05-24</v>
      </c>
    </row>
    <row r="7179" spans="1:15" x14ac:dyDescent="0.2">
      <c r="A7179" t="s">
        <v>5683</v>
      </c>
      <c r="B7179" t="s">
        <v>5684</v>
      </c>
      <c r="C7179" s="1">
        <f>[1]!b_anal_matu_cnbd($A7179,$N$1,3)</f>
        <v>1.0328999999999999</v>
      </c>
      <c r="D7179" t="s">
        <v>32</v>
      </c>
      <c r="E7179" t="s">
        <v>5685</v>
      </c>
      <c r="F7179" s="6">
        <f>[1]!b_anal_yield_cnbd($A7179,$N$1,3)</f>
        <v>1.5299</v>
      </c>
      <c r="G7179" t="s">
        <v>26</v>
      </c>
      <c r="H7179" t="s">
        <v>13</v>
      </c>
      <c r="I7179" t="s">
        <v>13</v>
      </c>
      <c r="J7179" t="s">
        <v>12</v>
      </c>
      <c r="K7179" t="s">
        <v>445</v>
      </c>
      <c r="L7179" t="str">
        <f>[2]!thsiFinD("ths_subject_latest_rating_yy_bond",A7179)</f>
        <v>4+</v>
      </c>
      <c r="M7179" t="str">
        <f>[1]!s_info_industry_sw_2021($A7179,$N$1,1)</f>
        <v>有色金属(2021)</v>
      </c>
      <c r="O7179" t="str">
        <f>[1]!b_info_carrydate($A7179)</f>
        <v>2024-05-24</v>
      </c>
    </row>
    <row r="7180" spans="1:15" x14ac:dyDescent="0.2">
      <c r="A7180" t="s">
        <v>5686</v>
      </c>
      <c r="B7180" t="s">
        <v>5687</v>
      </c>
      <c r="C7180" s="1">
        <f>[1]!b_anal_matu_cnbd($A7180,$N$1,3)</f>
        <v>1.0328999999999999</v>
      </c>
      <c r="D7180" t="s">
        <v>17</v>
      </c>
      <c r="E7180" t="s">
        <v>1118</v>
      </c>
      <c r="F7180" s="6">
        <f>[1]!b_anal_yield_cnbd($A7180,$N$1,3)</f>
        <v>1.5861000000000001</v>
      </c>
      <c r="G7180" t="s">
        <v>11</v>
      </c>
      <c r="H7180" t="s">
        <v>13</v>
      </c>
      <c r="I7180" t="s">
        <v>13</v>
      </c>
      <c r="J7180" t="s">
        <v>13</v>
      </c>
      <c r="K7180" t="s">
        <v>15639</v>
      </c>
      <c r="L7180" t="str">
        <f>[2]!thsiFinD("ths_subject_latest_rating_yy_bond",A7180)</f>
        <v>4-</v>
      </c>
      <c r="M7180" t="str">
        <f>[1]!s_info_industry_sw_2021($A7180,$N$1,1)</f>
        <v>非银金融(2021)</v>
      </c>
      <c r="O7180" t="str">
        <f>[1]!b_info_carrydate($A7180)</f>
        <v>2024-05-24</v>
      </c>
    </row>
    <row r="7181" spans="1:15" x14ac:dyDescent="0.2">
      <c r="A7181" t="s">
        <v>5688</v>
      </c>
      <c r="B7181" t="s">
        <v>5689</v>
      </c>
      <c r="C7181" s="1">
        <f>[1]!b_anal_matu_cnbd($A7181,$N$1,3)</f>
        <v>3.0329000000000002</v>
      </c>
      <c r="D7181" t="s">
        <v>17</v>
      </c>
      <c r="E7181" t="s">
        <v>1118</v>
      </c>
      <c r="F7181" s="6">
        <f>[1]!b_anal_yield_cnbd($A7181,$N$1,3)</f>
        <v>1.8319000000000001</v>
      </c>
      <c r="G7181" t="s">
        <v>11</v>
      </c>
      <c r="H7181" t="s">
        <v>13</v>
      </c>
      <c r="I7181" t="s">
        <v>13</v>
      </c>
      <c r="J7181" t="s">
        <v>13</v>
      </c>
      <c r="K7181" t="s">
        <v>15639</v>
      </c>
      <c r="L7181" t="str">
        <f>[2]!thsiFinD("ths_subject_latest_rating_yy_bond",A7181)</f>
        <v>4-</v>
      </c>
      <c r="M7181" t="str">
        <f>[1]!s_info_industry_sw_2021($A7181,$N$1,1)</f>
        <v>非银金融(2021)</v>
      </c>
      <c r="O7181" t="str">
        <f>[1]!b_info_carrydate($A7181)</f>
        <v>2024-05-24</v>
      </c>
    </row>
    <row r="7182" spans="1:15" x14ac:dyDescent="0.2">
      <c r="A7182" t="s">
        <v>5690</v>
      </c>
      <c r="B7182" t="s">
        <v>5691</v>
      </c>
      <c r="C7182" s="1">
        <f>[1]!b_anal_matu_cnbd($A7182,$N$1,3)</f>
        <v>1.0328999999999999</v>
      </c>
      <c r="D7182" t="s">
        <v>50</v>
      </c>
      <c r="E7182" t="s">
        <v>474</v>
      </c>
      <c r="F7182" s="6">
        <f>[1]!b_anal_yield_cnbd($A7182,$N$1,3)</f>
        <v>1.5225</v>
      </c>
      <c r="G7182" t="s">
        <v>26</v>
      </c>
      <c r="H7182" t="s">
        <v>13</v>
      </c>
      <c r="I7182" t="s">
        <v>13</v>
      </c>
      <c r="J7182" t="s">
        <v>13</v>
      </c>
      <c r="K7182" t="s">
        <v>50</v>
      </c>
      <c r="L7182" t="str">
        <f>[2]!thsiFinD("ths_subject_latest_rating_yy_bond",A7182)</f>
        <v>2</v>
      </c>
      <c r="M7182" t="str">
        <f>[1]!s_info_industry_sw_2021($A7182,$N$1,1)</f>
        <v>非银金融(2021)</v>
      </c>
      <c r="O7182" t="str">
        <f>[1]!b_info_carrydate($A7182)</f>
        <v>2024-05-24</v>
      </c>
    </row>
    <row r="7183" spans="1:15" x14ac:dyDescent="0.2">
      <c r="A7183" t="s">
        <v>12804</v>
      </c>
      <c r="B7183" t="s">
        <v>12805</v>
      </c>
      <c r="C7183" s="1">
        <f>[1]!b_anal_matu_cnbd($A7183,$N$1,3)</f>
        <v>1.0328999999999999</v>
      </c>
      <c r="D7183" t="s">
        <v>17</v>
      </c>
      <c r="E7183" t="s">
        <v>1569</v>
      </c>
      <c r="F7183" s="6">
        <f>[1]!b_anal_yield_cnbd($A7183,$N$1,3)</f>
        <v>1.617</v>
      </c>
      <c r="G7183" t="s">
        <v>11</v>
      </c>
      <c r="H7183" t="s">
        <v>13</v>
      </c>
      <c r="I7183" t="s">
        <v>12</v>
      </c>
      <c r="J7183" t="s">
        <v>13</v>
      </c>
      <c r="K7183" t="s">
        <v>15639</v>
      </c>
      <c r="L7183" t="str">
        <f>[2]!thsiFinD("ths_subject_latest_rating_yy_bond",A7183)</f>
        <v>4-</v>
      </c>
      <c r="M7183" t="str">
        <f>[1]!s_info_industry_sw_2021($A7183,$N$1,1)</f>
        <v>非银金融(2021)</v>
      </c>
      <c r="O7183" t="str">
        <f>[1]!b_info_carrydate($A7183)</f>
        <v>2024-05-24</v>
      </c>
    </row>
    <row r="7184" spans="1:15" x14ac:dyDescent="0.2">
      <c r="A7184" t="s">
        <v>14753</v>
      </c>
      <c r="B7184" t="s">
        <v>14754</v>
      </c>
      <c r="C7184" s="1">
        <f>[1]!b_anal_matu_cnbd($A7184,$N$1,3)</f>
        <v>3.0329000000000002</v>
      </c>
      <c r="D7184" t="s">
        <v>32</v>
      </c>
      <c r="E7184" t="s">
        <v>178</v>
      </c>
      <c r="F7184" s="6">
        <f>[1]!b_anal_yield_cnbd($A7184,$N$1,3)</f>
        <v>1.7296</v>
      </c>
      <c r="G7184" t="s">
        <v>11</v>
      </c>
      <c r="H7184" t="s">
        <v>13</v>
      </c>
      <c r="I7184" t="s">
        <v>13</v>
      </c>
      <c r="J7184" t="s">
        <v>12</v>
      </c>
      <c r="K7184" t="s">
        <v>1760</v>
      </c>
      <c r="L7184" t="str">
        <f>[2]!thsiFinD("ths_subject_latest_rating_yy_bond",A7184)</f>
        <v>5+</v>
      </c>
      <c r="M7184" t="str">
        <f>[1]!s_info_industry_sw_2021($A7184,$N$1,1)</f>
        <v>机械设备(2021)</v>
      </c>
      <c r="O7184" t="str">
        <f>[1]!b_info_carrydate($A7184)</f>
        <v>2024-05-24</v>
      </c>
    </row>
    <row r="7185" spans="1:15" x14ac:dyDescent="0.2">
      <c r="A7185" t="s">
        <v>18686</v>
      </c>
      <c r="B7185" t="s">
        <v>18687</v>
      </c>
      <c r="C7185" s="1">
        <f>[1]!b_anal_matu_cnbd($A7185,$N$1,3)</f>
        <v>3.0329000000000002</v>
      </c>
      <c r="D7185" t="s">
        <v>21</v>
      </c>
      <c r="E7185" t="s">
        <v>18688</v>
      </c>
      <c r="F7185" s="6">
        <f>[1]!b_anal_yield_cnbd($A7185,$N$1,3)</f>
        <v>1.8459000000000001</v>
      </c>
      <c r="G7185" t="s">
        <v>11</v>
      </c>
      <c r="H7185" t="s">
        <v>13</v>
      </c>
      <c r="I7185" t="s">
        <v>13</v>
      </c>
      <c r="J7185" t="s">
        <v>12</v>
      </c>
      <c r="K7185" t="s">
        <v>1760</v>
      </c>
      <c r="L7185" t="str">
        <f>[2]!thsiFinD("ths_subject_latest_rating_yy_bond",A7185)</f>
        <v>5+</v>
      </c>
      <c r="M7185" t="str">
        <f>[1]!s_info_industry_sw_2021($A7185,$N$1,1)</f>
        <v>基础化工(2021)</v>
      </c>
      <c r="O7185" t="str">
        <f>[1]!b_info_carrydate($A7185)</f>
        <v>2024-05-24</v>
      </c>
    </row>
    <row r="7186" spans="1:15" x14ac:dyDescent="0.2">
      <c r="A7186" t="s">
        <v>18701</v>
      </c>
      <c r="B7186" t="s">
        <v>18702</v>
      </c>
      <c r="C7186" s="1">
        <f>[1]!b_anal_matu_cnbd($A7186,$N$1,3)</f>
        <v>1.0328999999999999</v>
      </c>
      <c r="D7186" t="s">
        <v>17</v>
      </c>
      <c r="E7186" t="s">
        <v>18703</v>
      </c>
      <c r="F7186" s="6">
        <f>[1]!b_anal_yield_cnbd($A7186,$N$1,3)</f>
        <v>1.5633999999999999</v>
      </c>
      <c r="G7186" t="s">
        <v>11</v>
      </c>
      <c r="H7186" t="s">
        <v>13</v>
      </c>
      <c r="I7186" t="s">
        <v>13</v>
      </c>
      <c r="J7186" t="s">
        <v>13</v>
      </c>
      <c r="K7186" t="s">
        <v>15525</v>
      </c>
      <c r="L7186" t="str">
        <f>[2]!thsiFinD("ths_subject_latest_rating_yy_bond",A7186)</f>
        <v>4</v>
      </c>
      <c r="M7186" t="str">
        <f>[1]!s_info_industry_sw_2021($A7186,$N$1,1)</f>
        <v>交通运输(2021)</v>
      </c>
      <c r="O7186" t="str">
        <f>[1]!b_info_carrydate($A7186)</f>
        <v>2024-05-24</v>
      </c>
    </row>
    <row r="7187" spans="1:15" x14ac:dyDescent="0.2">
      <c r="A7187" t="s">
        <v>18737</v>
      </c>
      <c r="B7187" t="s">
        <v>18738</v>
      </c>
      <c r="C7187" s="1">
        <f>[1]!b_anal_matu_cnbd($A7187,$N$1,3)</f>
        <v>1.0328999999999999</v>
      </c>
      <c r="D7187" t="s">
        <v>50</v>
      </c>
      <c r="E7187" t="s">
        <v>13959</v>
      </c>
      <c r="F7187" s="6">
        <f>[1]!b_anal_yield_cnbd($A7187,$N$1,3)</f>
        <v>1.5117</v>
      </c>
      <c r="G7187" t="s">
        <v>26</v>
      </c>
      <c r="H7187" t="s">
        <v>13</v>
      </c>
      <c r="I7187" t="s">
        <v>13</v>
      </c>
      <c r="J7187" t="s">
        <v>12</v>
      </c>
      <c r="K7187" t="s">
        <v>50</v>
      </c>
      <c r="L7187" t="str">
        <f>[2]!thsiFinD("ths_subject_latest_rating_yy_bond",A7187)</f>
        <v>2</v>
      </c>
      <c r="M7187" t="str">
        <f>[1]!s_info_industry_sw_2021($A7187,$N$1,1)</f>
        <v>公用事业(2021)</v>
      </c>
      <c r="O7187" t="str">
        <f>[1]!b_info_carrydate($A7187)</f>
        <v>2024-05-24</v>
      </c>
    </row>
    <row r="7188" spans="1:15" x14ac:dyDescent="0.2">
      <c r="A7188" t="s">
        <v>18739</v>
      </c>
      <c r="B7188" t="s">
        <v>18740</v>
      </c>
      <c r="C7188" s="1">
        <f>[1]!b_anal_matu_cnbd($A7188,$N$1,3)</f>
        <v>3.0329000000000002</v>
      </c>
      <c r="D7188" t="s">
        <v>50</v>
      </c>
      <c r="E7188" t="s">
        <v>13959</v>
      </c>
      <c r="F7188" s="6">
        <f>[1]!b_anal_yield_cnbd($A7188,$N$1,3)</f>
        <v>1.7145999999999999</v>
      </c>
      <c r="G7188" t="s">
        <v>26</v>
      </c>
      <c r="H7188" t="s">
        <v>13</v>
      </c>
      <c r="I7188" t="s">
        <v>13</v>
      </c>
      <c r="J7188" t="s">
        <v>12</v>
      </c>
      <c r="K7188" t="s">
        <v>50</v>
      </c>
      <c r="L7188" t="str">
        <f>[2]!thsiFinD("ths_subject_latest_rating_yy_bond",A7188)</f>
        <v>2</v>
      </c>
      <c r="M7188" t="str">
        <f>[1]!s_info_industry_sw_2021($A7188,$N$1,1)</f>
        <v>公用事业(2021)</v>
      </c>
      <c r="O7188" t="str">
        <f>[1]!b_info_carrydate($A7188)</f>
        <v>2024-05-24</v>
      </c>
    </row>
    <row r="7189" spans="1:15" x14ac:dyDescent="0.2">
      <c r="A7189" t="s">
        <v>18745</v>
      </c>
      <c r="B7189" t="s">
        <v>18746</v>
      </c>
      <c r="C7189" s="1">
        <f>[1]!b_anal_matu_cnbd($A7189,$N$1,3)</f>
        <v>1.0328999999999999</v>
      </c>
      <c r="D7189" t="s">
        <v>21</v>
      </c>
      <c r="E7189" t="s">
        <v>4017</v>
      </c>
      <c r="F7189" s="6">
        <f>[1]!b_anal_yield_cnbd($A7189,$N$1,3)</f>
        <v>1.5489999999999999</v>
      </c>
      <c r="G7189" t="s">
        <v>11</v>
      </c>
      <c r="H7189" t="s">
        <v>12</v>
      </c>
      <c r="I7189" t="s">
        <v>13</v>
      </c>
      <c r="J7189" t="s">
        <v>13</v>
      </c>
      <c r="K7189" t="s">
        <v>15639</v>
      </c>
      <c r="L7189" t="str">
        <f>[2]!thsiFinD("ths_subject_latest_rating_yy_bond",A7189)</f>
        <v>5-</v>
      </c>
      <c r="M7189" t="str">
        <f>[1]!s_info_industry_sw_2021($A7189,$N$1,1)</f>
        <v>交通运输(2021)</v>
      </c>
      <c r="O7189" t="str">
        <f>[1]!b_info_carrydate($A7189)</f>
        <v>2024-05-24</v>
      </c>
    </row>
    <row r="7190" spans="1:15" x14ac:dyDescent="0.2">
      <c r="A7190" t="s">
        <v>18747</v>
      </c>
      <c r="B7190" t="s">
        <v>18748</v>
      </c>
      <c r="C7190" s="1">
        <f>[1]!b_anal_matu_cnbd($A7190,$N$1,3)</f>
        <v>3.0329000000000002</v>
      </c>
      <c r="D7190" t="s">
        <v>21</v>
      </c>
      <c r="E7190" t="s">
        <v>4017</v>
      </c>
      <c r="F7190" s="6">
        <f>[1]!b_anal_yield_cnbd($A7190,$N$1,3)</f>
        <v>1.9191</v>
      </c>
      <c r="G7190" t="s">
        <v>11</v>
      </c>
      <c r="H7190" t="s">
        <v>12</v>
      </c>
      <c r="I7190" t="s">
        <v>13</v>
      </c>
      <c r="J7190" t="s">
        <v>13</v>
      </c>
      <c r="K7190" t="s">
        <v>15639</v>
      </c>
      <c r="L7190" t="str">
        <f>[2]!thsiFinD("ths_subject_latest_rating_yy_bond",A7190)</f>
        <v>5-</v>
      </c>
      <c r="M7190" t="str">
        <f>[1]!s_info_industry_sw_2021($A7190,$N$1,1)</f>
        <v>交通运输(2021)</v>
      </c>
      <c r="O7190" t="str">
        <f>[1]!b_info_carrydate($A7190)</f>
        <v>2024-05-24</v>
      </c>
    </row>
    <row r="7191" spans="1:15" x14ac:dyDescent="0.2">
      <c r="A7191" t="s">
        <v>19650</v>
      </c>
      <c r="B7191" t="s">
        <v>19651</v>
      </c>
      <c r="C7191" s="1">
        <f>[1]!b_anal_matu_cnbd($A7191,$N$1,3)</f>
        <v>1.0328999999999999</v>
      </c>
      <c r="D7191" t="s">
        <v>32</v>
      </c>
      <c r="E7191" t="s">
        <v>16725</v>
      </c>
      <c r="F7191" s="6">
        <f>[1]!b_anal_yield_cnbd($A7191,$N$1,3)</f>
        <v>1.4843</v>
      </c>
      <c r="G7191" t="s">
        <v>194</v>
      </c>
      <c r="H7191" t="s">
        <v>13</v>
      </c>
      <c r="I7191" t="s">
        <v>13</v>
      </c>
      <c r="J7191" t="s">
        <v>13</v>
      </c>
      <c r="K7191" t="s">
        <v>1760</v>
      </c>
      <c r="L7191" t="str">
        <f>[2]!thsiFinD("ths_subject_latest_rating_yy_bond",A7191)</f>
        <v>4</v>
      </c>
      <c r="M7191" t="str">
        <f>[1]!s_info_industry_sw_2021($A7191,$N$1,1)</f>
        <v>银行(2021)</v>
      </c>
      <c r="O7191" t="str">
        <f>[1]!b_info_carrydate($A7191)</f>
        <v>2024-05-24</v>
      </c>
    </row>
    <row r="7192" spans="1:15" x14ac:dyDescent="0.2">
      <c r="A7192" t="s">
        <v>19804</v>
      </c>
      <c r="B7192" t="s">
        <v>19805</v>
      </c>
      <c r="C7192" s="1">
        <f>[1]!b_anal_matu_cnbd($A7192,$N$1,3)</f>
        <v>1.0328999999999999</v>
      </c>
      <c r="D7192" t="s">
        <v>32</v>
      </c>
      <c r="E7192" t="s">
        <v>1756</v>
      </c>
      <c r="F7192" s="6">
        <f>[1]!b_anal_yield_cnbd($A7192,$N$1,3)</f>
        <v>1.4742999999999999</v>
      </c>
      <c r="G7192" t="s">
        <v>11</v>
      </c>
      <c r="H7192" t="s">
        <v>13</v>
      </c>
      <c r="I7192" t="s">
        <v>13</v>
      </c>
      <c r="J7192" t="s">
        <v>13</v>
      </c>
      <c r="K7192" t="s">
        <v>1747</v>
      </c>
      <c r="L7192" t="str">
        <f>[2]!thsiFinD("ths_subject_latest_rating_yy_bond",A7192)</f>
        <v>4+</v>
      </c>
      <c r="M7192" t="str">
        <f>[1]!s_info_industry_sw_2021($A7192,$N$1,1)</f>
        <v>银行(2021)</v>
      </c>
      <c r="O7192" t="str">
        <f>[1]!b_info_carrydate($A7192)</f>
        <v>2024-05-24</v>
      </c>
    </row>
    <row r="7193" spans="1:15" x14ac:dyDescent="0.2">
      <c r="A7193" t="s">
        <v>5659</v>
      </c>
      <c r="B7193" t="s">
        <v>5660</v>
      </c>
      <c r="C7193" s="1">
        <f>[1]!b_anal_matu_cnbd($A7193,$N$1,3)</f>
        <v>3.0301</v>
      </c>
      <c r="D7193" t="s">
        <v>17</v>
      </c>
      <c r="E7193" t="s">
        <v>565</v>
      </c>
      <c r="F7193" s="6">
        <f>[1]!b_anal_yield_cnbd($A7193,$N$1,3)</f>
        <v>1.7658</v>
      </c>
      <c r="G7193" t="s">
        <v>11</v>
      </c>
      <c r="H7193" t="s">
        <v>13</v>
      </c>
      <c r="I7193" t="s">
        <v>13</v>
      </c>
      <c r="J7193" t="s">
        <v>13</v>
      </c>
      <c r="K7193" t="s">
        <v>1747</v>
      </c>
      <c r="L7193" t="str">
        <f>[2]!thsiFinD("ths_subject_latest_rating_yy_bond",A7193)</f>
        <v>4</v>
      </c>
      <c r="M7193" t="str">
        <f>[1]!s_info_industry_sw_2021($A7193,$N$1,1)</f>
        <v>公用事业(2021)</v>
      </c>
      <c r="O7193" t="str">
        <f>[1]!b_info_carrydate($A7193)</f>
        <v>2024-05-23</v>
      </c>
    </row>
    <row r="7194" spans="1:15" x14ac:dyDescent="0.2">
      <c r="A7194" t="s">
        <v>5661</v>
      </c>
      <c r="B7194" t="s">
        <v>5662</v>
      </c>
      <c r="C7194" s="1">
        <f>[1]!b_anal_matu_cnbd($A7194,$N$1,3)</f>
        <v>3.0301</v>
      </c>
      <c r="D7194" t="s">
        <v>32</v>
      </c>
      <c r="E7194" t="s">
        <v>1155</v>
      </c>
      <c r="F7194" s="6">
        <f>[1]!b_anal_yield_cnbd($A7194,$N$1,3)</f>
        <v>1.7758</v>
      </c>
      <c r="G7194" t="s">
        <v>11</v>
      </c>
      <c r="H7194" t="s">
        <v>13</v>
      </c>
      <c r="I7194" t="s">
        <v>13</v>
      </c>
      <c r="J7194" t="s">
        <v>13</v>
      </c>
      <c r="K7194" t="s">
        <v>1760</v>
      </c>
      <c r="L7194" t="str">
        <f>[2]!thsiFinD("ths_subject_latest_rating_yy_bond",A7194)</f>
        <v>4+</v>
      </c>
      <c r="M7194" t="str">
        <f>[1]!s_info_industry_sw_2021($A7194,$N$1,1)</f>
        <v>非银金融(2021)</v>
      </c>
      <c r="O7194" t="str">
        <f>[1]!b_info_carrydate($A7194)</f>
        <v>2024-05-23</v>
      </c>
    </row>
    <row r="7195" spans="1:15" x14ac:dyDescent="0.2">
      <c r="A7195" t="s">
        <v>5663</v>
      </c>
      <c r="B7195" t="s">
        <v>5664</v>
      </c>
      <c r="C7195" s="1">
        <f>[1]!b_anal_matu_cnbd($A7195,$N$1,3)</f>
        <v>8.0300999999999991</v>
      </c>
      <c r="D7195" t="s">
        <v>32</v>
      </c>
      <c r="E7195" t="s">
        <v>1155</v>
      </c>
      <c r="F7195" s="6">
        <f>[1]!b_anal_yield_cnbd($A7195,$N$1,3)</f>
        <v>2.3580000000000001</v>
      </c>
      <c r="G7195" t="s">
        <v>11</v>
      </c>
      <c r="H7195" t="s">
        <v>13</v>
      </c>
      <c r="I7195" t="s">
        <v>13</v>
      </c>
      <c r="J7195" t="s">
        <v>13</v>
      </c>
      <c r="K7195" t="s">
        <v>1760</v>
      </c>
      <c r="L7195" t="str">
        <f>[2]!thsiFinD("ths_subject_latest_rating_yy_bond",A7195)</f>
        <v>4+</v>
      </c>
      <c r="M7195" t="str">
        <f>[1]!s_info_industry_sw_2021($A7195,$N$1,1)</f>
        <v>非银金融(2021)</v>
      </c>
      <c r="O7195" t="str">
        <f>[1]!b_info_carrydate($A7195)</f>
        <v>2024-05-23</v>
      </c>
    </row>
    <row r="7196" spans="1:15" x14ac:dyDescent="0.2">
      <c r="A7196" t="s">
        <v>5677</v>
      </c>
      <c r="B7196" t="s">
        <v>5678</v>
      </c>
      <c r="C7196" s="1">
        <f>[1]!b_anal_matu_cnbd($A7196,$N$1,3)</f>
        <v>1.0301</v>
      </c>
      <c r="D7196" t="s">
        <v>17</v>
      </c>
      <c r="E7196" t="s">
        <v>1000</v>
      </c>
      <c r="F7196" s="6">
        <f>[1]!b_anal_yield_cnbd($A7196,$N$1,3)</f>
        <v>1.5494000000000001</v>
      </c>
      <c r="G7196" t="s">
        <v>11</v>
      </c>
      <c r="H7196" t="s">
        <v>13</v>
      </c>
      <c r="I7196" t="s">
        <v>13</v>
      </c>
      <c r="J7196" t="s">
        <v>13</v>
      </c>
      <c r="K7196" t="s">
        <v>445</v>
      </c>
      <c r="L7196" t="str">
        <f>[2]!thsiFinD("ths_subject_latest_rating_yy_bond",A7196)</f>
        <v>3</v>
      </c>
      <c r="M7196" t="str">
        <f>[1]!s_info_industry_sw_2021($A7196,$N$1,1)</f>
        <v>交通运输(2021)</v>
      </c>
      <c r="O7196" t="str">
        <f>[1]!b_info_carrydate($A7196)</f>
        <v>2024-05-23</v>
      </c>
    </row>
    <row r="7197" spans="1:15" x14ac:dyDescent="0.2">
      <c r="A7197" t="s">
        <v>14751</v>
      </c>
      <c r="B7197" t="s">
        <v>14752</v>
      </c>
      <c r="C7197" s="1">
        <f>[1]!b_anal_matu_cnbd($A7197,$N$1,3)</f>
        <v>8.0300999999999991</v>
      </c>
      <c r="D7197" t="s">
        <v>32</v>
      </c>
      <c r="E7197" t="s">
        <v>13508</v>
      </c>
      <c r="F7197" s="6">
        <f>[1]!b_anal_yield_cnbd($A7197,$N$1,3)</f>
        <v>2.1116999999999999</v>
      </c>
      <c r="G7197" t="s">
        <v>26</v>
      </c>
      <c r="H7197" t="s">
        <v>13</v>
      </c>
      <c r="I7197" t="s">
        <v>13</v>
      </c>
      <c r="J7197" t="s">
        <v>12</v>
      </c>
      <c r="K7197" t="s">
        <v>445</v>
      </c>
      <c r="L7197" t="str">
        <f>[2]!thsiFinD("ths_subject_latest_rating_yy_bond",A7197)</f>
        <v>3</v>
      </c>
      <c r="M7197" t="str">
        <f>[1]!s_info_industry_sw_2021($A7197,$N$1,1)</f>
        <v>公用事业(2021)</v>
      </c>
      <c r="O7197" t="str">
        <f>[1]!b_info_carrydate($A7197)</f>
        <v>2024-05-23</v>
      </c>
    </row>
    <row r="7198" spans="1:15" x14ac:dyDescent="0.2">
      <c r="A7198" t="s">
        <v>14755</v>
      </c>
      <c r="B7198" t="s">
        <v>14756</v>
      </c>
      <c r="C7198" s="1">
        <f>[1]!b_anal_matu_cnbd($A7198,$N$1,3)</f>
        <v>3.0301</v>
      </c>
      <c r="D7198" t="s">
        <v>17</v>
      </c>
      <c r="E7198" t="s">
        <v>409</v>
      </c>
      <c r="F7198" s="6">
        <f>[1]!b_anal_yield_cnbd($A7198,$N$1,3)</f>
        <v>1.8651</v>
      </c>
      <c r="G7198" t="s">
        <v>11</v>
      </c>
      <c r="H7198" t="s">
        <v>13</v>
      </c>
      <c r="I7198" t="s">
        <v>13</v>
      </c>
      <c r="J7198" t="s">
        <v>13</v>
      </c>
      <c r="K7198" t="s">
        <v>15526</v>
      </c>
      <c r="L7198" t="str">
        <f>[2]!thsiFinD("ths_subject_latest_rating_yy_bond",A7198)</f>
        <v>5-</v>
      </c>
      <c r="M7198" t="str">
        <f>[1]!s_info_industry_sw_2021($A7198,$N$1,1)</f>
        <v>非银金融(2021)</v>
      </c>
      <c r="O7198" t="str">
        <f>[1]!b_info_carrydate($A7198)</f>
        <v>2024-05-23</v>
      </c>
    </row>
    <row r="7199" spans="1:15" x14ac:dyDescent="0.2">
      <c r="A7199" t="s">
        <v>18720</v>
      </c>
      <c r="B7199" t="s">
        <v>18721</v>
      </c>
      <c r="C7199" s="1">
        <f>[1]!b_anal_matu_cnbd($A7199,$N$1,3)</f>
        <v>3.0301</v>
      </c>
      <c r="D7199" t="s">
        <v>32</v>
      </c>
      <c r="E7199" t="s">
        <v>18722</v>
      </c>
      <c r="F7199" s="6">
        <f>[1]!b_anal_yield_cnbd($A7199,$N$1,3)</f>
        <v>1.7366999999999999</v>
      </c>
      <c r="G7199" t="s">
        <v>26</v>
      </c>
      <c r="H7199" t="s">
        <v>13</v>
      </c>
      <c r="I7199" t="s">
        <v>13</v>
      </c>
      <c r="J7199" t="s">
        <v>13</v>
      </c>
      <c r="K7199" t="s">
        <v>445</v>
      </c>
      <c r="L7199" t="str">
        <f>[2]!thsiFinD("ths_subject_latest_rating_yy_bond",A7199)</f>
        <v>3</v>
      </c>
      <c r="M7199" t="str">
        <f>[1]!s_info_industry_sw_2021($A7199,$N$1,1)</f>
        <v>医药生物(2021)</v>
      </c>
      <c r="O7199" t="str">
        <f>[1]!b_info_carrydate($A7199)</f>
        <v>2024-05-23</v>
      </c>
    </row>
    <row r="7200" spans="1:15" x14ac:dyDescent="0.2">
      <c r="A7200" t="s">
        <v>18725</v>
      </c>
      <c r="B7200" t="s">
        <v>18726</v>
      </c>
      <c r="C7200" s="1">
        <f>[1]!b_anal_matu_cnbd($A7200,$N$1,3)</f>
        <v>3.0301</v>
      </c>
      <c r="D7200" t="s">
        <v>50</v>
      </c>
      <c r="E7200" t="s">
        <v>3240</v>
      </c>
      <c r="F7200" s="6">
        <f>[1]!b_anal_yield_cnbd($A7200,$N$1,3)</f>
        <v>1.7142999999999999</v>
      </c>
      <c r="G7200" t="s">
        <v>26</v>
      </c>
      <c r="H7200" t="s">
        <v>13</v>
      </c>
      <c r="I7200" t="s">
        <v>13</v>
      </c>
      <c r="J7200" t="s">
        <v>12</v>
      </c>
      <c r="K7200" t="s">
        <v>21</v>
      </c>
      <c r="L7200" t="str">
        <f>[2]!thsiFinD("ths_subject_latest_rating_yy_bond",A7200)</f>
        <v>2</v>
      </c>
      <c r="M7200" t="str">
        <f>[1]!s_info_industry_sw_2021($A7200,$N$1,1)</f>
        <v>建筑装饰(2021)</v>
      </c>
      <c r="O7200" t="str">
        <f>[1]!b_info_carrydate($A7200)</f>
        <v>2024-05-23</v>
      </c>
    </row>
    <row r="7201" spans="1:15" x14ac:dyDescent="0.2">
      <c r="A7201" t="s">
        <v>18727</v>
      </c>
      <c r="B7201" t="s">
        <v>18728</v>
      </c>
      <c r="C7201" s="1">
        <f>[1]!b_anal_matu_cnbd($A7201,$N$1,3)</f>
        <v>8.0300999999999991</v>
      </c>
      <c r="D7201" t="s">
        <v>50</v>
      </c>
      <c r="E7201" t="s">
        <v>3240</v>
      </c>
      <c r="F7201" s="6">
        <f>[1]!b_anal_yield_cnbd($A7201,$N$1,3)</f>
        <v>2.1116999999999999</v>
      </c>
      <c r="G7201" t="s">
        <v>26</v>
      </c>
      <c r="H7201" t="s">
        <v>13</v>
      </c>
      <c r="I7201" t="s">
        <v>13</v>
      </c>
      <c r="J7201" t="s">
        <v>12</v>
      </c>
      <c r="K7201" t="s">
        <v>21</v>
      </c>
      <c r="L7201" t="str">
        <f>[2]!thsiFinD("ths_subject_latest_rating_yy_bond",A7201)</f>
        <v>2</v>
      </c>
      <c r="M7201" t="str">
        <f>[1]!s_info_industry_sw_2021($A7201,$N$1,1)</f>
        <v>建筑装饰(2021)</v>
      </c>
      <c r="O7201" t="str">
        <f>[1]!b_info_carrydate($A7201)</f>
        <v>2024-05-23</v>
      </c>
    </row>
    <row r="7202" spans="1:15" x14ac:dyDescent="0.2">
      <c r="A7202" t="s">
        <v>19648</v>
      </c>
      <c r="B7202" t="s">
        <v>19649</v>
      </c>
      <c r="C7202" s="1">
        <f>[1]!b_anal_matu_cnbd($A7202,$N$1,3)</f>
        <v>1.0301</v>
      </c>
      <c r="D7202" t="s">
        <v>32</v>
      </c>
      <c r="E7202" t="s">
        <v>17415</v>
      </c>
      <c r="F7202" s="6">
        <f>[1]!b_anal_yield_cnbd($A7202,$N$1,3)</f>
        <v>1.4739</v>
      </c>
      <c r="G7202" t="s">
        <v>11</v>
      </c>
      <c r="H7202" t="s">
        <v>13</v>
      </c>
      <c r="I7202" t="s">
        <v>13</v>
      </c>
      <c r="J7202" t="s">
        <v>13</v>
      </c>
      <c r="K7202" t="s">
        <v>10</v>
      </c>
      <c r="L7202" t="str">
        <f>[2]!thsiFinD("ths_subject_latest_rating_yy_bond",A7202)</f>
        <v>3</v>
      </c>
      <c r="M7202" t="str">
        <f>[1]!s_info_industry_sw_2021($A7202,$N$1,1)</f>
        <v>银行(2021)</v>
      </c>
      <c r="O7202" t="str">
        <f>[1]!b_info_carrydate($A7202)</f>
        <v>2024-05-23</v>
      </c>
    </row>
    <row r="7203" spans="1:15" x14ac:dyDescent="0.2">
      <c r="A7203" t="s">
        <v>4125</v>
      </c>
      <c r="B7203" t="s">
        <v>4126</v>
      </c>
      <c r="C7203" s="1">
        <f>[1]!b_anal_matu_cnbd($A7203,$N$1,3)</f>
        <v>13.0274</v>
      </c>
      <c r="D7203" t="s">
        <v>50</v>
      </c>
      <c r="E7203" t="s">
        <v>1801</v>
      </c>
      <c r="F7203" s="6">
        <f>[1]!b_anal_yield_cnbd($A7203,$N$1,3)</f>
        <v>2.2694999999999999</v>
      </c>
      <c r="G7203" t="s">
        <v>26</v>
      </c>
      <c r="H7203" t="s">
        <v>13</v>
      </c>
      <c r="I7203" t="s">
        <v>13</v>
      </c>
      <c r="J7203" t="s">
        <v>13</v>
      </c>
      <c r="K7203" t="s">
        <v>50</v>
      </c>
      <c r="L7203" t="str">
        <f>[2]!thsiFinD("ths_subject_latest_rating_yy_bond",A7203)</f>
        <v>2</v>
      </c>
      <c r="M7203" t="str">
        <f>[1]!s_info_industry_sw_2021($A7203,$N$1,1)</f>
        <v>公用事业(2021)</v>
      </c>
      <c r="O7203" t="str">
        <f>[1]!b_info_carrydate($A7203)</f>
        <v>2024-05-22</v>
      </c>
    </row>
    <row r="7204" spans="1:15" x14ac:dyDescent="0.2">
      <c r="A7204" t="s">
        <v>5647</v>
      </c>
      <c r="B7204" t="s">
        <v>5648</v>
      </c>
      <c r="C7204" s="1">
        <f>[1]!b_anal_matu_cnbd($A7204,$N$1,3)</f>
        <v>18.0274</v>
      </c>
      <c r="D7204" t="s">
        <v>17</v>
      </c>
      <c r="E7204" t="s">
        <v>2289</v>
      </c>
      <c r="F7204" s="6">
        <f>[1]!b_anal_yield_cnbd($A7204,$N$1,3)</f>
        <v>2.5745</v>
      </c>
      <c r="G7204" t="s">
        <v>11</v>
      </c>
      <c r="H7204" t="s">
        <v>13</v>
      </c>
      <c r="I7204" t="s">
        <v>13</v>
      </c>
      <c r="J7204" t="s">
        <v>13</v>
      </c>
      <c r="K7204" t="s">
        <v>1747</v>
      </c>
      <c r="L7204" t="str">
        <f>[2]!thsiFinD("ths_subject_latest_rating_yy_bond",A7204)</f>
        <v>4+</v>
      </c>
      <c r="M7204" t="str">
        <f>[1]!s_info_industry_sw_2021($A7204,$N$1,1)</f>
        <v>交通运输(2021)</v>
      </c>
      <c r="O7204" t="str">
        <f>[1]!b_info_carrydate($A7204)</f>
        <v>2024-05-22</v>
      </c>
    </row>
    <row r="7205" spans="1:15" x14ac:dyDescent="0.2">
      <c r="A7205" t="s">
        <v>5649</v>
      </c>
      <c r="B7205" t="s">
        <v>5650</v>
      </c>
      <c r="C7205" s="1">
        <f>[1]!b_anal_matu_cnbd($A7205,$N$1,3)</f>
        <v>13.0274</v>
      </c>
      <c r="D7205" t="s">
        <v>32</v>
      </c>
      <c r="E7205" t="s">
        <v>33</v>
      </c>
      <c r="F7205" s="6">
        <f>[1]!b_anal_yield_cnbd($A7205,$N$1,3)</f>
        <v>2.4152999999999998</v>
      </c>
      <c r="G7205" t="s">
        <v>11</v>
      </c>
      <c r="H7205" t="s">
        <v>13</v>
      </c>
      <c r="I7205" t="s">
        <v>13</v>
      </c>
      <c r="J7205" t="s">
        <v>13</v>
      </c>
      <c r="K7205" t="s">
        <v>445</v>
      </c>
      <c r="L7205" t="str">
        <f>[2]!thsiFinD("ths_subject_latest_rating_yy_bond",A7205)</f>
        <v>4+</v>
      </c>
      <c r="M7205" t="str">
        <f>[1]!s_info_industry_sw_2021($A7205,$N$1,1)</f>
        <v>公用事业(2021)</v>
      </c>
      <c r="O7205" t="str">
        <f>[1]!b_info_carrydate($A7205)</f>
        <v>2024-05-22</v>
      </c>
    </row>
    <row r="7206" spans="1:15" x14ac:dyDescent="0.2">
      <c r="A7206" t="s">
        <v>5651</v>
      </c>
      <c r="B7206" t="s">
        <v>5652</v>
      </c>
      <c r="C7206" s="1">
        <f>[1]!b_anal_matu_cnbd($A7206,$N$1,3)</f>
        <v>8.0274000000000001</v>
      </c>
      <c r="D7206" t="s">
        <v>307</v>
      </c>
      <c r="E7206" t="s">
        <v>1560</v>
      </c>
      <c r="F7206" s="6">
        <f>[1]!b_anal_yield_cnbd($A7206,$N$1,3)</f>
        <v>1.8672</v>
      </c>
      <c r="G7206" t="s">
        <v>26</v>
      </c>
      <c r="H7206" t="s">
        <v>13</v>
      </c>
      <c r="I7206" t="s">
        <v>13</v>
      </c>
      <c r="J7206" t="s">
        <v>13</v>
      </c>
      <c r="K7206" t="s">
        <v>50</v>
      </c>
      <c r="L7206" t="str">
        <f>[2]!thsiFinD("ths_subject_latest_rating_yy_bond",A7206)</f>
        <v>1</v>
      </c>
      <c r="M7206" t="str">
        <f>[1]!s_info_industry_sw_2021($A7206,$N$1,1)</f>
        <v>交通运输(2021)</v>
      </c>
      <c r="O7206" t="str">
        <f>[1]!b_info_carrydate($A7206)</f>
        <v>2024-05-22</v>
      </c>
    </row>
    <row r="7207" spans="1:15" x14ac:dyDescent="0.2">
      <c r="A7207" t="s">
        <v>5653</v>
      </c>
      <c r="B7207" t="s">
        <v>5654</v>
      </c>
      <c r="C7207" s="1">
        <f>[1]!b_anal_matu_cnbd($A7207,$N$1,3)</f>
        <v>28.0274</v>
      </c>
      <c r="D7207" t="s">
        <v>307</v>
      </c>
      <c r="E7207" t="s">
        <v>1560</v>
      </c>
      <c r="F7207" s="6">
        <f>[1]!b_anal_yield_cnbd($A7207,$N$1,3)</f>
        <v>2.4628999999999999</v>
      </c>
      <c r="G7207" t="s">
        <v>26</v>
      </c>
      <c r="H7207" t="s">
        <v>13</v>
      </c>
      <c r="I7207" t="s">
        <v>13</v>
      </c>
      <c r="J7207" t="s">
        <v>13</v>
      </c>
      <c r="K7207" t="s">
        <v>50</v>
      </c>
      <c r="L7207" t="str">
        <f>[2]!thsiFinD("ths_subject_latest_rating_yy_bond",A7207)</f>
        <v>1</v>
      </c>
      <c r="M7207" t="str">
        <f>[1]!s_info_industry_sw_2021($A7207,$N$1,1)</f>
        <v>交通运输(2021)</v>
      </c>
      <c r="O7207" t="str">
        <f>[1]!b_info_carrydate($A7207)</f>
        <v>2024-05-22</v>
      </c>
    </row>
    <row r="7208" spans="1:15" x14ac:dyDescent="0.2">
      <c r="A7208" t="s">
        <v>5655</v>
      </c>
      <c r="B7208" t="s">
        <v>5656</v>
      </c>
      <c r="C7208" s="1">
        <f>[1]!b_anal_matu_cnbd($A7208,$N$1,3)</f>
        <v>3.0274000000000001</v>
      </c>
      <c r="D7208" t="s">
        <v>32</v>
      </c>
      <c r="E7208" t="s">
        <v>65</v>
      </c>
      <c r="F7208" s="6">
        <f>[1]!b_anal_yield_cnbd($A7208,$N$1,3)</f>
        <v>1.7357</v>
      </c>
      <c r="G7208" t="s">
        <v>26</v>
      </c>
      <c r="H7208" t="s">
        <v>13</v>
      </c>
      <c r="I7208" t="s">
        <v>13</v>
      </c>
      <c r="J7208" t="s">
        <v>12</v>
      </c>
      <c r="K7208" t="s">
        <v>21</v>
      </c>
      <c r="L7208" t="str">
        <f>[2]!thsiFinD("ths_subject_latest_rating_yy_bond",A7208)</f>
        <v>4</v>
      </c>
      <c r="M7208" t="str">
        <f>[1]!s_info_industry_sw_2021($A7208,$N$1,1)</f>
        <v>有色金属(2021)</v>
      </c>
      <c r="O7208" t="str">
        <f>[1]!b_info_carrydate($A7208)</f>
        <v>2024-05-22</v>
      </c>
    </row>
    <row r="7209" spans="1:15" x14ac:dyDescent="0.2">
      <c r="A7209" t="s">
        <v>5657</v>
      </c>
      <c r="B7209" t="s">
        <v>5658</v>
      </c>
      <c r="C7209" s="1">
        <f>[1]!b_anal_matu_cnbd($A7209,$N$1,3)</f>
        <v>1.0274000000000001</v>
      </c>
      <c r="D7209" t="s">
        <v>17</v>
      </c>
      <c r="E7209" t="s">
        <v>85</v>
      </c>
      <c r="F7209" s="6">
        <f>[1]!b_anal_yield_cnbd($A7209,$N$1,3)</f>
        <v>1.5488</v>
      </c>
      <c r="G7209" t="s">
        <v>11</v>
      </c>
      <c r="H7209" t="s">
        <v>13</v>
      </c>
      <c r="I7209" t="s">
        <v>13</v>
      </c>
      <c r="J7209" t="s">
        <v>13</v>
      </c>
      <c r="K7209" t="s">
        <v>15526</v>
      </c>
      <c r="L7209" t="str">
        <f>[2]!thsiFinD("ths_subject_latest_rating_yy_bond",A7209)</f>
        <v>4</v>
      </c>
      <c r="M7209" t="str">
        <f>[1]!s_info_industry_sw_2021($A7209,$N$1,1)</f>
        <v>传媒(2021)</v>
      </c>
      <c r="O7209" t="str">
        <f>[1]!b_info_carrydate($A7209)</f>
        <v>2024-05-22</v>
      </c>
    </row>
    <row r="7210" spans="1:15" x14ac:dyDescent="0.2">
      <c r="A7210" t="s">
        <v>17610</v>
      </c>
      <c r="B7210" t="s">
        <v>17611</v>
      </c>
      <c r="C7210" s="1">
        <f>[1]!b_anal_matu_cnbd($A7210,$N$1,3)</f>
        <v>3.0274000000000001</v>
      </c>
      <c r="D7210" t="s">
        <v>21</v>
      </c>
      <c r="E7210" t="s">
        <v>16806</v>
      </c>
      <c r="F7210" s="6">
        <f>[1]!b_anal_yield_cnbd($A7210,$N$1,3)</f>
        <v>2.1055999999999999</v>
      </c>
      <c r="G7210" t="s">
        <v>194</v>
      </c>
      <c r="H7210" t="s">
        <v>13</v>
      </c>
      <c r="I7210" t="s">
        <v>12</v>
      </c>
      <c r="J7210" t="s">
        <v>13</v>
      </c>
      <c r="K7210" t="s">
        <v>1760</v>
      </c>
      <c r="L7210" t="str">
        <f>[2]!thsiFinD("ths_subject_latest_rating_yy_bond",A7210)</f>
        <v>5+</v>
      </c>
      <c r="M7210" t="str">
        <f>[1]!s_info_industry_sw_2021($A7210,$N$1,1)</f>
        <v>银行(2021)</v>
      </c>
      <c r="O7210" t="str">
        <f>[1]!b_info_carrydate($A7210)</f>
        <v>2024-05-22</v>
      </c>
    </row>
    <row r="7211" spans="1:15" x14ac:dyDescent="0.2">
      <c r="A7211" t="s">
        <v>17612</v>
      </c>
      <c r="B7211" t="s">
        <v>17613</v>
      </c>
      <c r="C7211" s="1">
        <f>[1]!b_anal_matu_cnbd($A7211,$N$1,3)</f>
        <v>3.0274000000000001</v>
      </c>
      <c r="D7211" t="s">
        <v>17</v>
      </c>
      <c r="E7211" t="s">
        <v>16906</v>
      </c>
      <c r="F7211" s="6">
        <f>[1]!b_anal_yield_cnbd($A7211,$N$1,3)</f>
        <v>1.7150000000000001</v>
      </c>
      <c r="G7211" t="s">
        <v>11</v>
      </c>
      <c r="H7211" t="s">
        <v>13</v>
      </c>
      <c r="I7211" t="s">
        <v>12</v>
      </c>
      <c r="J7211" t="s">
        <v>13</v>
      </c>
      <c r="K7211" t="s">
        <v>21</v>
      </c>
      <c r="L7211" t="str">
        <f>[2]!thsiFinD("ths_subject_latest_rating_yy_bond",A7211)</f>
        <v>2</v>
      </c>
      <c r="M7211" t="str">
        <f>[1]!s_info_industry_sw_2021($A7211,$N$1,1)</f>
        <v>银行(2021)</v>
      </c>
      <c r="O7211" t="str">
        <f>[1]!b_info_carrydate($A7211)</f>
        <v>2024-05-22</v>
      </c>
    </row>
    <row r="7212" spans="1:15" x14ac:dyDescent="0.2">
      <c r="A7212" t="s">
        <v>5643</v>
      </c>
      <c r="B7212" t="s">
        <v>5644</v>
      </c>
      <c r="C7212" s="1">
        <f>[1]!b_anal_matu_cnbd($A7212,$N$1,3)</f>
        <v>1.0246999999999999</v>
      </c>
      <c r="D7212" t="s">
        <v>21</v>
      </c>
      <c r="E7212" t="s">
        <v>4017</v>
      </c>
      <c r="F7212" s="6">
        <f>[1]!b_anal_yield_cnbd($A7212,$N$1,3)</f>
        <v>1.5479000000000001</v>
      </c>
      <c r="G7212" t="s">
        <v>11</v>
      </c>
      <c r="H7212" t="s">
        <v>12</v>
      </c>
      <c r="I7212" t="s">
        <v>13</v>
      </c>
      <c r="J7212" t="s">
        <v>13</v>
      </c>
      <c r="K7212" t="s">
        <v>15639</v>
      </c>
      <c r="L7212" t="str">
        <f>[2]!thsiFinD("ths_subject_latest_rating_yy_bond",A7212)</f>
        <v>5-</v>
      </c>
      <c r="M7212" t="str">
        <f>[1]!s_info_industry_sw_2021($A7212,$N$1,1)</f>
        <v>交通运输(2021)</v>
      </c>
      <c r="O7212" t="str">
        <f>[1]!b_info_carrydate($A7212)</f>
        <v>2024-05-21</v>
      </c>
    </row>
    <row r="7213" spans="1:15" x14ac:dyDescent="0.2">
      <c r="A7213" t="s">
        <v>5645</v>
      </c>
      <c r="B7213" t="s">
        <v>5646</v>
      </c>
      <c r="C7213" s="1">
        <f>[1]!b_anal_matu_cnbd($A7213,$N$1,3)</f>
        <v>3.0247000000000002</v>
      </c>
      <c r="D7213" t="s">
        <v>21</v>
      </c>
      <c r="E7213" t="s">
        <v>4017</v>
      </c>
      <c r="F7213" s="6">
        <f>[1]!b_anal_yield_cnbd($A7213,$N$1,3)</f>
        <v>1.9177999999999999</v>
      </c>
      <c r="G7213" t="s">
        <v>11</v>
      </c>
      <c r="H7213" t="s">
        <v>12</v>
      </c>
      <c r="I7213" t="s">
        <v>13</v>
      </c>
      <c r="J7213" t="s">
        <v>13</v>
      </c>
      <c r="K7213" t="s">
        <v>15639</v>
      </c>
      <c r="L7213" t="str">
        <f>[2]!thsiFinD("ths_subject_latest_rating_yy_bond",A7213)</f>
        <v>5-</v>
      </c>
      <c r="M7213" t="str">
        <f>[1]!s_info_industry_sw_2021($A7213,$N$1,1)</f>
        <v>交通运输(2021)</v>
      </c>
      <c r="O7213" t="str">
        <f>[1]!b_info_carrydate($A7213)</f>
        <v>2024-05-21</v>
      </c>
    </row>
    <row r="7214" spans="1:15" x14ac:dyDescent="0.2">
      <c r="A7214" t="s">
        <v>14749</v>
      </c>
      <c r="B7214" t="s">
        <v>14750</v>
      </c>
      <c r="C7214" s="1">
        <f>[1]!b_anal_matu_cnbd($A7214,$N$1,3)</f>
        <v>1.0246999999999999</v>
      </c>
      <c r="D7214" t="s">
        <v>32</v>
      </c>
      <c r="E7214" t="s">
        <v>7812</v>
      </c>
      <c r="F7214" s="6">
        <f>[1]!b_anal_yield_cnbd($A7214,$N$1,3)</f>
        <v>1.5416000000000001</v>
      </c>
      <c r="G7214" t="s">
        <v>11</v>
      </c>
      <c r="H7214" t="s">
        <v>13</v>
      </c>
      <c r="I7214" t="s">
        <v>13</v>
      </c>
      <c r="J7214" t="s">
        <v>13</v>
      </c>
      <c r="K7214" t="s">
        <v>10</v>
      </c>
      <c r="L7214" t="str">
        <f>[2]!thsiFinD("ths_subject_latest_rating_yy_bond",A7214)</f>
        <v>3</v>
      </c>
      <c r="M7214" t="str">
        <f>[1]!s_info_industry_sw_2021($A7214,$N$1,1)</f>
        <v>交通运输(2021)</v>
      </c>
      <c r="O7214" t="str">
        <f>[1]!b_info_carrydate($A7214)</f>
        <v>2024-05-21</v>
      </c>
    </row>
    <row r="7215" spans="1:15" x14ac:dyDescent="0.2">
      <c r="A7215" t="s">
        <v>22731</v>
      </c>
      <c r="B7215" t="s">
        <v>22732</v>
      </c>
      <c r="C7215" s="1">
        <f>[1]!b_anal_matu_cnbd($A7215,$N$1,3)</f>
        <v>1.0246999999999999</v>
      </c>
      <c r="D7215" t="s">
        <v>32</v>
      </c>
      <c r="E7215" t="s">
        <v>1725</v>
      </c>
      <c r="F7215" s="6">
        <f>[1]!b_anal_yield_cnbd($A7215,$N$1,3)</f>
        <v>1.4879</v>
      </c>
      <c r="G7215" t="s">
        <v>26</v>
      </c>
      <c r="H7215" t="s">
        <v>13</v>
      </c>
      <c r="I7215" t="s">
        <v>13</v>
      </c>
      <c r="J7215" t="s">
        <v>13</v>
      </c>
      <c r="K7215" t="s">
        <v>15525</v>
      </c>
      <c r="L7215" t="str">
        <f>[2]!thsiFinD("ths_subject_latest_rating_yy_bond",A7215)</f>
        <v>3</v>
      </c>
      <c r="M7215" t="str">
        <f>[1]!s_info_industry_sw_2021($A7215,$N$1,1)</f>
        <v>非银金融(2021)</v>
      </c>
      <c r="O7215" t="str">
        <f>[1]!b_info_carrydate($A7215)</f>
        <v>2024-05-21</v>
      </c>
    </row>
    <row r="7216" spans="1:15" x14ac:dyDescent="0.2">
      <c r="A7216" t="s">
        <v>5636</v>
      </c>
      <c r="B7216" t="s">
        <v>5637</v>
      </c>
      <c r="C7216" s="1">
        <f>[1]!b_anal_matu_cnbd($A7216,$N$1,3)</f>
        <v>1.0219</v>
      </c>
      <c r="D7216" t="s">
        <v>17</v>
      </c>
      <c r="E7216" t="s">
        <v>3528</v>
      </c>
      <c r="F7216" s="6">
        <f>[1]!b_anal_yield_cnbd($A7216,$N$1,3)</f>
        <v>1.6476999999999999</v>
      </c>
      <c r="G7216" t="s">
        <v>194</v>
      </c>
      <c r="H7216" t="s">
        <v>13</v>
      </c>
      <c r="I7216" t="s">
        <v>13</v>
      </c>
      <c r="J7216" t="s">
        <v>13</v>
      </c>
      <c r="K7216" t="s">
        <v>1760</v>
      </c>
      <c r="L7216" t="str">
        <f>[2]!thsiFinD("ths_subject_latest_rating_yy_bond",A7216)</f>
        <v>4+</v>
      </c>
      <c r="M7216" t="str">
        <f>[1]!s_info_industry_sw_2021($A7216,$N$1,1)</f>
        <v>公用事业(2021)</v>
      </c>
      <c r="O7216" t="str">
        <f>[1]!b_info_carrydate($A7216)</f>
        <v>2024-05-20</v>
      </c>
    </row>
    <row r="7217" spans="1:15" x14ac:dyDescent="0.2">
      <c r="A7217" t="s">
        <v>5638</v>
      </c>
      <c r="B7217" t="s">
        <v>5639</v>
      </c>
      <c r="C7217" s="1">
        <f>[1]!b_anal_matu_cnbd($A7217,$N$1,3)</f>
        <v>3.0219</v>
      </c>
      <c r="D7217" t="s">
        <v>21</v>
      </c>
      <c r="E7217" t="s">
        <v>5640</v>
      </c>
      <c r="F7217" s="6">
        <f>[1]!b_anal_yield_cnbd($A7217,$N$1,3)</f>
        <v>1.8666</v>
      </c>
      <c r="G7217" t="s">
        <v>11</v>
      </c>
      <c r="H7217" t="s">
        <v>13</v>
      </c>
      <c r="I7217" t="s">
        <v>13</v>
      </c>
      <c r="J7217" t="s">
        <v>13</v>
      </c>
      <c r="K7217" t="s">
        <v>15525</v>
      </c>
      <c r="L7217" t="str">
        <f>[2]!thsiFinD("ths_subject_latest_rating_yy_bond",A7217)</f>
        <v>6-</v>
      </c>
      <c r="M7217" t="str">
        <f>[1]!s_info_industry_sw_2021($A7217,$N$1,1)</f>
        <v>煤炭(2021)</v>
      </c>
      <c r="O7217" t="str">
        <f>[1]!b_info_carrydate($A7217)</f>
        <v>2024-05-20</v>
      </c>
    </row>
    <row r="7218" spans="1:15" x14ac:dyDescent="0.2">
      <c r="A7218" t="s">
        <v>5641</v>
      </c>
      <c r="B7218" t="s">
        <v>5642</v>
      </c>
      <c r="C7218" s="1">
        <f>[1]!b_anal_matu_cnbd($A7218,$N$1,3)</f>
        <v>3.0219</v>
      </c>
      <c r="D7218" t="s">
        <v>307</v>
      </c>
      <c r="E7218" t="s">
        <v>3253</v>
      </c>
      <c r="F7218" s="6">
        <f>[1]!b_anal_yield_cnbd($A7218,$N$1,3)</f>
        <v>1.7071000000000001</v>
      </c>
      <c r="G7218" t="s">
        <v>26</v>
      </c>
      <c r="H7218" t="s">
        <v>13</v>
      </c>
      <c r="I7218" t="s">
        <v>13</v>
      </c>
      <c r="J7218" t="s">
        <v>13</v>
      </c>
      <c r="K7218" t="s">
        <v>50</v>
      </c>
      <c r="L7218" t="str">
        <f>[2]!thsiFinD("ths_subject_latest_rating_yy_bond",A7218)</f>
        <v>1</v>
      </c>
      <c r="M7218" t="str">
        <f>[1]!s_info_industry_sw_2021($A7218,$N$1,1)</f>
        <v>非银金融(2021)</v>
      </c>
      <c r="O7218" t="str">
        <f>[1]!b_info_carrydate($A7218)</f>
        <v>2024-05-20</v>
      </c>
    </row>
    <row r="7219" spans="1:15" x14ac:dyDescent="0.2">
      <c r="A7219" t="s">
        <v>13867</v>
      </c>
      <c r="B7219" t="s">
        <v>13868</v>
      </c>
      <c r="C7219" s="1">
        <f>[1]!b_anal_matu_cnbd($A7219,$N$1,3)</f>
        <v>1.0219</v>
      </c>
      <c r="D7219" t="s">
        <v>50</v>
      </c>
      <c r="E7219" t="s">
        <v>1575</v>
      </c>
      <c r="F7219" s="6">
        <f>[1]!b_anal_yield_cnbd($A7219,$N$1,3)</f>
        <v>1.4595</v>
      </c>
      <c r="G7219" t="s">
        <v>11</v>
      </c>
      <c r="H7219" t="s">
        <v>13</v>
      </c>
      <c r="I7219" t="s">
        <v>13</v>
      </c>
      <c r="J7219" t="s">
        <v>13</v>
      </c>
      <c r="K7219" t="s">
        <v>1747</v>
      </c>
      <c r="L7219" t="str">
        <f>[2]!thsiFinD("ths_subject_latest_rating_yy_bond",A7219)</f>
        <v>3</v>
      </c>
      <c r="M7219" t="str">
        <f>[1]!s_info_industry_sw_2021($A7219,$N$1,1)</f>
        <v>非银金融(2021)</v>
      </c>
      <c r="O7219" t="str">
        <f>[1]!b_info_carrydate($A7219)</f>
        <v>2024-05-20</v>
      </c>
    </row>
    <row r="7220" spans="1:15" x14ac:dyDescent="0.2">
      <c r="A7220" t="s">
        <v>13869</v>
      </c>
      <c r="B7220" t="s">
        <v>13870</v>
      </c>
      <c r="C7220" s="1">
        <f>[1]!b_anal_matu_cnbd($A7220,$N$1,3)</f>
        <v>3.0219</v>
      </c>
      <c r="D7220" t="s">
        <v>50</v>
      </c>
      <c r="E7220" t="s">
        <v>1575</v>
      </c>
      <c r="F7220" s="6">
        <f>[1]!b_anal_yield_cnbd($A7220,$N$1,3)</f>
        <v>1.79</v>
      </c>
      <c r="G7220" t="s">
        <v>11</v>
      </c>
      <c r="H7220" t="s">
        <v>13</v>
      </c>
      <c r="I7220" t="s">
        <v>13</v>
      </c>
      <c r="J7220" t="s">
        <v>13</v>
      </c>
      <c r="K7220" t="s">
        <v>1747</v>
      </c>
      <c r="L7220" t="str">
        <f>[2]!thsiFinD("ths_subject_latest_rating_yy_bond",A7220)</f>
        <v>3</v>
      </c>
      <c r="M7220" t="str">
        <f>[1]!s_info_industry_sw_2021($A7220,$N$1,1)</f>
        <v>非银金融(2021)</v>
      </c>
      <c r="O7220" t="str">
        <f>[1]!b_info_carrydate($A7220)</f>
        <v>2024-05-20</v>
      </c>
    </row>
    <row r="7221" spans="1:15" x14ac:dyDescent="0.2">
      <c r="A7221" t="s">
        <v>17554</v>
      </c>
      <c r="B7221" t="s">
        <v>17555</v>
      </c>
      <c r="C7221" s="1">
        <f>[1]!b_anal_matu_cnbd($A7221,$N$1,3)</f>
        <v>3.0219</v>
      </c>
      <c r="D7221" t="s">
        <v>10</v>
      </c>
      <c r="E7221" t="s">
        <v>17169</v>
      </c>
      <c r="F7221" s="6">
        <f>[1]!b_anal_yield_cnbd($A7221,$N$1,3)</f>
        <v>1.9558</v>
      </c>
      <c r="G7221" t="s">
        <v>11</v>
      </c>
      <c r="H7221" t="s">
        <v>13</v>
      </c>
      <c r="I7221" t="s">
        <v>12</v>
      </c>
      <c r="J7221" t="s">
        <v>13</v>
      </c>
      <c r="K7221" t="s">
        <v>15525</v>
      </c>
      <c r="L7221" t="str">
        <f>[2]!thsiFinD("ths_subject_latest_rating_yy_bond",A7221)</f>
        <v>5-</v>
      </c>
      <c r="M7221" t="str">
        <f>[1]!s_info_industry_sw_2021($A7221,$N$1,1)</f>
        <v>银行(2021)</v>
      </c>
      <c r="O7221" t="str">
        <f>[1]!b_info_carrydate($A7221)</f>
        <v>2024-05-20</v>
      </c>
    </row>
    <row r="7222" spans="1:15" x14ac:dyDescent="0.2">
      <c r="A7222" t="s">
        <v>18695</v>
      </c>
      <c r="B7222" t="s">
        <v>18696</v>
      </c>
      <c r="C7222" s="1">
        <f>[1]!b_anal_matu_cnbd($A7222,$N$1,3)</f>
        <v>1.0219</v>
      </c>
      <c r="D7222" t="s">
        <v>17</v>
      </c>
      <c r="E7222" t="s">
        <v>568</v>
      </c>
      <c r="F7222" s="6">
        <f>[1]!b_anal_yield_cnbd($A7222,$N$1,3)</f>
        <v>1.5519000000000001</v>
      </c>
      <c r="G7222" t="s">
        <v>11</v>
      </c>
      <c r="H7222" t="s">
        <v>13</v>
      </c>
      <c r="I7222" t="s">
        <v>13</v>
      </c>
      <c r="J7222" t="s">
        <v>13</v>
      </c>
      <c r="K7222" t="s">
        <v>15526</v>
      </c>
      <c r="L7222" t="str">
        <f>[2]!thsiFinD("ths_subject_latest_rating_yy_bond",A7222)</f>
        <v>5+</v>
      </c>
      <c r="M7222" t="str">
        <f>[1]!s_info_industry_sw_2021($A7222,$N$1,1)</f>
        <v>非银金融(2021)</v>
      </c>
      <c r="O7222" t="str">
        <f>[1]!b_info_carrydate($A7222)</f>
        <v>2024-05-20</v>
      </c>
    </row>
    <row r="7223" spans="1:15" x14ac:dyDescent="0.2">
      <c r="A7223" t="s">
        <v>18697</v>
      </c>
      <c r="B7223" t="s">
        <v>18698</v>
      </c>
      <c r="C7223" s="1">
        <f>[1]!b_anal_matu_cnbd($A7223,$N$1,3)</f>
        <v>1.0219</v>
      </c>
      <c r="D7223" t="s">
        <v>50</v>
      </c>
      <c r="E7223" t="s">
        <v>1622</v>
      </c>
      <c r="F7223" s="6">
        <f>[1]!b_anal_yield_cnbd($A7223,$N$1,3)</f>
        <v>1.4537</v>
      </c>
      <c r="G7223" t="s">
        <v>11</v>
      </c>
      <c r="H7223" t="s">
        <v>13</v>
      </c>
      <c r="I7223" t="s">
        <v>13</v>
      </c>
      <c r="J7223" t="s">
        <v>13</v>
      </c>
      <c r="K7223" t="s">
        <v>445</v>
      </c>
      <c r="L7223" t="str">
        <f>[2]!thsiFinD("ths_subject_latest_rating_yy_bond",A7223)</f>
        <v>2</v>
      </c>
      <c r="M7223" t="str">
        <f>[1]!s_info_industry_sw_2021($A7223,$N$1,1)</f>
        <v>非银金融(2021)</v>
      </c>
      <c r="O7223" t="str">
        <f>[1]!b_info_carrydate($A7223)</f>
        <v>2024-05-20</v>
      </c>
    </row>
    <row r="7224" spans="1:15" x14ac:dyDescent="0.2">
      <c r="A7224" t="s">
        <v>18704</v>
      </c>
      <c r="B7224" t="s">
        <v>18705</v>
      </c>
      <c r="C7224" s="1">
        <f>[1]!b_anal_matu_cnbd($A7224,$N$1,3)</f>
        <v>1.0219</v>
      </c>
      <c r="D7224" t="s">
        <v>50</v>
      </c>
      <c r="E7224" t="s">
        <v>1801</v>
      </c>
      <c r="F7224" s="6">
        <f>[1]!b_anal_yield_cnbd($A7224,$N$1,3)</f>
        <v>1.51</v>
      </c>
      <c r="G7224" t="s">
        <v>26</v>
      </c>
      <c r="H7224" t="s">
        <v>13</v>
      </c>
      <c r="I7224" t="s">
        <v>13</v>
      </c>
      <c r="J7224" t="s">
        <v>12</v>
      </c>
      <c r="K7224" t="s">
        <v>50</v>
      </c>
      <c r="L7224" t="str">
        <f>[2]!thsiFinD("ths_subject_latest_rating_yy_bond",A7224)</f>
        <v>2</v>
      </c>
      <c r="M7224" t="str">
        <f>[1]!s_info_industry_sw_2021($A7224,$N$1,1)</f>
        <v>公用事业(2021)</v>
      </c>
      <c r="O7224" t="str">
        <f>[1]!b_info_carrydate($A7224)</f>
        <v>2024-05-20</v>
      </c>
    </row>
    <row r="7225" spans="1:15" x14ac:dyDescent="0.2">
      <c r="A7225" t="s">
        <v>18710</v>
      </c>
      <c r="B7225" t="s">
        <v>18711</v>
      </c>
      <c r="C7225" s="1">
        <f>[1]!b_anal_matu_cnbd($A7225,$N$1,3)</f>
        <v>8.0219000000000005</v>
      </c>
      <c r="D7225" t="s">
        <v>50</v>
      </c>
      <c r="E7225" t="s">
        <v>4500</v>
      </c>
      <c r="F7225" s="6">
        <f>[1]!b_anal_yield_cnbd($A7225,$N$1,3)</f>
        <v>2.1408999999999998</v>
      </c>
      <c r="G7225" t="s">
        <v>26</v>
      </c>
      <c r="H7225" t="s">
        <v>13</v>
      </c>
      <c r="I7225" t="s">
        <v>13</v>
      </c>
      <c r="J7225" t="s">
        <v>12</v>
      </c>
      <c r="K7225" t="s">
        <v>1747</v>
      </c>
      <c r="L7225" t="str">
        <f>[2]!thsiFinD("ths_subject_latest_rating_yy_bond",A7225)</f>
        <v>3</v>
      </c>
      <c r="M7225" t="str">
        <f>[1]!s_info_industry_sw_2021($A7225,$N$1,1)</f>
        <v>建筑装饰(2021)</v>
      </c>
      <c r="O7225" t="str">
        <f>[1]!b_info_carrydate($A7225)</f>
        <v>2024-05-20</v>
      </c>
    </row>
    <row r="7226" spans="1:15" x14ac:dyDescent="0.2">
      <c r="A7226" t="s">
        <v>22727</v>
      </c>
      <c r="B7226" t="s">
        <v>22728</v>
      </c>
      <c r="C7226" s="1">
        <f>[1]!b_anal_matu_cnbd($A7226,$N$1,3)</f>
        <v>1.0219</v>
      </c>
      <c r="D7226" t="s">
        <v>32</v>
      </c>
      <c r="E7226" t="s">
        <v>22726</v>
      </c>
      <c r="F7226" s="6">
        <f>[1]!b_anal_yield_cnbd($A7226,$N$1,3)</f>
        <v>1.4676</v>
      </c>
      <c r="G7226" t="s">
        <v>26</v>
      </c>
      <c r="H7226" t="s">
        <v>13</v>
      </c>
      <c r="I7226" t="s">
        <v>13</v>
      </c>
      <c r="J7226" t="s">
        <v>13</v>
      </c>
      <c r="K7226" t="s">
        <v>445</v>
      </c>
      <c r="L7226" t="str">
        <f>[2]!thsiFinD("ths_subject_latest_rating_yy_bond",A7226)</f>
        <v>3</v>
      </c>
      <c r="M7226" t="str">
        <f>[1]!s_info_industry_sw_2021($A7226,$N$1,1)</f>
        <v>非银金融(2021)</v>
      </c>
      <c r="O7226" t="str">
        <f>[1]!b_info_carrydate($A7226)</f>
        <v>2024-05-20</v>
      </c>
    </row>
    <row r="7227" spans="1:15" x14ac:dyDescent="0.2">
      <c r="A7227" t="s">
        <v>23293</v>
      </c>
      <c r="B7227" t="s">
        <v>23294</v>
      </c>
      <c r="C7227" s="1">
        <f>[1]!b_anal_matu_cnbd($A7227,$N$1,3)</f>
        <v>1.0219</v>
      </c>
      <c r="D7227" t="s">
        <v>32</v>
      </c>
      <c r="E7227" t="s">
        <v>1779</v>
      </c>
      <c r="F7227" s="6">
        <f>[1]!b_anal_yield_cnbd($A7227,$N$1,3)</f>
        <v>1.4631000000000001</v>
      </c>
      <c r="G7227" t="s">
        <v>26</v>
      </c>
      <c r="H7227" t="s">
        <v>13</v>
      </c>
      <c r="I7227" t="s">
        <v>12</v>
      </c>
      <c r="J7227" t="s">
        <v>13</v>
      </c>
      <c r="K7227" t="s">
        <v>50</v>
      </c>
      <c r="L7227" t="str">
        <f>[2]!thsiFinD("ths_subject_latest_rating_yy_bond",A7227)</f>
        <v>1</v>
      </c>
      <c r="M7227" t="str">
        <f>[1]!s_info_industry_sw_2021($A7227,$N$1,1)</f>
        <v>银行(2021)</v>
      </c>
      <c r="O7227" t="str">
        <f>[1]!b_info_carrydate($A7227)</f>
        <v>2024-05-20</v>
      </c>
    </row>
    <row r="7228" spans="1:15" x14ac:dyDescent="0.2">
      <c r="A7228" t="s">
        <v>23295</v>
      </c>
      <c r="B7228" t="s">
        <v>23296</v>
      </c>
      <c r="C7228" s="1">
        <f>[1]!b_anal_matu_cnbd($A7228,$N$1,3)</f>
        <v>3.0219</v>
      </c>
      <c r="D7228" t="s">
        <v>32</v>
      </c>
      <c r="E7228" t="s">
        <v>1779</v>
      </c>
      <c r="F7228" s="6">
        <f>[1]!b_anal_yield_cnbd($A7228,$N$1,3)</f>
        <v>1.6856</v>
      </c>
      <c r="G7228" t="s">
        <v>26</v>
      </c>
      <c r="H7228" t="s">
        <v>13</v>
      </c>
      <c r="I7228" t="s">
        <v>12</v>
      </c>
      <c r="J7228" t="s">
        <v>13</v>
      </c>
      <c r="K7228" t="s">
        <v>50</v>
      </c>
      <c r="L7228" t="str">
        <f>[2]!thsiFinD("ths_subject_latest_rating_yy_bond",A7228)</f>
        <v>1</v>
      </c>
      <c r="M7228" t="str">
        <f>[1]!s_info_industry_sw_2021($A7228,$N$1,1)</f>
        <v>银行(2021)</v>
      </c>
      <c r="O7228" t="str">
        <f>[1]!b_info_carrydate($A7228)</f>
        <v>2024-05-20</v>
      </c>
    </row>
    <row r="7229" spans="1:15" x14ac:dyDescent="0.2">
      <c r="A7229" t="s">
        <v>4123</v>
      </c>
      <c r="B7229" t="s">
        <v>4124</v>
      </c>
      <c r="C7229" s="1">
        <f>[1]!b_anal_matu_cnbd($A7229,$N$1,3)</f>
        <v>1.0137</v>
      </c>
      <c r="D7229" t="s">
        <v>50</v>
      </c>
      <c r="E7229" t="s">
        <v>474</v>
      </c>
      <c r="F7229" s="6">
        <f>[1]!b_anal_yield_cnbd($A7229,$N$1,3)</f>
        <v>1.5172000000000001</v>
      </c>
      <c r="G7229" t="s">
        <v>26</v>
      </c>
      <c r="H7229" t="s">
        <v>13</v>
      </c>
      <c r="I7229" t="s">
        <v>13</v>
      </c>
      <c r="J7229" t="s">
        <v>13</v>
      </c>
      <c r="K7229" t="s">
        <v>50</v>
      </c>
      <c r="L7229" t="str">
        <f>[2]!thsiFinD("ths_subject_latest_rating_yy_bond",A7229)</f>
        <v>2</v>
      </c>
      <c r="M7229" t="str">
        <f>[1]!s_info_industry_sw_2021($A7229,$N$1,1)</f>
        <v>非银金融(2021)</v>
      </c>
      <c r="O7229" t="str">
        <f>[1]!b_info_carrydate($A7229)</f>
        <v>2024-05-17</v>
      </c>
    </row>
    <row r="7230" spans="1:15" x14ac:dyDescent="0.2">
      <c r="A7230" t="s">
        <v>5624</v>
      </c>
      <c r="B7230" t="s">
        <v>5625</v>
      </c>
      <c r="C7230" s="1">
        <f>[1]!b_anal_matu_cnbd($A7230,$N$1,3)</f>
        <v>3.0137</v>
      </c>
      <c r="D7230" t="s">
        <v>50</v>
      </c>
      <c r="E7230" t="s">
        <v>3240</v>
      </c>
      <c r="F7230" s="6">
        <f>[1]!b_anal_yield_cnbd($A7230,$N$1,3)</f>
        <v>1.7145999999999999</v>
      </c>
      <c r="G7230" t="s">
        <v>26</v>
      </c>
      <c r="H7230" t="s">
        <v>13</v>
      </c>
      <c r="I7230" t="s">
        <v>13</v>
      </c>
      <c r="J7230" t="s">
        <v>13</v>
      </c>
      <c r="K7230" t="s">
        <v>21</v>
      </c>
      <c r="L7230" t="str">
        <f>[2]!thsiFinD("ths_subject_latest_rating_yy_bond",A7230)</f>
        <v>2</v>
      </c>
      <c r="M7230" t="str">
        <f>[1]!s_info_industry_sw_2021($A7230,$N$1,1)</f>
        <v>建筑装饰(2021)</v>
      </c>
      <c r="O7230" t="str">
        <f>[1]!b_info_carrydate($A7230)</f>
        <v>2024-05-17</v>
      </c>
    </row>
    <row r="7231" spans="1:15" x14ac:dyDescent="0.2">
      <c r="A7231" t="s">
        <v>5626</v>
      </c>
      <c r="B7231" t="s">
        <v>5627</v>
      </c>
      <c r="C7231" s="1">
        <f>[1]!b_anal_matu_cnbd($A7231,$N$1,3)</f>
        <v>8.0137</v>
      </c>
      <c r="D7231" t="s">
        <v>50</v>
      </c>
      <c r="E7231" t="s">
        <v>3240</v>
      </c>
      <c r="F7231" s="6">
        <f>[1]!b_anal_yield_cnbd($A7231,$N$1,3)</f>
        <v>2.1168999999999998</v>
      </c>
      <c r="G7231" t="s">
        <v>26</v>
      </c>
      <c r="H7231" t="s">
        <v>13</v>
      </c>
      <c r="I7231" t="s">
        <v>13</v>
      </c>
      <c r="J7231" t="s">
        <v>13</v>
      </c>
      <c r="K7231" t="s">
        <v>21</v>
      </c>
      <c r="L7231" t="str">
        <f>[2]!thsiFinD("ths_subject_latest_rating_yy_bond",A7231)</f>
        <v>2</v>
      </c>
      <c r="M7231" t="str">
        <f>[1]!s_info_industry_sw_2021($A7231,$N$1,1)</f>
        <v>建筑装饰(2021)</v>
      </c>
      <c r="O7231" t="str">
        <f>[1]!b_info_carrydate($A7231)</f>
        <v>2024-05-17</v>
      </c>
    </row>
    <row r="7232" spans="1:15" x14ac:dyDescent="0.2">
      <c r="A7232" t="s">
        <v>5628</v>
      </c>
      <c r="B7232" t="s">
        <v>5629</v>
      </c>
      <c r="C7232" s="1">
        <f>[1]!b_anal_matu_cnbd($A7232,$N$1,3)</f>
        <v>1.0137</v>
      </c>
      <c r="D7232" t="s">
        <v>17</v>
      </c>
      <c r="E7232" t="s">
        <v>3937</v>
      </c>
      <c r="F7232" s="6">
        <f>[1]!b_anal_yield_cnbd($A7232,$N$1,3)</f>
        <v>1.5461</v>
      </c>
      <c r="G7232" t="s">
        <v>26</v>
      </c>
      <c r="H7232" t="s">
        <v>13</v>
      </c>
      <c r="I7232" t="s">
        <v>13</v>
      </c>
      <c r="J7232" t="s">
        <v>13</v>
      </c>
      <c r="K7232" t="s">
        <v>15525</v>
      </c>
      <c r="L7232" t="str">
        <f>[2]!thsiFinD("ths_subject_latest_rating_yy_bond",A7232)</f>
        <v>4</v>
      </c>
      <c r="M7232" t="str">
        <f>[1]!s_info_industry_sw_2021($A7232,$N$1,1)</f>
        <v>公用事业(2021)</v>
      </c>
      <c r="O7232" t="str">
        <f>[1]!b_info_carrydate($A7232)</f>
        <v>2024-05-17</v>
      </c>
    </row>
    <row r="7233" spans="1:15" x14ac:dyDescent="0.2">
      <c r="A7233" t="s">
        <v>5630</v>
      </c>
      <c r="B7233" t="s">
        <v>5631</v>
      </c>
      <c r="C7233" s="1">
        <f>[1]!b_anal_matu_cnbd($A7233,$N$1,3)</f>
        <v>3.0137</v>
      </c>
      <c r="D7233" t="s">
        <v>17</v>
      </c>
      <c r="E7233" t="s">
        <v>3937</v>
      </c>
      <c r="F7233" s="6">
        <f>[1]!b_anal_yield_cnbd($A7233,$N$1,3)</f>
        <v>1.7646999999999999</v>
      </c>
      <c r="G7233" t="s">
        <v>26</v>
      </c>
      <c r="H7233" t="s">
        <v>13</v>
      </c>
      <c r="I7233" t="s">
        <v>13</v>
      </c>
      <c r="J7233" t="s">
        <v>13</v>
      </c>
      <c r="K7233" t="s">
        <v>15525</v>
      </c>
      <c r="L7233" t="str">
        <f>[2]!thsiFinD("ths_subject_latest_rating_yy_bond",A7233)</f>
        <v>4</v>
      </c>
      <c r="M7233" t="str">
        <f>[1]!s_info_industry_sw_2021($A7233,$N$1,1)</f>
        <v>公用事业(2021)</v>
      </c>
      <c r="O7233" t="str">
        <f>[1]!b_info_carrydate($A7233)</f>
        <v>2024-05-17</v>
      </c>
    </row>
    <row r="7234" spans="1:15" x14ac:dyDescent="0.2">
      <c r="A7234" t="s">
        <v>16799</v>
      </c>
      <c r="B7234" t="s">
        <v>16800</v>
      </c>
      <c r="C7234" s="1">
        <f>[1]!b_anal_matu_cnbd($A7234,$N$1,3)</f>
        <v>1.0137</v>
      </c>
      <c r="D7234" t="s">
        <v>32</v>
      </c>
      <c r="E7234" t="s">
        <v>16801</v>
      </c>
      <c r="F7234" s="6">
        <f>[1]!b_anal_yield_cnbd($A7234,$N$1,3)</f>
        <v>1.4721</v>
      </c>
      <c r="G7234" t="s">
        <v>194</v>
      </c>
      <c r="H7234" t="s">
        <v>13</v>
      </c>
      <c r="I7234" t="s">
        <v>13</v>
      </c>
      <c r="J7234" t="s">
        <v>13</v>
      </c>
      <c r="K7234" t="s">
        <v>1760</v>
      </c>
      <c r="L7234" t="str">
        <f>[2]!thsiFinD("ths_subject_latest_rating_yy_bond",A7234)</f>
        <v>4+</v>
      </c>
      <c r="M7234" t="str">
        <f>[1]!s_info_industry_sw_2021($A7234,$N$1,1)</f>
        <v>银行(2021)</v>
      </c>
      <c r="O7234" t="str">
        <f>[1]!b_info_carrydate($A7234)</f>
        <v>2024-05-17</v>
      </c>
    </row>
    <row r="7235" spans="1:15" x14ac:dyDescent="0.2">
      <c r="A7235" t="s">
        <v>18699</v>
      </c>
      <c r="B7235" t="s">
        <v>18700</v>
      </c>
      <c r="C7235" s="1">
        <f>[1]!b_anal_matu_cnbd($A7235,$N$1,3)</f>
        <v>1.0137</v>
      </c>
      <c r="D7235" t="s">
        <v>17</v>
      </c>
      <c r="E7235" t="s">
        <v>1139</v>
      </c>
      <c r="F7235" s="6">
        <f>[1]!b_anal_yield_cnbd($A7235,$N$1,3)</f>
        <v>1.5466</v>
      </c>
      <c r="G7235" t="s">
        <v>11</v>
      </c>
      <c r="H7235" t="s">
        <v>13</v>
      </c>
      <c r="I7235" t="s">
        <v>13</v>
      </c>
      <c r="J7235" t="s">
        <v>13</v>
      </c>
      <c r="K7235" t="s">
        <v>15526</v>
      </c>
      <c r="L7235" t="str">
        <f>[2]!thsiFinD("ths_subject_latest_rating_yy_bond",A7235)</f>
        <v>5+</v>
      </c>
      <c r="M7235" t="str">
        <f>[1]!s_info_industry_sw_2021($A7235,$N$1,1)</f>
        <v>非银金融(2021)</v>
      </c>
      <c r="O7235" t="str">
        <f>[1]!b_info_carrydate($A7235)</f>
        <v>2024-05-17</v>
      </c>
    </row>
    <row r="7236" spans="1:15" x14ac:dyDescent="0.2">
      <c r="A7236" t="s">
        <v>18708</v>
      </c>
      <c r="B7236" t="s">
        <v>18709</v>
      </c>
      <c r="C7236" s="1">
        <f>[1]!b_anal_matu_cnbd($A7236,$N$1,3)</f>
        <v>3.0137</v>
      </c>
      <c r="D7236" t="s">
        <v>17</v>
      </c>
      <c r="E7236" t="s">
        <v>169</v>
      </c>
      <c r="F7236" s="6">
        <f>[1]!b_anal_yield_cnbd($A7236,$N$1,3)</f>
        <v>1.78</v>
      </c>
      <c r="G7236" t="s">
        <v>11</v>
      </c>
      <c r="H7236" t="s">
        <v>13</v>
      </c>
      <c r="I7236" t="s">
        <v>13</v>
      </c>
      <c r="J7236" t="s">
        <v>13</v>
      </c>
      <c r="K7236" t="s">
        <v>1760</v>
      </c>
      <c r="L7236" t="str">
        <f>[2]!thsiFinD("ths_subject_latest_rating_yy_bond",A7236)</f>
        <v>4</v>
      </c>
      <c r="M7236" t="str">
        <f>[1]!s_info_industry_sw_2021($A7236,$N$1,1)</f>
        <v>建筑装饰(2021)</v>
      </c>
      <c r="O7236" t="str">
        <f>[1]!b_info_carrydate($A7236)</f>
        <v>2024-05-17</v>
      </c>
    </row>
    <row r="7237" spans="1:15" x14ac:dyDescent="0.2">
      <c r="A7237" t="s">
        <v>19646</v>
      </c>
      <c r="B7237" t="s">
        <v>19647</v>
      </c>
      <c r="C7237" s="1">
        <f>[1]!b_anal_matu_cnbd($A7237,$N$1,3)</f>
        <v>1.0137</v>
      </c>
      <c r="D7237" t="s">
        <v>32</v>
      </c>
      <c r="E7237" t="s">
        <v>1776</v>
      </c>
      <c r="F7237" s="6">
        <f>[1]!b_anal_yield_cnbd($A7237,$N$1,3)</f>
        <v>1.4721</v>
      </c>
      <c r="G7237" t="s">
        <v>194</v>
      </c>
      <c r="H7237" t="s">
        <v>13</v>
      </c>
      <c r="I7237" t="s">
        <v>13</v>
      </c>
      <c r="J7237" t="s">
        <v>13</v>
      </c>
      <c r="K7237" t="s">
        <v>1747</v>
      </c>
      <c r="L7237" t="str">
        <f>[2]!thsiFinD("ths_subject_latest_rating_yy_bond",A7237)</f>
        <v>3</v>
      </c>
      <c r="M7237" t="str">
        <f>[1]!s_info_industry_sw_2021($A7237,$N$1,1)</f>
        <v>银行(2021)</v>
      </c>
      <c r="O7237" t="str">
        <f>[1]!b_info_carrydate($A7237)</f>
        <v>2024-05-17</v>
      </c>
    </row>
    <row r="7238" spans="1:15" x14ac:dyDescent="0.2">
      <c r="A7238" t="s">
        <v>23289</v>
      </c>
      <c r="B7238" t="s">
        <v>23290</v>
      </c>
      <c r="C7238" s="1">
        <f>[1]!b_anal_matu_cnbd($A7238,$N$1,3)</f>
        <v>1.0137</v>
      </c>
      <c r="D7238" t="s">
        <v>32</v>
      </c>
      <c r="E7238" t="s">
        <v>1763</v>
      </c>
      <c r="F7238" s="6">
        <f>[1]!b_anal_yield_cnbd($A7238,$N$1,3)</f>
        <v>1.4624999999999999</v>
      </c>
      <c r="G7238" t="s">
        <v>26</v>
      </c>
      <c r="H7238" t="s">
        <v>13</v>
      </c>
      <c r="I7238" t="s">
        <v>12</v>
      </c>
      <c r="J7238" t="s">
        <v>13</v>
      </c>
      <c r="K7238" t="s">
        <v>50</v>
      </c>
      <c r="L7238" t="str">
        <f>[2]!thsiFinD("ths_subject_latest_rating_yy_bond",A7238)</f>
        <v>1</v>
      </c>
      <c r="M7238" t="str">
        <f>[1]!s_info_industry_sw_2021($A7238,$N$1,1)</f>
        <v>银行(2021)</v>
      </c>
      <c r="O7238" t="str">
        <f>[1]!b_info_carrydate($A7238)</f>
        <v>2024-05-17</v>
      </c>
    </row>
    <row r="7239" spans="1:15" x14ac:dyDescent="0.2">
      <c r="A7239" t="s">
        <v>23291</v>
      </c>
      <c r="B7239" t="s">
        <v>23292</v>
      </c>
      <c r="C7239" s="1">
        <f>[1]!b_anal_matu_cnbd($A7239,$N$1,3)</f>
        <v>3.0137</v>
      </c>
      <c r="D7239" t="s">
        <v>32</v>
      </c>
      <c r="E7239" t="s">
        <v>1763</v>
      </c>
      <c r="F7239" s="6">
        <f>[1]!b_anal_yield_cnbd($A7239,$N$1,3)</f>
        <v>1.6847000000000001</v>
      </c>
      <c r="G7239" t="s">
        <v>26</v>
      </c>
      <c r="H7239" t="s">
        <v>13</v>
      </c>
      <c r="I7239" t="s">
        <v>12</v>
      </c>
      <c r="J7239" t="s">
        <v>13</v>
      </c>
      <c r="K7239" t="s">
        <v>50</v>
      </c>
      <c r="L7239" t="str">
        <f>[2]!thsiFinD("ths_subject_latest_rating_yy_bond",A7239)</f>
        <v>1</v>
      </c>
      <c r="M7239" t="str">
        <f>[1]!s_info_industry_sw_2021($A7239,$N$1,1)</f>
        <v>银行(2021)</v>
      </c>
      <c r="O7239" t="str">
        <f>[1]!b_info_carrydate($A7239)</f>
        <v>2024-05-17</v>
      </c>
    </row>
    <row r="7240" spans="1:15" x14ac:dyDescent="0.2">
      <c r="A7240" t="s">
        <v>4121</v>
      </c>
      <c r="B7240" t="s">
        <v>4122</v>
      </c>
      <c r="C7240" s="1">
        <f>[1]!b_anal_matu_cnbd($A7240,$N$1,3)</f>
        <v>8.0109999999999992</v>
      </c>
      <c r="D7240" t="s">
        <v>50</v>
      </c>
      <c r="E7240" t="s">
        <v>2376</v>
      </c>
      <c r="F7240" s="6">
        <f>[1]!b_anal_yield_cnbd($A7240,$N$1,3)</f>
        <v>2.1168</v>
      </c>
      <c r="G7240" t="s">
        <v>26</v>
      </c>
      <c r="H7240" t="s">
        <v>13</v>
      </c>
      <c r="I7240" t="s">
        <v>13</v>
      </c>
      <c r="J7240" t="s">
        <v>13</v>
      </c>
      <c r="K7240" t="s">
        <v>21</v>
      </c>
      <c r="L7240" t="str">
        <f>[2]!thsiFinD("ths_subject_latest_rating_yy_bond",A7240)</f>
        <v>2</v>
      </c>
      <c r="M7240" t="str">
        <f>[1]!s_info_industry_sw_2021($A7240,$N$1,1)</f>
        <v>公用事业(2021)</v>
      </c>
      <c r="O7240" t="str">
        <f>[1]!b_info_carrydate($A7240)</f>
        <v>2024-05-16</v>
      </c>
    </row>
    <row r="7241" spans="1:15" x14ac:dyDescent="0.2">
      <c r="A7241" t="s">
        <v>5622</v>
      </c>
      <c r="B7241" t="s">
        <v>5623</v>
      </c>
      <c r="C7241" s="1">
        <f>[1]!b_anal_matu_cnbd($A7241,$N$1,3)</f>
        <v>8.0109999999999992</v>
      </c>
      <c r="D7241" t="s">
        <v>50</v>
      </c>
      <c r="E7241" t="s">
        <v>206</v>
      </c>
      <c r="F7241" s="6">
        <f>[1]!b_anal_yield_cnbd($A7241,$N$1,3)</f>
        <v>2.1168</v>
      </c>
      <c r="G7241" t="s">
        <v>11</v>
      </c>
      <c r="H7241" t="s">
        <v>13</v>
      </c>
      <c r="I7241" t="s">
        <v>13</v>
      </c>
      <c r="J7241" t="s">
        <v>13</v>
      </c>
      <c r="K7241" t="s">
        <v>21</v>
      </c>
      <c r="L7241" t="str">
        <f>[2]!thsiFinD("ths_subject_latest_rating_yy_bond",A7241)</f>
        <v>2</v>
      </c>
      <c r="M7241" t="str">
        <f>[1]!s_info_industry_sw_2021($A7241,$N$1,1)</f>
        <v>交通运输(2021)</v>
      </c>
      <c r="O7241" t="str">
        <f>[1]!b_info_carrydate($A7241)</f>
        <v>2024-05-16</v>
      </c>
    </row>
    <row r="7242" spans="1:15" x14ac:dyDescent="0.2">
      <c r="A7242" t="s">
        <v>5632</v>
      </c>
      <c r="B7242" t="s">
        <v>5633</v>
      </c>
      <c r="C7242" s="1">
        <f>[1]!b_anal_matu_cnbd($A7242,$N$1,3)</f>
        <v>1.0109999999999999</v>
      </c>
      <c r="D7242" t="s">
        <v>17</v>
      </c>
      <c r="E7242" t="s">
        <v>4144</v>
      </c>
      <c r="F7242" s="6">
        <f>[1]!b_anal_yield_cnbd($A7242,$N$1,3)</f>
        <v>1.5455000000000001</v>
      </c>
      <c r="G7242" t="s">
        <v>11</v>
      </c>
      <c r="H7242" t="s">
        <v>13</v>
      </c>
      <c r="I7242" t="s">
        <v>13</v>
      </c>
      <c r="J7242" t="s">
        <v>12</v>
      </c>
      <c r="K7242" t="s">
        <v>1760</v>
      </c>
      <c r="L7242" t="str">
        <f>[2]!thsiFinD("ths_subject_latest_rating_yy_bond",A7242)</f>
        <v>4</v>
      </c>
      <c r="M7242" t="str">
        <f>[1]!s_info_industry_sw_2021($A7242,$N$1,1)</f>
        <v>有色金属(2021)</v>
      </c>
      <c r="O7242" t="str">
        <f>[1]!b_info_carrydate($A7242)</f>
        <v>2024-05-16</v>
      </c>
    </row>
    <row r="7243" spans="1:15" x14ac:dyDescent="0.2">
      <c r="A7243" t="s">
        <v>5634</v>
      </c>
      <c r="B7243" t="s">
        <v>5635</v>
      </c>
      <c r="C7243" s="1">
        <f>[1]!b_anal_matu_cnbd($A7243,$N$1,3)</f>
        <v>3.0110000000000001</v>
      </c>
      <c r="D7243" t="s">
        <v>50</v>
      </c>
      <c r="E7243" t="s">
        <v>1189</v>
      </c>
      <c r="F7243" s="6">
        <f>[1]!b_anal_yield_cnbd($A7243,$N$1,3)</f>
        <v>1.7143999999999999</v>
      </c>
      <c r="G7243" t="s">
        <v>26</v>
      </c>
      <c r="H7243" t="s">
        <v>13</v>
      </c>
      <c r="I7243" t="s">
        <v>13</v>
      </c>
      <c r="J7243" t="s">
        <v>13</v>
      </c>
      <c r="K7243" t="s">
        <v>10</v>
      </c>
      <c r="L7243" t="str">
        <f>[2]!thsiFinD("ths_subject_latest_rating_yy_bond",A7243)</f>
        <v>4</v>
      </c>
      <c r="M7243" t="str">
        <f>[1]!s_info_industry_sw_2021($A7243,$N$1,1)</f>
        <v>公用事业(2021)</v>
      </c>
      <c r="O7243" t="str">
        <f>[1]!b_info_carrydate($A7243)</f>
        <v>2024-05-16</v>
      </c>
    </row>
    <row r="7244" spans="1:15" x14ac:dyDescent="0.2">
      <c r="A7244" t="s">
        <v>18684</v>
      </c>
      <c r="B7244" t="s">
        <v>18685</v>
      </c>
      <c r="C7244" s="1">
        <f>[1]!b_anal_matu_cnbd($A7244,$N$1,3)</f>
        <v>1.0109999999999999</v>
      </c>
      <c r="D7244" t="s">
        <v>32</v>
      </c>
      <c r="E7244" t="s">
        <v>14074</v>
      </c>
      <c r="F7244" s="6">
        <f>[1]!b_anal_yield_cnbd($A7244,$N$1,3)</f>
        <v>1.5386</v>
      </c>
      <c r="G7244" t="s">
        <v>26</v>
      </c>
      <c r="H7244" t="s">
        <v>13</v>
      </c>
      <c r="I7244" t="s">
        <v>13</v>
      </c>
      <c r="J7244" t="s">
        <v>13</v>
      </c>
      <c r="K7244" t="s">
        <v>1760</v>
      </c>
      <c r="L7244" t="str">
        <f>[2]!thsiFinD("ths_subject_latest_rating_yy_bond",A7244)</f>
        <v>3</v>
      </c>
      <c r="M7244" t="str">
        <f>[1]!s_info_industry_sw_2021($A7244,$N$1,1)</f>
        <v>非银金融(2021)</v>
      </c>
      <c r="O7244" t="str">
        <f>[1]!b_info_carrydate($A7244)</f>
        <v>2024-05-16</v>
      </c>
    </row>
    <row r="7245" spans="1:15" x14ac:dyDescent="0.2">
      <c r="A7245" t="s">
        <v>18693</v>
      </c>
      <c r="B7245" t="s">
        <v>18694</v>
      </c>
      <c r="C7245" s="1">
        <f>[1]!b_anal_matu_cnbd($A7245,$N$1,3)</f>
        <v>1.0109999999999999</v>
      </c>
      <c r="D7245" t="s">
        <v>32</v>
      </c>
      <c r="E7245" t="s">
        <v>2774</v>
      </c>
      <c r="F7245" s="6">
        <f>[1]!b_anal_yield_cnbd($A7245,$N$1,3)</f>
        <v>1.5184</v>
      </c>
      <c r="G7245" t="s">
        <v>11</v>
      </c>
      <c r="H7245" t="s">
        <v>13</v>
      </c>
      <c r="I7245" t="s">
        <v>13</v>
      </c>
      <c r="J7245" t="s">
        <v>12</v>
      </c>
      <c r="K7245" t="s">
        <v>10</v>
      </c>
      <c r="L7245" t="str">
        <f>[2]!thsiFinD("ths_subject_latest_rating_yy_bond",A7245)</f>
        <v>3</v>
      </c>
      <c r="M7245" t="str">
        <f>[1]!s_info_industry_sw_2021($A7245,$N$1,1)</f>
        <v>有色金属(2021)</v>
      </c>
      <c r="O7245" t="str">
        <f>[1]!b_info_carrydate($A7245)</f>
        <v>2024-05-16</v>
      </c>
    </row>
    <row r="7246" spans="1:15" x14ac:dyDescent="0.2">
      <c r="A7246" t="s">
        <v>19925</v>
      </c>
      <c r="B7246" t="s">
        <v>19926</v>
      </c>
      <c r="C7246" s="1">
        <f>[1]!b_anal_matu_cnbd($A7246,$N$1,3)</f>
        <v>1.0109999999999999</v>
      </c>
      <c r="D7246" t="s">
        <v>17</v>
      </c>
      <c r="E7246" t="s">
        <v>19927</v>
      </c>
      <c r="F7246" s="6">
        <f>[1]!b_anal_yield_cnbd($A7246,$N$1,3)</f>
        <v>1.4662999999999999</v>
      </c>
      <c r="G7246" t="s">
        <v>26</v>
      </c>
      <c r="H7246" t="s">
        <v>13</v>
      </c>
      <c r="I7246" t="s">
        <v>13</v>
      </c>
      <c r="J7246" t="s">
        <v>13</v>
      </c>
      <c r="K7246" t="s">
        <v>15525</v>
      </c>
      <c r="L7246" t="str">
        <f>[2]!thsiFinD("ths_subject_latest_rating_yy_bond",A7246)</f>
        <v>5-</v>
      </c>
      <c r="M7246" t="str">
        <f>[1]!s_info_industry_sw_2021($A7246,$N$1,1)</f>
        <v>非银金融(2021)</v>
      </c>
      <c r="O7246" t="str">
        <f>[1]!b_info_carrydate($A7246)</f>
        <v>2024-05-16</v>
      </c>
    </row>
    <row r="7247" spans="1:15" x14ac:dyDescent="0.2">
      <c r="A7247" t="s">
        <v>14745</v>
      </c>
      <c r="B7247" t="s">
        <v>14746</v>
      </c>
      <c r="C7247" s="1">
        <f>[1]!b_anal_matu_cnbd($A7247,$N$1,3)</f>
        <v>1.0082</v>
      </c>
      <c r="D7247" t="s">
        <v>32</v>
      </c>
      <c r="E7247" t="s">
        <v>1675</v>
      </c>
      <c r="F7247" s="6">
        <f>[1]!b_anal_yield_cnbd($A7247,$N$1,3)</f>
        <v>1.4626999999999999</v>
      </c>
      <c r="G7247" t="s">
        <v>26</v>
      </c>
      <c r="H7247" t="s">
        <v>13</v>
      </c>
      <c r="I7247" t="s">
        <v>13</v>
      </c>
      <c r="J7247" t="s">
        <v>13</v>
      </c>
      <c r="K7247" t="s">
        <v>15526</v>
      </c>
      <c r="L7247" t="str">
        <f>[2]!thsiFinD("ths_subject_latest_rating_yy_bond",A7247)</f>
        <v>5+</v>
      </c>
      <c r="M7247" t="str">
        <f>[1]!s_info_industry_sw_2021($A7247,$N$1,1)</f>
        <v>非银金融(2021)</v>
      </c>
      <c r="O7247" t="str">
        <f>[1]!b_info_carrydate($A7247)</f>
        <v>2024-05-15</v>
      </c>
    </row>
    <row r="7248" spans="1:15" x14ac:dyDescent="0.2">
      <c r="A7248" t="s">
        <v>14747</v>
      </c>
      <c r="B7248" t="s">
        <v>14748</v>
      </c>
      <c r="C7248" s="1">
        <f>[1]!b_anal_matu_cnbd($A7248,$N$1,3)</f>
        <v>3.0082</v>
      </c>
      <c r="D7248" t="s">
        <v>32</v>
      </c>
      <c r="E7248" t="s">
        <v>1675</v>
      </c>
      <c r="F7248" s="6">
        <f>[1]!b_anal_yield_cnbd($A7248,$N$1,3)</f>
        <v>1.7019</v>
      </c>
      <c r="G7248" t="s">
        <v>26</v>
      </c>
      <c r="H7248" t="s">
        <v>13</v>
      </c>
      <c r="I7248" t="s">
        <v>13</v>
      </c>
      <c r="J7248" t="s">
        <v>13</v>
      </c>
      <c r="K7248" t="s">
        <v>15526</v>
      </c>
      <c r="L7248" t="str">
        <f>[2]!thsiFinD("ths_subject_latest_rating_yy_bond",A7248)</f>
        <v>5+</v>
      </c>
      <c r="M7248" t="str">
        <f>[1]!s_info_industry_sw_2021($A7248,$N$1,1)</f>
        <v>非银金融(2021)</v>
      </c>
      <c r="O7248" t="str">
        <f>[1]!b_info_carrydate($A7248)</f>
        <v>2024-05-15</v>
      </c>
    </row>
    <row r="7249" spans="1:15" x14ac:dyDescent="0.2">
      <c r="A7249" t="s">
        <v>17552</v>
      </c>
      <c r="B7249" t="s">
        <v>17553</v>
      </c>
      <c r="C7249" s="1">
        <f>[1]!b_anal_matu_cnbd($A7249,$N$1,3)</f>
        <v>3.0082</v>
      </c>
      <c r="D7249" t="s">
        <v>17</v>
      </c>
      <c r="E7249" t="s">
        <v>1759</v>
      </c>
      <c r="F7249" s="6">
        <f>[1]!b_anal_yield_cnbd($A7249,$N$1,3)</f>
        <v>1.7430000000000001</v>
      </c>
      <c r="G7249" t="s">
        <v>194</v>
      </c>
      <c r="H7249" t="s">
        <v>13</v>
      </c>
      <c r="I7249" t="s">
        <v>12</v>
      </c>
      <c r="J7249" t="s">
        <v>13</v>
      </c>
      <c r="K7249" t="s">
        <v>445</v>
      </c>
      <c r="L7249" t="str">
        <f>[2]!thsiFinD("ths_subject_latest_rating_yy_bond",A7249)</f>
        <v>3</v>
      </c>
      <c r="M7249" t="str">
        <f>[1]!s_info_industry_sw_2021($A7249,$N$1,1)</f>
        <v>银行(2021)</v>
      </c>
      <c r="O7249" t="str">
        <f>[1]!b_info_carrydate($A7249)</f>
        <v>2024-05-15</v>
      </c>
    </row>
    <row r="7250" spans="1:15" x14ac:dyDescent="0.2">
      <c r="A7250" t="s">
        <v>18680</v>
      </c>
      <c r="B7250" t="s">
        <v>18681</v>
      </c>
      <c r="C7250" s="1">
        <f>[1]!b_anal_matu_cnbd($A7250,$N$1,3)</f>
        <v>1.0082</v>
      </c>
      <c r="D7250" t="s">
        <v>21</v>
      </c>
      <c r="E7250" t="s">
        <v>5185</v>
      </c>
      <c r="F7250" s="6">
        <f>[1]!b_anal_yield_cnbd($A7250,$N$1,3)</f>
        <v>1.5632999999999999</v>
      </c>
      <c r="G7250" t="s">
        <v>11</v>
      </c>
      <c r="H7250" t="s">
        <v>12</v>
      </c>
      <c r="I7250" t="s">
        <v>13</v>
      </c>
      <c r="J7250" t="s">
        <v>13</v>
      </c>
      <c r="K7250" t="s">
        <v>15639</v>
      </c>
      <c r="L7250" t="str">
        <f>[2]!thsiFinD("ths_subject_latest_rating_yy_bond",A7250)</f>
        <v>5</v>
      </c>
      <c r="M7250" t="str">
        <f>[1]!s_info_industry_sw_2021($A7250,$N$1,1)</f>
        <v>建筑装饰(2021)</v>
      </c>
      <c r="O7250" t="str">
        <f>[1]!b_info_carrydate($A7250)</f>
        <v>2024-05-15</v>
      </c>
    </row>
    <row r="7251" spans="1:15" x14ac:dyDescent="0.2">
      <c r="A7251" t="s">
        <v>18682</v>
      </c>
      <c r="B7251" t="s">
        <v>18683</v>
      </c>
      <c r="C7251" s="1">
        <f>[1]!b_anal_matu_cnbd($A7251,$N$1,3)</f>
        <v>3.0082</v>
      </c>
      <c r="D7251" t="s">
        <v>21</v>
      </c>
      <c r="E7251" t="s">
        <v>5185</v>
      </c>
      <c r="F7251" s="6">
        <f>[1]!b_anal_yield_cnbd($A7251,$N$1,3)</f>
        <v>1.8355999999999999</v>
      </c>
      <c r="G7251" t="s">
        <v>11</v>
      </c>
      <c r="H7251" t="s">
        <v>12</v>
      </c>
      <c r="I7251" t="s">
        <v>13</v>
      </c>
      <c r="J7251" t="s">
        <v>13</v>
      </c>
      <c r="K7251" t="s">
        <v>15639</v>
      </c>
      <c r="L7251" t="str">
        <f>[2]!thsiFinD("ths_subject_latest_rating_yy_bond",A7251)</f>
        <v>5</v>
      </c>
      <c r="M7251" t="str">
        <f>[1]!s_info_industry_sw_2021($A7251,$N$1,1)</f>
        <v>建筑装饰(2021)</v>
      </c>
      <c r="O7251" t="str">
        <f>[1]!b_info_carrydate($A7251)</f>
        <v>2024-05-15</v>
      </c>
    </row>
    <row r="7252" spans="1:15" x14ac:dyDescent="0.2">
      <c r="A7252" t="s">
        <v>18689</v>
      </c>
      <c r="B7252" t="s">
        <v>18690</v>
      </c>
      <c r="C7252" s="1">
        <f>[1]!b_anal_matu_cnbd($A7252,$N$1,3)</f>
        <v>1.0082</v>
      </c>
      <c r="D7252" t="s">
        <v>17</v>
      </c>
      <c r="E7252" t="s">
        <v>3824</v>
      </c>
      <c r="F7252" s="6">
        <f>[1]!b_anal_yield_cnbd($A7252,$N$1,3)</f>
        <v>1.5353000000000001</v>
      </c>
      <c r="G7252" t="s">
        <v>26</v>
      </c>
      <c r="H7252" t="s">
        <v>13</v>
      </c>
      <c r="I7252" t="s">
        <v>13</v>
      </c>
      <c r="J7252" t="s">
        <v>13</v>
      </c>
      <c r="K7252" t="s">
        <v>15639</v>
      </c>
      <c r="L7252" t="str">
        <f>[2]!thsiFinD("ths_subject_latest_rating_yy_bond",A7252)</f>
        <v>5</v>
      </c>
      <c r="M7252" t="str">
        <f>[1]!s_info_industry_sw_2021($A7252,$N$1,1)</f>
        <v>非银金融(2021)</v>
      </c>
      <c r="O7252" t="str">
        <f>[1]!b_info_carrydate($A7252)</f>
        <v>2024-05-15</v>
      </c>
    </row>
    <row r="7253" spans="1:15" x14ac:dyDescent="0.2">
      <c r="A7253" t="s">
        <v>18676</v>
      </c>
      <c r="B7253" t="s">
        <v>18677</v>
      </c>
      <c r="C7253" s="1">
        <f>[1]!b_anal_matu_cnbd($A7253,$N$1,3)</f>
        <v>1.0055000000000001</v>
      </c>
      <c r="D7253" t="s">
        <v>21</v>
      </c>
      <c r="E7253" t="s">
        <v>889</v>
      </c>
      <c r="F7253" s="6">
        <f>[1]!b_anal_yield_cnbd($A7253,$N$1,3)</f>
        <v>1.5548</v>
      </c>
      <c r="G7253" t="s">
        <v>26</v>
      </c>
      <c r="H7253" t="s">
        <v>13</v>
      </c>
      <c r="I7253" t="s">
        <v>13</v>
      </c>
      <c r="J7253" t="s">
        <v>13</v>
      </c>
      <c r="K7253" t="s">
        <v>15526</v>
      </c>
      <c r="L7253" t="str">
        <f>[2]!thsiFinD("ths_subject_latest_rating_yy_bond",A7253)</f>
        <v>5-</v>
      </c>
      <c r="M7253" t="str">
        <f>[1]!s_info_industry_sw_2021($A7253,$N$1,1)</f>
        <v>非银金融(2021)</v>
      </c>
      <c r="O7253" t="str">
        <f>[1]!b_info_carrydate($A7253)</f>
        <v>2024-05-14</v>
      </c>
    </row>
    <row r="7254" spans="1:15" x14ac:dyDescent="0.2">
      <c r="A7254" t="s">
        <v>18672</v>
      </c>
      <c r="B7254" t="s">
        <v>18673</v>
      </c>
      <c r="C7254" s="1">
        <f>[1]!b_anal_matu_cnbd($A7254,$N$1,3)</f>
        <v>8.0027000000000008</v>
      </c>
      <c r="D7254" t="s">
        <v>32</v>
      </c>
      <c r="E7254" t="s">
        <v>2338</v>
      </c>
      <c r="F7254" s="6">
        <f>[1]!b_anal_yield_cnbd($A7254,$N$1,3)</f>
        <v>2.2847</v>
      </c>
      <c r="G7254" t="s">
        <v>26</v>
      </c>
      <c r="H7254" t="s">
        <v>13</v>
      </c>
      <c r="I7254" t="s">
        <v>13</v>
      </c>
      <c r="J7254" t="s">
        <v>13</v>
      </c>
      <c r="K7254" t="s">
        <v>10</v>
      </c>
      <c r="L7254" t="str">
        <f>[2]!thsiFinD("ths_subject_latest_rating_yy_bond",A7254)</f>
        <v>4+</v>
      </c>
      <c r="M7254" t="str">
        <f>[1]!s_info_industry_sw_2021($A7254,$N$1,1)</f>
        <v>石油石化(2021)</v>
      </c>
      <c r="O7254" t="str">
        <f>[1]!b_info_carrydate($A7254)</f>
        <v>2024-05-13</v>
      </c>
    </row>
    <row r="7255" spans="1:15" x14ac:dyDescent="0.2">
      <c r="A7255" t="s">
        <v>18674</v>
      </c>
      <c r="B7255" t="s">
        <v>18675</v>
      </c>
      <c r="C7255" s="1">
        <f>[1]!b_anal_matu_cnbd($A7255,$N$1,3)</f>
        <v>13.002700000000001</v>
      </c>
      <c r="D7255" t="s">
        <v>32</v>
      </c>
      <c r="E7255" t="s">
        <v>2338</v>
      </c>
      <c r="F7255" s="6">
        <f>[1]!b_anal_yield_cnbd($A7255,$N$1,3)</f>
        <v>2.5874000000000001</v>
      </c>
      <c r="G7255" t="s">
        <v>26</v>
      </c>
      <c r="H7255" t="s">
        <v>13</v>
      </c>
      <c r="I7255" t="s">
        <v>13</v>
      </c>
      <c r="J7255" t="s">
        <v>13</v>
      </c>
      <c r="K7255" t="s">
        <v>10</v>
      </c>
      <c r="L7255" t="str">
        <f>[2]!thsiFinD("ths_subject_latest_rating_yy_bond",A7255)</f>
        <v>4+</v>
      </c>
      <c r="M7255" t="str">
        <f>[1]!s_info_industry_sw_2021($A7255,$N$1,1)</f>
        <v>石油石化(2021)</v>
      </c>
      <c r="O7255" t="str">
        <f>[1]!b_info_carrydate($A7255)</f>
        <v>2024-05-13</v>
      </c>
    </row>
    <row r="7256" spans="1:15" x14ac:dyDescent="0.2">
      <c r="A7256" t="s">
        <v>18678</v>
      </c>
      <c r="B7256" t="s">
        <v>18679</v>
      </c>
      <c r="C7256" s="1">
        <f>[1]!b_anal_matu_cnbd($A7256,$N$1,3)</f>
        <v>8.0027000000000008</v>
      </c>
      <c r="D7256" t="s">
        <v>17</v>
      </c>
      <c r="E7256" t="s">
        <v>522</v>
      </c>
      <c r="F7256" s="6">
        <f>[1]!b_anal_yield_cnbd($A7256,$N$1,3)</f>
        <v>2.2576000000000001</v>
      </c>
      <c r="G7256" t="s">
        <v>11</v>
      </c>
      <c r="H7256" t="s">
        <v>12</v>
      </c>
      <c r="I7256" t="s">
        <v>13</v>
      </c>
      <c r="J7256" t="s">
        <v>13</v>
      </c>
      <c r="K7256" t="s">
        <v>1747</v>
      </c>
      <c r="L7256" t="str">
        <f>[2]!thsiFinD("ths_subject_latest_rating_yy_bond",A7256)</f>
        <v>4+</v>
      </c>
      <c r="M7256" t="str">
        <f>[1]!s_info_industry_sw_2021($A7256,$N$1,1)</f>
        <v>建筑装饰(2021)</v>
      </c>
      <c r="O7256" t="str">
        <f>[1]!b_info_carrydate($A7256)</f>
        <v>2024-05-13</v>
      </c>
    </row>
    <row r="7257" spans="1:15" x14ac:dyDescent="0.2">
      <c r="A7257" t="s">
        <v>4119</v>
      </c>
      <c r="B7257" t="s">
        <v>4120</v>
      </c>
      <c r="C7257" s="1">
        <f>[1]!b_anal_matu_cnbd($A7257,$N$1,3)</f>
        <v>17.994499999999999</v>
      </c>
      <c r="D7257" t="s">
        <v>50</v>
      </c>
      <c r="E7257" t="s">
        <v>2376</v>
      </c>
      <c r="F7257" s="6">
        <f>[1]!b_anal_yield_cnbd($A7257,$N$1,3)</f>
        <v>2.4459</v>
      </c>
      <c r="G7257" t="s">
        <v>26</v>
      </c>
      <c r="H7257" t="s">
        <v>13</v>
      </c>
      <c r="I7257" t="s">
        <v>13</v>
      </c>
      <c r="J7257" t="s">
        <v>13</v>
      </c>
      <c r="K7257" t="s">
        <v>21</v>
      </c>
      <c r="L7257" t="str">
        <f>[2]!thsiFinD("ths_subject_latest_rating_yy_bond",A7257)</f>
        <v>2</v>
      </c>
      <c r="M7257" t="str">
        <f>[1]!s_info_industry_sw_2021($A7257,$N$1,1)</f>
        <v>公用事业(2021)</v>
      </c>
      <c r="O7257" t="str">
        <f>[1]!b_info_carrydate($A7257)</f>
        <v>2024-05-10</v>
      </c>
    </row>
    <row r="7258" spans="1:15" x14ac:dyDescent="0.2">
      <c r="A7258" t="s">
        <v>5600</v>
      </c>
      <c r="B7258" t="s">
        <v>5601</v>
      </c>
      <c r="C7258" s="1">
        <f>[1]!b_anal_matu_cnbd($A7258,$N$1,3)</f>
        <v>2.9944999999999999</v>
      </c>
      <c r="D7258" t="s">
        <v>17</v>
      </c>
      <c r="E7258" t="s">
        <v>5602</v>
      </c>
      <c r="F7258" s="6">
        <f>[1]!b_anal_yield_cnbd($A7258,$N$1,3)</f>
        <v>1.7635000000000001</v>
      </c>
      <c r="G7258" t="s">
        <v>11</v>
      </c>
      <c r="H7258" t="s">
        <v>13</v>
      </c>
      <c r="I7258" t="s">
        <v>13</v>
      </c>
      <c r="J7258" t="s">
        <v>13</v>
      </c>
      <c r="K7258" t="s">
        <v>1760</v>
      </c>
      <c r="L7258" t="str">
        <f>[2]!thsiFinD("ths_subject_latest_rating_yy_bond",A7258)</f>
        <v>4+</v>
      </c>
      <c r="M7258" t="str">
        <f>[1]!s_info_industry_sw_2021($A7258,$N$1,1)</f>
        <v>传媒(2021)</v>
      </c>
      <c r="O7258" t="str">
        <f>[1]!b_info_carrydate($A7258)</f>
        <v>2024-05-10</v>
      </c>
    </row>
    <row r="7259" spans="1:15" x14ac:dyDescent="0.2">
      <c r="A7259" t="s">
        <v>5616</v>
      </c>
      <c r="B7259" t="s">
        <v>5617</v>
      </c>
      <c r="C7259" s="1">
        <f>[1]!b_anal_matu_cnbd($A7259,$N$1,3)</f>
        <v>7.9945000000000004</v>
      </c>
      <c r="D7259" t="s">
        <v>17</v>
      </c>
      <c r="E7259" t="s">
        <v>2514</v>
      </c>
      <c r="F7259" s="6">
        <f>[1]!b_anal_yield_cnbd($A7259,$N$1,3)</f>
        <v>2.2166000000000001</v>
      </c>
      <c r="G7259" t="s">
        <v>11</v>
      </c>
      <c r="H7259" t="s">
        <v>13</v>
      </c>
      <c r="I7259" t="s">
        <v>13</v>
      </c>
      <c r="J7259" t="s">
        <v>13</v>
      </c>
      <c r="K7259" t="s">
        <v>1747</v>
      </c>
      <c r="L7259" t="str">
        <f>[2]!thsiFinD("ths_subject_latest_rating_yy_bond",A7259)</f>
        <v>4</v>
      </c>
      <c r="M7259" t="str">
        <f>[1]!s_info_industry_sw_2021($A7259,$N$1,1)</f>
        <v>建筑装饰(2021)</v>
      </c>
      <c r="O7259" t="str">
        <f>[1]!b_info_carrydate($A7259)</f>
        <v>2024-05-10</v>
      </c>
    </row>
    <row r="7260" spans="1:15" x14ac:dyDescent="0.2">
      <c r="A7260" t="s">
        <v>5618</v>
      </c>
      <c r="B7260" t="s">
        <v>5619</v>
      </c>
      <c r="C7260" s="1">
        <f>[1]!b_anal_matu_cnbd($A7260,$N$1,3)</f>
        <v>12.9945</v>
      </c>
      <c r="D7260" t="s">
        <v>50</v>
      </c>
      <c r="E7260" t="s">
        <v>2114</v>
      </c>
      <c r="F7260" s="6">
        <f>[1]!b_anal_yield_cnbd($A7260,$N$1,3)</f>
        <v>2.2681</v>
      </c>
      <c r="G7260" t="s">
        <v>26</v>
      </c>
      <c r="H7260" t="s">
        <v>13</v>
      </c>
      <c r="I7260" t="s">
        <v>13</v>
      </c>
      <c r="J7260" t="s">
        <v>13</v>
      </c>
      <c r="K7260" t="s">
        <v>17</v>
      </c>
      <c r="L7260" t="str">
        <f>[2]!thsiFinD("ths_subject_latest_rating_yy_bond",A7260)</f>
        <v>2</v>
      </c>
      <c r="M7260" t="str">
        <f>[1]!s_info_industry_sw_2021($A7260,$N$1,1)</f>
        <v>综合(2021)</v>
      </c>
      <c r="O7260" t="str">
        <f>[1]!b_info_carrydate($A7260)</f>
        <v>2024-05-10</v>
      </c>
    </row>
    <row r="7261" spans="1:15" x14ac:dyDescent="0.2">
      <c r="A7261" t="s">
        <v>5620</v>
      </c>
      <c r="B7261" t="s">
        <v>5621</v>
      </c>
      <c r="C7261" s="1">
        <f>[1]!b_anal_matu_cnbd($A7261,$N$1,3)</f>
        <v>17.994499999999999</v>
      </c>
      <c r="D7261" t="s">
        <v>50</v>
      </c>
      <c r="E7261" t="s">
        <v>206</v>
      </c>
      <c r="F7261" s="6">
        <f>[1]!b_anal_yield_cnbd($A7261,$N$1,3)</f>
        <v>2.4459</v>
      </c>
      <c r="G7261" t="s">
        <v>11</v>
      </c>
      <c r="H7261" t="s">
        <v>13</v>
      </c>
      <c r="I7261" t="s">
        <v>13</v>
      </c>
      <c r="J7261" t="s">
        <v>13</v>
      </c>
      <c r="K7261" t="s">
        <v>21</v>
      </c>
      <c r="L7261" t="str">
        <f>[2]!thsiFinD("ths_subject_latest_rating_yy_bond",A7261)</f>
        <v>2</v>
      </c>
      <c r="M7261" t="str">
        <f>[1]!s_info_industry_sw_2021($A7261,$N$1,1)</f>
        <v>交通运输(2021)</v>
      </c>
      <c r="O7261" t="str">
        <f>[1]!b_info_carrydate($A7261)</f>
        <v>2024-05-10</v>
      </c>
    </row>
    <row r="7262" spans="1:15" x14ac:dyDescent="0.2">
      <c r="A7262" t="s">
        <v>17608</v>
      </c>
      <c r="B7262" t="s">
        <v>17609</v>
      </c>
      <c r="C7262" s="1">
        <f>[1]!b_anal_matu_cnbd($A7262,$N$1,3)</f>
        <v>2.9944999999999999</v>
      </c>
      <c r="D7262" t="s">
        <v>21</v>
      </c>
      <c r="E7262" t="s">
        <v>16884</v>
      </c>
      <c r="F7262" s="6">
        <f>[1]!b_anal_yield_cnbd($A7262,$N$1,3)</f>
        <v>1.7815000000000001</v>
      </c>
      <c r="G7262" t="s">
        <v>11</v>
      </c>
      <c r="H7262" t="s">
        <v>13</v>
      </c>
      <c r="I7262" t="s">
        <v>12</v>
      </c>
      <c r="J7262" t="s">
        <v>13</v>
      </c>
      <c r="K7262" t="s">
        <v>15525</v>
      </c>
      <c r="L7262" t="str">
        <f>[2]!thsiFinD("ths_subject_latest_rating_yy_bond",A7262)</f>
        <v>4-</v>
      </c>
      <c r="M7262" t="str">
        <f>[1]!s_info_industry_sw_2021($A7262,$N$1,1)</f>
        <v>银行(2021)</v>
      </c>
      <c r="O7262" t="str">
        <f>[1]!b_info_carrydate($A7262)</f>
        <v>2024-05-10</v>
      </c>
    </row>
    <row r="7263" spans="1:15" x14ac:dyDescent="0.2">
      <c r="A7263" t="s">
        <v>18655</v>
      </c>
      <c r="B7263" t="s">
        <v>18656</v>
      </c>
      <c r="C7263" s="1">
        <f>[1]!b_anal_matu_cnbd($A7263,$N$1,3)</f>
        <v>0.99450000000000005</v>
      </c>
      <c r="D7263" t="s">
        <v>32</v>
      </c>
      <c r="E7263" t="s">
        <v>128</v>
      </c>
      <c r="F7263" s="6">
        <f>[1]!b_anal_yield_cnbd($A7263,$N$1,3)</f>
        <v>1.6048</v>
      </c>
      <c r="G7263" t="s">
        <v>11</v>
      </c>
      <c r="H7263" t="s">
        <v>13</v>
      </c>
      <c r="I7263" t="s">
        <v>13</v>
      </c>
      <c r="J7263" t="s">
        <v>13</v>
      </c>
      <c r="K7263" t="s">
        <v>1760</v>
      </c>
      <c r="L7263" t="str">
        <f>[2]!thsiFinD("ths_subject_latest_rating_yy_bond",A7263)</f>
        <v>3</v>
      </c>
      <c r="M7263" t="str">
        <f>[1]!s_info_industry_sw_2021($A7263,$N$1,1)</f>
        <v>房地产(2021)</v>
      </c>
      <c r="O7263" t="str">
        <f>[1]!b_info_carrydate($A7263)</f>
        <v>2024-05-10</v>
      </c>
    </row>
    <row r="7264" spans="1:15" x14ac:dyDescent="0.2">
      <c r="A7264" t="s">
        <v>18657</v>
      </c>
      <c r="B7264" t="s">
        <v>18658</v>
      </c>
      <c r="C7264" s="1">
        <f>[1]!b_anal_matu_cnbd($A7264,$N$1,3)</f>
        <v>2.9944999999999999</v>
      </c>
      <c r="D7264" t="s">
        <v>14</v>
      </c>
      <c r="E7264" t="s">
        <v>3949</v>
      </c>
      <c r="F7264" s="6">
        <f>[1]!b_anal_yield_cnbd($A7264,$N$1,3)</f>
        <v>1.9939</v>
      </c>
      <c r="G7264" t="s">
        <v>11</v>
      </c>
      <c r="H7264" t="s">
        <v>12</v>
      </c>
      <c r="I7264" t="s">
        <v>13</v>
      </c>
      <c r="J7264" t="s">
        <v>13</v>
      </c>
      <c r="K7264" t="s">
        <v>15639</v>
      </c>
      <c r="L7264" t="str">
        <f>[2]!thsiFinD("ths_subject_latest_rating_yy_bond",A7264)</f>
        <v>6</v>
      </c>
      <c r="M7264" t="str">
        <f>[1]!s_info_industry_sw_2021($A7264,$N$1,1)</f>
        <v>商贸零售(2021)</v>
      </c>
      <c r="O7264" t="str">
        <f>[1]!b_info_carrydate($A7264)</f>
        <v>2024-05-10</v>
      </c>
    </row>
    <row r="7265" spans="1:15" x14ac:dyDescent="0.2">
      <c r="A7265" t="s">
        <v>18668</v>
      </c>
      <c r="B7265" t="s">
        <v>18669</v>
      </c>
      <c r="C7265" s="1">
        <f>[1]!b_anal_matu_cnbd($A7265,$N$1,3)</f>
        <v>7.9945000000000004</v>
      </c>
      <c r="D7265" t="s">
        <v>17</v>
      </c>
      <c r="E7265" t="s">
        <v>4160</v>
      </c>
      <c r="F7265" s="6">
        <f>[1]!b_anal_yield_cnbd($A7265,$N$1,3)</f>
        <v>2.2130000000000001</v>
      </c>
      <c r="G7265" t="s">
        <v>11</v>
      </c>
      <c r="H7265" t="s">
        <v>13</v>
      </c>
      <c r="I7265" t="s">
        <v>13</v>
      </c>
      <c r="J7265" t="s">
        <v>12</v>
      </c>
      <c r="K7265" t="s">
        <v>1747</v>
      </c>
      <c r="L7265" t="str">
        <f>[2]!thsiFinD("ths_subject_latest_rating_yy_bond",A7265)</f>
        <v>4+</v>
      </c>
      <c r="M7265" t="str">
        <f>[1]!s_info_industry_sw_2021($A7265,$N$1,1)</f>
        <v>电子(2021)</v>
      </c>
      <c r="O7265" t="str">
        <f>[1]!b_info_carrydate($A7265)</f>
        <v>2024-05-10</v>
      </c>
    </row>
    <row r="7266" spans="1:15" x14ac:dyDescent="0.2">
      <c r="A7266" t="s">
        <v>22510</v>
      </c>
      <c r="B7266" t="s">
        <v>22511</v>
      </c>
      <c r="C7266" s="1">
        <f>[1]!b_anal_matu_cnbd($A7266,$N$1,3)</f>
        <v>4.9945000000000004</v>
      </c>
      <c r="D7266" t="s">
        <v>21</v>
      </c>
      <c r="E7266" t="s">
        <v>11873</v>
      </c>
      <c r="F7266" s="6">
        <f>[1]!b_anal_yield_cnbd($A7266,$N$1,3)</f>
        <v>1.9035</v>
      </c>
      <c r="G7266" t="s">
        <v>11</v>
      </c>
      <c r="H7266" t="s">
        <v>12</v>
      </c>
      <c r="I7266" t="s">
        <v>13</v>
      </c>
      <c r="J7266" t="s">
        <v>13</v>
      </c>
      <c r="K7266" t="s">
        <v>15639</v>
      </c>
      <c r="L7266" t="str">
        <f>[2]!thsiFinD("ths_subject_latest_rating_yy_bond",A7266)</f>
        <v>5+</v>
      </c>
      <c r="M7266" t="str">
        <f>[1]!s_info_industry_sw_2021($A7266,$N$1,1)</f>
        <v>建筑装饰(2021)</v>
      </c>
      <c r="O7266" t="str">
        <f>[1]!b_info_carrydate($A7266)</f>
        <v>2024-05-10</v>
      </c>
    </row>
    <row r="7267" spans="1:15" x14ac:dyDescent="0.2">
      <c r="A7267" t="s">
        <v>23055</v>
      </c>
      <c r="B7267" t="s">
        <v>23056</v>
      </c>
      <c r="C7267" s="1">
        <f>[1]!b_anal_matu_cnbd($A7267,$N$1,3)</f>
        <v>4.9945000000000004</v>
      </c>
      <c r="D7267" t="s">
        <v>21</v>
      </c>
      <c r="E7267" t="s">
        <v>11873</v>
      </c>
      <c r="F7267" s="6">
        <f>[1]!b_anal_yield_cnbd($A7267,$N$1,3)</f>
        <v>1.9035</v>
      </c>
      <c r="G7267" t="s">
        <v>11</v>
      </c>
      <c r="H7267" t="s">
        <v>12</v>
      </c>
      <c r="I7267" t="s">
        <v>13</v>
      </c>
      <c r="J7267" t="s">
        <v>13</v>
      </c>
      <c r="K7267" t="s">
        <v>15639</v>
      </c>
      <c r="L7267" t="str">
        <f>[2]!thsiFinD("ths_subject_latest_rating_yy_bond",A7267)</f>
        <v>5+</v>
      </c>
      <c r="M7267" t="str">
        <f>[1]!s_info_industry_sw_2021($A7267,$N$1,1)</f>
        <v>建筑装饰(2021)</v>
      </c>
      <c r="O7267" t="str">
        <f>[1]!b_info_carrydate($A7267)</f>
        <v>2024-05-10</v>
      </c>
    </row>
    <row r="7268" spans="1:15" x14ac:dyDescent="0.2">
      <c r="A7268" t="s">
        <v>5584</v>
      </c>
      <c r="B7268" t="s">
        <v>5585</v>
      </c>
      <c r="C7268" s="1">
        <f>[1]!b_anal_matu_cnbd($A7268,$N$1,3)</f>
        <v>0.99180000000000001</v>
      </c>
      <c r="D7268" t="s">
        <v>17</v>
      </c>
      <c r="E7268" t="s">
        <v>5586</v>
      </c>
      <c r="F7268" s="6">
        <f>[1]!b_anal_yield_cnbd($A7268,$N$1,3)</f>
        <v>1.6422000000000001</v>
      </c>
      <c r="G7268" t="s">
        <v>26</v>
      </c>
      <c r="H7268" t="s">
        <v>13</v>
      </c>
      <c r="I7268" t="s">
        <v>13</v>
      </c>
      <c r="J7268" t="s">
        <v>13</v>
      </c>
      <c r="K7268" t="s">
        <v>15639</v>
      </c>
      <c r="L7268" t="str">
        <f>[2]!thsiFinD("ths_subject_latest_rating_yy_bond",A7268)</f>
        <v>5</v>
      </c>
      <c r="M7268" t="str">
        <f>[1]!s_info_industry_sw_2021($A7268,$N$1,1)</f>
        <v>建筑材料(2021)</v>
      </c>
      <c r="O7268" t="str">
        <f>[1]!b_info_carrydate($A7268)</f>
        <v>2024-05-09</v>
      </c>
    </row>
    <row r="7269" spans="1:15" x14ac:dyDescent="0.2">
      <c r="A7269" t="s">
        <v>5603</v>
      </c>
      <c r="B7269" t="s">
        <v>5604</v>
      </c>
      <c r="C7269" s="1">
        <f>[1]!b_anal_matu_cnbd($A7269,$N$1,3)</f>
        <v>0.99180000000000001</v>
      </c>
      <c r="D7269" t="s">
        <v>21</v>
      </c>
      <c r="E7269" t="s">
        <v>2272</v>
      </c>
      <c r="F7269" s="6">
        <f>[1]!b_anal_yield_cnbd($A7269,$N$1,3)</f>
        <v>1.6113999999999999</v>
      </c>
      <c r="G7269" t="s">
        <v>11</v>
      </c>
      <c r="H7269" t="s">
        <v>12</v>
      </c>
      <c r="I7269" t="s">
        <v>13</v>
      </c>
      <c r="J7269" t="s">
        <v>13</v>
      </c>
      <c r="K7269" t="s">
        <v>15639</v>
      </c>
      <c r="L7269" t="str">
        <f>[2]!thsiFinD("ths_subject_latest_rating_yy_bond",A7269)</f>
        <v>5-</v>
      </c>
      <c r="M7269" t="str">
        <f>[1]!s_info_industry_sw_2021($A7269,$N$1,1)</f>
        <v>建筑装饰(2021)</v>
      </c>
      <c r="O7269" t="str">
        <f>[1]!b_info_carrydate($A7269)</f>
        <v>2024-05-09</v>
      </c>
    </row>
    <row r="7270" spans="1:15" x14ac:dyDescent="0.2">
      <c r="A7270" t="s">
        <v>5607</v>
      </c>
      <c r="B7270" t="s">
        <v>5608</v>
      </c>
      <c r="C7270" s="1">
        <f>[1]!b_anal_matu_cnbd($A7270,$N$1,3)</f>
        <v>7.9917999999999996</v>
      </c>
      <c r="D7270" t="s">
        <v>17</v>
      </c>
      <c r="E7270" t="s">
        <v>4521</v>
      </c>
      <c r="F7270" s="6">
        <f>[1]!b_anal_yield_cnbd($A7270,$N$1,3)</f>
        <v>2.2155</v>
      </c>
      <c r="G7270" t="s">
        <v>26</v>
      </c>
      <c r="H7270" t="s">
        <v>13</v>
      </c>
      <c r="I7270" t="s">
        <v>13</v>
      </c>
      <c r="J7270" t="s">
        <v>13</v>
      </c>
      <c r="K7270" t="s">
        <v>1747</v>
      </c>
      <c r="L7270" t="str">
        <f>[2]!thsiFinD("ths_subject_latest_rating_yy_bond",A7270)</f>
        <v>4+</v>
      </c>
      <c r="M7270" t="str">
        <f>[1]!s_info_industry_sw_2021($A7270,$N$1,1)</f>
        <v>公用事业(2021)</v>
      </c>
      <c r="O7270" t="str">
        <f>[1]!b_info_carrydate($A7270)</f>
        <v>2024-05-09</v>
      </c>
    </row>
    <row r="7271" spans="1:15" x14ac:dyDescent="0.2">
      <c r="A7271" t="s">
        <v>5609</v>
      </c>
      <c r="B7271" t="s">
        <v>5610</v>
      </c>
      <c r="C7271" s="1">
        <f>[1]!b_anal_matu_cnbd($A7271,$N$1,3)</f>
        <v>2.9918</v>
      </c>
      <c r="D7271" t="s">
        <v>21</v>
      </c>
      <c r="E7271" t="s">
        <v>3463</v>
      </c>
      <c r="F7271" s="6">
        <f>[1]!b_anal_yield_cnbd($A7271,$N$1,3)</f>
        <v>1.8628</v>
      </c>
      <c r="G7271" t="s">
        <v>11</v>
      </c>
      <c r="H7271" t="s">
        <v>13</v>
      </c>
      <c r="I7271" t="s">
        <v>13</v>
      </c>
      <c r="J7271" t="s">
        <v>13</v>
      </c>
      <c r="K7271" t="s">
        <v>15525</v>
      </c>
      <c r="L7271" t="str">
        <f>[2]!thsiFinD("ths_subject_latest_rating_yy_bond",A7271)</f>
        <v>5-</v>
      </c>
      <c r="M7271" t="str">
        <f>[1]!s_info_industry_sw_2021($A7271,$N$1,1)</f>
        <v>煤炭(2021)</v>
      </c>
      <c r="O7271" t="str">
        <f>[1]!b_info_carrydate($A7271)</f>
        <v>2024-05-09</v>
      </c>
    </row>
    <row r="7272" spans="1:15" x14ac:dyDescent="0.2">
      <c r="A7272" t="s">
        <v>5611</v>
      </c>
      <c r="B7272" t="s">
        <v>5612</v>
      </c>
      <c r="C7272" s="1">
        <f>[1]!b_anal_matu_cnbd($A7272,$N$1,3)</f>
        <v>2.9918</v>
      </c>
      <c r="D7272" t="s">
        <v>17</v>
      </c>
      <c r="E7272" t="s">
        <v>1215</v>
      </c>
      <c r="F7272" s="6">
        <f>[1]!b_anal_yield_cnbd($A7272,$N$1,3)</f>
        <v>1.7778</v>
      </c>
      <c r="G7272" t="s">
        <v>11</v>
      </c>
      <c r="H7272" t="s">
        <v>13</v>
      </c>
      <c r="I7272" t="s">
        <v>13</v>
      </c>
      <c r="J7272" t="s">
        <v>13</v>
      </c>
      <c r="K7272" t="s">
        <v>1760</v>
      </c>
      <c r="L7272" t="str">
        <f>[2]!thsiFinD("ths_subject_latest_rating_yy_bond",A7272)</f>
        <v>4</v>
      </c>
      <c r="M7272" t="str">
        <f>[1]!s_info_industry_sw_2021($A7272,$N$1,1)</f>
        <v>建筑装饰(2021)</v>
      </c>
      <c r="O7272" t="str">
        <f>[1]!b_info_carrydate($A7272)</f>
        <v>2024-05-09</v>
      </c>
    </row>
    <row r="7273" spans="1:15" x14ac:dyDescent="0.2">
      <c r="A7273" t="s">
        <v>5613</v>
      </c>
      <c r="B7273" t="s">
        <v>5614</v>
      </c>
      <c r="C7273" s="1">
        <f>[1]!b_anal_matu_cnbd($A7273,$N$1,3)</f>
        <v>2.9918</v>
      </c>
      <c r="D7273" t="s">
        <v>17</v>
      </c>
      <c r="E7273" t="s">
        <v>5615</v>
      </c>
      <c r="F7273" s="6">
        <f>[1]!b_anal_yield_cnbd($A7273,$N$1,3)</f>
        <v>1.8432999999999999</v>
      </c>
      <c r="G7273" t="s">
        <v>11</v>
      </c>
      <c r="H7273" t="s">
        <v>13</v>
      </c>
      <c r="I7273" t="s">
        <v>13</v>
      </c>
      <c r="J7273" t="s">
        <v>13</v>
      </c>
      <c r="K7273" t="s">
        <v>15525</v>
      </c>
      <c r="L7273" t="str">
        <f>[2]!thsiFinD("ths_subject_latest_rating_yy_bond",A7273)</f>
        <v>5</v>
      </c>
      <c r="M7273" t="str">
        <f>[1]!s_info_industry_sw_2021($A7273,$N$1,1)</f>
        <v>机械设备(2021)</v>
      </c>
      <c r="O7273" t="str">
        <f>[1]!b_info_carrydate($A7273)</f>
        <v>2024-05-09</v>
      </c>
    </row>
    <row r="7274" spans="1:15" x14ac:dyDescent="0.2">
      <c r="A7274" t="s">
        <v>18662</v>
      </c>
      <c r="B7274" t="s">
        <v>18663</v>
      </c>
      <c r="C7274" s="1">
        <f>[1]!b_anal_matu_cnbd($A7274,$N$1,3)</f>
        <v>7.9917999999999996</v>
      </c>
      <c r="D7274" t="s">
        <v>17</v>
      </c>
      <c r="E7274" t="s">
        <v>5263</v>
      </c>
      <c r="F7274" s="6">
        <f>[1]!b_anal_yield_cnbd($A7274,$N$1,3)</f>
        <v>2.2633999999999999</v>
      </c>
      <c r="G7274" t="s">
        <v>11</v>
      </c>
      <c r="H7274" t="s">
        <v>13</v>
      </c>
      <c r="I7274" t="s">
        <v>13</v>
      </c>
      <c r="J7274" t="s">
        <v>13</v>
      </c>
      <c r="K7274" t="s">
        <v>445</v>
      </c>
      <c r="L7274" t="str">
        <f>[2]!thsiFinD("ths_subject_latest_rating_yy_bond",A7274)</f>
        <v>4</v>
      </c>
      <c r="M7274" t="str">
        <f>[1]!s_info_industry_sw_2021($A7274,$N$1,1)</f>
        <v>食品饮料(2021)</v>
      </c>
      <c r="O7274" t="str">
        <f>[1]!b_info_carrydate($A7274)</f>
        <v>2024-05-09</v>
      </c>
    </row>
    <row r="7275" spans="1:15" x14ac:dyDescent="0.2">
      <c r="A7275" t="s">
        <v>18666</v>
      </c>
      <c r="B7275" t="s">
        <v>18667</v>
      </c>
      <c r="C7275" s="1">
        <f>[1]!b_anal_matu_cnbd($A7275,$N$1,3)</f>
        <v>0.99180000000000001</v>
      </c>
      <c r="D7275" t="s">
        <v>21</v>
      </c>
      <c r="E7275" t="s">
        <v>13061</v>
      </c>
      <c r="F7275" s="6">
        <f>[1]!b_anal_yield_cnbd($A7275,$N$1,3)</f>
        <v>1.5613999999999999</v>
      </c>
      <c r="G7275" t="s">
        <v>11</v>
      </c>
      <c r="H7275" t="s">
        <v>13</v>
      </c>
      <c r="I7275" t="s">
        <v>13</v>
      </c>
      <c r="J7275" t="s">
        <v>13</v>
      </c>
      <c r="K7275" t="s">
        <v>15639</v>
      </c>
      <c r="L7275" t="str">
        <f>[2]!thsiFinD("ths_subject_latest_rating_yy_bond",A7275)</f>
        <v>4-</v>
      </c>
      <c r="M7275" t="str">
        <f>[1]!s_info_industry_sw_2021($A7275,$N$1,1)</f>
        <v>公用事业(2021)</v>
      </c>
      <c r="O7275" t="str">
        <f>[1]!b_info_carrydate($A7275)</f>
        <v>2024-05-09</v>
      </c>
    </row>
    <row r="7276" spans="1:15" x14ac:dyDescent="0.2">
      <c r="A7276" t="s">
        <v>5587</v>
      </c>
      <c r="B7276" t="s">
        <v>5588</v>
      </c>
      <c r="C7276" s="1">
        <f>[1]!b_anal_matu_cnbd($A7276,$N$1,3)</f>
        <v>7.9889999999999999</v>
      </c>
      <c r="D7276" t="s">
        <v>50</v>
      </c>
      <c r="E7276" t="s">
        <v>2855</v>
      </c>
      <c r="F7276" s="6">
        <f>[1]!b_anal_yield_cnbd($A7276,$N$1,3)</f>
        <v>2.1154000000000002</v>
      </c>
      <c r="G7276" t="s">
        <v>26</v>
      </c>
      <c r="H7276" t="s">
        <v>13</v>
      </c>
      <c r="I7276" t="s">
        <v>13</v>
      </c>
      <c r="J7276" t="s">
        <v>12</v>
      </c>
      <c r="K7276" t="s">
        <v>17</v>
      </c>
      <c r="L7276" t="str">
        <f>[2]!thsiFinD("ths_subject_latest_rating_yy_bond",A7276)</f>
        <v>2</v>
      </c>
      <c r="M7276" t="str">
        <f>[1]!s_info_industry_sw_2021($A7276,$N$1,1)</f>
        <v>公用事业(2021)</v>
      </c>
      <c r="O7276" t="str">
        <f>[1]!b_info_carrydate($A7276)</f>
        <v>2024-05-08</v>
      </c>
    </row>
    <row r="7277" spans="1:15" x14ac:dyDescent="0.2">
      <c r="A7277" t="s">
        <v>5589</v>
      </c>
      <c r="B7277" t="s">
        <v>5590</v>
      </c>
      <c r="C7277" s="1">
        <f>[1]!b_anal_matu_cnbd($A7277,$N$1,3)</f>
        <v>0.98899999999999999</v>
      </c>
      <c r="D7277" t="s">
        <v>14</v>
      </c>
      <c r="E7277" t="s">
        <v>5591</v>
      </c>
      <c r="F7277" s="6">
        <f>[1]!b_anal_yield_cnbd($A7277,$N$1,3)</f>
        <v>1.6414</v>
      </c>
      <c r="G7277" t="s">
        <v>11</v>
      </c>
      <c r="H7277" t="s">
        <v>12</v>
      </c>
      <c r="I7277" t="s">
        <v>13</v>
      </c>
      <c r="J7277" t="s">
        <v>13</v>
      </c>
      <c r="K7277" t="s">
        <v>15639</v>
      </c>
      <c r="L7277" t="str">
        <f>[2]!thsiFinD("ths_subject_latest_rating_yy_bond",A7277)</f>
        <v>5-</v>
      </c>
      <c r="M7277" t="str">
        <f>[1]!s_info_industry_sw_2021($A7277,$N$1,1)</f>
        <v>环保(2021)</v>
      </c>
      <c r="O7277" t="str">
        <f>[1]!b_info_carrydate($A7277)</f>
        <v>2024-05-08</v>
      </c>
    </row>
    <row r="7278" spans="1:15" x14ac:dyDescent="0.2">
      <c r="A7278" t="s">
        <v>5592</v>
      </c>
      <c r="B7278" t="s">
        <v>5593</v>
      </c>
      <c r="C7278" s="1">
        <f>[1]!b_anal_matu_cnbd($A7278,$N$1,3)</f>
        <v>7.9889999999999999</v>
      </c>
      <c r="D7278" t="s">
        <v>17</v>
      </c>
      <c r="E7278" t="s">
        <v>2093</v>
      </c>
      <c r="F7278" s="6">
        <f>[1]!b_anal_yield_cnbd($A7278,$N$1,3)</f>
        <v>2.2158000000000002</v>
      </c>
      <c r="G7278" t="s">
        <v>11</v>
      </c>
      <c r="H7278" t="s">
        <v>13</v>
      </c>
      <c r="I7278" t="s">
        <v>13</v>
      </c>
      <c r="J7278" t="s">
        <v>13</v>
      </c>
      <c r="K7278" t="s">
        <v>1747</v>
      </c>
      <c r="L7278" t="str">
        <f>[2]!thsiFinD("ths_subject_latest_rating_yy_bond",A7278)</f>
        <v>4+</v>
      </c>
      <c r="M7278" t="str">
        <f>[1]!s_info_industry_sw_2021($A7278,$N$1,1)</f>
        <v>交通运输(2021)</v>
      </c>
      <c r="O7278" t="str">
        <f>[1]!b_info_carrydate($A7278)</f>
        <v>2024-05-08</v>
      </c>
    </row>
    <row r="7279" spans="1:15" x14ac:dyDescent="0.2">
      <c r="A7279" t="s">
        <v>5594</v>
      </c>
      <c r="B7279" t="s">
        <v>5595</v>
      </c>
      <c r="C7279" s="1">
        <f>[1]!b_anal_matu_cnbd($A7279,$N$1,3)</f>
        <v>2.9889999999999999</v>
      </c>
      <c r="D7279" t="s">
        <v>17</v>
      </c>
      <c r="E7279" t="s">
        <v>585</v>
      </c>
      <c r="F7279" s="6">
        <f>[1]!b_anal_yield_cnbd($A7279,$N$1,3)</f>
        <v>1.7431000000000001</v>
      </c>
      <c r="G7279" t="s">
        <v>11</v>
      </c>
      <c r="H7279" t="s">
        <v>13</v>
      </c>
      <c r="I7279" t="s">
        <v>13</v>
      </c>
      <c r="J7279" t="s">
        <v>12</v>
      </c>
      <c r="K7279" t="s">
        <v>1747</v>
      </c>
      <c r="L7279" t="str">
        <f>[2]!thsiFinD("ths_subject_latest_rating_yy_bond",A7279)</f>
        <v>4</v>
      </c>
      <c r="M7279" t="str">
        <f>[1]!s_info_industry_sw_2021($A7279,$N$1,1)</f>
        <v>钢铁(2021)</v>
      </c>
      <c r="O7279" t="str">
        <f>[1]!b_info_carrydate($A7279)</f>
        <v>2024-05-08</v>
      </c>
    </row>
    <row r="7280" spans="1:15" x14ac:dyDescent="0.2">
      <c r="A7280" t="s">
        <v>5596</v>
      </c>
      <c r="B7280" t="s">
        <v>5597</v>
      </c>
      <c r="C7280" s="1">
        <f>[1]!b_anal_matu_cnbd($A7280,$N$1,3)</f>
        <v>7.9889999999999999</v>
      </c>
      <c r="D7280" t="s">
        <v>17</v>
      </c>
      <c r="E7280" t="s">
        <v>585</v>
      </c>
      <c r="F7280" s="6">
        <f>[1]!b_anal_yield_cnbd($A7280,$N$1,3)</f>
        <v>2.1854</v>
      </c>
      <c r="G7280" t="s">
        <v>11</v>
      </c>
      <c r="H7280" t="s">
        <v>13</v>
      </c>
      <c r="I7280" t="s">
        <v>13</v>
      </c>
      <c r="J7280" t="s">
        <v>12</v>
      </c>
      <c r="K7280" t="s">
        <v>1747</v>
      </c>
      <c r="L7280" t="str">
        <f>[2]!thsiFinD("ths_subject_latest_rating_yy_bond",A7280)</f>
        <v>4</v>
      </c>
      <c r="M7280" t="str">
        <f>[1]!s_info_industry_sw_2021($A7280,$N$1,1)</f>
        <v>钢铁(2021)</v>
      </c>
      <c r="O7280" t="str">
        <f>[1]!b_info_carrydate($A7280)</f>
        <v>2024-05-08</v>
      </c>
    </row>
    <row r="7281" spans="1:15" x14ac:dyDescent="0.2">
      <c r="A7281" t="s">
        <v>5598</v>
      </c>
      <c r="B7281" t="s">
        <v>5599</v>
      </c>
      <c r="C7281" s="1">
        <f>[1]!b_anal_matu_cnbd($A7281,$N$1,3)</f>
        <v>0.98899999999999999</v>
      </c>
      <c r="D7281" t="s">
        <v>32</v>
      </c>
      <c r="E7281" t="s">
        <v>100</v>
      </c>
      <c r="F7281" s="6">
        <f>[1]!b_anal_yield_cnbd($A7281,$N$1,3)</f>
        <v>1.5922000000000001</v>
      </c>
      <c r="G7281" t="s">
        <v>11</v>
      </c>
      <c r="H7281" t="s">
        <v>13</v>
      </c>
      <c r="I7281" t="s">
        <v>13</v>
      </c>
      <c r="J7281" t="s">
        <v>13</v>
      </c>
      <c r="K7281" t="s">
        <v>15525</v>
      </c>
      <c r="L7281" t="str">
        <f>[2]!thsiFinD("ths_subject_latest_rating_yy_bond",A7281)</f>
        <v>4+</v>
      </c>
      <c r="M7281" t="str">
        <f>[1]!s_info_industry_sw_2021($A7281,$N$1,1)</f>
        <v>房地产(2021)</v>
      </c>
      <c r="O7281" t="str">
        <f>[1]!b_info_carrydate($A7281)</f>
        <v>2024-05-08</v>
      </c>
    </row>
    <row r="7282" spans="1:15" x14ac:dyDescent="0.2">
      <c r="A7282" t="s">
        <v>5605</v>
      </c>
      <c r="B7282" t="s">
        <v>5606</v>
      </c>
      <c r="C7282" s="1">
        <f>[1]!b_anal_matu_cnbd($A7282,$N$1,3)</f>
        <v>7.9889999999999999</v>
      </c>
      <c r="D7282" t="s">
        <v>17</v>
      </c>
      <c r="E7282" t="s">
        <v>4160</v>
      </c>
      <c r="F7282" s="6">
        <f>[1]!b_anal_yield_cnbd($A7282,$N$1,3)</f>
        <v>2.1953999999999998</v>
      </c>
      <c r="G7282" t="s">
        <v>11</v>
      </c>
      <c r="H7282" t="s">
        <v>13</v>
      </c>
      <c r="I7282" t="s">
        <v>13</v>
      </c>
      <c r="J7282" t="s">
        <v>13</v>
      </c>
      <c r="K7282" t="s">
        <v>1747</v>
      </c>
      <c r="L7282" t="str">
        <f>[2]!thsiFinD("ths_subject_latest_rating_yy_bond",A7282)</f>
        <v>4+</v>
      </c>
      <c r="M7282" t="str">
        <f>[1]!s_info_industry_sw_2021($A7282,$N$1,1)</f>
        <v>电子(2021)</v>
      </c>
      <c r="O7282" t="str">
        <f>[1]!b_info_carrydate($A7282)</f>
        <v>2024-05-08</v>
      </c>
    </row>
    <row r="7283" spans="1:15" x14ac:dyDescent="0.2">
      <c r="A7283" t="s">
        <v>13557</v>
      </c>
      <c r="B7283" t="s">
        <v>13558</v>
      </c>
      <c r="C7283" s="1">
        <f>[1]!b_anal_matu_cnbd($A7283,$N$1,3)</f>
        <v>27.989000000000001</v>
      </c>
      <c r="D7283" t="s">
        <v>307</v>
      </c>
      <c r="E7283" t="s">
        <v>13023</v>
      </c>
      <c r="F7283" s="6">
        <f>[1]!b_anal_yield_cnbd($A7283,$N$1,3)</f>
        <v>2.4544000000000001</v>
      </c>
      <c r="G7283" t="s">
        <v>26</v>
      </c>
      <c r="H7283" t="s">
        <v>13</v>
      </c>
      <c r="I7283" t="s">
        <v>13</v>
      </c>
      <c r="J7283" t="s">
        <v>13</v>
      </c>
      <c r="K7283" t="s">
        <v>50</v>
      </c>
      <c r="L7283" t="str">
        <f>[2]!thsiFinD("ths_subject_latest_rating_yy_bond",A7283)</f>
        <v>1</v>
      </c>
      <c r="M7283" t="str">
        <f>[1]!s_info_industry_sw_2021($A7283,$N$1,1)</f>
        <v>公用事业(2021)</v>
      </c>
      <c r="O7283" t="str">
        <f>[1]!b_info_carrydate($A7283)</f>
        <v>2024-05-08</v>
      </c>
    </row>
    <row r="7284" spans="1:15" x14ac:dyDescent="0.2">
      <c r="A7284" t="s">
        <v>22548</v>
      </c>
      <c r="B7284" t="s">
        <v>22549</v>
      </c>
      <c r="C7284" s="1">
        <f>[1]!b_anal_matu_cnbd($A7284,$N$1,3)</f>
        <v>0.98629999999999995</v>
      </c>
      <c r="D7284" t="s">
        <v>50</v>
      </c>
      <c r="E7284" t="s">
        <v>340</v>
      </c>
      <c r="F7284" s="6">
        <f>[1]!b_anal_yield_cnbd($A7284,$N$1,3)</f>
        <v>1.5586</v>
      </c>
      <c r="G7284" t="s">
        <v>11</v>
      </c>
      <c r="H7284" t="s">
        <v>13</v>
      </c>
      <c r="I7284" t="s">
        <v>13</v>
      </c>
      <c r="J7284" t="s">
        <v>13</v>
      </c>
      <c r="K7284" t="s">
        <v>1760</v>
      </c>
      <c r="L7284" t="str">
        <f>[2]!thsiFinD("ths_subject_latest_rating_yy_bond",A7284)</f>
        <v>4+</v>
      </c>
      <c r="M7284" t="str">
        <f>[1]!s_info_industry_sw_2021($A7284,$N$1,1)</f>
        <v>建筑材料(2021)</v>
      </c>
      <c r="O7284" t="str">
        <f>[1]!b_info_carrydate($A7284)</f>
        <v>2024-05-07</v>
      </c>
    </row>
    <row r="7285" spans="1:15" x14ac:dyDescent="0.2">
      <c r="A7285" t="s">
        <v>23086</v>
      </c>
      <c r="B7285" t="s">
        <v>23087</v>
      </c>
      <c r="C7285" s="1">
        <f>[1]!b_anal_matu_cnbd($A7285,$N$1,3)</f>
        <v>0.98629999999999995</v>
      </c>
      <c r="D7285" t="s">
        <v>50</v>
      </c>
      <c r="E7285" t="s">
        <v>340</v>
      </c>
      <c r="F7285" s="6">
        <f>[1]!b_anal_yield_cnbd($A7285,$N$1,3)</f>
        <v>1.5586</v>
      </c>
      <c r="G7285" t="s">
        <v>11</v>
      </c>
      <c r="H7285" t="s">
        <v>13</v>
      </c>
      <c r="I7285" t="s">
        <v>13</v>
      </c>
      <c r="J7285" t="s">
        <v>13</v>
      </c>
      <c r="K7285" t="s">
        <v>1760</v>
      </c>
      <c r="L7285" t="str">
        <f>[2]!thsiFinD("ths_subject_latest_rating_yy_bond",A7285)</f>
        <v>4+</v>
      </c>
      <c r="M7285" t="str">
        <f>[1]!s_info_industry_sw_2021($A7285,$N$1,1)</f>
        <v>建筑材料(2021)</v>
      </c>
      <c r="O7285" t="str">
        <f>[1]!b_info_carrydate($A7285)</f>
        <v>2024-05-07</v>
      </c>
    </row>
    <row r="7286" spans="1:15" x14ac:dyDescent="0.2">
      <c r="A7286" t="s">
        <v>18659</v>
      </c>
      <c r="B7286" t="s">
        <v>18660</v>
      </c>
      <c r="C7286" s="1">
        <f>[1]!b_anal_matu_cnbd($A7286,$N$1,3)</f>
        <v>0.98360000000000003</v>
      </c>
      <c r="D7286" t="s">
        <v>17</v>
      </c>
      <c r="E7286" t="s">
        <v>18661</v>
      </c>
      <c r="F7286" s="6">
        <f>[1]!b_anal_yield_cnbd($A7286,$N$1,3)</f>
        <v>1.6720999999999999</v>
      </c>
      <c r="G7286" t="s">
        <v>26</v>
      </c>
      <c r="H7286" t="s">
        <v>13</v>
      </c>
      <c r="I7286" t="s">
        <v>13</v>
      </c>
      <c r="J7286" t="s">
        <v>13</v>
      </c>
      <c r="K7286" t="s">
        <v>15639</v>
      </c>
      <c r="L7286" t="str">
        <f>[2]!thsiFinD("ths_subject_latest_rating_yy_bond",A7286)</f>
        <v>5-</v>
      </c>
      <c r="M7286" t="str">
        <f>[1]!s_info_industry_sw_2021($A7286,$N$1,1)</f>
        <v>非银金融(2021)</v>
      </c>
      <c r="O7286" t="str">
        <f>[1]!b_info_carrydate($A7286)</f>
        <v>2024-05-06</v>
      </c>
    </row>
    <row r="7287" spans="1:15" x14ac:dyDescent="0.2">
      <c r="A7287" t="s">
        <v>18664</v>
      </c>
      <c r="B7287" t="s">
        <v>18665</v>
      </c>
      <c r="C7287" s="1">
        <f>[1]!b_anal_matu_cnbd($A7287,$N$1,3)</f>
        <v>0.98360000000000003</v>
      </c>
      <c r="D7287" t="s">
        <v>17</v>
      </c>
      <c r="E7287" t="s">
        <v>11441</v>
      </c>
      <c r="F7287" s="6">
        <f>[1]!b_anal_yield_cnbd($A7287,$N$1,3)</f>
        <v>1.5521</v>
      </c>
      <c r="G7287" t="s">
        <v>26</v>
      </c>
      <c r="H7287" t="s">
        <v>13</v>
      </c>
      <c r="I7287" t="s">
        <v>13</v>
      </c>
      <c r="J7287" t="s">
        <v>13</v>
      </c>
      <c r="K7287" t="s">
        <v>15639</v>
      </c>
      <c r="L7287" t="str">
        <f>[2]!thsiFinD("ths_subject_latest_rating_yy_bond",A7287)</f>
        <v>5-</v>
      </c>
      <c r="M7287" t="str">
        <f>[1]!s_info_industry_sw_2021($A7287,$N$1,1)</f>
        <v>建筑装饰(2021)</v>
      </c>
      <c r="O7287" t="str">
        <f>[1]!b_info_carrydate($A7287)</f>
        <v>2024-05-06</v>
      </c>
    </row>
    <row r="7288" spans="1:15" x14ac:dyDescent="0.2">
      <c r="A7288" t="s">
        <v>5578</v>
      </c>
      <c r="B7288" t="s">
        <v>5579</v>
      </c>
      <c r="C7288" s="1">
        <f>[1]!b_anal_matu_cnbd($A7288,$N$1,3)</f>
        <v>0.96709999999999996</v>
      </c>
      <c r="D7288" t="s">
        <v>50</v>
      </c>
      <c r="E7288" t="s">
        <v>2228</v>
      </c>
      <c r="F7288" s="6">
        <f>[1]!b_anal_yield_cnbd($A7288,$N$1,3)</f>
        <v>1.5363</v>
      </c>
      <c r="G7288" t="s">
        <v>11</v>
      </c>
      <c r="H7288" t="s">
        <v>13</v>
      </c>
      <c r="I7288" t="s">
        <v>13</v>
      </c>
      <c r="J7288" t="s">
        <v>13</v>
      </c>
      <c r="K7288" t="s">
        <v>15526</v>
      </c>
      <c r="L7288" t="str">
        <f>[2]!thsiFinD("ths_subject_latest_rating_yy_bond",A7288)</f>
        <v>3</v>
      </c>
      <c r="M7288" t="str">
        <f>[1]!s_info_industry_sw_2021($A7288,$N$1,1)</f>
        <v>房地产(2021)</v>
      </c>
      <c r="O7288" t="str">
        <f>[1]!b_info_carrydate($A7288)</f>
        <v>2024-04-30</v>
      </c>
    </row>
    <row r="7289" spans="1:15" x14ac:dyDescent="0.2">
      <c r="A7289" t="s">
        <v>5580</v>
      </c>
      <c r="B7289" t="s">
        <v>5581</v>
      </c>
      <c r="C7289" s="1">
        <f>[1]!b_anal_matu_cnbd($A7289,$N$1,3)</f>
        <v>2.9670999999999998</v>
      </c>
      <c r="D7289" t="s">
        <v>17</v>
      </c>
      <c r="E7289" t="s">
        <v>1215</v>
      </c>
      <c r="F7289" s="6">
        <f>[1]!b_anal_yield_cnbd($A7289,$N$1,3)</f>
        <v>1.7755000000000001</v>
      </c>
      <c r="G7289" t="s">
        <v>11</v>
      </c>
      <c r="H7289" t="s">
        <v>13</v>
      </c>
      <c r="I7289" t="s">
        <v>13</v>
      </c>
      <c r="J7289" t="s">
        <v>13</v>
      </c>
      <c r="K7289" t="s">
        <v>1760</v>
      </c>
      <c r="L7289" t="str">
        <f>[2]!thsiFinD("ths_subject_latest_rating_yy_bond",A7289)</f>
        <v>4</v>
      </c>
      <c r="M7289" t="str">
        <f>[1]!s_info_industry_sw_2021($A7289,$N$1,1)</f>
        <v>建筑装饰(2021)</v>
      </c>
      <c r="O7289" t="str">
        <f>[1]!b_info_carrydate($A7289)</f>
        <v>2024-04-30</v>
      </c>
    </row>
    <row r="7290" spans="1:15" x14ac:dyDescent="0.2">
      <c r="A7290" t="s">
        <v>5582</v>
      </c>
      <c r="B7290" t="s">
        <v>5583</v>
      </c>
      <c r="C7290" s="1">
        <f>[1]!b_anal_matu_cnbd($A7290,$N$1,3)</f>
        <v>0.96709999999999996</v>
      </c>
      <c r="D7290" t="s">
        <v>50</v>
      </c>
      <c r="E7290" t="s">
        <v>5437</v>
      </c>
      <c r="F7290" s="6">
        <f>[1]!b_anal_yield_cnbd($A7290,$N$1,3)</f>
        <v>1.5024999999999999</v>
      </c>
      <c r="G7290" t="s">
        <v>11</v>
      </c>
      <c r="H7290" t="s">
        <v>13</v>
      </c>
      <c r="I7290" t="s">
        <v>13</v>
      </c>
      <c r="J7290" t="s">
        <v>13</v>
      </c>
      <c r="K7290" t="s">
        <v>1747</v>
      </c>
      <c r="L7290" t="str">
        <f>[2]!thsiFinD("ths_subject_latest_rating_yy_bond",A7290)</f>
        <v>3</v>
      </c>
      <c r="M7290" t="str">
        <f>[1]!s_info_industry_sw_2021($A7290,$N$1,1)</f>
        <v>食品饮料(2021)</v>
      </c>
      <c r="O7290" t="str">
        <f>[1]!b_info_carrydate($A7290)</f>
        <v>2024-04-30</v>
      </c>
    </row>
    <row r="7291" spans="1:15" x14ac:dyDescent="0.2">
      <c r="A7291" t="s">
        <v>19923</v>
      </c>
      <c r="B7291" t="s">
        <v>19924</v>
      </c>
      <c r="C7291" s="1">
        <f>[1]!b_anal_matu_cnbd($A7291,$N$1,3)</f>
        <v>0.96709999999999996</v>
      </c>
      <c r="D7291" t="s">
        <v>17</v>
      </c>
      <c r="E7291" t="s">
        <v>19892</v>
      </c>
      <c r="F7291" s="6">
        <f>[1]!b_anal_yield_cnbd($A7291,$N$1,3)</f>
        <v>1.4907999999999999</v>
      </c>
      <c r="G7291" t="s">
        <v>26</v>
      </c>
      <c r="H7291" t="s">
        <v>13</v>
      </c>
      <c r="I7291" t="s">
        <v>13</v>
      </c>
      <c r="J7291" t="s">
        <v>13</v>
      </c>
      <c r="K7291" t="s">
        <v>15526</v>
      </c>
      <c r="L7291" t="str">
        <f>[2]!thsiFinD("ths_subject_latest_rating_yy_bond",A7291)</f>
        <v>5</v>
      </c>
      <c r="M7291" t="str">
        <f>[1]!s_info_industry_sw_2021($A7291,$N$1,1)</f>
        <v>非银金融(2021)</v>
      </c>
      <c r="O7291" t="str">
        <f>[1]!b_info_carrydate($A7291)</f>
        <v>2024-04-30</v>
      </c>
    </row>
    <row r="7292" spans="1:15" x14ac:dyDescent="0.2">
      <c r="A7292" t="s">
        <v>5543</v>
      </c>
      <c r="B7292" t="s">
        <v>5544</v>
      </c>
      <c r="C7292" s="1">
        <f>[1]!b_anal_matu_cnbd($A7292,$N$1,3)</f>
        <v>0.96440000000000003</v>
      </c>
      <c r="D7292" t="s">
        <v>32</v>
      </c>
      <c r="E7292" t="s">
        <v>5545</v>
      </c>
      <c r="F7292" s="6">
        <f>[1]!b_anal_yield_cnbd($A7292,$N$1,3)</f>
        <v>1.5155000000000001</v>
      </c>
      <c r="G7292" t="s">
        <v>11</v>
      </c>
      <c r="H7292" t="s">
        <v>13</v>
      </c>
      <c r="I7292" t="s">
        <v>13</v>
      </c>
      <c r="J7292" t="s">
        <v>13</v>
      </c>
      <c r="K7292" t="s">
        <v>1760</v>
      </c>
      <c r="L7292" t="str">
        <f>[2]!thsiFinD("ths_subject_latest_rating_yy_bond",A7292)</f>
        <v>3</v>
      </c>
      <c r="M7292" t="str">
        <f>[1]!s_info_industry_sw_2021($A7292,$N$1,1)</f>
        <v>建筑材料(2021)</v>
      </c>
      <c r="O7292" t="str">
        <f>[1]!b_info_carrydate($A7292)</f>
        <v>2024-04-29</v>
      </c>
    </row>
    <row r="7293" spans="1:15" x14ac:dyDescent="0.2">
      <c r="A7293" t="s">
        <v>5555</v>
      </c>
      <c r="B7293" t="s">
        <v>5556</v>
      </c>
      <c r="C7293" s="1">
        <f>[1]!b_anal_matu_cnbd($A7293,$N$1,3)</f>
        <v>7.9644000000000004</v>
      </c>
      <c r="D7293" t="s">
        <v>32</v>
      </c>
      <c r="E7293" t="s">
        <v>5557</v>
      </c>
      <c r="F7293" s="6">
        <f>[1]!b_anal_yield_cnbd($A7293,$N$1,3)</f>
        <v>2.1537999999999999</v>
      </c>
      <c r="G7293" t="s">
        <v>11</v>
      </c>
      <c r="H7293" t="s">
        <v>13</v>
      </c>
      <c r="I7293" t="s">
        <v>13</v>
      </c>
      <c r="J7293" t="s">
        <v>12</v>
      </c>
      <c r="K7293" t="s">
        <v>445</v>
      </c>
      <c r="L7293" t="str">
        <f>[2]!thsiFinD("ths_subject_latest_rating_yy_bond",A7293)</f>
        <v>4</v>
      </c>
      <c r="M7293" t="str">
        <f>[1]!s_info_industry_sw_2021($A7293,$N$1,1)</f>
        <v>有色金属(2021)</v>
      </c>
      <c r="O7293" t="str">
        <f>[1]!b_info_carrydate($A7293)</f>
        <v>2024-04-29</v>
      </c>
    </row>
    <row r="7294" spans="1:15" x14ac:dyDescent="0.2">
      <c r="A7294" t="s">
        <v>5558</v>
      </c>
      <c r="B7294" t="s">
        <v>5559</v>
      </c>
      <c r="C7294" s="1">
        <f>[1]!b_anal_matu_cnbd($A7294,$N$1,3)</f>
        <v>7.9644000000000004</v>
      </c>
      <c r="D7294" t="s">
        <v>50</v>
      </c>
      <c r="E7294" t="s">
        <v>5560</v>
      </c>
      <c r="F7294" s="6">
        <f>[1]!b_anal_yield_cnbd($A7294,$N$1,3)</f>
        <v>2.2637999999999998</v>
      </c>
      <c r="G7294" t="s">
        <v>26</v>
      </c>
      <c r="H7294" t="s">
        <v>13</v>
      </c>
      <c r="I7294" t="s">
        <v>13</v>
      </c>
      <c r="J7294" t="s">
        <v>13</v>
      </c>
      <c r="K7294" t="s">
        <v>21</v>
      </c>
      <c r="L7294" t="str">
        <f>[2]!thsiFinD("ths_subject_latest_rating_yy_bond",A7294)</f>
        <v>2</v>
      </c>
      <c r="M7294" t="str">
        <f>[1]!s_info_industry_sw_2021($A7294,$N$1,1)</f>
        <v>建筑装饰(2021)</v>
      </c>
      <c r="O7294" t="str">
        <f>[1]!b_info_carrydate($A7294)</f>
        <v>2024-04-29</v>
      </c>
    </row>
    <row r="7295" spans="1:15" x14ac:dyDescent="0.2">
      <c r="A7295" t="s">
        <v>5561</v>
      </c>
      <c r="B7295" t="s">
        <v>5562</v>
      </c>
      <c r="C7295" s="1">
        <f>[1]!b_anal_matu_cnbd($A7295,$N$1,3)</f>
        <v>0.96440000000000003</v>
      </c>
      <c r="D7295" t="s">
        <v>17</v>
      </c>
      <c r="E7295" t="s">
        <v>4538</v>
      </c>
      <c r="F7295" s="6">
        <f>[1]!b_anal_yield_cnbd($A7295,$N$1,3)</f>
        <v>1.5249999999999999</v>
      </c>
      <c r="G7295" t="s">
        <v>26</v>
      </c>
      <c r="H7295" t="s">
        <v>13</v>
      </c>
      <c r="I7295" t="s">
        <v>13</v>
      </c>
      <c r="J7295" t="s">
        <v>13</v>
      </c>
      <c r="K7295" t="s">
        <v>15639</v>
      </c>
      <c r="L7295" t="str">
        <f>[2]!thsiFinD("ths_subject_latest_rating_yy_bond",A7295)</f>
        <v>5-</v>
      </c>
      <c r="M7295" t="str">
        <f>[1]!s_info_industry_sw_2021($A7295,$N$1,1)</f>
        <v>非银金融(2021)</v>
      </c>
      <c r="O7295" t="str">
        <f>[1]!b_info_carrydate($A7295)</f>
        <v>2024-04-29</v>
      </c>
    </row>
    <row r="7296" spans="1:15" x14ac:dyDescent="0.2">
      <c r="A7296" t="s">
        <v>5563</v>
      </c>
      <c r="B7296" t="s">
        <v>5564</v>
      </c>
      <c r="C7296" s="1">
        <f>[1]!b_anal_matu_cnbd($A7296,$N$1,3)</f>
        <v>7.9644000000000004</v>
      </c>
      <c r="D7296" t="s">
        <v>17</v>
      </c>
      <c r="E7296" t="s">
        <v>302</v>
      </c>
      <c r="F7296" s="6">
        <f>[1]!b_anal_yield_cnbd($A7296,$N$1,3)</f>
        <v>2.2126999999999999</v>
      </c>
      <c r="G7296" t="s">
        <v>11</v>
      </c>
      <c r="H7296" t="s">
        <v>12</v>
      </c>
      <c r="I7296" t="s">
        <v>13</v>
      </c>
      <c r="J7296" t="s">
        <v>13</v>
      </c>
      <c r="K7296" t="s">
        <v>1747</v>
      </c>
      <c r="L7296" t="str">
        <f>[2]!thsiFinD("ths_subject_latest_rating_yy_bond",A7296)</f>
        <v>4+</v>
      </c>
      <c r="M7296" t="str">
        <f>[1]!s_info_industry_sw_2021($A7296,$N$1,1)</f>
        <v>建筑装饰(2021)</v>
      </c>
      <c r="O7296" t="str">
        <f>[1]!b_info_carrydate($A7296)</f>
        <v>2024-04-29</v>
      </c>
    </row>
    <row r="7297" spans="1:15" x14ac:dyDescent="0.2">
      <c r="A7297" t="s">
        <v>5565</v>
      </c>
      <c r="B7297" t="s">
        <v>5566</v>
      </c>
      <c r="C7297" s="1">
        <f>[1]!b_anal_matu_cnbd($A7297,$N$1,3)</f>
        <v>0.96440000000000003</v>
      </c>
      <c r="D7297" t="s">
        <v>14</v>
      </c>
      <c r="E7297" t="s">
        <v>761</v>
      </c>
      <c r="F7297" s="6">
        <f>[1]!b_anal_yield_cnbd($A7297,$N$1,3)</f>
        <v>1.587</v>
      </c>
      <c r="G7297" t="s">
        <v>11</v>
      </c>
      <c r="H7297" t="s">
        <v>13</v>
      </c>
      <c r="I7297" t="s">
        <v>13</v>
      </c>
      <c r="J7297" t="s">
        <v>13</v>
      </c>
      <c r="K7297" t="s">
        <v>15639</v>
      </c>
      <c r="L7297" t="str">
        <f>[2]!thsiFinD("ths_subject_latest_rating_yy_bond",A7297)</f>
        <v>6</v>
      </c>
      <c r="M7297" t="str">
        <f>[1]!s_info_industry_sw_2021($A7297,$N$1,1)</f>
        <v>建筑装饰(2021)</v>
      </c>
      <c r="O7297" t="str">
        <f>[1]!b_info_carrydate($A7297)</f>
        <v>2024-04-29</v>
      </c>
    </row>
    <row r="7298" spans="1:15" x14ac:dyDescent="0.2">
      <c r="A7298" t="s">
        <v>5567</v>
      </c>
      <c r="B7298" t="s">
        <v>5568</v>
      </c>
      <c r="C7298" s="1">
        <f>[1]!b_anal_matu_cnbd($A7298,$N$1,3)</f>
        <v>0.96440000000000003</v>
      </c>
      <c r="D7298" t="s">
        <v>32</v>
      </c>
      <c r="E7298" t="s">
        <v>5545</v>
      </c>
      <c r="F7298" s="6">
        <f>[1]!b_anal_yield_cnbd($A7298,$N$1,3)</f>
        <v>1.5155000000000001</v>
      </c>
      <c r="G7298" t="s">
        <v>11</v>
      </c>
      <c r="H7298" t="s">
        <v>13</v>
      </c>
      <c r="I7298" t="s">
        <v>13</v>
      </c>
      <c r="J7298" t="s">
        <v>13</v>
      </c>
      <c r="K7298" t="s">
        <v>1760</v>
      </c>
      <c r="L7298" t="str">
        <f>[2]!thsiFinD("ths_subject_latest_rating_yy_bond",A7298)</f>
        <v>3</v>
      </c>
      <c r="M7298" t="str">
        <f>[1]!s_info_industry_sw_2021($A7298,$N$1,1)</f>
        <v>建筑材料(2021)</v>
      </c>
      <c r="O7298" t="str">
        <f>[1]!b_info_carrydate($A7298)</f>
        <v>2024-04-29</v>
      </c>
    </row>
    <row r="7299" spans="1:15" x14ac:dyDescent="0.2">
      <c r="A7299" t="s">
        <v>5569</v>
      </c>
      <c r="B7299" t="s">
        <v>5570</v>
      </c>
      <c r="C7299" s="1">
        <f>[1]!b_anal_matu_cnbd($A7299,$N$1,3)</f>
        <v>2.9643999999999999</v>
      </c>
      <c r="D7299" t="s">
        <v>17</v>
      </c>
      <c r="E7299" t="s">
        <v>18</v>
      </c>
      <c r="F7299" s="6">
        <f>[1]!b_anal_yield_cnbd($A7299,$N$1,3)</f>
        <v>1.7751999999999999</v>
      </c>
      <c r="G7299" t="s">
        <v>11</v>
      </c>
      <c r="H7299" t="s">
        <v>13</v>
      </c>
      <c r="I7299" t="s">
        <v>13</v>
      </c>
      <c r="J7299" t="s">
        <v>13</v>
      </c>
      <c r="K7299" t="s">
        <v>445</v>
      </c>
      <c r="L7299" t="str">
        <f>[2]!thsiFinD("ths_subject_latest_rating_yy_bond",A7299)</f>
        <v>3</v>
      </c>
      <c r="M7299" t="str">
        <f>[1]!s_info_industry_sw_2021($A7299,$N$1,1)</f>
        <v>建筑装饰(2021)</v>
      </c>
      <c r="O7299" t="str">
        <f>[1]!b_info_carrydate($A7299)</f>
        <v>2024-04-29</v>
      </c>
    </row>
    <row r="7300" spans="1:15" x14ac:dyDescent="0.2">
      <c r="A7300" t="s">
        <v>5571</v>
      </c>
      <c r="B7300" t="s">
        <v>5572</v>
      </c>
      <c r="C7300" s="1">
        <f>[1]!b_anal_matu_cnbd($A7300,$N$1,3)</f>
        <v>0.96440000000000003</v>
      </c>
      <c r="D7300" t="s">
        <v>21</v>
      </c>
      <c r="E7300" t="s">
        <v>5573</v>
      </c>
      <c r="F7300" s="6">
        <f>[1]!b_anal_yield_cnbd($A7300,$N$1,3)</f>
        <v>1.5555000000000001</v>
      </c>
      <c r="G7300" t="s">
        <v>11</v>
      </c>
      <c r="H7300" t="s">
        <v>13</v>
      </c>
      <c r="I7300" t="s">
        <v>13</v>
      </c>
      <c r="J7300" t="s">
        <v>13</v>
      </c>
      <c r="K7300" t="s">
        <v>15526</v>
      </c>
      <c r="L7300" t="str">
        <f>[2]!thsiFinD("ths_subject_latest_rating_yy_bond",A7300)</f>
        <v>5-</v>
      </c>
      <c r="M7300" t="str">
        <f>[1]!s_info_industry_sw_2021($A7300,$N$1,1)</f>
        <v>公用事业(2021)</v>
      </c>
      <c r="O7300" t="str">
        <f>[1]!b_info_carrydate($A7300)</f>
        <v>2024-04-29</v>
      </c>
    </row>
    <row r="7301" spans="1:15" x14ac:dyDescent="0.2">
      <c r="A7301" t="s">
        <v>5574</v>
      </c>
      <c r="B7301" t="s">
        <v>5575</v>
      </c>
      <c r="C7301" s="1">
        <f>[1]!b_anal_matu_cnbd($A7301,$N$1,3)</f>
        <v>0.96440000000000003</v>
      </c>
      <c r="D7301" t="s">
        <v>14</v>
      </c>
      <c r="E7301" t="s">
        <v>4343</v>
      </c>
      <c r="F7301" s="6">
        <f>[1]!b_anal_yield_cnbd($A7301,$N$1,3)</f>
        <v>1.587</v>
      </c>
      <c r="G7301" t="s">
        <v>11</v>
      </c>
      <c r="H7301" t="s">
        <v>12</v>
      </c>
      <c r="I7301" t="s">
        <v>13</v>
      </c>
      <c r="J7301" t="s">
        <v>13</v>
      </c>
      <c r="K7301" t="s">
        <v>15639</v>
      </c>
      <c r="L7301" t="str">
        <f>[2]!thsiFinD("ths_subject_latest_rating_yy_bond",A7301)</f>
        <v>6+</v>
      </c>
      <c r="M7301" t="str">
        <f>[1]!s_info_industry_sw_2021($A7301,$N$1,1)</f>
        <v>建筑装饰(2021)</v>
      </c>
      <c r="O7301" t="str">
        <f>[1]!b_info_carrydate($A7301)</f>
        <v>2024-04-29</v>
      </c>
    </row>
    <row r="7302" spans="1:15" x14ac:dyDescent="0.2">
      <c r="A7302" t="s">
        <v>5576</v>
      </c>
      <c r="B7302" t="s">
        <v>5577</v>
      </c>
      <c r="C7302" s="1">
        <f>[1]!b_anal_matu_cnbd($A7302,$N$1,3)</f>
        <v>0.96440000000000003</v>
      </c>
      <c r="D7302" t="s">
        <v>50</v>
      </c>
      <c r="E7302" t="s">
        <v>935</v>
      </c>
      <c r="F7302" s="6">
        <f>[1]!b_anal_yield_cnbd($A7302,$N$1,3)</f>
        <v>1.5016</v>
      </c>
      <c r="G7302" t="s">
        <v>26</v>
      </c>
      <c r="H7302" t="s">
        <v>13</v>
      </c>
      <c r="I7302" t="s">
        <v>13</v>
      </c>
      <c r="J7302" t="s">
        <v>13</v>
      </c>
      <c r="K7302" t="s">
        <v>50</v>
      </c>
      <c r="L7302" t="str">
        <f>[2]!thsiFinD("ths_subject_latest_rating_yy_bond",A7302)</f>
        <v>2</v>
      </c>
      <c r="M7302" t="str">
        <f>[1]!s_info_industry_sw_2021($A7302,$N$1,1)</f>
        <v>公用事业(2021)</v>
      </c>
      <c r="O7302" t="str">
        <f>[1]!b_info_carrydate($A7302)</f>
        <v>2024-04-29</v>
      </c>
    </row>
    <row r="7303" spans="1:15" x14ac:dyDescent="0.2">
      <c r="A7303" t="s">
        <v>14736</v>
      </c>
      <c r="B7303" t="s">
        <v>14737</v>
      </c>
      <c r="C7303" s="1">
        <f>[1]!b_anal_matu_cnbd($A7303,$N$1,3)</f>
        <v>0.96440000000000003</v>
      </c>
      <c r="D7303" t="s">
        <v>17</v>
      </c>
      <c r="E7303" t="s">
        <v>14738</v>
      </c>
      <c r="F7303" s="6">
        <f>[1]!b_anal_yield_cnbd($A7303,$N$1,3)</f>
        <v>1.5972999999999999</v>
      </c>
      <c r="G7303" t="s">
        <v>11</v>
      </c>
      <c r="H7303" t="s">
        <v>13</v>
      </c>
      <c r="I7303" t="s">
        <v>13</v>
      </c>
      <c r="J7303" t="s">
        <v>13</v>
      </c>
      <c r="K7303" t="s">
        <v>15639</v>
      </c>
      <c r="L7303" t="str">
        <f>[2]!thsiFinD("ths_subject_latest_rating_yy_bond",A7303)</f>
        <v>5</v>
      </c>
      <c r="M7303" t="str">
        <f>[1]!s_info_industry_sw_2021($A7303,$N$1,1)</f>
        <v>计算机(2021)</v>
      </c>
      <c r="O7303" t="str">
        <f>[1]!b_info_carrydate($A7303)</f>
        <v>2024-04-29</v>
      </c>
    </row>
    <row r="7304" spans="1:15" x14ac:dyDescent="0.2">
      <c r="A7304" t="s">
        <v>14741</v>
      </c>
      <c r="B7304" t="s">
        <v>14742</v>
      </c>
      <c r="C7304" s="1">
        <f>[1]!b_anal_matu_cnbd($A7304,$N$1,3)</f>
        <v>0.96440000000000003</v>
      </c>
      <c r="D7304" t="s">
        <v>21</v>
      </c>
      <c r="E7304" t="s">
        <v>6845</v>
      </c>
      <c r="F7304" s="6">
        <f>[1]!b_anal_yield_cnbd($A7304,$N$1,3)</f>
        <v>1.5672999999999999</v>
      </c>
      <c r="G7304" t="s">
        <v>11</v>
      </c>
      <c r="H7304" t="s">
        <v>13</v>
      </c>
      <c r="I7304" t="s">
        <v>13</v>
      </c>
      <c r="J7304" t="s">
        <v>13</v>
      </c>
      <c r="K7304" t="s">
        <v>15639</v>
      </c>
      <c r="L7304" t="str">
        <f>[2]!thsiFinD("ths_subject_latest_rating_yy_bond",A7304)</f>
        <v>6</v>
      </c>
      <c r="M7304" t="str">
        <f>[1]!s_info_industry_sw_2021($A7304,$N$1,1)</f>
        <v>公用事业(2021)</v>
      </c>
      <c r="O7304" t="str">
        <f>[1]!b_info_carrydate($A7304)</f>
        <v>2024-04-29</v>
      </c>
    </row>
    <row r="7305" spans="1:15" x14ac:dyDescent="0.2">
      <c r="A7305" t="s">
        <v>16797</v>
      </c>
      <c r="B7305" t="s">
        <v>16798</v>
      </c>
      <c r="C7305" s="1">
        <f>[1]!b_anal_matu_cnbd($A7305,$N$1,3)</f>
        <v>0.96440000000000003</v>
      </c>
      <c r="D7305" t="s">
        <v>17</v>
      </c>
      <c r="E7305" t="s">
        <v>16742</v>
      </c>
      <c r="F7305" s="6">
        <f>[1]!b_anal_yield_cnbd($A7305,$N$1,3)</f>
        <v>1.4762999999999999</v>
      </c>
      <c r="G7305" t="s">
        <v>11</v>
      </c>
      <c r="H7305" t="s">
        <v>13</v>
      </c>
      <c r="I7305" t="s">
        <v>13</v>
      </c>
      <c r="J7305" t="s">
        <v>13</v>
      </c>
      <c r="K7305" t="s">
        <v>1747</v>
      </c>
      <c r="L7305" t="str">
        <f>[2]!thsiFinD("ths_subject_latest_rating_yy_bond",A7305)</f>
        <v>4</v>
      </c>
      <c r="M7305" t="str">
        <f>[1]!s_info_industry_sw_2021($A7305,$N$1,1)</f>
        <v>银行(2021)</v>
      </c>
      <c r="O7305" t="str">
        <f>[1]!b_info_carrydate($A7305)</f>
        <v>2024-04-29</v>
      </c>
    </row>
    <row r="7306" spans="1:15" x14ac:dyDescent="0.2">
      <c r="A7306" t="s">
        <v>17550</v>
      </c>
      <c r="B7306" t="s">
        <v>17551</v>
      </c>
      <c r="C7306" s="1">
        <f>[1]!b_anal_matu_cnbd($A7306,$N$1,3)</f>
        <v>2.9643999999999999</v>
      </c>
      <c r="D7306" t="s">
        <v>17</v>
      </c>
      <c r="E7306" t="s">
        <v>16850</v>
      </c>
      <c r="F7306" s="6">
        <f>[1]!b_anal_yield_cnbd($A7306,$N$1,3)</f>
        <v>1.8284</v>
      </c>
      <c r="G7306" t="s">
        <v>194</v>
      </c>
      <c r="H7306" t="s">
        <v>13</v>
      </c>
      <c r="I7306" t="s">
        <v>12</v>
      </c>
      <c r="J7306" t="s">
        <v>13</v>
      </c>
      <c r="K7306" t="s">
        <v>1747</v>
      </c>
      <c r="L7306" t="str">
        <f>[2]!thsiFinD("ths_subject_latest_rating_yy_bond",A7306)</f>
        <v>4+</v>
      </c>
      <c r="M7306" t="str">
        <f>[1]!s_info_industry_sw_2021($A7306,$N$1,1)</f>
        <v>银行(2021)</v>
      </c>
      <c r="O7306" t="str">
        <f>[1]!b_info_carrydate($A7306)</f>
        <v>2024-04-29</v>
      </c>
    </row>
    <row r="7307" spans="1:15" x14ac:dyDescent="0.2">
      <c r="A7307" t="s">
        <v>17602</v>
      </c>
      <c r="B7307" t="s">
        <v>17603</v>
      </c>
      <c r="C7307" s="1">
        <f>[1]!b_anal_matu_cnbd($A7307,$N$1,3)</f>
        <v>2.9643999999999999</v>
      </c>
      <c r="D7307" t="s">
        <v>10</v>
      </c>
      <c r="E7307" t="s">
        <v>17138</v>
      </c>
      <c r="F7307" s="6">
        <f>[1]!b_anal_yield_cnbd($A7307,$N$1,3)</f>
        <v>1.9463999999999999</v>
      </c>
      <c r="G7307" t="s">
        <v>11</v>
      </c>
      <c r="H7307" t="s">
        <v>13</v>
      </c>
      <c r="I7307" t="s">
        <v>12</v>
      </c>
      <c r="J7307" t="s">
        <v>13</v>
      </c>
      <c r="K7307" t="s">
        <v>15526</v>
      </c>
      <c r="L7307" t="str">
        <f>[2]!thsiFinD("ths_subject_latest_rating_yy_bond",A7307)</f>
        <v>6+</v>
      </c>
      <c r="M7307" t="str">
        <f>[1]!s_info_industry_sw_2021($A7307,$N$1,1)</f>
        <v>银行(2021)</v>
      </c>
      <c r="O7307" t="str">
        <f>[1]!b_info_carrydate($A7307)</f>
        <v>2024-04-29</v>
      </c>
    </row>
    <row r="7308" spans="1:15" x14ac:dyDescent="0.2">
      <c r="A7308" t="s">
        <v>17604</v>
      </c>
      <c r="B7308" t="s">
        <v>17605</v>
      </c>
      <c r="C7308" s="1">
        <f>[1]!b_anal_matu_cnbd($A7308,$N$1,3)</f>
        <v>2.9643999999999999</v>
      </c>
      <c r="D7308" t="s">
        <v>32</v>
      </c>
      <c r="E7308" t="s">
        <v>1793</v>
      </c>
      <c r="F7308" s="6">
        <f>[1]!b_anal_yield_cnbd($A7308,$N$1,3)</f>
        <v>1.6811</v>
      </c>
      <c r="G7308" t="s">
        <v>26</v>
      </c>
      <c r="H7308" t="s">
        <v>13</v>
      </c>
      <c r="I7308" t="s">
        <v>12</v>
      </c>
      <c r="J7308" t="s">
        <v>13</v>
      </c>
      <c r="K7308" t="s">
        <v>50</v>
      </c>
      <c r="L7308" t="str">
        <f>[2]!thsiFinD("ths_subject_latest_rating_yy_bond",A7308)</f>
        <v>1</v>
      </c>
      <c r="M7308" t="str">
        <f>[1]!s_info_industry_sw_2021($A7308,$N$1,1)</f>
        <v>银行(2021)</v>
      </c>
      <c r="O7308" t="str">
        <f>[1]!b_info_carrydate($A7308)</f>
        <v>2024-04-29</v>
      </c>
    </row>
    <row r="7309" spans="1:15" x14ac:dyDescent="0.2">
      <c r="A7309" t="s">
        <v>17606</v>
      </c>
      <c r="B7309" t="s">
        <v>17607</v>
      </c>
      <c r="C7309" s="1">
        <f>[1]!b_anal_matu_cnbd($A7309,$N$1,3)</f>
        <v>7.9644000000000004</v>
      </c>
      <c r="D7309" t="s">
        <v>32</v>
      </c>
      <c r="E7309" t="s">
        <v>1793</v>
      </c>
      <c r="F7309" s="6">
        <f>[1]!b_anal_yield_cnbd($A7309,$N$1,3)</f>
        <v>2.1604999999999999</v>
      </c>
      <c r="G7309" t="s">
        <v>26</v>
      </c>
      <c r="H7309" t="s">
        <v>13</v>
      </c>
      <c r="I7309" t="s">
        <v>12</v>
      </c>
      <c r="J7309" t="s">
        <v>13</v>
      </c>
      <c r="K7309" t="s">
        <v>50</v>
      </c>
      <c r="L7309" t="str">
        <f>[2]!thsiFinD("ths_subject_latest_rating_yy_bond",A7309)</f>
        <v>1</v>
      </c>
      <c r="M7309" t="str">
        <f>[1]!s_info_industry_sw_2021($A7309,$N$1,1)</f>
        <v>银行(2021)</v>
      </c>
      <c r="O7309" t="str">
        <f>[1]!b_info_carrydate($A7309)</f>
        <v>2024-04-29</v>
      </c>
    </row>
    <row r="7310" spans="1:15" x14ac:dyDescent="0.2">
      <c r="A7310" t="s">
        <v>18645</v>
      </c>
      <c r="B7310" t="s">
        <v>18646</v>
      </c>
      <c r="C7310" s="1">
        <f>[1]!b_anal_matu_cnbd($A7310,$N$1,3)</f>
        <v>0.96440000000000003</v>
      </c>
      <c r="D7310" t="s">
        <v>21</v>
      </c>
      <c r="E7310" t="s">
        <v>13976</v>
      </c>
      <c r="F7310" s="6">
        <f>[1]!b_anal_yield_cnbd($A7310,$N$1,3)</f>
        <v>1.6571</v>
      </c>
      <c r="G7310" t="s">
        <v>11</v>
      </c>
      <c r="H7310" t="s">
        <v>12</v>
      </c>
      <c r="I7310" t="s">
        <v>13</v>
      </c>
      <c r="J7310" t="s">
        <v>13</v>
      </c>
      <c r="K7310" t="s">
        <v>15526</v>
      </c>
      <c r="L7310" t="str">
        <f>[2]!thsiFinD("ths_subject_latest_rating_yy_bond",A7310)</f>
        <v>5+</v>
      </c>
      <c r="M7310" t="str">
        <f>[1]!s_info_industry_sw_2021($A7310,$N$1,1)</f>
        <v>房地产(2021)</v>
      </c>
      <c r="O7310" t="str">
        <f>[1]!b_info_carrydate($A7310)</f>
        <v>2024-04-29</v>
      </c>
    </row>
    <row r="7311" spans="1:15" x14ac:dyDescent="0.2">
      <c r="A7311" t="s">
        <v>18647</v>
      </c>
      <c r="B7311" t="s">
        <v>18648</v>
      </c>
      <c r="C7311" s="1">
        <f>[1]!b_anal_matu_cnbd($A7311,$N$1,3)</f>
        <v>0.96440000000000003</v>
      </c>
      <c r="D7311" t="s">
        <v>21</v>
      </c>
      <c r="E7311" t="s">
        <v>4017</v>
      </c>
      <c r="F7311" s="6">
        <f>[1]!b_anal_yield_cnbd($A7311,$N$1,3)</f>
        <v>1.5402</v>
      </c>
      <c r="G7311" t="s">
        <v>11</v>
      </c>
      <c r="H7311" t="s">
        <v>12</v>
      </c>
      <c r="I7311" t="s">
        <v>13</v>
      </c>
      <c r="J7311" t="s">
        <v>13</v>
      </c>
      <c r="K7311" t="s">
        <v>15639</v>
      </c>
      <c r="L7311" t="str">
        <f>[2]!thsiFinD("ths_subject_latest_rating_yy_bond",A7311)</f>
        <v>5-</v>
      </c>
      <c r="M7311" t="str">
        <f>[1]!s_info_industry_sw_2021($A7311,$N$1,1)</f>
        <v>交通运输(2021)</v>
      </c>
      <c r="O7311" t="str">
        <f>[1]!b_info_carrydate($A7311)</f>
        <v>2024-04-29</v>
      </c>
    </row>
    <row r="7312" spans="1:15" x14ac:dyDescent="0.2">
      <c r="A7312" t="s">
        <v>18649</v>
      </c>
      <c r="B7312" t="s">
        <v>18650</v>
      </c>
      <c r="C7312" s="1">
        <f>[1]!b_anal_matu_cnbd($A7312,$N$1,3)</f>
        <v>2.9643999999999999</v>
      </c>
      <c r="D7312" t="s">
        <v>21</v>
      </c>
      <c r="E7312" t="s">
        <v>4017</v>
      </c>
      <c r="F7312" s="6">
        <f>[1]!b_anal_yield_cnbd($A7312,$N$1,3)</f>
        <v>1.9083000000000001</v>
      </c>
      <c r="G7312" t="s">
        <v>11</v>
      </c>
      <c r="H7312" t="s">
        <v>12</v>
      </c>
      <c r="I7312" t="s">
        <v>13</v>
      </c>
      <c r="J7312" t="s">
        <v>13</v>
      </c>
      <c r="K7312" t="s">
        <v>15639</v>
      </c>
      <c r="L7312" t="str">
        <f>[2]!thsiFinD("ths_subject_latest_rating_yy_bond",A7312)</f>
        <v>5-</v>
      </c>
      <c r="M7312" t="str">
        <f>[1]!s_info_industry_sw_2021($A7312,$N$1,1)</f>
        <v>交通运输(2021)</v>
      </c>
      <c r="O7312" t="str">
        <f>[1]!b_info_carrydate($A7312)</f>
        <v>2024-04-29</v>
      </c>
    </row>
    <row r="7313" spans="1:15" x14ac:dyDescent="0.2">
      <c r="A7313" t="s">
        <v>18651</v>
      </c>
      <c r="B7313" t="s">
        <v>18652</v>
      </c>
      <c r="C7313" s="1">
        <f>[1]!b_anal_matu_cnbd($A7313,$N$1,3)</f>
        <v>4.9644000000000004</v>
      </c>
      <c r="D7313" t="s">
        <v>21</v>
      </c>
      <c r="E7313" t="s">
        <v>4017</v>
      </c>
      <c r="F7313" s="6">
        <f>[1]!b_anal_yield_cnbd($A7313,$N$1,3)</f>
        <v>2.2342</v>
      </c>
      <c r="G7313" t="s">
        <v>11</v>
      </c>
      <c r="H7313" t="s">
        <v>12</v>
      </c>
      <c r="I7313" t="s">
        <v>13</v>
      </c>
      <c r="J7313" t="s">
        <v>13</v>
      </c>
      <c r="K7313" t="s">
        <v>15639</v>
      </c>
      <c r="L7313" t="str">
        <f>[2]!thsiFinD("ths_subject_latest_rating_yy_bond",A7313)</f>
        <v>5-</v>
      </c>
      <c r="M7313" t="str">
        <f>[1]!s_info_industry_sw_2021($A7313,$N$1,1)</f>
        <v>交通运输(2021)</v>
      </c>
      <c r="O7313" t="str">
        <f>[1]!b_info_carrydate($A7313)</f>
        <v>2024-04-29</v>
      </c>
    </row>
    <row r="7314" spans="1:15" x14ac:dyDescent="0.2">
      <c r="A7314" t="s">
        <v>19921</v>
      </c>
      <c r="B7314" t="s">
        <v>19922</v>
      </c>
      <c r="C7314" s="1">
        <f>[1]!b_anal_matu_cnbd($A7314,$N$1,3)</f>
        <v>0.96440000000000003</v>
      </c>
      <c r="D7314" t="s">
        <v>32</v>
      </c>
      <c r="E7314" t="s">
        <v>17445</v>
      </c>
      <c r="F7314" s="6">
        <f>[1]!b_anal_yield_cnbd($A7314,$N$1,3)</f>
        <v>1.4604999999999999</v>
      </c>
      <c r="G7314" t="s">
        <v>26</v>
      </c>
      <c r="H7314" t="s">
        <v>13</v>
      </c>
      <c r="I7314" t="s">
        <v>13</v>
      </c>
      <c r="J7314" t="s">
        <v>13</v>
      </c>
      <c r="K7314" t="s">
        <v>15525</v>
      </c>
      <c r="L7314" t="str">
        <f>[2]!thsiFinD("ths_subject_latest_rating_yy_bond",A7314)</f>
        <v>3</v>
      </c>
      <c r="M7314" t="str">
        <f>[1]!s_info_industry_sw_2021($A7314,$N$1,1)</f>
        <v>非银金融(2021)</v>
      </c>
      <c r="O7314" t="str">
        <f>[1]!b_info_carrydate($A7314)</f>
        <v>2024-04-29</v>
      </c>
    </row>
    <row r="7315" spans="1:15" x14ac:dyDescent="0.2">
      <c r="A7315" t="s">
        <v>4116</v>
      </c>
      <c r="B7315" t="s">
        <v>4117</v>
      </c>
      <c r="C7315" s="1">
        <f>[1]!b_anal_matu_cnbd($A7315,$N$1,3)</f>
        <v>0.95620000000000005</v>
      </c>
      <c r="D7315" t="s">
        <v>21</v>
      </c>
      <c r="E7315" t="s">
        <v>4118</v>
      </c>
      <c r="F7315" s="6">
        <f>[1]!b_anal_yield_cnbd($A7315,$N$1,3)</f>
        <v>1.5559000000000001</v>
      </c>
      <c r="G7315" t="s">
        <v>11</v>
      </c>
      <c r="H7315" t="s">
        <v>13</v>
      </c>
      <c r="I7315" t="s">
        <v>13</v>
      </c>
      <c r="J7315" t="s">
        <v>13</v>
      </c>
      <c r="K7315" t="s">
        <v>15639</v>
      </c>
      <c r="L7315" t="str">
        <f>[2]!thsiFinD("ths_subject_latest_rating_yy_bond",A7315)</f>
        <v>4-</v>
      </c>
      <c r="M7315" t="str">
        <f>[1]!s_info_industry_sw_2021($A7315,$N$1,1)</f>
        <v>建筑装饰(2021)</v>
      </c>
      <c r="O7315" t="str">
        <f>[1]!b_info_carrydate($A7315)</f>
        <v>2024-04-26</v>
      </c>
    </row>
    <row r="7316" spans="1:15" x14ac:dyDescent="0.2">
      <c r="A7316" t="s">
        <v>5501</v>
      </c>
      <c r="B7316" t="s">
        <v>5502</v>
      </c>
      <c r="C7316" s="1">
        <f>[1]!b_anal_matu_cnbd($A7316,$N$1,3)</f>
        <v>7.9561999999999999</v>
      </c>
      <c r="D7316" t="s">
        <v>32</v>
      </c>
      <c r="E7316" t="s">
        <v>4953</v>
      </c>
      <c r="F7316" s="6">
        <f>[1]!b_anal_yield_cnbd($A7316,$N$1,3)</f>
        <v>2.3033000000000001</v>
      </c>
      <c r="G7316" t="s">
        <v>26</v>
      </c>
      <c r="H7316" t="s">
        <v>13</v>
      </c>
      <c r="I7316" t="s">
        <v>13</v>
      </c>
      <c r="J7316" t="s">
        <v>13</v>
      </c>
      <c r="K7316" t="s">
        <v>15525</v>
      </c>
      <c r="L7316" t="str">
        <f>[2]!thsiFinD("ths_subject_latest_rating_yy_bond",A7316)</f>
        <v>6</v>
      </c>
      <c r="M7316" t="str">
        <f>[1]!s_info_industry_sw_2021($A7316,$N$1,1)</f>
        <v>交通运输(2021)</v>
      </c>
      <c r="O7316" t="str">
        <f>[1]!b_info_carrydate($A7316)</f>
        <v>2024-04-26</v>
      </c>
    </row>
    <row r="7317" spans="1:15" x14ac:dyDescent="0.2">
      <c r="A7317" t="s">
        <v>5507</v>
      </c>
      <c r="B7317" t="s">
        <v>5508</v>
      </c>
      <c r="C7317" s="1">
        <f>[1]!b_anal_matu_cnbd($A7317,$N$1,3)</f>
        <v>2.9561999999999999</v>
      </c>
      <c r="D7317" t="s">
        <v>21</v>
      </c>
      <c r="E7317" t="s">
        <v>5509</v>
      </c>
      <c r="F7317" s="6">
        <f>[1]!b_anal_yield_cnbd($A7317,$N$1,3)</f>
        <v>1.8297000000000001</v>
      </c>
      <c r="G7317" t="s">
        <v>11</v>
      </c>
      <c r="H7317" t="s">
        <v>12</v>
      </c>
      <c r="I7317" t="s">
        <v>13</v>
      </c>
      <c r="J7317" t="s">
        <v>13</v>
      </c>
      <c r="K7317" t="s">
        <v>15526</v>
      </c>
      <c r="L7317" t="str">
        <f>[2]!thsiFinD("ths_subject_latest_rating_yy_bond",A7317)</f>
        <v>5+</v>
      </c>
      <c r="M7317" t="str">
        <f>[1]!s_info_industry_sw_2021($A7317,$N$1,1)</f>
        <v>建筑装饰(2021)</v>
      </c>
      <c r="O7317" t="str">
        <f>[1]!b_info_carrydate($A7317)</f>
        <v>2024-04-26</v>
      </c>
    </row>
    <row r="7318" spans="1:15" x14ac:dyDescent="0.2">
      <c r="A7318" t="s">
        <v>5510</v>
      </c>
      <c r="B7318" t="s">
        <v>5511</v>
      </c>
      <c r="C7318" s="1">
        <f>[1]!b_anal_matu_cnbd($A7318,$N$1,3)</f>
        <v>2.9561999999999999</v>
      </c>
      <c r="D7318" t="s">
        <v>32</v>
      </c>
      <c r="E7318" t="s">
        <v>5512</v>
      </c>
      <c r="F7318" s="6">
        <f>[1]!b_anal_yield_cnbd($A7318,$N$1,3)</f>
        <v>1.7810999999999999</v>
      </c>
      <c r="G7318" t="s">
        <v>26</v>
      </c>
      <c r="H7318" t="s">
        <v>13</v>
      </c>
      <c r="I7318" t="s">
        <v>13</v>
      </c>
      <c r="J7318" t="s">
        <v>13</v>
      </c>
      <c r="K7318" t="s">
        <v>15526</v>
      </c>
      <c r="L7318" t="str">
        <f>[2]!thsiFinD("ths_subject_latest_rating_yy_bond",A7318)</f>
        <v>5</v>
      </c>
      <c r="M7318" t="str">
        <f>[1]!s_info_industry_sw_2021($A7318,$N$1,1)</f>
        <v>基础化工(2021)</v>
      </c>
      <c r="O7318" t="str">
        <f>[1]!b_info_carrydate($A7318)</f>
        <v>2024-04-26</v>
      </c>
    </row>
    <row r="7319" spans="1:15" x14ac:dyDescent="0.2">
      <c r="A7319" t="s">
        <v>5513</v>
      </c>
      <c r="B7319" t="s">
        <v>5514</v>
      </c>
      <c r="C7319" s="1">
        <f>[1]!b_anal_matu_cnbd($A7319,$N$1,3)</f>
        <v>7.9561999999999999</v>
      </c>
      <c r="D7319" t="s">
        <v>32</v>
      </c>
      <c r="E7319" t="s">
        <v>5512</v>
      </c>
      <c r="F7319" s="6">
        <f>[1]!b_anal_yield_cnbd($A7319,$N$1,3)</f>
        <v>2.3833000000000002</v>
      </c>
      <c r="G7319" t="s">
        <v>26</v>
      </c>
      <c r="H7319" t="s">
        <v>13</v>
      </c>
      <c r="I7319" t="s">
        <v>13</v>
      </c>
      <c r="J7319" t="s">
        <v>13</v>
      </c>
      <c r="K7319" t="s">
        <v>15526</v>
      </c>
      <c r="L7319" t="str">
        <f>[2]!thsiFinD("ths_subject_latest_rating_yy_bond",A7319)</f>
        <v>5</v>
      </c>
      <c r="M7319" t="str">
        <f>[1]!s_info_industry_sw_2021($A7319,$N$1,1)</f>
        <v>基础化工(2021)</v>
      </c>
      <c r="O7319" t="str">
        <f>[1]!b_info_carrydate($A7319)</f>
        <v>2024-04-26</v>
      </c>
    </row>
    <row r="7320" spans="1:15" x14ac:dyDescent="0.2">
      <c r="A7320" t="s">
        <v>5515</v>
      </c>
      <c r="B7320" t="s">
        <v>5516</v>
      </c>
      <c r="C7320" s="1">
        <f>[1]!b_anal_matu_cnbd($A7320,$N$1,3)</f>
        <v>2.9561999999999999</v>
      </c>
      <c r="D7320" t="s">
        <v>17</v>
      </c>
      <c r="E7320" t="s">
        <v>3934</v>
      </c>
      <c r="F7320" s="6">
        <f>[1]!b_anal_yield_cnbd($A7320,$N$1,3)</f>
        <v>1.8244</v>
      </c>
      <c r="G7320" t="s">
        <v>11</v>
      </c>
      <c r="H7320" t="s">
        <v>13</v>
      </c>
      <c r="I7320" t="s">
        <v>13</v>
      </c>
      <c r="J7320" t="s">
        <v>13</v>
      </c>
      <c r="K7320" t="s">
        <v>15526</v>
      </c>
      <c r="L7320" t="str">
        <f>[2]!thsiFinD("ths_subject_latest_rating_yy_bond",A7320)</f>
        <v>5</v>
      </c>
      <c r="M7320" t="str">
        <f>[1]!s_info_industry_sw_2021($A7320,$N$1,1)</f>
        <v>环保(2021)</v>
      </c>
      <c r="O7320" t="str">
        <f>[1]!b_info_carrydate($A7320)</f>
        <v>2024-04-26</v>
      </c>
    </row>
    <row r="7321" spans="1:15" x14ac:dyDescent="0.2">
      <c r="A7321" t="s">
        <v>5517</v>
      </c>
      <c r="B7321" t="s">
        <v>5518</v>
      </c>
      <c r="C7321" s="1">
        <f>[1]!b_anal_matu_cnbd($A7321,$N$1,3)</f>
        <v>2.9561999999999999</v>
      </c>
      <c r="D7321" t="s">
        <v>21</v>
      </c>
      <c r="E7321" t="s">
        <v>5208</v>
      </c>
      <c r="F7321" s="6">
        <f>[1]!b_anal_yield_cnbd($A7321,$N$1,3)</f>
        <v>1.8297000000000001</v>
      </c>
      <c r="G7321" t="s">
        <v>11</v>
      </c>
      <c r="H7321" t="s">
        <v>12</v>
      </c>
      <c r="I7321" t="s">
        <v>13</v>
      </c>
      <c r="J7321" t="s">
        <v>13</v>
      </c>
      <c r="K7321" t="s">
        <v>15639</v>
      </c>
      <c r="L7321" t="str">
        <f>[2]!thsiFinD("ths_subject_latest_rating_yy_bond",A7321)</f>
        <v>5+</v>
      </c>
      <c r="M7321" t="str">
        <f>[1]!s_info_industry_sw_2021($A7321,$N$1,1)</f>
        <v>建筑装饰(2021)</v>
      </c>
      <c r="O7321" t="str">
        <f>[1]!b_info_carrydate($A7321)</f>
        <v>2024-04-26</v>
      </c>
    </row>
    <row r="7322" spans="1:15" x14ac:dyDescent="0.2">
      <c r="A7322" t="s">
        <v>5519</v>
      </c>
      <c r="B7322" t="s">
        <v>5520</v>
      </c>
      <c r="C7322" s="1">
        <f>[1]!b_anal_matu_cnbd($A7322,$N$1,3)</f>
        <v>0.95620000000000005</v>
      </c>
      <c r="D7322" t="s">
        <v>17</v>
      </c>
      <c r="E7322" t="s">
        <v>3723</v>
      </c>
      <c r="F7322" s="6">
        <f>[1]!b_anal_yield_cnbd($A7322,$N$1,3)</f>
        <v>1.5267999999999999</v>
      </c>
      <c r="G7322" t="s">
        <v>11</v>
      </c>
      <c r="H7322" t="s">
        <v>13</v>
      </c>
      <c r="I7322" t="s">
        <v>13</v>
      </c>
      <c r="J7322" t="s">
        <v>13</v>
      </c>
      <c r="K7322" t="s">
        <v>1747</v>
      </c>
      <c r="L7322" t="str">
        <f>[2]!thsiFinD("ths_subject_latest_rating_yy_bond",A7322)</f>
        <v>4</v>
      </c>
      <c r="M7322" t="str">
        <f>[1]!s_info_industry_sw_2021($A7322,$N$1,1)</f>
        <v>交通运输(2021)</v>
      </c>
      <c r="O7322" t="str">
        <f>[1]!b_info_carrydate($A7322)</f>
        <v>2024-04-26</v>
      </c>
    </row>
    <row r="7323" spans="1:15" x14ac:dyDescent="0.2">
      <c r="A7323" t="s">
        <v>5526</v>
      </c>
      <c r="B7323" t="s">
        <v>5527</v>
      </c>
      <c r="C7323" s="1">
        <f>[1]!b_anal_matu_cnbd($A7323,$N$1,3)</f>
        <v>0.95620000000000005</v>
      </c>
      <c r="D7323" t="s">
        <v>50</v>
      </c>
      <c r="E7323" t="s">
        <v>3482</v>
      </c>
      <c r="F7323" s="6">
        <f>[1]!b_anal_yield_cnbd($A7323,$N$1,3)</f>
        <v>1.5049999999999999</v>
      </c>
      <c r="G7323" t="s">
        <v>11</v>
      </c>
      <c r="H7323" t="s">
        <v>13</v>
      </c>
      <c r="I7323" t="s">
        <v>13</v>
      </c>
      <c r="J7323" t="s">
        <v>13</v>
      </c>
      <c r="K7323" t="s">
        <v>1747</v>
      </c>
      <c r="L7323" t="str">
        <f>[2]!thsiFinD("ths_subject_latest_rating_yy_bond",A7323)</f>
        <v>3</v>
      </c>
      <c r="M7323" t="str">
        <f>[1]!s_info_industry_sw_2021($A7323,$N$1,1)</f>
        <v>交通运输(2021)</v>
      </c>
      <c r="O7323" t="str">
        <f>[1]!b_info_carrydate($A7323)</f>
        <v>2024-04-26</v>
      </c>
    </row>
    <row r="7324" spans="1:15" x14ac:dyDescent="0.2">
      <c r="A7324" t="s">
        <v>5528</v>
      </c>
      <c r="B7324" t="s">
        <v>5529</v>
      </c>
      <c r="C7324" s="1">
        <f>[1]!b_anal_matu_cnbd($A7324,$N$1,3)</f>
        <v>0.95620000000000005</v>
      </c>
      <c r="D7324" t="s">
        <v>21</v>
      </c>
      <c r="E7324" t="s">
        <v>1445</v>
      </c>
      <c r="F7324" s="6">
        <f>[1]!b_anal_yield_cnbd($A7324,$N$1,3)</f>
        <v>1.5536000000000001</v>
      </c>
      <c r="G7324" t="s">
        <v>11</v>
      </c>
      <c r="H7324" t="s">
        <v>13</v>
      </c>
      <c r="I7324" t="s">
        <v>13</v>
      </c>
      <c r="J7324" t="s">
        <v>13</v>
      </c>
      <c r="K7324" t="s">
        <v>15639</v>
      </c>
      <c r="L7324" t="str">
        <f>[2]!thsiFinD("ths_subject_latest_rating_yy_bond",A7324)</f>
        <v>5-</v>
      </c>
      <c r="M7324" t="str">
        <f>[1]!s_info_industry_sw_2021($A7324,$N$1,1)</f>
        <v>食品饮料(2021)</v>
      </c>
      <c r="O7324" t="str">
        <f>[1]!b_info_carrydate($A7324)</f>
        <v>2024-04-26</v>
      </c>
    </row>
    <row r="7325" spans="1:15" x14ac:dyDescent="0.2">
      <c r="A7325" t="s">
        <v>5530</v>
      </c>
      <c r="B7325" t="s">
        <v>5531</v>
      </c>
      <c r="C7325" s="1">
        <f>[1]!b_anal_matu_cnbd($A7325,$N$1,3)</f>
        <v>7.9561999999999999</v>
      </c>
      <c r="D7325" t="s">
        <v>17</v>
      </c>
      <c r="E7325" t="s">
        <v>1933</v>
      </c>
      <c r="F7325" s="6">
        <f>[1]!b_anal_yield_cnbd($A7325,$N$1,3)</f>
        <v>2.2115999999999998</v>
      </c>
      <c r="G7325" t="s">
        <v>11</v>
      </c>
      <c r="H7325" t="s">
        <v>13</v>
      </c>
      <c r="I7325" t="s">
        <v>13</v>
      </c>
      <c r="J7325" t="s">
        <v>13</v>
      </c>
      <c r="K7325" t="s">
        <v>15526</v>
      </c>
      <c r="L7325" t="str">
        <f>[2]!thsiFinD("ths_subject_latest_rating_yy_bond",A7325)</f>
        <v>4</v>
      </c>
      <c r="M7325" t="str">
        <f>[1]!s_info_industry_sw_2021($A7325,$N$1,1)</f>
        <v>建筑装饰(2021)</v>
      </c>
      <c r="O7325" t="str">
        <f>[1]!b_info_carrydate($A7325)</f>
        <v>2024-04-26</v>
      </c>
    </row>
    <row r="7326" spans="1:15" x14ac:dyDescent="0.2">
      <c r="A7326" t="s">
        <v>5532</v>
      </c>
      <c r="B7326" t="s">
        <v>5533</v>
      </c>
      <c r="C7326" s="1">
        <f>[1]!b_anal_matu_cnbd($A7326,$N$1,3)</f>
        <v>0.95620000000000005</v>
      </c>
      <c r="D7326" t="s">
        <v>17</v>
      </c>
      <c r="E7326" t="s">
        <v>224</v>
      </c>
      <c r="F7326" s="6">
        <f>[1]!b_anal_yield_cnbd($A7326,$N$1,3)</f>
        <v>1.5336000000000001</v>
      </c>
      <c r="G7326" t="s">
        <v>11</v>
      </c>
      <c r="H7326" t="s">
        <v>13</v>
      </c>
      <c r="I7326" t="s">
        <v>13</v>
      </c>
      <c r="J7326" t="s">
        <v>13</v>
      </c>
      <c r="K7326" t="s">
        <v>1760</v>
      </c>
      <c r="L7326" t="str">
        <f>[2]!thsiFinD("ths_subject_latest_rating_yy_bond",A7326)</f>
        <v>4</v>
      </c>
      <c r="M7326" t="str">
        <f>[1]!s_info_industry_sw_2021($A7326,$N$1,1)</f>
        <v>交通运输(2021)</v>
      </c>
      <c r="O7326" t="str">
        <f>[1]!b_info_carrydate($A7326)</f>
        <v>2024-04-26</v>
      </c>
    </row>
    <row r="7327" spans="1:15" x14ac:dyDescent="0.2">
      <c r="A7327" t="s">
        <v>5534</v>
      </c>
      <c r="B7327" t="s">
        <v>5535</v>
      </c>
      <c r="C7327" s="1">
        <f>[1]!b_anal_matu_cnbd($A7327,$N$1,3)</f>
        <v>0.95620000000000005</v>
      </c>
      <c r="D7327" t="s">
        <v>21</v>
      </c>
      <c r="E7327" t="s">
        <v>681</v>
      </c>
      <c r="F7327" s="6">
        <f>[1]!b_anal_yield_cnbd($A7327,$N$1,3)</f>
        <v>1.5536000000000001</v>
      </c>
      <c r="G7327" t="s">
        <v>11</v>
      </c>
      <c r="H7327" t="s">
        <v>13</v>
      </c>
      <c r="I7327" t="s">
        <v>13</v>
      </c>
      <c r="J7327" t="s">
        <v>13</v>
      </c>
      <c r="K7327" t="s">
        <v>15526</v>
      </c>
      <c r="L7327" t="str">
        <f>[2]!thsiFinD("ths_subject_latest_rating_yy_bond",A7327)</f>
        <v>5</v>
      </c>
      <c r="M7327" t="str">
        <f>[1]!s_info_industry_sw_2021($A7327,$N$1,1)</f>
        <v>非银金融(2021)</v>
      </c>
      <c r="O7327" t="str">
        <f>[1]!b_info_carrydate($A7327)</f>
        <v>2024-04-26</v>
      </c>
    </row>
    <row r="7328" spans="1:15" x14ac:dyDescent="0.2">
      <c r="A7328" t="s">
        <v>5538</v>
      </c>
      <c r="B7328" t="s">
        <v>5539</v>
      </c>
      <c r="C7328" s="1">
        <f>[1]!b_anal_matu_cnbd($A7328,$N$1,3)</f>
        <v>2.9561999999999999</v>
      </c>
      <c r="D7328" t="s">
        <v>21</v>
      </c>
      <c r="E7328" t="s">
        <v>5540</v>
      </c>
      <c r="F7328" s="6">
        <f>[1]!b_anal_yield_cnbd($A7328,$N$1,3)</f>
        <v>1.8796999999999999</v>
      </c>
      <c r="G7328" t="s">
        <v>11</v>
      </c>
      <c r="H7328" t="s">
        <v>13</v>
      </c>
      <c r="I7328" t="s">
        <v>13</v>
      </c>
      <c r="J7328" t="s">
        <v>13</v>
      </c>
      <c r="K7328" t="s">
        <v>15526</v>
      </c>
      <c r="L7328" t="str">
        <f>[2]!thsiFinD("ths_subject_latest_rating_yy_bond",A7328)</f>
        <v>4-</v>
      </c>
      <c r="M7328" t="str">
        <f>[1]!s_info_industry_sw_2021($A7328,$N$1,1)</f>
        <v>交通运输(2021)</v>
      </c>
      <c r="O7328" t="str">
        <f>[1]!b_info_carrydate($A7328)</f>
        <v>2024-04-26</v>
      </c>
    </row>
    <row r="7329" spans="1:15" x14ac:dyDescent="0.2">
      <c r="A7329" t="s">
        <v>5541</v>
      </c>
      <c r="B7329" t="s">
        <v>5542</v>
      </c>
      <c r="C7329" s="1">
        <f>[1]!b_anal_matu_cnbd($A7329,$N$1,3)</f>
        <v>0.95620000000000005</v>
      </c>
      <c r="D7329" t="s">
        <v>50</v>
      </c>
      <c r="E7329" t="s">
        <v>4275</v>
      </c>
      <c r="F7329" s="6">
        <f>[1]!b_anal_yield_cnbd($A7329,$N$1,3)</f>
        <v>1.4985999999999999</v>
      </c>
      <c r="G7329" t="s">
        <v>11</v>
      </c>
      <c r="H7329" t="s">
        <v>13</v>
      </c>
      <c r="I7329" t="s">
        <v>13</v>
      </c>
      <c r="J7329" t="s">
        <v>13</v>
      </c>
      <c r="K7329" t="s">
        <v>445</v>
      </c>
      <c r="L7329" t="str">
        <f>[2]!thsiFinD("ths_subject_latest_rating_yy_bond",A7329)</f>
        <v>2</v>
      </c>
      <c r="M7329" t="str">
        <f>[1]!s_info_industry_sw_2021($A7329,$N$1,1)</f>
        <v>公用事业(2021)</v>
      </c>
      <c r="O7329" t="str">
        <f>[1]!b_info_carrydate($A7329)</f>
        <v>2024-04-26</v>
      </c>
    </row>
    <row r="7330" spans="1:15" x14ac:dyDescent="0.2">
      <c r="A7330" t="s">
        <v>5546</v>
      </c>
      <c r="B7330" t="s">
        <v>5547</v>
      </c>
      <c r="C7330" s="1">
        <f>[1]!b_anal_matu_cnbd($A7330,$N$1,3)</f>
        <v>7.9561999999999999</v>
      </c>
      <c r="D7330" t="s">
        <v>50</v>
      </c>
      <c r="E7330" t="s">
        <v>1107</v>
      </c>
      <c r="F7330" s="6">
        <f>[1]!b_anal_yield_cnbd($A7330,$N$1,3)</f>
        <v>2.2633000000000001</v>
      </c>
      <c r="G7330" t="s">
        <v>11</v>
      </c>
      <c r="H7330" t="s">
        <v>13</v>
      </c>
      <c r="I7330" t="s">
        <v>13</v>
      </c>
      <c r="J7330" t="s">
        <v>13</v>
      </c>
      <c r="K7330" t="s">
        <v>445</v>
      </c>
      <c r="L7330" t="str">
        <f>[2]!thsiFinD("ths_subject_latest_rating_yy_bond",A7330)</f>
        <v>3</v>
      </c>
      <c r="M7330" t="str">
        <f>[1]!s_info_industry_sw_2021($A7330,$N$1,1)</f>
        <v>房地产(2021)</v>
      </c>
      <c r="O7330" t="str">
        <f>[1]!b_info_carrydate($A7330)</f>
        <v>2024-04-26</v>
      </c>
    </row>
    <row r="7331" spans="1:15" x14ac:dyDescent="0.2">
      <c r="A7331" t="s">
        <v>5548</v>
      </c>
      <c r="B7331" t="s">
        <v>5549</v>
      </c>
      <c r="C7331" s="1">
        <f>[1]!b_anal_matu_cnbd($A7331,$N$1,3)</f>
        <v>2.9561999999999999</v>
      </c>
      <c r="D7331" t="s">
        <v>14</v>
      </c>
      <c r="E7331" t="s">
        <v>5550</v>
      </c>
      <c r="F7331" s="6">
        <f>[1]!b_anal_yield_cnbd($A7331,$N$1,3)</f>
        <v>1.8889</v>
      </c>
      <c r="G7331" t="s">
        <v>11</v>
      </c>
      <c r="H7331" t="s">
        <v>12</v>
      </c>
      <c r="I7331" t="s">
        <v>13</v>
      </c>
      <c r="J7331" t="s">
        <v>13</v>
      </c>
      <c r="K7331" t="s">
        <v>15639</v>
      </c>
      <c r="L7331" t="str">
        <f>[2]!thsiFinD("ths_subject_latest_rating_yy_bond",A7331)</f>
        <v>6+</v>
      </c>
      <c r="M7331" t="str">
        <f>[1]!s_info_industry_sw_2021($A7331,$N$1,1)</f>
        <v>商贸零售(2021)</v>
      </c>
      <c r="O7331" t="str">
        <f>[1]!b_info_carrydate($A7331)</f>
        <v>2024-04-26</v>
      </c>
    </row>
    <row r="7332" spans="1:15" x14ac:dyDescent="0.2">
      <c r="A7332" t="s">
        <v>5551</v>
      </c>
      <c r="B7332" t="s">
        <v>5552</v>
      </c>
      <c r="C7332" s="1">
        <f>[1]!b_anal_matu_cnbd($A7332,$N$1,3)</f>
        <v>2.9561999999999999</v>
      </c>
      <c r="D7332" t="s">
        <v>21</v>
      </c>
      <c r="E7332" t="s">
        <v>88</v>
      </c>
      <c r="F7332" s="6">
        <f>[1]!b_anal_yield_cnbd($A7332,$N$1,3)</f>
        <v>3.0297000000000001</v>
      </c>
      <c r="G7332" t="s">
        <v>11</v>
      </c>
      <c r="H7332" t="s">
        <v>13</v>
      </c>
      <c r="I7332" t="s">
        <v>13</v>
      </c>
      <c r="J7332" t="s">
        <v>13</v>
      </c>
      <c r="K7332" t="s">
        <v>15639</v>
      </c>
      <c r="L7332" t="str">
        <f>[2]!thsiFinD("ths_subject_latest_rating_yy_bond",A7332)</f>
        <v>5+</v>
      </c>
      <c r="M7332" t="str">
        <f>[1]!s_info_industry_sw_2021($A7332,$N$1,1)</f>
        <v>房地产(2021)</v>
      </c>
      <c r="O7332" t="str">
        <f>[1]!b_info_carrydate($A7332)</f>
        <v>2024-04-26</v>
      </c>
    </row>
    <row r="7333" spans="1:15" x14ac:dyDescent="0.2">
      <c r="A7333" t="s">
        <v>5553</v>
      </c>
      <c r="B7333" t="s">
        <v>5554</v>
      </c>
      <c r="C7333" s="1">
        <f>[1]!b_anal_matu_cnbd($A7333,$N$1,3)</f>
        <v>0.95620000000000005</v>
      </c>
      <c r="D7333" t="s">
        <v>307</v>
      </c>
      <c r="E7333" t="s">
        <v>3253</v>
      </c>
      <c r="F7333" s="6">
        <f>[1]!b_anal_yield_cnbd($A7333,$N$1,3)</f>
        <v>1.4951000000000001</v>
      </c>
      <c r="G7333" t="s">
        <v>26</v>
      </c>
      <c r="H7333" t="s">
        <v>13</v>
      </c>
      <c r="I7333" t="s">
        <v>13</v>
      </c>
      <c r="J7333" t="s">
        <v>13</v>
      </c>
      <c r="K7333" t="s">
        <v>50</v>
      </c>
      <c r="L7333" t="str">
        <f>[2]!thsiFinD("ths_subject_latest_rating_yy_bond",A7333)</f>
        <v>1</v>
      </c>
      <c r="M7333" t="str">
        <f>[1]!s_info_industry_sw_2021($A7333,$N$1,1)</f>
        <v>非银金融(2021)</v>
      </c>
      <c r="O7333" t="str">
        <f>[1]!b_info_carrydate($A7333)</f>
        <v>2024-04-26</v>
      </c>
    </row>
    <row r="7334" spans="1:15" x14ac:dyDescent="0.2">
      <c r="A7334" t="s">
        <v>13555</v>
      </c>
      <c r="B7334" t="s">
        <v>13556</v>
      </c>
      <c r="C7334" s="1">
        <f>[1]!b_anal_matu_cnbd($A7334,$N$1,3)</f>
        <v>0.95620000000000005</v>
      </c>
      <c r="D7334" t="s">
        <v>32</v>
      </c>
      <c r="E7334" t="s">
        <v>9599</v>
      </c>
      <c r="F7334" s="6">
        <f>[1]!b_anal_yield_cnbd($A7334,$N$1,3)</f>
        <v>1.5136000000000001</v>
      </c>
      <c r="G7334" t="s">
        <v>26</v>
      </c>
      <c r="H7334" t="s">
        <v>13</v>
      </c>
      <c r="I7334" t="s">
        <v>13</v>
      </c>
      <c r="J7334" t="s">
        <v>13</v>
      </c>
      <c r="K7334" t="s">
        <v>445</v>
      </c>
      <c r="L7334" t="str">
        <f>[2]!thsiFinD("ths_subject_latest_rating_yy_bond",A7334)</f>
        <v>3</v>
      </c>
      <c r="M7334" t="str">
        <f>[1]!s_info_industry_sw_2021($A7334,$N$1,1)</f>
        <v>公用事业(2021)</v>
      </c>
      <c r="O7334" t="str">
        <f>[1]!b_info_carrydate($A7334)</f>
        <v>2024-04-26</v>
      </c>
    </row>
    <row r="7335" spans="1:15" x14ac:dyDescent="0.2">
      <c r="A7335" t="s">
        <v>14713</v>
      </c>
      <c r="B7335" t="s">
        <v>14714</v>
      </c>
      <c r="C7335" s="1">
        <f>[1]!b_anal_matu_cnbd($A7335,$N$1,3)</f>
        <v>0.95620000000000005</v>
      </c>
      <c r="D7335" t="s">
        <v>17</v>
      </c>
      <c r="E7335" t="s">
        <v>471</v>
      </c>
      <c r="F7335" s="6">
        <f>[1]!b_anal_yield_cnbd($A7335,$N$1,3)</f>
        <v>1.5244</v>
      </c>
      <c r="G7335" t="s">
        <v>11</v>
      </c>
      <c r="H7335" t="s">
        <v>13</v>
      </c>
      <c r="I7335" t="s">
        <v>13</v>
      </c>
      <c r="J7335" t="s">
        <v>12</v>
      </c>
      <c r="K7335" t="s">
        <v>15525</v>
      </c>
      <c r="L7335" t="str">
        <f>[2]!thsiFinD("ths_subject_latest_rating_yy_bond",A7335)</f>
        <v>4</v>
      </c>
      <c r="M7335" t="str">
        <f>[1]!s_info_industry_sw_2021($A7335,$N$1,1)</f>
        <v>环保(2021)</v>
      </c>
      <c r="O7335" t="str">
        <f>[1]!b_info_carrydate($A7335)</f>
        <v>2024-04-26</v>
      </c>
    </row>
    <row r="7336" spans="1:15" x14ac:dyDescent="0.2">
      <c r="A7336" t="s">
        <v>14715</v>
      </c>
      <c r="B7336" t="s">
        <v>14716</v>
      </c>
      <c r="C7336" s="1">
        <f>[1]!b_anal_matu_cnbd($A7336,$N$1,3)</f>
        <v>0.95620000000000005</v>
      </c>
      <c r="D7336" t="s">
        <v>32</v>
      </c>
      <c r="E7336" t="s">
        <v>14717</v>
      </c>
      <c r="F7336" s="6">
        <f>[1]!b_anal_yield_cnbd($A7336,$N$1,3)</f>
        <v>1.5951</v>
      </c>
      <c r="G7336" t="s">
        <v>11</v>
      </c>
      <c r="H7336" t="s">
        <v>13</v>
      </c>
      <c r="I7336" t="s">
        <v>13</v>
      </c>
      <c r="J7336" t="s">
        <v>13</v>
      </c>
      <c r="K7336" t="s">
        <v>15639</v>
      </c>
      <c r="L7336" t="str">
        <f>[2]!thsiFinD("ths_subject_latest_rating_yy_bond",A7336)</f>
        <v>4</v>
      </c>
      <c r="M7336" t="str">
        <f>[1]!s_info_industry_sw_2021($A7336,$N$1,1)</f>
        <v>建筑装饰(2021)</v>
      </c>
      <c r="O7336" t="str">
        <f>[1]!b_info_carrydate($A7336)</f>
        <v>2024-04-26</v>
      </c>
    </row>
    <row r="7337" spans="1:15" x14ac:dyDescent="0.2">
      <c r="A7337" t="s">
        <v>14722</v>
      </c>
      <c r="B7337" t="s">
        <v>14723</v>
      </c>
      <c r="C7337" s="1">
        <f>[1]!b_anal_matu_cnbd($A7337,$N$1,3)</f>
        <v>2.9561999999999999</v>
      </c>
      <c r="D7337" t="s">
        <v>17</v>
      </c>
      <c r="E7337" t="s">
        <v>14615</v>
      </c>
      <c r="F7337" s="6">
        <f>[1]!b_anal_yield_cnbd($A7337,$N$1,3)</f>
        <v>1.7744</v>
      </c>
      <c r="G7337" t="s">
        <v>11</v>
      </c>
      <c r="H7337" t="s">
        <v>13</v>
      </c>
      <c r="I7337" t="s">
        <v>13</v>
      </c>
      <c r="J7337" t="s">
        <v>13</v>
      </c>
      <c r="K7337" t="s">
        <v>15525</v>
      </c>
      <c r="L7337" t="str">
        <f>[2]!thsiFinD("ths_subject_latest_rating_yy_bond",A7337)</f>
        <v>4+</v>
      </c>
      <c r="M7337" t="str">
        <f>[1]!s_info_industry_sw_2021($A7337,$N$1,1)</f>
        <v>建筑装饰(2021)</v>
      </c>
      <c r="O7337" t="str">
        <f>[1]!b_info_carrydate($A7337)</f>
        <v>2024-04-26</v>
      </c>
    </row>
    <row r="7338" spans="1:15" x14ac:dyDescent="0.2">
      <c r="A7338" t="s">
        <v>14724</v>
      </c>
      <c r="B7338" t="s">
        <v>14725</v>
      </c>
      <c r="C7338" s="1">
        <f>[1]!b_anal_matu_cnbd($A7338,$N$1,3)</f>
        <v>0.95620000000000005</v>
      </c>
      <c r="D7338" t="s">
        <v>32</v>
      </c>
      <c r="E7338" t="s">
        <v>14404</v>
      </c>
      <c r="F7338" s="6">
        <f>[1]!b_anal_yield_cnbd($A7338,$N$1,3)</f>
        <v>1.5804</v>
      </c>
      <c r="G7338" t="s">
        <v>26</v>
      </c>
      <c r="H7338" t="s">
        <v>13</v>
      </c>
      <c r="I7338" t="s">
        <v>13</v>
      </c>
      <c r="J7338" t="s">
        <v>12</v>
      </c>
      <c r="K7338" t="s">
        <v>1747</v>
      </c>
      <c r="L7338" t="str">
        <f>[2]!thsiFinD("ths_subject_latest_rating_yy_bond",A7338)</f>
        <v>4</v>
      </c>
      <c r="M7338" t="str">
        <f>[1]!s_info_industry_sw_2021($A7338,$N$1,1)</f>
        <v>无</v>
      </c>
      <c r="O7338" t="str">
        <f>[1]!b_info_carrydate($A7338)</f>
        <v>2024-04-26</v>
      </c>
    </row>
    <row r="7339" spans="1:15" x14ac:dyDescent="0.2">
      <c r="A7339" t="s">
        <v>14726</v>
      </c>
      <c r="B7339" t="s">
        <v>14727</v>
      </c>
      <c r="C7339" s="1">
        <f>[1]!b_anal_matu_cnbd($A7339,$N$1,3)</f>
        <v>7.9561999999999999</v>
      </c>
      <c r="D7339" t="s">
        <v>32</v>
      </c>
      <c r="E7339" t="s">
        <v>14404</v>
      </c>
      <c r="F7339" s="6">
        <f>[1]!b_anal_yield_cnbd($A7339,$N$1,3)</f>
        <v>2.2639</v>
      </c>
      <c r="G7339" t="s">
        <v>26</v>
      </c>
      <c r="H7339" t="s">
        <v>13</v>
      </c>
      <c r="I7339" t="s">
        <v>13</v>
      </c>
      <c r="J7339" t="s">
        <v>12</v>
      </c>
      <c r="K7339" t="s">
        <v>1747</v>
      </c>
      <c r="L7339" t="str">
        <f>[2]!thsiFinD("ths_subject_latest_rating_yy_bond",A7339)</f>
        <v>4</v>
      </c>
      <c r="M7339" t="str">
        <f>[1]!s_info_industry_sw_2021($A7339,$N$1,1)</f>
        <v>无</v>
      </c>
      <c r="O7339" t="str">
        <f>[1]!b_info_carrydate($A7339)</f>
        <v>2024-04-26</v>
      </c>
    </row>
    <row r="7340" spans="1:15" x14ac:dyDescent="0.2">
      <c r="A7340" t="s">
        <v>14739</v>
      </c>
      <c r="B7340" t="s">
        <v>14740</v>
      </c>
      <c r="C7340" s="1">
        <f>[1]!b_anal_matu_cnbd($A7340,$N$1,3)</f>
        <v>7.9561999999999999</v>
      </c>
      <c r="D7340" t="s">
        <v>50</v>
      </c>
      <c r="E7340" t="s">
        <v>94</v>
      </c>
      <c r="F7340" s="6">
        <f>[1]!b_anal_yield_cnbd($A7340,$N$1,3)</f>
        <v>2.4771000000000001</v>
      </c>
      <c r="G7340" t="s">
        <v>11</v>
      </c>
      <c r="H7340" t="s">
        <v>13</v>
      </c>
      <c r="I7340" t="s">
        <v>13</v>
      </c>
      <c r="J7340" t="s">
        <v>13</v>
      </c>
      <c r="K7340" t="s">
        <v>15525</v>
      </c>
      <c r="L7340" t="str">
        <f>[2]!thsiFinD("ths_subject_latest_rating_yy_bond",A7340)</f>
        <v>3</v>
      </c>
      <c r="M7340" t="str">
        <f>[1]!s_info_industry_sw_2021($A7340,$N$1,1)</f>
        <v>房地产(2021)</v>
      </c>
      <c r="O7340" t="str">
        <f>[1]!b_info_carrydate($A7340)</f>
        <v>2024-04-26</v>
      </c>
    </row>
    <row r="7341" spans="1:15" x14ac:dyDescent="0.2">
      <c r="A7341" t="s">
        <v>14743</v>
      </c>
      <c r="B7341" t="s">
        <v>14744</v>
      </c>
      <c r="C7341" s="1">
        <f>[1]!b_anal_matu_cnbd($A7341,$N$1,3)</f>
        <v>0.95620000000000005</v>
      </c>
      <c r="D7341" t="s">
        <v>17</v>
      </c>
      <c r="E7341" t="s">
        <v>13056</v>
      </c>
      <c r="F7341" s="6">
        <f>[1]!b_anal_yield_cnbd($A7341,$N$1,3)</f>
        <v>1.5450999999999999</v>
      </c>
      <c r="G7341" t="s">
        <v>11</v>
      </c>
      <c r="H7341" t="s">
        <v>13</v>
      </c>
      <c r="I7341" t="s">
        <v>13</v>
      </c>
      <c r="J7341" t="s">
        <v>13</v>
      </c>
      <c r="K7341" t="s">
        <v>1747</v>
      </c>
      <c r="L7341" t="str">
        <f>[2]!thsiFinD("ths_subject_latest_rating_yy_bond",A7341)</f>
        <v>4+</v>
      </c>
      <c r="M7341" t="str">
        <f>[1]!s_info_industry_sw_2021($A7341,$N$1,1)</f>
        <v>非银金融(2021)</v>
      </c>
      <c r="O7341" t="str">
        <f>[1]!b_info_carrydate($A7341)</f>
        <v>2024-04-26</v>
      </c>
    </row>
    <row r="7342" spans="1:15" x14ac:dyDescent="0.2">
      <c r="A7342" t="s">
        <v>18636</v>
      </c>
      <c r="B7342" t="s">
        <v>18637</v>
      </c>
      <c r="C7342" s="1">
        <f>[1]!b_anal_matu_cnbd($A7342,$N$1,3)</f>
        <v>2.9561999999999999</v>
      </c>
      <c r="D7342" t="s">
        <v>17</v>
      </c>
      <c r="E7342" t="s">
        <v>18638</v>
      </c>
      <c r="F7342" s="6">
        <f>[1]!b_anal_yield_cnbd($A7342,$N$1,3)</f>
        <v>1.8244</v>
      </c>
      <c r="G7342" t="s">
        <v>11</v>
      </c>
      <c r="H7342" t="s">
        <v>13</v>
      </c>
      <c r="I7342" t="s">
        <v>13</v>
      </c>
      <c r="J7342" t="s">
        <v>13</v>
      </c>
      <c r="K7342" t="s">
        <v>15526</v>
      </c>
      <c r="L7342" t="str">
        <f>[2]!thsiFinD("ths_subject_latest_rating_yy_bond",A7342)</f>
        <v>5</v>
      </c>
      <c r="M7342" t="str">
        <f>[1]!s_info_industry_sw_2021($A7342,$N$1,1)</f>
        <v>非银金融(2021)</v>
      </c>
      <c r="O7342" t="str">
        <f>[1]!b_info_carrydate($A7342)</f>
        <v>2024-04-26</v>
      </c>
    </row>
    <row r="7343" spans="1:15" x14ac:dyDescent="0.2">
      <c r="A7343" t="s">
        <v>18643</v>
      </c>
      <c r="B7343" t="s">
        <v>18644</v>
      </c>
      <c r="C7343" s="1">
        <f>[1]!b_anal_matu_cnbd($A7343,$N$1,3)</f>
        <v>2.9561999999999999</v>
      </c>
      <c r="D7343" t="s">
        <v>17</v>
      </c>
      <c r="E7343" t="s">
        <v>4229</v>
      </c>
      <c r="F7343" s="6">
        <f>[1]!b_anal_yield_cnbd($A7343,$N$1,3)</f>
        <v>1.8444</v>
      </c>
      <c r="G7343" t="s">
        <v>11</v>
      </c>
      <c r="H7343" t="s">
        <v>13</v>
      </c>
      <c r="I7343" t="s">
        <v>13</v>
      </c>
      <c r="J7343" t="s">
        <v>12</v>
      </c>
      <c r="K7343" t="s">
        <v>15525</v>
      </c>
      <c r="L7343" t="str">
        <f>[2]!thsiFinD("ths_subject_latest_rating_yy_bond",A7343)</f>
        <v>5</v>
      </c>
      <c r="M7343" t="str">
        <f>[1]!s_info_industry_sw_2021($A7343,$N$1,1)</f>
        <v>建筑装饰(2021)</v>
      </c>
      <c r="O7343" t="str">
        <f>[1]!b_info_carrydate($A7343)</f>
        <v>2024-04-26</v>
      </c>
    </row>
    <row r="7344" spans="1:15" x14ac:dyDescent="0.2">
      <c r="A7344" t="s">
        <v>18653</v>
      </c>
      <c r="B7344" t="s">
        <v>18654</v>
      </c>
      <c r="C7344" s="1">
        <f>[1]!b_anal_matu_cnbd($A7344,$N$1,3)</f>
        <v>0.95620000000000005</v>
      </c>
      <c r="D7344" t="s">
        <v>32</v>
      </c>
      <c r="E7344" t="s">
        <v>634</v>
      </c>
      <c r="F7344" s="6">
        <f>[1]!b_anal_yield_cnbd($A7344,$N$1,3)</f>
        <v>1.5104</v>
      </c>
      <c r="G7344" t="s">
        <v>26</v>
      </c>
      <c r="H7344" t="s">
        <v>13</v>
      </c>
      <c r="I7344" t="s">
        <v>13</v>
      </c>
      <c r="J7344" t="s">
        <v>12</v>
      </c>
      <c r="K7344" t="s">
        <v>17</v>
      </c>
      <c r="L7344" t="str">
        <f>[2]!thsiFinD("ths_subject_latest_rating_yy_bond",A7344)</f>
        <v>4+</v>
      </c>
      <c r="M7344" t="str">
        <f>[1]!s_info_industry_sw_2021($A7344,$N$1,1)</f>
        <v>商贸零售(2021)</v>
      </c>
      <c r="O7344" t="str">
        <f>[1]!b_info_carrydate($A7344)</f>
        <v>2024-04-26</v>
      </c>
    </row>
    <row r="7345" spans="1:15" x14ac:dyDescent="0.2">
      <c r="A7345" t="s">
        <v>18670</v>
      </c>
      <c r="B7345" t="s">
        <v>18671</v>
      </c>
      <c r="C7345" s="1">
        <f>[1]!b_anal_matu_cnbd($A7345,$N$1,3)</f>
        <v>0.95620000000000005</v>
      </c>
      <c r="D7345" t="s">
        <v>50</v>
      </c>
      <c r="E7345" t="s">
        <v>2614</v>
      </c>
      <c r="F7345" s="6">
        <f>[1]!b_anal_yield_cnbd($A7345,$N$1,3)</f>
        <v>1.5349999999999999</v>
      </c>
      <c r="G7345" t="s">
        <v>11</v>
      </c>
      <c r="H7345" t="s">
        <v>13</v>
      </c>
      <c r="I7345" t="s">
        <v>13</v>
      </c>
      <c r="J7345" t="s">
        <v>13</v>
      </c>
      <c r="K7345" t="s">
        <v>445</v>
      </c>
      <c r="L7345" t="str">
        <f>[2]!thsiFinD("ths_subject_latest_rating_yy_bond",A7345)</f>
        <v>4+</v>
      </c>
      <c r="M7345" t="str">
        <f>[1]!s_info_industry_sw_2021($A7345,$N$1,1)</f>
        <v>交通运输(2021)</v>
      </c>
      <c r="O7345" t="str">
        <f>[1]!b_info_carrydate($A7345)</f>
        <v>2024-04-26</v>
      </c>
    </row>
    <row r="7346" spans="1:15" x14ac:dyDescent="0.2">
      <c r="A7346" t="s">
        <v>19644</v>
      </c>
      <c r="B7346" t="s">
        <v>19645</v>
      </c>
      <c r="C7346" s="1">
        <f>[1]!b_anal_matu_cnbd($A7346,$N$1,3)</f>
        <v>0.95620000000000005</v>
      </c>
      <c r="D7346" t="s">
        <v>32</v>
      </c>
      <c r="E7346" t="s">
        <v>17415</v>
      </c>
      <c r="F7346" s="6">
        <f>[1]!b_anal_yield_cnbd($A7346,$N$1,3)</f>
        <v>1.466</v>
      </c>
      <c r="G7346" t="s">
        <v>11</v>
      </c>
      <c r="H7346" t="s">
        <v>13</v>
      </c>
      <c r="I7346" t="s">
        <v>13</v>
      </c>
      <c r="J7346" t="s">
        <v>13</v>
      </c>
      <c r="K7346" t="s">
        <v>10</v>
      </c>
      <c r="L7346" t="str">
        <f>[2]!thsiFinD("ths_subject_latest_rating_yy_bond",A7346)</f>
        <v>3</v>
      </c>
      <c r="M7346" t="str">
        <f>[1]!s_info_industry_sw_2021($A7346,$N$1,1)</f>
        <v>银行(2021)</v>
      </c>
      <c r="O7346" t="str">
        <f>[1]!b_info_carrydate($A7346)</f>
        <v>2024-04-26</v>
      </c>
    </row>
    <row r="7347" spans="1:15" x14ac:dyDescent="0.2">
      <c r="A7347" t="s">
        <v>19912</v>
      </c>
      <c r="B7347" t="s">
        <v>19913</v>
      </c>
      <c r="C7347" s="1">
        <f>[1]!b_anal_matu_cnbd($A7347,$N$1,3)</f>
        <v>0.95620000000000005</v>
      </c>
      <c r="D7347" t="s">
        <v>32</v>
      </c>
      <c r="E7347" t="s">
        <v>17453</v>
      </c>
      <c r="F7347" s="6">
        <f>[1]!b_anal_yield_cnbd($A7347,$N$1,3)</f>
        <v>1.4893000000000001</v>
      </c>
      <c r="G7347" t="s">
        <v>194</v>
      </c>
      <c r="H7347" t="s">
        <v>13</v>
      </c>
      <c r="I7347" t="s">
        <v>13</v>
      </c>
      <c r="J7347" t="s">
        <v>13</v>
      </c>
      <c r="K7347" t="s">
        <v>15526</v>
      </c>
      <c r="L7347" t="str">
        <f>[2]!thsiFinD("ths_subject_latest_rating_yy_bond",A7347)</f>
        <v>5+</v>
      </c>
      <c r="M7347" t="str">
        <f>[1]!s_info_industry_sw_2021($A7347,$N$1,1)</f>
        <v>非银金融(2021)</v>
      </c>
      <c r="O7347" t="str">
        <f>[1]!b_info_carrydate($A7347)</f>
        <v>2024-04-26</v>
      </c>
    </row>
    <row r="7348" spans="1:15" x14ac:dyDescent="0.2">
      <c r="A7348" t="s">
        <v>19918</v>
      </c>
      <c r="B7348" t="s">
        <v>19919</v>
      </c>
      <c r="C7348" s="1">
        <f>[1]!b_anal_matu_cnbd($A7348,$N$1,3)</f>
        <v>0.95620000000000005</v>
      </c>
      <c r="D7348" t="s">
        <v>32</v>
      </c>
      <c r="E7348" t="s">
        <v>19920</v>
      </c>
      <c r="F7348" s="6">
        <f>[1]!b_anal_yield_cnbd($A7348,$N$1,3)</f>
        <v>1.4593</v>
      </c>
      <c r="G7348" t="s">
        <v>26</v>
      </c>
      <c r="H7348" t="s">
        <v>13</v>
      </c>
      <c r="I7348" t="s">
        <v>13</v>
      </c>
      <c r="J7348" t="s">
        <v>13</v>
      </c>
      <c r="K7348" t="s">
        <v>1747</v>
      </c>
      <c r="L7348" t="str">
        <f>[2]!thsiFinD("ths_subject_latest_rating_yy_bond",A7348)</f>
        <v>4+</v>
      </c>
      <c r="M7348" t="str">
        <f>[1]!s_info_industry_sw_2021($A7348,$N$1,1)</f>
        <v>非银金融(2021)</v>
      </c>
      <c r="O7348" t="str">
        <f>[1]!b_info_carrydate($A7348)</f>
        <v>2024-04-26</v>
      </c>
    </row>
    <row r="7349" spans="1:15" x14ac:dyDescent="0.2">
      <c r="A7349" t="s">
        <v>4109</v>
      </c>
      <c r="B7349" t="s">
        <v>4110</v>
      </c>
      <c r="C7349" s="1">
        <f>[1]!b_anal_matu_cnbd($A7349,$N$1,3)</f>
        <v>2.9533999999999998</v>
      </c>
      <c r="D7349" t="s">
        <v>17</v>
      </c>
      <c r="E7349" t="s">
        <v>4111</v>
      </c>
      <c r="F7349" s="6">
        <f>[1]!b_anal_yield_cnbd($A7349,$N$1,3)</f>
        <v>1.7609999999999999</v>
      </c>
      <c r="G7349" t="s">
        <v>11</v>
      </c>
      <c r="H7349" t="s">
        <v>13</v>
      </c>
      <c r="I7349" t="s">
        <v>13</v>
      </c>
      <c r="J7349" t="s">
        <v>13</v>
      </c>
      <c r="K7349" t="s">
        <v>1760</v>
      </c>
      <c r="L7349" t="str">
        <f>[2]!thsiFinD("ths_subject_latest_rating_yy_bond",A7349)</f>
        <v>4-</v>
      </c>
      <c r="M7349" t="str">
        <f>[1]!s_info_industry_sw_2021($A7349,$N$1,1)</f>
        <v>基础化工(2021)</v>
      </c>
      <c r="O7349" t="str">
        <f>[1]!b_info_carrydate($A7349)</f>
        <v>2024-04-25</v>
      </c>
    </row>
    <row r="7350" spans="1:15" x14ac:dyDescent="0.2">
      <c r="A7350" t="s">
        <v>4112</v>
      </c>
      <c r="B7350" t="s">
        <v>4113</v>
      </c>
      <c r="C7350" s="1">
        <f>[1]!b_anal_matu_cnbd($A7350,$N$1,3)</f>
        <v>4.9534000000000002</v>
      </c>
      <c r="D7350" t="s">
        <v>17</v>
      </c>
      <c r="E7350" t="s">
        <v>4111</v>
      </c>
      <c r="F7350" s="6">
        <f>[1]!b_anal_yield_cnbd($A7350,$N$1,3)</f>
        <v>1.9936</v>
      </c>
      <c r="G7350" t="s">
        <v>11</v>
      </c>
      <c r="H7350" t="s">
        <v>13</v>
      </c>
      <c r="I7350" t="s">
        <v>13</v>
      </c>
      <c r="J7350" t="s">
        <v>13</v>
      </c>
      <c r="K7350" t="s">
        <v>1760</v>
      </c>
      <c r="L7350" t="str">
        <f>[2]!thsiFinD("ths_subject_latest_rating_yy_bond",A7350)</f>
        <v>4-</v>
      </c>
      <c r="M7350" t="str">
        <f>[1]!s_info_industry_sw_2021($A7350,$N$1,1)</f>
        <v>基础化工(2021)</v>
      </c>
      <c r="O7350" t="str">
        <f>[1]!b_info_carrydate($A7350)</f>
        <v>2024-04-25</v>
      </c>
    </row>
    <row r="7351" spans="1:15" x14ac:dyDescent="0.2">
      <c r="A7351" t="s">
        <v>4114</v>
      </c>
      <c r="B7351" t="s">
        <v>4115</v>
      </c>
      <c r="C7351" s="1">
        <f>[1]!b_anal_matu_cnbd($A7351,$N$1,3)</f>
        <v>0.95340000000000003</v>
      </c>
      <c r="D7351" t="s">
        <v>17</v>
      </c>
      <c r="E7351" t="s">
        <v>3372</v>
      </c>
      <c r="F7351" s="6">
        <f>[1]!b_anal_yield_cnbd($A7351,$N$1,3)</f>
        <v>1.5636000000000001</v>
      </c>
      <c r="G7351" t="s">
        <v>11</v>
      </c>
      <c r="H7351" t="s">
        <v>13</v>
      </c>
      <c r="I7351" t="s">
        <v>13</v>
      </c>
      <c r="J7351" t="s">
        <v>13</v>
      </c>
      <c r="K7351" t="s">
        <v>15525</v>
      </c>
      <c r="L7351" t="str">
        <f>[2]!thsiFinD("ths_subject_latest_rating_yy_bond",A7351)</f>
        <v>5-</v>
      </c>
      <c r="M7351" t="str">
        <f>[1]!s_info_industry_sw_2021($A7351,$N$1,1)</f>
        <v>钢铁(2021)</v>
      </c>
      <c r="O7351" t="str">
        <f>[1]!b_info_carrydate($A7351)</f>
        <v>2024-04-25</v>
      </c>
    </row>
    <row r="7352" spans="1:15" x14ac:dyDescent="0.2">
      <c r="A7352" t="s">
        <v>5496</v>
      </c>
      <c r="B7352" t="s">
        <v>5497</v>
      </c>
      <c r="C7352" s="1">
        <f>[1]!b_anal_matu_cnbd($A7352,$N$1,3)</f>
        <v>0.95340000000000003</v>
      </c>
      <c r="D7352" t="s">
        <v>21</v>
      </c>
      <c r="E7352" t="s">
        <v>5498</v>
      </c>
      <c r="F7352" s="6">
        <f>[1]!b_anal_yield_cnbd($A7352,$N$1,3)</f>
        <v>1.5536000000000001</v>
      </c>
      <c r="G7352" t="s">
        <v>11</v>
      </c>
      <c r="H7352" t="s">
        <v>13</v>
      </c>
      <c r="I7352" t="s">
        <v>13</v>
      </c>
      <c r="J7352" t="s">
        <v>13</v>
      </c>
      <c r="K7352" t="s">
        <v>15526</v>
      </c>
      <c r="L7352" t="str">
        <f>[2]!thsiFinD("ths_subject_latest_rating_yy_bond",A7352)</f>
        <v>6-</v>
      </c>
      <c r="M7352" t="str">
        <f>[1]!s_info_industry_sw_2021($A7352,$N$1,1)</f>
        <v>煤炭(2021)</v>
      </c>
      <c r="O7352" t="str">
        <f>[1]!b_info_carrydate($A7352)</f>
        <v>2024-04-25</v>
      </c>
    </row>
    <row r="7353" spans="1:15" x14ac:dyDescent="0.2">
      <c r="A7353" t="s">
        <v>5499</v>
      </c>
      <c r="B7353" t="s">
        <v>5500</v>
      </c>
      <c r="C7353" s="1">
        <f>[1]!b_anal_matu_cnbd($A7353,$N$1,3)</f>
        <v>0.95340000000000003</v>
      </c>
      <c r="D7353" t="s">
        <v>17</v>
      </c>
      <c r="E7353" t="s">
        <v>4626</v>
      </c>
      <c r="F7353" s="6">
        <f>[1]!b_anal_yield_cnbd($A7353,$N$1,3)</f>
        <v>1.5835999999999999</v>
      </c>
      <c r="G7353" t="s">
        <v>11</v>
      </c>
      <c r="H7353" t="s">
        <v>13</v>
      </c>
      <c r="I7353" t="s">
        <v>13</v>
      </c>
      <c r="J7353" t="s">
        <v>12</v>
      </c>
      <c r="K7353" t="s">
        <v>15639</v>
      </c>
      <c r="L7353" t="str">
        <f>[2]!thsiFinD("ths_subject_latest_rating_yy_bond",A7353)</f>
        <v>5-</v>
      </c>
      <c r="M7353" t="str">
        <f>[1]!s_info_industry_sw_2021($A7353,$N$1,1)</f>
        <v>交通运输(2021)</v>
      </c>
      <c r="O7353" t="str">
        <f>[1]!b_info_carrydate($A7353)</f>
        <v>2024-04-25</v>
      </c>
    </row>
    <row r="7354" spans="1:15" x14ac:dyDescent="0.2">
      <c r="A7354" t="s">
        <v>5503</v>
      </c>
      <c r="B7354" t="s">
        <v>5504</v>
      </c>
      <c r="C7354" s="1">
        <f>[1]!b_anal_matu_cnbd($A7354,$N$1,3)</f>
        <v>7.9534000000000002</v>
      </c>
      <c r="D7354" t="s">
        <v>50</v>
      </c>
      <c r="E7354" t="s">
        <v>1930</v>
      </c>
      <c r="F7354" s="6">
        <f>[1]!b_anal_yield_cnbd($A7354,$N$1,3)</f>
        <v>2.1431</v>
      </c>
      <c r="G7354" t="s">
        <v>26</v>
      </c>
      <c r="H7354" t="s">
        <v>13</v>
      </c>
      <c r="I7354" t="s">
        <v>13</v>
      </c>
      <c r="J7354" t="s">
        <v>13</v>
      </c>
      <c r="K7354" t="s">
        <v>10</v>
      </c>
      <c r="L7354" t="str">
        <f>[2]!thsiFinD("ths_subject_latest_rating_yy_bond",A7354)</f>
        <v>4+</v>
      </c>
      <c r="M7354" t="str">
        <f>[1]!s_info_industry_sw_2021($A7354,$N$1,1)</f>
        <v>综合(2021)</v>
      </c>
      <c r="O7354" t="str">
        <f>[1]!b_info_carrydate($A7354)</f>
        <v>2024-04-25</v>
      </c>
    </row>
    <row r="7355" spans="1:15" x14ac:dyDescent="0.2">
      <c r="A7355" t="s">
        <v>5505</v>
      </c>
      <c r="B7355" t="s">
        <v>5506</v>
      </c>
      <c r="C7355" s="1">
        <f>[1]!b_anal_matu_cnbd($A7355,$N$1,3)</f>
        <v>27.953399999999998</v>
      </c>
      <c r="D7355" t="s">
        <v>50</v>
      </c>
      <c r="E7355" t="s">
        <v>1930</v>
      </c>
      <c r="F7355" s="6">
        <f>[1]!b_anal_yield_cnbd($A7355,$N$1,3)</f>
        <v>2.7378</v>
      </c>
      <c r="G7355" t="s">
        <v>26</v>
      </c>
      <c r="H7355" t="s">
        <v>13</v>
      </c>
      <c r="I7355" t="s">
        <v>13</v>
      </c>
      <c r="J7355" t="s">
        <v>13</v>
      </c>
      <c r="K7355" t="s">
        <v>10</v>
      </c>
      <c r="L7355" t="str">
        <f>[2]!thsiFinD("ths_subject_latest_rating_yy_bond",A7355)</f>
        <v>4+</v>
      </c>
      <c r="M7355" t="str">
        <f>[1]!s_info_industry_sw_2021($A7355,$N$1,1)</f>
        <v>综合(2021)</v>
      </c>
      <c r="O7355" t="str">
        <f>[1]!b_info_carrydate($A7355)</f>
        <v>2024-04-25</v>
      </c>
    </row>
    <row r="7356" spans="1:15" x14ac:dyDescent="0.2">
      <c r="A7356" t="s">
        <v>5521</v>
      </c>
      <c r="B7356" t="s">
        <v>5522</v>
      </c>
      <c r="C7356" s="1">
        <f>[1]!b_anal_matu_cnbd($A7356,$N$1,3)</f>
        <v>2.9533999999999998</v>
      </c>
      <c r="D7356" t="s">
        <v>50</v>
      </c>
      <c r="E7356" t="s">
        <v>5523</v>
      </c>
      <c r="F7356" s="6">
        <f>[1]!b_anal_yield_cnbd($A7356,$N$1,3)</f>
        <v>1.7114</v>
      </c>
      <c r="G7356" t="s">
        <v>11</v>
      </c>
      <c r="H7356" t="s">
        <v>13</v>
      </c>
      <c r="I7356" t="s">
        <v>13</v>
      </c>
      <c r="J7356" t="s">
        <v>13</v>
      </c>
      <c r="K7356" t="s">
        <v>21</v>
      </c>
      <c r="L7356" t="str">
        <f>[2]!thsiFinD("ths_subject_latest_rating_yy_bond",A7356)</f>
        <v>2</v>
      </c>
      <c r="M7356" t="str">
        <f>[1]!s_info_industry_sw_2021($A7356,$N$1,1)</f>
        <v>交通运输(2021)</v>
      </c>
      <c r="O7356" t="str">
        <f>[1]!b_info_carrydate($A7356)</f>
        <v>2024-04-25</v>
      </c>
    </row>
    <row r="7357" spans="1:15" x14ac:dyDescent="0.2">
      <c r="A7357" t="s">
        <v>5524</v>
      </c>
      <c r="B7357" t="s">
        <v>5525</v>
      </c>
      <c r="C7357" s="1">
        <f>[1]!b_anal_matu_cnbd($A7357,$N$1,3)</f>
        <v>0.95340000000000003</v>
      </c>
      <c r="D7357" t="s">
        <v>50</v>
      </c>
      <c r="E7357" t="s">
        <v>5523</v>
      </c>
      <c r="F7357" s="6">
        <f>[1]!b_anal_yield_cnbd($A7357,$N$1,3)</f>
        <v>1.4985999999999999</v>
      </c>
      <c r="G7357" t="s">
        <v>11</v>
      </c>
      <c r="H7357" t="s">
        <v>13</v>
      </c>
      <c r="I7357" t="s">
        <v>13</v>
      </c>
      <c r="J7357" t="s">
        <v>13</v>
      </c>
      <c r="K7357" t="s">
        <v>21</v>
      </c>
      <c r="L7357" t="str">
        <f>[2]!thsiFinD("ths_subject_latest_rating_yy_bond",A7357)</f>
        <v>2</v>
      </c>
      <c r="M7357" t="str">
        <f>[1]!s_info_industry_sw_2021($A7357,$N$1,1)</f>
        <v>交通运输(2021)</v>
      </c>
      <c r="O7357" t="str">
        <f>[1]!b_info_carrydate($A7357)</f>
        <v>2024-04-25</v>
      </c>
    </row>
    <row r="7358" spans="1:15" x14ac:dyDescent="0.2">
      <c r="A7358" t="s">
        <v>5536</v>
      </c>
      <c r="B7358" t="s">
        <v>5537</v>
      </c>
      <c r="C7358" s="1">
        <f>[1]!b_anal_matu_cnbd($A7358,$N$1,3)</f>
        <v>0.95340000000000003</v>
      </c>
      <c r="D7358" t="s">
        <v>21</v>
      </c>
      <c r="E7358" t="s">
        <v>3509</v>
      </c>
      <c r="F7358" s="6">
        <f>[1]!b_anal_yield_cnbd($A7358,$N$1,3)</f>
        <v>1.5536000000000001</v>
      </c>
      <c r="G7358" t="s">
        <v>11</v>
      </c>
      <c r="H7358" t="s">
        <v>13</v>
      </c>
      <c r="I7358" t="s">
        <v>13</v>
      </c>
      <c r="J7358" t="s">
        <v>13</v>
      </c>
      <c r="K7358" t="s">
        <v>15526</v>
      </c>
      <c r="L7358" t="str">
        <f>[2]!thsiFinD("ths_subject_latest_rating_yy_bond",A7358)</f>
        <v>5</v>
      </c>
      <c r="M7358" t="str">
        <f>[1]!s_info_industry_sw_2021($A7358,$N$1,1)</f>
        <v>农林牧渔(2021)</v>
      </c>
      <c r="O7358" t="str">
        <f>[1]!b_info_carrydate($A7358)</f>
        <v>2024-04-25</v>
      </c>
    </row>
    <row r="7359" spans="1:15" x14ac:dyDescent="0.2">
      <c r="A7359" t="s">
        <v>14730</v>
      </c>
      <c r="B7359" t="s">
        <v>14731</v>
      </c>
      <c r="C7359" s="1">
        <f>[1]!b_anal_matu_cnbd($A7359,$N$1,3)</f>
        <v>7.9534000000000002</v>
      </c>
      <c r="D7359" t="s">
        <v>17</v>
      </c>
      <c r="E7359" t="s">
        <v>4220</v>
      </c>
      <c r="F7359" s="6">
        <f>[1]!b_anal_yield_cnbd($A7359,$N$1,3)</f>
        <v>2.2111999999999998</v>
      </c>
      <c r="G7359" t="s">
        <v>11</v>
      </c>
      <c r="H7359" t="s">
        <v>13</v>
      </c>
      <c r="I7359" t="s">
        <v>13</v>
      </c>
      <c r="J7359" t="s">
        <v>12</v>
      </c>
      <c r="K7359" t="s">
        <v>1760</v>
      </c>
      <c r="L7359" t="str">
        <f>[2]!thsiFinD("ths_subject_latest_rating_yy_bond",A7359)</f>
        <v>4</v>
      </c>
      <c r="M7359" t="str">
        <f>[1]!s_info_industry_sw_2021($A7359,$N$1,1)</f>
        <v>非银金融(2021)</v>
      </c>
      <c r="O7359" t="str">
        <f>[1]!b_info_carrydate($A7359)</f>
        <v>2024-04-25</v>
      </c>
    </row>
    <row r="7360" spans="1:15" x14ac:dyDescent="0.2">
      <c r="A7360" t="s">
        <v>14732</v>
      </c>
      <c r="B7360" t="s">
        <v>14733</v>
      </c>
      <c r="C7360" s="1">
        <f>[1]!b_anal_matu_cnbd($A7360,$N$1,3)</f>
        <v>0.95340000000000003</v>
      </c>
      <c r="D7360" t="s">
        <v>32</v>
      </c>
      <c r="E7360" t="s">
        <v>1569</v>
      </c>
      <c r="F7360" s="6">
        <f>[1]!b_anal_yield_cnbd($A7360,$N$1,3)</f>
        <v>1.4594</v>
      </c>
      <c r="G7360" t="s">
        <v>11</v>
      </c>
      <c r="H7360" t="s">
        <v>13</v>
      </c>
      <c r="I7360" t="s">
        <v>13</v>
      </c>
      <c r="J7360" t="s">
        <v>13</v>
      </c>
      <c r="K7360" t="s">
        <v>15639</v>
      </c>
      <c r="L7360" t="str">
        <f>[2]!thsiFinD("ths_subject_latest_rating_yy_bond",A7360)</f>
        <v>4-</v>
      </c>
      <c r="M7360" t="str">
        <f>[1]!s_info_industry_sw_2021($A7360,$N$1,1)</f>
        <v>非银金融(2021)</v>
      </c>
      <c r="O7360" t="str">
        <f>[1]!b_info_carrydate($A7360)</f>
        <v>2024-04-25</v>
      </c>
    </row>
    <row r="7361" spans="1:15" x14ac:dyDescent="0.2">
      <c r="A7361" t="s">
        <v>14734</v>
      </c>
      <c r="B7361" t="s">
        <v>14735</v>
      </c>
      <c r="C7361" s="1">
        <f>[1]!b_anal_matu_cnbd($A7361,$N$1,3)</f>
        <v>2.9533999999999998</v>
      </c>
      <c r="D7361" t="s">
        <v>32</v>
      </c>
      <c r="E7361" t="s">
        <v>1569</v>
      </c>
      <c r="F7361" s="6">
        <f>[1]!b_anal_yield_cnbd($A7361,$N$1,3)</f>
        <v>1.6969000000000001</v>
      </c>
      <c r="G7361" t="s">
        <v>11</v>
      </c>
      <c r="H7361" t="s">
        <v>13</v>
      </c>
      <c r="I7361" t="s">
        <v>13</v>
      </c>
      <c r="J7361" t="s">
        <v>13</v>
      </c>
      <c r="K7361" t="s">
        <v>15639</v>
      </c>
      <c r="L7361" t="str">
        <f>[2]!thsiFinD("ths_subject_latest_rating_yy_bond",A7361)</f>
        <v>4-</v>
      </c>
      <c r="M7361" t="str">
        <f>[1]!s_info_industry_sw_2021($A7361,$N$1,1)</f>
        <v>非银金融(2021)</v>
      </c>
      <c r="O7361" t="str">
        <f>[1]!b_info_carrydate($A7361)</f>
        <v>2024-04-25</v>
      </c>
    </row>
    <row r="7362" spans="1:15" x14ac:dyDescent="0.2">
      <c r="A7362" t="s">
        <v>16762</v>
      </c>
      <c r="B7362" t="s">
        <v>16763</v>
      </c>
      <c r="C7362" s="1">
        <f>[1]!b_anal_matu_cnbd($A7362,$N$1,3)</f>
        <v>0.95340000000000003</v>
      </c>
      <c r="D7362" t="s">
        <v>32</v>
      </c>
      <c r="E7362" t="s">
        <v>1771</v>
      </c>
      <c r="F7362" s="6">
        <f>[1]!b_anal_yield_cnbd($A7362,$N$1,3)</f>
        <v>1.446</v>
      </c>
      <c r="G7362" t="s">
        <v>26</v>
      </c>
      <c r="H7362" t="s">
        <v>13</v>
      </c>
      <c r="I7362" t="s">
        <v>13</v>
      </c>
      <c r="J7362" t="s">
        <v>13</v>
      </c>
      <c r="K7362" t="s">
        <v>10</v>
      </c>
      <c r="L7362" t="str">
        <f>[2]!thsiFinD("ths_subject_latest_rating_yy_bond",A7362)</f>
        <v>2</v>
      </c>
      <c r="M7362" t="str">
        <f>[1]!s_info_industry_sw_2021($A7362,$N$1,1)</f>
        <v>银行(2021)</v>
      </c>
      <c r="O7362" t="str">
        <f>[1]!b_info_carrydate($A7362)</f>
        <v>2024-04-25</v>
      </c>
    </row>
    <row r="7363" spans="1:15" x14ac:dyDescent="0.2">
      <c r="A7363" t="s">
        <v>17598</v>
      </c>
      <c r="B7363" t="s">
        <v>17599</v>
      </c>
      <c r="C7363" s="1">
        <f>[1]!b_anal_matu_cnbd($A7363,$N$1,3)</f>
        <v>2.9533999999999998</v>
      </c>
      <c r="D7363" t="s">
        <v>32</v>
      </c>
      <c r="E7363" t="s">
        <v>1741</v>
      </c>
      <c r="F7363" s="6">
        <f>[1]!b_anal_yield_cnbd($A7363,$N$1,3)</f>
        <v>1.68</v>
      </c>
      <c r="G7363" t="s">
        <v>26</v>
      </c>
      <c r="H7363" t="s">
        <v>13</v>
      </c>
      <c r="I7363" t="s">
        <v>12</v>
      </c>
      <c r="J7363" t="s">
        <v>13</v>
      </c>
      <c r="K7363" t="s">
        <v>50</v>
      </c>
      <c r="L7363" t="str">
        <f>[2]!thsiFinD("ths_subject_latest_rating_yy_bond",A7363)</f>
        <v>1</v>
      </c>
      <c r="M7363" t="str">
        <f>[1]!s_info_industry_sw_2021($A7363,$N$1,1)</f>
        <v>银行(2021)</v>
      </c>
      <c r="O7363" t="str">
        <f>[1]!b_info_carrydate($A7363)</f>
        <v>2024-04-25</v>
      </c>
    </row>
    <row r="7364" spans="1:15" x14ac:dyDescent="0.2">
      <c r="A7364" t="s">
        <v>17600</v>
      </c>
      <c r="B7364" t="s">
        <v>17601</v>
      </c>
      <c r="C7364" s="1">
        <f>[1]!b_anal_matu_cnbd($A7364,$N$1,3)</f>
        <v>7.9534000000000002</v>
      </c>
      <c r="D7364" t="s">
        <v>32</v>
      </c>
      <c r="E7364" t="s">
        <v>1741</v>
      </c>
      <c r="F7364" s="6">
        <f>[1]!b_anal_yield_cnbd($A7364,$N$1,3)</f>
        <v>2.1597</v>
      </c>
      <c r="G7364" t="s">
        <v>26</v>
      </c>
      <c r="H7364" t="s">
        <v>13</v>
      </c>
      <c r="I7364" t="s">
        <v>12</v>
      </c>
      <c r="J7364" t="s">
        <v>13</v>
      </c>
      <c r="K7364" t="s">
        <v>50</v>
      </c>
      <c r="L7364" t="str">
        <f>[2]!thsiFinD("ths_subject_latest_rating_yy_bond",A7364)</f>
        <v>1</v>
      </c>
      <c r="M7364" t="str">
        <f>[1]!s_info_industry_sw_2021($A7364,$N$1,1)</f>
        <v>银行(2021)</v>
      </c>
      <c r="O7364" t="str">
        <f>[1]!b_info_carrydate($A7364)</f>
        <v>2024-04-25</v>
      </c>
    </row>
    <row r="7365" spans="1:15" x14ac:dyDescent="0.2">
      <c r="A7365" t="s">
        <v>18626</v>
      </c>
      <c r="B7365" t="s">
        <v>18627</v>
      </c>
      <c r="C7365" s="1">
        <f>[1]!b_anal_matu_cnbd($A7365,$N$1,3)</f>
        <v>2.9533999999999998</v>
      </c>
      <c r="D7365" t="s">
        <v>21</v>
      </c>
      <c r="E7365" t="s">
        <v>848</v>
      </c>
      <c r="F7365" s="6">
        <f>[1]!b_anal_yield_cnbd($A7365,$N$1,3)</f>
        <v>1.8292999999999999</v>
      </c>
      <c r="G7365" t="s">
        <v>11</v>
      </c>
      <c r="H7365" t="s">
        <v>13</v>
      </c>
      <c r="I7365" t="s">
        <v>13</v>
      </c>
      <c r="J7365" t="s">
        <v>13</v>
      </c>
      <c r="K7365" t="s">
        <v>15525</v>
      </c>
      <c r="L7365" t="str">
        <f>[2]!thsiFinD("ths_subject_latest_rating_yy_bond",A7365)</f>
        <v>5+</v>
      </c>
      <c r="M7365" t="str">
        <f>[1]!s_info_industry_sw_2021($A7365,$N$1,1)</f>
        <v>建筑装饰(2021)</v>
      </c>
      <c r="O7365" t="str">
        <f>[1]!b_info_carrydate($A7365)</f>
        <v>2024-04-25</v>
      </c>
    </row>
    <row r="7366" spans="1:15" x14ac:dyDescent="0.2">
      <c r="A7366" t="s">
        <v>18632</v>
      </c>
      <c r="B7366" t="s">
        <v>18633</v>
      </c>
      <c r="C7366" s="1">
        <f>[1]!b_anal_matu_cnbd($A7366,$N$1,3)</f>
        <v>2.9533999999999998</v>
      </c>
      <c r="D7366" t="s">
        <v>32</v>
      </c>
      <c r="E7366" t="s">
        <v>1664</v>
      </c>
      <c r="F7366" s="6">
        <f>[1]!b_anal_yield_cnbd($A7366,$N$1,3)</f>
        <v>1.6969000000000001</v>
      </c>
      <c r="G7366" t="s">
        <v>11</v>
      </c>
      <c r="H7366" t="s">
        <v>13</v>
      </c>
      <c r="I7366" t="s">
        <v>13</v>
      </c>
      <c r="J7366" t="s">
        <v>13</v>
      </c>
      <c r="K7366" t="s">
        <v>1760</v>
      </c>
      <c r="L7366" t="str">
        <f>[2]!thsiFinD("ths_subject_latest_rating_yy_bond",A7366)</f>
        <v>3</v>
      </c>
      <c r="M7366" t="str">
        <f>[1]!s_info_industry_sw_2021($A7366,$N$1,1)</f>
        <v>非银金融(2021)</v>
      </c>
      <c r="O7366" t="str">
        <f>[1]!b_info_carrydate($A7366)</f>
        <v>2024-04-25</v>
      </c>
    </row>
    <row r="7367" spans="1:15" x14ac:dyDescent="0.2">
      <c r="A7367" t="s">
        <v>18634</v>
      </c>
      <c r="B7367" t="s">
        <v>18635</v>
      </c>
      <c r="C7367" s="1">
        <f>[1]!b_anal_matu_cnbd($A7367,$N$1,3)</f>
        <v>0.95340000000000003</v>
      </c>
      <c r="D7367" t="s">
        <v>32</v>
      </c>
      <c r="E7367" t="s">
        <v>6424</v>
      </c>
      <c r="F7367" s="6">
        <f>[1]!b_anal_yield_cnbd($A7367,$N$1,3)</f>
        <v>1.5104</v>
      </c>
      <c r="G7367" t="s">
        <v>26</v>
      </c>
      <c r="H7367" t="s">
        <v>13</v>
      </c>
      <c r="I7367" t="s">
        <v>13</v>
      </c>
      <c r="J7367" t="s">
        <v>12</v>
      </c>
      <c r="K7367" t="s">
        <v>445</v>
      </c>
      <c r="L7367" t="str">
        <f>[2]!thsiFinD("ths_subject_latest_rating_yy_bond",A7367)</f>
        <v>3</v>
      </c>
      <c r="M7367" t="str">
        <f>[1]!s_info_industry_sw_2021($A7367,$N$1,1)</f>
        <v>建筑材料(2021)</v>
      </c>
      <c r="O7367" t="str">
        <f>[1]!b_info_carrydate($A7367)</f>
        <v>2024-04-25</v>
      </c>
    </row>
    <row r="7368" spans="1:15" x14ac:dyDescent="0.2">
      <c r="A7368" t="s">
        <v>5443</v>
      </c>
      <c r="B7368" t="s">
        <v>5444</v>
      </c>
      <c r="C7368" s="1">
        <f>[1]!b_anal_matu_cnbd($A7368,$N$1,3)</f>
        <v>0.95069999999999999</v>
      </c>
      <c r="D7368" t="s">
        <v>17</v>
      </c>
      <c r="E7368" t="s">
        <v>388</v>
      </c>
      <c r="F7368" s="6">
        <f>[1]!b_anal_yield_cnbd($A7368,$N$1,3)</f>
        <v>1.6335999999999999</v>
      </c>
      <c r="G7368" t="s">
        <v>389</v>
      </c>
      <c r="H7368" t="s">
        <v>13</v>
      </c>
      <c r="I7368" t="s">
        <v>13</v>
      </c>
      <c r="J7368" t="s">
        <v>13</v>
      </c>
      <c r="K7368" t="s">
        <v>15525</v>
      </c>
      <c r="L7368" t="str">
        <f>[2]!thsiFinD("ths_subject_latest_rating_yy_bond",A7368)</f>
        <v>5-</v>
      </c>
      <c r="M7368" t="str">
        <f>[1]!s_info_industry_sw_2021($A7368,$N$1,1)</f>
        <v>无</v>
      </c>
      <c r="O7368" t="str">
        <f>[1]!b_info_carrydate($A7368)</f>
        <v>2024-04-24</v>
      </c>
    </row>
    <row r="7369" spans="1:15" x14ac:dyDescent="0.2">
      <c r="A7369" t="s">
        <v>5466</v>
      </c>
      <c r="B7369" t="s">
        <v>5467</v>
      </c>
      <c r="C7369" s="1">
        <f>[1]!b_anal_matu_cnbd($A7369,$N$1,3)</f>
        <v>2.9506999999999999</v>
      </c>
      <c r="D7369" t="s">
        <v>17</v>
      </c>
      <c r="E7369" t="s">
        <v>2101</v>
      </c>
      <c r="F7369" s="6">
        <f>[1]!b_anal_yield_cnbd($A7369,$N$1,3)</f>
        <v>1.7739</v>
      </c>
      <c r="G7369" t="s">
        <v>11</v>
      </c>
      <c r="H7369" t="s">
        <v>13</v>
      </c>
      <c r="I7369" t="s">
        <v>13</v>
      </c>
      <c r="J7369" t="s">
        <v>13</v>
      </c>
      <c r="K7369" t="s">
        <v>15526</v>
      </c>
      <c r="L7369" t="str">
        <f>[2]!thsiFinD("ths_subject_latest_rating_yy_bond",A7369)</f>
        <v>4</v>
      </c>
      <c r="M7369" t="str">
        <f>[1]!s_info_industry_sw_2021($A7369,$N$1,1)</f>
        <v>建筑装饰(2021)</v>
      </c>
      <c r="O7369" t="str">
        <f>[1]!b_info_carrydate($A7369)</f>
        <v>2024-04-24</v>
      </c>
    </row>
    <row r="7370" spans="1:15" x14ac:dyDescent="0.2">
      <c r="A7370" t="s">
        <v>5468</v>
      </c>
      <c r="B7370" t="s">
        <v>5469</v>
      </c>
      <c r="C7370" s="1">
        <f>[1]!b_anal_matu_cnbd($A7370,$N$1,3)</f>
        <v>2.9506999999999999</v>
      </c>
      <c r="D7370" t="s">
        <v>17</v>
      </c>
      <c r="E7370" t="s">
        <v>5221</v>
      </c>
      <c r="F7370" s="6">
        <f>[1]!b_anal_yield_cnbd($A7370,$N$1,3)</f>
        <v>1.7739</v>
      </c>
      <c r="G7370" t="s">
        <v>11</v>
      </c>
      <c r="H7370" t="s">
        <v>12</v>
      </c>
      <c r="I7370" t="s">
        <v>13</v>
      </c>
      <c r="J7370" t="s">
        <v>13</v>
      </c>
      <c r="K7370" t="s">
        <v>15525</v>
      </c>
      <c r="L7370" t="str">
        <f>[2]!thsiFinD("ths_subject_latest_rating_yy_bond",A7370)</f>
        <v>4</v>
      </c>
      <c r="M7370" t="str">
        <f>[1]!s_info_industry_sw_2021($A7370,$N$1,1)</f>
        <v>建筑装饰(2021)</v>
      </c>
      <c r="O7370" t="str">
        <f>[1]!b_info_carrydate($A7370)</f>
        <v>2024-04-24</v>
      </c>
    </row>
    <row r="7371" spans="1:15" x14ac:dyDescent="0.2">
      <c r="A7371" t="s">
        <v>5470</v>
      </c>
      <c r="B7371" t="s">
        <v>5471</v>
      </c>
      <c r="C7371" s="1">
        <f>[1]!b_anal_matu_cnbd($A7371,$N$1,3)</f>
        <v>0.95069999999999999</v>
      </c>
      <c r="D7371" t="s">
        <v>17</v>
      </c>
      <c r="E7371" t="s">
        <v>2525</v>
      </c>
      <c r="F7371" s="6">
        <f>[1]!b_anal_yield_cnbd($A7371,$N$1,3)</f>
        <v>1.5336000000000001</v>
      </c>
      <c r="G7371" t="s">
        <v>11</v>
      </c>
      <c r="H7371" t="s">
        <v>13</v>
      </c>
      <c r="I7371" t="s">
        <v>13</v>
      </c>
      <c r="J7371" t="s">
        <v>13</v>
      </c>
      <c r="K7371" t="s">
        <v>1747</v>
      </c>
      <c r="L7371" t="str">
        <f>[2]!thsiFinD("ths_subject_latest_rating_yy_bond",A7371)</f>
        <v>4+</v>
      </c>
      <c r="M7371" t="str">
        <f>[1]!s_info_industry_sw_2021($A7371,$N$1,1)</f>
        <v>基础化工(2021)</v>
      </c>
      <c r="O7371" t="str">
        <f>[1]!b_info_carrydate($A7371)</f>
        <v>2024-04-24</v>
      </c>
    </row>
    <row r="7372" spans="1:15" x14ac:dyDescent="0.2">
      <c r="A7372" t="s">
        <v>5472</v>
      </c>
      <c r="B7372" t="s">
        <v>5473</v>
      </c>
      <c r="C7372" s="1">
        <f>[1]!b_anal_matu_cnbd($A7372,$N$1,3)</f>
        <v>7.9507000000000003</v>
      </c>
      <c r="D7372" t="s">
        <v>17</v>
      </c>
      <c r="E7372" t="s">
        <v>2525</v>
      </c>
      <c r="F7372" s="6">
        <f>[1]!b_anal_yield_cnbd($A7372,$N$1,3)</f>
        <v>2.2528999999999999</v>
      </c>
      <c r="G7372" t="s">
        <v>11</v>
      </c>
      <c r="H7372" t="s">
        <v>13</v>
      </c>
      <c r="I7372" t="s">
        <v>13</v>
      </c>
      <c r="J7372" t="s">
        <v>13</v>
      </c>
      <c r="K7372" t="s">
        <v>1747</v>
      </c>
      <c r="L7372" t="str">
        <f>[2]!thsiFinD("ths_subject_latest_rating_yy_bond",A7372)</f>
        <v>4+</v>
      </c>
      <c r="M7372" t="str">
        <f>[1]!s_info_industry_sw_2021($A7372,$N$1,1)</f>
        <v>基础化工(2021)</v>
      </c>
      <c r="O7372" t="str">
        <f>[1]!b_info_carrydate($A7372)</f>
        <v>2024-04-24</v>
      </c>
    </row>
    <row r="7373" spans="1:15" x14ac:dyDescent="0.2">
      <c r="A7373" t="s">
        <v>5474</v>
      </c>
      <c r="B7373" t="s">
        <v>5475</v>
      </c>
      <c r="C7373" s="1">
        <f>[1]!b_anal_matu_cnbd($A7373,$N$1,3)</f>
        <v>7.9507000000000003</v>
      </c>
      <c r="D7373" t="s">
        <v>50</v>
      </c>
      <c r="E7373" t="s">
        <v>726</v>
      </c>
      <c r="F7373" s="6">
        <f>[1]!b_anal_yield_cnbd($A7373,$N$1,3)</f>
        <v>2.1528999999999998</v>
      </c>
      <c r="G7373" t="s">
        <v>11</v>
      </c>
      <c r="H7373" t="s">
        <v>13</v>
      </c>
      <c r="I7373" t="s">
        <v>13</v>
      </c>
      <c r="J7373" t="s">
        <v>13</v>
      </c>
      <c r="K7373" t="s">
        <v>445</v>
      </c>
      <c r="L7373" t="str">
        <f>[2]!thsiFinD("ths_subject_latest_rating_yy_bond",A7373)</f>
        <v>3</v>
      </c>
      <c r="M7373" t="str">
        <f>[1]!s_info_industry_sw_2021($A7373,$N$1,1)</f>
        <v>交通运输(2021)</v>
      </c>
      <c r="O7373" t="str">
        <f>[1]!b_info_carrydate($A7373)</f>
        <v>2024-04-24</v>
      </c>
    </row>
    <row r="7374" spans="1:15" x14ac:dyDescent="0.2">
      <c r="A7374" t="s">
        <v>5476</v>
      </c>
      <c r="B7374" t="s">
        <v>5477</v>
      </c>
      <c r="C7374" s="1">
        <f>[1]!b_anal_matu_cnbd($A7374,$N$1,3)</f>
        <v>2.9506999999999999</v>
      </c>
      <c r="D7374" t="s">
        <v>17</v>
      </c>
      <c r="E7374" t="s">
        <v>103</v>
      </c>
      <c r="F7374" s="6">
        <f>[1]!b_anal_yield_cnbd($A7374,$N$1,3)</f>
        <v>1.7739</v>
      </c>
      <c r="G7374" t="s">
        <v>11</v>
      </c>
      <c r="H7374" t="s">
        <v>13</v>
      </c>
      <c r="I7374" t="s">
        <v>13</v>
      </c>
      <c r="J7374" t="s">
        <v>13</v>
      </c>
      <c r="K7374" t="s">
        <v>1747</v>
      </c>
      <c r="L7374" t="str">
        <f>[2]!thsiFinD("ths_subject_latest_rating_yy_bond",A7374)</f>
        <v>3</v>
      </c>
      <c r="M7374" t="str">
        <f>[1]!s_info_industry_sw_2021($A7374,$N$1,1)</f>
        <v>交通运输(2021)</v>
      </c>
      <c r="O7374" t="str">
        <f>[1]!b_info_carrydate($A7374)</f>
        <v>2024-04-24</v>
      </c>
    </row>
    <row r="7375" spans="1:15" x14ac:dyDescent="0.2">
      <c r="A7375" t="s">
        <v>5478</v>
      </c>
      <c r="B7375" t="s">
        <v>5479</v>
      </c>
      <c r="C7375" s="1">
        <f>[1]!b_anal_matu_cnbd($A7375,$N$1,3)</f>
        <v>7.9507000000000003</v>
      </c>
      <c r="D7375" t="s">
        <v>17</v>
      </c>
      <c r="E7375" t="s">
        <v>186</v>
      </c>
      <c r="F7375" s="6">
        <f>[1]!b_anal_yield_cnbd($A7375,$N$1,3)</f>
        <v>2.2107999999999999</v>
      </c>
      <c r="G7375" t="s">
        <v>11</v>
      </c>
      <c r="H7375" t="s">
        <v>13</v>
      </c>
      <c r="I7375" t="s">
        <v>13</v>
      </c>
      <c r="J7375" t="s">
        <v>13</v>
      </c>
      <c r="K7375" t="s">
        <v>1747</v>
      </c>
      <c r="L7375" t="str">
        <f>[2]!thsiFinD("ths_subject_latest_rating_yy_bond",A7375)</f>
        <v>4</v>
      </c>
      <c r="M7375" t="str">
        <f>[1]!s_info_industry_sw_2021($A7375,$N$1,1)</f>
        <v>交通运输(2021)</v>
      </c>
      <c r="O7375" t="str">
        <f>[1]!b_info_carrydate($A7375)</f>
        <v>2024-04-24</v>
      </c>
    </row>
    <row r="7376" spans="1:15" x14ac:dyDescent="0.2">
      <c r="A7376" t="s">
        <v>5480</v>
      </c>
      <c r="B7376" t="s">
        <v>5481</v>
      </c>
      <c r="C7376" s="1">
        <f>[1]!b_anal_matu_cnbd($A7376,$N$1,3)</f>
        <v>0.95069999999999999</v>
      </c>
      <c r="D7376" t="s">
        <v>21</v>
      </c>
      <c r="E7376" t="s">
        <v>46</v>
      </c>
      <c r="F7376" s="6">
        <f>[1]!b_anal_yield_cnbd($A7376,$N$1,3)</f>
        <v>1.5536000000000001</v>
      </c>
      <c r="G7376" t="s">
        <v>11</v>
      </c>
      <c r="H7376" t="s">
        <v>13</v>
      </c>
      <c r="I7376" t="s">
        <v>13</v>
      </c>
      <c r="J7376" t="s">
        <v>13</v>
      </c>
      <c r="K7376" t="s">
        <v>15639</v>
      </c>
      <c r="L7376" t="str">
        <f>[2]!thsiFinD("ths_subject_latest_rating_yy_bond",A7376)</f>
        <v>4-</v>
      </c>
      <c r="M7376" t="str">
        <f>[1]!s_info_industry_sw_2021($A7376,$N$1,1)</f>
        <v>有色金属(2021)</v>
      </c>
      <c r="O7376" t="str">
        <f>[1]!b_info_carrydate($A7376)</f>
        <v>2024-04-24</v>
      </c>
    </row>
    <row r="7377" spans="1:15" x14ac:dyDescent="0.2">
      <c r="A7377" t="s">
        <v>5482</v>
      </c>
      <c r="B7377" t="s">
        <v>5483</v>
      </c>
      <c r="C7377" s="1">
        <f>[1]!b_anal_matu_cnbd($A7377,$N$1,3)</f>
        <v>0.95069999999999999</v>
      </c>
      <c r="D7377" t="s">
        <v>21</v>
      </c>
      <c r="E7377" t="s">
        <v>1026</v>
      </c>
      <c r="F7377" s="6">
        <f>[1]!b_anal_yield_cnbd($A7377,$N$1,3)</f>
        <v>1.5559000000000001</v>
      </c>
      <c r="G7377" t="s">
        <v>11</v>
      </c>
      <c r="H7377" t="s">
        <v>12</v>
      </c>
      <c r="I7377" t="s">
        <v>13</v>
      </c>
      <c r="J7377" t="s">
        <v>13</v>
      </c>
      <c r="K7377" t="s">
        <v>15639</v>
      </c>
      <c r="L7377" t="str">
        <f>[2]!thsiFinD("ths_subject_latest_rating_yy_bond",A7377)</f>
        <v>5</v>
      </c>
      <c r="M7377" t="str">
        <f>[1]!s_info_industry_sw_2021($A7377,$N$1,1)</f>
        <v>建筑装饰(2021)</v>
      </c>
      <c r="O7377" t="str">
        <f>[1]!b_info_carrydate($A7377)</f>
        <v>2024-04-24</v>
      </c>
    </row>
    <row r="7378" spans="1:15" x14ac:dyDescent="0.2">
      <c r="A7378" t="s">
        <v>5484</v>
      </c>
      <c r="B7378" t="s">
        <v>5485</v>
      </c>
      <c r="C7378" s="1">
        <f>[1]!b_anal_matu_cnbd($A7378,$N$1,3)</f>
        <v>7.9507000000000003</v>
      </c>
      <c r="D7378" t="s">
        <v>307</v>
      </c>
      <c r="E7378" t="s">
        <v>308</v>
      </c>
      <c r="F7378" s="6">
        <f>[1]!b_anal_yield_cnbd($A7378,$N$1,3)</f>
        <v>2.0756999999999999</v>
      </c>
      <c r="G7378" t="s">
        <v>26</v>
      </c>
      <c r="H7378" t="s">
        <v>13</v>
      </c>
      <c r="I7378" t="s">
        <v>13</v>
      </c>
      <c r="J7378" t="s">
        <v>13</v>
      </c>
      <c r="K7378" t="s">
        <v>50</v>
      </c>
      <c r="L7378" t="str">
        <f>[2]!thsiFinD("ths_subject_latest_rating_yy_bond",A7378)</f>
        <v>1</v>
      </c>
      <c r="M7378" t="str">
        <f>[1]!s_info_industry_sw_2021($A7378,$N$1,1)</f>
        <v>公用事业(2021)</v>
      </c>
      <c r="O7378" t="str">
        <f>[1]!b_info_carrydate($A7378)</f>
        <v>2024-04-24</v>
      </c>
    </row>
    <row r="7379" spans="1:15" x14ac:dyDescent="0.2">
      <c r="A7379" t="s">
        <v>5486</v>
      </c>
      <c r="B7379" t="s">
        <v>5487</v>
      </c>
      <c r="C7379" s="1">
        <f>[1]!b_anal_matu_cnbd($A7379,$N$1,3)</f>
        <v>2.9506999999999999</v>
      </c>
      <c r="D7379" t="s">
        <v>17</v>
      </c>
      <c r="E7379" t="s">
        <v>1904</v>
      </c>
      <c r="F7379" s="6">
        <f>[1]!b_anal_yield_cnbd($A7379,$N$1,3)</f>
        <v>1.8239000000000001</v>
      </c>
      <c r="G7379" t="s">
        <v>11</v>
      </c>
      <c r="H7379" t="s">
        <v>12</v>
      </c>
      <c r="I7379" t="s">
        <v>13</v>
      </c>
      <c r="J7379" t="s">
        <v>13</v>
      </c>
      <c r="K7379" t="s">
        <v>15525</v>
      </c>
      <c r="L7379" t="str">
        <f>[2]!thsiFinD("ths_subject_latest_rating_yy_bond",A7379)</f>
        <v>4</v>
      </c>
      <c r="M7379" t="str">
        <f>[1]!s_info_industry_sw_2021($A7379,$N$1,1)</f>
        <v>建筑装饰(2021)</v>
      </c>
      <c r="O7379" t="str">
        <f>[1]!b_info_carrydate($A7379)</f>
        <v>2024-04-24</v>
      </c>
    </row>
    <row r="7380" spans="1:15" x14ac:dyDescent="0.2">
      <c r="A7380" t="s">
        <v>5488</v>
      </c>
      <c r="B7380" t="s">
        <v>5489</v>
      </c>
      <c r="C7380" s="1">
        <f>[1]!b_anal_matu_cnbd($A7380,$N$1,3)</f>
        <v>0.95069999999999999</v>
      </c>
      <c r="D7380" t="s">
        <v>17</v>
      </c>
      <c r="E7380" t="s">
        <v>534</v>
      </c>
      <c r="F7380" s="6">
        <f>[1]!b_anal_yield_cnbd($A7380,$N$1,3)</f>
        <v>1.5336000000000001</v>
      </c>
      <c r="G7380" t="s">
        <v>11</v>
      </c>
      <c r="H7380" t="s">
        <v>13</v>
      </c>
      <c r="I7380" t="s">
        <v>13</v>
      </c>
      <c r="J7380" t="s">
        <v>12</v>
      </c>
      <c r="K7380" t="s">
        <v>15526</v>
      </c>
      <c r="L7380" t="str">
        <f>[2]!thsiFinD("ths_subject_latest_rating_yy_bond",A7380)</f>
        <v>4-</v>
      </c>
      <c r="M7380" t="str">
        <f>[1]!s_info_industry_sw_2021($A7380,$N$1,1)</f>
        <v>综合(2021)</v>
      </c>
      <c r="O7380" t="str">
        <f>[1]!b_info_carrydate($A7380)</f>
        <v>2024-04-24</v>
      </c>
    </row>
    <row r="7381" spans="1:15" x14ac:dyDescent="0.2">
      <c r="A7381" t="s">
        <v>5490</v>
      </c>
      <c r="B7381" t="s">
        <v>5491</v>
      </c>
      <c r="C7381" s="1">
        <f>[1]!b_anal_matu_cnbd($A7381,$N$1,3)</f>
        <v>0.95069999999999999</v>
      </c>
      <c r="D7381" t="s">
        <v>21</v>
      </c>
      <c r="E7381" t="s">
        <v>2292</v>
      </c>
      <c r="F7381" s="6">
        <f>[1]!b_anal_yield_cnbd($A7381,$N$1,3)</f>
        <v>1.5559000000000001</v>
      </c>
      <c r="G7381" t="s">
        <v>11</v>
      </c>
      <c r="H7381" t="s">
        <v>12</v>
      </c>
      <c r="I7381" t="s">
        <v>13</v>
      </c>
      <c r="J7381" t="s">
        <v>13</v>
      </c>
      <c r="K7381" t="s">
        <v>15639</v>
      </c>
      <c r="L7381" t="str">
        <f>[2]!thsiFinD("ths_subject_latest_rating_yy_bond",A7381)</f>
        <v>5</v>
      </c>
      <c r="M7381" t="str">
        <f>[1]!s_info_industry_sw_2021($A7381,$N$1,1)</f>
        <v>房地产(2021)</v>
      </c>
      <c r="O7381" t="str">
        <f>[1]!b_info_carrydate($A7381)</f>
        <v>2024-04-24</v>
      </c>
    </row>
    <row r="7382" spans="1:15" x14ac:dyDescent="0.2">
      <c r="A7382" t="s">
        <v>5492</v>
      </c>
      <c r="B7382" t="s">
        <v>5493</v>
      </c>
      <c r="C7382" s="1">
        <f>[1]!b_anal_matu_cnbd($A7382,$N$1,3)</f>
        <v>0.95069999999999999</v>
      </c>
      <c r="D7382" t="s">
        <v>50</v>
      </c>
      <c r="E7382" t="s">
        <v>971</v>
      </c>
      <c r="F7382" s="6">
        <f>[1]!b_anal_yield_cnbd($A7382,$N$1,3)</f>
        <v>1.5286</v>
      </c>
      <c r="G7382" t="s">
        <v>11</v>
      </c>
      <c r="H7382" t="s">
        <v>13</v>
      </c>
      <c r="I7382" t="s">
        <v>13</v>
      </c>
      <c r="J7382" t="s">
        <v>13</v>
      </c>
      <c r="K7382" t="s">
        <v>1747</v>
      </c>
      <c r="L7382" t="str">
        <f>[2]!thsiFinD("ths_subject_latest_rating_yy_bond",A7382)</f>
        <v>3</v>
      </c>
      <c r="M7382" t="str">
        <f>[1]!s_info_industry_sw_2021($A7382,$N$1,1)</f>
        <v>交通运输(2021)</v>
      </c>
      <c r="O7382" t="str">
        <f>[1]!b_info_carrydate($A7382)</f>
        <v>2024-04-24</v>
      </c>
    </row>
    <row r="7383" spans="1:15" x14ac:dyDescent="0.2">
      <c r="A7383" t="s">
        <v>5494</v>
      </c>
      <c r="B7383" t="s">
        <v>5495</v>
      </c>
      <c r="C7383" s="1">
        <f>[1]!b_anal_matu_cnbd($A7383,$N$1,3)</f>
        <v>0.95069999999999999</v>
      </c>
      <c r="D7383" t="s">
        <v>21</v>
      </c>
      <c r="E7383" t="s">
        <v>4017</v>
      </c>
      <c r="F7383" s="6">
        <f>[1]!b_anal_yield_cnbd($A7383,$N$1,3)</f>
        <v>1.5390999999999999</v>
      </c>
      <c r="G7383" t="s">
        <v>11</v>
      </c>
      <c r="H7383" t="s">
        <v>12</v>
      </c>
      <c r="I7383" t="s">
        <v>13</v>
      </c>
      <c r="J7383" t="s">
        <v>13</v>
      </c>
      <c r="K7383" t="s">
        <v>15639</v>
      </c>
      <c r="L7383" t="str">
        <f>[2]!thsiFinD("ths_subject_latest_rating_yy_bond",A7383)</f>
        <v>5-</v>
      </c>
      <c r="M7383" t="str">
        <f>[1]!s_info_industry_sw_2021($A7383,$N$1,1)</f>
        <v>交通运输(2021)</v>
      </c>
      <c r="O7383" t="str">
        <f>[1]!b_info_carrydate($A7383)</f>
        <v>2024-04-24</v>
      </c>
    </row>
    <row r="7384" spans="1:15" x14ac:dyDescent="0.2">
      <c r="A7384" t="s">
        <v>14699</v>
      </c>
      <c r="B7384" t="s">
        <v>14700</v>
      </c>
      <c r="C7384" s="1">
        <f>[1]!b_anal_matu_cnbd($A7384,$N$1,3)</f>
        <v>2.9506999999999999</v>
      </c>
      <c r="D7384" t="s">
        <v>17</v>
      </c>
      <c r="E7384" t="s">
        <v>4518</v>
      </c>
      <c r="F7384" s="6">
        <f>[1]!b_anal_yield_cnbd($A7384,$N$1,3)</f>
        <v>1.7605999999999999</v>
      </c>
      <c r="G7384" t="s">
        <v>11</v>
      </c>
      <c r="H7384" t="s">
        <v>13</v>
      </c>
      <c r="I7384" t="s">
        <v>13</v>
      </c>
      <c r="J7384" t="s">
        <v>13</v>
      </c>
      <c r="K7384" t="s">
        <v>1747</v>
      </c>
      <c r="L7384" t="str">
        <f>[2]!thsiFinD("ths_subject_latest_rating_yy_bond",A7384)</f>
        <v>4</v>
      </c>
      <c r="M7384" t="str">
        <f>[1]!s_info_industry_sw_2021($A7384,$N$1,1)</f>
        <v>综合(2021)</v>
      </c>
      <c r="O7384" t="str">
        <f>[1]!b_info_carrydate($A7384)</f>
        <v>2024-04-24</v>
      </c>
    </row>
    <row r="7385" spans="1:15" x14ac:dyDescent="0.2">
      <c r="A7385" t="s">
        <v>14720</v>
      </c>
      <c r="B7385" t="s">
        <v>14721</v>
      </c>
      <c r="C7385" s="1">
        <f>[1]!b_anal_matu_cnbd($A7385,$N$1,3)</f>
        <v>0.95069999999999999</v>
      </c>
      <c r="D7385" t="s">
        <v>17</v>
      </c>
      <c r="E7385" t="s">
        <v>10554</v>
      </c>
      <c r="F7385" s="6">
        <f>[1]!b_anal_yield_cnbd($A7385,$N$1,3)</f>
        <v>1.5544</v>
      </c>
      <c r="G7385" t="s">
        <v>26</v>
      </c>
      <c r="H7385" t="s">
        <v>13</v>
      </c>
      <c r="I7385" t="s">
        <v>13</v>
      </c>
      <c r="J7385" t="s">
        <v>12</v>
      </c>
      <c r="K7385" t="s">
        <v>15526</v>
      </c>
      <c r="L7385" t="str">
        <f>[2]!thsiFinD("ths_subject_latest_rating_yy_bond",A7385)</f>
        <v>4</v>
      </c>
      <c r="M7385" t="str">
        <f>[1]!s_info_industry_sw_2021($A7385,$N$1,1)</f>
        <v>建筑材料(2021)</v>
      </c>
      <c r="O7385" t="str">
        <f>[1]!b_info_carrydate($A7385)</f>
        <v>2024-04-24</v>
      </c>
    </row>
    <row r="7386" spans="1:15" x14ac:dyDescent="0.2">
      <c r="A7386" t="s">
        <v>14728</v>
      </c>
      <c r="B7386" t="s">
        <v>14729</v>
      </c>
      <c r="C7386" s="1">
        <f>[1]!b_anal_matu_cnbd($A7386,$N$1,3)</f>
        <v>2.9506999999999999</v>
      </c>
      <c r="D7386" t="s">
        <v>32</v>
      </c>
      <c r="E7386" t="s">
        <v>4649</v>
      </c>
      <c r="F7386" s="6">
        <f>[1]!b_anal_yield_cnbd($A7386,$N$1,3)</f>
        <v>1.8811</v>
      </c>
      <c r="G7386" t="s">
        <v>26</v>
      </c>
      <c r="H7386" t="s">
        <v>13</v>
      </c>
      <c r="I7386" t="s">
        <v>13</v>
      </c>
      <c r="J7386" t="s">
        <v>13</v>
      </c>
      <c r="K7386" t="s">
        <v>15526</v>
      </c>
      <c r="L7386" t="str">
        <f>[2]!thsiFinD("ths_subject_latest_rating_yy_bond",A7386)</f>
        <v>4-</v>
      </c>
      <c r="M7386" t="str">
        <f>[1]!s_info_industry_sw_2021($A7386,$N$1,1)</f>
        <v>建筑装饰(2021)</v>
      </c>
      <c r="O7386" t="str">
        <f>[1]!b_info_carrydate($A7386)</f>
        <v>2024-04-24</v>
      </c>
    </row>
    <row r="7387" spans="1:15" x14ac:dyDescent="0.2">
      <c r="A7387" t="s">
        <v>18608</v>
      </c>
      <c r="B7387" t="s">
        <v>18609</v>
      </c>
      <c r="C7387" s="1">
        <f>[1]!b_anal_matu_cnbd($A7387,$N$1,3)</f>
        <v>0.95069999999999999</v>
      </c>
      <c r="D7387" t="s">
        <v>50</v>
      </c>
      <c r="E7387" t="s">
        <v>4076</v>
      </c>
      <c r="F7387" s="6">
        <f>[1]!b_anal_yield_cnbd($A7387,$N$1,3)</f>
        <v>1.5807</v>
      </c>
      <c r="G7387" t="s">
        <v>11</v>
      </c>
      <c r="H7387" t="s">
        <v>13</v>
      </c>
      <c r="I7387" t="s">
        <v>13</v>
      </c>
      <c r="J7387" t="s">
        <v>12</v>
      </c>
      <c r="K7387" t="s">
        <v>1747</v>
      </c>
      <c r="L7387" t="str">
        <f>[2]!thsiFinD("ths_subject_latest_rating_yy_bond",A7387)</f>
        <v>4</v>
      </c>
      <c r="M7387" t="str">
        <f>[1]!s_info_industry_sw_2021($A7387,$N$1,1)</f>
        <v>房地产(2021)</v>
      </c>
      <c r="O7387" t="str">
        <f>[1]!b_info_carrydate($A7387)</f>
        <v>2024-04-24</v>
      </c>
    </row>
    <row r="7388" spans="1:15" x14ac:dyDescent="0.2">
      <c r="A7388" t="s">
        <v>18614</v>
      </c>
      <c r="B7388" t="s">
        <v>18615</v>
      </c>
      <c r="C7388" s="1">
        <f>[1]!b_anal_matu_cnbd($A7388,$N$1,3)</f>
        <v>0.95069999999999999</v>
      </c>
      <c r="D7388" t="s">
        <v>17</v>
      </c>
      <c r="E7388" t="s">
        <v>9671</v>
      </c>
      <c r="F7388" s="6">
        <f>[1]!b_anal_yield_cnbd($A7388,$N$1,3)</f>
        <v>1.5267999999999999</v>
      </c>
      <c r="G7388" t="s">
        <v>11</v>
      </c>
      <c r="H7388" t="s">
        <v>13</v>
      </c>
      <c r="I7388" t="s">
        <v>13</v>
      </c>
      <c r="J7388" t="s">
        <v>13</v>
      </c>
      <c r="K7388" t="s">
        <v>1760</v>
      </c>
      <c r="L7388" t="str">
        <f>[2]!thsiFinD("ths_subject_latest_rating_yy_bond",A7388)</f>
        <v>5+</v>
      </c>
      <c r="M7388" t="str">
        <f>[1]!s_info_industry_sw_2021($A7388,$N$1,1)</f>
        <v>公用事业(2021)</v>
      </c>
      <c r="O7388" t="str">
        <f>[1]!b_info_carrydate($A7388)</f>
        <v>2024-04-24</v>
      </c>
    </row>
    <row r="7389" spans="1:15" x14ac:dyDescent="0.2">
      <c r="A7389" t="s">
        <v>18639</v>
      </c>
      <c r="B7389" t="s">
        <v>18640</v>
      </c>
      <c r="C7389" s="1">
        <f>[1]!b_anal_matu_cnbd($A7389,$N$1,3)</f>
        <v>7.9507000000000003</v>
      </c>
      <c r="D7389" t="s">
        <v>32</v>
      </c>
      <c r="E7389" t="s">
        <v>10189</v>
      </c>
      <c r="F7389" s="6">
        <f>[1]!b_anal_yield_cnbd($A7389,$N$1,3)</f>
        <v>2.1433</v>
      </c>
      <c r="G7389" t="s">
        <v>26</v>
      </c>
      <c r="H7389" t="s">
        <v>13</v>
      </c>
      <c r="I7389" t="s">
        <v>13</v>
      </c>
      <c r="J7389" t="s">
        <v>12</v>
      </c>
      <c r="K7389" t="s">
        <v>17</v>
      </c>
      <c r="L7389" t="str">
        <f>[2]!thsiFinD("ths_subject_latest_rating_yy_bond",A7389)</f>
        <v>3</v>
      </c>
      <c r="M7389" t="str">
        <f>[1]!s_info_industry_sw_2021($A7389,$N$1,1)</f>
        <v>建筑装饰(2021)</v>
      </c>
      <c r="O7389" t="str">
        <f>[1]!b_info_carrydate($A7389)</f>
        <v>2024-04-24</v>
      </c>
    </row>
    <row r="7390" spans="1:15" x14ac:dyDescent="0.2">
      <c r="A7390" t="s">
        <v>5445</v>
      </c>
      <c r="B7390" t="s">
        <v>5446</v>
      </c>
      <c r="C7390" s="1">
        <f>[1]!b_anal_matu_cnbd($A7390,$N$1,3)</f>
        <v>0.94789999999999996</v>
      </c>
      <c r="D7390" t="s">
        <v>21</v>
      </c>
      <c r="E7390" t="s">
        <v>466</v>
      </c>
      <c r="F7390" s="6">
        <f>[1]!b_anal_yield_cnbd($A7390,$N$1,3)</f>
        <v>1.5546</v>
      </c>
      <c r="G7390" t="s">
        <v>11</v>
      </c>
      <c r="H7390" t="s">
        <v>12</v>
      </c>
      <c r="I7390" t="s">
        <v>13</v>
      </c>
      <c r="J7390" t="s">
        <v>13</v>
      </c>
      <c r="K7390" t="s">
        <v>15639</v>
      </c>
      <c r="L7390" t="str">
        <f>[2]!thsiFinD("ths_subject_latest_rating_yy_bond",A7390)</f>
        <v>5</v>
      </c>
      <c r="M7390" t="str">
        <f>[1]!s_info_industry_sw_2021($A7390,$N$1,1)</f>
        <v>建筑装饰(2021)</v>
      </c>
      <c r="O7390" t="str">
        <f>[1]!b_info_carrydate($A7390)</f>
        <v>2024-04-23</v>
      </c>
    </row>
    <row r="7391" spans="1:15" x14ac:dyDescent="0.2">
      <c r="A7391" t="s">
        <v>5455</v>
      </c>
      <c r="B7391" t="s">
        <v>5456</v>
      </c>
      <c r="C7391" s="1">
        <f>[1]!b_anal_matu_cnbd($A7391,$N$1,3)</f>
        <v>0.94789999999999996</v>
      </c>
      <c r="D7391" t="s">
        <v>17</v>
      </c>
      <c r="E7391" t="s">
        <v>3853</v>
      </c>
      <c r="F7391" s="6">
        <f>[1]!b_anal_yield_cnbd($A7391,$N$1,3)</f>
        <v>1.5258</v>
      </c>
      <c r="G7391" t="s">
        <v>11</v>
      </c>
      <c r="H7391" t="s">
        <v>13</v>
      </c>
      <c r="I7391" t="s">
        <v>13</v>
      </c>
      <c r="J7391" t="s">
        <v>13</v>
      </c>
      <c r="K7391" t="s">
        <v>15526</v>
      </c>
      <c r="L7391" t="str">
        <f>[2]!thsiFinD("ths_subject_latest_rating_yy_bond",A7391)</f>
        <v>4</v>
      </c>
      <c r="M7391" t="str">
        <f>[1]!s_info_industry_sw_2021($A7391,$N$1,1)</f>
        <v>房地产(2021)</v>
      </c>
      <c r="O7391" t="str">
        <f>[1]!b_info_carrydate($A7391)</f>
        <v>2024-04-23</v>
      </c>
    </row>
    <row r="7392" spans="1:15" x14ac:dyDescent="0.2">
      <c r="A7392" t="s">
        <v>5457</v>
      </c>
      <c r="B7392" t="s">
        <v>5458</v>
      </c>
      <c r="C7392" s="1">
        <f>[1]!b_anal_matu_cnbd($A7392,$N$1,3)</f>
        <v>2.9479000000000002</v>
      </c>
      <c r="D7392" t="s">
        <v>17</v>
      </c>
      <c r="E7392" t="s">
        <v>3853</v>
      </c>
      <c r="F7392" s="6">
        <f>[1]!b_anal_yield_cnbd($A7392,$N$1,3)</f>
        <v>1.8236000000000001</v>
      </c>
      <c r="G7392" t="s">
        <v>11</v>
      </c>
      <c r="H7392" t="s">
        <v>13</v>
      </c>
      <c r="I7392" t="s">
        <v>13</v>
      </c>
      <c r="J7392" t="s">
        <v>13</v>
      </c>
      <c r="K7392" t="s">
        <v>15526</v>
      </c>
      <c r="L7392" t="str">
        <f>[2]!thsiFinD("ths_subject_latest_rating_yy_bond",A7392)</f>
        <v>4</v>
      </c>
      <c r="M7392" t="str">
        <f>[1]!s_info_industry_sw_2021($A7392,$N$1,1)</f>
        <v>房地产(2021)</v>
      </c>
      <c r="O7392" t="str">
        <f>[1]!b_info_carrydate($A7392)</f>
        <v>2024-04-23</v>
      </c>
    </row>
    <row r="7393" spans="1:15" x14ac:dyDescent="0.2">
      <c r="A7393" t="s">
        <v>5459</v>
      </c>
      <c r="B7393" t="s">
        <v>5460</v>
      </c>
      <c r="C7393" s="1">
        <f>[1]!b_anal_matu_cnbd($A7393,$N$1,3)</f>
        <v>2.9479000000000002</v>
      </c>
      <c r="D7393" t="s">
        <v>17</v>
      </c>
      <c r="E7393" t="s">
        <v>1938</v>
      </c>
      <c r="F7393" s="6">
        <f>[1]!b_anal_yield_cnbd($A7393,$N$1,3)</f>
        <v>1.7736000000000001</v>
      </c>
      <c r="G7393" t="s">
        <v>11</v>
      </c>
      <c r="H7393" t="s">
        <v>12</v>
      </c>
      <c r="I7393" t="s">
        <v>13</v>
      </c>
      <c r="J7393" t="s">
        <v>13</v>
      </c>
      <c r="K7393" t="s">
        <v>15526</v>
      </c>
      <c r="L7393" t="str">
        <f>[2]!thsiFinD("ths_subject_latest_rating_yy_bond",A7393)</f>
        <v>4</v>
      </c>
      <c r="M7393" t="str">
        <f>[1]!s_info_industry_sw_2021($A7393,$N$1,1)</f>
        <v>房地产(2021)</v>
      </c>
      <c r="O7393" t="str">
        <f>[1]!b_info_carrydate($A7393)</f>
        <v>2024-04-23</v>
      </c>
    </row>
    <row r="7394" spans="1:15" x14ac:dyDescent="0.2">
      <c r="A7394" t="s">
        <v>5463</v>
      </c>
      <c r="B7394" t="s">
        <v>5464</v>
      </c>
      <c r="C7394" s="1">
        <f>[1]!b_anal_matu_cnbd($A7394,$N$1,3)</f>
        <v>0.94789999999999996</v>
      </c>
      <c r="D7394" t="s">
        <v>14</v>
      </c>
      <c r="E7394" t="s">
        <v>5465</v>
      </c>
      <c r="F7394" s="6">
        <f>[1]!b_anal_yield_cnbd($A7394,$N$1,3)</f>
        <v>1.5844</v>
      </c>
      <c r="G7394" t="s">
        <v>11</v>
      </c>
      <c r="H7394" t="s">
        <v>13</v>
      </c>
      <c r="I7394" t="s">
        <v>13</v>
      </c>
      <c r="J7394" t="s">
        <v>13</v>
      </c>
      <c r="K7394" t="s">
        <v>15639</v>
      </c>
      <c r="L7394" t="str">
        <f>[2]!thsiFinD("ths_subject_latest_rating_yy_bond",A7394)</f>
        <v>5-</v>
      </c>
      <c r="M7394" t="str">
        <f>[1]!s_info_industry_sw_2021($A7394,$N$1,1)</f>
        <v>房地产(2021)</v>
      </c>
      <c r="O7394" t="str">
        <f>[1]!b_info_carrydate($A7394)</f>
        <v>2024-04-23</v>
      </c>
    </row>
    <row r="7395" spans="1:15" x14ac:dyDescent="0.2">
      <c r="A7395" t="s">
        <v>14718</v>
      </c>
      <c r="B7395" t="s">
        <v>14719</v>
      </c>
      <c r="C7395" s="1">
        <f>[1]!b_anal_matu_cnbd($A7395,$N$1,3)</f>
        <v>0.94789999999999996</v>
      </c>
      <c r="D7395" t="s">
        <v>50</v>
      </c>
      <c r="E7395" t="s">
        <v>13896</v>
      </c>
      <c r="F7395" s="6">
        <f>[1]!b_anal_yield_cnbd($A7395,$N$1,3)</f>
        <v>1.4689000000000001</v>
      </c>
      <c r="G7395" t="s">
        <v>194</v>
      </c>
      <c r="H7395" t="s">
        <v>13</v>
      </c>
      <c r="I7395" t="s">
        <v>13</v>
      </c>
      <c r="J7395" t="s">
        <v>13</v>
      </c>
      <c r="K7395" t="s">
        <v>1747</v>
      </c>
      <c r="L7395" t="str">
        <f>[2]!thsiFinD("ths_subject_latest_rating_yy_bond",A7395)</f>
        <v>3</v>
      </c>
      <c r="M7395" t="str">
        <f>[1]!s_info_industry_sw_2021($A7395,$N$1,1)</f>
        <v>非银金融(2021)</v>
      </c>
      <c r="O7395" t="str">
        <f>[1]!b_info_carrydate($A7395)</f>
        <v>2024-04-23</v>
      </c>
    </row>
    <row r="7396" spans="1:15" x14ac:dyDescent="0.2">
      <c r="A7396" t="s">
        <v>18591</v>
      </c>
      <c r="B7396" t="s">
        <v>18592</v>
      </c>
      <c r="C7396" s="1">
        <f>[1]!b_anal_matu_cnbd($A7396,$N$1,3)</f>
        <v>2.9479000000000002</v>
      </c>
      <c r="D7396" t="s">
        <v>17</v>
      </c>
      <c r="E7396" t="s">
        <v>7797</v>
      </c>
      <c r="F7396" s="6">
        <f>[1]!b_anal_yield_cnbd($A7396,$N$1,3)</f>
        <v>1.7507999999999999</v>
      </c>
      <c r="G7396" t="s">
        <v>26</v>
      </c>
      <c r="H7396" t="s">
        <v>13</v>
      </c>
      <c r="I7396" t="s">
        <v>13</v>
      </c>
      <c r="J7396" t="s">
        <v>12</v>
      </c>
      <c r="K7396" t="s">
        <v>1760</v>
      </c>
      <c r="L7396" t="str">
        <f>[2]!thsiFinD("ths_subject_latest_rating_yy_bond",A7396)</f>
        <v>4+</v>
      </c>
      <c r="M7396" t="str">
        <f>[1]!s_info_industry_sw_2021($A7396,$N$1,1)</f>
        <v>建筑装饰(2021)</v>
      </c>
      <c r="O7396" t="str">
        <f>[1]!b_info_carrydate($A7396)</f>
        <v>2024-04-23</v>
      </c>
    </row>
    <row r="7397" spans="1:15" x14ac:dyDescent="0.2">
      <c r="A7397" t="s">
        <v>18599</v>
      </c>
      <c r="B7397" t="s">
        <v>18600</v>
      </c>
      <c r="C7397" s="1">
        <f>[1]!b_anal_matu_cnbd($A7397,$N$1,3)</f>
        <v>0.94789999999999996</v>
      </c>
      <c r="D7397" t="s">
        <v>17</v>
      </c>
      <c r="E7397" t="s">
        <v>4626</v>
      </c>
      <c r="F7397" s="6">
        <f>[1]!b_anal_yield_cnbd($A7397,$N$1,3)</f>
        <v>1.5929</v>
      </c>
      <c r="G7397" t="s">
        <v>11</v>
      </c>
      <c r="H7397" t="s">
        <v>13</v>
      </c>
      <c r="I7397" t="s">
        <v>13</v>
      </c>
      <c r="J7397" t="s">
        <v>13</v>
      </c>
      <c r="K7397" t="s">
        <v>15639</v>
      </c>
      <c r="L7397" t="str">
        <f>[2]!thsiFinD("ths_subject_latest_rating_yy_bond",A7397)</f>
        <v>5-</v>
      </c>
      <c r="M7397" t="str">
        <f>[1]!s_info_industry_sw_2021($A7397,$N$1,1)</f>
        <v>交通运输(2021)</v>
      </c>
      <c r="O7397" t="str">
        <f>[1]!b_info_carrydate($A7397)</f>
        <v>2024-04-23</v>
      </c>
    </row>
    <row r="7398" spans="1:15" x14ac:dyDescent="0.2">
      <c r="A7398" t="s">
        <v>18601</v>
      </c>
      <c r="B7398" t="s">
        <v>18602</v>
      </c>
      <c r="C7398" s="1">
        <f>[1]!b_anal_matu_cnbd($A7398,$N$1,3)</f>
        <v>2.9479000000000002</v>
      </c>
      <c r="D7398" t="s">
        <v>17</v>
      </c>
      <c r="E7398" t="s">
        <v>4626</v>
      </c>
      <c r="F7398" s="6">
        <f>[1]!b_anal_yield_cnbd($A7398,$N$1,3)</f>
        <v>2.1103999999999998</v>
      </c>
      <c r="G7398" t="s">
        <v>11</v>
      </c>
      <c r="H7398" t="s">
        <v>13</v>
      </c>
      <c r="I7398" t="s">
        <v>13</v>
      </c>
      <c r="J7398" t="s">
        <v>13</v>
      </c>
      <c r="K7398" t="s">
        <v>15639</v>
      </c>
      <c r="L7398" t="str">
        <f>[2]!thsiFinD("ths_subject_latest_rating_yy_bond",A7398)</f>
        <v>5-</v>
      </c>
      <c r="M7398" t="str">
        <f>[1]!s_info_industry_sw_2021($A7398,$N$1,1)</f>
        <v>交通运输(2021)</v>
      </c>
      <c r="O7398" t="str">
        <f>[1]!b_info_carrydate($A7398)</f>
        <v>2024-04-23</v>
      </c>
    </row>
    <row r="7399" spans="1:15" x14ac:dyDescent="0.2">
      <c r="A7399" t="s">
        <v>18624</v>
      </c>
      <c r="B7399" t="s">
        <v>18625</v>
      </c>
      <c r="C7399" s="1">
        <f>[1]!b_anal_matu_cnbd($A7399,$N$1,3)</f>
        <v>7.9478999999999997</v>
      </c>
      <c r="D7399" t="s">
        <v>17</v>
      </c>
      <c r="E7399" t="s">
        <v>2108</v>
      </c>
      <c r="F7399" s="6">
        <f>[1]!b_anal_yield_cnbd($A7399,$N$1,3)</f>
        <v>2.2080000000000002</v>
      </c>
      <c r="G7399" t="s">
        <v>11</v>
      </c>
      <c r="H7399" t="s">
        <v>13</v>
      </c>
      <c r="I7399" t="s">
        <v>13</v>
      </c>
      <c r="J7399" t="s">
        <v>12</v>
      </c>
      <c r="K7399" t="s">
        <v>445</v>
      </c>
      <c r="L7399" t="str">
        <f>[2]!thsiFinD("ths_subject_latest_rating_yy_bond",A7399)</f>
        <v>4</v>
      </c>
      <c r="M7399" t="str">
        <f>[1]!s_info_industry_sw_2021($A7399,$N$1,1)</f>
        <v>煤炭(2021)</v>
      </c>
      <c r="O7399" t="str">
        <f>[1]!b_info_carrydate($A7399)</f>
        <v>2024-04-23</v>
      </c>
    </row>
    <row r="7400" spans="1:15" x14ac:dyDescent="0.2">
      <c r="A7400" t="s">
        <v>18628</v>
      </c>
      <c r="B7400" t="s">
        <v>18629</v>
      </c>
      <c r="C7400" s="1">
        <f>[1]!b_anal_matu_cnbd($A7400,$N$1,3)</f>
        <v>0.94789999999999996</v>
      </c>
      <c r="D7400" t="s">
        <v>50</v>
      </c>
      <c r="E7400" t="s">
        <v>2849</v>
      </c>
      <c r="F7400" s="6">
        <f>[1]!b_anal_yield_cnbd($A7400,$N$1,3)</f>
        <v>1.5128999999999999</v>
      </c>
      <c r="G7400" t="s">
        <v>26</v>
      </c>
      <c r="H7400" t="s">
        <v>13</v>
      </c>
      <c r="I7400" t="s">
        <v>13</v>
      </c>
      <c r="J7400" t="s">
        <v>13</v>
      </c>
      <c r="K7400" t="s">
        <v>50</v>
      </c>
      <c r="L7400" t="str">
        <f>[2]!thsiFinD("ths_subject_latest_rating_yy_bond",A7400)</f>
        <v>2</v>
      </c>
      <c r="M7400" t="str">
        <f>[1]!s_info_industry_sw_2021($A7400,$N$1,1)</f>
        <v>综合(2021)</v>
      </c>
      <c r="O7400" t="str">
        <f>[1]!b_info_carrydate($A7400)</f>
        <v>2024-04-23</v>
      </c>
    </row>
    <row r="7401" spans="1:15" x14ac:dyDescent="0.2">
      <c r="A7401" t="s">
        <v>18630</v>
      </c>
      <c r="B7401" t="s">
        <v>18631</v>
      </c>
      <c r="C7401" s="1">
        <f>[1]!b_anal_matu_cnbd($A7401,$N$1,3)</f>
        <v>12.947900000000001</v>
      </c>
      <c r="D7401" t="s">
        <v>50</v>
      </c>
      <c r="E7401" t="s">
        <v>2849</v>
      </c>
      <c r="F7401" s="6">
        <f>[1]!b_anal_yield_cnbd($A7401,$N$1,3)</f>
        <v>2.2397999999999998</v>
      </c>
      <c r="G7401" t="s">
        <v>26</v>
      </c>
      <c r="H7401" t="s">
        <v>13</v>
      </c>
      <c r="I7401" t="s">
        <v>13</v>
      </c>
      <c r="J7401" t="s">
        <v>13</v>
      </c>
      <c r="K7401" t="s">
        <v>50</v>
      </c>
      <c r="L7401" t="str">
        <f>[2]!thsiFinD("ths_subject_latest_rating_yy_bond",A7401)</f>
        <v>2</v>
      </c>
      <c r="M7401" t="str">
        <f>[1]!s_info_industry_sw_2021($A7401,$N$1,1)</f>
        <v>综合(2021)</v>
      </c>
      <c r="O7401" t="str">
        <f>[1]!b_info_carrydate($A7401)</f>
        <v>2024-04-23</v>
      </c>
    </row>
    <row r="7402" spans="1:15" x14ac:dyDescent="0.2">
      <c r="A7402" t="s">
        <v>18641</v>
      </c>
      <c r="B7402" t="s">
        <v>18642</v>
      </c>
      <c r="C7402" s="1">
        <f>[1]!b_anal_matu_cnbd($A7402,$N$1,3)</f>
        <v>7.9478999999999997</v>
      </c>
      <c r="D7402" t="s">
        <v>50</v>
      </c>
      <c r="E7402" t="s">
        <v>1801</v>
      </c>
      <c r="F7402" s="6">
        <f>[1]!b_anal_yield_cnbd($A7402,$N$1,3)</f>
        <v>2.1030000000000002</v>
      </c>
      <c r="G7402" t="s">
        <v>26</v>
      </c>
      <c r="H7402" t="s">
        <v>13</v>
      </c>
      <c r="I7402" t="s">
        <v>13</v>
      </c>
      <c r="J7402" t="s">
        <v>12</v>
      </c>
      <c r="K7402" t="s">
        <v>50</v>
      </c>
      <c r="L7402" t="str">
        <f>[2]!thsiFinD("ths_subject_latest_rating_yy_bond",A7402)</f>
        <v>2</v>
      </c>
      <c r="M7402" t="str">
        <f>[1]!s_info_industry_sw_2021($A7402,$N$1,1)</f>
        <v>公用事业(2021)</v>
      </c>
      <c r="O7402" t="str">
        <f>[1]!b_info_carrydate($A7402)</f>
        <v>2024-04-23</v>
      </c>
    </row>
    <row r="7403" spans="1:15" x14ac:dyDescent="0.2">
      <c r="A7403" t="s">
        <v>22546</v>
      </c>
      <c r="B7403" t="s">
        <v>22547</v>
      </c>
      <c r="C7403" s="1">
        <f>[1]!b_anal_matu_cnbd($A7403,$N$1,3)</f>
        <v>7.9478999999999997</v>
      </c>
      <c r="D7403" t="s">
        <v>17</v>
      </c>
      <c r="E7403" t="s">
        <v>5737</v>
      </c>
      <c r="F7403" s="6">
        <f>[1]!b_anal_yield_cnbd($A7403,$N$1,3)</f>
        <v>2.2805</v>
      </c>
      <c r="G7403" t="s">
        <v>11</v>
      </c>
      <c r="H7403" t="s">
        <v>13</v>
      </c>
      <c r="I7403" t="s">
        <v>13</v>
      </c>
      <c r="J7403" t="s">
        <v>13</v>
      </c>
      <c r="K7403" t="s">
        <v>1760</v>
      </c>
      <c r="L7403" t="str">
        <f>[2]!thsiFinD("ths_subject_latest_rating_yy_bond",A7403)</f>
        <v>4</v>
      </c>
      <c r="M7403" t="str">
        <f>[1]!s_info_industry_sw_2021($A7403,$N$1,1)</f>
        <v>综合(2021)</v>
      </c>
      <c r="O7403" t="str">
        <f>[1]!b_info_carrydate($A7403)</f>
        <v>2024-04-23</v>
      </c>
    </row>
    <row r="7404" spans="1:15" x14ac:dyDescent="0.2">
      <c r="A7404" t="s">
        <v>23084</v>
      </c>
      <c r="B7404" t="s">
        <v>23085</v>
      </c>
      <c r="C7404" s="1">
        <f>[1]!b_anal_matu_cnbd($A7404,$N$1,3)</f>
        <v>7.9478999999999997</v>
      </c>
      <c r="D7404" t="s">
        <v>17</v>
      </c>
      <c r="E7404" t="s">
        <v>5737</v>
      </c>
      <c r="F7404" s="6">
        <f>[1]!b_anal_yield_cnbd($A7404,$N$1,3)</f>
        <v>2.2805</v>
      </c>
      <c r="G7404" t="s">
        <v>11</v>
      </c>
      <c r="H7404" t="s">
        <v>13</v>
      </c>
      <c r="I7404" t="s">
        <v>13</v>
      </c>
      <c r="J7404" t="s">
        <v>13</v>
      </c>
      <c r="K7404" t="s">
        <v>1760</v>
      </c>
      <c r="L7404" t="str">
        <f>[2]!thsiFinD("ths_subject_latest_rating_yy_bond",A7404)</f>
        <v>4</v>
      </c>
      <c r="M7404" t="str">
        <f>[1]!s_info_industry_sw_2021($A7404,$N$1,1)</f>
        <v>综合(2021)</v>
      </c>
      <c r="O7404" t="str">
        <f>[1]!b_info_carrydate($A7404)</f>
        <v>2024-04-23</v>
      </c>
    </row>
    <row r="7405" spans="1:15" x14ac:dyDescent="0.2">
      <c r="A7405" t="s">
        <v>5415</v>
      </c>
      <c r="B7405" t="s">
        <v>5416</v>
      </c>
      <c r="C7405" s="1">
        <f>[1]!b_anal_matu_cnbd($A7405,$N$1,3)</f>
        <v>0.94520000000000004</v>
      </c>
      <c r="D7405" t="s">
        <v>17</v>
      </c>
      <c r="E7405" t="s">
        <v>507</v>
      </c>
      <c r="F7405" s="6">
        <f>[1]!b_anal_yield_cnbd($A7405,$N$1,3)</f>
        <v>1.5199</v>
      </c>
      <c r="G7405" t="s">
        <v>26</v>
      </c>
      <c r="H7405" t="s">
        <v>13</v>
      </c>
      <c r="I7405" t="s">
        <v>13</v>
      </c>
      <c r="J7405" t="s">
        <v>13</v>
      </c>
      <c r="K7405" t="s">
        <v>15526</v>
      </c>
      <c r="L7405" t="str">
        <f>[2]!thsiFinD("ths_subject_latest_rating_yy_bond",A7405)</f>
        <v>5-</v>
      </c>
      <c r="M7405" t="str">
        <f>[1]!s_info_industry_sw_2021($A7405,$N$1,1)</f>
        <v>非银金融(2021)</v>
      </c>
      <c r="O7405" t="str">
        <f>[1]!b_info_carrydate($A7405)</f>
        <v>2024-04-22</v>
      </c>
    </row>
    <row r="7406" spans="1:15" x14ac:dyDescent="0.2">
      <c r="A7406" t="s">
        <v>5417</v>
      </c>
      <c r="B7406" t="s">
        <v>5418</v>
      </c>
      <c r="C7406" s="1">
        <f>[1]!b_anal_matu_cnbd($A7406,$N$1,3)</f>
        <v>0.94520000000000004</v>
      </c>
      <c r="D7406" t="s">
        <v>21</v>
      </c>
      <c r="E7406" t="s">
        <v>5419</v>
      </c>
      <c r="F7406" s="6">
        <f>[1]!b_anal_yield_cnbd($A7406,$N$1,3)</f>
        <v>1.5510999999999999</v>
      </c>
      <c r="G7406" t="s">
        <v>11</v>
      </c>
      <c r="H7406" t="s">
        <v>13</v>
      </c>
      <c r="I7406" t="s">
        <v>13</v>
      </c>
      <c r="J7406" t="s">
        <v>13</v>
      </c>
      <c r="K7406" t="s">
        <v>15525</v>
      </c>
      <c r="L7406" t="str">
        <f>[2]!thsiFinD("ths_subject_latest_rating_yy_bond",A7406)</f>
        <v>4</v>
      </c>
      <c r="M7406" t="str">
        <f>[1]!s_info_industry_sw_2021($A7406,$N$1,1)</f>
        <v>煤炭(2021)</v>
      </c>
      <c r="O7406" t="str">
        <f>[1]!b_info_carrydate($A7406)</f>
        <v>2024-04-22</v>
      </c>
    </row>
    <row r="7407" spans="1:15" x14ac:dyDescent="0.2">
      <c r="A7407" t="s">
        <v>5420</v>
      </c>
      <c r="B7407" t="s">
        <v>5421</v>
      </c>
      <c r="C7407" s="1">
        <f>[1]!b_anal_matu_cnbd($A7407,$N$1,3)</f>
        <v>0.94520000000000004</v>
      </c>
      <c r="D7407" t="s">
        <v>21</v>
      </c>
      <c r="E7407" t="s">
        <v>3466</v>
      </c>
      <c r="F7407" s="6">
        <f>[1]!b_anal_yield_cnbd($A7407,$N$1,3)</f>
        <v>1.6511</v>
      </c>
      <c r="G7407" t="s">
        <v>11</v>
      </c>
      <c r="H7407" t="s">
        <v>13</v>
      </c>
      <c r="I7407" t="s">
        <v>13</v>
      </c>
      <c r="J7407" t="s">
        <v>12</v>
      </c>
      <c r="K7407" t="s">
        <v>15639</v>
      </c>
      <c r="L7407" t="str">
        <f>[2]!thsiFinD("ths_subject_latest_rating_yy_bond",A7407)</f>
        <v>6</v>
      </c>
      <c r="M7407" t="str">
        <f>[1]!s_info_industry_sw_2021($A7407,$N$1,1)</f>
        <v>基础化工(2021)</v>
      </c>
      <c r="O7407" t="str">
        <f>[1]!b_info_carrydate($A7407)</f>
        <v>2024-04-22</v>
      </c>
    </row>
    <row r="7408" spans="1:15" x14ac:dyDescent="0.2">
      <c r="A7408" t="s">
        <v>5422</v>
      </c>
      <c r="B7408" t="s">
        <v>5423</v>
      </c>
      <c r="C7408" s="1">
        <f>[1]!b_anal_matu_cnbd($A7408,$N$1,3)</f>
        <v>2.9451999999999998</v>
      </c>
      <c r="D7408" t="s">
        <v>17</v>
      </c>
      <c r="E7408" t="s">
        <v>1809</v>
      </c>
      <c r="F7408" s="6">
        <f>[1]!b_anal_yield_cnbd($A7408,$N$1,3)</f>
        <v>1.7605</v>
      </c>
      <c r="G7408" t="s">
        <v>11</v>
      </c>
      <c r="H7408" t="s">
        <v>13</v>
      </c>
      <c r="I7408" t="s">
        <v>13</v>
      </c>
      <c r="J7408" t="s">
        <v>13</v>
      </c>
      <c r="K7408" t="s">
        <v>1760</v>
      </c>
      <c r="L7408" t="str">
        <f>[2]!thsiFinD("ths_subject_latest_rating_yy_bond",A7408)</f>
        <v>4+</v>
      </c>
      <c r="M7408" t="str">
        <f>[1]!s_info_industry_sw_2021($A7408,$N$1,1)</f>
        <v>综合(2021)</v>
      </c>
      <c r="O7408" t="str">
        <f>[1]!b_info_carrydate($A7408)</f>
        <v>2024-04-22</v>
      </c>
    </row>
    <row r="7409" spans="1:15" x14ac:dyDescent="0.2">
      <c r="A7409" t="s">
        <v>5428</v>
      </c>
      <c r="B7409" t="s">
        <v>5429</v>
      </c>
      <c r="C7409" s="1">
        <f>[1]!b_anal_matu_cnbd($A7409,$N$1,3)</f>
        <v>7.9451999999999998</v>
      </c>
      <c r="D7409" t="s">
        <v>50</v>
      </c>
      <c r="E7409" t="s">
        <v>2140</v>
      </c>
      <c r="F7409" s="6">
        <f>[1]!b_anal_yield_cnbd($A7409,$N$1,3)</f>
        <v>2.1625999999999999</v>
      </c>
      <c r="G7409" t="s">
        <v>11</v>
      </c>
      <c r="H7409" t="s">
        <v>13</v>
      </c>
      <c r="I7409" t="s">
        <v>13</v>
      </c>
      <c r="J7409" t="s">
        <v>13</v>
      </c>
      <c r="K7409" t="s">
        <v>10</v>
      </c>
      <c r="L7409" t="str">
        <f>[2]!thsiFinD("ths_subject_latest_rating_yy_bond",A7409)</f>
        <v>2</v>
      </c>
      <c r="M7409" t="str">
        <f>[1]!s_info_industry_sw_2021($A7409,$N$1,1)</f>
        <v>社会服务(2021)</v>
      </c>
      <c r="O7409" t="str">
        <f>[1]!b_info_carrydate($A7409)</f>
        <v>2024-04-22</v>
      </c>
    </row>
    <row r="7410" spans="1:15" x14ac:dyDescent="0.2">
      <c r="A7410" t="s">
        <v>5430</v>
      </c>
      <c r="B7410" t="s">
        <v>5431</v>
      </c>
      <c r="C7410" s="1">
        <f>[1]!b_anal_matu_cnbd($A7410,$N$1,3)</f>
        <v>0.94520000000000004</v>
      </c>
      <c r="D7410" t="s">
        <v>17</v>
      </c>
      <c r="E7410" t="s">
        <v>5432</v>
      </c>
      <c r="F7410" s="6">
        <f>[1]!b_anal_yield_cnbd($A7410,$N$1,3)</f>
        <v>1.5810999999999999</v>
      </c>
      <c r="G7410" t="s">
        <v>26</v>
      </c>
      <c r="H7410" t="s">
        <v>13</v>
      </c>
      <c r="I7410" t="s">
        <v>13</v>
      </c>
      <c r="J7410" t="s">
        <v>13</v>
      </c>
      <c r="K7410" t="s">
        <v>15639</v>
      </c>
      <c r="L7410" t="str">
        <f>[2]!thsiFinD("ths_subject_latest_rating_yy_bond",A7410)</f>
        <v>4+</v>
      </c>
      <c r="M7410" t="str">
        <f>[1]!s_info_industry_sw_2021($A7410,$N$1,1)</f>
        <v>建筑材料(2021)</v>
      </c>
      <c r="O7410" t="str">
        <f>[1]!b_info_carrydate($A7410)</f>
        <v>2024-04-22</v>
      </c>
    </row>
    <row r="7411" spans="1:15" x14ac:dyDescent="0.2">
      <c r="A7411" t="s">
        <v>5438</v>
      </c>
      <c r="B7411" t="s">
        <v>5439</v>
      </c>
      <c r="C7411" s="1">
        <f>[1]!b_anal_matu_cnbd($A7411,$N$1,3)</f>
        <v>2.9451999999999998</v>
      </c>
      <c r="D7411" t="s">
        <v>32</v>
      </c>
      <c r="E7411" t="s">
        <v>5440</v>
      </c>
      <c r="F7411" s="6">
        <f>[1]!b_anal_yield_cnbd($A7411,$N$1,3)</f>
        <v>1.8105</v>
      </c>
      <c r="G7411" t="s">
        <v>11</v>
      </c>
      <c r="H7411" t="s">
        <v>13</v>
      </c>
      <c r="I7411" t="s">
        <v>13</v>
      </c>
      <c r="J7411" t="s">
        <v>13</v>
      </c>
      <c r="K7411" t="s">
        <v>15525</v>
      </c>
      <c r="L7411" t="str">
        <f>[2]!thsiFinD("ths_subject_latest_rating_yy_bond",A7411)</f>
        <v>4</v>
      </c>
      <c r="M7411" t="str">
        <f>[1]!s_info_industry_sw_2021($A7411,$N$1,1)</f>
        <v>商贸零售(2021)</v>
      </c>
      <c r="O7411" t="str">
        <f>[1]!b_info_carrydate($A7411)</f>
        <v>2024-04-22</v>
      </c>
    </row>
    <row r="7412" spans="1:15" x14ac:dyDescent="0.2">
      <c r="A7412" t="s">
        <v>5441</v>
      </c>
      <c r="B7412" t="s">
        <v>5442</v>
      </c>
      <c r="C7412" s="1">
        <f>[1]!b_anal_matu_cnbd($A7412,$N$1,3)</f>
        <v>0.94520000000000004</v>
      </c>
      <c r="D7412" t="s">
        <v>21</v>
      </c>
      <c r="E7412" t="s">
        <v>4368</v>
      </c>
      <c r="F7412" s="6">
        <f>[1]!b_anal_yield_cnbd($A7412,$N$1,3)</f>
        <v>1.6511</v>
      </c>
      <c r="G7412" t="s">
        <v>26</v>
      </c>
      <c r="H7412" t="s">
        <v>13</v>
      </c>
      <c r="I7412" t="s">
        <v>13</v>
      </c>
      <c r="J7412" t="s">
        <v>13</v>
      </c>
      <c r="K7412" t="s">
        <v>15639</v>
      </c>
      <c r="L7412" t="str">
        <f>[2]!thsiFinD("ths_subject_latest_rating_yy_bond",A7412)</f>
        <v>5-</v>
      </c>
      <c r="M7412" t="str">
        <f>[1]!s_info_industry_sw_2021($A7412,$N$1,1)</f>
        <v>医药生物(2021)</v>
      </c>
      <c r="O7412" t="str">
        <f>[1]!b_info_carrydate($A7412)</f>
        <v>2024-04-22</v>
      </c>
    </row>
    <row r="7413" spans="1:15" x14ac:dyDescent="0.2">
      <c r="A7413" t="s">
        <v>5447</v>
      </c>
      <c r="B7413" t="s">
        <v>5448</v>
      </c>
      <c r="C7413" s="1">
        <f>[1]!b_anal_matu_cnbd($A7413,$N$1,3)</f>
        <v>2.9451999999999998</v>
      </c>
      <c r="D7413" t="s">
        <v>32</v>
      </c>
      <c r="E7413" t="s">
        <v>1155</v>
      </c>
      <c r="F7413" s="6">
        <f>[1]!b_anal_yield_cnbd($A7413,$N$1,3)</f>
        <v>1.7705</v>
      </c>
      <c r="G7413" t="s">
        <v>11</v>
      </c>
      <c r="H7413" t="s">
        <v>13</v>
      </c>
      <c r="I7413" t="s">
        <v>13</v>
      </c>
      <c r="J7413" t="s">
        <v>13</v>
      </c>
      <c r="K7413" t="s">
        <v>1760</v>
      </c>
      <c r="L7413" t="str">
        <f>[2]!thsiFinD("ths_subject_latest_rating_yy_bond",A7413)</f>
        <v>4+</v>
      </c>
      <c r="M7413" t="str">
        <f>[1]!s_info_industry_sw_2021($A7413,$N$1,1)</f>
        <v>非银金融(2021)</v>
      </c>
      <c r="O7413" t="str">
        <f>[1]!b_info_carrydate($A7413)</f>
        <v>2024-04-22</v>
      </c>
    </row>
    <row r="7414" spans="1:15" x14ac:dyDescent="0.2">
      <c r="A7414" t="s">
        <v>5449</v>
      </c>
      <c r="B7414" t="s">
        <v>5450</v>
      </c>
      <c r="C7414" s="1">
        <f>[1]!b_anal_matu_cnbd($A7414,$N$1,3)</f>
        <v>7.9451999999999998</v>
      </c>
      <c r="D7414" t="s">
        <v>32</v>
      </c>
      <c r="E7414" t="s">
        <v>1155</v>
      </c>
      <c r="F7414" s="6">
        <f>[1]!b_anal_yield_cnbd($A7414,$N$1,3)</f>
        <v>2.3525999999999998</v>
      </c>
      <c r="G7414" t="s">
        <v>11</v>
      </c>
      <c r="H7414" t="s">
        <v>13</v>
      </c>
      <c r="I7414" t="s">
        <v>13</v>
      </c>
      <c r="J7414" t="s">
        <v>13</v>
      </c>
      <c r="K7414" t="s">
        <v>1760</v>
      </c>
      <c r="L7414" t="str">
        <f>[2]!thsiFinD("ths_subject_latest_rating_yy_bond",A7414)</f>
        <v>4+</v>
      </c>
      <c r="M7414" t="str">
        <f>[1]!s_info_industry_sw_2021($A7414,$N$1,1)</f>
        <v>非银金融(2021)</v>
      </c>
      <c r="O7414" t="str">
        <f>[1]!b_info_carrydate($A7414)</f>
        <v>2024-04-22</v>
      </c>
    </row>
    <row r="7415" spans="1:15" x14ac:dyDescent="0.2">
      <c r="A7415" t="s">
        <v>5451</v>
      </c>
      <c r="B7415" t="s">
        <v>5452</v>
      </c>
      <c r="C7415" s="1">
        <f>[1]!b_anal_matu_cnbd($A7415,$N$1,3)</f>
        <v>0.94520000000000004</v>
      </c>
      <c r="D7415" t="s">
        <v>21</v>
      </c>
      <c r="E7415" t="s">
        <v>377</v>
      </c>
      <c r="F7415" s="6">
        <f>[1]!b_anal_yield_cnbd($A7415,$N$1,3)</f>
        <v>3.1011000000000002</v>
      </c>
      <c r="G7415" t="s">
        <v>11</v>
      </c>
      <c r="H7415" t="s">
        <v>13</v>
      </c>
      <c r="I7415" t="s">
        <v>13</v>
      </c>
      <c r="J7415" t="s">
        <v>12</v>
      </c>
      <c r="K7415" t="s">
        <v>15526</v>
      </c>
      <c r="L7415" t="str">
        <f>[2]!thsiFinD("ths_subject_latest_rating_yy_bond",A7415)</f>
        <v>7</v>
      </c>
      <c r="M7415" t="str">
        <f>[1]!s_info_industry_sw_2021($A7415,$N$1,1)</f>
        <v>建筑装饰(2021)</v>
      </c>
      <c r="O7415" t="str">
        <f>[1]!b_info_carrydate($A7415)</f>
        <v>2024-04-22</v>
      </c>
    </row>
    <row r="7416" spans="1:15" x14ac:dyDescent="0.2">
      <c r="A7416" t="s">
        <v>5453</v>
      </c>
      <c r="B7416" t="s">
        <v>5454</v>
      </c>
      <c r="C7416" s="1">
        <f>[1]!b_anal_matu_cnbd($A7416,$N$1,3)</f>
        <v>2.9451999999999998</v>
      </c>
      <c r="D7416" t="s">
        <v>17</v>
      </c>
      <c r="E7416" t="s">
        <v>415</v>
      </c>
      <c r="F7416" s="6">
        <f>[1]!b_anal_yield_cnbd($A7416,$N$1,3)</f>
        <v>1.8105</v>
      </c>
      <c r="G7416" t="s">
        <v>11</v>
      </c>
      <c r="H7416" t="s">
        <v>13</v>
      </c>
      <c r="I7416" t="s">
        <v>13</v>
      </c>
      <c r="J7416" t="s">
        <v>13</v>
      </c>
      <c r="K7416" t="s">
        <v>15526</v>
      </c>
      <c r="L7416" t="str">
        <f>[2]!thsiFinD("ths_subject_latest_rating_yy_bond",A7416)</f>
        <v>5+</v>
      </c>
      <c r="M7416" t="str">
        <f>[1]!s_info_industry_sw_2021($A7416,$N$1,1)</f>
        <v>环保(2021)</v>
      </c>
      <c r="O7416" t="str">
        <f>[1]!b_info_carrydate($A7416)</f>
        <v>2024-04-22</v>
      </c>
    </row>
    <row r="7417" spans="1:15" x14ac:dyDescent="0.2">
      <c r="A7417" t="s">
        <v>5461</v>
      </c>
      <c r="B7417" t="s">
        <v>5462</v>
      </c>
      <c r="C7417" s="1">
        <f>[1]!b_anal_matu_cnbd($A7417,$N$1,3)</f>
        <v>12.9452</v>
      </c>
      <c r="D7417" t="s">
        <v>50</v>
      </c>
      <c r="E7417" t="s">
        <v>221</v>
      </c>
      <c r="F7417" s="6">
        <f>[1]!b_anal_yield_cnbd($A7417,$N$1,3)</f>
        <v>2.2658999999999998</v>
      </c>
      <c r="G7417" t="s">
        <v>11</v>
      </c>
      <c r="H7417" t="s">
        <v>13</v>
      </c>
      <c r="I7417" t="s">
        <v>13</v>
      </c>
      <c r="J7417" t="s">
        <v>13</v>
      </c>
      <c r="K7417" t="s">
        <v>10</v>
      </c>
      <c r="L7417" t="str">
        <f>[2]!thsiFinD("ths_subject_latest_rating_yy_bond",A7417)</f>
        <v>3</v>
      </c>
      <c r="M7417" t="str">
        <f>[1]!s_info_industry_sw_2021($A7417,$N$1,1)</f>
        <v>交通运输(2021)</v>
      </c>
      <c r="O7417" t="str">
        <f>[1]!b_info_carrydate($A7417)</f>
        <v>2024-04-22</v>
      </c>
    </row>
    <row r="7418" spans="1:15" x14ac:dyDescent="0.2">
      <c r="A7418" t="s">
        <v>17548</v>
      </c>
      <c r="B7418" t="s">
        <v>17549</v>
      </c>
      <c r="C7418" s="1">
        <f>[1]!b_anal_matu_cnbd($A7418,$N$1,3)</f>
        <v>2.9451999999999998</v>
      </c>
      <c r="D7418" t="s">
        <v>21</v>
      </c>
      <c r="E7418" t="s">
        <v>16863</v>
      </c>
      <c r="F7418" s="6">
        <f>[1]!b_anal_yield_cnbd($A7418,$N$1,3)</f>
        <v>1.9754</v>
      </c>
      <c r="G7418" t="s">
        <v>11</v>
      </c>
      <c r="H7418" t="s">
        <v>13</v>
      </c>
      <c r="I7418" t="s">
        <v>12</v>
      </c>
      <c r="J7418" t="s">
        <v>13</v>
      </c>
      <c r="K7418" t="s">
        <v>1760</v>
      </c>
      <c r="L7418" t="str">
        <f>[2]!thsiFinD("ths_subject_latest_rating_yy_bond",A7418)</f>
        <v>5</v>
      </c>
      <c r="M7418" t="str">
        <f>[1]!s_info_industry_sw_2021($A7418,$N$1,1)</f>
        <v>银行(2021)</v>
      </c>
      <c r="O7418" t="str">
        <f>[1]!b_info_carrydate($A7418)</f>
        <v>2024-04-22</v>
      </c>
    </row>
    <row r="7419" spans="1:15" x14ac:dyDescent="0.2">
      <c r="A7419" t="s">
        <v>18528</v>
      </c>
      <c r="B7419" t="s">
        <v>18529</v>
      </c>
      <c r="C7419" s="1">
        <f>[1]!b_anal_matu_cnbd($A7419,$N$1,3)</f>
        <v>0.94520000000000004</v>
      </c>
      <c r="D7419" t="s">
        <v>17</v>
      </c>
      <c r="E7419" t="s">
        <v>2030</v>
      </c>
      <c r="F7419" s="6">
        <f>[1]!b_anal_yield_cnbd($A7419,$N$1,3)</f>
        <v>1.5722</v>
      </c>
      <c r="G7419" t="s">
        <v>11</v>
      </c>
      <c r="H7419" t="s">
        <v>13</v>
      </c>
      <c r="I7419" t="s">
        <v>13</v>
      </c>
      <c r="J7419" t="s">
        <v>13</v>
      </c>
      <c r="K7419" t="s">
        <v>1760</v>
      </c>
      <c r="L7419" t="str">
        <f>[2]!thsiFinD("ths_subject_latest_rating_yy_bond",A7419)</f>
        <v>4</v>
      </c>
      <c r="M7419" t="str">
        <f>[1]!s_info_industry_sw_2021($A7419,$N$1,1)</f>
        <v>综合(2021)</v>
      </c>
      <c r="O7419" t="str">
        <f>[1]!b_info_carrydate($A7419)</f>
        <v>2024-04-22</v>
      </c>
    </row>
    <row r="7420" spans="1:15" x14ac:dyDescent="0.2">
      <c r="A7420" t="s">
        <v>18530</v>
      </c>
      <c r="B7420" t="s">
        <v>18531</v>
      </c>
      <c r="C7420" s="1">
        <f>[1]!b_anal_matu_cnbd($A7420,$N$1,3)</f>
        <v>2.9451999999999998</v>
      </c>
      <c r="D7420" t="s">
        <v>17</v>
      </c>
      <c r="E7420" t="s">
        <v>2030</v>
      </c>
      <c r="F7420" s="6">
        <f>[1]!b_anal_yield_cnbd($A7420,$N$1,3)</f>
        <v>1.8102</v>
      </c>
      <c r="G7420" t="s">
        <v>11</v>
      </c>
      <c r="H7420" t="s">
        <v>13</v>
      </c>
      <c r="I7420" t="s">
        <v>13</v>
      </c>
      <c r="J7420" t="s">
        <v>13</v>
      </c>
      <c r="K7420" t="s">
        <v>1760</v>
      </c>
      <c r="L7420" t="str">
        <f>[2]!thsiFinD("ths_subject_latest_rating_yy_bond",A7420)</f>
        <v>4</v>
      </c>
      <c r="M7420" t="str">
        <f>[1]!s_info_industry_sw_2021($A7420,$N$1,1)</f>
        <v>综合(2021)</v>
      </c>
      <c r="O7420" t="str">
        <f>[1]!b_info_carrydate($A7420)</f>
        <v>2024-04-22</v>
      </c>
    </row>
    <row r="7421" spans="1:15" x14ac:dyDescent="0.2">
      <c r="A7421" t="s">
        <v>18575</v>
      </c>
      <c r="B7421" t="s">
        <v>18576</v>
      </c>
      <c r="C7421" s="1">
        <f>[1]!b_anal_matu_cnbd($A7421,$N$1,3)</f>
        <v>7.9451999999999998</v>
      </c>
      <c r="D7421" t="s">
        <v>32</v>
      </c>
      <c r="E7421" t="s">
        <v>3674</v>
      </c>
      <c r="F7421" s="6">
        <f>[1]!b_anal_yield_cnbd($A7421,$N$1,3)</f>
        <v>2.1827000000000001</v>
      </c>
      <c r="G7421" t="s">
        <v>26</v>
      </c>
      <c r="H7421" t="s">
        <v>13</v>
      </c>
      <c r="I7421" t="s">
        <v>13</v>
      </c>
      <c r="J7421" t="s">
        <v>12</v>
      </c>
      <c r="K7421" t="s">
        <v>445</v>
      </c>
      <c r="L7421" t="str">
        <f>[2]!thsiFinD("ths_subject_latest_rating_yy_bond",A7421)</f>
        <v>3</v>
      </c>
      <c r="M7421" t="str">
        <f>[1]!s_info_industry_sw_2021($A7421,$N$1,1)</f>
        <v>通信(2021)</v>
      </c>
      <c r="O7421" t="str">
        <f>[1]!b_info_carrydate($A7421)</f>
        <v>2024-04-22</v>
      </c>
    </row>
    <row r="7422" spans="1:15" x14ac:dyDescent="0.2">
      <c r="A7422" t="s">
        <v>18593</v>
      </c>
      <c r="B7422" t="s">
        <v>18594</v>
      </c>
      <c r="C7422" s="1">
        <f>[1]!b_anal_matu_cnbd($A7422,$N$1,3)</f>
        <v>7.9451999999999998</v>
      </c>
      <c r="D7422" t="s">
        <v>50</v>
      </c>
      <c r="E7422" t="s">
        <v>1821</v>
      </c>
      <c r="F7422" s="6">
        <f>[1]!b_anal_yield_cnbd($A7422,$N$1,3)</f>
        <v>2.1099000000000001</v>
      </c>
      <c r="G7422" t="s">
        <v>11</v>
      </c>
      <c r="H7422" t="s">
        <v>13</v>
      </c>
      <c r="I7422" t="s">
        <v>13</v>
      </c>
      <c r="J7422" t="s">
        <v>13</v>
      </c>
      <c r="K7422" t="s">
        <v>10</v>
      </c>
      <c r="L7422" t="str">
        <f>[2]!thsiFinD("ths_subject_latest_rating_yy_bond",A7422)</f>
        <v>3</v>
      </c>
      <c r="M7422" t="str">
        <f>[1]!s_info_industry_sw_2021($A7422,$N$1,1)</f>
        <v>无</v>
      </c>
      <c r="O7422" t="str">
        <f>[1]!b_info_carrydate($A7422)</f>
        <v>2024-04-22</v>
      </c>
    </row>
    <row r="7423" spans="1:15" x14ac:dyDescent="0.2">
      <c r="A7423" t="s">
        <v>18620</v>
      </c>
      <c r="B7423" t="s">
        <v>18621</v>
      </c>
      <c r="C7423" s="1">
        <f>[1]!b_anal_matu_cnbd($A7423,$N$1,3)</f>
        <v>2.9451999999999998</v>
      </c>
      <c r="D7423" t="s">
        <v>32</v>
      </c>
      <c r="E7423" t="s">
        <v>2338</v>
      </c>
      <c r="F7423" s="6">
        <f>[1]!b_anal_yield_cnbd($A7423,$N$1,3)</f>
        <v>1.7306999999999999</v>
      </c>
      <c r="G7423" t="s">
        <v>26</v>
      </c>
      <c r="H7423" t="s">
        <v>13</v>
      </c>
      <c r="I7423" t="s">
        <v>13</v>
      </c>
      <c r="J7423" t="s">
        <v>13</v>
      </c>
      <c r="K7423" t="s">
        <v>10</v>
      </c>
      <c r="L7423" t="str">
        <f>[2]!thsiFinD("ths_subject_latest_rating_yy_bond",A7423)</f>
        <v>4+</v>
      </c>
      <c r="M7423" t="str">
        <f>[1]!s_info_industry_sw_2021($A7423,$N$1,1)</f>
        <v>石油石化(2021)</v>
      </c>
      <c r="O7423" t="str">
        <f>[1]!b_info_carrydate($A7423)</f>
        <v>2024-04-22</v>
      </c>
    </row>
    <row r="7424" spans="1:15" x14ac:dyDescent="0.2">
      <c r="A7424" t="s">
        <v>18622</v>
      </c>
      <c r="B7424" t="s">
        <v>18623</v>
      </c>
      <c r="C7424" s="1">
        <f>[1]!b_anal_matu_cnbd($A7424,$N$1,3)</f>
        <v>7.9451999999999998</v>
      </c>
      <c r="D7424" t="s">
        <v>32</v>
      </c>
      <c r="E7424" t="s">
        <v>2338</v>
      </c>
      <c r="F7424" s="6">
        <f>[1]!b_anal_yield_cnbd($A7424,$N$1,3)</f>
        <v>2.2784</v>
      </c>
      <c r="G7424" t="s">
        <v>26</v>
      </c>
      <c r="H7424" t="s">
        <v>13</v>
      </c>
      <c r="I7424" t="s">
        <v>13</v>
      </c>
      <c r="J7424" t="s">
        <v>13</v>
      </c>
      <c r="K7424" t="s">
        <v>10</v>
      </c>
      <c r="L7424" t="str">
        <f>[2]!thsiFinD("ths_subject_latest_rating_yy_bond",A7424)</f>
        <v>4+</v>
      </c>
      <c r="M7424" t="str">
        <f>[1]!s_info_industry_sw_2021($A7424,$N$1,1)</f>
        <v>石油石化(2021)</v>
      </c>
      <c r="O7424" t="str">
        <f>[1]!b_info_carrydate($A7424)</f>
        <v>2024-04-22</v>
      </c>
    </row>
    <row r="7425" spans="1:15" x14ac:dyDescent="0.2">
      <c r="A7425" t="s">
        <v>19914</v>
      </c>
      <c r="B7425" t="s">
        <v>19915</v>
      </c>
      <c r="C7425" s="1">
        <f>[1]!b_anal_matu_cnbd($A7425,$N$1,3)</f>
        <v>0.94520000000000004</v>
      </c>
      <c r="D7425" t="s">
        <v>32</v>
      </c>
      <c r="E7425" t="s">
        <v>19887</v>
      </c>
      <c r="F7425" s="6">
        <f>[1]!b_anal_yield_cnbd($A7425,$N$1,3)</f>
        <v>1.4578</v>
      </c>
      <c r="G7425" t="s">
        <v>26</v>
      </c>
      <c r="H7425" t="s">
        <v>13</v>
      </c>
      <c r="I7425" t="s">
        <v>13</v>
      </c>
      <c r="J7425" t="s">
        <v>13</v>
      </c>
      <c r="K7425" t="s">
        <v>445</v>
      </c>
      <c r="L7425" t="str">
        <f>[2]!thsiFinD("ths_subject_latest_rating_yy_bond",A7425)</f>
        <v>3</v>
      </c>
      <c r="M7425" t="str">
        <f>[1]!s_info_industry_sw_2021($A7425,$N$1,1)</f>
        <v>非银金融(2021)</v>
      </c>
      <c r="O7425" t="str">
        <f>[1]!b_info_carrydate($A7425)</f>
        <v>2024-04-22</v>
      </c>
    </row>
    <row r="7426" spans="1:15" x14ac:dyDescent="0.2">
      <c r="A7426" t="s">
        <v>4107</v>
      </c>
      <c r="B7426" t="s">
        <v>4108</v>
      </c>
      <c r="C7426" s="1">
        <f>[1]!b_anal_matu_cnbd($A7426,$N$1,3)</f>
        <v>2.9369999999999998</v>
      </c>
      <c r="D7426" t="s">
        <v>17</v>
      </c>
      <c r="E7426" t="s">
        <v>248</v>
      </c>
      <c r="F7426" s="6">
        <f>[1]!b_anal_yield_cnbd($A7426,$N$1,3)</f>
        <v>1.8726</v>
      </c>
      <c r="G7426" t="s">
        <v>11</v>
      </c>
      <c r="H7426" t="s">
        <v>13</v>
      </c>
      <c r="I7426" t="s">
        <v>13</v>
      </c>
      <c r="J7426" t="s">
        <v>13</v>
      </c>
      <c r="K7426" t="s">
        <v>15526</v>
      </c>
      <c r="L7426" t="str">
        <f>[2]!thsiFinD("ths_subject_latest_rating_yy_bond",A7426)</f>
        <v>5</v>
      </c>
      <c r="M7426" t="str">
        <f>[1]!s_info_industry_sw_2021($A7426,$N$1,1)</f>
        <v>商贸零售(2021)</v>
      </c>
      <c r="O7426" t="str">
        <f>[1]!b_info_carrydate($A7426)</f>
        <v>2024-04-19</v>
      </c>
    </row>
    <row r="7427" spans="1:15" x14ac:dyDescent="0.2">
      <c r="A7427" t="s">
        <v>5107</v>
      </c>
      <c r="B7427" t="s">
        <v>5108</v>
      </c>
      <c r="C7427" s="1">
        <f>[1]!b_anal_matu_cnbd($A7427,$N$1,3)</f>
        <v>7.9370000000000003</v>
      </c>
      <c r="D7427" t="s">
        <v>50</v>
      </c>
      <c r="E7427" t="s">
        <v>4687</v>
      </c>
      <c r="F7427" s="6">
        <f>[1]!b_anal_yield_cnbd($A7427,$N$1,3)</f>
        <v>2.1120000000000001</v>
      </c>
      <c r="G7427" t="s">
        <v>26</v>
      </c>
      <c r="H7427" t="s">
        <v>13</v>
      </c>
      <c r="I7427" t="s">
        <v>13</v>
      </c>
      <c r="J7427" t="s">
        <v>13</v>
      </c>
      <c r="K7427" t="s">
        <v>17</v>
      </c>
      <c r="L7427" t="str">
        <f>[2]!thsiFinD("ths_subject_latest_rating_yy_bond",A7427)</f>
        <v>2</v>
      </c>
      <c r="M7427" t="str">
        <f>[1]!s_info_industry_sw_2021($A7427,$N$1,1)</f>
        <v>机械设备(2021)</v>
      </c>
      <c r="O7427" t="str">
        <f>[1]!b_info_carrydate($A7427)</f>
        <v>2024-04-19</v>
      </c>
    </row>
    <row r="7428" spans="1:15" x14ac:dyDescent="0.2">
      <c r="A7428" t="s">
        <v>5369</v>
      </c>
      <c r="B7428" t="s">
        <v>5370</v>
      </c>
      <c r="C7428" s="1">
        <f>[1]!b_anal_matu_cnbd($A7428,$N$1,3)</f>
        <v>0.93700000000000006</v>
      </c>
      <c r="D7428" t="s">
        <v>17</v>
      </c>
      <c r="E7428" t="s">
        <v>5371</v>
      </c>
      <c r="F7428" s="6">
        <f>[1]!b_anal_yield_cnbd($A7428,$N$1,3)</f>
        <v>1.5244</v>
      </c>
      <c r="G7428" t="s">
        <v>11</v>
      </c>
      <c r="H7428" t="s">
        <v>13</v>
      </c>
      <c r="I7428" t="s">
        <v>13</v>
      </c>
      <c r="J7428" t="s">
        <v>13</v>
      </c>
      <c r="K7428" t="s">
        <v>15639</v>
      </c>
      <c r="L7428" t="str">
        <f>[2]!thsiFinD("ths_subject_latest_rating_yy_bond",A7428)</f>
        <v>4</v>
      </c>
      <c r="M7428" t="str">
        <f>[1]!s_info_industry_sw_2021($A7428,$N$1,1)</f>
        <v>房地产(2021)</v>
      </c>
      <c r="O7428" t="str">
        <f>[1]!b_info_carrydate($A7428)</f>
        <v>2024-04-19</v>
      </c>
    </row>
    <row r="7429" spans="1:15" x14ac:dyDescent="0.2">
      <c r="A7429" t="s">
        <v>5372</v>
      </c>
      <c r="B7429" t="s">
        <v>5373</v>
      </c>
      <c r="C7429" s="1">
        <f>[1]!b_anal_matu_cnbd($A7429,$N$1,3)</f>
        <v>2.9369999999999998</v>
      </c>
      <c r="D7429" t="s">
        <v>17</v>
      </c>
      <c r="E7429" t="s">
        <v>5371</v>
      </c>
      <c r="F7429" s="6">
        <f>[1]!b_anal_yield_cnbd($A7429,$N$1,3)</f>
        <v>1.7726</v>
      </c>
      <c r="G7429" t="s">
        <v>11</v>
      </c>
      <c r="H7429" t="s">
        <v>13</v>
      </c>
      <c r="I7429" t="s">
        <v>13</v>
      </c>
      <c r="J7429" t="s">
        <v>13</v>
      </c>
      <c r="K7429" t="s">
        <v>15639</v>
      </c>
      <c r="L7429" t="str">
        <f>[2]!thsiFinD("ths_subject_latest_rating_yy_bond",A7429)</f>
        <v>4</v>
      </c>
      <c r="M7429" t="str">
        <f>[1]!s_info_industry_sw_2021($A7429,$N$1,1)</f>
        <v>房地产(2021)</v>
      </c>
      <c r="O7429" t="str">
        <f>[1]!b_info_carrydate($A7429)</f>
        <v>2024-04-19</v>
      </c>
    </row>
    <row r="7430" spans="1:15" x14ac:dyDescent="0.2">
      <c r="A7430" t="s">
        <v>5393</v>
      </c>
      <c r="B7430" t="s">
        <v>5394</v>
      </c>
      <c r="C7430" s="1">
        <f>[1]!b_anal_matu_cnbd($A7430,$N$1,3)</f>
        <v>7.9370000000000003</v>
      </c>
      <c r="D7430" t="s">
        <v>17</v>
      </c>
      <c r="E7430" t="s">
        <v>1207</v>
      </c>
      <c r="F7430" s="6">
        <f>[1]!b_anal_yield_cnbd($A7430,$N$1,3)</f>
        <v>2.2121</v>
      </c>
      <c r="G7430" t="s">
        <v>11</v>
      </c>
      <c r="H7430" t="s">
        <v>13</v>
      </c>
      <c r="I7430" t="s">
        <v>13</v>
      </c>
      <c r="J7430" t="s">
        <v>13</v>
      </c>
      <c r="K7430" t="s">
        <v>1747</v>
      </c>
      <c r="L7430" t="str">
        <f>[2]!thsiFinD("ths_subject_latest_rating_yy_bond",A7430)</f>
        <v>4</v>
      </c>
      <c r="M7430" t="str">
        <f>[1]!s_info_industry_sw_2021($A7430,$N$1,1)</f>
        <v>建筑装饰(2021)</v>
      </c>
      <c r="O7430" t="str">
        <f>[1]!b_info_carrydate($A7430)</f>
        <v>2024-04-19</v>
      </c>
    </row>
    <row r="7431" spans="1:15" x14ac:dyDescent="0.2">
      <c r="A7431" t="s">
        <v>5395</v>
      </c>
      <c r="B7431" t="s">
        <v>5396</v>
      </c>
      <c r="C7431" s="1">
        <f>[1]!b_anal_matu_cnbd($A7431,$N$1,3)</f>
        <v>2.9369999999999998</v>
      </c>
      <c r="D7431" t="s">
        <v>17</v>
      </c>
      <c r="E7431" t="s">
        <v>2419</v>
      </c>
      <c r="F7431" s="6">
        <f>[1]!b_anal_yield_cnbd($A7431,$N$1,3)</f>
        <v>1.7726</v>
      </c>
      <c r="G7431" t="s">
        <v>11</v>
      </c>
      <c r="H7431" t="s">
        <v>13</v>
      </c>
      <c r="I7431" t="s">
        <v>13</v>
      </c>
      <c r="J7431" t="s">
        <v>13</v>
      </c>
      <c r="K7431" t="s">
        <v>1747</v>
      </c>
      <c r="L7431" t="str">
        <f>[2]!thsiFinD("ths_subject_latest_rating_yy_bond",A7431)</f>
        <v>4+</v>
      </c>
      <c r="M7431" t="str">
        <f>[1]!s_info_industry_sw_2021($A7431,$N$1,1)</f>
        <v>商贸零售(2021)</v>
      </c>
      <c r="O7431" t="str">
        <f>[1]!b_info_carrydate($A7431)</f>
        <v>2024-04-19</v>
      </c>
    </row>
    <row r="7432" spans="1:15" x14ac:dyDescent="0.2">
      <c r="A7432" t="s">
        <v>5397</v>
      </c>
      <c r="B7432" t="s">
        <v>5398</v>
      </c>
      <c r="C7432" s="1">
        <f>[1]!b_anal_matu_cnbd($A7432,$N$1,3)</f>
        <v>2.9369999999999998</v>
      </c>
      <c r="D7432" t="s">
        <v>17</v>
      </c>
      <c r="E7432" t="s">
        <v>18</v>
      </c>
      <c r="F7432" s="6">
        <f>[1]!b_anal_yield_cnbd($A7432,$N$1,3)</f>
        <v>1.7726</v>
      </c>
      <c r="G7432" t="s">
        <v>11</v>
      </c>
      <c r="H7432" t="s">
        <v>13</v>
      </c>
      <c r="I7432" t="s">
        <v>13</v>
      </c>
      <c r="J7432" t="s">
        <v>13</v>
      </c>
      <c r="K7432" t="s">
        <v>445</v>
      </c>
      <c r="L7432" t="str">
        <f>[2]!thsiFinD("ths_subject_latest_rating_yy_bond",A7432)</f>
        <v>3</v>
      </c>
      <c r="M7432" t="str">
        <f>[1]!s_info_industry_sw_2021($A7432,$N$1,1)</f>
        <v>建筑装饰(2021)</v>
      </c>
      <c r="O7432" t="str">
        <f>[1]!b_info_carrydate($A7432)</f>
        <v>2024-04-19</v>
      </c>
    </row>
    <row r="7433" spans="1:15" x14ac:dyDescent="0.2">
      <c r="A7433" t="s">
        <v>5399</v>
      </c>
      <c r="B7433" t="s">
        <v>5400</v>
      </c>
      <c r="C7433" s="1">
        <f>[1]!b_anal_matu_cnbd($A7433,$N$1,3)</f>
        <v>2.9369999999999998</v>
      </c>
      <c r="D7433" t="s">
        <v>21</v>
      </c>
      <c r="E7433" t="s">
        <v>4328</v>
      </c>
      <c r="F7433" s="6">
        <f>[1]!b_anal_yield_cnbd($A7433,$N$1,3)</f>
        <v>1.8561000000000001</v>
      </c>
      <c r="G7433" t="s">
        <v>11</v>
      </c>
      <c r="H7433" t="s">
        <v>13</v>
      </c>
      <c r="I7433" t="s">
        <v>13</v>
      </c>
      <c r="J7433" t="s">
        <v>12</v>
      </c>
      <c r="K7433" t="s">
        <v>15639</v>
      </c>
      <c r="L7433" t="str">
        <f>[2]!thsiFinD("ths_subject_latest_rating_yy_bond",A7433)</f>
        <v>6+</v>
      </c>
      <c r="M7433" t="str">
        <f>[1]!s_info_industry_sw_2021($A7433,$N$1,1)</f>
        <v>通信(2021)</v>
      </c>
      <c r="O7433" t="str">
        <f>[1]!b_info_carrydate($A7433)</f>
        <v>2024-04-19</v>
      </c>
    </row>
    <row r="7434" spans="1:15" x14ac:dyDescent="0.2">
      <c r="A7434" t="s">
        <v>5401</v>
      </c>
      <c r="B7434" t="s">
        <v>5402</v>
      </c>
      <c r="C7434" s="1">
        <f>[1]!b_anal_matu_cnbd($A7434,$N$1,3)</f>
        <v>0.93700000000000006</v>
      </c>
      <c r="D7434" t="s">
        <v>17</v>
      </c>
      <c r="E7434" t="s">
        <v>802</v>
      </c>
      <c r="F7434" s="6">
        <f>[1]!b_anal_yield_cnbd($A7434,$N$1,3)</f>
        <v>1.5244</v>
      </c>
      <c r="G7434" t="s">
        <v>11</v>
      </c>
      <c r="H7434" t="s">
        <v>12</v>
      </c>
      <c r="I7434" t="s">
        <v>13</v>
      </c>
      <c r="J7434" t="s">
        <v>13</v>
      </c>
      <c r="K7434" t="s">
        <v>1747</v>
      </c>
      <c r="L7434" t="str">
        <f>[2]!thsiFinD("ths_subject_latest_rating_yy_bond",A7434)</f>
        <v>4+</v>
      </c>
      <c r="M7434" t="str">
        <f>[1]!s_info_industry_sw_2021($A7434,$N$1,1)</f>
        <v>建筑装饰(2021)</v>
      </c>
      <c r="O7434" t="str">
        <f>[1]!b_info_carrydate($A7434)</f>
        <v>2024-04-19</v>
      </c>
    </row>
    <row r="7435" spans="1:15" x14ac:dyDescent="0.2">
      <c r="A7435" t="s">
        <v>5403</v>
      </c>
      <c r="B7435" t="s">
        <v>5404</v>
      </c>
      <c r="C7435" s="1">
        <f>[1]!b_anal_matu_cnbd($A7435,$N$1,3)</f>
        <v>2.9369999999999998</v>
      </c>
      <c r="D7435" t="s">
        <v>21</v>
      </c>
      <c r="E7435" t="s">
        <v>3612</v>
      </c>
      <c r="F7435" s="6">
        <f>[1]!b_anal_yield_cnbd($A7435,$N$1,3)</f>
        <v>1.8909</v>
      </c>
      <c r="G7435" t="s">
        <v>11</v>
      </c>
      <c r="H7435" t="s">
        <v>13</v>
      </c>
      <c r="I7435" t="s">
        <v>13</v>
      </c>
      <c r="J7435" t="s">
        <v>13</v>
      </c>
      <c r="K7435" t="s">
        <v>15639</v>
      </c>
      <c r="L7435" t="str">
        <f>[2]!thsiFinD("ths_subject_latest_rating_yy_bond",A7435)</f>
        <v>6-</v>
      </c>
      <c r="M7435" t="str">
        <f>[1]!s_info_industry_sw_2021($A7435,$N$1,1)</f>
        <v>煤炭(2021)</v>
      </c>
      <c r="O7435" t="str">
        <f>[1]!b_info_carrydate($A7435)</f>
        <v>2024-04-19</v>
      </c>
    </row>
    <row r="7436" spans="1:15" x14ac:dyDescent="0.2">
      <c r="A7436" t="s">
        <v>5405</v>
      </c>
      <c r="B7436" t="s">
        <v>5406</v>
      </c>
      <c r="C7436" s="1">
        <f>[1]!b_anal_matu_cnbd($A7436,$N$1,3)</f>
        <v>0.93700000000000006</v>
      </c>
      <c r="D7436" t="s">
        <v>32</v>
      </c>
      <c r="E7436" t="s">
        <v>731</v>
      </c>
      <c r="F7436" s="6">
        <f>[1]!b_anal_yield_cnbd($A7436,$N$1,3)</f>
        <v>1.5091000000000001</v>
      </c>
      <c r="G7436" t="s">
        <v>11</v>
      </c>
      <c r="H7436" t="s">
        <v>13</v>
      </c>
      <c r="I7436" t="s">
        <v>13</v>
      </c>
      <c r="J7436" t="s">
        <v>12</v>
      </c>
      <c r="K7436" t="s">
        <v>1760</v>
      </c>
      <c r="L7436" t="str">
        <f>[2]!thsiFinD("ths_subject_latest_rating_yy_bond",A7436)</f>
        <v>4+</v>
      </c>
      <c r="M7436" t="str">
        <f>[1]!s_info_industry_sw_2021($A7436,$N$1,1)</f>
        <v>传媒(2021)</v>
      </c>
      <c r="O7436" t="str">
        <f>[1]!b_info_carrydate($A7436)</f>
        <v>2024-04-19</v>
      </c>
    </row>
    <row r="7437" spans="1:15" x14ac:dyDescent="0.2">
      <c r="A7437" t="s">
        <v>5407</v>
      </c>
      <c r="B7437" t="s">
        <v>5408</v>
      </c>
      <c r="C7437" s="1">
        <f>[1]!b_anal_matu_cnbd($A7437,$N$1,3)</f>
        <v>2.9369999999999998</v>
      </c>
      <c r="D7437" t="s">
        <v>50</v>
      </c>
      <c r="E7437" t="s">
        <v>726</v>
      </c>
      <c r="F7437" s="6">
        <f>[1]!b_anal_yield_cnbd($A7437,$N$1,3)</f>
        <v>1.7306999999999999</v>
      </c>
      <c r="G7437" t="s">
        <v>11</v>
      </c>
      <c r="H7437" t="s">
        <v>13</v>
      </c>
      <c r="I7437" t="s">
        <v>13</v>
      </c>
      <c r="J7437" t="s">
        <v>13</v>
      </c>
      <c r="K7437" t="s">
        <v>445</v>
      </c>
      <c r="L7437" t="str">
        <f>[2]!thsiFinD("ths_subject_latest_rating_yy_bond",A7437)</f>
        <v>3</v>
      </c>
      <c r="M7437" t="str">
        <f>[1]!s_info_industry_sw_2021($A7437,$N$1,1)</f>
        <v>交通运输(2021)</v>
      </c>
      <c r="O7437" t="str">
        <f>[1]!b_info_carrydate($A7437)</f>
        <v>2024-04-19</v>
      </c>
    </row>
    <row r="7438" spans="1:15" x14ac:dyDescent="0.2">
      <c r="A7438" t="s">
        <v>5409</v>
      </c>
      <c r="B7438" t="s">
        <v>5410</v>
      </c>
      <c r="C7438" s="1">
        <f>[1]!b_anal_matu_cnbd($A7438,$N$1,3)</f>
        <v>0.93700000000000006</v>
      </c>
      <c r="D7438" t="s">
        <v>17</v>
      </c>
      <c r="E7438" t="s">
        <v>792</v>
      </c>
      <c r="F7438" s="6">
        <f>[1]!b_anal_yield_cnbd($A7438,$N$1,3)</f>
        <v>1.5290999999999999</v>
      </c>
      <c r="G7438" t="s">
        <v>11</v>
      </c>
      <c r="H7438" t="s">
        <v>13</v>
      </c>
      <c r="I7438" t="s">
        <v>13</v>
      </c>
      <c r="J7438" t="s">
        <v>13</v>
      </c>
      <c r="K7438" t="s">
        <v>1747</v>
      </c>
      <c r="L7438" t="str">
        <f>[2]!thsiFinD("ths_subject_latest_rating_yy_bond",A7438)</f>
        <v>4</v>
      </c>
      <c r="M7438" t="str">
        <f>[1]!s_info_industry_sw_2021($A7438,$N$1,1)</f>
        <v>钢铁(2021)</v>
      </c>
      <c r="O7438" t="str">
        <f>[1]!b_info_carrydate($A7438)</f>
        <v>2024-04-19</v>
      </c>
    </row>
    <row r="7439" spans="1:15" x14ac:dyDescent="0.2">
      <c r="A7439" t="s">
        <v>5411</v>
      </c>
      <c r="B7439" t="s">
        <v>5412</v>
      </c>
      <c r="C7439" s="1">
        <f>[1]!b_anal_matu_cnbd($A7439,$N$1,3)</f>
        <v>7.9370000000000003</v>
      </c>
      <c r="D7439" t="s">
        <v>307</v>
      </c>
      <c r="E7439" t="s">
        <v>1560</v>
      </c>
      <c r="F7439" s="6">
        <f>[1]!b_anal_yield_cnbd($A7439,$N$1,3)</f>
        <v>1.8628</v>
      </c>
      <c r="G7439" t="s">
        <v>26</v>
      </c>
      <c r="H7439" t="s">
        <v>13</v>
      </c>
      <c r="I7439" t="s">
        <v>13</v>
      </c>
      <c r="J7439" t="s">
        <v>13</v>
      </c>
      <c r="K7439" t="s">
        <v>50</v>
      </c>
      <c r="L7439" t="str">
        <f>[2]!thsiFinD("ths_subject_latest_rating_yy_bond",A7439)</f>
        <v>1</v>
      </c>
      <c r="M7439" t="str">
        <f>[1]!s_info_industry_sw_2021($A7439,$N$1,1)</f>
        <v>交通运输(2021)</v>
      </c>
      <c r="O7439" t="str">
        <f>[1]!b_info_carrydate($A7439)</f>
        <v>2024-04-19</v>
      </c>
    </row>
    <row r="7440" spans="1:15" x14ac:dyDescent="0.2">
      <c r="A7440" t="s">
        <v>5413</v>
      </c>
      <c r="B7440" t="s">
        <v>5414</v>
      </c>
      <c r="C7440" s="1">
        <f>[1]!b_anal_matu_cnbd($A7440,$N$1,3)</f>
        <v>27.937000000000001</v>
      </c>
      <c r="D7440" t="s">
        <v>307</v>
      </c>
      <c r="E7440" t="s">
        <v>1560</v>
      </c>
      <c r="F7440" s="6">
        <f>[1]!b_anal_yield_cnbd($A7440,$N$1,3)</f>
        <v>2.4628000000000001</v>
      </c>
      <c r="G7440" t="s">
        <v>26</v>
      </c>
      <c r="H7440" t="s">
        <v>13</v>
      </c>
      <c r="I7440" t="s">
        <v>13</v>
      </c>
      <c r="J7440" t="s">
        <v>13</v>
      </c>
      <c r="K7440" t="s">
        <v>50</v>
      </c>
      <c r="L7440" t="str">
        <f>[2]!thsiFinD("ths_subject_latest_rating_yy_bond",A7440)</f>
        <v>1</v>
      </c>
      <c r="M7440" t="str">
        <f>[1]!s_info_industry_sw_2021($A7440,$N$1,1)</f>
        <v>交通运输(2021)</v>
      </c>
      <c r="O7440" t="str">
        <f>[1]!b_info_carrydate($A7440)</f>
        <v>2024-04-19</v>
      </c>
    </row>
    <row r="7441" spans="1:15" x14ac:dyDescent="0.2">
      <c r="A7441" t="s">
        <v>5424</v>
      </c>
      <c r="B7441" t="s">
        <v>5425</v>
      </c>
      <c r="C7441" s="1">
        <f>[1]!b_anal_matu_cnbd($A7441,$N$1,3)</f>
        <v>0.93700000000000006</v>
      </c>
      <c r="D7441" t="s">
        <v>21</v>
      </c>
      <c r="E7441" t="s">
        <v>789</v>
      </c>
      <c r="F7441" s="6">
        <f>[1]!b_anal_yield_cnbd($A7441,$N$1,3)</f>
        <v>1.603</v>
      </c>
      <c r="G7441" t="s">
        <v>11</v>
      </c>
      <c r="H7441" t="s">
        <v>13</v>
      </c>
      <c r="I7441" t="s">
        <v>13</v>
      </c>
      <c r="J7441" t="s">
        <v>13</v>
      </c>
      <c r="K7441" t="s">
        <v>15526</v>
      </c>
      <c r="L7441" t="str">
        <f>[2]!thsiFinD("ths_subject_latest_rating_yy_bond",A7441)</f>
        <v>5-</v>
      </c>
      <c r="M7441" t="str">
        <f>[1]!s_info_industry_sw_2021($A7441,$N$1,1)</f>
        <v>交通运输(2021)</v>
      </c>
      <c r="O7441" t="str">
        <f>[1]!b_info_carrydate($A7441)</f>
        <v>2024-04-19</v>
      </c>
    </row>
    <row r="7442" spans="1:15" x14ac:dyDescent="0.2">
      <c r="A7442" t="s">
        <v>5426</v>
      </c>
      <c r="B7442" t="s">
        <v>5427</v>
      </c>
      <c r="C7442" s="1">
        <f>[1]!b_anal_matu_cnbd($A7442,$N$1,3)</f>
        <v>2.9369999999999998</v>
      </c>
      <c r="D7442" t="s">
        <v>21</v>
      </c>
      <c r="E7442" t="s">
        <v>4511</v>
      </c>
      <c r="F7442" s="6">
        <f>[1]!b_anal_yield_cnbd($A7442,$N$1,3)</f>
        <v>1.9060999999999999</v>
      </c>
      <c r="G7442" t="s">
        <v>11</v>
      </c>
      <c r="H7442" t="s">
        <v>13</v>
      </c>
      <c r="I7442" t="s">
        <v>13</v>
      </c>
      <c r="J7442" t="s">
        <v>13</v>
      </c>
      <c r="K7442" t="s">
        <v>15526</v>
      </c>
      <c r="L7442" t="str">
        <f>[2]!thsiFinD("ths_subject_latest_rating_yy_bond",A7442)</f>
        <v>6+</v>
      </c>
      <c r="M7442" t="str">
        <f>[1]!s_info_industry_sw_2021($A7442,$N$1,1)</f>
        <v>有色金属(2021)</v>
      </c>
      <c r="O7442" t="str">
        <f>[1]!b_info_carrydate($A7442)</f>
        <v>2024-04-19</v>
      </c>
    </row>
    <row r="7443" spans="1:15" x14ac:dyDescent="0.2">
      <c r="A7443" t="s">
        <v>5433</v>
      </c>
      <c r="B7443" t="s">
        <v>5434</v>
      </c>
      <c r="C7443" s="1">
        <f>[1]!b_anal_matu_cnbd($A7443,$N$1,3)</f>
        <v>0.93700000000000006</v>
      </c>
      <c r="D7443" t="s">
        <v>21</v>
      </c>
      <c r="E7443" t="s">
        <v>4944</v>
      </c>
      <c r="F7443" s="6">
        <f>[1]!b_anal_yield_cnbd($A7443,$N$1,3)</f>
        <v>1.5490999999999999</v>
      </c>
      <c r="G7443" t="s">
        <v>11</v>
      </c>
      <c r="H7443" t="s">
        <v>13</v>
      </c>
      <c r="I7443" t="s">
        <v>13</v>
      </c>
      <c r="J7443" t="s">
        <v>13</v>
      </c>
      <c r="K7443" t="s">
        <v>15525</v>
      </c>
      <c r="L7443" t="str">
        <f>[2]!thsiFinD("ths_subject_latest_rating_yy_bond",A7443)</f>
        <v>5-</v>
      </c>
      <c r="M7443" t="str">
        <f>[1]!s_info_industry_sw_2021($A7443,$N$1,1)</f>
        <v>综合(2021)</v>
      </c>
      <c r="O7443" t="str">
        <f>[1]!b_info_carrydate($A7443)</f>
        <v>2024-04-19</v>
      </c>
    </row>
    <row r="7444" spans="1:15" x14ac:dyDescent="0.2">
      <c r="A7444" t="s">
        <v>5435</v>
      </c>
      <c r="B7444" t="s">
        <v>5436</v>
      </c>
      <c r="C7444" s="1">
        <f>[1]!b_anal_matu_cnbd($A7444,$N$1,3)</f>
        <v>0.93700000000000006</v>
      </c>
      <c r="D7444" t="s">
        <v>50</v>
      </c>
      <c r="E7444" t="s">
        <v>5437</v>
      </c>
      <c r="F7444" s="6">
        <f>[1]!b_anal_yield_cnbd($A7444,$N$1,3)</f>
        <v>1.4919</v>
      </c>
      <c r="G7444" t="s">
        <v>11</v>
      </c>
      <c r="H7444" t="s">
        <v>13</v>
      </c>
      <c r="I7444" t="s">
        <v>13</v>
      </c>
      <c r="J7444" t="s">
        <v>13</v>
      </c>
      <c r="K7444" t="s">
        <v>1747</v>
      </c>
      <c r="L7444" t="str">
        <f>[2]!thsiFinD("ths_subject_latest_rating_yy_bond",A7444)</f>
        <v>3</v>
      </c>
      <c r="M7444" t="str">
        <f>[1]!s_info_industry_sw_2021($A7444,$N$1,1)</f>
        <v>食品饮料(2021)</v>
      </c>
      <c r="O7444" t="str">
        <f>[1]!b_info_carrydate($A7444)</f>
        <v>2024-04-19</v>
      </c>
    </row>
    <row r="7445" spans="1:15" x14ac:dyDescent="0.2">
      <c r="A7445" t="s">
        <v>14701</v>
      </c>
      <c r="B7445" t="s">
        <v>14702</v>
      </c>
      <c r="C7445" s="1">
        <f>[1]!b_anal_matu_cnbd($A7445,$N$1,3)</f>
        <v>2.9369999999999998</v>
      </c>
      <c r="D7445" t="s">
        <v>21</v>
      </c>
      <c r="E7445" t="s">
        <v>2489</v>
      </c>
      <c r="F7445" s="6">
        <f>[1]!b_anal_yield_cnbd($A7445,$N$1,3)</f>
        <v>1.9775</v>
      </c>
      <c r="G7445" t="s">
        <v>11</v>
      </c>
      <c r="H7445" t="s">
        <v>13</v>
      </c>
      <c r="I7445" t="s">
        <v>13</v>
      </c>
      <c r="J7445" t="s">
        <v>13</v>
      </c>
      <c r="K7445" t="s">
        <v>15639</v>
      </c>
      <c r="L7445" t="str">
        <f>[2]!thsiFinD("ths_subject_latest_rating_yy_bond",A7445)</f>
        <v>5-</v>
      </c>
      <c r="M7445" t="str">
        <f>[1]!s_info_industry_sw_2021($A7445,$N$1,1)</f>
        <v>食品饮料(2021)</v>
      </c>
      <c r="O7445" t="str">
        <f>[1]!b_info_carrydate($A7445)</f>
        <v>2024-04-19</v>
      </c>
    </row>
    <row r="7446" spans="1:15" x14ac:dyDescent="0.2">
      <c r="A7446" t="s">
        <v>14705</v>
      </c>
      <c r="B7446" t="s">
        <v>14706</v>
      </c>
      <c r="C7446" s="1">
        <f>[1]!b_anal_matu_cnbd($A7446,$N$1,3)</f>
        <v>0.93700000000000006</v>
      </c>
      <c r="D7446" t="s">
        <v>17</v>
      </c>
      <c r="E7446" t="s">
        <v>9940</v>
      </c>
      <c r="F7446" s="6">
        <f>[1]!b_anal_yield_cnbd($A7446,$N$1,3)</f>
        <v>1.5766</v>
      </c>
      <c r="G7446" t="s">
        <v>11</v>
      </c>
      <c r="H7446" t="s">
        <v>13</v>
      </c>
      <c r="I7446" t="s">
        <v>13</v>
      </c>
      <c r="J7446" t="s">
        <v>13</v>
      </c>
      <c r="K7446" t="s">
        <v>15639</v>
      </c>
      <c r="L7446" t="str">
        <f>[2]!thsiFinD("ths_subject_latest_rating_yy_bond",A7446)</f>
        <v>5</v>
      </c>
      <c r="M7446" t="str">
        <f>[1]!s_info_industry_sw_2021($A7446,$N$1,1)</f>
        <v>非银金融(2021)</v>
      </c>
      <c r="O7446" t="str">
        <f>[1]!b_info_carrydate($A7446)</f>
        <v>2024-04-19</v>
      </c>
    </row>
    <row r="7447" spans="1:15" x14ac:dyDescent="0.2">
      <c r="A7447" t="s">
        <v>14707</v>
      </c>
      <c r="B7447" t="s">
        <v>14708</v>
      </c>
      <c r="C7447" s="1">
        <f>[1]!b_anal_matu_cnbd($A7447,$N$1,3)</f>
        <v>2.9369999999999998</v>
      </c>
      <c r="D7447" t="s">
        <v>17</v>
      </c>
      <c r="E7447" t="s">
        <v>9940</v>
      </c>
      <c r="F7447" s="6">
        <f>[1]!b_anal_yield_cnbd($A7447,$N$1,3)</f>
        <v>1.9854000000000001</v>
      </c>
      <c r="G7447" t="s">
        <v>11</v>
      </c>
      <c r="H7447" t="s">
        <v>13</v>
      </c>
      <c r="I7447" t="s">
        <v>13</v>
      </c>
      <c r="J7447" t="s">
        <v>13</v>
      </c>
      <c r="K7447" t="s">
        <v>15639</v>
      </c>
      <c r="L7447" t="str">
        <f>[2]!thsiFinD("ths_subject_latest_rating_yy_bond",A7447)</f>
        <v>5</v>
      </c>
      <c r="M7447" t="str">
        <f>[1]!s_info_industry_sw_2021($A7447,$N$1,1)</f>
        <v>非银金融(2021)</v>
      </c>
      <c r="O7447" t="str">
        <f>[1]!b_info_carrydate($A7447)</f>
        <v>2024-04-19</v>
      </c>
    </row>
    <row r="7448" spans="1:15" x14ac:dyDescent="0.2">
      <c r="A7448" t="s">
        <v>14711</v>
      </c>
      <c r="B7448" t="s">
        <v>14712</v>
      </c>
      <c r="C7448" s="1">
        <f>[1]!b_anal_matu_cnbd($A7448,$N$1,3)</f>
        <v>0.93700000000000006</v>
      </c>
      <c r="D7448" t="s">
        <v>17</v>
      </c>
      <c r="E7448" t="s">
        <v>14501</v>
      </c>
      <c r="F7448" s="6">
        <f>[1]!b_anal_yield_cnbd($A7448,$N$1,3)</f>
        <v>1.5183</v>
      </c>
      <c r="G7448" t="s">
        <v>194</v>
      </c>
      <c r="H7448" t="s">
        <v>13</v>
      </c>
      <c r="I7448" t="s">
        <v>13</v>
      </c>
      <c r="J7448" t="s">
        <v>13</v>
      </c>
      <c r="K7448" t="s">
        <v>15526</v>
      </c>
      <c r="L7448" t="str">
        <f>[2]!thsiFinD("ths_subject_latest_rating_yy_bond",A7448)</f>
        <v>5-</v>
      </c>
      <c r="M7448" t="str">
        <f>[1]!s_info_industry_sw_2021($A7448,$N$1,1)</f>
        <v>非银金融(2021)</v>
      </c>
      <c r="O7448" t="str">
        <f>[1]!b_info_carrydate($A7448)</f>
        <v>2024-04-19</v>
      </c>
    </row>
    <row r="7449" spans="1:15" x14ac:dyDescent="0.2">
      <c r="A7449" t="s">
        <v>17596</v>
      </c>
      <c r="B7449" t="s">
        <v>17597</v>
      </c>
      <c r="C7449" s="1">
        <f>[1]!b_anal_matu_cnbd($A7449,$N$1,3)</f>
        <v>2.9369999999999998</v>
      </c>
      <c r="D7449" t="s">
        <v>17</v>
      </c>
      <c r="E7449" t="s">
        <v>16801</v>
      </c>
      <c r="F7449" s="6">
        <f>[1]!b_anal_yield_cnbd($A7449,$N$1,3)</f>
        <v>1.7357</v>
      </c>
      <c r="G7449" t="s">
        <v>194</v>
      </c>
      <c r="H7449" t="s">
        <v>13</v>
      </c>
      <c r="I7449" t="s">
        <v>12</v>
      </c>
      <c r="J7449" t="s">
        <v>13</v>
      </c>
      <c r="K7449" t="s">
        <v>1760</v>
      </c>
      <c r="L7449" t="str">
        <f>[2]!thsiFinD("ths_subject_latest_rating_yy_bond",A7449)</f>
        <v>4+</v>
      </c>
      <c r="M7449" t="str">
        <f>[1]!s_info_industry_sw_2021($A7449,$N$1,1)</f>
        <v>银行(2021)</v>
      </c>
      <c r="O7449" t="str">
        <f>[1]!b_info_carrydate($A7449)</f>
        <v>2024-04-19</v>
      </c>
    </row>
    <row r="7450" spans="1:15" x14ac:dyDescent="0.2">
      <c r="A7450" t="s">
        <v>18555</v>
      </c>
      <c r="B7450" t="s">
        <v>18556</v>
      </c>
      <c r="C7450" s="1">
        <f>[1]!b_anal_matu_cnbd($A7450,$N$1,3)</f>
        <v>0.93700000000000006</v>
      </c>
      <c r="D7450" t="s">
        <v>32</v>
      </c>
      <c r="E7450" t="s">
        <v>9599</v>
      </c>
      <c r="F7450" s="6">
        <f>[1]!b_anal_yield_cnbd($A7450,$N$1,3)</f>
        <v>1.5199</v>
      </c>
      <c r="G7450" t="s">
        <v>26</v>
      </c>
      <c r="H7450" t="s">
        <v>13</v>
      </c>
      <c r="I7450" t="s">
        <v>13</v>
      </c>
      <c r="J7450" t="s">
        <v>13</v>
      </c>
      <c r="K7450" t="s">
        <v>445</v>
      </c>
      <c r="L7450" t="str">
        <f>[2]!thsiFinD("ths_subject_latest_rating_yy_bond",A7450)</f>
        <v>3</v>
      </c>
      <c r="M7450" t="str">
        <f>[1]!s_info_industry_sw_2021($A7450,$N$1,1)</f>
        <v>公用事业(2021)</v>
      </c>
      <c r="O7450" t="str">
        <f>[1]!b_info_carrydate($A7450)</f>
        <v>2024-04-19</v>
      </c>
    </row>
    <row r="7451" spans="1:15" x14ac:dyDescent="0.2">
      <c r="A7451" t="s">
        <v>18610</v>
      </c>
      <c r="B7451" t="s">
        <v>18611</v>
      </c>
      <c r="C7451" s="1">
        <f>[1]!b_anal_matu_cnbd($A7451,$N$1,3)</f>
        <v>2.9369999999999998</v>
      </c>
      <c r="D7451" t="s">
        <v>21</v>
      </c>
      <c r="E7451" t="s">
        <v>5540</v>
      </c>
      <c r="F7451" s="6">
        <f>[1]!b_anal_yield_cnbd($A7451,$N$1,3)</f>
        <v>1.8774999999999999</v>
      </c>
      <c r="G7451" t="s">
        <v>11</v>
      </c>
      <c r="H7451" t="s">
        <v>13</v>
      </c>
      <c r="I7451" t="s">
        <v>13</v>
      </c>
      <c r="J7451" t="s">
        <v>13</v>
      </c>
      <c r="K7451" t="s">
        <v>15526</v>
      </c>
      <c r="L7451" t="str">
        <f>[2]!thsiFinD("ths_subject_latest_rating_yy_bond",A7451)</f>
        <v>4-</v>
      </c>
      <c r="M7451" t="str">
        <f>[1]!s_info_industry_sw_2021($A7451,$N$1,1)</f>
        <v>交通运输(2021)</v>
      </c>
      <c r="O7451" t="str">
        <f>[1]!b_info_carrydate($A7451)</f>
        <v>2024-04-19</v>
      </c>
    </row>
    <row r="7452" spans="1:15" x14ac:dyDescent="0.2">
      <c r="A7452" t="s">
        <v>18618</v>
      </c>
      <c r="B7452" t="s">
        <v>18619</v>
      </c>
      <c r="C7452" s="1">
        <f>[1]!b_anal_matu_cnbd($A7452,$N$1,3)</f>
        <v>2.9369999999999998</v>
      </c>
      <c r="D7452" t="s">
        <v>32</v>
      </c>
      <c r="E7452" t="s">
        <v>12847</v>
      </c>
      <c r="F7452" s="6">
        <f>[1]!b_anal_yield_cnbd($A7452,$N$1,3)</f>
        <v>1.7419</v>
      </c>
      <c r="G7452" t="s">
        <v>26</v>
      </c>
      <c r="H7452" t="s">
        <v>13</v>
      </c>
      <c r="I7452" t="s">
        <v>12</v>
      </c>
      <c r="J7452" t="s">
        <v>13</v>
      </c>
      <c r="K7452" t="s">
        <v>445</v>
      </c>
      <c r="L7452" t="str">
        <f>[2]!thsiFinD("ths_subject_latest_rating_yy_bond",A7452)</f>
        <v>2</v>
      </c>
      <c r="M7452" t="str">
        <f>[1]!s_info_industry_sw_2021($A7452,$N$1,1)</f>
        <v>非银金融(2021)</v>
      </c>
      <c r="O7452" t="str">
        <f>[1]!b_info_carrydate($A7452)</f>
        <v>2024-04-19</v>
      </c>
    </row>
    <row r="7453" spans="1:15" x14ac:dyDescent="0.2">
      <c r="A7453" t="s">
        <v>22542</v>
      </c>
      <c r="B7453" t="s">
        <v>22543</v>
      </c>
      <c r="C7453" s="1">
        <f>[1]!b_anal_matu_cnbd($A7453,$N$1,3)</f>
        <v>2.9369999999999998</v>
      </c>
      <c r="D7453" t="s">
        <v>50</v>
      </c>
      <c r="E7453" t="s">
        <v>15394</v>
      </c>
      <c r="F7453" s="6">
        <f>[1]!b_anal_yield_cnbd($A7453,$N$1,3)</f>
        <v>1.7242999999999999</v>
      </c>
      <c r="G7453" t="s">
        <v>11</v>
      </c>
      <c r="H7453" t="s">
        <v>13</v>
      </c>
      <c r="I7453" t="s">
        <v>13</v>
      </c>
      <c r="J7453" t="s">
        <v>13</v>
      </c>
      <c r="K7453" t="s">
        <v>445</v>
      </c>
      <c r="L7453" t="str">
        <f>[2]!thsiFinD("ths_subject_latest_rating_yy_bond",A7453)</f>
        <v>4+</v>
      </c>
      <c r="M7453" t="str">
        <f>[1]!s_info_industry_sw_2021($A7453,$N$1,1)</f>
        <v>交通运输(2021)</v>
      </c>
      <c r="O7453" t="str">
        <f>[1]!b_info_carrydate($A7453)</f>
        <v>2024-04-19</v>
      </c>
    </row>
    <row r="7454" spans="1:15" x14ac:dyDescent="0.2">
      <c r="A7454" t="s">
        <v>22851</v>
      </c>
      <c r="B7454" t="s">
        <v>22852</v>
      </c>
      <c r="C7454" s="1">
        <f>[1]!b_anal_matu_cnbd($A7454,$N$1,3)</f>
        <v>0.93700000000000006</v>
      </c>
      <c r="D7454" t="s">
        <v>50</v>
      </c>
      <c r="E7454" t="s">
        <v>1655</v>
      </c>
      <c r="F7454" s="6">
        <f>[1]!b_anal_yield_cnbd($A7454,$N$1,3)</f>
        <v>1.4583999999999999</v>
      </c>
      <c r="G7454" t="s">
        <v>11</v>
      </c>
      <c r="H7454" t="s">
        <v>13</v>
      </c>
      <c r="I7454" t="s">
        <v>13</v>
      </c>
      <c r="J7454" t="s">
        <v>13</v>
      </c>
      <c r="K7454" t="s">
        <v>445</v>
      </c>
      <c r="L7454" t="str">
        <f>[2]!thsiFinD("ths_subject_latest_rating_yy_bond",A7454)</f>
        <v>3</v>
      </c>
      <c r="M7454" t="str">
        <f>[1]!s_info_industry_sw_2021($A7454,$N$1,1)</f>
        <v>非银金融(2021)</v>
      </c>
      <c r="O7454" t="str">
        <f>[1]!b_info_carrydate($A7454)</f>
        <v>2024-04-19</v>
      </c>
    </row>
    <row r="7455" spans="1:15" x14ac:dyDescent="0.2">
      <c r="A7455" t="s">
        <v>22853</v>
      </c>
      <c r="B7455" t="s">
        <v>22854</v>
      </c>
      <c r="C7455" s="1">
        <f>[1]!b_anal_matu_cnbd($A7455,$N$1,3)</f>
        <v>2.9369999999999998</v>
      </c>
      <c r="D7455" t="s">
        <v>50</v>
      </c>
      <c r="E7455" t="s">
        <v>1655</v>
      </c>
      <c r="F7455" s="6">
        <f>[1]!b_anal_yield_cnbd($A7455,$N$1,3)</f>
        <v>1.7849999999999999</v>
      </c>
      <c r="G7455" t="s">
        <v>11</v>
      </c>
      <c r="H7455" t="s">
        <v>13</v>
      </c>
      <c r="I7455" t="s">
        <v>13</v>
      </c>
      <c r="J7455" t="s">
        <v>13</v>
      </c>
      <c r="K7455" t="s">
        <v>445</v>
      </c>
      <c r="L7455" t="str">
        <f>[2]!thsiFinD("ths_subject_latest_rating_yy_bond",A7455)</f>
        <v>3</v>
      </c>
      <c r="M7455" t="str">
        <f>[1]!s_info_industry_sw_2021($A7455,$N$1,1)</f>
        <v>非银金融(2021)</v>
      </c>
      <c r="O7455" t="str">
        <f>[1]!b_info_carrydate($A7455)</f>
        <v>2024-04-19</v>
      </c>
    </row>
    <row r="7456" spans="1:15" x14ac:dyDescent="0.2">
      <c r="A7456" t="s">
        <v>23080</v>
      </c>
      <c r="B7456" t="s">
        <v>23081</v>
      </c>
      <c r="C7456" s="1">
        <f>[1]!b_anal_matu_cnbd($A7456,$N$1,3)</f>
        <v>2.9369999999999998</v>
      </c>
      <c r="D7456" t="s">
        <v>50</v>
      </c>
      <c r="E7456" t="s">
        <v>15394</v>
      </c>
      <c r="F7456" s="6">
        <f>[1]!b_anal_yield_cnbd($A7456,$N$1,3)</f>
        <v>1.7242999999999999</v>
      </c>
      <c r="G7456" t="s">
        <v>11</v>
      </c>
      <c r="H7456" t="s">
        <v>13</v>
      </c>
      <c r="I7456" t="s">
        <v>13</v>
      </c>
      <c r="J7456" t="s">
        <v>13</v>
      </c>
      <c r="K7456" t="s">
        <v>445</v>
      </c>
      <c r="L7456" t="str">
        <f>[2]!thsiFinD("ths_subject_latest_rating_yy_bond",A7456)</f>
        <v>4+</v>
      </c>
      <c r="M7456" t="str">
        <f>[1]!s_info_industry_sw_2021($A7456,$N$1,1)</f>
        <v>交通运输(2021)</v>
      </c>
      <c r="O7456" t="str">
        <f>[1]!b_info_carrydate($A7456)</f>
        <v>2024-04-19</v>
      </c>
    </row>
    <row r="7457" spans="1:15" x14ac:dyDescent="0.2">
      <c r="A7457" t="s">
        <v>5376</v>
      </c>
      <c r="B7457" t="s">
        <v>5377</v>
      </c>
      <c r="C7457" s="1">
        <f>[1]!b_anal_matu_cnbd($A7457,$N$1,3)</f>
        <v>7.9341999999999997</v>
      </c>
      <c r="D7457" t="s">
        <v>50</v>
      </c>
      <c r="E7457" t="s">
        <v>1853</v>
      </c>
      <c r="F7457" s="6">
        <f>[1]!b_anal_yield_cnbd($A7457,$N$1,3)</f>
        <v>2.1118999999999999</v>
      </c>
      <c r="G7457" t="s">
        <v>26</v>
      </c>
      <c r="H7457" t="s">
        <v>13</v>
      </c>
      <c r="I7457" t="s">
        <v>13</v>
      </c>
      <c r="J7457" t="s">
        <v>13</v>
      </c>
      <c r="K7457" t="s">
        <v>10</v>
      </c>
      <c r="L7457" t="str">
        <f>[2]!thsiFinD("ths_subject_latest_rating_yy_bond",A7457)</f>
        <v>3</v>
      </c>
      <c r="M7457" t="str">
        <f>[1]!s_info_industry_sw_2021($A7457,$N$1,1)</f>
        <v>非银金融(2021)</v>
      </c>
      <c r="O7457" t="str">
        <f>[1]!b_info_carrydate($A7457)</f>
        <v>2024-04-18</v>
      </c>
    </row>
    <row r="7458" spans="1:15" x14ac:dyDescent="0.2">
      <c r="A7458" t="s">
        <v>5378</v>
      </c>
      <c r="B7458" t="s">
        <v>5379</v>
      </c>
      <c r="C7458" s="1">
        <f>[1]!b_anal_matu_cnbd($A7458,$N$1,3)</f>
        <v>17.934200000000001</v>
      </c>
      <c r="D7458" t="s">
        <v>50</v>
      </c>
      <c r="E7458" t="s">
        <v>1853</v>
      </c>
      <c r="F7458" s="6">
        <f>[1]!b_anal_yield_cnbd($A7458,$N$1,3)</f>
        <v>2.4443000000000001</v>
      </c>
      <c r="G7458" t="s">
        <v>26</v>
      </c>
      <c r="H7458" t="s">
        <v>13</v>
      </c>
      <c r="I7458" t="s">
        <v>13</v>
      </c>
      <c r="J7458" t="s">
        <v>13</v>
      </c>
      <c r="K7458" t="s">
        <v>10</v>
      </c>
      <c r="L7458" t="str">
        <f>[2]!thsiFinD("ths_subject_latest_rating_yy_bond",A7458)</f>
        <v>3</v>
      </c>
      <c r="M7458" t="str">
        <f>[1]!s_info_industry_sw_2021($A7458,$N$1,1)</f>
        <v>非银金融(2021)</v>
      </c>
      <c r="O7458" t="str">
        <f>[1]!b_info_carrydate($A7458)</f>
        <v>2024-04-18</v>
      </c>
    </row>
    <row r="7459" spans="1:15" x14ac:dyDescent="0.2">
      <c r="A7459" t="s">
        <v>5380</v>
      </c>
      <c r="B7459" t="s">
        <v>5381</v>
      </c>
      <c r="C7459" s="1">
        <f>[1]!b_anal_matu_cnbd($A7459,$N$1,3)</f>
        <v>7.9341999999999997</v>
      </c>
      <c r="D7459" t="s">
        <v>50</v>
      </c>
      <c r="E7459" t="s">
        <v>1930</v>
      </c>
      <c r="F7459" s="6">
        <f>[1]!b_anal_yield_cnbd($A7459,$N$1,3)</f>
        <v>2.1419000000000001</v>
      </c>
      <c r="G7459" t="s">
        <v>26</v>
      </c>
      <c r="H7459" t="s">
        <v>13</v>
      </c>
      <c r="I7459" t="s">
        <v>13</v>
      </c>
      <c r="J7459" t="s">
        <v>13</v>
      </c>
      <c r="K7459" t="s">
        <v>10</v>
      </c>
      <c r="L7459" t="str">
        <f>[2]!thsiFinD("ths_subject_latest_rating_yy_bond",A7459)</f>
        <v>4+</v>
      </c>
      <c r="M7459" t="str">
        <f>[1]!s_info_industry_sw_2021($A7459,$N$1,1)</f>
        <v>综合(2021)</v>
      </c>
      <c r="O7459" t="str">
        <f>[1]!b_info_carrydate($A7459)</f>
        <v>2024-04-18</v>
      </c>
    </row>
    <row r="7460" spans="1:15" x14ac:dyDescent="0.2">
      <c r="A7460" t="s">
        <v>5382</v>
      </c>
      <c r="B7460" t="s">
        <v>5383</v>
      </c>
      <c r="C7460" s="1">
        <f>[1]!b_anal_matu_cnbd($A7460,$N$1,3)</f>
        <v>27.934200000000001</v>
      </c>
      <c r="D7460" t="s">
        <v>50</v>
      </c>
      <c r="E7460" t="s">
        <v>1930</v>
      </c>
      <c r="F7460" s="6">
        <f>[1]!b_anal_yield_cnbd($A7460,$N$1,3)</f>
        <v>2.7378</v>
      </c>
      <c r="G7460" t="s">
        <v>26</v>
      </c>
      <c r="H7460" t="s">
        <v>13</v>
      </c>
      <c r="I7460" t="s">
        <v>13</v>
      </c>
      <c r="J7460" t="s">
        <v>13</v>
      </c>
      <c r="K7460" t="s">
        <v>10</v>
      </c>
      <c r="L7460" t="str">
        <f>[2]!thsiFinD("ths_subject_latest_rating_yy_bond",A7460)</f>
        <v>4+</v>
      </c>
      <c r="M7460" t="str">
        <f>[1]!s_info_industry_sw_2021($A7460,$N$1,1)</f>
        <v>综合(2021)</v>
      </c>
      <c r="O7460" t="str">
        <f>[1]!b_info_carrydate($A7460)</f>
        <v>2024-04-18</v>
      </c>
    </row>
    <row r="7461" spans="1:15" x14ac:dyDescent="0.2">
      <c r="A7461" t="s">
        <v>5384</v>
      </c>
      <c r="B7461" t="s">
        <v>5385</v>
      </c>
      <c r="C7461" s="1">
        <f>[1]!b_anal_matu_cnbd($A7461,$N$1,3)</f>
        <v>2.9342000000000001</v>
      </c>
      <c r="D7461" t="s">
        <v>21</v>
      </c>
      <c r="E7461" t="s">
        <v>4578</v>
      </c>
      <c r="F7461" s="6">
        <f>[1]!b_anal_yield_cnbd($A7461,$N$1,3)</f>
        <v>1.8271999999999999</v>
      </c>
      <c r="G7461" t="s">
        <v>11</v>
      </c>
      <c r="H7461" t="s">
        <v>12</v>
      </c>
      <c r="I7461" t="s">
        <v>13</v>
      </c>
      <c r="J7461" t="s">
        <v>13</v>
      </c>
      <c r="K7461" t="s">
        <v>15525</v>
      </c>
      <c r="L7461" t="str">
        <f>[2]!thsiFinD("ths_subject_latest_rating_yy_bond",A7461)</f>
        <v>5-</v>
      </c>
      <c r="M7461" t="str">
        <f>[1]!s_info_industry_sw_2021($A7461,$N$1,1)</f>
        <v>建筑装饰(2021)</v>
      </c>
      <c r="O7461" t="str">
        <f>[1]!b_info_carrydate($A7461)</f>
        <v>2024-04-18</v>
      </c>
    </row>
    <row r="7462" spans="1:15" x14ac:dyDescent="0.2">
      <c r="A7462" t="s">
        <v>5386</v>
      </c>
      <c r="B7462" t="s">
        <v>5387</v>
      </c>
      <c r="C7462" s="1">
        <f>[1]!b_anal_matu_cnbd($A7462,$N$1,3)</f>
        <v>0.93420000000000003</v>
      </c>
      <c r="D7462" t="s">
        <v>21</v>
      </c>
      <c r="E7462" t="s">
        <v>5388</v>
      </c>
      <c r="F7462" s="6">
        <f>[1]!b_anal_yield_cnbd($A7462,$N$1,3)</f>
        <v>1.5529999999999999</v>
      </c>
      <c r="G7462" t="s">
        <v>11</v>
      </c>
      <c r="H7462" t="s">
        <v>13</v>
      </c>
      <c r="I7462" t="s">
        <v>13</v>
      </c>
      <c r="J7462" t="s">
        <v>13</v>
      </c>
      <c r="K7462" t="s">
        <v>15639</v>
      </c>
      <c r="L7462" t="str">
        <f>[2]!thsiFinD("ths_subject_latest_rating_yy_bond",A7462)</f>
        <v>4-</v>
      </c>
      <c r="M7462" t="str">
        <f>[1]!s_info_industry_sw_2021($A7462,$N$1,1)</f>
        <v>房地产(2021)</v>
      </c>
      <c r="O7462" t="str">
        <f>[1]!b_info_carrydate($A7462)</f>
        <v>2024-04-18</v>
      </c>
    </row>
    <row r="7463" spans="1:15" x14ac:dyDescent="0.2">
      <c r="A7463" t="s">
        <v>5389</v>
      </c>
      <c r="B7463" t="s">
        <v>5390</v>
      </c>
      <c r="C7463" s="1">
        <f>[1]!b_anal_matu_cnbd($A7463,$N$1,3)</f>
        <v>0.93420000000000003</v>
      </c>
      <c r="D7463" t="s">
        <v>21</v>
      </c>
      <c r="E7463" t="s">
        <v>2272</v>
      </c>
      <c r="F7463" s="6">
        <f>[1]!b_anal_yield_cnbd($A7463,$N$1,3)</f>
        <v>1.603</v>
      </c>
      <c r="G7463" t="s">
        <v>11</v>
      </c>
      <c r="H7463" t="s">
        <v>12</v>
      </c>
      <c r="I7463" t="s">
        <v>13</v>
      </c>
      <c r="J7463" t="s">
        <v>13</v>
      </c>
      <c r="K7463" t="s">
        <v>15639</v>
      </c>
      <c r="L7463" t="str">
        <f>[2]!thsiFinD("ths_subject_latest_rating_yy_bond",A7463)</f>
        <v>5-</v>
      </c>
      <c r="M7463" t="str">
        <f>[1]!s_info_industry_sw_2021($A7463,$N$1,1)</f>
        <v>建筑装饰(2021)</v>
      </c>
      <c r="O7463" t="str">
        <f>[1]!b_info_carrydate($A7463)</f>
        <v>2024-04-18</v>
      </c>
    </row>
    <row r="7464" spans="1:15" x14ac:dyDescent="0.2">
      <c r="A7464" t="s">
        <v>5391</v>
      </c>
      <c r="B7464" t="s">
        <v>5392</v>
      </c>
      <c r="C7464" s="1">
        <f>[1]!b_anal_matu_cnbd($A7464,$N$1,3)</f>
        <v>7.9341999999999997</v>
      </c>
      <c r="D7464" t="s">
        <v>17</v>
      </c>
      <c r="E7464" t="s">
        <v>2275</v>
      </c>
      <c r="F7464" s="6">
        <f>[1]!b_anal_yield_cnbd($A7464,$N$1,3)</f>
        <v>2.2086999999999999</v>
      </c>
      <c r="G7464" t="s">
        <v>11</v>
      </c>
      <c r="H7464" t="s">
        <v>13</v>
      </c>
      <c r="I7464" t="s">
        <v>13</v>
      </c>
      <c r="J7464" t="s">
        <v>13</v>
      </c>
      <c r="K7464" t="s">
        <v>1747</v>
      </c>
      <c r="L7464" t="str">
        <f>[2]!thsiFinD("ths_subject_latest_rating_yy_bond",A7464)</f>
        <v>3</v>
      </c>
      <c r="M7464" t="str">
        <f>[1]!s_info_industry_sw_2021($A7464,$N$1,1)</f>
        <v>交通运输(2021)</v>
      </c>
      <c r="O7464" t="str">
        <f>[1]!b_info_carrydate($A7464)</f>
        <v>2024-04-18</v>
      </c>
    </row>
    <row r="7465" spans="1:15" x14ac:dyDescent="0.2">
      <c r="A7465" t="s">
        <v>14703</v>
      </c>
      <c r="B7465" t="s">
        <v>14704</v>
      </c>
      <c r="C7465" s="1">
        <f>[1]!b_anal_matu_cnbd($A7465,$N$1,3)</f>
        <v>0.93420000000000003</v>
      </c>
      <c r="D7465" t="s">
        <v>17</v>
      </c>
      <c r="E7465" t="s">
        <v>1591</v>
      </c>
      <c r="F7465" s="6">
        <f>[1]!b_anal_yield_cnbd($A7465,$N$1,3)</f>
        <v>1.4682999999999999</v>
      </c>
      <c r="G7465" t="s">
        <v>11</v>
      </c>
      <c r="H7465" t="s">
        <v>13</v>
      </c>
      <c r="I7465" t="s">
        <v>13</v>
      </c>
      <c r="J7465" t="s">
        <v>13</v>
      </c>
      <c r="K7465" t="s">
        <v>15526</v>
      </c>
      <c r="L7465" t="str">
        <f>[2]!thsiFinD("ths_subject_latest_rating_yy_bond",A7465)</f>
        <v>5</v>
      </c>
      <c r="M7465" t="str">
        <f>[1]!s_info_industry_sw_2021($A7465,$N$1,1)</f>
        <v>非银金融(2021)</v>
      </c>
      <c r="O7465" t="str">
        <f>[1]!b_info_carrydate($A7465)</f>
        <v>2024-04-18</v>
      </c>
    </row>
    <row r="7466" spans="1:15" x14ac:dyDescent="0.2">
      <c r="A7466" t="s">
        <v>18616</v>
      </c>
      <c r="B7466" t="s">
        <v>18617</v>
      </c>
      <c r="C7466" s="1">
        <f>[1]!b_anal_matu_cnbd($A7466,$N$1,3)</f>
        <v>7.9341999999999997</v>
      </c>
      <c r="D7466" t="s">
        <v>17</v>
      </c>
      <c r="E7466" t="s">
        <v>2108</v>
      </c>
      <c r="F7466" s="6">
        <f>[1]!b_anal_yield_cnbd($A7466,$N$1,3)</f>
        <v>2.2065000000000001</v>
      </c>
      <c r="G7466" t="s">
        <v>11</v>
      </c>
      <c r="H7466" t="s">
        <v>13</v>
      </c>
      <c r="I7466" t="s">
        <v>13</v>
      </c>
      <c r="J7466" t="s">
        <v>12</v>
      </c>
      <c r="K7466" t="s">
        <v>445</v>
      </c>
      <c r="L7466" t="str">
        <f>[2]!thsiFinD("ths_subject_latest_rating_yy_bond",A7466)</f>
        <v>4</v>
      </c>
      <c r="M7466" t="str">
        <f>[1]!s_info_industry_sw_2021($A7466,$N$1,1)</f>
        <v>煤炭(2021)</v>
      </c>
      <c r="O7466" t="str">
        <f>[1]!b_info_carrydate($A7466)</f>
        <v>2024-04-18</v>
      </c>
    </row>
    <row r="7467" spans="1:15" x14ac:dyDescent="0.2">
      <c r="A7467" t="s">
        <v>4104</v>
      </c>
      <c r="B7467" t="s">
        <v>4105</v>
      </c>
      <c r="C7467" s="1">
        <f>[1]!b_anal_matu_cnbd($A7467,$N$1,3)</f>
        <v>0.93149999999999999</v>
      </c>
      <c r="D7467" t="s">
        <v>32</v>
      </c>
      <c r="E7467" t="s">
        <v>4106</v>
      </c>
      <c r="F7467" s="6">
        <f>[1]!b_anal_yield_cnbd($A7467,$N$1,3)</f>
        <v>1.5091000000000001</v>
      </c>
      <c r="G7467" t="s">
        <v>26</v>
      </c>
      <c r="H7467" t="s">
        <v>13</v>
      </c>
      <c r="I7467" t="s">
        <v>13</v>
      </c>
      <c r="J7467" t="s">
        <v>12</v>
      </c>
      <c r="K7467" t="s">
        <v>17</v>
      </c>
      <c r="L7467" t="str">
        <f>[2]!thsiFinD("ths_subject_latest_rating_yy_bond",A7467)</f>
        <v>4+</v>
      </c>
      <c r="M7467" t="str">
        <f>[1]!s_info_industry_sw_2021($A7467,$N$1,1)</f>
        <v>有色金属(2021)</v>
      </c>
      <c r="O7467" t="str">
        <f>[1]!b_info_carrydate($A7467)</f>
        <v>2024-04-17</v>
      </c>
    </row>
    <row r="7468" spans="1:15" x14ac:dyDescent="0.2">
      <c r="A7468" t="s">
        <v>5332</v>
      </c>
      <c r="B7468" t="s">
        <v>5333</v>
      </c>
      <c r="C7468" s="1">
        <f>[1]!b_anal_matu_cnbd($A7468,$N$1,3)</f>
        <v>0.93149999999999999</v>
      </c>
      <c r="D7468" t="s">
        <v>17</v>
      </c>
      <c r="E7468" t="s">
        <v>2574</v>
      </c>
      <c r="F7468" s="6">
        <f>[1]!b_anal_yield_cnbd($A7468,$N$1,3)</f>
        <v>1.5290999999999999</v>
      </c>
      <c r="G7468" t="s">
        <v>11</v>
      </c>
      <c r="H7468" t="s">
        <v>13</v>
      </c>
      <c r="I7468" t="s">
        <v>13</v>
      </c>
      <c r="J7468" t="s">
        <v>13</v>
      </c>
      <c r="K7468" t="s">
        <v>1747</v>
      </c>
      <c r="L7468" t="str">
        <f>[2]!thsiFinD("ths_subject_latest_rating_yy_bond",A7468)</f>
        <v>4+</v>
      </c>
      <c r="M7468" t="str">
        <f>[1]!s_info_industry_sw_2021($A7468,$N$1,1)</f>
        <v>公用事业(2021)</v>
      </c>
      <c r="O7468" t="str">
        <f>[1]!b_info_carrydate($A7468)</f>
        <v>2024-04-17</v>
      </c>
    </row>
    <row r="7469" spans="1:15" x14ac:dyDescent="0.2">
      <c r="A7469" t="s">
        <v>5334</v>
      </c>
      <c r="B7469" t="s">
        <v>5335</v>
      </c>
      <c r="C7469" s="1">
        <f>[1]!b_anal_matu_cnbd($A7469,$N$1,3)</f>
        <v>7.9314999999999998</v>
      </c>
      <c r="D7469" t="s">
        <v>17</v>
      </c>
      <c r="E7469" t="s">
        <v>1207</v>
      </c>
      <c r="F7469" s="6">
        <f>[1]!b_anal_yield_cnbd($A7469,$N$1,3)</f>
        <v>2.2117</v>
      </c>
      <c r="G7469" t="s">
        <v>11</v>
      </c>
      <c r="H7469" t="s">
        <v>13</v>
      </c>
      <c r="I7469" t="s">
        <v>13</v>
      </c>
      <c r="J7469" t="s">
        <v>13</v>
      </c>
      <c r="K7469" t="s">
        <v>1747</v>
      </c>
      <c r="L7469" t="str">
        <f>[2]!thsiFinD("ths_subject_latest_rating_yy_bond",A7469)</f>
        <v>4</v>
      </c>
      <c r="M7469" t="str">
        <f>[1]!s_info_industry_sw_2021($A7469,$N$1,1)</f>
        <v>建筑装饰(2021)</v>
      </c>
      <c r="O7469" t="str">
        <f>[1]!b_info_carrydate($A7469)</f>
        <v>2024-04-17</v>
      </c>
    </row>
    <row r="7470" spans="1:15" x14ac:dyDescent="0.2">
      <c r="A7470" t="s">
        <v>5336</v>
      </c>
      <c r="B7470" t="s">
        <v>5337</v>
      </c>
      <c r="C7470" s="1">
        <f>[1]!b_anal_matu_cnbd($A7470,$N$1,3)</f>
        <v>7.9314999999999998</v>
      </c>
      <c r="D7470" t="s">
        <v>32</v>
      </c>
      <c r="E7470" t="s">
        <v>5338</v>
      </c>
      <c r="F7470" s="6">
        <f>[1]!b_anal_yield_cnbd($A7470,$N$1,3)</f>
        <v>2.2017000000000002</v>
      </c>
      <c r="G7470" t="s">
        <v>11</v>
      </c>
      <c r="H7470" t="s">
        <v>13</v>
      </c>
      <c r="I7470" t="s">
        <v>13</v>
      </c>
      <c r="J7470" t="s">
        <v>13</v>
      </c>
      <c r="K7470" t="s">
        <v>1760</v>
      </c>
      <c r="L7470" t="str">
        <f>[2]!thsiFinD("ths_subject_latest_rating_yy_bond",A7470)</f>
        <v>3</v>
      </c>
      <c r="M7470" t="str">
        <f>[1]!s_info_industry_sw_2021($A7470,$N$1,1)</f>
        <v>交通运输(2021)</v>
      </c>
      <c r="O7470" t="str">
        <f>[1]!b_info_carrydate($A7470)</f>
        <v>2024-04-17</v>
      </c>
    </row>
    <row r="7471" spans="1:15" x14ac:dyDescent="0.2">
      <c r="A7471" t="s">
        <v>5339</v>
      </c>
      <c r="B7471" t="s">
        <v>5340</v>
      </c>
      <c r="C7471" s="1">
        <f>[1]!b_anal_matu_cnbd($A7471,$N$1,3)</f>
        <v>12.9315</v>
      </c>
      <c r="D7471" t="s">
        <v>17</v>
      </c>
      <c r="E7471" t="s">
        <v>2289</v>
      </c>
      <c r="F7471" s="6">
        <f>[1]!b_anal_yield_cnbd($A7471,$N$1,3)</f>
        <v>2.4508999999999999</v>
      </c>
      <c r="G7471" t="s">
        <v>11</v>
      </c>
      <c r="H7471" t="s">
        <v>13</v>
      </c>
      <c r="I7471" t="s">
        <v>13</v>
      </c>
      <c r="J7471" t="s">
        <v>13</v>
      </c>
      <c r="K7471" t="s">
        <v>1747</v>
      </c>
      <c r="L7471" t="str">
        <f>[2]!thsiFinD("ths_subject_latest_rating_yy_bond",A7471)</f>
        <v>4+</v>
      </c>
      <c r="M7471" t="str">
        <f>[1]!s_info_industry_sw_2021($A7471,$N$1,1)</f>
        <v>交通运输(2021)</v>
      </c>
      <c r="O7471" t="str">
        <f>[1]!b_info_carrydate($A7471)</f>
        <v>2024-04-17</v>
      </c>
    </row>
    <row r="7472" spans="1:15" x14ac:dyDescent="0.2">
      <c r="A7472" t="s">
        <v>5341</v>
      </c>
      <c r="B7472" t="s">
        <v>5342</v>
      </c>
      <c r="C7472" s="1">
        <f>[1]!b_anal_matu_cnbd($A7472,$N$1,3)</f>
        <v>0.93149999999999999</v>
      </c>
      <c r="D7472" t="s">
        <v>17</v>
      </c>
      <c r="E7472" t="s">
        <v>117</v>
      </c>
      <c r="F7472" s="6">
        <f>[1]!b_anal_yield_cnbd($A7472,$N$1,3)</f>
        <v>1.5244</v>
      </c>
      <c r="G7472" t="s">
        <v>11</v>
      </c>
      <c r="H7472" t="s">
        <v>13</v>
      </c>
      <c r="I7472" t="s">
        <v>13</v>
      </c>
      <c r="J7472" t="s">
        <v>12</v>
      </c>
      <c r="K7472" t="s">
        <v>15525</v>
      </c>
      <c r="L7472" t="str">
        <f>[2]!thsiFinD("ths_subject_latest_rating_yy_bond",A7472)</f>
        <v>5</v>
      </c>
      <c r="M7472" t="str">
        <f>[1]!s_info_industry_sw_2021($A7472,$N$1,1)</f>
        <v>环保(2021)</v>
      </c>
      <c r="O7472" t="str">
        <f>[1]!b_info_carrydate($A7472)</f>
        <v>2024-04-17</v>
      </c>
    </row>
    <row r="7473" spans="1:15" x14ac:dyDescent="0.2">
      <c r="A7473" t="s">
        <v>5343</v>
      </c>
      <c r="B7473" t="s">
        <v>5344</v>
      </c>
      <c r="C7473" s="1">
        <f>[1]!b_anal_matu_cnbd($A7473,$N$1,3)</f>
        <v>0.93149999999999999</v>
      </c>
      <c r="D7473" t="s">
        <v>32</v>
      </c>
      <c r="E7473" t="s">
        <v>686</v>
      </c>
      <c r="F7473" s="6">
        <f>[1]!b_anal_yield_cnbd($A7473,$N$1,3)</f>
        <v>1.5091000000000001</v>
      </c>
      <c r="G7473" t="s">
        <v>11</v>
      </c>
      <c r="H7473" t="s">
        <v>13</v>
      </c>
      <c r="I7473" t="s">
        <v>13</v>
      </c>
      <c r="J7473" t="s">
        <v>13</v>
      </c>
      <c r="K7473" t="s">
        <v>445</v>
      </c>
      <c r="L7473" t="str">
        <f>[2]!thsiFinD("ths_subject_latest_rating_yy_bond",A7473)</f>
        <v>3</v>
      </c>
      <c r="M7473" t="str">
        <f>[1]!s_info_industry_sw_2021($A7473,$N$1,1)</f>
        <v>传媒(2021)</v>
      </c>
      <c r="O7473" t="str">
        <f>[1]!b_info_carrydate($A7473)</f>
        <v>2024-04-17</v>
      </c>
    </row>
    <row r="7474" spans="1:15" x14ac:dyDescent="0.2">
      <c r="A7474" t="s">
        <v>5345</v>
      </c>
      <c r="B7474" t="s">
        <v>5346</v>
      </c>
      <c r="C7474" s="1">
        <f>[1]!b_anal_matu_cnbd($A7474,$N$1,3)</f>
        <v>2.9315000000000002</v>
      </c>
      <c r="D7474" t="s">
        <v>17</v>
      </c>
      <c r="E7474" t="s">
        <v>2093</v>
      </c>
      <c r="F7474" s="6">
        <f>[1]!b_anal_yield_cnbd($A7474,$N$1,3)</f>
        <v>1.7721</v>
      </c>
      <c r="G7474" t="s">
        <v>11</v>
      </c>
      <c r="H7474" t="s">
        <v>13</v>
      </c>
      <c r="I7474" t="s">
        <v>13</v>
      </c>
      <c r="J7474" t="s">
        <v>13</v>
      </c>
      <c r="K7474" t="s">
        <v>1747</v>
      </c>
      <c r="L7474" t="str">
        <f>[2]!thsiFinD("ths_subject_latest_rating_yy_bond",A7474)</f>
        <v>4+</v>
      </c>
      <c r="M7474" t="str">
        <f>[1]!s_info_industry_sw_2021($A7474,$N$1,1)</f>
        <v>交通运输(2021)</v>
      </c>
      <c r="O7474" t="str">
        <f>[1]!b_info_carrydate($A7474)</f>
        <v>2024-04-17</v>
      </c>
    </row>
    <row r="7475" spans="1:15" x14ac:dyDescent="0.2">
      <c r="A7475" t="s">
        <v>5347</v>
      </c>
      <c r="B7475" t="s">
        <v>5348</v>
      </c>
      <c r="C7475" s="1">
        <f>[1]!b_anal_matu_cnbd($A7475,$N$1,3)</f>
        <v>2.9315000000000002</v>
      </c>
      <c r="D7475" t="s">
        <v>17</v>
      </c>
      <c r="E7475" t="s">
        <v>802</v>
      </c>
      <c r="F7475" s="6">
        <f>[1]!b_anal_yield_cnbd($A7475,$N$1,3)</f>
        <v>1.7721</v>
      </c>
      <c r="G7475" t="s">
        <v>11</v>
      </c>
      <c r="H7475" t="s">
        <v>12</v>
      </c>
      <c r="I7475" t="s">
        <v>13</v>
      </c>
      <c r="J7475" t="s">
        <v>13</v>
      </c>
      <c r="K7475" t="s">
        <v>1747</v>
      </c>
      <c r="L7475" t="str">
        <f>[2]!thsiFinD("ths_subject_latest_rating_yy_bond",A7475)</f>
        <v>4+</v>
      </c>
      <c r="M7475" t="str">
        <f>[1]!s_info_industry_sw_2021($A7475,$N$1,1)</f>
        <v>建筑装饰(2021)</v>
      </c>
      <c r="O7475" t="str">
        <f>[1]!b_info_carrydate($A7475)</f>
        <v>2024-04-17</v>
      </c>
    </row>
    <row r="7476" spans="1:15" x14ac:dyDescent="0.2">
      <c r="A7476" t="s">
        <v>5349</v>
      </c>
      <c r="B7476" t="s">
        <v>5350</v>
      </c>
      <c r="C7476" s="1">
        <f>[1]!b_anal_matu_cnbd($A7476,$N$1,3)</f>
        <v>7.9314999999999998</v>
      </c>
      <c r="D7476" t="s">
        <v>21</v>
      </c>
      <c r="E7476" t="s">
        <v>2292</v>
      </c>
      <c r="F7476" s="6">
        <f>[1]!b_anal_yield_cnbd($A7476,$N$1,3)</f>
        <v>2.4258999999999999</v>
      </c>
      <c r="G7476" t="s">
        <v>11</v>
      </c>
      <c r="H7476" t="s">
        <v>12</v>
      </c>
      <c r="I7476" t="s">
        <v>13</v>
      </c>
      <c r="J7476" t="s">
        <v>13</v>
      </c>
      <c r="K7476" t="s">
        <v>15639</v>
      </c>
      <c r="L7476" t="str">
        <f>[2]!thsiFinD("ths_subject_latest_rating_yy_bond",A7476)</f>
        <v>5</v>
      </c>
      <c r="M7476" t="str">
        <f>[1]!s_info_industry_sw_2021($A7476,$N$1,1)</f>
        <v>房地产(2021)</v>
      </c>
      <c r="O7476" t="str">
        <f>[1]!b_info_carrydate($A7476)</f>
        <v>2024-04-17</v>
      </c>
    </row>
    <row r="7477" spans="1:15" x14ac:dyDescent="0.2">
      <c r="A7477" t="s">
        <v>5351</v>
      </c>
      <c r="B7477" t="s">
        <v>5352</v>
      </c>
      <c r="C7477" s="1">
        <f>[1]!b_anal_matu_cnbd($A7477,$N$1,3)</f>
        <v>2.9315000000000002</v>
      </c>
      <c r="D7477" t="s">
        <v>17</v>
      </c>
      <c r="E7477" t="s">
        <v>5353</v>
      </c>
      <c r="F7477" s="6">
        <f>[1]!b_anal_yield_cnbd($A7477,$N$1,3)</f>
        <v>1.7721</v>
      </c>
      <c r="G7477" t="s">
        <v>11</v>
      </c>
      <c r="H7477" t="s">
        <v>13</v>
      </c>
      <c r="I7477" t="s">
        <v>13</v>
      </c>
      <c r="J7477" t="s">
        <v>13</v>
      </c>
      <c r="K7477" t="s">
        <v>15526</v>
      </c>
      <c r="L7477" t="str">
        <f>[2]!thsiFinD("ths_subject_latest_rating_yy_bond",A7477)</f>
        <v>4</v>
      </c>
      <c r="M7477" t="str">
        <f>[1]!s_info_industry_sw_2021($A7477,$N$1,1)</f>
        <v>房地产(2021)</v>
      </c>
      <c r="O7477" t="str">
        <f>[1]!b_info_carrydate($A7477)</f>
        <v>2024-04-17</v>
      </c>
    </row>
    <row r="7478" spans="1:15" x14ac:dyDescent="0.2">
      <c r="A7478" t="s">
        <v>5354</v>
      </c>
      <c r="B7478" t="s">
        <v>5355</v>
      </c>
      <c r="C7478" s="1">
        <f>[1]!b_anal_matu_cnbd($A7478,$N$1,3)</f>
        <v>0.93149999999999999</v>
      </c>
      <c r="D7478" t="s">
        <v>14</v>
      </c>
      <c r="E7478" t="s">
        <v>5356</v>
      </c>
      <c r="F7478" s="6">
        <f>[1]!b_anal_yield_cnbd($A7478,$N$1,3)</f>
        <v>1.6327</v>
      </c>
      <c r="G7478" t="s">
        <v>11</v>
      </c>
      <c r="H7478" t="s">
        <v>13</v>
      </c>
      <c r="I7478" t="s">
        <v>13</v>
      </c>
      <c r="J7478" t="s">
        <v>13</v>
      </c>
      <c r="K7478" t="s">
        <v>15639</v>
      </c>
      <c r="L7478" t="str">
        <f>[2]!thsiFinD("ths_subject_latest_rating_yy_bond",A7478)</f>
        <v>6-</v>
      </c>
      <c r="M7478" t="str">
        <f>[1]!s_info_industry_sw_2021($A7478,$N$1,1)</f>
        <v>农林牧渔(2021)</v>
      </c>
      <c r="O7478" t="str">
        <f>[1]!b_info_carrydate($A7478)</f>
        <v>2024-04-17</v>
      </c>
    </row>
    <row r="7479" spans="1:15" x14ac:dyDescent="0.2">
      <c r="A7479" t="s">
        <v>5357</v>
      </c>
      <c r="B7479" t="s">
        <v>5358</v>
      </c>
      <c r="C7479" s="1">
        <f>[1]!b_anal_matu_cnbd($A7479,$N$1,3)</f>
        <v>0.93149999999999999</v>
      </c>
      <c r="D7479" t="s">
        <v>17</v>
      </c>
      <c r="E7479" t="s">
        <v>3723</v>
      </c>
      <c r="F7479" s="6">
        <f>[1]!b_anal_yield_cnbd($A7479,$N$1,3)</f>
        <v>1.5244</v>
      </c>
      <c r="G7479" t="s">
        <v>11</v>
      </c>
      <c r="H7479" t="s">
        <v>13</v>
      </c>
      <c r="I7479" t="s">
        <v>13</v>
      </c>
      <c r="J7479" t="s">
        <v>13</v>
      </c>
      <c r="K7479" t="s">
        <v>1747</v>
      </c>
      <c r="L7479" t="str">
        <f>[2]!thsiFinD("ths_subject_latest_rating_yy_bond",A7479)</f>
        <v>4</v>
      </c>
      <c r="M7479" t="str">
        <f>[1]!s_info_industry_sw_2021($A7479,$N$1,1)</f>
        <v>交通运输(2021)</v>
      </c>
      <c r="O7479" t="str">
        <f>[1]!b_info_carrydate($A7479)</f>
        <v>2024-04-17</v>
      </c>
    </row>
    <row r="7480" spans="1:15" x14ac:dyDescent="0.2">
      <c r="A7480" t="s">
        <v>5359</v>
      </c>
      <c r="B7480" t="s">
        <v>5360</v>
      </c>
      <c r="C7480" s="1">
        <f>[1]!b_anal_matu_cnbd($A7480,$N$1,3)</f>
        <v>0.93149999999999999</v>
      </c>
      <c r="D7480" t="s">
        <v>21</v>
      </c>
      <c r="E7480" t="s">
        <v>88</v>
      </c>
      <c r="F7480" s="6">
        <f>[1]!b_anal_yield_cnbd($A7480,$N$1,3)</f>
        <v>2.0030000000000001</v>
      </c>
      <c r="G7480" t="s">
        <v>11</v>
      </c>
      <c r="H7480" t="s">
        <v>13</v>
      </c>
      <c r="I7480" t="s">
        <v>13</v>
      </c>
      <c r="J7480" t="s">
        <v>13</v>
      </c>
      <c r="K7480" t="s">
        <v>15639</v>
      </c>
      <c r="L7480" t="str">
        <f>[2]!thsiFinD("ths_subject_latest_rating_yy_bond",A7480)</f>
        <v>5+</v>
      </c>
      <c r="M7480" t="str">
        <f>[1]!s_info_industry_sw_2021($A7480,$N$1,1)</f>
        <v>房地产(2021)</v>
      </c>
      <c r="O7480" t="str">
        <f>[1]!b_info_carrydate($A7480)</f>
        <v>2024-04-17</v>
      </c>
    </row>
    <row r="7481" spans="1:15" x14ac:dyDescent="0.2">
      <c r="A7481" t="s">
        <v>5361</v>
      </c>
      <c r="B7481" t="s">
        <v>5362</v>
      </c>
      <c r="C7481" s="1">
        <f>[1]!b_anal_matu_cnbd($A7481,$N$1,3)</f>
        <v>7.9314999999999998</v>
      </c>
      <c r="D7481" t="s">
        <v>50</v>
      </c>
      <c r="E7481" t="s">
        <v>1804</v>
      </c>
      <c r="F7481" s="6">
        <f>[1]!b_anal_yield_cnbd($A7481,$N$1,3)</f>
        <v>2.1516999999999999</v>
      </c>
      <c r="G7481" t="s">
        <v>11</v>
      </c>
      <c r="H7481" t="s">
        <v>13</v>
      </c>
      <c r="I7481" t="s">
        <v>13</v>
      </c>
      <c r="J7481" t="s">
        <v>13</v>
      </c>
      <c r="K7481" t="s">
        <v>10</v>
      </c>
      <c r="L7481" t="str">
        <f>[2]!thsiFinD("ths_subject_latest_rating_yy_bond",A7481)</f>
        <v>4+</v>
      </c>
      <c r="M7481" t="str">
        <f>[1]!s_info_industry_sw_2021($A7481,$N$1,1)</f>
        <v>建筑装饰(2021)</v>
      </c>
      <c r="O7481" t="str">
        <f>[1]!b_info_carrydate($A7481)</f>
        <v>2024-04-17</v>
      </c>
    </row>
    <row r="7482" spans="1:15" x14ac:dyDescent="0.2">
      <c r="A7482" t="s">
        <v>5363</v>
      </c>
      <c r="B7482" t="s">
        <v>5364</v>
      </c>
      <c r="C7482" s="1">
        <f>[1]!b_anal_matu_cnbd($A7482,$N$1,3)</f>
        <v>2.9315000000000002</v>
      </c>
      <c r="D7482" t="s">
        <v>21</v>
      </c>
      <c r="E7482" t="s">
        <v>4292</v>
      </c>
      <c r="F7482" s="6">
        <f>[1]!b_anal_yield_cnbd($A7482,$N$1,3)</f>
        <v>1.9555</v>
      </c>
      <c r="G7482" t="s">
        <v>11</v>
      </c>
      <c r="H7482" t="s">
        <v>13</v>
      </c>
      <c r="I7482" t="s">
        <v>13</v>
      </c>
      <c r="J7482" t="s">
        <v>13</v>
      </c>
      <c r="K7482" t="s">
        <v>15639</v>
      </c>
      <c r="L7482" t="str">
        <f>[2]!thsiFinD("ths_subject_latest_rating_yy_bond",A7482)</f>
        <v>5-</v>
      </c>
      <c r="M7482" t="str">
        <f>[1]!s_info_industry_sw_2021($A7482,$N$1,1)</f>
        <v>有色金属(2021)</v>
      </c>
      <c r="O7482" t="str">
        <f>[1]!b_info_carrydate($A7482)</f>
        <v>2024-04-17</v>
      </c>
    </row>
    <row r="7483" spans="1:15" x14ac:dyDescent="0.2">
      <c r="A7483" t="s">
        <v>5365</v>
      </c>
      <c r="B7483" t="s">
        <v>5366</v>
      </c>
      <c r="C7483" s="1">
        <f>[1]!b_anal_matu_cnbd($A7483,$N$1,3)</f>
        <v>0.93149999999999999</v>
      </c>
      <c r="D7483" t="s">
        <v>17</v>
      </c>
      <c r="E7483" t="s">
        <v>3372</v>
      </c>
      <c r="F7483" s="6">
        <f>[1]!b_anal_yield_cnbd($A7483,$N$1,3)</f>
        <v>1.5590999999999999</v>
      </c>
      <c r="G7483" t="s">
        <v>11</v>
      </c>
      <c r="H7483" t="s">
        <v>13</v>
      </c>
      <c r="I7483" t="s">
        <v>13</v>
      </c>
      <c r="J7483" t="s">
        <v>13</v>
      </c>
      <c r="K7483" t="s">
        <v>15525</v>
      </c>
      <c r="L7483" t="str">
        <f>[2]!thsiFinD("ths_subject_latest_rating_yy_bond",A7483)</f>
        <v>5-</v>
      </c>
      <c r="M7483" t="str">
        <f>[1]!s_info_industry_sw_2021($A7483,$N$1,1)</f>
        <v>钢铁(2021)</v>
      </c>
      <c r="O7483" t="str">
        <f>[1]!b_info_carrydate($A7483)</f>
        <v>2024-04-17</v>
      </c>
    </row>
    <row r="7484" spans="1:15" x14ac:dyDescent="0.2">
      <c r="A7484" t="s">
        <v>5367</v>
      </c>
      <c r="B7484" t="s">
        <v>5368</v>
      </c>
      <c r="C7484" s="1">
        <f>[1]!b_anal_matu_cnbd($A7484,$N$1,3)</f>
        <v>7.9314999999999998</v>
      </c>
      <c r="D7484" t="s">
        <v>50</v>
      </c>
      <c r="E7484" t="s">
        <v>262</v>
      </c>
      <c r="F7484" s="6">
        <f>[1]!b_anal_yield_cnbd($A7484,$N$1,3)</f>
        <v>2.1316999999999999</v>
      </c>
      <c r="G7484" t="s">
        <v>11</v>
      </c>
      <c r="H7484" t="s">
        <v>13</v>
      </c>
      <c r="I7484" t="s">
        <v>13</v>
      </c>
      <c r="J7484" t="s">
        <v>13</v>
      </c>
      <c r="K7484" t="s">
        <v>445</v>
      </c>
      <c r="L7484" t="str">
        <f>[2]!thsiFinD("ths_subject_latest_rating_yy_bond",A7484)</f>
        <v>3</v>
      </c>
      <c r="M7484" t="str">
        <f>[1]!s_info_industry_sw_2021($A7484,$N$1,1)</f>
        <v>公用事业(2021)</v>
      </c>
      <c r="O7484" t="str">
        <f>[1]!b_info_carrydate($A7484)</f>
        <v>2024-04-17</v>
      </c>
    </row>
    <row r="7485" spans="1:15" x14ac:dyDescent="0.2">
      <c r="A7485" t="s">
        <v>5374</v>
      </c>
      <c r="B7485" t="s">
        <v>5375</v>
      </c>
      <c r="C7485" s="1">
        <f>[1]!b_anal_matu_cnbd($A7485,$N$1,3)</f>
        <v>0.93149999999999999</v>
      </c>
      <c r="D7485" t="s">
        <v>17</v>
      </c>
      <c r="E7485" t="s">
        <v>82</v>
      </c>
      <c r="F7485" s="6">
        <f>[1]!b_anal_yield_cnbd($A7485,$N$1,3)</f>
        <v>1.5290999999999999</v>
      </c>
      <c r="G7485" t="s">
        <v>26</v>
      </c>
      <c r="H7485" t="s">
        <v>13</v>
      </c>
      <c r="I7485" t="s">
        <v>13</v>
      </c>
      <c r="J7485" t="s">
        <v>13</v>
      </c>
      <c r="K7485" t="s">
        <v>15525</v>
      </c>
      <c r="L7485" t="str">
        <f>[2]!thsiFinD("ths_subject_latest_rating_yy_bond",A7485)</f>
        <v>4</v>
      </c>
      <c r="M7485" t="str">
        <f>[1]!s_info_industry_sw_2021($A7485,$N$1,1)</f>
        <v>建筑材料(2021)</v>
      </c>
      <c r="O7485" t="str">
        <f>[1]!b_info_carrydate($A7485)</f>
        <v>2024-04-17</v>
      </c>
    </row>
    <row r="7486" spans="1:15" x14ac:dyDescent="0.2">
      <c r="A7486" t="s">
        <v>14709</v>
      </c>
      <c r="B7486" t="s">
        <v>14710</v>
      </c>
      <c r="C7486" s="1">
        <f>[1]!b_anal_matu_cnbd($A7486,$N$1,3)</f>
        <v>12.9315</v>
      </c>
      <c r="D7486" t="s">
        <v>50</v>
      </c>
      <c r="E7486" t="s">
        <v>94</v>
      </c>
      <c r="F7486" s="6">
        <f>[1]!b_anal_yield_cnbd($A7486,$N$1,3)</f>
        <v>2.6979000000000002</v>
      </c>
      <c r="G7486" t="s">
        <v>11</v>
      </c>
      <c r="H7486" t="s">
        <v>13</v>
      </c>
      <c r="I7486" t="s">
        <v>13</v>
      </c>
      <c r="J7486" t="s">
        <v>13</v>
      </c>
      <c r="K7486" t="s">
        <v>15525</v>
      </c>
      <c r="L7486" t="str">
        <f>[2]!thsiFinD("ths_subject_latest_rating_yy_bond",A7486)</f>
        <v>3</v>
      </c>
      <c r="M7486" t="str">
        <f>[1]!s_info_industry_sw_2021($A7486,$N$1,1)</f>
        <v>房地产(2021)</v>
      </c>
      <c r="O7486" t="str">
        <f>[1]!b_info_carrydate($A7486)</f>
        <v>2024-04-17</v>
      </c>
    </row>
    <row r="7487" spans="1:15" x14ac:dyDescent="0.2">
      <c r="A7487" t="s">
        <v>18581</v>
      </c>
      <c r="B7487" t="s">
        <v>18582</v>
      </c>
      <c r="C7487" s="1">
        <f>[1]!b_anal_matu_cnbd($A7487,$N$1,3)</f>
        <v>2.9315000000000002</v>
      </c>
      <c r="D7487" t="s">
        <v>17</v>
      </c>
      <c r="E7487" t="s">
        <v>1809</v>
      </c>
      <c r="F7487" s="6">
        <f>[1]!b_anal_yield_cnbd($A7487,$N$1,3)</f>
        <v>1.7591000000000001</v>
      </c>
      <c r="G7487" t="s">
        <v>11</v>
      </c>
      <c r="H7487" t="s">
        <v>13</v>
      </c>
      <c r="I7487" t="s">
        <v>13</v>
      </c>
      <c r="J7487" t="s">
        <v>13</v>
      </c>
      <c r="K7487" t="s">
        <v>1760</v>
      </c>
      <c r="L7487" t="str">
        <f>[2]!thsiFinD("ths_subject_latest_rating_yy_bond",A7487)</f>
        <v>4+</v>
      </c>
      <c r="M7487" t="str">
        <f>[1]!s_info_industry_sw_2021($A7487,$N$1,1)</f>
        <v>综合(2021)</v>
      </c>
      <c r="O7487" t="str">
        <f>[1]!b_info_carrydate($A7487)</f>
        <v>2024-04-17</v>
      </c>
    </row>
    <row r="7488" spans="1:15" x14ac:dyDescent="0.2">
      <c r="A7488" t="s">
        <v>18603</v>
      </c>
      <c r="B7488" t="s">
        <v>18604</v>
      </c>
      <c r="C7488" s="1">
        <f>[1]!b_anal_matu_cnbd($A7488,$N$1,3)</f>
        <v>0.93149999999999999</v>
      </c>
      <c r="D7488" t="s">
        <v>17</v>
      </c>
      <c r="E7488" t="s">
        <v>18605</v>
      </c>
      <c r="F7488" s="6">
        <f>[1]!b_anal_yield_cnbd($A7488,$N$1,3)</f>
        <v>1.5399</v>
      </c>
      <c r="G7488" t="s">
        <v>26</v>
      </c>
      <c r="H7488" t="s">
        <v>13</v>
      </c>
      <c r="I7488" t="s">
        <v>13</v>
      </c>
      <c r="J7488" t="s">
        <v>13</v>
      </c>
      <c r="K7488" t="s">
        <v>1760</v>
      </c>
      <c r="L7488" t="str">
        <f>[2]!thsiFinD("ths_subject_latest_rating_yy_bond",A7488)</f>
        <v>4+</v>
      </c>
      <c r="M7488" t="str">
        <f>[1]!s_info_industry_sw_2021($A7488,$N$1,1)</f>
        <v>医药生物(2021)</v>
      </c>
      <c r="O7488" t="str">
        <f>[1]!b_info_carrydate($A7488)</f>
        <v>2024-04-17</v>
      </c>
    </row>
    <row r="7489" spans="1:15" x14ac:dyDescent="0.2">
      <c r="A7489" t="s">
        <v>18606</v>
      </c>
      <c r="B7489" t="s">
        <v>18607</v>
      </c>
      <c r="C7489" s="1">
        <f>[1]!b_anal_matu_cnbd($A7489,$N$1,3)</f>
        <v>2.9315000000000002</v>
      </c>
      <c r="D7489" t="s">
        <v>17</v>
      </c>
      <c r="E7489" t="s">
        <v>18605</v>
      </c>
      <c r="F7489" s="6">
        <f>[1]!b_anal_yield_cnbd($A7489,$N$1,3)</f>
        <v>1.7591000000000001</v>
      </c>
      <c r="G7489" t="s">
        <v>26</v>
      </c>
      <c r="H7489" t="s">
        <v>13</v>
      </c>
      <c r="I7489" t="s">
        <v>13</v>
      </c>
      <c r="J7489" t="s">
        <v>13</v>
      </c>
      <c r="K7489" t="s">
        <v>1760</v>
      </c>
      <c r="L7489" t="str">
        <f>[2]!thsiFinD("ths_subject_latest_rating_yy_bond",A7489)</f>
        <v>4+</v>
      </c>
      <c r="M7489" t="str">
        <f>[1]!s_info_industry_sw_2021($A7489,$N$1,1)</f>
        <v>医药生物(2021)</v>
      </c>
      <c r="O7489" t="str">
        <f>[1]!b_info_carrydate($A7489)</f>
        <v>2024-04-17</v>
      </c>
    </row>
    <row r="7490" spans="1:15" x14ac:dyDescent="0.2">
      <c r="A7490" t="s">
        <v>5317</v>
      </c>
      <c r="B7490" t="s">
        <v>5318</v>
      </c>
      <c r="C7490" s="1">
        <f>[1]!b_anal_matu_cnbd($A7490,$N$1,3)</f>
        <v>12.928800000000001</v>
      </c>
      <c r="D7490" t="s">
        <v>50</v>
      </c>
      <c r="E7490" t="s">
        <v>140</v>
      </c>
      <c r="F7490" s="6">
        <f>[1]!b_anal_yield_cnbd($A7490,$N$1,3)</f>
        <v>2.2978000000000001</v>
      </c>
      <c r="G7490" t="s">
        <v>11</v>
      </c>
      <c r="H7490" t="s">
        <v>13</v>
      </c>
      <c r="I7490" t="s">
        <v>13</v>
      </c>
      <c r="J7490" t="s">
        <v>13</v>
      </c>
      <c r="K7490" t="s">
        <v>10</v>
      </c>
      <c r="L7490" t="str">
        <f>[2]!thsiFinD("ths_subject_latest_rating_yy_bond",A7490)</f>
        <v>3</v>
      </c>
      <c r="M7490" t="str">
        <f>[1]!s_info_industry_sw_2021($A7490,$N$1,1)</f>
        <v>交通运输(2021)</v>
      </c>
      <c r="O7490" t="str">
        <f>[1]!b_info_carrydate($A7490)</f>
        <v>2024-04-16</v>
      </c>
    </row>
    <row r="7491" spans="1:15" x14ac:dyDescent="0.2">
      <c r="A7491" t="s">
        <v>5319</v>
      </c>
      <c r="B7491" t="s">
        <v>5320</v>
      </c>
      <c r="C7491" s="1">
        <f>[1]!b_anal_matu_cnbd($A7491,$N$1,3)</f>
        <v>0.92879999999999996</v>
      </c>
      <c r="D7491" t="s">
        <v>21</v>
      </c>
      <c r="E7491" t="s">
        <v>5321</v>
      </c>
      <c r="F7491" s="6">
        <f>[1]!b_anal_yield_cnbd($A7491,$N$1,3)</f>
        <v>1.6516999999999999</v>
      </c>
      <c r="G7491" t="s">
        <v>11</v>
      </c>
      <c r="H7491" t="s">
        <v>13</v>
      </c>
      <c r="I7491" t="s">
        <v>13</v>
      </c>
      <c r="J7491" t="s">
        <v>13</v>
      </c>
      <c r="K7491" t="s">
        <v>15639</v>
      </c>
      <c r="L7491" t="str">
        <f>[2]!thsiFinD("ths_subject_latest_rating_yy_bond",A7491)</f>
        <v>5</v>
      </c>
      <c r="M7491" t="str">
        <f>[1]!s_info_industry_sw_2021($A7491,$N$1,1)</f>
        <v>房地产(2021)</v>
      </c>
      <c r="O7491" t="str">
        <f>[1]!b_info_carrydate($A7491)</f>
        <v>2024-04-16</v>
      </c>
    </row>
    <row r="7492" spans="1:15" x14ac:dyDescent="0.2">
      <c r="A7492" t="s">
        <v>5322</v>
      </c>
      <c r="B7492" t="s">
        <v>5323</v>
      </c>
      <c r="C7492" s="1">
        <f>[1]!b_anal_matu_cnbd($A7492,$N$1,3)</f>
        <v>2.9287999999999998</v>
      </c>
      <c r="D7492" t="s">
        <v>21</v>
      </c>
      <c r="E7492" t="s">
        <v>5321</v>
      </c>
      <c r="F7492" s="6">
        <f>[1]!b_anal_yield_cnbd($A7492,$N$1,3)</f>
        <v>1.9765999999999999</v>
      </c>
      <c r="G7492" t="s">
        <v>11</v>
      </c>
      <c r="H7492" t="s">
        <v>13</v>
      </c>
      <c r="I7492" t="s">
        <v>13</v>
      </c>
      <c r="J7492" t="s">
        <v>13</v>
      </c>
      <c r="K7492" t="s">
        <v>15639</v>
      </c>
      <c r="L7492" t="str">
        <f>[2]!thsiFinD("ths_subject_latest_rating_yy_bond",A7492)</f>
        <v>5</v>
      </c>
      <c r="M7492" t="str">
        <f>[1]!s_info_industry_sw_2021($A7492,$N$1,1)</f>
        <v>房地产(2021)</v>
      </c>
      <c r="O7492" t="str">
        <f>[1]!b_info_carrydate($A7492)</f>
        <v>2024-04-16</v>
      </c>
    </row>
    <row r="7493" spans="1:15" x14ac:dyDescent="0.2">
      <c r="A7493" t="s">
        <v>5324</v>
      </c>
      <c r="B7493" t="s">
        <v>5325</v>
      </c>
      <c r="C7493" s="1">
        <f>[1]!b_anal_matu_cnbd($A7493,$N$1,3)</f>
        <v>2.9287999999999998</v>
      </c>
      <c r="D7493" t="s">
        <v>50</v>
      </c>
      <c r="E7493" t="s">
        <v>166</v>
      </c>
      <c r="F7493" s="6">
        <f>[1]!b_anal_yield_cnbd($A7493,$N$1,3)</f>
        <v>1.7536</v>
      </c>
      <c r="G7493" t="s">
        <v>11</v>
      </c>
      <c r="H7493" t="s">
        <v>13</v>
      </c>
      <c r="I7493" t="s">
        <v>13</v>
      </c>
      <c r="J7493" t="s">
        <v>13</v>
      </c>
      <c r="K7493" t="s">
        <v>1747</v>
      </c>
      <c r="L7493" t="str">
        <f>[2]!thsiFinD("ths_subject_latest_rating_yy_bond",A7493)</f>
        <v>4+</v>
      </c>
      <c r="M7493" t="str">
        <f>[1]!s_info_industry_sw_2021($A7493,$N$1,1)</f>
        <v>商贸零售(2021)</v>
      </c>
      <c r="O7493" t="str">
        <f>[1]!b_info_carrydate($A7493)</f>
        <v>2024-04-16</v>
      </c>
    </row>
    <row r="7494" spans="1:15" x14ac:dyDescent="0.2">
      <c r="A7494" t="s">
        <v>5328</v>
      </c>
      <c r="B7494" t="s">
        <v>5329</v>
      </c>
      <c r="C7494" s="1">
        <f>[1]!b_anal_matu_cnbd($A7494,$N$1,3)</f>
        <v>2.9287999999999998</v>
      </c>
      <c r="D7494" t="s">
        <v>21</v>
      </c>
      <c r="E7494" t="s">
        <v>2233</v>
      </c>
      <c r="F7494" s="6">
        <f>[1]!b_anal_yield_cnbd($A7494,$N$1,3)</f>
        <v>1.9266000000000001</v>
      </c>
      <c r="G7494" t="s">
        <v>11</v>
      </c>
      <c r="H7494" t="s">
        <v>12</v>
      </c>
      <c r="I7494" t="s">
        <v>13</v>
      </c>
      <c r="J7494" t="s">
        <v>13</v>
      </c>
      <c r="K7494" t="s">
        <v>15639</v>
      </c>
      <c r="L7494" t="str">
        <f>[2]!thsiFinD("ths_subject_latest_rating_yy_bond",A7494)</f>
        <v>5+</v>
      </c>
      <c r="M7494" t="str">
        <f>[1]!s_info_industry_sw_2021($A7494,$N$1,1)</f>
        <v>建筑装饰(2021)</v>
      </c>
      <c r="O7494" t="str">
        <f>[1]!b_info_carrydate($A7494)</f>
        <v>2024-04-16</v>
      </c>
    </row>
    <row r="7495" spans="1:15" x14ac:dyDescent="0.2">
      <c r="A7495" t="s">
        <v>5330</v>
      </c>
      <c r="B7495" t="s">
        <v>5331</v>
      </c>
      <c r="C7495" s="1">
        <f>[1]!b_anal_matu_cnbd($A7495,$N$1,3)</f>
        <v>2.9287999999999998</v>
      </c>
      <c r="D7495" t="s">
        <v>21</v>
      </c>
      <c r="E7495" t="s">
        <v>4017</v>
      </c>
      <c r="F7495" s="6">
        <f>[1]!b_anal_yield_cnbd($A7495,$N$1,3)</f>
        <v>1.9028</v>
      </c>
      <c r="G7495" t="s">
        <v>11</v>
      </c>
      <c r="H7495" t="s">
        <v>12</v>
      </c>
      <c r="I7495" t="s">
        <v>13</v>
      </c>
      <c r="J7495" t="s">
        <v>13</v>
      </c>
      <c r="K7495" t="s">
        <v>15639</v>
      </c>
      <c r="L7495" t="str">
        <f>[2]!thsiFinD("ths_subject_latest_rating_yy_bond",A7495)</f>
        <v>5-</v>
      </c>
      <c r="M7495" t="str">
        <f>[1]!s_info_industry_sw_2021($A7495,$N$1,1)</f>
        <v>交通运输(2021)</v>
      </c>
      <c r="O7495" t="str">
        <f>[1]!b_info_carrydate($A7495)</f>
        <v>2024-04-16</v>
      </c>
    </row>
    <row r="7496" spans="1:15" x14ac:dyDescent="0.2">
      <c r="A7496" t="s">
        <v>18487</v>
      </c>
      <c r="B7496" t="s">
        <v>18488</v>
      </c>
      <c r="C7496" s="1">
        <f>[1]!b_anal_matu_cnbd($A7496,$N$1,3)</f>
        <v>0.92879999999999996</v>
      </c>
      <c r="D7496" t="s">
        <v>17</v>
      </c>
      <c r="E7496" t="s">
        <v>3723</v>
      </c>
      <c r="F7496" s="6">
        <f>[1]!b_anal_yield_cnbd($A7496,$N$1,3)</f>
        <v>1.5233000000000001</v>
      </c>
      <c r="G7496" t="s">
        <v>11</v>
      </c>
      <c r="H7496" t="s">
        <v>13</v>
      </c>
      <c r="I7496" t="s">
        <v>13</v>
      </c>
      <c r="J7496" t="s">
        <v>13</v>
      </c>
      <c r="K7496" t="s">
        <v>1747</v>
      </c>
      <c r="L7496" t="str">
        <f>[2]!thsiFinD("ths_subject_latest_rating_yy_bond",A7496)</f>
        <v>4</v>
      </c>
      <c r="M7496" t="str">
        <f>[1]!s_info_industry_sw_2021($A7496,$N$1,1)</f>
        <v>交通运输(2021)</v>
      </c>
      <c r="O7496" t="str">
        <f>[1]!b_info_carrydate($A7496)</f>
        <v>2024-04-16</v>
      </c>
    </row>
    <row r="7497" spans="1:15" x14ac:dyDescent="0.2">
      <c r="A7497" t="s">
        <v>18516</v>
      </c>
      <c r="B7497" t="s">
        <v>18517</v>
      </c>
      <c r="C7497" s="1">
        <f>[1]!b_anal_matu_cnbd($A7497,$N$1,3)</f>
        <v>7.9287999999999998</v>
      </c>
      <c r="D7497" t="s">
        <v>17</v>
      </c>
      <c r="E7497" t="s">
        <v>3233</v>
      </c>
      <c r="F7497" s="6">
        <f>[1]!b_anal_yield_cnbd($A7497,$N$1,3)</f>
        <v>2.3058999999999998</v>
      </c>
      <c r="G7497" t="s">
        <v>11</v>
      </c>
      <c r="H7497" t="s">
        <v>13</v>
      </c>
      <c r="I7497" t="s">
        <v>13</v>
      </c>
      <c r="J7497" t="s">
        <v>13</v>
      </c>
      <c r="K7497" t="s">
        <v>15525</v>
      </c>
      <c r="L7497" t="str">
        <f>[2]!thsiFinD("ths_subject_latest_rating_yy_bond",A7497)</f>
        <v>3</v>
      </c>
      <c r="M7497" t="str">
        <f>[1]!s_info_industry_sw_2021($A7497,$N$1,1)</f>
        <v>基础化工(2021)</v>
      </c>
      <c r="O7497" t="str">
        <f>[1]!b_info_carrydate($A7497)</f>
        <v>2024-04-16</v>
      </c>
    </row>
    <row r="7498" spans="1:15" x14ac:dyDescent="0.2">
      <c r="A7498" t="s">
        <v>18553</v>
      </c>
      <c r="B7498" t="s">
        <v>18554</v>
      </c>
      <c r="C7498" s="1">
        <f>[1]!b_anal_matu_cnbd($A7498,$N$1,3)</f>
        <v>2.9287999999999998</v>
      </c>
      <c r="D7498" t="s">
        <v>21</v>
      </c>
      <c r="E7498" t="s">
        <v>4383</v>
      </c>
      <c r="F7498" s="6">
        <f>[1]!b_anal_yield_cnbd($A7498,$N$1,3)</f>
        <v>1.8013999999999999</v>
      </c>
      <c r="G7498" t="s">
        <v>11</v>
      </c>
      <c r="H7498" t="s">
        <v>13</v>
      </c>
      <c r="I7498" t="s">
        <v>13</v>
      </c>
      <c r="J7498" t="s">
        <v>12</v>
      </c>
      <c r="K7498" t="s">
        <v>15526</v>
      </c>
      <c r="L7498" t="str">
        <f>[2]!thsiFinD("ths_subject_latest_rating_yy_bond",A7498)</f>
        <v>5</v>
      </c>
      <c r="M7498" t="str">
        <f>[1]!s_info_industry_sw_2021($A7498,$N$1,1)</f>
        <v>电子(2021)</v>
      </c>
      <c r="O7498" t="str">
        <f>[1]!b_info_carrydate($A7498)</f>
        <v>2024-04-16</v>
      </c>
    </row>
    <row r="7499" spans="1:15" x14ac:dyDescent="0.2">
      <c r="A7499" t="s">
        <v>18577</v>
      </c>
      <c r="B7499" t="s">
        <v>18578</v>
      </c>
      <c r="C7499" s="1">
        <f>[1]!b_anal_matu_cnbd($A7499,$N$1,3)</f>
        <v>0.92879999999999996</v>
      </c>
      <c r="D7499" t="s">
        <v>50</v>
      </c>
      <c r="E7499" t="s">
        <v>73</v>
      </c>
      <c r="F7499" s="6">
        <f>[1]!b_anal_yield_cnbd($A7499,$N$1,3)</f>
        <v>1.5017</v>
      </c>
      <c r="G7499" t="s">
        <v>11</v>
      </c>
      <c r="H7499" t="s">
        <v>13</v>
      </c>
      <c r="I7499" t="s">
        <v>13</v>
      </c>
      <c r="J7499" t="s">
        <v>13</v>
      </c>
      <c r="K7499" t="s">
        <v>445</v>
      </c>
      <c r="L7499" t="str">
        <f>[2]!thsiFinD("ths_subject_latest_rating_yy_bond",A7499)</f>
        <v>3</v>
      </c>
      <c r="M7499" t="str">
        <f>[1]!s_info_industry_sw_2021($A7499,$N$1,1)</f>
        <v>建筑装饰(2021)</v>
      </c>
      <c r="O7499" t="str">
        <f>[1]!b_info_carrydate($A7499)</f>
        <v>2024-04-16</v>
      </c>
    </row>
    <row r="7500" spans="1:15" x14ac:dyDescent="0.2">
      <c r="A7500" t="s">
        <v>18583</v>
      </c>
      <c r="B7500" t="s">
        <v>18584</v>
      </c>
      <c r="C7500" s="1">
        <f>[1]!b_anal_matu_cnbd($A7500,$N$1,3)</f>
        <v>0.92879999999999996</v>
      </c>
      <c r="D7500" t="s">
        <v>32</v>
      </c>
      <c r="E7500" t="s">
        <v>1664</v>
      </c>
      <c r="F7500" s="6">
        <f>[1]!b_anal_yield_cnbd($A7500,$N$1,3)</f>
        <v>1.4579</v>
      </c>
      <c r="G7500" t="s">
        <v>11</v>
      </c>
      <c r="H7500" t="s">
        <v>13</v>
      </c>
      <c r="I7500" t="s">
        <v>13</v>
      </c>
      <c r="J7500" t="s">
        <v>13</v>
      </c>
      <c r="K7500" t="s">
        <v>1760</v>
      </c>
      <c r="L7500" t="str">
        <f>[2]!thsiFinD("ths_subject_latest_rating_yy_bond",A7500)</f>
        <v>3</v>
      </c>
      <c r="M7500" t="str">
        <f>[1]!s_info_industry_sw_2021($A7500,$N$1,1)</f>
        <v>非银金融(2021)</v>
      </c>
      <c r="O7500" t="str">
        <f>[1]!b_info_carrydate($A7500)</f>
        <v>2024-04-16</v>
      </c>
    </row>
    <row r="7501" spans="1:15" x14ac:dyDescent="0.2">
      <c r="A7501" t="s">
        <v>4101</v>
      </c>
      <c r="B7501" t="s">
        <v>4102</v>
      </c>
      <c r="C7501" s="1">
        <f>[1]!b_anal_matu_cnbd($A7501,$N$1,3)</f>
        <v>2.9260000000000002</v>
      </c>
      <c r="D7501" t="s">
        <v>17</v>
      </c>
      <c r="E7501" t="s">
        <v>4103</v>
      </c>
      <c r="F7501" s="6">
        <f>[1]!b_anal_yield_cnbd($A7501,$N$1,3)</f>
        <v>1.7716000000000001</v>
      </c>
      <c r="G7501" t="s">
        <v>11</v>
      </c>
      <c r="H7501" t="s">
        <v>13</v>
      </c>
      <c r="I7501" t="s">
        <v>13</v>
      </c>
      <c r="J7501" t="s">
        <v>13</v>
      </c>
      <c r="K7501" t="s">
        <v>1760</v>
      </c>
      <c r="L7501" t="str">
        <f>[2]!thsiFinD("ths_subject_latest_rating_yy_bond",A7501)</f>
        <v>4</v>
      </c>
      <c r="M7501" t="str">
        <f>[1]!s_info_industry_sw_2021($A7501,$N$1,1)</f>
        <v>建筑装饰(2021)</v>
      </c>
      <c r="O7501" t="str">
        <f>[1]!b_info_carrydate($A7501)</f>
        <v>2024-04-15</v>
      </c>
    </row>
    <row r="7502" spans="1:15" x14ac:dyDescent="0.2">
      <c r="A7502" t="s">
        <v>5285</v>
      </c>
      <c r="B7502" t="s">
        <v>5286</v>
      </c>
      <c r="C7502" s="1">
        <f>[1]!b_anal_matu_cnbd($A7502,$N$1,3)</f>
        <v>2.9260000000000002</v>
      </c>
      <c r="D7502" t="s">
        <v>21</v>
      </c>
      <c r="E7502" t="s">
        <v>427</v>
      </c>
      <c r="F7502" s="6">
        <f>[1]!b_anal_yield_cnbd($A7502,$N$1,3)</f>
        <v>1.8548</v>
      </c>
      <c r="G7502" t="s">
        <v>11</v>
      </c>
      <c r="H7502" t="s">
        <v>13</v>
      </c>
      <c r="I7502" t="s">
        <v>13</v>
      </c>
      <c r="J7502" t="s">
        <v>13</v>
      </c>
      <c r="K7502" t="s">
        <v>15639</v>
      </c>
      <c r="L7502" t="str">
        <f>[2]!thsiFinD("ths_subject_latest_rating_yy_bond",A7502)</f>
        <v>5+</v>
      </c>
      <c r="M7502" t="str">
        <f>[1]!s_info_industry_sw_2021($A7502,$N$1,1)</f>
        <v>公用事业(2021)</v>
      </c>
      <c r="O7502" t="str">
        <f>[1]!b_info_carrydate($A7502)</f>
        <v>2024-04-15</v>
      </c>
    </row>
    <row r="7503" spans="1:15" x14ac:dyDescent="0.2">
      <c r="A7503" t="s">
        <v>5289</v>
      </c>
      <c r="B7503" t="s">
        <v>5290</v>
      </c>
      <c r="C7503" s="1">
        <f>[1]!b_anal_matu_cnbd($A7503,$N$1,3)</f>
        <v>7.9260000000000002</v>
      </c>
      <c r="D7503" t="s">
        <v>17</v>
      </c>
      <c r="E7503" t="s">
        <v>2275</v>
      </c>
      <c r="F7503" s="6">
        <f>[1]!b_anal_yield_cnbd($A7503,$N$1,3)</f>
        <v>2.2075999999999998</v>
      </c>
      <c r="G7503" t="s">
        <v>11</v>
      </c>
      <c r="H7503" t="s">
        <v>13</v>
      </c>
      <c r="I7503" t="s">
        <v>13</v>
      </c>
      <c r="J7503" t="s">
        <v>13</v>
      </c>
      <c r="K7503" t="s">
        <v>1747</v>
      </c>
      <c r="L7503" t="str">
        <f>[2]!thsiFinD("ths_subject_latest_rating_yy_bond",A7503)</f>
        <v>3</v>
      </c>
      <c r="M7503" t="str">
        <f>[1]!s_info_industry_sw_2021($A7503,$N$1,1)</f>
        <v>交通运输(2021)</v>
      </c>
      <c r="O7503" t="str">
        <f>[1]!b_info_carrydate($A7503)</f>
        <v>2024-04-15</v>
      </c>
    </row>
    <row r="7504" spans="1:15" x14ac:dyDescent="0.2">
      <c r="A7504" t="s">
        <v>5294</v>
      </c>
      <c r="B7504" t="s">
        <v>5295</v>
      </c>
      <c r="C7504" s="1">
        <f>[1]!b_anal_matu_cnbd($A7504,$N$1,3)</f>
        <v>7.9260000000000002</v>
      </c>
      <c r="D7504" t="s">
        <v>17</v>
      </c>
      <c r="E7504" t="s">
        <v>2406</v>
      </c>
      <c r="F7504" s="6">
        <f>[1]!b_anal_yield_cnbd($A7504,$N$1,3)</f>
        <v>2.2113999999999998</v>
      </c>
      <c r="G7504" t="s">
        <v>26</v>
      </c>
      <c r="H7504" t="s">
        <v>13</v>
      </c>
      <c r="I7504" t="s">
        <v>13</v>
      </c>
      <c r="J7504" t="s">
        <v>13</v>
      </c>
      <c r="K7504" t="s">
        <v>1760</v>
      </c>
      <c r="L7504" t="str">
        <f>[2]!thsiFinD("ths_subject_latest_rating_yy_bond",A7504)</f>
        <v>4-</v>
      </c>
      <c r="M7504" t="str">
        <f>[1]!s_info_industry_sw_2021($A7504,$N$1,1)</f>
        <v>综合(2021)</v>
      </c>
      <c r="O7504" t="str">
        <f>[1]!b_info_carrydate($A7504)</f>
        <v>2024-04-15</v>
      </c>
    </row>
    <row r="7505" spans="1:15" x14ac:dyDescent="0.2">
      <c r="A7505" t="s">
        <v>5296</v>
      </c>
      <c r="B7505" t="s">
        <v>5297</v>
      </c>
      <c r="C7505" s="1">
        <f>[1]!b_anal_matu_cnbd($A7505,$N$1,3)</f>
        <v>0.92600000000000005</v>
      </c>
      <c r="D7505" t="s">
        <v>50</v>
      </c>
      <c r="E7505" t="s">
        <v>2178</v>
      </c>
      <c r="F7505" s="6">
        <f>[1]!b_anal_yield_cnbd($A7505,$N$1,3)</f>
        <v>1.4882</v>
      </c>
      <c r="G7505" t="s">
        <v>26</v>
      </c>
      <c r="H7505" t="s">
        <v>13</v>
      </c>
      <c r="I7505" t="s">
        <v>13</v>
      </c>
      <c r="J7505" t="s">
        <v>13</v>
      </c>
      <c r="K7505" t="s">
        <v>10</v>
      </c>
      <c r="L7505" t="str">
        <f>[2]!thsiFinD("ths_subject_latest_rating_yy_bond",A7505)</f>
        <v>3</v>
      </c>
      <c r="M7505" t="str">
        <f>[1]!s_info_industry_sw_2021($A7505,$N$1,1)</f>
        <v>公用事业(2021)</v>
      </c>
      <c r="O7505" t="str">
        <f>[1]!b_info_carrydate($A7505)</f>
        <v>2024-04-15</v>
      </c>
    </row>
    <row r="7506" spans="1:15" x14ac:dyDescent="0.2">
      <c r="A7506" t="s">
        <v>5298</v>
      </c>
      <c r="B7506" t="s">
        <v>5299</v>
      </c>
      <c r="C7506" s="1">
        <f>[1]!b_anal_matu_cnbd($A7506,$N$1,3)</f>
        <v>7.9260000000000002</v>
      </c>
      <c r="D7506" t="s">
        <v>50</v>
      </c>
      <c r="E7506" t="s">
        <v>2178</v>
      </c>
      <c r="F7506" s="6">
        <f>[1]!b_anal_yield_cnbd($A7506,$N$1,3)</f>
        <v>2.1113</v>
      </c>
      <c r="G7506" t="s">
        <v>26</v>
      </c>
      <c r="H7506" t="s">
        <v>13</v>
      </c>
      <c r="I7506" t="s">
        <v>13</v>
      </c>
      <c r="J7506" t="s">
        <v>13</v>
      </c>
      <c r="K7506" t="s">
        <v>10</v>
      </c>
      <c r="L7506" t="str">
        <f>[2]!thsiFinD("ths_subject_latest_rating_yy_bond",A7506)</f>
        <v>3</v>
      </c>
      <c r="M7506" t="str">
        <f>[1]!s_info_industry_sw_2021($A7506,$N$1,1)</f>
        <v>公用事业(2021)</v>
      </c>
      <c r="O7506" t="str">
        <f>[1]!b_info_carrydate($A7506)</f>
        <v>2024-04-15</v>
      </c>
    </row>
    <row r="7507" spans="1:15" x14ac:dyDescent="0.2">
      <c r="A7507" t="s">
        <v>5302</v>
      </c>
      <c r="B7507" t="s">
        <v>5303</v>
      </c>
      <c r="C7507" s="1">
        <f>[1]!b_anal_matu_cnbd($A7507,$N$1,3)</f>
        <v>2.9260000000000002</v>
      </c>
      <c r="D7507" t="s">
        <v>50</v>
      </c>
      <c r="E7507" t="s">
        <v>5304</v>
      </c>
      <c r="F7507" s="6">
        <f>[1]!b_anal_yield_cnbd($A7507,$N$1,3)</f>
        <v>1.8532999999999999</v>
      </c>
      <c r="G7507" t="s">
        <v>11</v>
      </c>
      <c r="H7507" t="s">
        <v>13</v>
      </c>
      <c r="I7507" t="s">
        <v>13</v>
      </c>
      <c r="J7507" t="s">
        <v>13</v>
      </c>
      <c r="K7507" t="s">
        <v>15525</v>
      </c>
      <c r="L7507" t="str">
        <f>[2]!thsiFinD("ths_subject_latest_rating_yy_bond",A7507)</f>
        <v>4</v>
      </c>
      <c r="M7507" t="str">
        <f>[1]!s_info_industry_sw_2021($A7507,$N$1,1)</f>
        <v>房地产(2021)</v>
      </c>
      <c r="O7507" t="str">
        <f>[1]!b_info_carrydate($A7507)</f>
        <v>2024-04-15</v>
      </c>
    </row>
    <row r="7508" spans="1:15" x14ac:dyDescent="0.2">
      <c r="A7508" t="s">
        <v>5307</v>
      </c>
      <c r="B7508" t="s">
        <v>5308</v>
      </c>
      <c r="C7508" s="1">
        <f>[1]!b_anal_matu_cnbd($A7508,$N$1,3)</f>
        <v>0.92600000000000005</v>
      </c>
      <c r="D7508" t="s">
        <v>17</v>
      </c>
      <c r="E7508" t="s">
        <v>568</v>
      </c>
      <c r="F7508" s="6">
        <f>[1]!b_anal_yield_cnbd($A7508,$N$1,3)</f>
        <v>1.5334000000000001</v>
      </c>
      <c r="G7508" t="s">
        <v>11</v>
      </c>
      <c r="H7508" t="s">
        <v>13</v>
      </c>
      <c r="I7508" t="s">
        <v>13</v>
      </c>
      <c r="J7508" t="s">
        <v>13</v>
      </c>
      <c r="K7508" t="s">
        <v>15526</v>
      </c>
      <c r="L7508" t="str">
        <f>[2]!thsiFinD("ths_subject_latest_rating_yy_bond",A7508)</f>
        <v>5+</v>
      </c>
      <c r="M7508" t="str">
        <f>[1]!s_info_industry_sw_2021($A7508,$N$1,1)</f>
        <v>非银金融(2021)</v>
      </c>
      <c r="O7508" t="str">
        <f>[1]!b_info_carrydate($A7508)</f>
        <v>2024-04-15</v>
      </c>
    </row>
    <row r="7509" spans="1:15" x14ac:dyDescent="0.2">
      <c r="A7509" t="s">
        <v>5309</v>
      </c>
      <c r="B7509" t="s">
        <v>5310</v>
      </c>
      <c r="C7509" s="1">
        <f>[1]!b_anal_matu_cnbd($A7509,$N$1,3)</f>
        <v>7.9260000000000002</v>
      </c>
      <c r="D7509" t="s">
        <v>50</v>
      </c>
      <c r="E7509" t="s">
        <v>5311</v>
      </c>
      <c r="F7509" s="6">
        <f>[1]!b_anal_yield_cnbd($A7509,$N$1,3)</f>
        <v>2.1913</v>
      </c>
      <c r="G7509" t="s">
        <v>11</v>
      </c>
      <c r="H7509" t="s">
        <v>13</v>
      </c>
      <c r="I7509" t="s">
        <v>13</v>
      </c>
      <c r="J7509" t="s">
        <v>13</v>
      </c>
      <c r="K7509" t="s">
        <v>445</v>
      </c>
      <c r="L7509" t="str">
        <f>[2]!thsiFinD("ths_subject_latest_rating_yy_bond",A7509)</f>
        <v>3</v>
      </c>
      <c r="M7509" t="str">
        <f>[1]!s_info_industry_sw_2021($A7509,$N$1,1)</f>
        <v>无</v>
      </c>
      <c r="O7509" t="str">
        <f>[1]!b_info_carrydate($A7509)</f>
        <v>2024-04-15</v>
      </c>
    </row>
    <row r="7510" spans="1:15" x14ac:dyDescent="0.2">
      <c r="A7510" t="s">
        <v>5312</v>
      </c>
      <c r="B7510" t="s">
        <v>5313</v>
      </c>
      <c r="C7510" s="1">
        <f>[1]!b_anal_matu_cnbd($A7510,$N$1,3)</f>
        <v>0.92600000000000005</v>
      </c>
      <c r="D7510" t="s">
        <v>17</v>
      </c>
      <c r="E7510" t="s">
        <v>5314</v>
      </c>
      <c r="F7510" s="6">
        <f>[1]!b_anal_yield_cnbd($A7510,$N$1,3)</f>
        <v>1.5349999999999999</v>
      </c>
      <c r="G7510" t="s">
        <v>11</v>
      </c>
      <c r="H7510" t="s">
        <v>13</v>
      </c>
      <c r="I7510" t="s">
        <v>13</v>
      </c>
      <c r="J7510" t="s">
        <v>13</v>
      </c>
      <c r="K7510" t="s">
        <v>15639</v>
      </c>
      <c r="L7510" t="str">
        <f>[2]!thsiFinD("ths_subject_latest_rating_yy_bond",A7510)</f>
        <v>5-</v>
      </c>
      <c r="M7510" t="str">
        <f>[1]!s_info_industry_sw_2021($A7510,$N$1,1)</f>
        <v>非银金融(2021)</v>
      </c>
      <c r="O7510" t="str">
        <f>[1]!b_info_carrydate($A7510)</f>
        <v>2024-04-15</v>
      </c>
    </row>
    <row r="7511" spans="1:15" x14ac:dyDescent="0.2">
      <c r="A7511" t="s">
        <v>5315</v>
      </c>
      <c r="B7511" t="s">
        <v>5316</v>
      </c>
      <c r="C7511" s="1">
        <f>[1]!b_anal_matu_cnbd($A7511,$N$1,3)</f>
        <v>7.9260000000000002</v>
      </c>
      <c r="D7511" t="s">
        <v>17</v>
      </c>
      <c r="E7511" t="s">
        <v>1000</v>
      </c>
      <c r="F7511" s="6">
        <f>[1]!b_anal_yield_cnbd($A7511,$N$1,3)</f>
        <v>2.2113999999999998</v>
      </c>
      <c r="G7511" t="s">
        <v>11</v>
      </c>
      <c r="H7511" t="s">
        <v>13</v>
      </c>
      <c r="I7511" t="s">
        <v>13</v>
      </c>
      <c r="J7511" t="s">
        <v>13</v>
      </c>
      <c r="K7511" t="s">
        <v>445</v>
      </c>
      <c r="L7511" t="str">
        <f>[2]!thsiFinD("ths_subject_latest_rating_yy_bond",A7511)</f>
        <v>3</v>
      </c>
      <c r="M7511" t="str">
        <f>[1]!s_info_industry_sw_2021($A7511,$N$1,1)</f>
        <v>交通运输(2021)</v>
      </c>
      <c r="O7511" t="str">
        <f>[1]!b_info_carrydate($A7511)</f>
        <v>2024-04-15</v>
      </c>
    </row>
    <row r="7512" spans="1:15" x14ac:dyDescent="0.2">
      <c r="A7512" t="s">
        <v>5326</v>
      </c>
      <c r="B7512" t="s">
        <v>5327</v>
      </c>
      <c r="C7512" s="1">
        <f>[1]!b_anal_matu_cnbd($A7512,$N$1,3)</f>
        <v>2.9260000000000002</v>
      </c>
      <c r="D7512" t="s">
        <v>21</v>
      </c>
      <c r="E7512" t="s">
        <v>848</v>
      </c>
      <c r="F7512" s="6">
        <f>[1]!b_anal_yield_cnbd($A7512,$N$1,3)</f>
        <v>1.8263</v>
      </c>
      <c r="G7512" t="s">
        <v>11</v>
      </c>
      <c r="H7512" t="s">
        <v>13</v>
      </c>
      <c r="I7512" t="s">
        <v>13</v>
      </c>
      <c r="J7512" t="s">
        <v>13</v>
      </c>
      <c r="K7512" t="s">
        <v>15525</v>
      </c>
      <c r="L7512" t="str">
        <f>[2]!thsiFinD("ths_subject_latest_rating_yy_bond",A7512)</f>
        <v>5+</v>
      </c>
      <c r="M7512" t="str">
        <f>[1]!s_info_industry_sw_2021($A7512,$N$1,1)</f>
        <v>建筑装饰(2021)</v>
      </c>
      <c r="O7512" t="str">
        <f>[1]!b_info_carrydate($A7512)</f>
        <v>2024-04-15</v>
      </c>
    </row>
    <row r="7513" spans="1:15" x14ac:dyDescent="0.2">
      <c r="A7513" t="s">
        <v>14694</v>
      </c>
      <c r="B7513" t="s">
        <v>14695</v>
      </c>
      <c r="C7513" s="1">
        <f>[1]!b_anal_matu_cnbd($A7513,$N$1,3)</f>
        <v>2.9260000000000002</v>
      </c>
      <c r="D7513" t="s">
        <v>32</v>
      </c>
      <c r="E7513" t="s">
        <v>7669</v>
      </c>
      <c r="F7513" s="6">
        <f>[1]!b_anal_yield_cnbd($A7513,$N$1,3)</f>
        <v>1.7295</v>
      </c>
      <c r="G7513" t="s">
        <v>11</v>
      </c>
      <c r="H7513" t="s">
        <v>13</v>
      </c>
      <c r="I7513" t="s">
        <v>13</v>
      </c>
      <c r="J7513" t="s">
        <v>13</v>
      </c>
      <c r="K7513" t="s">
        <v>1747</v>
      </c>
      <c r="L7513" t="str">
        <f>[2]!thsiFinD("ths_subject_latest_rating_yy_bond",A7513)</f>
        <v>4</v>
      </c>
      <c r="M7513" t="str">
        <f>[1]!s_info_industry_sw_2021($A7513,$N$1,1)</f>
        <v>交通运输(2021)</v>
      </c>
      <c r="O7513" t="str">
        <f>[1]!b_info_carrydate($A7513)</f>
        <v>2024-04-15</v>
      </c>
    </row>
    <row r="7514" spans="1:15" x14ac:dyDescent="0.2">
      <c r="A7514" t="s">
        <v>14696</v>
      </c>
      <c r="B7514" t="s">
        <v>14697</v>
      </c>
      <c r="C7514" s="1">
        <f>[1]!b_anal_matu_cnbd($A7514,$N$1,3)</f>
        <v>0.92600000000000005</v>
      </c>
      <c r="D7514" t="s">
        <v>32</v>
      </c>
      <c r="E7514" t="s">
        <v>14698</v>
      </c>
      <c r="F7514" s="6">
        <f>[1]!b_anal_yield_cnbd($A7514,$N$1,3)</f>
        <v>1.5168999999999999</v>
      </c>
      <c r="G7514" t="s">
        <v>11</v>
      </c>
      <c r="H7514" t="s">
        <v>13</v>
      </c>
      <c r="I7514" t="s">
        <v>13</v>
      </c>
      <c r="J7514" t="s">
        <v>13</v>
      </c>
      <c r="K7514" t="s">
        <v>1747</v>
      </c>
      <c r="L7514" t="str">
        <f>[2]!thsiFinD("ths_subject_latest_rating_yy_bond",A7514)</f>
        <v>4+</v>
      </c>
      <c r="M7514" t="str">
        <f>[1]!s_info_industry_sw_2021($A7514,$N$1,1)</f>
        <v>交通运输(2021)</v>
      </c>
      <c r="O7514" t="str">
        <f>[1]!b_info_carrydate($A7514)</f>
        <v>2024-04-15</v>
      </c>
    </row>
    <row r="7515" spans="1:15" x14ac:dyDescent="0.2">
      <c r="A7515" t="s">
        <v>18526</v>
      </c>
      <c r="B7515" t="s">
        <v>18527</v>
      </c>
      <c r="C7515" s="1">
        <f>[1]!b_anal_matu_cnbd($A7515,$N$1,3)</f>
        <v>2.9260000000000002</v>
      </c>
      <c r="D7515" t="s">
        <v>32</v>
      </c>
      <c r="E7515" t="s">
        <v>701</v>
      </c>
      <c r="F7515" s="6">
        <f>[1]!b_anal_yield_cnbd($A7515,$N$1,3)</f>
        <v>1.7295</v>
      </c>
      <c r="G7515" t="s">
        <v>26</v>
      </c>
      <c r="H7515" t="s">
        <v>13</v>
      </c>
      <c r="I7515" t="s">
        <v>13</v>
      </c>
      <c r="J7515" t="s">
        <v>13</v>
      </c>
      <c r="K7515" t="s">
        <v>445</v>
      </c>
      <c r="L7515" t="str">
        <f>[2]!thsiFinD("ths_subject_latest_rating_yy_bond",A7515)</f>
        <v>4+</v>
      </c>
      <c r="M7515" t="str">
        <f>[1]!s_info_industry_sw_2021($A7515,$N$1,1)</f>
        <v>交通运输(2021)</v>
      </c>
      <c r="O7515" t="str">
        <f>[1]!b_info_carrydate($A7515)</f>
        <v>2024-04-15</v>
      </c>
    </row>
    <row r="7516" spans="1:15" x14ac:dyDescent="0.2">
      <c r="A7516" t="s">
        <v>18543</v>
      </c>
      <c r="B7516" t="s">
        <v>18544</v>
      </c>
      <c r="C7516" s="1">
        <f>[1]!b_anal_matu_cnbd($A7516,$N$1,3)</f>
        <v>2.9260000000000002</v>
      </c>
      <c r="D7516" t="s">
        <v>21</v>
      </c>
      <c r="E7516" t="s">
        <v>2067</v>
      </c>
      <c r="F7516" s="6">
        <f>[1]!b_anal_yield_cnbd($A7516,$N$1,3)</f>
        <v>1.8263</v>
      </c>
      <c r="G7516" t="s">
        <v>11</v>
      </c>
      <c r="H7516" t="s">
        <v>13</v>
      </c>
      <c r="I7516" t="s">
        <v>13</v>
      </c>
      <c r="J7516" t="s">
        <v>13</v>
      </c>
      <c r="K7516" t="s">
        <v>15526</v>
      </c>
      <c r="L7516" t="str">
        <f>[2]!thsiFinD("ths_subject_latest_rating_yy_bond",A7516)</f>
        <v>4-</v>
      </c>
      <c r="M7516" t="str">
        <f>[1]!s_info_industry_sw_2021($A7516,$N$1,1)</f>
        <v>建筑装饰(2021)</v>
      </c>
      <c r="O7516" t="str">
        <f>[1]!b_info_carrydate($A7516)</f>
        <v>2024-04-15</v>
      </c>
    </row>
    <row r="7517" spans="1:15" x14ac:dyDescent="0.2">
      <c r="A7517" t="s">
        <v>18559</v>
      </c>
      <c r="B7517" t="s">
        <v>18560</v>
      </c>
      <c r="C7517" s="1">
        <f>[1]!b_anal_matu_cnbd($A7517,$N$1,3)</f>
        <v>0.92600000000000005</v>
      </c>
      <c r="D7517" t="s">
        <v>17</v>
      </c>
      <c r="E7517" t="s">
        <v>418</v>
      </c>
      <c r="F7517" s="6">
        <f>[1]!b_anal_yield_cnbd($A7517,$N$1,3)</f>
        <v>1.4850000000000001</v>
      </c>
      <c r="G7517" t="s">
        <v>11</v>
      </c>
      <c r="H7517" t="s">
        <v>13</v>
      </c>
      <c r="I7517" t="s">
        <v>13</v>
      </c>
      <c r="J7517" t="s">
        <v>13</v>
      </c>
      <c r="K7517" t="s">
        <v>15639</v>
      </c>
      <c r="L7517" t="str">
        <f>[2]!thsiFinD("ths_subject_latest_rating_yy_bond",A7517)</f>
        <v>5+</v>
      </c>
      <c r="M7517" t="str">
        <f>[1]!s_info_industry_sw_2021($A7517,$N$1,1)</f>
        <v>非银金融(2021)</v>
      </c>
      <c r="O7517" t="str">
        <f>[1]!b_info_carrydate($A7517)</f>
        <v>2024-04-15</v>
      </c>
    </row>
    <row r="7518" spans="1:15" x14ac:dyDescent="0.2">
      <c r="A7518" t="s">
        <v>18565</v>
      </c>
      <c r="B7518" t="s">
        <v>18566</v>
      </c>
      <c r="C7518" s="1">
        <f>[1]!b_anal_matu_cnbd($A7518,$N$1,3)</f>
        <v>2.9260000000000002</v>
      </c>
      <c r="D7518" t="s">
        <v>14</v>
      </c>
      <c r="E7518" t="s">
        <v>3949</v>
      </c>
      <c r="F7518" s="6">
        <f>[1]!b_anal_yield_cnbd($A7518,$N$1,3)</f>
        <v>1.9850000000000001</v>
      </c>
      <c r="G7518" t="s">
        <v>11</v>
      </c>
      <c r="H7518" t="s">
        <v>12</v>
      </c>
      <c r="I7518" t="s">
        <v>13</v>
      </c>
      <c r="J7518" t="s">
        <v>13</v>
      </c>
      <c r="K7518" t="s">
        <v>15639</v>
      </c>
      <c r="L7518" t="str">
        <f>[2]!thsiFinD("ths_subject_latest_rating_yy_bond",A7518)</f>
        <v>6</v>
      </c>
      <c r="M7518" t="str">
        <f>[1]!s_info_industry_sw_2021($A7518,$N$1,1)</f>
        <v>商贸零售(2021)</v>
      </c>
      <c r="O7518" t="str">
        <f>[1]!b_info_carrydate($A7518)</f>
        <v>2024-04-15</v>
      </c>
    </row>
    <row r="7519" spans="1:15" x14ac:dyDescent="0.2">
      <c r="A7519" t="s">
        <v>18569</v>
      </c>
      <c r="B7519" t="s">
        <v>18570</v>
      </c>
      <c r="C7519" s="1">
        <f>[1]!b_anal_matu_cnbd($A7519,$N$1,3)</f>
        <v>0.92600000000000005</v>
      </c>
      <c r="D7519" t="s">
        <v>21</v>
      </c>
      <c r="E7519" t="s">
        <v>4017</v>
      </c>
      <c r="F7519" s="6">
        <f>[1]!b_anal_yield_cnbd($A7519,$N$1,3)</f>
        <v>1.5353000000000001</v>
      </c>
      <c r="G7519" t="s">
        <v>11</v>
      </c>
      <c r="H7519" t="s">
        <v>12</v>
      </c>
      <c r="I7519" t="s">
        <v>13</v>
      </c>
      <c r="J7519" t="s">
        <v>13</v>
      </c>
      <c r="K7519" t="s">
        <v>15639</v>
      </c>
      <c r="L7519" t="str">
        <f>[2]!thsiFinD("ths_subject_latest_rating_yy_bond",A7519)</f>
        <v>5-</v>
      </c>
      <c r="M7519" t="str">
        <f>[1]!s_info_industry_sw_2021($A7519,$N$1,1)</f>
        <v>交通运输(2021)</v>
      </c>
      <c r="O7519" t="str">
        <f>[1]!b_info_carrydate($A7519)</f>
        <v>2024-04-15</v>
      </c>
    </row>
    <row r="7520" spans="1:15" x14ac:dyDescent="0.2">
      <c r="A7520" t="s">
        <v>18571</v>
      </c>
      <c r="B7520" t="s">
        <v>18572</v>
      </c>
      <c r="C7520" s="1">
        <f>[1]!b_anal_matu_cnbd($A7520,$N$1,3)</f>
        <v>2.9260000000000002</v>
      </c>
      <c r="D7520" t="s">
        <v>21</v>
      </c>
      <c r="E7520" t="s">
        <v>4017</v>
      </c>
      <c r="F7520" s="6">
        <f>[1]!b_anal_yield_cnbd($A7520,$N$1,3)</f>
        <v>1.9024000000000001</v>
      </c>
      <c r="G7520" t="s">
        <v>11</v>
      </c>
      <c r="H7520" t="s">
        <v>12</v>
      </c>
      <c r="I7520" t="s">
        <v>13</v>
      </c>
      <c r="J7520" t="s">
        <v>13</v>
      </c>
      <c r="K7520" t="s">
        <v>15639</v>
      </c>
      <c r="L7520" t="str">
        <f>[2]!thsiFinD("ths_subject_latest_rating_yy_bond",A7520)</f>
        <v>5-</v>
      </c>
      <c r="M7520" t="str">
        <f>[1]!s_info_industry_sw_2021($A7520,$N$1,1)</f>
        <v>交通运输(2021)</v>
      </c>
      <c r="O7520" t="str">
        <f>[1]!b_info_carrydate($A7520)</f>
        <v>2024-04-15</v>
      </c>
    </row>
    <row r="7521" spans="1:15" x14ac:dyDescent="0.2">
      <c r="A7521" t="s">
        <v>18573</v>
      </c>
      <c r="B7521" t="s">
        <v>18574</v>
      </c>
      <c r="C7521" s="1">
        <f>[1]!b_anal_matu_cnbd($A7521,$N$1,3)</f>
        <v>4.9260000000000002</v>
      </c>
      <c r="D7521" t="s">
        <v>21</v>
      </c>
      <c r="E7521" t="s">
        <v>4017</v>
      </c>
      <c r="F7521" s="6">
        <f>[1]!b_anal_yield_cnbd($A7521,$N$1,3)</f>
        <v>2.2262</v>
      </c>
      <c r="G7521" t="s">
        <v>11</v>
      </c>
      <c r="H7521" t="s">
        <v>12</v>
      </c>
      <c r="I7521" t="s">
        <v>13</v>
      </c>
      <c r="J7521" t="s">
        <v>13</v>
      </c>
      <c r="K7521" t="s">
        <v>15639</v>
      </c>
      <c r="L7521" t="str">
        <f>[2]!thsiFinD("ths_subject_latest_rating_yy_bond",A7521)</f>
        <v>5-</v>
      </c>
      <c r="M7521" t="str">
        <f>[1]!s_info_industry_sw_2021($A7521,$N$1,1)</f>
        <v>交通运输(2021)</v>
      </c>
      <c r="O7521" t="str">
        <f>[1]!b_info_carrydate($A7521)</f>
        <v>2024-04-15</v>
      </c>
    </row>
    <row r="7522" spans="1:15" x14ac:dyDescent="0.2">
      <c r="A7522" t="s">
        <v>18585</v>
      </c>
      <c r="B7522" t="s">
        <v>18586</v>
      </c>
      <c r="C7522" s="1">
        <f>[1]!b_anal_matu_cnbd($A7522,$N$1,3)</f>
        <v>0.92600000000000005</v>
      </c>
      <c r="D7522" t="s">
        <v>21</v>
      </c>
      <c r="E7522" t="s">
        <v>4479</v>
      </c>
      <c r="F7522" s="6">
        <f>[1]!b_anal_yield_cnbd($A7522,$N$1,3)</f>
        <v>1.5569</v>
      </c>
      <c r="G7522" t="s">
        <v>11</v>
      </c>
      <c r="H7522" t="s">
        <v>13</v>
      </c>
      <c r="I7522" t="s">
        <v>13</v>
      </c>
      <c r="J7522" t="s">
        <v>13</v>
      </c>
      <c r="K7522" t="s">
        <v>15639</v>
      </c>
      <c r="L7522" t="str">
        <f>[2]!thsiFinD("ths_subject_latest_rating_yy_bond",A7522)</f>
        <v>5-</v>
      </c>
      <c r="M7522" t="str">
        <f>[1]!s_info_industry_sw_2021($A7522,$N$1,1)</f>
        <v>非银金融(2021)</v>
      </c>
      <c r="O7522" t="str">
        <f>[1]!b_info_carrydate($A7522)</f>
        <v>2024-04-15</v>
      </c>
    </row>
    <row r="7523" spans="1:15" x14ac:dyDescent="0.2">
      <c r="A7523" t="s">
        <v>18595</v>
      </c>
      <c r="B7523" t="s">
        <v>18596</v>
      </c>
      <c r="C7523" s="1">
        <f>[1]!b_anal_matu_cnbd($A7523,$N$1,3)</f>
        <v>2.9260000000000002</v>
      </c>
      <c r="D7523" t="s">
        <v>50</v>
      </c>
      <c r="E7523" t="s">
        <v>1358</v>
      </c>
      <c r="F7523" s="6">
        <f>[1]!b_anal_yield_cnbd($A7523,$N$1,3)</f>
        <v>1.7039</v>
      </c>
      <c r="G7523" t="s">
        <v>11</v>
      </c>
      <c r="H7523" t="s">
        <v>13</v>
      </c>
      <c r="I7523" t="s">
        <v>13</v>
      </c>
      <c r="J7523" t="s">
        <v>12</v>
      </c>
      <c r="K7523" t="s">
        <v>21</v>
      </c>
      <c r="L7523" t="str">
        <f>[2]!thsiFinD("ths_subject_latest_rating_yy_bond",A7523)</f>
        <v>3</v>
      </c>
      <c r="M7523" t="str">
        <f>[1]!s_info_industry_sw_2021($A7523,$N$1,1)</f>
        <v>公用事业(2021)</v>
      </c>
      <c r="O7523" t="str">
        <f>[1]!b_info_carrydate($A7523)</f>
        <v>2024-04-15</v>
      </c>
    </row>
    <row r="7524" spans="1:15" x14ac:dyDescent="0.2">
      <c r="A7524" t="s">
        <v>18597</v>
      </c>
      <c r="B7524" t="s">
        <v>18598</v>
      </c>
      <c r="C7524" s="1">
        <f>[1]!b_anal_matu_cnbd($A7524,$N$1,3)</f>
        <v>7.9260000000000002</v>
      </c>
      <c r="D7524" t="s">
        <v>50</v>
      </c>
      <c r="E7524" t="s">
        <v>1358</v>
      </c>
      <c r="F7524" s="6">
        <f>[1]!b_anal_yield_cnbd($A7524,$N$1,3)</f>
        <v>2.1305999999999998</v>
      </c>
      <c r="G7524" t="s">
        <v>11</v>
      </c>
      <c r="H7524" t="s">
        <v>13</v>
      </c>
      <c r="I7524" t="s">
        <v>13</v>
      </c>
      <c r="J7524" t="s">
        <v>12</v>
      </c>
      <c r="K7524" t="s">
        <v>21</v>
      </c>
      <c r="L7524" t="str">
        <f>[2]!thsiFinD("ths_subject_latest_rating_yy_bond",A7524)</f>
        <v>3</v>
      </c>
      <c r="M7524" t="str">
        <f>[1]!s_info_industry_sw_2021($A7524,$N$1,1)</f>
        <v>公用事业(2021)</v>
      </c>
      <c r="O7524" t="str">
        <f>[1]!b_info_carrydate($A7524)</f>
        <v>2024-04-15</v>
      </c>
    </row>
    <row r="7525" spans="1:15" x14ac:dyDescent="0.2">
      <c r="A7525" t="s">
        <v>22538</v>
      </c>
      <c r="B7525" t="s">
        <v>22539</v>
      </c>
      <c r="C7525" s="1">
        <f>[1]!b_anal_matu_cnbd($A7525,$N$1,3)</f>
        <v>2.9260000000000002</v>
      </c>
      <c r="D7525" t="s">
        <v>21</v>
      </c>
      <c r="E7525" t="s">
        <v>4964</v>
      </c>
      <c r="F7525" s="6">
        <f>[1]!b_anal_yield_cnbd($A7525,$N$1,3)</f>
        <v>1.8355999999999999</v>
      </c>
      <c r="G7525" t="s">
        <v>11</v>
      </c>
      <c r="H7525" t="s">
        <v>13</v>
      </c>
      <c r="I7525" t="s">
        <v>13</v>
      </c>
      <c r="J7525" t="s">
        <v>13</v>
      </c>
      <c r="K7525" t="s">
        <v>15525</v>
      </c>
      <c r="L7525" t="str">
        <f>[2]!thsiFinD("ths_subject_latest_rating_yy_bond",A7525)</f>
        <v>5</v>
      </c>
      <c r="M7525" t="str">
        <f>[1]!s_info_industry_sw_2021($A7525,$N$1,1)</f>
        <v>建筑装饰(2021)</v>
      </c>
      <c r="O7525" t="str">
        <f>[1]!b_info_carrydate($A7525)</f>
        <v>2024-04-15</v>
      </c>
    </row>
    <row r="7526" spans="1:15" x14ac:dyDescent="0.2">
      <c r="A7526" t="s">
        <v>23076</v>
      </c>
      <c r="B7526" t="s">
        <v>23077</v>
      </c>
      <c r="C7526" s="1">
        <f>[1]!b_anal_matu_cnbd($A7526,$N$1,3)</f>
        <v>2.9260000000000002</v>
      </c>
      <c r="D7526" t="s">
        <v>21</v>
      </c>
      <c r="E7526" t="s">
        <v>4964</v>
      </c>
      <c r="F7526" s="6">
        <f>[1]!b_anal_yield_cnbd($A7526,$N$1,3)</f>
        <v>1.8355999999999999</v>
      </c>
      <c r="G7526" t="s">
        <v>11</v>
      </c>
      <c r="H7526" t="s">
        <v>13</v>
      </c>
      <c r="I7526" t="s">
        <v>13</v>
      </c>
      <c r="J7526" t="s">
        <v>13</v>
      </c>
      <c r="K7526" t="s">
        <v>15525</v>
      </c>
      <c r="L7526" t="str">
        <f>[2]!thsiFinD("ths_subject_latest_rating_yy_bond",A7526)</f>
        <v>5</v>
      </c>
      <c r="M7526" t="str">
        <f>[1]!s_info_industry_sw_2021($A7526,$N$1,1)</f>
        <v>建筑装饰(2021)</v>
      </c>
      <c r="O7526" t="str">
        <f>[1]!b_info_carrydate($A7526)</f>
        <v>2024-04-15</v>
      </c>
    </row>
    <row r="7527" spans="1:15" x14ac:dyDescent="0.2">
      <c r="A7527" t="s">
        <v>5269</v>
      </c>
      <c r="B7527" t="s">
        <v>5270</v>
      </c>
      <c r="C7527" s="1">
        <f>[1]!b_anal_matu_cnbd($A7527,$N$1,3)</f>
        <v>0.91779999999999995</v>
      </c>
      <c r="D7527" t="s">
        <v>21</v>
      </c>
      <c r="E7527" t="s">
        <v>152</v>
      </c>
      <c r="F7527" s="6">
        <f>[1]!b_anal_yield_cnbd($A7527,$N$1,3)</f>
        <v>1.5945</v>
      </c>
      <c r="G7527" t="s">
        <v>11</v>
      </c>
      <c r="H7527" t="s">
        <v>13</v>
      </c>
      <c r="I7527" t="s">
        <v>13</v>
      </c>
      <c r="J7527" t="s">
        <v>13</v>
      </c>
      <c r="K7527" t="s">
        <v>15639</v>
      </c>
      <c r="L7527" t="str">
        <f>[2]!thsiFinD("ths_subject_latest_rating_yy_bond",A7527)</f>
        <v>5</v>
      </c>
      <c r="M7527" t="str">
        <f>[1]!s_info_industry_sw_2021($A7527,$N$1,1)</f>
        <v>交通运输(2021)</v>
      </c>
      <c r="O7527" t="str">
        <f>[1]!b_info_carrydate($A7527)</f>
        <v>2024-04-12</v>
      </c>
    </row>
    <row r="7528" spans="1:15" x14ac:dyDescent="0.2">
      <c r="A7528" t="s">
        <v>5271</v>
      </c>
      <c r="B7528" t="s">
        <v>5272</v>
      </c>
      <c r="C7528" s="1">
        <f>[1]!b_anal_matu_cnbd($A7528,$N$1,3)</f>
        <v>12.9178</v>
      </c>
      <c r="D7528" t="s">
        <v>50</v>
      </c>
      <c r="E7528" t="s">
        <v>1107</v>
      </c>
      <c r="F7528" s="6">
        <f>[1]!b_anal_yield_cnbd($A7528,$N$1,3)</f>
        <v>2.4645999999999999</v>
      </c>
      <c r="G7528" t="s">
        <v>11</v>
      </c>
      <c r="H7528" t="s">
        <v>13</v>
      </c>
      <c r="I7528" t="s">
        <v>13</v>
      </c>
      <c r="J7528" t="s">
        <v>13</v>
      </c>
      <c r="K7528" t="s">
        <v>445</v>
      </c>
      <c r="L7528" t="str">
        <f>[2]!thsiFinD("ths_subject_latest_rating_yy_bond",A7528)</f>
        <v>3</v>
      </c>
      <c r="M7528" t="str">
        <f>[1]!s_info_industry_sw_2021($A7528,$N$1,1)</f>
        <v>房地产(2021)</v>
      </c>
      <c r="O7528" t="str">
        <f>[1]!b_info_carrydate($A7528)</f>
        <v>2024-04-12</v>
      </c>
    </row>
    <row r="7529" spans="1:15" x14ac:dyDescent="0.2">
      <c r="A7529" t="s">
        <v>5273</v>
      </c>
      <c r="B7529" t="s">
        <v>5274</v>
      </c>
      <c r="C7529" s="1">
        <f>[1]!b_anal_matu_cnbd($A7529,$N$1,3)</f>
        <v>7.9177999999999997</v>
      </c>
      <c r="D7529" t="s">
        <v>17</v>
      </c>
      <c r="E7529" t="s">
        <v>3121</v>
      </c>
      <c r="F7529" s="6">
        <f>[1]!b_anal_yield_cnbd($A7529,$N$1,3)</f>
        <v>2.2065000000000001</v>
      </c>
      <c r="G7529" t="s">
        <v>11</v>
      </c>
      <c r="H7529" t="s">
        <v>12</v>
      </c>
      <c r="I7529" t="s">
        <v>13</v>
      </c>
      <c r="J7529" t="s">
        <v>13</v>
      </c>
      <c r="K7529" t="s">
        <v>1747</v>
      </c>
      <c r="L7529" t="str">
        <f>[2]!thsiFinD("ths_subject_latest_rating_yy_bond",A7529)</f>
        <v>4+</v>
      </c>
      <c r="M7529" t="str">
        <f>[1]!s_info_industry_sw_2021($A7529,$N$1,1)</f>
        <v>建筑装饰(2021)</v>
      </c>
      <c r="O7529" t="str">
        <f>[1]!b_info_carrydate($A7529)</f>
        <v>2024-04-12</v>
      </c>
    </row>
    <row r="7530" spans="1:15" x14ac:dyDescent="0.2">
      <c r="A7530" t="s">
        <v>5275</v>
      </c>
      <c r="B7530" t="s">
        <v>5276</v>
      </c>
      <c r="C7530" s="1">
        <f>[1]!b_anal_matu_cnbd($A7530,$N$1,3)</f>
        <v>0.91779999999999995</v>
      </c>
      <c r="D7530" t="s">
        <v>21</v>
      </c>
      <c r="E7530" t="s">
        <v>3992</v>
      </c>
      <c r="F7530" s="6">
        <f>[1]!b_anal_yield_cnbd($A7530,$N$1,3)</f>
        <v>1.55</v>
      </c>
      <c r="G7530" t="s">
        <v>11</v>
      </c>
      <c r="H7530" t="s">
        <v>13</v>
      </c>
      <c r="I7530" t="s">
        <v>13</v>
      </c>
      <c r="J7530" t="s">
        <v>13</v>
      </c>
      <c r="K7530" t="s">
        <v>15639</v>
      </c>
      <c r="L7530" t="str">
        <f>[2]!thsiFinD("ths_subject_latest_rating_yy_bond",A7530)</f>
        <v>5-</v>
      </c>
      <c r="M7530" t="str">
        <f>[1]!s_info_industry_sw_2021($A7530,$N$1,1)</f>
        <v>房地产(2021)</v>
      </c>
      <c r="O7530" t="str">
        <f>[1]!b_info_carrydate($A7530)</f>
        <v>2024-04-12</v>
      </c>
    </row>
    <row r="7531" spans="1:15" x14ac:dyDescent="0.2">
      <c r="A7531" t="s">
        <v>5277</v>
      </c>
      <c r="B7531" t="s">
        <v>5278</v>
      </c>
      <c r="C7531" s="1">
        <f>[1]!b_anal_matu_cnbd($A7531,$N$1,3)</f>
        <v>0.91779999999999995</v>
      </c>
      <c r="D7531" t="s">
        <v>17</v>
      </c>
      <c r="E7531" t="s">
        <v>448</v>
      </c>
      <c r="F7531" s="6">
        <f>[1]!b_anal_yield_cnbd($A7531,$N$1,3)</f>
        <v>1.5719000000000001</v>
      </c>
      <c r="G7531" t="s">
        <v>11</v>
      </c>
      <c r="H7531" t="s">
        <v>13</v>
      </c>
      <c r="I7531" t="s">
        <v>13</v>
      </c>
      <c r="J7531" t="s">
        <v>13</v>
      </c>
      <c r="K7531" t="s">
        <v>15526</v>
      </c>
      <c r="L7531" t="str">
        <f>[2]!thsiFinD("ths_subject_latest_rating_yy_bond",A7531)</f>
        <v>4</v>
      </c>
      <c r="M7531" t="str">
        <f>[1]!s_info_industry_sw_2021($A7531,$N$1,1)</f>
        <v>房地产(2021)</v>
      </c>
      <c r="O7531" t="str">
        <f>[1]!b_info_carrydate($A7531)</f>
        <v>2024-04-12</v>
      </c>
    </row>
    <row r="7532" spans="1:15" x14ac:dyDescent="0.2">
      <c r="A7532" t="s">
        <v>5279</v>
      </c>
      <c r="B7532" t="s">
        <v>5280</v>
      </c>
      <c r="C7532" s="1">
        <f>[1]!b_anal_matu_cnbd($A7532,$N$1,3)</f>
        <v>0.91779999999999995</v>
      </c>
      <c r="D7532" t="s">
        <v>21</v>
      </c>
      <c r="E7532" t="s">
        <v>3424</v>
      </c>
      <c r="F7532" s="6">
        <f>[1]!b_anal_yield_cnbd($A7532,$N$1,3)</f>
        <v>1.5445</v>
      </c>
      <c r="G7532" t="s">
        <v>26</v>
      </c>
      <c r="H7532" t="s">
        <v>13</v>
      </c>
      <c r="I7532" t="s">
        <v>13</v>
      </c>
      <c r="J7532" t="s">
        <v>13</v>
      </c>
      <c r="K7532" t="s">
        <v>1760</v>
      </c>
      <c r="L7532" t="str">
        <f>[2]!thsiFinD("ths_subject_latest_rating_yy_bond",A7532)</f>
        <v>4-</v>
      </c>
      <c r="M7532" t="str">
        <f>[1]!s_info_industry_sw_2021($A7532,$N$1,1)</f>
        <v>基础化工(2021)</v>
      </c>
      <c r="O7532" t="str">
        <f>[1]!b_info_carrydate($A7532)</f>
        <v>2024-04-12</v>
      </c>
    </row>
    <row r="7533" spans="1:15" x14ac:dyDescent="0.2">
      <c r="A7533" t="s">
        <v>5281</v>
      </c>
      <c r="B7533" t="s">
        <v>5282</v>
      </c>
      <c r="C7533" s="1">
        <f>[1]!b_anal_matu_cnbd($A7533,$N$1,3)</f>
        <v>2.9178000000000002</v>
      </c>
      <c r="D7533" t="s">
        <v>32</v>
      </c>
      <c r="E7533" t="s">
        <v>218</v>
      </c>
      <c r="F7533" s="6">
        <f>[1]!b_anal_yield_cnbd($A7533,$N$1,3)</f>
        <v>1.7490000000000001</v>
      </c>
      <c r="G7533" t="s">
        <v>11</v>
      </c>
      <c r="H7533" t="s">
        <v>13</v>
      </c>
      <c r="I7533" t="s">
        <v>13</v>
      </c>
      <c r="J7533" t="s">
        <v>13</v>
      </c>
      <c r="K7533" t="s">
        <v>1747</v>
      </c>
      <c r="L7533" t="str">
        <f>[2]!thsiFinD("ths_subject_latest_rating_yy_bond",A7533)</f>
        <v>4+</v>
      </c>
      <c r="M7533" t="str">
        <f>[1]!s_info_industry_sw_2021($A7533,$N$1,1)</f>
        <v>交通运输(2021)</v>
      </c>
      <c r="O7533" t="str">
        <f>[1]!b_info_carrydate($A7533)</f>
        <v>2024-04-12</v>
      </c>
    </row>
    <row r="7534" spans="1:15" x14ac:dyDescent="0.2">
      <c r="A7534" t="s">
        <v>5283</v>
      </c>
      <c r="B7534" t="s">
        <v>5284</v>
      </c>
      <c r="C7534" s="1">
        <f>[1]!b_anal_matu_cnbd($A7534,$N$1,3)</f>
        <v>2.9178000000000002</v>
      </c>
      <c r="D7534" t="s">
        <v>14</v>
      </c>
      <c r="E7534" t="s">
        <v>3929</v>
      </c>
      <c r="F7534" s="6">
        <f>[1]!b_anal_yield_cnbd($A7534,$N$1,3)</f>
        <v>1.8838999999999999</v>
      </c>
      <c r="G7534" t="s">
        <v>11</v>
      </c>
      <c r="H7534" t="s">
        <v>12</v>
      </c>
      <c r="I7534" t="s">
        <v>13</v>
      </c>
      <c r="J7534" t="s">
        <v>13</v>
      </c>
      <c r="K7534" t="s">
        <v>15639</v>
      </c>
      <c r="L7534" t="str">
        <f>[2]!thsiFinD("ths_subject_latest_rating_yy_bond",A7534)</f>
        <v>5-</v>
      </c>
      <c r="M7534" t="str">
        <f>[1]!s_info_industry_sw_2021($A7534,$N$1,1)</f>
        <v>建筑装饰(2021)</v>
      </c>
      <c r="O7534" t="str">
        <f>[1]!b_info_carrydate($A7534)</f>
        <v>2024-04-12</v>
      </c>
    </row>
    <row r="7535" spans="1:15" x14ac:dyDescent="0.2">
      <c r="A7535" t="s">
        <v>5287</v>
      </c>
      <c r="B7535" t="s">
        <v>5288</v>
      </c>
      <c r="C7535" s="1">
        <f>[1]!b_anal_matu_cnbd($A7535,$N$1,3)</f>
        <v>7.9177999999999997</v>
      </c>
      <c r="D7535" t="s">
        <v>17</v>
      </c>
      <c r="E7535" t="s">
        <v>2083</v>
      </c>
      <c r="F7535" s="6">
        <f>[1]!b_anal_yield_cnbd($A7535,$N$1,3)</f>
        <v>2.2065000000000001</v>
      </c>
      <c r="G7535" t="s">
        <v>11</v>
      </c>
      <c r="H7535" t="s">
        <v>13</v>
      </c>
      <c r="I7535" t="s">
        <v>13</v>
      </c>
      <c r="J7535" t="s">
        <v>13</v>
      </c>
      <c r="K7535" t="s">
        <v>1760</v>
      </c>
      <c r="L7535" t="str">
        <f>[2]!thsiFinD("ths_subject_latest_rating_yy_bond",A7535)</f>
        <v>4+</v>
      </c>
      <c r="M7535" t="str">
        <f>[1]!s_info_industry_sw_2021($A7535,$N$1,1)</f>
        <v>交通运输(2021)</v>
      </c>
      <c r="O7535" t="str">
        <f>[1]!b_info_carrydate($A7535)</f>
        <v>2024-04-12</v>
      </c>
    </row>
    <row r="7536" spans="1:15" x14ac:dyDescent="0.2">
      <c r="A7536" t="s">
        <v>5291</v>
      </c>
      <c r="B7536" t="s">
        <v>5292</v>
      </c>
      <c r="C7536" s="1">
        <f>[1]!b_anal_matu_cnbd($A7536,$N$1,3)</f>
        <v>0.91779999999999995</v>
      </c>
      <c r="D7536" t="s">
        <v>17</v>
      </c>
      <c r="E7536" t="s">
        <v>5293</v>
      </c>
      <c r="F7536" s="6">
        <f>[1]!b_anal_yield_cnbd($A7536,$N$1,3)</f>
        <v>1.5745</v>
      </c>
      <c r="G7536" t="s">
        <v>194</v>
      </c>
      <c r="H7536" t="s">
        <v>13</v>
      </c>
      <c r="I7536" t="s">
        <v>13</v>
      </c>
      <c r="J7536" t="s">
        <v>13</v>
      </c>
      <c r="K7536" t="s">
        <v>15526</v>
      </c>
      <c r="L7536" t="str">
        <f>[2]!thsiFinD("ths_subject_latest_rating_yy_bond",A7536)</f>
        <v>5-</v>
      </c>
      <c r="M7536" t="str">
        <f>[1]!s_info_industry_sw_2021($A7536,$N$1,1)</f>
        <v>环保(2021)</v>
      </c>
      <c r="O7536" t="str">
        <f>[1]!b_info_carrydate($A7536)</f>
        <v>2024-04-12</v>
      </c>
    </row>
    <row r="7537" spans="1:15" x14ac:dyDescent="0.2">
      <c r="A7537" t="s">
        <v>5300</v>
      </c>
      <c r="B7537" t="s">
        <v>5301</v>
      </c>
      <c r="C7537" s="1">
        <f>[1]!b_anal_matu_cnbd($A7537,$N$1,3)</f>
        <v>0.91779999999999995</v>
      </c>
      <c r="D7537" t="s">
        <v>17</v>
      </c>
      <c r="E7537" t="s">
        <v>3398</v>
      </c>
      <c r="F7537" s="6">
        <f>[1]!b_anal_yield_cnbd($A7537,$N$1,3)</f>
        <v>1.5219</v>
      </c>
      <c r="G7537" t="s">
        <v>11</v>
      </c>
      <c r="H7537" t="s">
        <v>13</v>
      </c>
      <c r="I7537" t="s">
        <v>13</v>
      </c>
      <c r="J7537" t="s">
        <v>13</v>
      </c>
      <c r="K7537" t="s">
        <v>15526</v>
      </c>
      <c r="L7537" t="str">
        <f>[2]!thsiFinD("ths_subject_latest_rating_yy_bond",A7537)</f>
        <v>5+</v>
      </c>
      <c r="M7537" t="str">
        <f>[1]!s_info_industry_sw_2021($A7537,$N$1,1)</f>
        <v>房地产(2021)</v>
      </c>
      <c r="O7537" t="str">
        <f>[1]!b_info_carrydate($A7537)</f>
        <v>2024-04-12</v>
      </c>
    </row>
    <row r="7538" spans="1:15" x14ac:dyDescent="0.2">
      <c r="A7538" t="s">
        <v>5305</v>
      </c>
      <c r="B7538" t="s">
        <v>5306</v>
      </c>
      <c r="C7538" s="1">
        <f>[1]!b_anal_matu_cnbd($A7538,$N$1,3)</f>
        <v>2.9178000000000002</v>
      </c>
      <c r="D7538" t="s">
        <v>17</v>
      </c>
      <c r="E7538" t="s">
        <v>1118</v>
      </c>
      <c r="F7538" s="6">
        <f>[1]!b_anal_yield_cnbd($A7538,$N$1,3)</f>
        <v>1.8208</v>
      </c>
      <c r="G7538" t="s">
        <v>11</v>
      </c>
      <c r="H7538" t="s">
        <v>13</v>
      </c>
      <c r="I7538" t="s">
        <v>13</v>
      </c>
      <c r="J7538" t="s">
        <v>13</v>
      </c>
      <c r="K7538" t="s">
        <v>15639</v>
      </c>
      <c r="L7538" t="str">
        <f>[2]!thsiFinD("ths_subject_latest_rating_yy_bond",A7538)</f>
        <v>4-</v>
      </c>
      <c r="M7538" t="str">
        <f>[1]!s_info_industry_sw_2021($A7538,$N$1,1)</f>
        <v>非银金融(2021)</v>
      </c>
      <c r="O7538" t="str">
        <f>[1]!b_info_carrydate($A7538)</f>
        <v>2024-04-12</v>
      </c>
    </row>
    <row r="7539" spans="1:15" x14ac:dyDescent="0.2">
      <c r="A7539" t="s">
        <v>13553</v>
      </c>
      <c r="B7539" t="s">
        <v>13554</v>
      </c>
      <c r="C7539" s="1">
        <f>[1]!b_anal_matu_cnbd($A7539,$N$1,3)</f>
        <v>0.91779999999999995</v>
      </c>
      <c r="D7539" t="s">
        <v>50</v>
      </c>
      <c r="E7539" t="s">
        <v>2376</v>
      </c>
      <c r="F7539" s="6">
        <f>[1]!b_anal_yield_cnbd($A7539,$N$1,3)</f>
        <v>1.4856</v>
      </c>
      <c r="G7539" t="s">
        <v>26</v>
      </c>
      <c r="H7539" t="s">
        <v>13</v>
      </c>
      <c r="I7539" t="s">
        <v>13</v>
      </c>
      <c r="J7539" t="s">
        <v>13</v>
      </c>
      <c r="K7539" t="s">
        <v>21</v>
      </c>
      <c r="L7539" t="str">
        <f>[2]!thsiFinD("ths_subject_latest_rating_yy_bond",A7539)</f>
        <v>2</v>
      </c>
      <c r="M7539" t="str">
        <f>[1]!s_info_industry_sw_2021($A7539,$N$1,1)</f>
        <v>公用事业(2021)</v>
      </c>
      <c r="O7539" t="str">
        <f>[1]!b_info_carrydate($A7539)</f>
        <v>2024-04-12</v>
      </c>
    </row>
    <row r="7540" spans="1:15" x14ac:dyDescent="0.2">
      <c r="A7540" t="s">
        <v>14686</v>
      </c>
      <c r="B7540" t="s">
        <v>14687</v>
      </c>
      <c r="C7540" s="1">
        <f>[1]!b_anal_matu_cnbd($A7540,$N$1,3)</f>
        <v>7.9177999999999997</v>
      </c>
      <c r="D7540" t="s">
        <v>32</v>
      </c>
      <c r="E7540" t="s">
        <v>14404</v>
      </c>
      <c r="F7540" s="6">
        <f>[1]!b_anal_yield_cnbd($A7540,$N$1,3)</f>
        <v>2.2597999999999998</v>
      </c>
      <c r="G7540" t="s">
        <v>26</v>
      </c>
      <c r="H7540" t="s">
        <v>13</v>
      </c>
      <c r="I7540" t="s">
        <v>13</v>
      </c>
      <c r="J7540" t="s">
        <v>12</v>
      </c>
      <c r="K7540" t="s">
        <v>1747</v>
      </c>
      <c r="L7540" t="str">
        <f>[2]!thsiFinD("ths_subject_latest_rating_yy_bond",A7540)</f>
        <v>4</v>
      </c>
      <c r="M7540" t="str">
        <f>[1]!s_info_industry_sw_2021($A7540,$N$1,1)</f>
        <v>无</v>
      </c>
      <c r="O7540" t="str">
        <f>[1]!b_info_carrydate($A7540)</f>
        <v>2024-04-12</v>
      </c>
    </row>
    <row r="7541" spans="1:15" x14ac:dyDescent="0.2">
      <c r="A7541" t="s">
        <v>14692</v>
      </c>
      <c r="B7541" t="s">
        <v>14693</v>
      </c>
      <c r="C7541" s="1">
        <f>[1]!b_anal_matu_cnbd($A7541,$N$1,3)</f>
        <v>0.91779999999999995</v>
      </c>
      <c r="D7541" t="s">
        <v>21</v>
      </c>
      <c r="E7541" t="s">
        <v>4292</v>
      </c>
      <c r="F7541" s="6">
        <f>[1]!b_anal_yield_cnbd($A7541,$N$1,3)</f>
        <v>1.5546</v>
      </c>
      <c r="G7541" t="s">
        <v>11</v>
      </c>
      <c r="H7541" t="s">
        <v>13</v>
      </c>
      <c r="I7541" t="s">
        <v>13</v>
      </c>
      <c r="J7541" t="s">
        <v>13</v>
      </c>
      <c r="K7541" t="s">
        <v>15639</v>
      </c>
      <c r="L7541" t="str">
        <f>[2]!thsiFinD("ths_subject_latest_rating_yy_bond",A7541)</f>
        <v>5-</v>
      </c>
      <c r="M7541" t="str">
        <f>[1]!s_info_industry_sw_2021($A7541,$N$1,1)</f>
        <v>有色金属(2021)</v>
      </c>
      <c r="O7541" t="str">
        <f>[1]!b_info_carrydate($A7541)</f>
        <v>2024-04-12</v>
      </c>
    </row>
    <row r="7542" spans="1:15" x14ac:dyDescent="0.2">
      <c r="A7542" t="s">
        <v>18472</v>
      </c>
      <c r="B7542" t="s">
        <v>18473</v>
      </c>
      <c r="C7542" s="1">
        <f>[1]!b_anal_matu_cnbd($A7542,$N$1,3)</f>
        <v>0.91779999999999995</v>
      </c>
      <c r="D7542" t="s">
        <v>21</v>
      </c>
      <c r="E7542" t="s">
        <v>7771</v>
      </c>
      <c r="F7542" s="6">
        <f>[1]!b_anal_yield_cnbd($A7542,$N$1,3)</f>
        <v>1.5323</v>
      </c>
      <c r="G7542" t="s">
        <v>26</v>
      </c>
      <c r="H7542" t="s">
        <v>13</v>
      </c>
      <c r="I7542" t="s">
        <v>13</v>
      </c>
      <c r="J7542" t="s">
        <v>12</v>
      </c>
      <c r="K7542" t="s">
        <v>15526</v>
      </c>
      <c r="L7542" t="str">
        <f>[2]!thsiFinD("ths_subject_latest_rating_yy_bond",A7542)</f>
        <v>5</v>
      </c>
      <c r="M7542" t="str">
        <f>[1]!s_info_industry_sw_2021($A7542,$N$1,1)</f>
        <v>非银金融(2021)</v>
      </c>
      <c r="O7542" t="str">
        <f>[1]!b_info_carrydate($A7542)</f>
        <v>2024-04-12</v>
      </c>
    </row>
    <row r="7543" spans="1:15" x14ac:dyDescent="0.2">
      <c r="A7543" t="s">
        <v>18512</v>
      </c>
      <c r="B7543" t="s">
        <v>18513</v>
      </c>
      <c r="C7543" s="1">
        <f>[1]!b_anal_matu_cnbd($A7543,$N$1,3)</f>
        <v>2.9178000000000002</v>
      </c>
      <c r="D7543" t="s">
        <v>50</v>
      </c>
      <c r="E7543" t="s">
        <v>9493</v>
      </c>
      <c r="F7543" s="6">
        <f>[1]!b_anal_yield_cnbd($A7543,$N$1,3)</f>
        <v>1.7030000000000001</v>
      </c>
      <c r="G7543" t="s">
        <v>26</v>
      </c>
      <c r="H7543" t="s">
        <v>13</v>
      </c>
      <c r="I7543" t="s">
        <v>13</v>
      </c>
      <c r="J7543" t="s">
        <v>12</v>
      </c>
      <c r="K7543" t="s">
        <v>21</v>
      </c>
      <c r="L7543" t="str">
        <f>[2]!thsiFinD("ths_subject_latest_rating_yy_bond",A7543)</f>
        <v>2</v>
      </c>
      <c r="M7543" t="str">
        <f>[1]!s_info_industry_sw_2021($A7543,$N$1,1)</f>
        <v>建筑装饰(2021)</v>
      </c>
      <c r="O7543" t="str">
        <f>[1]!b_info_carrydate($A7543)</f>
        <v>2024-04-12</v>
      </c>
    </row>
    <row r="7544" spans="1:15" x14ac:dyDescent="0.2">
      <c r="A7544" t="s">
        <v>18514</v>
      </c>
      <c r="B7544" t="s">
        <v>18515</v>
      </c>
      <c r="C7544" s="1">
        <f>[1]!b_anal_matu_cnbd($A7544,$N$1,3)</f>
        <v>7.9177999999999997</v>
      </c>
      <c r="D7544" t="s">
        <v>50</v>
      </c>
      <c r="E7544" t="s">
        <v>9493</v>
      </c>
      <c r="F7544" s="6">
        <f>[1]!b_anal_yield_cnbd($A7544,$N$1,3)</f>
        <v>2.1398000000000001</v>
      </c>
      <c r="G7544" t="s">
        <v>26</v>
      </c>
      <c r="H7544" t="s">
        <v>13</v>
      </c>
      <c r="I7544" t="s">
        <v>13</v>
      </c>
      <c r="J7544" t="s">
        <v>12</v>
      </c>
      <c r="K7544" t="s">
        <v>21</v>
      </c>
      <c r="L7544" t="str">
        <f>[2]!thsiFinD("ths_subject_latest_rating_yy_bond",A7544)</f>
        <v>2</v>
      </c>
      <c r="M7544" t="str">
        <f>[1]!s_info_industry_sw_2021($A7544,$N$1,1)</f>
        <v>建筑装饰(2021)</v>
      </c>
      <c r="O7544" t="str">
        <f>[1]!b_info_carrydate($A7544)</f>
        <v>2024-04-12</v>
      </c>
    </row>
    <row r="7545" spans="1:15" x14ac:dyDescent="0.2">
      <c r="A7545" t="s">
        <v>18557</v>
      </c>
      <c r="B7545" t="s">
        <v>18558</v>
      </c>
      <c r="C7545" s="1">
        <f>[1]!b_anal_matu_cnbd($A7545,$N$1,3)</f>
        <v>0.91779999999999995</v>
      </c>
      <c r="D7545" t="s">
        <v>50</v>
      </c>
      <c r="E7545" t="s">
        <v>206</v>
      </c>
      <c r="F7545" s="6">
        <f>[1]!b_anal_yield_cnbd($A7545,$N$1,3)</f>
        <v>1.5046999999999999</v>
      </c>
      <c r="G7545" t="s">
        <v>11</v>
      </c>
      <c r="H7545" t="s">
        <v>13</v>
      </c>
      <c r="I7545" t="s">
        <v>13</v>
      </c>
      <c r="J7545" t="s">
        <v>13</v>
      </c>
      <c r="K7545" t="s">
        <v>21</v>
      </c>
      <c r="L7545" t="str">
        <f>[2]!thsiFinD("ths_subject_latest_rating_yy_bond",A7545)</f>
        <v>2</v>
      </c>
      <c r="M7545" t="str">
        <f>[1]!s_info_industry_sw_2021($A7545,$N$1,1)</f>
        <v>交通运输(2021)</v>
      </c>
      <c r="O7545" t="str">
        <f>[1]!b_info_carrydate($A7545)</f>
        <v>2024-04-12</v>
      </c>
    </row>
    <row r="7546" spans="1:15" x14ac:dyDescent="0.2">
      <c r="A7546" t="s">
        <v>18563</v>
      </c>
      <c r="B7546" t="s">
        <v>18564</v>
      </c>
      <c r="C7546" s="1">
        <f>[1]!b_anal_matu_cnbd($A7546,$N$1,3)</f>
        <v>0.91779999999999995</v>
      </c>
      <c r="D7546" t="s">
        <v>32</v>
      </c>
      <c r="E7546" t="s">
        <v>1640</v>
      </c>
      <c r="F7546" s="6">
        <f>[1]!b_anal_yield_cnbd($A7546,$N$1,3)</f>
        <v>1.4573</v>
      </c>
      <c r="G7546" t="s">
        <v>11</v>
      </c>
      <c r="H7546" t="s">
        <v>13</v>
      </c>
      <c r="I7546" t="s">
        <v>13</v>
      </c>
      <c r="J7546" t="s">
        <v>13</v>
      </c>
      <c r="K7546" t="s">
        <v>15526</v>
      </c>
      <c r="L7546" t="str">
        <f>[2]!thsiFinD("ths_subject_latest_rating_yy_bond",A7546)</f>
        <v>4-</v>
      </c>
      <c r="M7546" t="str">
        <f>[1]!s_info_industry_sw_2021($A7546,$N$1,1)</f>
        <v>非银金融(2021)</v>
      </c>
      <c r="O7546" t="str">
        <f>[1]!b_info_carrydate($A7546)</f>
        <v>2024-04-12</v>
      </c>
    </row>
    <row r="7547" spans="1:15" x14ac:dyDescent="0.2">
      <c r="A7547" t="s">
        <v>18567</v>
      </c>
      <c r="B7547" t="s">
        <v>18568</v>
      </c>
      <c r="C7547" s="1">
        <f>[1]!b_anal_matu_cnbd($A7547,$N$1,3)</f>
        <v>0.91779999999999995</v>
      </c>
      <c r="D7547" t="s">
        <v>17</v>
      </c>
      <c r="E7547" t="s">
        <v>1578</v>
      </c>
      <c r="F7547" s="6">
        <f>[1]!b_anal_yield_cnbd($A7547,$N$1,3)</f>
        <v>1.4673</v>
      </c>
      <c r="G7547" t="s">
        <v>43</v>
      </c>
      <c r="H7547" t="s">
        <v>13</v>
      </c>
      <c r="I7547" t="s">
        <v>13</v>
      </c>
      <c r="J7547" t="s">
        <v>13</v>
      </c>
      <c r="K7547" t="s">
        <v>15639</v>
      </c>
      <c r="L7547" t="str">
        <f>[2]!thsiFinD("ths_subject_latest_rating_yy_bond",A7547)</f>
        <v>5</v>
      </c>
      <c r="M7547" t="str">
        <f>[1]!s_info_industry_sw_2021($A7547,$N$1,1)</f>
        <v>非银金融(2021)</v>
      </c>
      <c r="O7547" t="str">
        <f>[1]!b_info_carrydate($A7547)</f>
        <v>2024-04-12</v>
      </c>
    </row>
    <row r="7548" spans="1:15" x14ac:dyDescent="0.2">
      <c r="A7548" t="s">
        <v>18587</v>
      </c>
      <c r="B7548" t="s">
        <v>18588</v>
      </c>
      <c r="C7548" s="1">
        <f>[1]!b_anal_matu_cnbd($A7548,$N$1,3)</f>
        <v>2.9178000000000002</v>
      </c>
      <c r="D7548" t="s">
        <v>17</v>
      </c>
      <c r="E7548" t="s">
        <v>4160</v>
      </c>
      <c r="F7548" s="6">
        <f>[1]!b_anal_yield_cnbd($A7548,$N$1,3)</f>
        <v>1.7176</v>
      </c>
      <c r="G7548" t="s">
        <v>11</v>
      </c>
      <c r="H7548" t="s">
        <v>13</v>
      </c>
      <c r="I7548" t="s">
        <v>13</v>
      </c>
      <c r="J7548" t="s">
        <v>12</v>
      </c>
      <c r="K7548" t="s">
        <v>1747</v>
      </c>
      <c r="L7548" t="str">
        <f>[2]!thsiFinD("ths_subject_latest_rating_yy_bond",A7548)</f>
        <v>4+</v>
      </c>
      <c r="M7548" t="str">
        <f>[1]!s_info_industry_sw_2021($A7548,$N$1,1)</f>
        <v>电子(2021)</v>
      </c>
      <c r="O7548" t="str">
        <f>[1]!b_info_carrydate($A7548)</f>
        <v>2024-04-12</v>
      </c>
    </row>
    <row r="7549" spans="1:15" x14ac:dyDescent="0.2">
      <c r="A7549" t="s">
        <v>18589</v>
      </c>
      <c r="B7549" t="s">
        <v>18590</v>
      </c>
      <c r="C7549" s="1">
        <f>[1]!b_anal_matu_cnbd($A7549,$N$1,3)</f>
        <v>7.9177999999999997</v>
      </c>
      <c r="D7549" t="s">
        <v>17</v>
      </c>
      <c r="E7549" t="s">
        <v>4160</v>
      </c>
      <c r="F7549" s="6">
        <f>[1]!b_anal_yield_cnbd($A7549,$N$1,3)</f>
        <v>2.2048000000000001</v>
      </c>
      <c r="G7549" t="s">
        <v>11</v>
      </c>
      <c r="H7549" t="s">
        <v>13</v>
      </c>
      <c r="I7549" t="s">
        <v>13</v>
      </c>
      <c r="J7549" t="s">
        <v>12</v>
      </c>
      <c r="K7549" t="s">
        <v>1747</v>
      </c>
      <c r="L7549" t="str">
        <f>[2]!thsiFinD("ths_subject_latest_rating_yy_bond",A7549)</f>
        <v>4+</v>
      </c>
      <c r="M7549" t="str">
        <f>[1]!s_info_industry_sw_2021($A7549,$N$1,1)</f>
        <v>电子(2021)</v>
      </c>
      <c r="O7549" t="str">
        <f>[1]!b_info_carrydate($A7549)</f>
        <v>2024-04-12</v>
      </c>
    </row>
    <row r="7550" spans="1:15" x14ac:dyDescent="0.2">
      <c r="A7550" t="s">
        <v>22518</v>
      </c>
      <c r="B7550" t="s">
        <v>22519</v>
      </c>
      <c r="C7550" s="1">
        <f>[1]!b_anal_matu_cnbd($A7550,$N$1,3)</f>
        <v>2.9178000000000002</v>
      </c>
      <c r="D7550" t="s">
        <v>17</v>
      </c>
      <c r="E7550" t="s">
        <v>3718</v>
      </c>
      <c r="F7550" s="6">
        <f>[1]!b_anal_yield_cnbd($A7550,$N$1,3)</f>
        <v>1.7707999999999999</v>
      </c>
      <c r="G7550" t="s">
        <v>11</v>
      </c>
      <c r="H7550" t="s">
        <v>13</v>
      </c>
      <c r="I7550" t="s">
        <v>13</v>
      </c>
      <c r="J7550" t="s">
        <v>13</v>
      </c>
      <c r="K7550" t="s">
        <v>15525</v>
      </c>
      <c r="L7550" t="str">
        <f>[2]!thsiFinD("ths_subject_latest_rating_yy_bond",A7550)</f>
        <v>4-</v>
      </c>
      <c r="M7550" t="str">
        <f>[1]!s_info_industry_sw_2021($A7550,$N$1,1)</f>
        <v>无</v>
      </c>
      <c r="O7550" t="str">
        <f>[1]!b_info_carrydate($A7550)</f>
        <v>2024-04-12</v>
      </c>
    </row>
    <row r="7551" spans="1:15" x14ac:dyDescent="0.2">
      <c r="A7551" t="s">
        <v>22847</v>
      </c>
      <c r="B7551" t="s">
        <v>22848</v>
      </c>
      <c r="C7551" s="1">
        <f>[1]!b_anal_matu_cnbd($A7551,$N$1,3)</f>
        <v>0.91779999999999995</v>
      </c>
      <c r="D7551" t="s">
        <v>32</v>
      </c>
      <c r="E7551" t="s">
        <v>1601</v>
      </c>
      <c r="F7551" s="6">
        <f>[1]!b_anal_yield_cnbd($A7551,$N$1,3)</f>
        <v>1.4782999999999999</v>
      </c>
      <c r="G7551" t="s">
        <v>11</v>
      </c>
      <c r="H7551" t="s">
        <v>13</v>
      </c>
      <c r="I7551" t="s">
        <v>13</v>
      </c>
      <c r="J7551" t="s">
        <v>13</v>
      </c>
      <c r="K7551" t="s">
        <v>15639</v>
      </c>
      <c r="L7551" t="str">
        <f>[2]!thsiFinD("ths_subject_latest_rating_yy_bond",A7551)</f>
        <v>4-</v>
      </c>
      <c r="M7551" t="str">
        <f>[1]!s_info_industry_sw_2021($A7551,$N$1,1)</f>
        <v>非银金融(2021)</v>
      </c>
      <c r="O7551" t="str">
        <f>[1]!b_info_carrydate($A7551)</f>
        <v>2024-04-12</v>
      </c>
    </row>
    <row r="7552" spans="1:15" x14ac:dyDescent="0.2">
      <c r="A7552" t="s">
        <v>22849</v>
      </c>
      <c r="B7552" t="s">
        <v>22850</v>
      </c>
      <c r="C7552" s="1">
        <f>[1]!b_anal_matu_cnbd($A7552,$N$1,3)</f>
        <v>2.9178000000000002</v>
      </c>
      <c r="D7552" t="s">
        <v>32</v>
      </c>
      <c r="E7552" t="s">
        <v>1601</v>
      </c>
      <c r="F7552" s="6">
        <f>[1]!b_anal_yield_cnbd($A7552,$N$1,3)</f>
        <v>1.8243</v>
      </c>
      <c r="G7552" t="s">
        <v>11</v>
      </c>
      <c r="H7552" t="s">
        <v>13</v>
      </c>
      <c r="I7552" t="s">
        <v>13</v>
      </c>
      <c r="J7552" t="s">
        <v>13</v>
      </c>
      <c r="K7552" t="s">
        <v>15639</v>
      </c>
      <c r="L7552" t="str">
        <f>[2]!thsiFinD("ths_subject_latest_rating_yy_bond",A7552)</f>
        <v>4-</v>
      </c>
      <c r="M7552" t="str">
        <f>[1]!s_info_industry_sw_2021($A7552,$N$1,1)</f>
        <v>非银金融(2021)</v>
      </c>
      <c r="O7552" t="str">
        <f>[1]!b_info_carrydate($A7552)</f>
        <v>2024-04-12</v>
      </c>
    </row>
    <row r="7553" spans="1:15" x14ac:dyDescent="0.2">
      <c r="A7553" t="s">
        <v>23059</v>
      </c>
      <c r="B7553" t="s">
        <v>23060</v>
      </c>
      <c r="C7553" s="1">
        <f>[1]!b_anal_matu_cnbd($A7553,$N$1,3)</f>
        <v>2.9178000000000002</v>
      </c>
      <c r="D7553" t="s">
        <v>17</v>
      </c>
      <c r="E7553" t="s">
        <v>3718</v>
      </c>
      <c r="F7553" s="6">
        <f>[1]!b_anal_yield_cnbd($A7553,$N$1,3)</f>
        <v>1.7707999999999999</v>
      </c>
      <c r="G7553" t="s">
        <v>11</v>
      </c>
      <c r="H7553" t="s">
        <v>13</v>
      </c>
      <c r="I7553" t="s">
        <v>13</v>
      </c>
      <c r="J7553" t="s">
        <v>13</v>
      </c>
      <c r="K7553" t="s">
        <v>15525</v>
      </c>
      <c r="L7553" t="str">
        <f>[2]!thsiFinD("ths_subject_latest_rating_yy_bond",A7553)</f>
        <v>4-</v>
      </c>
      <c r="M7553" t="str">
        <f>[1]!s_info_industry_sw_2021($A7553,$N$1,1)</f>
        <v>无</v>
      </c>
      <c r="O7553" t="str">
        <f>[1]!b_info_carrydate($A7553)</f>
        <v>2024-04-12</v>
      </c>
    </row>
    <row r="7554" spans="1:15" x14ac:dyDescent="0.2">
      <c r="A7554" t="s">
        <v>5250</v>
      </c>
      <c r="B7554" t="s">
        <v>5251</v>
      </c>
      <c r="C7554" s="1">
        <f>[1]!b_anal_matu_cnbd($A7554,$N$1,3)</f>
        <v>17.915099999999999</v>
      </c>
      <c r="D7554" t="s">
        <v>17</v>
      </c>
      <c r="E7554" t="s">
        <v>1207</v>
      </c>
      <c r="F7554" s="6">
        <f>[1]!b_anal_yield_cnbd($A7554,$N$1,3)</f>
        <v>2.7120000000000002</v>
      </c>
      <c r="G7554" t="s">
        <v>11</v>
      </c>
      <c r="H7554" t="s">
        <v>13</v>
      </c>
      <c r="I7554" t="s">
        <v>13</v>
      </c>
      <c r="J7554" t="s">
        <v>13</v>
      </c>
      <c r="K7554" t="s">
        <v>1747</v>
      </c>
      <c r="L7554" t="str">
        <f>[2]!thsiFinD("ths_subject_latest_rating_yy_bond",A7554)</f>
        <v>4</v>
      </c>
      <c r="M7554" t="str">
        <f>[1]!s_info_industry_sw_2021($A7554,$N$1,1)</f>
        <v>建筑装饰(2021)</v>
      </c>
      <c r="O7554" t="str">
        <f>[1]!b_info_carrydate($A7554)</f>
        <v>2024-04-11</v>
      </c>
    </row>
    <row r="7555" spans="1:15" x14ac:dyDescent="0.2">
      <c r="A7555" t="s">
        <v>5252</v>
      </c>
      <c r="B7555" t="s">
        <v>5253</v>
      </c>
      <c r="C7555" s="1">
        <f>[1]!b_anal_matu_cnbd($A7555,$N$1,3)</f>
        <v>7.9150999999999998</v>
      </c>
      <c r="D7555" t="s">
        <v>17</v>
      </c>
      <c r="E7555" t="s">
        <v>18</v>
      </c>
      <c r="F7555" s="6">
        <f>[1]!b_anal_yield_cnbd($A7555,$N$1,3)</f>
        <v>2.2061000000000002</v>
      </c>
      <c r="G7555" t="s">
        <v>11</v>
      </c>
      <c r="H7555" t="s">
        <v>13</v>
      </c>
      <c r="I7555" t="s">
        <v>13</v>
      </c>
      <c r="J7555" t="s">
        <v>13</v>
      </c>
      <c r="K7555" t="s">
        <v>445</v>
      </c>
      <c r="L7555" t="str">
        <f>[2]!thsiFinD("ths_subject_latest_rating_yy_bond",A7555)</f>
        <v>3</v>
      </c>
      <c r="M7555" t="str">
        <f>[1]!s_info_industry_sw_2021($A7555,$N$1,1)</f>
        <v>建筑装饰(2021)</v>
      </c>
      <c r="O7555" t="str">
        <f>[1]!b_info_carrydate($A7555)</f>
        <v>2024-04-11</v>
      </c>
    </row>
    <row r="7556" spans="1:15" x14ac:dyDescent="0.2">
      <c r="A7556" t="s">
        <v>5254</v>
      </c>
      <c r="B7556" t="s">
        <v>5255</v>
      </c>
      <c r="C7556" s="1">
        <f>[1]!b_anal_matu_cnbd($A7556,$N$1,3)</f>
        <v>12.915100000000001</v>
      </c>
      <c r="D7556" t="s">
        <v>17</v>
      </c>
      <c r="E7556" t="s">
        <v>18</v>
      </c>
      <c r="F7556" s="6">
        <f>[1]!b_anal_yield_cnbd($A7556,$N$1,3)</f>
        <v>2.4506999999999999</v>
      </c>
      <c r="G7556" t="s">
        <v>11</v>
      </c>
      <c r="H7556" t="s">
        <v>13</v>
      </c>
      <c r="I7556" t="s">
        <v>13</v>
      </c>
      <c r="J7556" t="s">
        <v>13</v>
      </c>
      <c r="K7556" t="s">
        <v>445</v>
      </c>
      <c r="L7556" t="str">
        <f>[2]!thsiFinD("ths_subject_latest_rating_yy_bond",A7556)</f>
        <v>3</v>
      </c>
      <c r="M7556" t="str">
        <f>[1]!s_info_industry_sw_2021($A7556,$N$1,1)</f>
        <v>建筑装饰(2021)</v>
      </c>
      <c r="O7556" t="str">
        <f>[1]!b_info_carrydate($A7556)</f>
        <v>2024-04-11</v>
      </c>
    </row>
    <row r="7557" spans="1:15" x14ac:dyDescent="0.2">
      <c r="A7557" t="s">
        <v>5259</v>
      </c>
      <c r="B7557" t="s">
        <v>5260</v>
      </c>
      <c r="C7557" s="1">
        <f>[1]!b_anal_matu_cnbd($A7557,$N$1,3)</f>
        <v>12.915100000000001</v>
      </c>
      <c r="D7557" t="s">
        <v>50</v>
      </c>
      <c r="E7557" t="s">
        <v>206</v>
      </c>
      <c r="F7557" s="6">
        <f>[1]!b_anal_yield_cnbd($A7557,$N$1,3)</f>
        <v>2.2645</v>
      </c>
      <c r="G7557" t="s">
        <v>11</v>
      </c>
      <c r="H7557" t="s">
        <v>13</v>
      </c>
      <c r="I7557" t="s">
        <v>13</v>
      </c>
      <c r="J7557" t="s">
        <v>13</v>
      </c>
      <c r="K7557" t="s">
        <v>21</v>
      </c>
      <c r="L7557" t="str">
        <f>[2]!thsiFinD("ths_subject_latest_rating_yy_bond",A7557)</f>
        <v>2</v>
      </c>
      <c r="M7557" t="str">
        <f>[1]!s_info_industry_sw_2021($A7557,$N$1,1)</f>
        <v>交通运输(2021)</v>
      </c>
      <c r="O7557" t="str">
        <f>[1]!b_info_carrydate($A7557)</f>
        <v>2024-04-11</v>
      </c>
    </row>
    <row r="7558" spans="1:15" x14ac:dyDescent="0.2">
      <c r="A7558" t="s">
        <v>5261</v>
      </c>
      <c r="B7558" t="s">
        <v>5262</v>
      </c>
      <c r="C7558" s="1">
        <f>[1]!b_anal_matu_cnbd($A7558,$N$1,3)</f>
        <v>0.91510000000000002</v>
      </c>
      <c r="D7558" t="s">
        <v>17</v>
      </c>
      <c r="E7558" t="s">
        <v>5263</v>
      </c>
      <c r="F7558" s="6">
        <f>[1]!b_anal_yield_cnbd($A7558,$N$1,3)</f>
        <v>1.5245</v>
      </c>
      <c r="G7558" t="s">
        <v>11</v>
      </c>
      <c r="H7558" t="s">
        <v>13</v>
      </c>
      <c r="I7558" t="s">
        <v>13</v>
      </c>
      <c r="J7558" t="s">
        <v>13</v>
      </c>
      <c r="K7558" t="s">
        <v>445</v>
      </c>
      <c r="L7558" t="str">
        <f>[2]!thsiFinD("ths_subject_latest_rating_yy_bond",A7558)</f>
        <v>4</v>
      </c>
      <c r="M7558" t="str">
        <f>[1]!s_info_industry_sw_2021($A7558,$N$1,1)</f>
        <v>食品饮料(2021)</v>
      </c>
      <c r="O7558" t="str">
        <f>[1]!b_info_carrydate($A7558)</f>
        <v>2024-04-11</v>
      </c>
    </row>
    <row r="7559" spans="1:15" x14ac:dyDescent="0.2">
      <c r="A7559" t="s">
        <v>5264</v>
      </c>
      <c r="B7559" t="s">
        <v>5265</v>
      </c>
      <c r="C7559" s="1">
        <f>[1]!b_anal_matu_cnbd($A7559,$N$1,3)</f>
        <v>7.9150999999999998</v>
      </c>
      <c r="D7559" t="s">
        <v>17</v>
      </c>
      <c r="E7559" t="s">
        <v>5263</v>
      </c>
      <c r="F7559" s="6">
        <f>[1]!b_anal_yield_cnbd($A7559,$N$1,3)</f>
        <v>2.2107000000000001</v>
      </c>
      <c r="G7559" t="s">
        <v>11</v>
      </c>
      <c r="H7559" t="s">
        <v>13</v>
      </c>
      <c r="I7559" t="s">
        <v>13</v>
      </c>
      <c r="J7559" t="s">
        <v>13</v>
      </c>
      <c r="K7559" t="s">
        <v>445</v>
      </c>
      <c r="L7559" t="str">
        <f>[2]!thsiFinD("ths_subject_latest_rating_yy_bond",A7559)</f>
        <v>4</v>
      </c>
      <c r="M7559" t="str">
        <f>[1]!s_info_industry_sw_2021($A7559,$N$1,1)</f>
        <v>食品饮料(2021)</v>
      </c>
      <c r="O7559" t="str">
        <f>[1]!b_info_carrydate($A7559)</f>
        <v>2024-04-11</v>
      </c>
    </row>
    <row r="7560" spans="1:15" x14ac:dyDescent="0.2">
      <c r="A7560" t="s">
        <v>5266</v>
      </c>
      <c r="B7560" t="s">
        <v>5267</v>
      </c>
      <c r="C7560" s="1">
        <f>[1]!b_anal_matu_cnbd($A7560,$N$1,3)</f>
        <v>2.9150999999999998</v>
      </c>
      <c r="D7560" t="s">
        <v>32</v>
      </c>
      <c r="E7560" t="s">
        <v>5268</v>
      </c>
      <c r="F7560" s="6">
        <f>[1]!b_anal_yield_cnbd($A7560,$N$1,3)</f>
        <v>1.6788000000000001</v>
      </c>
      <c r="G7560" t="s">
        <v>26</v>
      </c>
      <c r="H7560" t="s">
        <v>13</v>
      </c>
      <c r="I7560" t="s">
        <v>13</v>
      </c>
      <c r="J7560" t="s">
        <v>13</v>
      </c>
      <c r="K7560" t="s">
        <v>445</v>
      </c>
      <c r="L7560" t="str">
        <f>[2]!thsiFinD("ths_subject_latest_rating_yy_bond",A7560)</f>
        <v>3</v>
      </c>
      <c r="M7560" t="str">
        <f>[1]!s_info_industry_sw_2021($A7560,$N$1,1)</f>
        <v>公用事业(2021)</v>
      </c>
      <c r="O7560" t="str">
        <f>[1]!b_info_carrydate($A7560)</f>
        <v>2024-04-11</v>
      </c>
    </row>
    <row r="7561" spans="1:15" x14ac:dyDescent="0.2">
      <c r="A7561" t="s">
        <v>13551</v>
      </c>
      <c r="B7561" t="s">
        <v>13552</v>
      </c>
      <c r="C7561" s="1">
        <f>[1]!b_anal_matu_cnbd($A7561,$N$1,3)</f>
        <v>27.915099999999999</v>
      </c>
      <c r="D7561" t="s">
        <v>307</v>
      </c>
      <c r="E7561" t="s">
        <v>13023</v>
      </c>
      <c r="F7561" s="6">
        <f>[1]!b_anal_yield_cnbd($A7561,$N$1,3)</f>
        <v>2.4544000000000001</v>
      </c>
      <c r="G7561" t="s">
        <v>26</v>
      </c>
      <c r="H7561" t="s">
        <v>13</v>
      </c>
      <c r="I7561" t="s">
        <v>13</v>
      </c>
      <c r="J7561" t="s">
        <v>13</v>
      </c>
      <c r="K7561" t="s">
        <v>50</v>
      </c>
      <c r="L7561" t="str">
        <f>[2]!thsiFinD("ths_subject_latest_rating_yy_bond",A7561)</f>
        <v>1</v>
      </c>
      <c r="M7561" t="str">
        <f>[1]!s_info_industry_sw_2021($A7561,$N$1,1)</f>
        <v>公用事业(2021)</v>
      </c>
      <c r="O7561" t="str">
        <f>[1]!b_info_carrydate($A7561)</f>
        <v>2024-04-11</v>
      </c>
    </row>
    <row r="7562" spans="1:15" x14ac:dyDescent="0.2">
      <c r="A7562" t="s">
        <v>14684</v>
      </c>
      <c r="B7562" t="s">
        <v>14685</v>
      </c>
      <c r="C7562" s="1">
        <f>[1]!b_anal_matu_cnbd($A7562,$N$1,3)</f>
        <v>0.91510000000000002</v>
      </c>
      <c r="D7562" t="s">
        <v>21</v>
      </c>
      <c r="E7562" t="s">
        <v>8142</v>
      </c>
      <c r="F7562" s="6">
        <f>[1]!b_anal_yield_cnbd($A7562,$N$1,3)</f>
        <v>1.5323</v>
      </c>
      <c r="G7562" t="s">
        <v>194</v>
      </c>
      <c r="H7562" t="s">
        <v>13</v>
      </c>
      <c r="I7562" t="s">
        <v>13</v>
      </c>
      <c r="J7562" t="s">
        <v>12</v>
      </c>
      <c r="K7562" t="s">
        <v>15639</v>
      </c>
      <c r="L7562" t="str">
        <f>[2]!thsiFinD("ths_subject_latest_rating_yy_bond",A7562)</f>
        <v>4</v>
      </c>
      <c r="M7562" t="str">
        <f>[1]!s_info_industry_sw_2021($A7562,$N$1,1)</f>
        <v>电子(2021)</v>
      </c>
      <c r="O7562" t="str">
        <f>[1]!b_info_carrydate($A7562)</f>
        <v>2024-04-11</v>
      </c>
    </row>
    <row r="7563" spans="1:15" x14ac:dyDescent="0.2">
      <c r="A7563" t="s">
        <v>14690</v>
      </c>
      <c r="B7563" t="s">
        <v>14691</v>
      </c>
      <c r="C7563" s="1">
        <f>[1]!b_anal_matu_cnbd($A7563,$N$1,3)</f>
        <v>7.9150999999999998</v>
      </c>
      <c r="D7563" t="s">
        <v>50</v>
      </c>
      <c r="E7563" t="s">
        <v>268</v>
      </c>
      <c r="F7563" s="6">
        <f>[1]!b_anal_yield_cnbd($A7563,$N$1,3)</f>
        <v>2.1375000000000002</v>
      </c>
      <c r="G7563" t="s">
        <v>11</v>
      </c>
      <c r="H7563" t="s">
        <v>13</v>
      </c>
      <c r="I7563" t="s">
        <v>13</v>
      </c>
      <c r="J7563" t="s">
        <v>13</v>
      </c>
      <c r="K7563" t="s">
        <v>10</v>
      </c>
      <c r="L7563" t="str">
        <f>[2]!thsiFinD("ths_subject_latest_rating_yy_bond",A7563)</f>
        <v>3</v>
      </c>
      <c r="M7563" t="str">
        <f>[1]!s_info_industry_sw_2021($A7563,$N$1,1)</f>
        <v>公用事业(2021)</v>
      </c>
      <c r="O7563" t="str">
        <f>[1]!b_info_carrydate($A7563)</f>
        <v>2024-04-11</v>
      </c>
    </row>
    <row r="7564" spans="1:15" x14ac:dyDescent="0.2">
      <c r="A7564" t="s">
        <v>16795</v>
      </c>
      <c r="B7564" t="s">
        <v>16796</v>
      </c>
      <c r="C7564" s="1">
        <f>[1]!b_anal_matu_cnbd($A7564,$N$1,3)</f>
        <v>0.91510000000000002</v>
      </c>
      <c r="D7564" t="s">
        <v>32</v>
      </c>
      <c r="E7564" t="s">
        <v>1750</v>
      </c>
      <c r="F7564" s="6">
        <f>[1]!b_anal_yield_cnbd($A7564,$N$1,3)</f>
        <v>1.4621</v>
      </c>
      <c r="G7564" t="s">
        <v>11</v>
      </c>
      <c r="H7564" t="s">
        <v>13</v>
      </c>
      <c r="I7564" t="s">
        <v>13</v>
      </c>
      <c r="J7564" t="s">
        <v>13</v>
      </c>
      <c r="K7564" t="s">
        <v>445</v>
      </c>
      <c r="L7564" t="str">
        <f>[2]!thsiFinD("ths_subject_latest_rating_yy_bond",A7564)</f>
        <v>3</v>
      </c>
      <c r="M7564" t="str">
        <f>[1]!s_info_industry_sw_2021($A7564,$N$1,1)</f>
        <v>银行(2021)</v>
      </c>
      <c r="O7564" t="str">
        <f>[1]!b_info_carrydate($A7564)</f>
        <v>2024-04-11</v>
      </c>
    </row>
    <row r="7565" spans="1:15" x14ac:dyDescent="0.2">
      <c r="A7565" t="s">
        <v>18532</v>
      </c>
      <c r="B7565" t="s">
        <v>18533</v>
      </c>
      <c r="C7565" s="1">
        <f>[1]!b_anal_matu_cnbd($A7565,$N$1,3)</f>
        <v>0.91510000000000002</v>
      </c>
      <c r="D7565" t="s">
        <v>17</v>
      </c>
      <c r="E7565" t="s">
        <v>18534</v>
      </c>
      <c r="F7565" s="6">
        <f>[1]!b_anal_yield_cnbd($A7565,$N$1,3)</f>
        <v>1.6846000000000001</v>
      </c>
      <c r="G7565" t="s">
        <v>26</v>
      </c>
      <c r="H7565" t="s">
        <v>13</v>
      </c>
      <c r="I7565" t="s">
        <v>13</v>
      </c>
      <c r="J7565" t="s">
        <v>13</v>
      </c>
      <c r="K7565" t="s">
        <v>15525</v>
      </c>
      <c r="L7565" t="str">
        <f>[2]!thsiFinD("ths_subject_latest_rating_yy_bond",A7565)</f>
        <v>4</v>
      </c>
      <c r="M7565" t="str">
        <f>[1]!s_info_industry_sw_2021($A7565,$N$1,1)</f>
        <v>非银金融(2021)</v>
      </c>
      <c r="O7565" t="str">
        <f>[1]!b_info_carrydate($A7565)</f>
        <v>2024-04-11</v>
      </c>
    </row>
    <row r="7566" spans="1:15" x14ac:dyDescent="0.2">
      <c r="A7566" t="s">
        <v>18535</v>
      </c>
      <c r="B7566" t="s">
        <v>18536</v>
      </c>
      <c r="C7566" s="1">
        <f>[1]!b_anal_matu_cnbd($A7566,$N$1,3)</f>
        <v>2.9150999999999998</v>
      </c>
      <c r="D7566" t="s">
        <v>17</v>
      </c>
      <c r="E7566" t="s">
        <v>18534</v>
      </c>
      <c r="F7566" s="6">
        <f>[1]!b_anal_yield_cnbd($A7566,$N$1,3)</f>
        <v>1.9077999999999999</v>
      </c>
      <c r="G7566" t="s">
        <v>26</v>
      </c>
      <c r="H7566" t="s">
        <v>13</v>
      </c>
      <c r="I7566" t="s">
        <v>13</v>
      </c>
      <c r="J7566" t="s">
        <v>13</v>
      </c>
      <c r="K7566" t="s">
        <v>15525</v>
      </c>
      <c r="L7566" t="str">
        <f>[2]!thsiFinD("ths_subject_latest_rating_yy_bond",A7566)</f>
        <v>4</v>
      </c>
      <c r="M7566" t="str">
        <f>[1]!s_info_industry_sw_2021($A7566,$N$1,1)</f>
        <v>非银金融(2021)</v>
      </c>
      <c r="O7566" t="str">
        <f>[1]!b_info_carrydate($A7566)</f>
        <v>2024-04-11</v>
      </c>
    </row>
    <row r="7567" spans="1:15" x14ac:dyDescent="0.2">
      <c r="A7567" t="s">
        <v>18561</v>
      </c>
      <c r="B7567" t="s">
        <v>18562</v>
      </c>
      <c r="C7567" s="1">
        <f>[1]!b_anal_matu_cnbd($A7567,$N$1,3)</f>
        <v>2.9150999999999998</v>
      </c>
      <c r="D7567" t="s">
        <v>17</v>
      </c>
      <c r="E7567" t="s">
        <v>8381</v>
      </c>
      <c r="F7567" s="6">
        <f>[1]!b_anal_yield_cnbd($A7567,$N$1,3)</f>
        <v>1.7578</v>
      </c>
      <c r="G7567" t="s">
        <v>11</v>
      </c>
      <c r="H7567" t="s">
        <v>13</v>
      </c>
      <c r="I7567" t="s">
        <v>13</v>
      </c>
      <c r="J7567" t="s">
        <v>13</v>
      </c>
      <c r="K7567" t="s">
        <v>1747</v>
      </c>
      <c r="L7567" t="str">
        <f>[2]!thsiFinD("ths_subject_latest_rating_yy_bond",A7567)</f>
        <v>4+</v>
      </c>
      <c r="M7567" t="str">
        <f>[1]!s_info_industry_sw_2021($A7567,$N$1,1)</f>
        <v>交通运输(2021)</v>
      </c>
      <c r="O7567" t="str">
        <f>[1]!b_info_carrydate($A7567)</f>
        <v>2024-04-11</v>
      </c>
    </row>
    <row r="7568" spans="1:15" x14ac:dyDescent="0.2">
      <c r="A7568" t="s">
        <v>18579</v>
      </c>
      <c r="B7568" t="s">
        <v>18580</v>
      </c>
      <c r="C7568" s="1">
        <f>[1]!b_anal_matu_cnbd($A7568,$N$1,3)</f>
        <v>0.91510000000000002</v>
      </c>
      <c r="D7568" t="s">
        <v>17</v>
      </c>
      <c r="E7568" t="s">
        <v>678</v>
      </c>
      <c r="F7568" s="6">
        <f>[1]!b_anal_yield_cnbd($A7568,$N$1,3)</f>
        <v>1.6346000000000001</v>
      </c>
      <c r="G7568" t="s">
        <v>11</v>
      </c>
      <c r="H7568" t="s">
        <v>13</v>
      </c>
      <c r="I7568" t="s">
        <v>13</v>
      </c>
      <c r="J7568" t="s">
        <v>13</v>
      </c>
      <c r="K7568" t="s">
        <v>1760</v>
      </c>
      <c r="L7568" t="str">
        <f>[2]!thsiFinD("ths_subject_latest_rating_yy_bond",A7568)</f>
        <v>4-</v>
      </c>
      <c r="M7568" t="str">
        <f>[1]!s_info_industry_sw_2021($A7568,$N$1,1)</f>
        <v>有色金属(2021)</v>
      </c>
      <c r="O7568" t="str">
        <f>[1]!b_info_carrydate($A7568)</f>
        <v>2024-04-11</v>
      </c>
    </row>
    <row r="7569" spans="1:15" x14ac:dyDescent="0.2">
      <c r="A7569" t="s">
        <v>19907</v>
      </c>
      <c r="B7569" t="s">
        <v>19908</v>
      </c>
      <c r="C7569" s="1">
        <f>[1]!b_anal_matu_cnbd($A7569,$N$1,3)</f>
        <v>0.91510000000000002</v>
      </c>
      <c r="D7569" t="s">
        <v>32</v>
      </c>
      <c r="E7569" t="s">
        <v>19909</v>
      </c>
      <c r="F7569" s="6">
        <f>[1]!b_anal_yield_cnbd($A7569,$N$1,3)</f>
        <v>1.4538</v>
      </c>
      <c r="G7569" t="s">
        <v>26</v>
      </c>
      <c r="H7569" t="s">
        <v>13</v>
      </c>
      <c r="I7569" t="s">
        <v>13</v>
      </c>
      <c r="J7569" t="s">
        <v>13</v>
      </c>
      <c r="K7569" t="s">
        <v>1747</v>
      </c>
      <c r="L7569" t="str">
        <f>[2]!thsiFinD("ths_subject_latest_rating_yy_bond",A7569)</f>
        <v>3</v>
      </c>
      <c r="M7569" t="str">
        <f>[1]!s_info_industry_sw_2021($A7569,$N$1,1)</f>
        <v>非银金融(2021)</v>
      </c>
      <c r="O7569" t="str">
        <f>[1]!b_info_carrydate($A7569)</f>
        <v>2024-04-11</v>
      </c>
    </row>
    <row r="7570" spans="1:15" x14ac:dyDescent="0.2">
      <c r="A7570" t="s">
        <v>5217</v>
      </c>
      <c r="B7570" t="s">
        <v>5218</v>
      </c>
      <c r="C7570" s="1">
        <f>[1]!b_anal_matu_cnbd($A7570,$N$1,3)</f>
        <v>0.9123</v>
      </c>
      <c r="D7570" t="s">
        <v>21</v>
      </c>
      <c r="E7570" t="s">
        <v>4578</v>
      </c>
      <c r="F7570" s="6">
        <f>[1]!b_anal_yield_cnbd($A7570,$N$1,3)</f>
        <v>1.55</v>
      </c>
      <c r="G7570" t="s">
        <v>11</v>
      </c>
      <c r="H7570" t="s">
        <v>12</v>
      </c>
      <c r="I7570" t="s">
        <v>13</v>
      </c>
      <c r="J7570" t="s">
        <v>13</v>
      </c>
      <c r="K7570" t="s">
        <v>15525</v>
      </c>
      <c r="L7570" t="str">
        <f>[2]!thsiFinD("ths_subject_latest_rating_yy_bond",A7570)</f>
        <v>5-</v>
      </c>
      <c r="M7570" t="str">
        <f>[1]!s_info_industry_sw_2021($A7570,$N$1,1)</f>
        <v>建筑装饰(2021)</v>
      </c>
      <c r="O7570" t="str">
        <f>[1]!b_info_carrydate($A7570)</f>
        <v>2024-04-10</v>
      </c>
    </row>
    <row r="7571" spans="1:15" x14ac:dyDescent="0.2">
      <c r="A7571" t="s">
        <v>5219</v>
      </c>
      <c r="B7571" t="s">
        <v>5220</v>
      </c>
      <c r="C7571" s="1">
        <f>[1]!b_anal_matu_cnbd($A7571,$N$1,3)</f>
        <v>2.9123000000000001</v>
      </c>
      <c r="D7571" t="s">
        <v>17</v>
      </c>
      <c r="E7571" t="s">
        <v>5221</v>
      </c>
      <c r="F7571" s="6">
        <f>[1]!b_anal_yield_cnbd($A7571,$N$1,3)</f>
        <v>1.7703</v>
      </c>
      <c r="G7571" t="s">
        <v>11</v>
      </c>
      <c r="H7571" t="s">
        <v>12</v>
      </c>
      <c r="I7571" t="s">
        <v>13</v>
      </c>
      <c r="J7571" t="s">
        <v>13</v>
      </c>
      <c r="K7571" t="s">
        <v>15525</v>
      </c>
      <c r="L7571" t="str">
        <f>[2]!thsiFinD("ths_subject_latest_rating_yy_bond",A7571)</f>
        <v>4</v>
      </c>
      <c r="M7571" t="str">
        <f>[1]!s_info_industry_sw_2021($A7571,$N$1,1)</f>
        <v>建筑装饰(2021)</v>
      </c>
      <c r="O7571" t="str">
        <f>[1]!b_info_carrydate($A7571)</f>
        <v>2024-04-10</v>
      </c>
    </row>
    <row r="7572" spans="1:15" x14ac:dyDescent="0.2">
      <c r="A7572" t="s">
        <v>5222</v>
      </c>
      <c r="B7572" t="s">
        <v>5223</v>
      </c>
      <c r="C7572" s="1">
        <f>[1]!b_anal_matu_cnbd($A7572,$N$1,3)</f>
        <v>0.9123</v>
      </c>
      <c r="D7572" t="s">
        <v>21</v>
      </c>
      <c r="E7572" t="s">
        <v>2259</v>
      </c>
      <c r="F7572" s="6">
        <f>[1]!b_anal_yield_cnbd($A7572,$N$1,3)</f>
        <v>1.55</v>
      </c>
      <c r="G7572" t="s">
        <v>11</v>
      </c>
      <c r="H7572" t="s">
        <v>12</v>
      </c>
      <c r="I7572" t="s">
        <v>13</v>
      </c>
      <c r="J7572" t="s">
        <v>13</v>
      </c>
      <c r="K7572" t="s">
        <v>15525</v>
      </c>
      <c r="L7572" t="str">
        <f>[2]!thsiFinD("ths_subject_latest_rating_yy_bond",A7572)</f>
        <v>4-</v>
      </c>
      <c r="M7572" t="str">
        <f>[1]!s_info_industry_sw_2021($A7572,$N$1,1)</f>
        <v>建筑装饰(2021)</v>
      </c>
      <c r="O7572" t="str">
        <f>[1]!b_info_carrydate($A7572)</f>
        <v>2024-04-10</v>
      </c>
    </row>
    <row r="7573" spans="1:15" x14ac:dyDescent="0.2">
      <c r="A7573" t="s">
        <v>5224</v>
      </c>
      <c r="B7573" t="s">
        <v>5225</v>
      </c>
      <c r="C7573" s="1">
        <f>[1]!b_anal_matu_cnbd($A7573,$N$1,3)</f>
        <v>2.9123000000000001</v>
      </c>
      <c r="D7573" t="s">
        <v>21</v>
      </c>
      <c r="E7573" t="s">
        <v>2259</v>
      </c>
      <c r="F7573" s="6">
        <f>[1]!b_anal_yield_cnbd($A7573,$N$1,3)</f>
        <v>1.8248</v>
      </c>
      <c r="G7573" t="s">
        <v>11</v>
      </c>
      <c r="H7573" t="s">
        <v>12</v>
      </c>
      <c r="I7573" t="s">
        <v>13</v>
      </c>
      <c r="J7573" t="s">
        <v>13</v>
      </c>
      <c r="K7573" t="s">
        <v>15525</v>
      </c>
      <c r="L7573" t="str">
        <f>[2]!thsiFinD("ths_subject_latest_rating_yy_bond",A7573)</f>
        <v>4-</v>
      </c>
      <c r="M7573" t="str">
        <f>[1]!s_info_industry_sw_2021($A7573,$N$1,1)</f>
        <v>建筑装饰(2021)</v>
      </c>
      <c r="O7573" t="str">
        <f>[1]!b_info_carrydate($A7573)</f>
        <v>2024-04-10</v>
      </c>
    </row>
    <row r="7574" spans="1:15" x14ac:dyDescent="0.2">
      <c r="A7574" t="s">
        <v>5226</v>
      </c>
      <c r="B7574" t="s">
        <v>5227</v>
      </c>
      <c r="C7574" s="1">
        <f>[1]!b_anal_matu_cnbd($A7574,$N$1,3)</f>
        <v>7.9123000000000001</v>
      </c>
      <c r="D7574" t="s">
        <v>17</v>
      </c>
      <c r="E7574" t="s">
        <v>2419</v>
      </c>
      <c r="F7574" s="6">
        <f>[1]!b_anal_yield_cnbd($A7574,$N$1,3)</f>
        <v>2.2057000000000002</v>
      </c>
      <c r="G7574" t="s">
        <v>11</v>
      </c>
      <c r="H7574" t="s">
        <v>13</v>
      </c>
      <c r="I7574" t="s">
        <v>13</v>
      </c>
      <c r="J7574" t="s">
        <v>13</v>
      </c>
      <c r="K7574" t="s">
        <v>1747</v>
      </c>
      <c r="L7574" t="str">
        <f>[2]!thsiFinD("ths_subject_latest_rating_yy_bond",A7574)</f>
        <v>4+</v>
      </c>
      <c r="M7574" t="str">
        <f>[1]!s_info_industry_sw_2021($A7574,$N$1,1)</f>
        <v>商贸零售(2021)</v>
      </c>
      <c r="O7574" t="str">
        <f>[1]!b_info_carrydate($A7574)</f>
        <v>2024-04-10</v>
      </c>
    </row>
    <row r="7575" spans="1:15" x14ac:dyDescent="0.2">
      <c r="A7575" t="s">
        <v>5228</v>
      </c>
      <c r="B7575" t="s">
        <v>5229</v>
      </c>
      <c r="C7575" s="1">
        <f>[1]!b_anal_matu_cnbd($A7575,$N$1,3)</f>
        <v>12.9123</v>
      </c>
      <c r="D7575" t="s">
        <v>17</v>
      </c>
      <c r="E7575" t="s">
        <v>2419</v>
      </c>
      <c r="F7575" s="6">
        <f>[1]!b_anal_yield_cnbd($A7575,$N$1,3)</f>
        <v>2.4506999999999999</v>
      </c>
      <c r="G7575" t="s">
        <v>11</v>
      </c>
      <c r="H7575" t="s">
        <v>13</v>
      </c>
      <c r="I7575" t="s">
        <v>13</v>
      </c>
      <c r="J7575" t="s">
        <v>13</v>
      </c>
      <c r="K7575" t="s">
        <v>1747</v>
      </c>
      <c r="L7575" t="str">
        <f>[2]!thsiFinD("ths_subject_latest_rating_yy_bond",A7575)</f>
        <v>4+</v>
      </c>
      <c r="M7575" t="str">
        <f>[1]!s_info_industry_sw_2021($A7575,$N$1,1)</f>
        <v>商贸零售(2021)</v>
      </c>
      <c r="O7575" t="str">
        <f>[1]!b_info_carrydate($A7575)</f>
        <v>2024-04-10</v>
      </c>
    </row>
    <row r="7576" spans="1:15" x14ac:dyDescent="0.2">
      <c r="A7576" t="s">
        <v>5230</v>
      </c>
      <c r="B7576" t="s">
        <v>5231</v>
      </c>
      <c r="C7576" s="1">
        <f>[1]!b_anal_matu_cnbd($A7576,$N$1,3)</f>
        <v>0.9123</v>
      </c>
      <c r="D7576" t="s">
        <v>17</v>
      </c>
      <c r="E7576" t="s">
        <v>5232</v>
      </c>
      <c r="F7576" s="6">
        <f>[1]!b_anal_yield_cnbd($A7576,$N$1,3)</f>
        <v>1.5245</v>
      </c>
      <c r="G7576" t="s">
        <v>11</v>
      </c>
      <c r="H7576" t="s">
        <v>13</v>
      </c>
      <c r="I7576" t="s">
        <v>13</v>
      </c>
      <c r="J7576" t="s">
        <v>13</v>
      </c>
      <c r="K7576" t="s">
        <v>1747</v>
      </c>
      <c r="L7576" t="str">
        <f>[2]!thsiFinD("ths_subject_latest_rating_yy_bond",A7576)</f>
        <v>4+</v>
      </c>
      <c r="M7576" t="str">
        <f>[1]!s_info_industry_sw_2021($A7576,$N$1,1)</f>
        <v>综合(2021)</v>
      </c>
      <c r="O7576" t="str">
        <f>[1]!b_info_carrydate($A7576)</f>
        <v>2024-04-10</v>
      </c>
    </row>
    <row r="7577" spans="1:15" x14ac:dyDescent="0.2">
      <c r="A7577" t="s">
        <v>5233</v>
      </c>
      <c r="B7577" t="s">
        <v>5234</v>
      </c>
      <c r="C7577" s="1">
        <f>[1]!b_anal_matu_cnbd($A7577,$N$1,3)</f>
        <v>0.9123</v>
      </c>
      <c r="D7577" t="s">
        <v>32</v>
      </c>
      <c r="E7577" t="s">
        <v>128</v>
      </c>
      <c r="F7577" s="6">
        <f>[1]!b_anal_yield_cnbd($A7577,$N$1,3)</f>
        <v>1.5745</v>
      </c>
      <c r="G7577" t="s">
        <v>11</v>
      </c>
      <c r="H7577" t="s">
        <v>13</v>
      </c>
      <c r="I7577" t="s">
        <v>13</v>
      </c>
      <c r="J7577" t="s">
        <v>13</v>
      </c>
      <c r="K7577" t="s">
        <v>1760</v>
      </c>
      <c r="L7577" t="str">
        <f>[2]!thsiFinD("ths_subject_latest_rating_yy_bond",A7577)</f>
        <v>3</v>
      </c>
      <c r="M7577" t="str">
        <f>[1]!s_info_industry_sw_2021($A7577,$N$1,1)</f>
        <v>房地产(2021)</v>
      </c>
      <c r="O7577" t="str">
        <f>[1]!b_info_carrydate($A7577)</f>
        <v>2024-04-10</v>
      </c>
    </row>
    <row r="7578" spans="1:15" x14ac:dyDescent="0.2">
      <c r="A7578" t="s">
        <v>5235</v>
      </c>
      <c r="B7578" t="s">
        <v>5236</v>
      </c>
      <c r="C7578" s="1">
        <f>[1]!b_anal_matu_cnbd($A7578,$N$1,3)</f>
        <v>2.9123000000000001</v>
      </c>
      <c r="D7578" t="s">
        <v>17</v>
      </c>
      <c r="E7578" t="s">
        <v>5237</v>
      </c>
      <c r="F7578" s="6">
        <f>[1]!b_anal_yield_cnbd($A7578,$N$1,3)</f>
        <v>1.7586999999999999</v>
      </c>
      <c r="G7578" t="s">
        <v>11</v>
      </c>
      <c r="H7578" t="s">
        <v>13</v>
      </c>
      <c r="I7578" t="s">
        <v>13</v>
      </c>
      <c r="J7578" t="s">
        <v>13</v>
      </c>
      <c r="K7578" t="s">
        <v>1760</v>
      </c>
      <c r="L7578" t="str">
        <f>[2]!thsiFinD("ths_subject_latest_rating_yy_bond",A7578)</f>
        <v>4-</v>
      </c>
      <c r="M7578" t="str">
        <f>[1]!s_info_industry_sw_2021($A7578,$N$1,1)</f>
        <v>公用事业(2021)</v>
      </c>
      <c r="O7578" t="str">
        <f>[1]!b_info_carrydate($A7578)</f>
        <v>2024-04-10</v>
      </c>
    </row>
    <row r="7579" spans="1:15" x14ac:dyDescent="0.2">
      <c r="A7579" t="s">
        <v>5238</v>
      </c>
      <c r="B7579" t="s">
        <v>5239</v>
      </c>
      <c r="C7579" s="1">
        <f>[1]!b_anal_matu_cnbd($A7579,$N$1,3)</f>
        <v>2.9123000000000001</v>
      </c>
      <c r="D7579" t="s">
        <v>17</v>
      </c>
      <c r="E7579" t="s">
        <v>2549</v>
      </c>
      <c r="F7579" s="6">
        <f>[1]!b_anal_yield_cnbd($A7579,$N$1,3)</f>
        <v>1.7586999999999999</v>
      </c>
      <c r="G7579" t="s">
        <v>11</v>
      </c>
      <c r="H7579" t="s">
        <v>13</v>
      </c>
      <c r="I7579" t="s">
        <v>13</v>
      </c>
      <c r="J7579" t="s">
        <v>13</v>
      </c>
      <c r="K7579" t="s">
        <v>445</v>
      </c>
      <c r="L7579" t="str">
        <f>[2]!thsiFinD("ths_subject_latest_rating_yy_bond",A7579)</f>
        <v>3</v>
      </c>
      <c r="M7579" t="str">
        <f>[1]!s_info_industry_sw_2021($A7579,$N$1,1)</f>
        <v>食品饮料(2021)</v>
      </c>
      <c r="O7579" t="str">
        <f>[1]!b_info_carrydate($A7579)</f>
        <v>2024-04-10</v>
      </c>
    </row>
    <row r="7580" spans="1:15" x14ac:dyDescent="0.2">
      <c r="A7580" t="s">
        <v>5240</v>
      </c>
      <c r="B7580" t="s">
        <v>5241</v>
      </c>
      <c r="C7580" s="1">
        <f>[1]!b_anal_matu_cnbd($A7580,$N$1,3)</f>
        <v>0.9123</v>
      </c>
      <c r="D7580" t="s">
        <v>21</v>
      </c>
      <c r="E7580" t="s">
        <v>3641</v>
      </c>
      <c r="F7580" s="6">
        <f>[1]!b_anal_yield_cnbd($A7580,$N$1,3)</f>
        <v>1.5445</v>
      </c>
      <c r="G7580" t="s">
        <v>11</v>
      </c>
      <c r="H7580" t="s">
        <v>13</v>
      </c>
      <c r="I7580" t="s">
        <v>13</v>
      </c>
      <c r="J7580" t="s">
        <v>13</v>
      </c>
      <c r="K7580" t="s">
        <v>15639</v>
      </c>
      <c r="L7580" t="str">
        <f>[2]!thsiFinD("ths_subject_latest_rating_yy_bond",A7580)</f>
        <v>6+</v>
      </c>
      <c r="M7580" t="str">
        <f>[1]!s_info_industry_sw_2021($A7580,$N$1,1)</f>
        <v>商贸零售(2021)</v>
      </c>
      <c r="O7580" t="str">
        <f>[1]!b_info_carrydate($A7580)</f>
        <v>2024-04-10</v>
      </c>
    </row>
    <row r="7581" spans="1:15" x14ac:dyDescent="0.2">
      <c r="A7581" t="s">
        <v>5242</v>
      </c>
      <c r="B7581" t="s">
        <v>5243</v>
      </c>
      <c r="C7581" s="1">
        <f>[1]!b_anal_matu_cnbd($A7581,$N$1,3)</f>
        <v>0.9123</v>
      </c>
      <c r="D7581" t="s">
        <v>17</v>
      </c>
      <c r="E7581" t="s">
        <v>716</v>
      </c>
      <c r="F7581" s="6">
        <f>[1]!b_anal_yield_cnbd($A7581,$N$1,3)</f>
        <v>1.5219</v>
      </c>
      <c r="G7581" t="s">
        <v>11</v>
      </c>
      <c r="H7581" t="s">
        <v>13</v>
      </c>
      <c r="I7581" t="s">
        <v>13</v>
      </c>
      <c r="J7581" t="s">
        <v>13</v>
      </c>
      <c r="K7581" t="s">
        <v>15525</v>
      </c>
      <c r="L7581" t="str">
        <f>[2]!thsiFinD("ths_subject_latest_rating_yy_bond",A7581)</f>
        <v>5+</v>
      </c>
      <c r="M7581" t="str">
        <f>[1]!s_info_industry_sw_2021($A7581,$N$1,1)</f>
        <v>非银金融(2021)</v>
      </c>
      <c r="O7581" t="str">
        <f>[1]!b_info_carrydate($A7581)</f>
        <v>2024-04-10</v>
      </c>
    </row>
    <row r="7582" spans="1:15" x14ac:dyDescent="0.2">
      <c r="A7582" t="s">
        <v>5244</v>
      </c>
      <c r="B7582" t="s">
        <v>5245</v>
      </c>
      <c r="C7582" s="1">
        <f>[1]!b_anal_matu_cnbd($A7582,$N$1,3)</f>
        <v>2.9123000000000001</v>
      </c>
      <c r="D7582" t="s">
        <v>17</v>
      </c>
      <c r="E7582" t="s">
        <v>716</v>
      </c>
      <c r="F7582" s="6">
        <f>[1]!b_anal_yield_cnbd($A7582,$N$1,3)</f>
        <v>1.8703000000000001</v>
      </c>
      <c r="G7582" t="s">
        <v>11</v>
      </c>
      <c r="H7582" t="s">
        <v>13</v>
      </c>
      <c r="I7582" t="s">
        <v>13</v>
      </c>
      <c r="J7582" t="s">
        <v>13</v>
      </c>
      <c r="K7582" t="s">
        <v>15525</v>
      </c>
      <c r="L7582" t="str">
        <f>[2]!thsiFinD("ths_subject_latest_rating_yy_bond",A7582)</f>
        <v>5+</v>
      </c>
      <c r="M7582" t="str">
        <f>[1]!s_info_industry_sw_2021($A7582,$N$1,1)</f>
        <v>非银金融(2021)</v>
      </c>
      <c r="O7582" t="str">
        <f>[1]!b_info_carrydate($A7582)</f>
        <v>2024-04-10</v>
      </c>
    </row>
    <row r="7583" spans="1:15" x14ac:dyDescent="0.2">
      <c r="A7583" t="s">
        <v>5246</v>
      </c>
      <c r="B7583" t="s">
        <v>5247</v>
      </c>
      <c r="C7583" s="1">
        <f>[1]!b_anal_matu_cnbd($A7583,$N$1,3)</f>
        <v>2.9123000000000001</v>
      </c>
      <c r="D7583" t="s">
        <v>17</v>
      </c>
      <c r="E7583" t="s">
        <v>3164</v>
      </c>
      <c r="F7583" s="6">
        <f>[1]!b_anal_yield_cnbd($A7583,$N$1,3)</f>
        <v>1.7703</v>
      </c>
      <c r="G7583" t="s">
        <v>11</v>
      </c>
      <c r="H7583" t="s">
        <v>13</v>
      </c>
      <c r="I7583" t="s">
        <v>13</v>
      </c>
      <c r="J7583" t="s">
        <v>13</v>
      </c>
      <c r="K7583" t="s">
        <v>1760</v>
      </c>
      <c r="L7583" t="str">
        <f>[2]!thsiFinD("ths_subject_latest_rating_yy_bond",A7583)</f>
        <v>4</v>
      </c>
      <c r="M7583" t="str">
        <f>[1]!s_info_industry_sw_2021($A7583,$N$1,1)</f>
        <v>社会服务(2021)</v>
      </c>
      <c r="O7583" t="str">
        <f>[1]!b_info_carrydate($A7583)</f>
        <v>2024-04-10</v>
      </c>
    </row>
    <row r="7584" spans="1:15" x14ac:dyDescent="0.2">
      <c r="A7584" t="s">
        <v>5248</v>
      </c>
      <c r="B7584" t="s">
        <v>5249</v>
      </c>
      <c r="C7584" s="1">
        <f>[1]!b_anal_matu_cnbd($A7584,$N$1,3)</f>
        <v>7.9123000000000001</v>
      </c>
      <c r="D7584" t="s">
        <v>17</v>
      </c>
      <c r="E7584" t="s">
        <v>3164</v>
      </c>
      <c r="F7584" s="6">
        <f>[1]!b_anal_yield_cnbd($A7584,$N$1,3)</f>
        <v>2.2057000000000002</v>
      </c>
      <c r="G7584" t="s">
        <v>11</v>
      </c>
      <c r="H7584" t="s">
        <v>13</v>
      </c>
      <c r="I7584" t="s">
        <v>13</v>
      </c>
      <c r="J7584" t="s">
        <v>13</v>
      </c>
      <c r="K7584" t="s">
        <v>1760</v>
      </c>
      <c r="L7584" t="str">
        <f>[2]!thsiFinD("ths_subject_latest_rating_yy_bond",A7584)</f>
        <v>4</v>
      </c>
      <c r="M7584" t="str">
        <f>[1]!s_info_industry_sw_2021($A7584,$N$1,1)</f>
        <v>社会服务(2021)</v>
      </c>
      <c r="O7584" t="str">
        <f>[1]!b_info_carrydate($A7584)</f>
        <v>2024-04-10</v>
      </c>
    </row>
    <row r="7585" spans="1:15" x14ac:dyDescent="0.2">
      <c r="A7585" t="s">
        <v>5256</v>
      </c>
      <c r="B7585" t="s">
        <v>5257</v>
      </c>
      <c r="C7585" s="1">
        <f>[1]!b_anal_matu_cnbd($A7585,$N$1,3)</f>
        <v>2.9123000000000001</v>
      </c>
      <c r="D7585" t="s">
        <v>21</v>
      </c>
      <c r="E7585" t="s">
        <v>5258</v>
      </c>
      <c r="F7585" s="6">
        <f>[1]!b_anal_yield_cnbd($A7585,$N$1,3)</f>
        <v>1.8532</v>
      </c>
      <c r="G7585" t="s">
        <v>26</v>
      </c>
      <c r="H7585" t="s">
        <v>13</v>
      </c>
      <c r="I7585" t="s">
        <v>13</v>
      </c>
      <c r="J7585" t="s">
        <v>13</v>
      </c>
      <c r="K7585" t="s">
        <v>15639</v>
      </c>
      <c r="L7585" t="str">
        <f>[2]!thsiFinD("ths_subject_latest_rating_yy_bond",A7585)</f>
        <v>5+</v>
      </c>
      <c r="M7585" t="str">
        <f>[1]!s_info_industry_sw_2021($A7585,$N$1,1)</f>
        <v>建筑材料(2021)</v>
      </c>
      <c r="O7585" t="str">
        <f>[1]!b_info_carrydate($A7585)</f>
        <v>2024-04-10</v>
      </c>
    </row>
    <row r="7586" spans="1:15" x14ac:dyDescent="0.2">
      <c r="A7586" t="s">
        <v>14688</v>
      </c>
      <c r="B7586" t="s">
        <v>14689</v>
      </c>
      <c r="C7586" s="1">
        <f>[1]!b_anal_matu_cnbd($A7586,$N$1,3)</f>
        <v>0.9123</v>
      </c>
      <c r="D7586" t="s">
        <v>32</v>
      </c>
      <c r="E7586" t="s">
        <v>14470</v>
      </c>
      <c r="F7586" s="6">
        <f>[1]!b_anal_yield_cnbd($A7586,$N$1,3)</f>
        <v>1.5145999999999999</v>
      </c>
      <c r="G7586" t="s">
        <v>11</v>
      </c>
      <c r="H7586" t="s">
        <v>13</v>
      </c>
      <c r="I7586" t="s">
        <v>13</v>
      </c>
      <c r="J7586" t="s">
        <v>13</v>
      </c>
      <c r="K7586" t="s">
        <v>445</v>
      </c>
      <c r="L7586" t="str">
        <f>[2]!thsiFinD("ths_subject_latest_rating_yy_bond",A7586)</f>
        <v>4+</v>
      </c>
      <c r="M7586" t="str">
        <f>[1]!s_info_industry_sw_2021($A7586,$N$1,1)</f>
        <v>非银金融(2021)</v>
      </c>
      <c r="O7586" t="str">
        <f>[1]!b_info_carrydate($A7586)</f>
        <v>2024-04-10</v>
      </c>
    </row>
    <row r="7587" spans="1:15" x14ac:dyDescent="0.2">
      <c r="A7587" t="s">
        <v>18518</v>
      </c>
      <c r="B7587" t="s">
        <v>18519</v>
      </c>
      <c r="C7587" s="1">
        <f>[1]!b_anal_matu_cnbd($A7587,$N$1,3)</f>
        <v>0.9123</v>
      </c>
      <c r="D7587" t="s">
        <v>32</v>
      </c>
      <c r="E7587" t="s">
        <v>4825</v>
      </c>
      <c r="F7587" s="6">
        <f>[1]!b_anal_yield_cnbd($A7587,$N$1,3)</f>
        <v>1.5346</v>
      </c>
      <c r="G7587" t="s">
        <v>11</v>
      </c>
      <c r="H7587" t="s">
        <v>13</v>
      </c>
      <c r="I7587" t="s">
        <v>13</v>
      </c>
      <c r="J7587" t="s">
        <v>13</v>
      </c>
      <c r="K7587" t="s">
        <v>1760</v>
      </c>
      <c r="L7587" t="str">
        <f>[2]!thsiFinD("ths_subject_latest_rating_yy_bond",A7587)</f>
        <v>4+</v>
      </c>
      <c r="M7587" t="str">
        <f>[1]!s_info_industry_sw_2021($A7587,$N$1,1)</f>
        <v>非银金融(2021)</v>
      </c>
      <c r="O7587" t="str">
        <f>[1]!b_info_carrydate($A7587)</f>
        <v>2024-04-10</v>
      </c>
    </row>
    <row r="7588" spans="1:15" x14ac:dyDescent="0.2">
      <c r="A7588" t="s">
        <v>19910</v>
      </c>
      <c r="B7588" t="s">
        <v>19911</v>
      </c>
      <c r="C7588" s="1">
        <f>[1]!b_anal_matu_cnbd($A7588,$N$1,3)</f>
        <v>0.9123</v>
      </c>
      <c r="D7588" t="s">
        <v>17</v>
      </c>
      <c r="E7588" t="s">
        <v>19892</v>
      </c>
      <c r="F7588" s="6">
        <f>[1]!b_anal_yield_cnbd($A7588,$N$1,3)</f>
        <v>1.4838</v>
      </c>
      <c r="G7588" t="s">
        <v>26</v>
      </c>
      <c r="H7588" t="s">
        <v>13</v>
      </c>
      <c r="I7588" t="s">
        <v>13</v>
      </c>
      <c r="J7588" t="s">
        <v>13</v>
      </c>
      <c r="K7588" t="s">
        <v>15526</v>
      </c>
      <c r="L7588" t="str">
        <f>[2]!thsiFinD("ths_subject_latest_rating_yy_bond",A7588)</f>
        <v>5</v>
      </c>
      <c r="M7588" t="str">
        <f>[1]!s_info_industry_sw_2021($A7588,$N$1,1)</f>
        <v>非银金融(2021)</v>
      </c>
      <c r="O7588" t="str">
        <f>[1]!b_info_carrydate($A7588)</f>
        <v>2024-04-10</v>
      </c>
    </row>
    <row r="7589" spans="1:15" x14ac:dyDescent="0.2">
      <c r="A7589" t="s">
        <v>22544</v>
      </c>
      <c r="B7589" t="s">
        <v>22545</v>
      </c>
      <c r="C7589" s="1">
        <f>[1]!b_anal_matu_cnbd($A7589,$N$1,3)</f>
        <v>2.9123000000000001</v>
      </c>
      <c r="D7589" t="s">
        <v>17</v>
      </c>
      <c r="E7589" t="s">
        <v>3372</v>
      </c>
      <c r="F7589" s="6">
        <f>[1]!b_anal_yield_cnbd($A7589,$N$1,3)</f>
        <v>1.9176</v>
      </c>
      <c r="G7589" t="s">
        <v>11</v>
      </c>
      <c r="H7589" t="s">
        <v>13</v>
      </c>
      <c r="I7589" t="s">
        <v>13</v>
      </c>
      <c r="J7589" t="s">
        <v>13</v>
      </c>
      <c r="K7589" t="s">
        <v>15525</v>
      </c>
      <c r="L7589" t="str">
        <f>[2]!thsiFinD("ths_subject_latest_rating_yy_bond",A7589)</f>
        <v>5-</v>
      </c>
      <c r="M7589" t="str">
        <f>[1]!s_info_industry_sw_2021($A7589,$N$1,1)</f>
        <v>钢铁(2021)</v>
      </c>
      <c r="O7589" t="str">
        <f>[1]!b_info_carrydate($A7589)</f>
        <v>2024-04-10</v>
      </c>
    </row>
    <row r="7590" spans="1:15" x14ac:dyDescent="0.2">
      <c r="A7590" t="s">
        <v>23082</v>
      </c>
      <c r="B7590" t="s">
        <v>23083</v>
      </c>
      <c r="C7590" s="1">
        <f>[1]!b_anal_matu_cnbd($A7590,$N$1,3)</f>
        <v>2.9123000000000001</v>
      </c>
      <c r="D7590" t="s">
        <v>17</v>
      </c>
      <c r="E7590" t="s">
        <v>3372</v>
      </c>
      <c r="F7590" s="6">
        <f>[1]!b_anal_yield_cnbd($A7590,$N$1,3)</f>
        <v>1.9176</v>
      </c>
      <c r="G7590" t="s">
        <v>11</v>
      </c>
      <c r="H7590" t="s">
        <v>13</v>
      </c>
      <c r="I7590" t="s">
        <v>13</v>
      </c>
      <c r="J7590" t="s">
        <v>13</v>
      </c>
      <c r="K7590" t="s">
        <v>15525</v>
      </c>
      <c r="L7590" t="str">
        <f>[2]!thsiFinD("ths_subject_latest_rating_yy_bond",A7590)</f>
        <v>5-</v>
      </c>
      <c r="M7590" t="str">
        <f>[1]!s_info_industry_sw_2021($A7590,$N$1,1)</f>
        <v>钢铁(2021)</v>
      </c>
      <c r="O7590" t="str">
        <f>[1]!b_info_carrydate($A7590)</f>
        <v>2024-04-10</v>
      </c>
    </row>
    <row r="7591" spans="1:15" x14ac:dyDescent="0.2">
      <c r="A7591" t="s">
        <v>5211</v>
      </c>
      <c r="B7591" t="s">
        <v>5212</v>
      </c>
      <c r="C7591" s="1">
        <f>[1]!b_anal_matu_cnbd($A7591,$N$1,3)</f>
        <v>7.9096000000000002</v>
      </c>
      <c r="D7591" t="s">
        <v>50</v>
      </c>
      <c r="E7591" t="s">
        <v>206</v>
      </c>
      <c r="F7591" s="6">
        <f>[1]!b_anal_yield_cnbd($A7591,$N$1,3)</f>
        <v>2.1103000000000001</v>
      </c>
      <c r="G7591" t="s">
        <v>11</v>
      </c>
      <c r="H7591" t="s">
        <v>13</v>
      </c>
      <c r="I7591" t="s">
        <v>13</v>
      </c>
      <c r="J7591" t="s">
        <v>13</v>
      </c>
      <c r="K7591" t="s">
        <v>21</v>
      </c>
      <c r="L7591" t="str">
        <f>[2]!thsiFinD("ths_subject_latest_rating_yy_bond",A7591)</f>
        <v>2</v>
      </c>
      <c r="M7591" t="str">
        <f>[1]!s_info_industry_sw_2021($A7591,$N$1,1)</f>
        <v>交通运输(2021)</v>
      </c>
      <c r="O7591" t="str">
        <f>[1]!b_info_carrydate($A7591)</f>
        <v>2024-04-09</v>
      </c>
    </row>
    <row r="7592" spans="1:15" x14ac:dyDescent="0.2">
      <c r="A7592" t="s">
        <v>5213</v>
      </c>
      <c r="B7592" t="s">
        <v>5214</v>
      </c>
      <c r="C7592" s="1">
        <f>[1]!b_anal_matu_cnbd($A7592,$N$1,3)</f>
        <v>0.90959999999999996</v>
      </c>
      <c r="D7592" t="s">
        <v>17</v>
      </c>
      <c r="E7592" t="s">
        <v>2311</v>
      </c>
      <c r="F7592" s="6">
        <f>[1]!b_anal_yield_cnbd($A7592,$N$1,3)</f>
        <v>1.5225</v>
      </c>
      <c r="G7592" t="s">
        <v>11</v>
      </c>
      <c r="H7592" t="s">
        <v>13</v>
      </c>
      <c r="I7592" t="s">
        <v>13</v>
      </c>
      <c r="J7592" t="s">
        <v>13</v>
      </c>
      <c r="K7592" t="s">
        <v>1760</v>
      </c>
      <c r="L7592" t="str">
        <f>[2]!thsiFinD("ths_subject_latest_rating_yy_bond",A7592)</f>
        <v>5+</v>
      </c>
      <c r="M7592" t="str">
        <f>[1]!s_info_industry_sw_2021($A7592,$N$1,1)</f>
        <v>综合(2021)</v>
      </c>
      <c r="O7592" t="str">
        <f>[1]!b_info_carrydate($A7592)</f>
        <v>2024-04-09</v>
      </c>
    </row>
    <row r="7593" spans="1:15" x14ac:dyDescent="0.2">
      <c r="A7593" t="s">
        <v>5215</v>
      </c>
      <c r="B7593" t="s">
        <v>5216</v>
      </c>
      <c r="C7593" s="1">
        <f>[1]!b_anal_matu_cnbd($A7593,$N$1,3)</f>
        <v>0.90959999999999996</v>
      </c>
      <c r="D7593" t="s">
        <v>21</v>
      </c>
      <c r="E7593" t="s">
        <v>46</v>
      </c>
      <c r="F7593" s="6">
        <f>[1]!b_anal_yield_cnbd($A7593,$N$1,3)</f>
        <v>1.5425</v>
      </c>
      <c r="G7593" t="s">
        <v>11</v>
      </c>
      <c r="H7593" t="s">
        <v>13</v>
      </c>
      <c r="I7593" t="s">
        <v>13</v>
      </c>
      <c r="J7593" t="s">
        <v>13</v>
      </c>
      <c r="K7593" t="s">
        <v>15639</v>
      </c>
      <c r="L7593" t="str">
        <f>[2]!thsiFinD("ths_subject_latest_rating_yy_bond",A7593)</f>
        <v>4-</v>
      </c>
      <c r="M7593" t="str">
        <f>[1]!s_info_industry_sw_2021($A7593,$N$1,1)</f>
        <v>有色金属(2021)</v>
      </c>
      <c r="O7593" t="str">
        <f>[1]!b_info_carrydate($A7593)</f>
        <v>2024-04-09</v>
      </c>
    </row>
    <row r="7594" spans="1:15" x14ac:dyDescent="0.2">
      <c r="A7594" t="s">
        <v>5196</v>
      </c>
      <c r="B7594" t="s">
        <v>5197</v>
      </c>
      <c r="C7594" s="1">
        <f>[1]!b_anal_matu_cnbd($A7594,$N$1,3)</f>
        <v>17.9068</v>
      </c>
      <c r="D7594" t="s">
        <v>50</v>
      </c>
      <c r="E7594" t="s">
        <v>1930</v>
      </c>
      <c r="F7594" s="6">
        <f>[1]!b_anal_yield_cnbd($A7594,$N$1,3)</f>
        <v>2.5636000000000001</v>
      </c>
      <c r="G7594" t="s">
        <v>26</v>
      </c>
      <c r="H7594" t="s">
        <v>13</v>
      </c>
      <c r="I7594" t="s">
        <v>13</v>
      </c>
      <c r="J7594" t="s">
        <v>13</v>
      </c>
      <c r="K7594" t="s">
        <v>10</v>
      </c>
      <c r="L7594" t="str">
        <f>[2]!thsiFinD("ths_subject_latest_rating_yy_bond",A7594)</f>
        <v>4+</v>
      </c>
      <c r="M7594" t="str">
        <f>[1]!s_info_industry_sw_2021($A7594,$N$1,1)</f>
        <v>综合(2021)</v>
      </c>
      <c r="O7594" t="str">
        <f>[1]!b_info_carrydate($A7594)</f>
        <v>2024-04-08</v>
      </c>
    </row>
    <row r="7595" spans="1:15" x14ac:dyDescent="0.2">
      <c r="A7595" t="s">
        <v>5198</v>
      </c>
      <c r="B7595" t="s">
        <v>5199</v>
      </c>
      <c r="C7595" s="1">
        <f>[1]!b_anal_matu_cnbd($A7595,$N$1,3)</f>
        <v>27.9068</v>
      </c>
      <c r="D7595" t="s">
        <v>50</v>
      </c>
      <c r="E7595" t="s">
        <v>1930</v>
      </c>
      <c r="F7595" s="6">
        <f>[1]!b_anal_yield_cnbd($A7595,$N$1,3)</f>
        <v>2.7376999999999998</v>
      </c>
      <c r="G7595" t="s">
        <v>26</v>
      </c>
      <c r="H7595" t="s">
        <v>13</v>
      </c>
      <c r="I7595" t="s">
        <v>13</v>
      </c>
      <c r="J7595" t="s">
        <v>13</v>
      </c>
      <c r="K7595" t="s">
        <v>10</v>
      </c>
      <c r="L7595" t="str">
        <f>[2]!thsiFinD("ths_subject_latest_rating_yy_bond",A7595)</f>
        <v>4+</v>
      </c>
      <c r="M7595" t="str">
        <f>[1]!s_info_industry_sw_2021($A7595,$N$1,1)</f>
        <v>综合(2021)</v>
      </c>
      <c r="O7595" t="str">
        <f>[1]!b_info_carrydate($A7595)</f>
        <v>2024-04-08</v>
      </c>
    </row>
    <row r="7596" spans="1:15" x14ac:dyDescent="0.2">
      <c r="A7596" t="s">
        <v>5202</v>
      </c>
      <c r="B7596" t="s">
        <v>5203</v>
      </c>
      <c r="C7596" s="1">
        <f>[1]!b_anal_matu_cnbd($A7596,$N$1,3)</f>
        <v>0.90680000000000005</v>
      </c>
      <c r="D7596" t="s">
        <v>21</v>
      </c>
      <c r="E7596" t="s">
        <v>3343</v>
      </c>
      <c r="F7596" s="6">
        <f>[1]!b_anal_yield_cnbd($A7596,$N$1,3)</f>
        <v>1.5483</v>
      </c>
      <c r="G7596" t="s">
        <v>11</v>
      </c>
      <c r="H7596" t="s">
        <v>12</v>
      </c>
      <c r="I7596" t="s">
        <v>13</v>
      </c>
      <c r="J7596" t="s">
        <v>13</v>
      </c>
      <c r="K7596" t="s">
        <v>15639</v>
      </c>
      <c r="L7596" t="str">
        <f>[2]!thsiFinD("ths_subject_latest_rating_yy_bond",A7596)</f>
        <v>4-</v>
      </c>
      <c r="M7596" t="str">
        <f>[1]!s_info_industry_sw_2021($A7596,$N$1,1)</f>
        <v>建筑装饰(2021)</v>
      </c>
      <c r="O7596" t="str">
        <f>[1]!b_info_carrydate($A7596)</f>
        <v>2024-04-08</v>
      </c>
    </row>
    <row r="7597" spans="1:15" x14ac:dyDescent="0.2">
      <c r="A7597" t="s">
        <v>5204</v>
      </c>
      <c r="B7597" t="s">
        <v>5205</v>
      </c>
      <c r="C7597" s="1">
        <f>[1]!b_anal_matu_cnbd($A7597,$N$1,3)</f>
        <v>2.9068000000000001</v>
      </c>
      <c r="D7597" t="s">
        <v>17</v>
      </c>
      <c r="E7597" t="s">
        <v>2751</v>
      </c>
      <c r="F7597" s="6">
        <f>[1]!b_anal_yield_cnbd($A7597,$N$1,3)</f>
        <v>1.7585</v>
      </c>
      <c r="G7597" t="s">
        <v>11</v>
      </c>
      <c r="H7597" t="s">
        <v>13</v>
      </c>
      <c r="I7597" t="s">
        <v>13</v>
      </c>
      <c r="J7597" t="s">
        <v>13</v>
      </c>
      <c r="K7597" t="s">
        <v>1760</v>
      </c>
      <c r="L7597" t="str">
        <f>[2]!thsiFinD("ths_subject_latest_rating_yy_bond",A7597)</f>
        <v>4</v>
      </c>
      <c r="M7597" t="str">
        <f>[1]!s_info_industry_sw_2021($A7597,$N$1,1)</f>
        <v>环保(2021)</v>
      </c>
      <c r="O7597" t="str">
        <f>[1]!b_info_carrydate($A7597)</f>
        <v>2024-04-08</v>
      </c>
    </row>
    <row r="7598" spans="1:15" x14ac:dyDescent="0.2">
      <c r="A7598" t="s">
        <v>5206</v>
      </c>
      <c r="B7598" t="s">
        <v>5207</v>
      </c>
      <c r="C7598" s="1">
        <f>[1]!b_anal_matu_cnbd($A7598,$N$1,3)</f>
        <v>2.9068000000000001</v>
      </c>
      <c r="D7598" t="s">
        <v>21</v>
      </c>
      <c r="E7598" t="s">
        <v>5208</v>
      </c>
      <c r="F7598" s="6">
        <f>[1]!b_anal_yield_cnbd($A7598,$N$1,3)</f>
        <v>1.8242</v>
      </c>
      <c r="G7598" t="s">
        <v>11</v>
      </c>
      <c r="H7598" t="s">
        <v>12</v>
      </c>
      <c r="I7598" t="s">
        <v>13</v>
      </c>
      <c r="J7598" t="s">
        <v>13</v>
      </c>
      <c r="K7598" t="s">
        <v>15639</v>
      </c>
      <c r="L7598" t="str">
        <f>[2]!thsiFinD("ths_subject_latest_rating_yy_bond",A7598)</f>
        <v>5+</v>
      </c>
      <c r="M7598" t="str">
        <f>[1]!s_info_industry_sw_2021($A7598,$N$1,1)</f>
        <v>建筑装饰(2021)</v>
      </c>
      <c r="O7598" t="str">
        <f>[1]!b_info_carrydate($A7598)</f>
        <v>2024-04-08</v>
      </c>
    </row>
    <row r="7599" spans="1:15" x14ac:dyDescent="0.2">
      <c r="A7599" t="s">
        <v>5209</v>
      </c>
      <c r="B7599" t="s">
        <v>5210</v>
      </c>
      <c r="C7599" s="1">
        <f>[1]!b_anal_matu_cnbd($A7599,$N$1,3)</f>
        <v>7.9067999999999996</v>
      </c>
      <c r="D7599" t="s">
        <v>50</v>
      </c>
      <c r="E7599" t="s">
        <v>1465</v>
      </c>
      <c r="F7599" s="6">
        <f>[1]!b_anal_yield_cnbd($A7599,$N$1,3)</f>
        <v>2.1101000000000001</v>
      </c>
      <c r="G7599" t="s">
        <v>11</v>
      </c>
      <c r="H7599" t="s">
        <v>13</v>
      </c>
      <c r="I7599" t="s">
        <v>13</v>
      </c>
      <c r="J7599" t="s">
        <v>13</v>
      </c>
      <c r="K7599" t="s">
        <v>10</v>
      </c>
      <c r="L7599" t="str">
        <f>[2]!thsiFinD("ths_subject_latest_rating_yy_bond",A7599)</f>
        <v>3</v>
      </c>
      <c r="M7599" t="str">
        <f>[1]!s_info_industry_sw_2021($A7599,$N$1,1)</f>
        <v>公用事业(2021)</v>
      </c>
      <c r="O7599" t="str">
        <f>[1]!b_info_carrydate($A7599)</f>
        <v>2024-04-08</v>
      </c>
    </row>
    <row r="7600" spans="1:15" x14ac:dyDescent="0.2">
      <c r="A7600" t="s">
        <v>17592</v>
      </c>
      <c r="B7600" t="s">
        <v>17593</v>
      </c>
      <c r="C7600" s="1">
        <f>[1]!b_anal_matu_cnbd($A7600,$N$1,3)</f>
        <v>2.9068000000000001</v>
      </c>
      <c r="D7600" t="s">
        <v>32</v>
      </c>
      <c r="E7600" t="s">
        <v>1779</v>
      </c>
      <c r="F7600" s="6">
        <f>[1]!b_anal_yield_cnbd($A7600,$N$1,3)</f>
        <v>1.6753</v>
      </c>
      <c r="G7600" t="s">
        <v>26</v>
      </c>
      <c r="H7600" t="s">
        <v>13</v>
      </c>
      <c r="I7600" t="s">
        <v>12</v>
      </c>
      <c r="J7600" t="s">
        <v>13</v>
      </c>
      <c r="K7600" t="s">
        <v>50</v>
      </c>
      <c r="L7600" t="str">
        <f>[2]!thsiFinD("ths_subject_latest_rating_yy_bond",A7600)</f>
        <v>1</v>
      </c>
      <c r="M7600" t="str">
        <f>[1]!s_info_industry_sw_2021($A7600,$N$1,1)</f>
        <v>银行(2021)</v>
      </c>
      <c r="O7600" t="str">
        <f>[1]!b_info_carrydate($A7600)</f>
        <v>2024-04-08</v>
      </c>
    </row>
    <row r="7601" spans="1:15" x14ac:dyDescent="0.2">
      <c r="A7601" t="s">
        <v>17594</v>
      </c>
      <c r="B7601" t="s">
        <v>17595</v>
      </c>
      <c r="C7601" s="1">
        <f>[1]!b_anal_matu_cnbd($A7601,$N$1,3)</f>
        <v>7.9067999999999996</v>
      </c>
      <c r="D7601" t="s">
        <v>32</v>
      </c>
      <c r="E7601" t="s">
        <v>1779</v>
      </c>
      <c r="F7601" s="6">
        <f>[1]!b_anal_yield_cnbd($A7601,$N$1,3)</f>
        <v>2.1560000000000001</v>
      </c>
      <c r="G7601" t="s">
        <v>26</v>
      </c>
      <c r="H7601" t="s">
        <v>13</v>
      </c>
      <c r="I7601" t="s">
        <v>12</v>
      </c>
      <c r="J7601" t="s">
        <v>13</v>
      </c>
      <c r="K7601" t="s">
        <v>50</v>
      </c>
      <c r="L7601" t="str">
        <f>[2]!thsiFinD("ths_subject_latest_rating_yy_bond",A7601)</f>
        <v>1</v>
      </c>
      <c r="M7601" t="str">
        <f>[1]!s_info_industry_sw_2021($A7601,$N$1,1)</f>
        <v>银行(2021)</v>
      </c>
      <c r="O7601" t="str">
        <f>[1]!b_info_carrydate($A7601)</f>
        <v>2024-04-08</v>
      </c>
    </row>
    <row r="7602" spans="1:15" x14ac:dyDescent="0.2">
      <c r="A7602" t="s">
        <v>18537</v>
      </c>
      <c r="B7602" t="s">
        <v>18538</v>
      </c>
      <c r="C7602" s="1">
        <f>[1]!b_anal_matu_cnbd($A7602,$N$1,3)</f>
        <v>0.90680000000000005</v>
      </c>
      <c r="D7602" t="s">
        <v>21</v>
      </c>
      <c r="E7602" t="s">
        <v>13976</v>
      </c>
      <c r="F7602" s="6">
        <f>[1]!b_anal_yield_cnbd($A7602,$N$1,3)</f>
        <v>1.5983000000000001</v>
      </c>
      <c r="G7602" t="s">
        <v>11</v>
      </c>
      <c r="H7602" t="s">
        <v>12</v>
      </c>
      <c r="I7602" t="s">
        <v>13</v>
      </c>
      <c r="J7602" t="s">
        <v>13</v>
      </c>
      <c r="K7602" t="s">
        <v>15526</v>
      </c>
      <c r="L7602" t="str">
        <f>[2]!thsiFinD("ths_subject_latest_rating_yy_bond",A7602)</f>
        <v>5+</v>
      </c>
      <c r="M7602" t="str">
        <f>[1]!s_info_industry_sw_2021($A7602,$N$1,1)</f>
        <v>房地产(2021)</v>
      </c>
      <c r="O7602" t="str">
        <f>[1]!b_info_carrydate($A7602)</f>
        <v>2024-04-08</v>
      </c>
    </row>
    <row r="7603" spans="1:15" x14ac:dyDescent="0.2">
      <c r="A7603" t="s">
        <v>18549</v>
      </c>
      <c r="B7603" t="s">
        <v>18550</v>
      </c>
      <c r="C7603" s="1">
        <f>[1]!b_anal_matu_cnbd($A7603,$N$1,3)</f>
        <v>0.90680000000000005</v>
      </c>
      <c r="D7603" t="s">
        <v>17</v>
      </c>
      <c r="E7603" t="s">
        <v>2078</v>
      </c>
      <c r="F7603" s="6">
        <f>[1]!b_anal_yield_cnbd($A7603,$N$1,3)</f>
        <v>1.5205</v>
      </c>
      <c r="G7603" t="s">
        <v>11</v>
      </c>
      <c r="H7603" t="s">
        <v>13</v>
      </c>
      <c r="I7603" t="s">
        <v>13</v>
      </c>
      <c r="J7603" t="s">
        <v>13</v>
      </c>
      <c r="K7603" t="s">
        <v>1747</v>
      </c>
      <c r="L7603" t="str">
        <f>[2]!thsiFinD("ths_subject_latest_rating_yy_bond",A7603)</f>
        <v>4+</v>
      </c>
      <c r="M7603" t="str">
        <f>[1]!s_info_industry_sw_2021($A7603,$N$1,1)</f>
        <v>建筑装饰(2021)</v>
      </c>
      <c r="O7603" t="str">
        <f>[1]!b_info_carrydate($A7603)</f>
        <v>2024-04-08</v>
      </c>
    </row>
    <row r="7604" spans="1:15" x14ac:dyDescent="0.2">
      <c r="A7604" t="s">
        <v>18551</v>
      </c>
      <c r="B7604" t="s">
        <v>18552</v>
      </c>
      <c r="C7604" s="1">
        <f>[1]!b_anal_matu_cnbd($A7604,$N$1,3)</f>
        <v>2.9068000000000001</v>
      </c>
      <c r="D7604" t="s">
        <v>17</v>
      </c>
      <c r="E7604" t="s">
        <v>2078</v>
      </c>
      <c r="F7604" s="6">
        <f>[1]!b_anal_yield_cnbd($A7604,$N$1,3)</f>
        <v>1.7698</v>
      </c>
      <c r="G7604" t="s">
        <v>11</v>
      </c>
      <c r="H7604" t="s">
        <v>13</v>
      </c>
      <c r="I7604" t="s">
        <v>13</v>
      </c>
      <c r="J7604" t="s">
        <v>13</v>
      </c>
      <c r="K7604" t="s">
        <v>1747</v>
      </c>
      <c r="L7604" t="str">
        <f>[2]!thsiFinD("ths_subject_latest_rating_yy_bond",A7604)</f>
        <v>4+</v>
      </c>
      <c r="M7604" t="str">
        <f>[1]!s_info_industry_sw_2021($A7604,$N$1,1)</f>
        <v>建筑装饰(2021)</v>
      </c>
      <c r="O7604" t="str">
        <f>[1]!b_info_carrydate($A7604)</f>
        <v>2024-04-08</v>
      </c>
    </row>
    <row r="7605" spans="1:15" x14ac:dyDescent="0.2">
      <c r="A7605" t="s">
        <v>5174</v>
      </c>
      <c r="B7605" t="s">
        <v>5175</v>
      </c>
      <c r="C7605" s="1">
        <f>[1]!b_anal_matu_cnbd($A7605,$N$1,3)</f>
        <v>2.8932000000000002</v>
      </c>
      <c r="D7605" t="s">
        <v>17</v>
      </c>
      <c r="E7605" t="s">
        <v>2037</v>
      </c>
      <c r="F7605" s="6">
        <f>[1]!b_anal_yield_cnbd($A7605,$N$1,3)</f>
        <v>1.8686</v>
      </c>
      <c r="G7605" t="s">
        <v>11</v>
      </c>
      <c r="H7605" t="s">
        <v>13</v>
      </c>
      <c r="I7605" t="s">
        <v>13</v>
      </c>
      <c r="J7605" t="s">
        <v>13</v>
      </c>
      <c r="K7605" t="s">
        <v>15639</v>
      </c>
      <c r="L7605" t="str">
        <f>[2]!thsiFinD("ths_subject_latest_rating_yy_bond",A7605)</f>
        <v>4-</v>
      </c>
      <c r="M7605" t="str">
        <f>[1]!s_info_industry_sw_2021($A7605,$N$1,1)</f>
        <v>建筑装饰(2021)</v>
      </c>
      <c r="O7605" t="str">
        <f>[1]!b_info_carrydate($A7605)</f>
        <v>2024-04-03</v>
      </c>
    </row>
    <row r="7606" spans="1:15" x14ac:dyDescent="0.2">
      <c r="A7606" t="s">
        <v>5176</v>
      </c>
      <c r="B7606" t="s">
        <v>5177</v>
      </c>
      <c r="C7606" s="1">
        <f>[1]!b_anal_matu_cnbd($A7606,$N$1,3)</f>
        <v>2.8932000000000002</v>
      </c>
      <c r="D7606" t="s">
        <v>17</v>
      </c>
      <c r="E7606" t="s">
        <v>2422</v>
      </c>
      <c r="F7606" s="6">
        <f>[1]!b_anal_yield_cnbd($A7606,$N$1,3)</f>
        <v>1.8186</v>
      </c>
      <c r="G7606" t="s">
        <v>11</v>
      </c>
      <c r="H7606" t="s">
        <v>12</v>
      </c>
      <c r="I7606" t="s">
        <v>13</v>
      </c>
      <c r="J7606" t="s">
        <v>13</v>
      </c>
      <c r="K7606" t="s">
        <v>1760</v>
      </c>
      <c r="L7606" t="str">
        <f>[2]!thsiFinD("ths_subject_latest_rating_yy_bond",A7606)</f>
        <v>4+</v>
      </c>
      <c r="M7606" t="str">
        <f>[1]!s_info_industry_sw_2021($A7606,$N$1,1)</f>
        <v>建筑装饰(2021)</v>
      </c>
      <c r="O7606" t="str">
        <f>[1]!b_info_carrydate($A7606)</f>
        <v>2024-04-03</v>
      </c>
    </row>
    <row r="7607" spans="1:15" x14ac:dyDescent="0.2">
      <c r="A7607" t="s">
        <v>5178</v>
      </c>
      <c r="B7607" t="s">
        <v>5179</v>
      </c>
      <c r="C7607" s="1">
        <f>[1]!b_anal_matu_cnbd($A7607,$N$1,3)</f>
        <v>2.8932000000000002</v>
      </c>
      <c r="D7607" t="s">
        <v>32</v>
      </c>
      <c r="E7607" t="s">
        <v>5180</v>
      </c>
      <c r="F7607" s="6">
        <f>[1]!b_anal_yield_cnbd($A7607,$N$1,3)</f>
        <v>1.7277</v>
      </c>
      <c r="G7607" t="s">
        <v>26</v>
      </c>
      <c r="H7607" t="s">
        <v>13</v>
      </c>
      <c r="I7607" t="s">
        <v>13</v>
      </c>
      <c r="J7607" t="s">
        <v>13</v>
      </c>
      <c r="K7607" t="s">
        <v>10</v>
      </c>
      <c r="L7607" t="str">
        <f>[2]!thsiFinD("ths_subject_latest_rating_yy_bond",A7607)</f>
        <v>3</v>
      </c>
      <c r="M7607" t="str">
        <f>[1]!s_info_industry_sw_2021($A7607,$N$1,1)</f>
        <v>交通运输(2021)</v>
      </c>
      <c r="O7607" t="str">
        <f>[1]!b_info_carrydate($A7607)</f>
        <v>2024-04-03</v>
      </c>
    </row>
    <row r="7608" spans="1:15" x14ac:dyDescent="0.2">
      <c r="A7608" t="s">
        <v>5181</v>
      </c>
      <c r="B7608" t="s">
        <v>5182</v>
      </c>
      <c r="C7608" s="1">
        <f>[1]!b_anal_matu_cnbd($A7608,$N$1,3)</f>
        <v>7.8932000000000002</v>
      </c>
      <c r="D7608" t="s">
        <v>32</v>
      </c>
      <c r="E7608" t="s">
        <v>5180</v>
      </c>
      <c r="F7608" s="6">
        <f>[1]!b_anal_yield_cnbd($A7608,$N$1,3)</f>
        <v>2.1493000000000002</v>
      </c>
      <c r="G7608" t="s">
        <v>26</v>
      </c>
      <c r="H7608" t="s">
        <v>13</v>
      </c>
      <c r="I7608" t="s">
        <v>13</v>
      </c>
      <c r="J7608" t="s">
        <v>13</v>
      </c>
      <c r="K7608" t="s">
        <v>10</v>
      </c>
      <c r="L7608" t="str">
        <f>[2]!thsiFinD("ths_subject_latest_rating_yy_bond",A7608)</f>
        <v>3</v>
      </c>
      <c r="M7608" t="str">
        <f>[1]!s_info_industry_sw_2021($A7608,$N$1,1)</f>
        <v>交通运输(2021)</v>
      </c>
      <c r="O7608" t="str">
        <f>[1]!b_info_carrydate($A7608)</f>
        <v>2024-04-03</v>
      </c>
    </row>
    <row r="7609" spans="1:15" x14ac:dyDescent="0.2">
      <c r="A7609" t="s">
        <v>5183</v>
      </c>
      <c r="B7609" t="s">
        <v>5184</v>
      </c>
      <c r="C7609" s="1">
        <f>[1]!b_anal_matu_cnbd($A7609,$N$1,3)</f>
        <v>0.89319999999999999</v>
      </c>
      <c r="D7609" t="s">
        <v>21</v>
      </c>
      <c r="E7609" t="s">
        <v>5185</v>
      </c>
      <c r="F7609" s="6">
        <f>[1]!b_anal_yield_cnbd($A7609,$N$1,3)</f>
        <v>1.5475000000000001</v>
      </c>
      <c r="G7609" t="s">
        <v>11</v>
      </c>
      <c r="H7609" t="s">
        <v>12</v>
      </c>
      <c r="I7609" t="s">
        <v>13</v>
      </c>
      <c r="J7609" t="s">
        <v>13</v>
      </c>
      <c r="K7609" t="s">
        <v>15639</v>
      </c>
      <c r="L7609" t="str">
        <f>[2]!thsiFinD("ths_subject_latest_rating_yy_bond",A7609)</f>
        <v>5</v>
      </c>
      <c r="M7609" t="str">
        <f>[1]!s_info_industry_sw_2021($A7609,$N$1,1)</f>
        <v>建筑装饰(2021)</v>
      </c>
      <c r="O7609" t="str">
        <f>[1]!b_info_carrydate($A7609)</f>
        <v>2024-04-03</v>
      </c>
    </row>
    <row r="7610" spans="1:15" x14ac:dyDescent="0.2">
      <c r="A7610" t="s">
        <v>5186</v>
      </c>
      <c r="B7610" t="s">
        <v>5187</v>
      </c>
      <c r="C7610" s="1">
        <f>[1]!b_anal_matu_cnbd($A7610,$N$1,3)</f>
        <v>2.8932000000000002</v>
      </c>
      <c r="D7610" t="s">
        <v>17</v>
      </c>
      <c r="E7610" t="s">
        <v>2860</v>
      </c>
      <c r="F7610" s="6">
        <f>[1]!b_anal_yield_cnbd($A7610,$N$1,3)</f>
        <v>1.8777999999999999</v>
      </c>
      <c r="G7610" t="s">
        <v>11</v>
      </c>
      <c r="H7610" t="s">
        <v>13</v>
      </c>
      <c r="I7610" t="s">
        <v>13</v>
      </c>
      <c r="J7610" t="s">
        <v>13</v>
      </c>
      <c r="K7610" t="s">
        <v>15525</v>
      </c>
      <c r="L7610" t="str">
        <f>[2]!thsiFinD("ths_subject_latest_rating_yy_bond",A7610)</f>
        <v>5+</v>
      </c>
      <c r="M7610" t="str">
        <f>[1]!s_info_industry_sw_2021($A7610,$N$1,1)</f>
        <v>商贸零售(2021)</v>
      </c>
      <c r="O7610" t="str">
        <f>[1]!b_info_carrydate($A7610)</f>
        <v>2024-04-03</v>
      </c>
    </row>
    <row r="7611" spans="1:15" x14ac:dyDescent="0.2">
      <c r="A7611" t="s">
        <v>5188</v>
      </c>
      <c r="B7611" t="s">
        <v>5189</v>
      </c>
      <c r="C7611" s="1">
        <f>[1]!b_anal_matu_cnbd($A7611,$N$1,3)</f>
        <v>7.8932000000000002</v>
      </c>
      <c r="D7611" t="s">
        <v>17</v>
      </c>
      <c r="E7611" t="s">
        <v>1809</v>
      </c>
      <c r="F7611" s="6">
        <f>[1]!b_anal_yield_cnbd($A7611,$N$1,3)</f>
        <v>2.2094</v>
      </c>
      <c r="G7611" t="s">
        <v>11</v>
      </c>
      <c r="H7611" t="s">
        <v>13</v>
      </c>
      <c r="I7611" t="s">
        <v>13</v>
      </c>
      <c r="J7611" t="s">
        <v>13</v>
      </c>
      <c r="K7611" t="s">
        <v>1760</v>
      </c>
      <c r="L7611" t="str">
        <f>[2]!thsiFinD("ths_subject_latest_rating_yy_bond",A7611)</f>
        <v>4+</v>
      </c>
      <c r="M7611" t="str">
        <f>[1]!s_info_industry_sw_2021($A7611,$N$1,1)</f>
        <v>综合(2021)</v>
      </c>
      <c r="O7611" t="str">
        <f>[1]!b_info_carrydate($A7611)</f>
        <v>2024-04-03</v>
      </c>
    </row>
    <row r="7612" spans="1:15" x14ac:dyDescent="0.2">
      <c r="A7612" t="s">
        <v>5190</v>
      </c>
      <c r="B7612" t="s">
        <v>5191</v>
      </c>
      <c r="C7612" s="1">
        <f>[1]!b_anal_matu_cnbd($A7612,$N$1,3)</f>
        <v>7.8932000000000002</v>
      </c>
      <c r="D7612" t="s">
        <v>32</v>
      </c>
      <c r="E7612" t="s">
        <v>560</v>
      </c>
      <c r="F7612" s="6">
        <f>[1]!b_anal_yield_cnbd($A7612,$N$1,3)</f>
        <v>2.1692999999999998</v>
      </c>
      <c r="G7612" t="s">
        <v>11</v>
      </c>
      <c r="H7612" t="s">
        <v>13</v>
      </c>
      <c r="I7612" t="s">
        <v>13</v>
      </c>
      <c r="J7612" t="s">
        <v>13</v>
      </c>
      <c r="K7612" t="s">
        <v>445</v>
      </c>
      <c r="L7612" t="str">
        <f>[2]!thsiFinD("ths_subject_latest_rating_yy_bond",A7612)</f>
        <v>3</v>
      </c>
      <c r="M7612" t="str">
        <f>[1]!s_info_industry_sw_2021($A7612,$N$1,1)</f>
        <v>公用事业(2021)</v>
      </c>
      <c r="O7612" t="str">
        <f>[1]!b_info_carrydate($A7612)</f>
        <v>2024-04-03</v>
      </c>
    </row>
    <row r="7613" spans="1:15" x14ac:dyDescent="0.2">
      <c r="A7613" t="s">
        <v>5192</v>
      </c>
      <c r="B7613" t="s">
        <v>5193</v>
      </c>
      <c r="C7613" s="1">
        <f>[1]!b_anal_matu_cnbd($A7613,$N$1,3)</f>
        <v>2.8932000000000002</v>
      </c>
      <c r="D7613" t="s">
        <v>17</v>
      </c>
      <c r="E7613" t="s">
        <v>3853</v>
      </c>
      <c r="F7613" s="6">
        <f>[1]!b_anal_yield_cnbd($A7613,$N$1,3)</f>
        <v>1.8186</v>
      </c>
      <c r="G7613" t="s">
        <v>11</v>
      </c>
      <c r="H7613" t="s">
        <v>13</v>
      </c>
      <c r="I7613" t="s">
        <v>13</v>
      </c>
      <c r="J7613" t="s">
        <v>13</v>
      </c>
      <c r="K7613" t="s">
        <v>15526</v>
      </c>
      <c r="L7613" t="str">
        <f>[2]!thsiFinD("ths_subject_latest_rating_yy_bond",A7613)</f>
        <v>4</v>
      </c>
      <c r="M7613" t="str">
        <f>[1]!s_info_industry_sw_2021($A7613,$N$1,1)</f>
        <v>房地产(2021)</v>
      </c>
      <c r="O7613" t="str">
        <f>[1]!b_info_carrydate($A7613)</f>
        <v>2024-04-03</v>
      </c>
    </row>
    <row r="7614" spans="1:15" x14ac:dyDescent="0.2">
      <c r="A7614" t="s">
        <v>5194</v>
      </c>
      <c r="B7614" t="s">
        <v>5195</v>
      </c>
      <c r="C7614" s="1">
        <f>[1]!b_anal_matu_cnbd($A7614,$N$1,3)</f>
        <v>0.89319999999999999</v>
      </c>
      <c r="D7614" t="s">
        <v>17</v>
      </c>
      <c r="E7614" t="s">
        <v>4896</v>
      </c>
      <c r="F7614" s="6">
        <f>[1]!b_anal_yield_cnbd($A7614,$N$1,3)</f>
        <v>1.5205</v>
      </c>
      <c r="G7614" t="s">
        <v>11</v>
      </c>
      <c r="H7614" t="s">
        <v>13</v>
      </c>
      <c r="I7614" t="s">
        <v>13</v>
      </c>
      <c r="J7614" t="s">
        <v>13</v>
      </c>
      <c r="K7614" t="s">
        <v>15526</v>
      </c>
      <c r="L7614" t="str">
        <f>[2]!thsiFinD("ths_subject_latest_rating_yy_bond",A7614)</f>
        <v>5</v>
      </c>
      <c r="M7614" t="str">
        <f>[1]!s_info_industry_sw_2021($A7614,$N$1,1)</f>
        <v>机械设备(2021)</v>
      </c>
      <c r="O7614" t="str">
        <f>[1]!b_info_carrydate($A7614)</f>
        <v>2024-04-03</v>
      </c>
    </row>
    <row r="7615" spans="1:15" x14ac:dyDescent="0.2">
      <c r="A7615" t="s">
        <v>5200</v>
      </c>
      <c r="B7615" t="s">
        <v>5201</v>
      </c>
      <c r="C7615" s="1">
        <f>[1]!b_anal_matu_cnbd($A7615,$N$1,3)</f>
        <v>1.8932</v>
      </c>
      <c r="D7615" t="s">
        <v>21</v>
      </c>
      <c r="E7615" t="s">
        <v>4017</v>
      </c>
      <c r="F7615" s="6">
        <f>[1]!b_anal_yield_cnbd($A7615,$N$1,3)</f>
        <v>1.7236</v>
      </c>
      <c r="G7615" t="s">
        <v>11</v>
      </c>
      <c r="H7615" t="s">
        <v>12</v>
      </c>
      <c r="I7615" t="s">
        <v>13</v>
      </c>
      <c r="J7615" t="s">
        <v>13</v>
      </c>
      <c r="K7615" t="s">
        <v>15639</v>
      </c>
      <c r="L7615" t="str">
        <f>[2]!thsiFinD("ths_subject_latest_rating_yy_bond",A7615)</f>
        <v>5-</v>
      </c>
      <c r="M7615" t="str">
        <f>[1]!s_info_industry_sw_2021($A7615,$N$1,1)</f>
        <v>交通运输(2021)</v>
      </c>
      <c r="O7615" t="str">
        <f>[1]!b_info_carrydate($A7615)</f>
        <v>2024-04-03</v>
      </c>
    </row>
    <row r="7616" spans="1:15" x14ac:dyDescent="0.2">
      <c r="A7616" t="s">
        <v>14676</v>
      </c>
      <c r="B7616" t="s">
        <v>14677</v>
      </c>
      <c r="C7616" s="1">
        <f>[1]!b_anal_matu_cnbd($A7616,$N$1,3)</f>
        <v>7.8932000000000002</v>
      </c>
      <c r="D7616" t="s">
        <v>17</v>
      </c>
      <c r="E7616" t="s">
        <v>302</v>
      </c>
      <c r="F7616" s="6">
        <f>[1]!b_anal_yield_cnbd($A7616,$N$1,3)</f>
        <v>2.2031000000000001</v>
      </c>
      <c r="G7616" t="s">
        <v>11</v>
      </c>
      <c r="H7616" t="s">
        <v>12</v>
      </c>
      <c r="I7616" t="s">
        <v>13</v>
      </c>
      <c r="J7616" t="s">
        <v>13</v>
      </c>
      <c r="K7616" t="s">
        <v>1747</v>
      </c>
      <c r="L7616" t="str">
        <f>[2]!thsiFinD("ths_subject_latest_rating_yy_bond",A7616)</f>
        <v>4+</v>
      </c>
      <c r="M7616" t="str">
        <f>[1]!s_info_industry_sw_2021($A7616,$N$1,1)</f>
        <v>建筑装饰(2021)</v>
      </c>
      <c r="O7616" t="str">
        <f>[1]!b_info_carrydate($A7616)</f>
        <v>2024-04-03</v>
      </c>
    </row>
    <row r="7617" spans="1:15" x14ac:dyDescent="0.2">
      <c r="A7617" t="s">
        <v>14680</v>
      </c>
      <c r="B7617" t="s">
        <v>14681</v>
      </c>
      <c r="C7617" s="1">
        <f>[1]!b_anal_matu_cnbd($A7617,$N$1,3)</f>
        <v>0.89319999999999999</v>
      </c>
      <c r="D7617" t="s">
        <v>50</v>
      </c>
      <c r="E7617" t="s">
        <v>2614</v>
      </c>
      <c r="F7617" s="6">
        <f>[1]!b_anal_yield_cnbd($A7617,$N$1,3)</f>
        <v>1.5284</v>
      </c>
      <c r="G7617" t="s">
        <v>11</v>
      </c>
      <c r="H7617" t="s">
        <v>13</v>
      </c>
      <c r="I7617" t="s">
        <v>13</v>
      </c>
      <c r="J7617" t="s">
        <v>13</v>
      </c>
      <c r="K7617" t="s">
        <v>445</v>
      </c>
      <c r="L7617" t="str">
        <f>[2]!thsiFinD("ths_subject_latest_rating_yy_bond",A7617)</f>
        <v>4+</v>
      </c>
      <c r="M7617" t="str">
        <f>[1]!s_info_industry_sw_2021($A7617,$N$1,1)</f>
        <v>交通运输(2021)</v>
      </c>
      <c r="O7617" t="str">
        <f>[1]!b_info_carrydate($A7617)</f>
        <v>2024-04-03</v>
      </c>
    </row>
    <row r="7618" spans="1:15" x14ac:dyDescent="0.2">
      <c r="A7618" t="s">
        <v>14682</v>
      </c>
      <c r="B7618" t="s">
        <v>14683</v>
      </c>
      <c r="C7618" s="1">
        <f>[1]!b_anal_matu_cnbd($A7618,$N$1,3)</f>
        <v>0.89319999999999999</v>
      </c>
      <c r="D7618" t="s">
        <v>17</v>
      </c>
      <c r="E7618" t="s">
        <v>2914</v>
      </c>
      <c r="F7618" s="6">
        <f>[1]!b_anal_yield_cnbd($A7618,$N$1,3)</f>
        <v>1.5301</v>
      </c>
      <c r="G7618" t="s">
        <v>11</v>
      </c>
      <c r="H7618" t="s">
        <v>13</v>
      </c>
      <c r="I7618" t="s">
        <v>13</v>
      </c>
      <c r="J7618" t="s">
        <v>13</v>
      </c>
      <c r="K7618" t="s">
        <v>15525</v>
      </c>
      <c r="L7618" t="str">
        <f>[2]!thsiFinD("ths_subject_latest_rating_yy_bond",A7618)</f>
        <v>4</v>
      </c>
      <c r="M7618" t="str">
        <f>[1]!s_info_industry_sw_2021($A7618,$N$1,1)</f>
        <v>交通运输(2021)</v>
      </c>
      <c r="O7618" t="str">
        <f>[1]!b_info_carrydate($A7618)</f>
        <v>2024-04-03</v>
      </c>
    </row>
    <row r="7619" spans="1:15" x14ac:dyDescent="0.2">
      <c r="A7619" t="s">
        <v>18155</v>
      </c>
      <c r="B7619" t="s">
        <v>18156</v>
      </c>
      <c r="C7619" s="1">
        <f>[1]!b_anal_matu_cnbd($A7619,$N$1,3)</f>
        <v>2.8904000000000001</v>
      </c>
      <c r="D7619" t="s">
        <v>21</v>
      </c>
      <c r="E7619" t="s">
        <v>3364</v>
      </c>
      <c r="F7619" s="6">
        <f>[1]!b_anal_yield_cnbd($A7619,$N$1,3)</f>
        <v>1.8224</v>
      </c>
      <c r="G7619" t="s">
        <v>11</v>
      </c>
      <c r="H7619" t="s">
        <v>13</v>
      </c>
      <c r="I7619" t="s">
        <v>13</v>
      </c>
      <c r="J7619" t="s">
        <v>13</v>
      </c>
      <c r="K7619" t="s">
        <v>15525</v>
      </c>
      <c r="L7619" t="str">
        <f>[2]!thsiFinD("ths_subject_latest_rating_yy_bond",A7619)</f>
        <v>4+</v>
      </c>
      <c r="M7619" t="str">
        <f>[1]!s_info_industry_sw_2021($A7619,$N$1,1)</f>
        <v>建筑装饰(2021)</v>
      </c>
      <c r="O7619" t="str">
        <f>[1]!b_info_carrydate($A7619)</f>
        <v>2024-04-02</v>
      </c>
    </row>
    <row r="7620" spans="1:15" x14ac:dyDescent="0.2">
      <c r="A7620" t="s">
        <v>18520</v>
      </c>
      <c r="B7620" t="s">
        <v>18521</v>
      </c>
      <c r="C7620" s="1">
        <f>[1]!b_anal_matu_cnbd($A7620,$N$1,3)</f>
        <v>0.89039999999999997</v>
      </c>
      <c r="D7620" t="s">
        <v>17</v>
      </c>
      <c r="E7620" t="s">
        <v>2194</v>
      </c>
      <c r="F7620" s="6">
        <f>[1]!b_anal_yield_cnbd($A7620,$N$1,3)</f>
        <v>1.6771</v>
      </c>
      <c r="G7620" t="s">
        <v>26</v>
      </c>
      <c r="H7620" t="s">
        <v>13</v>
      </c>
      <c r="I7620" t="s">
        <v>13</v>
      </c>
      <c r="J7620" t="s">
        <v>13</v>
      </c>
      <c r="K7620" t="s">
        <v>1760</v>
      </c>
      <c r="L7620" t="str">
        <f>[2]!thsiFinD("ths_subject_latest_rating_yy_bond",A7620)</f>
        <v>3</v>
      </c>
      <c r="M7620" t="str">
        <f>[1]!s_info_industry_sw_2021($A7620,$N$1,1)</f>
        <v>房地产(2021)</v>
      </c>
      <c r="O7620" t="str">
        <f>[1]!b_info_carrydate($A7620)</f>
        <v>2024-04-02</v>
      </c>
    </row>
    <row r="7621" spans="1:15" x14ac:dyDescent="0.2">
      <c r="A7621" t="s">
        <v>18522</v>
      </c>
      <c r="B7621" t="s">
        <v>18523</v>
      </c>
      <c r="C7621" s="1">
        <f>[1]!b_anal_matu_cnbd($A7621,$N$1,3)</f>
        <v>2.8904000000000001</v>
      </c>
      <c r="D7621" t="s">
        <v>17</v>
      </c>
      <c r="E7621" t="s">
        <v>2194</v>
      </c>
      <c r="F7621" s="6">
        <f>[1]!b_anal_yield_cnbd($A7621,$N$1,3)</f>
        <v>2.3559999999999999</v>
      </c>
      <c r="G7621" t="s">
        <v>26</v>
      </c>
      <c r="H7621" t="s">
        <v>13</v>
      </c>
      <c r="I7621" t="s">
        <v>13</v>
      </c>
      <c r="J7621" t="s">
        <v>13</v>
      </c>
      <c r="K7621" t="s">
        <v>1760</v>
      </c>
      <c r="L7621" t="str">
        <f>[2]!thsiFinD("ths_subject_latest_rating_yy_bond",A7621)</f>
        <v>3</v>
      </c>
      <c r="M7621" t="str">
        <f>[1]!s_info_industry_sw_2021($A7621,$N$1,1)</f>
        <v>房地产(2021)</v>
      </c>
      <c r="O7621" t="str">
        <f>[1]!b_info_carrydate($A7621)</f>
        <v>2024-04-02</v>
      </c>
    </row>
    <row r="7622" spans="1:15" x14ac:dyDescent="0.2">
      <c r="A7622" t="s">
        <v>5172</v>
      </c>
      <c r="B7622" t="s">
        <v>5173</v>
      </c>
      <c r="C7622" s="1">
        <f>[1]!b_anal_matu_cnbd($A7622,$N$1,3)</f>
        <v>2.8877000000000002</v>
      </c>
      <c r="D7622" t="s">
        <v>17</v>
      </c>
      <c r="E7622" t="s">
        <v>3233</v>
      </c>
      <c r="F7622" s="6">
        <f>[1]!b_anal_yield_cnbd($A7622,$N$1,3)</f>
        <v>1.7575000000000001</v>
      </c>
      <c r="G7622" t="s">
        <v>11</v>
      </c>
      <c r="H7622" t="s">
        <v>13</v>
      </c>
      <c r="I7622" t="s">
        <v>13</v>
      </c>
      <c r="J7622" t="s">
        <v>13</v>
      </c>
      <c r="K7622" t="s">
        <v>15525</v>
      </c>
      <c r="L7622" t="str">
        <f>[2]!thsiFinD("ths_subject_latest_rating_yy_bond",A7622)</f>
        <v>3</v>
      </c>
      <c r="M7622" t="str">
        <f>[1]!s_info_industry_sw_2021($A7622,$N$1,1)</f>
        <v>基础化工(2021)</v>
      </c>
      <c r="O7622" t="str">
        <f>[1]!b_info_carrydate($A7622)</f>
        <v>2024-04-01</v>
      </c>
    </row>
    <row r="7623" spans="1:15" x14ac:dyDescent="0.2">
      <c r="A7623" t="s">
        <v>18426</v>
      </c>
      <c r="B7623" t="s">
        <v>18427</v>
      </c>
      <c r="C7623" s="1">
        <f>[1]!b_anal_matu_cnbd($A7623,$N$1,3)</f>
        <v>2.8877000000000002</v>
      </c>
      <c r="D7623" t="s">
        <v>17</v>
      </c>
      <c r="E7623" t="s">
        <v>16190</v>
      </c>
      <c r="F7623" s="6">
        <f>[1]!b_anal_yield_cnbd($A7623,$N$1,3)</f>
        <v>1.7215</v>
      </c>
      <c r="G7623" t="s">
        <v>11</v>
      </c>
      <c r="H7623" t="s">
        <v>13</v>
      </c>
      <c r="I7623" t="s">
        <v>13</v>
      </c>
      <c r="J7623" t="s">
        <v>13</v>
      </c>
      <c r="K7623" t="s">
        <v>15526</v>
      </c>
      <c r="L7623" t="str">
        <f>[2]!thsiFinD("ths_subject_latest_rating_yy_bond",A7623)</f>
        <v>5</v>
      </c>
      <c r="M7623" t="str">
        <f>[1]!s_info_industry_sw_2021($A7623,$N$1,1)</f>
        <v>非银金融(2021)</v>
      </c>
      <c r="O7623" t="str">
        <f>[1]!b_info_carrydate($A7623)</f>
        <v>2024-04-01</v>
      </c>
    </row>
    <row r="7624" spans="1:15" x14ac:dyDescent="0.2">
      <c r="A7624" t="s">
        <v>18509</v>
      </c>
      <c r="B7624" t="s">
        <v>18510</v>
      </c>
      <c r="C7624" s="1">
        <f>[1]!b_anal_matu_cnbd($A7624,$N$1,3)</f>
        <v>2.8877000000000002</v>
      </c>
      <c r="D7624" t="s">
        <v>17</v>
      </c>
      <c r="E7624" t="s">
        <v>18511</v>
      </c>
      <c r="F7624" s="6">
        <f>[1]!b_anal_yield_cnbd($A7624,$N$1,3)</f>
        <v>1.8681000000000001</v>
      </c>
      <c r="G7624" t="s">
        <v>11</v>
      </c>
      <c r="H7624" t="s">
        <v>13</v>
      </c>
      <c r="I7624" t="s">
        <v>13</v>
      </c>
      <c r="J7624" t="s">
        <v>13</v>
      </c>
      <c r="K7624" t="s">
        <v>15639</v>
      </c>
      <c r="L7624" t="str">
        <f>[2]!thsiFinD("ths_subject_latest_rating_yy_bond",A7624)</f>
        <v>5</v>
      </c>
      <c r="M7624" t="str">
        <f>[1]!s_info_industry_sw_2021($A7624,$N$1,1)</f>
        <v>环保(2021)</v>
      </c>
      <c r="O7624" t="str">
        <f>[1]!b_info_carrydate($A7624)</f>
        <v>2024-04-01</v>
      </c>
    </row>
    <row r="7625" spans="1:15" x14ac:dyDescent="0.2">
      <c r="A7625" t="s">
        <v>5158</v>
      </c>
      <c r="B7625" t="s">
        <v>5159</v>
      </c>
      <c r="C7625" s="1">
        <f>[1]!b_anal_matu_cnbd($A7625,$N$1,3)</f>
        <v>0.87949999999999995</v>
      </c>
      <c r="D7625" t="s">
        <v>50</v>
      </c>
      <c r="E7625" t="s">
        <v>2228</v>
      </c>
      <c r="F7625" s="6">
        <f>[1]!b_anal_yield_cnbd($A7625,$N$1,3)</f>
        <v>1.5257000000000001</v>
      </c>
      <c r="G7625" t="s">
        <v>11</v>
      </c>
      <c r="H7625" t="s">
        <v>13</v>
      </c>
      <c r="I7625" t="s">
        <v>13</v>
      </c>
      <c r="J7625" t="s">
        <v>13</v>
      </c>
      <c r="K7625" t="s">
        <v>15526</v>
      </c>
      <c r="L7625" t="str">
        <f>[2]!thsiFinD("ths_subject_latest_rating_yy_bond",A7625)</f>
        <v>3</v>
      </c>
      <c r="M7625" t="str">
        <f>[1]!s_info_industry_sw_2021($A7625,$N$1,1)</f>
        <v>房地产(2021)</v>
      </c>
      <c r="O7625" t="str">
        <f>[1]!b_info_carrydate($A7625)</f>
        <v>2024-03-29</v>
      </c>
    </row>
    <row r="7626" spans="1:15" x14ac:dyDescent="0.2">
      <c r="A7626" t="s">
        <v>5160</v>
      </c>
      <c r="B7626" t="s">
        <v>5161</v>
      </c>
      <c r="C7626" s="1">
        <f>[1]!b_anal_matu_cnbd($A7626,$N$1,3)</f>
        <v>7.8795000000000002</v>
      </c>
      <c r="D7626" t="s">
        <v>17</v>
      </c>
      <c r="E7626" t="s">
        <v>2320</v>
      </c>
      <c r="F7626" s="6">
        <f>[1]!b_anal_yield_cnbd($A7626,$N$1,3)</f>
        <v>2.2012</v>
      </c>
      <c r="G7626" t="s">
        <v>11</v>
      </c>
      <c r="H7626" t="s">
        <v>13</v>
      </c>
      <c r="I7626" t="s">
        <v>13</v>
      </c>
      <c r="J7626" t="s">
        <v>13</v>
      </c>
      <c r="K7626" t="s">
        <v>15525</v>
      </c>
      <c r="L7626" t="str">
        <f>[2]!thsiFinD("ths_subject_latest_rating_yy_bond",A7626)</f>
        <v>4</v>
      </c>
      <c r="M7626" t="str">
        <f>[1]!s_info_industry_sw_2021($A7626,$N$1,1)</f>
        <v>建筑装饰(2021)</v>
      </c>
      <c r="O7626" t="str">
        <f>[1]!b_info_carrydate($A7626)</f>
        <v>2024-03-29</v>
      </c>
    </row>
    <row r="7627" spans="1:15" x14ac:dyDescent="0.2">
      <c r="A7627" t="s">
        <v>5162</v>
      </c>
      <c r="B7627" t="s">
        <v>5163</v>
      </c>
      <c r="C7627" s="1">
        <f>[1]!b_anal_matu_cnbd($A7627,$N$1,3)</f>
        <v>2.8795000000000002</v>
      </c>
      <c r="D7627" t="s">
        <v>307</v>
      </c>
      <c r="E7627" t="s">
        <v>3253</v>
      </c>
      <c r="F7627" s="6">
        <f>[1]!b_anal_yield_cnbd($A7627,$N$1,3)</f>
        <v>1.6984999999999999</v>
      </c>
      <c r="G7627" t="s">
        <v>26</v>
      </c>
      <c r="H7627" t="s">
        <v>13</v>
      </c>
      <c r="I7627" t="s">
        <v>13</v>
      </c>
      <c r="J7627" t="s">
        <v>13</v>
      </c>
      <c r="K7627" t="s">
        <v>50</v>
      </c>
      <c r="L7627" t="str">
        <f>[2]!thsiFinD("ths_subject_latest_rating_yy_bond",A7627)</f>
        <v>1</v>
      </c>
      <c r="M7627" t="str">
        <f>[1]!s_info_industry_sw_2021($A7627,$N$1,1)</f>
        <v>非银金融(2021)</v>
      </c>
      <c r="O7627" t="str">
        <f>[1]!b_info_carrydate($A7627)</f>
        <v>2024-03-29</v>
      </c>
    </row>
    <row r="7628" spans="1:15" x14ac:dyDescent="0.2">
      <c r="A7628" t="s">
        <v>5164</v>
      </c>
      <c r="B7628" t="s">
        <v>5165</v>
      </c>
      <c r="C7628" s="1">
        <f>[1]!b_anal_matu_cnbd($A7628,$N$1,3)</f>
        <v>2.8795000000000002</v>
      </c>
      <c r="D7628" t="s">
        <v>50</v>
      </c>
      <c r="E7628" t="s">
        <v>3226</v>
      </c>
      <c r="F7628" s="6">
        <f>[1]!b_anal_yield_cnbd($A7628,$N$1,3)</f>
        <v>1.7082999999999999</v>
      </c>
      <c r="G7628" t="s">
        <v>11</v>
      </c>
      <c r="H7628" t="s">
        <v>13</v>
      </c>
      <c r="I7628" t="s">
        <v>13</v>
      </c>
      <c r="J7628" t="s">
        <v>13</v>
      </c>
      <c r="K7628" t="s">
        <v>21</v>
      </c>
      <c r="L7628" t="str">
        <f>[2]!thsiFinD("ths_subject_latest_rating_yy_bond",A7628)</f>
        <v>3</v>
      </c>
      <c r="M7628" t="str">
        <f>[1]!s_info_industry_sw_2021($A7628,$N$1,1)</f>
        <v>综合(2021)</v>
      </c>
      <c r="O7628" t="str">
        <f>[1]!b_info_carrydate($A7628)</f>
        <v>2024-03-29</v>
      </c>
    </row>
    <row r="7629" spans="1:15" x14ac:dyDescent="0.2">
      <c r="A7629" t="s">
        <v>5166</v>
      </c>
      <c r="B7629" t="s">
        <v>5167</v>
      </c>
      <c r="C7629" s="1">
        <f>[1]!b_anal_matu_cnbd($A7629,$N$1,3)</f>
        <v>2.8795000000000002</v>
      </c>
      <c r="D7629" t="s">
        <v>17</v>
      </c>
      <c r="E7629" t="s">
        <v>1207</v>
      </c>
      <c r="F7629" s="6">
        <f>[1]!b_anal_yield_cnbd($A7629,$N$1,3)</f>
        <v>1.7571000000000001</v>
      </c>
      <c r="G7629" t="s">
        <v>11</v>
      </c>
      <c r="H7629" t="s">
        <v>13</v>
      </c>
      <c r="I7629" t="s">
        <v>13</v>
      </c>
      <c r="J7629" t="s">
        <v>13</v>
      </c>
      <c r="K7629" t="s">
        <v>1747</v>
      </c>
      <c r="L7629" t="str">
        <f>[2]!thsiFinD("ths_subject_latest_rating_yy_bond",A7629)</f>
        <v>4</v>
      </c>
      <c r="M7629" t="str">
        <f>[1]!s_info_industry_sw_2021($A7629,$N$1,1)</f>
        <v>建筑装饰(2021)</v>
      </c>
      <c r="O7629" t="str">
        <f>[1]!b_info_carrydate($A7629)</f>
        <v>2024-03-29</v>
      </c>
    </row>
    <row r="7630" spans="1:15" x14ac:dyDescent="0.2">
      <c r="A7630" t="s">
        <v>5168</v>
      </c>
      <c r="B7630" t="s">
        <v>5169</v>
      </c>
      <c r="C7630" s="1">
        <f>[1]!b_anal_matu_cnbd($A7630,$N$1,3)</f>
        <v>0.87949999999999995</v>
      </c>
      <c r="D7630" t="s">
        <v>17</v>
      </c>
      <c r="E7630" t="s">
        <v>158</v>
      </c>
      <c r="F7630" s="6">
        <f>[1]!b_anal_yield_cnbd($A7630,$N$1,3)</f>
        <v>1.617</v>
      </c>
      <c r="G7630" t="s">
        <v>11</v>
      </c>
      <c r="H7630" t="s">
        <v>13</v>
      </c>
      <c r="I7630" t="s">
        <v>13</v>
      </c>
      <c r="J7630" t="s">
        <v>13</v>
      </c>
      <c r="K7630" t="s">
        <v>15639</v>
      </c>
      <c r="L7630" t="str">
        <f>[2]!thsiFinD("ths_subject_latest_rating_yy_bond",A7630)</f>
        <v>5+</v>
      </c>
      <c r="M7630" t="str">
        <f>[1]!s_info_industry_sw_2021($A7630,$N$1,1)</f>
        <v>建筑装饰(2021)</v>
      </c>
      <c r="O7630" t="str">
        <f>[1]!b_info_carrydate($A7630)</f>
        <v>2024-03-29</v>
      </c>
    </row>
    <row r="7631" spans="1:15" x14ac:dyDescent="0.2">
      <c r="A7631" t="s">
        <v>5170</v>
      </c>
      <c r="B7631" t="s">
        <v>5171</v>
      </c>
      <c r="C7631" s="1">
        <f>[1]!b_anal_matu_cnbd($A7631,$N$1,3)</f>
        <v>2.8795000000000002</v>
      </c>
      <c r="D7631" t="s">
        <v>21</v>
      </c>
      <c r="E7631" t="s">
        <v>984</v>
      </c>
      <c r="F7631" s="6">
        <f>[1]!b_anal_yield_cnbd($A7631,$N$1,3)</f>
        <v>1.8712</v>
      </c>
      <c r="G7631" t="s">
        <v>11</v>
      </c>
      <c r="H7631" t="s">
        <v>12</v>
      </c>
      <c r="I7631" t="s">
        <v>13</v>
      </c>
      <c r="J7631" t="s">
        <v>13</v>
      </c>
      <c r="K7631" t="s">
        <v>15526</v>
      </c>
      <c r="L7631" t="str">
        <f>[2]!thsiFinD("ths_subject_latest_rating_yy_bond",A7631)</f>
        <v>4-</v>
      </c>
      <c r="M7631" t="str">
        <f>[1]!s_info_industry_sw_2021($A7631,$N$1,1)</f>
        <v>交通运输(2021)</v>
      </c>
      <c r="O7631" t="str">
        <f>[1]!b_info_carrydate($A7631)</f>
        <v>2024-03-29</v>
      </c>
    </row>
    <row r="7632" spans="1:15" x14ac:dyDescent="0.2">
      <c r="A7632" t="s">
        <v>4099</v>
      </c>
      <c r="B7632" t="s">
        <v>4100</v>
      </c>
      <c r="C7632" s="1">
        <f>[1]!b_anal_matu_cnbd($A7632,$N$1,3)</f>
        <v>7.8766999999999996</v>
      </c>
      <c r="D7632" t="s">
        <v>32</v>
      </c>
      <c r="E7632" t="s">
        <v>2783</v>
      </c>
      <c r="F7632" s="6">
        <f>[1]!b_anal_yield_cnbd($A7632,$N$1,3)</f>
        <v>2.1482000000000001</v>
      </c>
      <c r="G7632" t="s">
        <v>26</v>
      </c>
      <c r="H7632" t="s">
        <v>13</v>
      </c>
      <c r="I7632" t="s">
        <v>13</v>
      </c>
      <c r="J7632" t="s">
        <v>13</v>
      </c>
      <c r="K7632" t="s">
        <v>10</v>
      </c>
      <c r="L7632" t="str">
        <f>[2]!thsiFinD("ths_subject_latest_rating_yy_bond",A7632)</f>
        <v>3</v>
      </c>
      <c r="M7632" t="str">
        <f>[1]!s_info_industry_sw_2021($A7632,$N$1,1)</f>
        <v>煤炭(2021)</v>
      </c>
      <c r="O7632" t="str">
        <f>[1]!b_info_carrydate($A7632)</f>
        <v>2024-03-28</v>
      </c>
    </row>
    <row r="7633" spans="1:15" x14ac:dyDescent="0.2">
      <c r="A7633" t="s">
        <v>5127</v>
      </c>
      <c r="B7633" t="s">
        <v>5128</v>
      </c>
      <c r="C7633" s="1">
        <f>[1]!b_anal_matu_cnbd($A7633,$N$1,3)</f>
        <v>2.8767</v>
      </c>
      <c r="D7633" t="s">
        <v>17</v>
      </c>
      <c r="E7633" t="s">
        <v>5129</v>
      </c>
      <c r="F7633" s="6">
        <f>[1]!b_anal_yield_cnbd($A7633,$N$1,3)</f>
        <v>1.7569999999999999</v>
      </c>
      <c r="G7633" t="s">
        <v>26</v>
      </c>
      <c r="H7633" t="s">
        <v>13</v>
      </c>
      <c r="I7633" t="s">
        <v>13</v>
      </c>
      <c r="J7633" t="s">
        <v>12</v>
      </c>
      <c r="K7633" t="s">
        <v>1747</v>
      </c>
      <c r="L7633" t="str">
        <f>[2]!thsiFinD("ths_subject_latest_rating_yy_bond",A7633)</f>
        <v>3</v>
      </c>
      <c r="M7633" t="str">
        <f>[1]!s_info_industry_sw_2021($A7633,$N$1,1)</f>
        <v>机械设备(2021)</v>
      </c>
      <c r="O7633" t="str">
        <f>[1]!b_info_carrydate($A7633)</f>
        <v>2024-03-28</v>
      </c>
    </row>
    <row r="7634" spans="1:15" x14ac:dyDescent="0.2">
      <c r="A7634" t="s">
        <v>5132</v>
      </c>
      <c r="B7634" t="s">
        <v>5133</v>
      </c>
      <c r="C7634" s="1">
        <f>[1]!b_anal_matu_cnbd($A7634,$N$1,3)</f>
        <v>0.87670000000000003</v>
      </c>
      <c r="D7634" t="s">
        <v>32</v>
      </c>
      <c r="E7634" t="s">
        <v>4825</v>
      </c>
      <c r="F7634" s="6">
        <f>[1]!b_anal_yield_cnbd($A7634,$N$1,3)</f>
        <v>1.5253000000000001</v>
      </c>
      <c r="G7634" t="s">
        <v>11</v>
      </c>
      <c r="H7634" t="s">
        <v>13</v>
      </c>
      <c r="I7634" t="s">
        <v>13</v>
      </c>
      <c r="J7634" t="s">
        <v>13</v>
      </c>
      <c r="K7634" t="s">
        <v>1760</v>
      </c>
      <c r="L7634" t="str">
        <f>[2]!thsiFinD("ths_subject_latest_rating_yy_bond",A7634)</f>
        <v>4+</v>
      </c>
      <c r="M7634" t="str">
        <f>[1]!s_info_industry_sw_2021($A7634,$N$1,1)</f>
        <v>非银金融(2021)</v>
      </c>
      <c r="O7634" t="str">
        <f>[1]!b_info_carrydate($A7634)</f>
        <v>2024-03-28</v>
      </c>
    </row>
    <row r="7635" spans="1:15" x14ac:dyDescent="0.2">
      <c r="A7635" t="s">
        <v>5134</v>
      </c>
      <c r="B7635" t="s">
        <v>5135</v>
      </c>
      <c r="C7635" s="1">
        <f>[1]!b_anal_matu_cnbd($A7635,$N$1,3)</f>
        <v>0.87670000000000003</v>
      </c>
      <c r="D7635" t="s">
        <v>21</v>
      </c>
      <c r="E7635" t="s">
        <v>5136</v>
      </c>
      <c r="F7635" s="6">
        <f>[1]!b_anal_yield_cnbd($A7635,$N$1,3)</f>
        <v>1.9353</v>
      </c>
      <c r="G7635" t="s">
        <v>11</v>
      </c>
      <c r="H7635" t="s">
        <v>13</v>
      </c>
      <c r="I7635" t="s">
        <v>13</v>
      </c>
      <c r="J7635" t="s">
        <v>12</v>
      </c>
      <c r="K7635" t="s">
        <v>15639</v>
      </c>
      <c r="L7635" t="str">
        <f>[2]!thsiFinD("ths_subject_latest_rating_yy_bond",A7635)</f>
        <v>6</v>
      </c>
      <c r="M7635" t="str">
        <f>[1]!s_info_industry_sw_2021($A7635,$N$1,1)</f>
        <v>综合(2021)</v>
      </c>
      <c r="O7635" t="str">
        <f>[1]!b_info_carrydate($A7635)</f>
        <v>2024-03-28</v>
      </c>
    </row>
    <row r="7636" spans="1:15" x14ac:dyDescent="0.2">
      <c r="A7636" t="s">
        <v>5137</v>
      </c>
      <c r="B7636" t="s">
        <v>5138</v>
      </c>
      <c r="C7636" s="1">
        <f>[1]!b_anal_matu_cnbd($A7636,$N$1,3)</f>
        <v>0.87670000000000003</v>
      </c>
      <c r="D7636" t="s">
        <v>21</v>
      </c>
      <c r="E7636" t="s">
        <v>146</v>
      </c>
      <c r="F7636" s="6">
        <f>[1]!b_anal_yield_cnbd($A7636,$N$1,3)</f>
        <v>1.8352999999999999</v>
      </c>
      <c r="G7636" t="s">
        <v>11</v>
      </c>
      <c r="H7636" t="s">
        <v>13</v>
      </c>
      <c r="I7636" t="s">
        <v>13</v>
      </c>
      <c r="J7636" t="s">
        <v>13</v>
      </c>
      <c r="K7636" t="s">
        <v>15639</v>
      </c>
      <c r="L7636" t="str">
        <f>[2]!thsiFinD("ths_subject_latest_rating_yy_bond",A7636)</f>
        <v>6+</v>
      </c>
      <c r="M7636" t="str">
        <f>[1]!s_info_industry_sw_2021($A7636,$N$1,1)</f>
        <v>建筑装饰(2021)</v>
      </c>
      <c r="O7636" t="str">
        <f>[1]!b_info_carrydate($A7636)</f>
        <v>2024-03-28</v>
      </c>
    </row>
    <row r="7637" spans="1:15" x14ac:dyDescent="0.2">
      <c r="A7637" t="s">
        <v>5139</v>
      </c>
      <c r="B7637" t="s">
        <v>5140</v>
      </c>
      <c r="C7637" s="1">
        <f>[1]!b_anal_matu_cnbd($A7637,$N$1,3)</f>
        <v>7.8766999999999996</v>
      </c>
      <c r="D7637" t="s">
        <v>17</v>
      </c>
      <c r="E7637" t="s">
        <v>18</v>
      </c>
      <c r="F7637" s="6">
        <f>[1]!b_anal_yield_cnbd($A7637,$N$1,3)</f>
        <v>2.2008000000000001</v>
      </c>
      <c r="G7637" t="s">
        <v>11</v>
      </c>
      <c r="H7637" t="s">
        <v>13</v>
      </c>
      <c r="I7637" t="s">
        <v>13</v>
      </c>
      <c r="J7637" t="s">
        <v>13</v>
      </c>
      <c r="K7637" t="s">
        <v>445</v>
      </c>
      <c r="L7637" t="str">
        <f>[2]!thsiFinD("ths_subject_latest_rating_yy_bond",A7637)</f>
        <v>3</v>
      </c>
      <c r="M7637" t="str">
        <f>[1]!s_info_industry_sw_2021($A7637,$N$1,1)</f>
        <v>建筑装饰(2021)</v>
      </c>
      <c r="O7637" t="str">
        <f>[1]!b_info_carrydate($A7637)</f>
        <v>2024-03-28</v>
      </c>
    </row>
    <row r="7638" spans="1:15" x14ac:dyDescent="0.2">
      <c r="A7638" t="s">
        <v>5141</v>
      </c>
      <c r="B7638" t="s">
        <v>5142</v>
      </c>
      <c r="C7638" s="1">
        <f>[1]!b_anal_matu_cnbd($A7638,$N$1,3)</f>
        <v>0.87670000000000003</v>
      </c>
      <c r="D7638" t="s">
        <v>50</v>
      </c>
      <c r="E7638" t="s">
        <v>3482</v>
      </c>
      <c r="F7638" s="6">
        <f>[1]!b_anal_yield_cnbd($A7638,$N$1,3)</f>
        <v>1.4957</v>
      </c>
      <c r="G7638" t="s">
        <v>11</v>
      </c>
      <c r="H7638" t="s">
        <v>13</v>
      </c>
      <c r="I7638" t="s">
        <v>13</v>
      </c>
      <c r="J7638" t="s">
        <v>13</v>
      </c>
      <c r="K7638" t="s">
        <v>1747</v>
      </c>
      <c r="L7638" t="str">
        <f>[2]!thsiFinD("ths_subject_latest_rating_yy_bond",A7638)</f>
        <v>3</v>
      </c>
      <c r="M7638" t="str">
        <f>[1]!s_info_industry_sw_2021($A7638,$N$1,1)</f>
        <v>交通运输(2021)</v>
      </c>
      <c r="O7638" t="str">
        <f>[1]!b_info_carrydate($A7638)</f>
        <v>2024-03-28</v>
      </c>
    </row>
    <row r="7639" spans="1:15" x14ac:dyDescent="0.2">
      <c r="A7639" t="s">
        <v>5143</v>
      </c>
      <c r="B7639" t="s">
        <v>5144</v>
      </c>
      <c r="C7639" s="1">
        <f>[1]!b_anal_matu_cnbd($A7639,$N$1,3)</f>
        <v>0.87670000000000003</v>
      </c>
      <c r="D7639" t="s">
        <v>21</v>
      </c>
      <c r="E7639" t="s">
        <v>56</v>
      </c>
      <c r="F7639" s="6">
        <f>[1]!b_anal_yield_cnbd($A7639,$N$1,3)</f>
        <v>1.7353000000000001</v>
      </c>
      <c r="G7639" t="s">
        <v>11</v>
      </c>
      <c r="H7639" t="s">
        <v>13</v>
      </c>
      <c r="I7639" t="s">
        <v>13</v>
      </c>
      <c r="J7639" t="s">
        <v>13</v>
      </c>
      <c r="K7639" t="s">
        <v>15639</v>
      </c>
      <c r="L7639" t="str">
        <f>[2]!thsiFinD("ths_subject_latest_rating_yy_bond",A7639)</f>
        <v>5-</v>
      </c>
      <c r="M7639" t="str">
        <f>[1]!s_info_industry_sw_2021($A7639,$N$1,1)</f>
        <v>非银金融(2021)</v>
      </c>
      <c r="O7639" t="str">
        <f>[1]!b_info_carrydate($A7639)</f>
        <v>2024-03-28</v>
      </c>
    </row>
    <row r="7640" spans="1:15" x14ac:dyDescent="0.2">
      <c r="A7640" t="s">
        <v>5145</v>
      </c>
      <c r="B7640" t="s">
        <v>5146</v>
      </c>
      <c r="C7640" s="1">
        <f>[1]!b_anal_matu_cnbd($A7640,$N$1,3)</f>
        <v>0.87670000000000003</v>
      </c>
      <c r="D7640" t="s">
        <v>21</v>
      </c>
      <c r="E7640" t="s">
        <v>3424</v>
      </c>
      <c r="F7640" s="6">
        <f>[1]!b_anal_yield_cnbd($A7640,$N$1,3)</f>
        <v>1.5353000000000001</v>
      </c>
      <c r="G7640" t="s">
        <v>26</v>
      </c>
      <c r="H7640" t="s">
        <v>13</v>
      </c>
      <c r="I7640" t="s">
        <v>13</v>
      </c>
      <c r="J7640" t="s">
        <v>13</v>
      </c>
      <c r="K7640" t="s">
        <v>1760</v>
      </c>
      <c r="L7640" t="str">
        <f>[2]!thsiFinD("ths_subject_latest_rating_yy_bond",A7640)</f>
        <v>4-</v>
      </c>
      <c r="M7640" t="str">
        <f>[1]!s_info_industry_sw_2021($A7640,$N$1,1)</f>
        <v>基础化工(2021)</v>
      </c>
      <c r="O7640" t="str">
        <f>[1]!b_info_carrydate($A7640)</f>
        <v>2024-03-28</v>
      </c>
    </row>
    <row r="7641" spans="1:15" x14ac:dyDescent="0.2">
      <c r="A7641" t="s">
        <v>5147</v>
      </c>
      <c r="B7641" t="s">
        <v>5148</v>
      </c>
      <c r="C7641" s="1">
        <f>[1]!b_anal_matu_cnbd($A7641,$N$1,3)</f>
        <v>2.8767</v>
      </c>
      <c r="D7641" t="s">
        <v>17</v>
      </c>
      <c r="E7641" t="s">
        <v>2064</v>
      </c>
      <c r="F7641" s="6">
        <f>[1]!b_anal_yield_cnbd($A7641,$N$1,3)</f>
        <v>1.8170999999999999</v>
      </c>
      <c r="G7641" t="s">
        <v>11</v>
      </c>
      <c r="H7641" t="s">
        <v>12</v>
      </c>
      <c r="I7641" t="s">
        <v>13</v>
      </c>
      <c r="J7641" t="s">
        <v>13</v>
      </c>
      <c r="K7641" t="s">
        <v>15525</v>
      </c>
      <c r="L7641" t="str">
        <f>[2]!thsiFinD("ths_subject_latest_rating_yy_bond",A7641)</f>
        <v>4-</v>
      </c>
      <c r="M7641" t="str">
        <f>[1]!s_info_industry_sw_2021($A7641,$N$1,1)</f>
        <v>建筑装饰(2021)</v>
      </c>
      <c r="O7641" t="str">
        <f>[1]!b_info_carrydate($A7641)</f>
        <v>2024-03-28</v>
      </c>
    </row>
    <row r="7642" spans="1:15" x14ac:dyDescent="0.2">
      <c r="A7642" t="s">
        <v>5149</v>
      </c>
      <c r="B7642" t="s">
        <v>5150</v>
      </c>
      <c r="C7642" s="1">
        <f>[1]!b_anal_matu_cnbd($A7642,$N$1,3)</f>
        <v>0.87670000000000003</v>
      </c>
      <c r="D7642" t="s">
        <v>21</v>
      </c>
      <c r="E7642" t="s">
        <v>789</v>
      </c>
      <c r="F7642" s="6">
        <f>[1]!b_anal_yield_cnbd($A7642,$N$1,3)</f>
        <v>1.5442</v>
      </c>
      <c r="G7642" t="s">
        <v>11</v>
      </c>
      <c r="H7642" t="s">
        <v>13</v>
      </c>
      <c r="I7642" t="s">
        <v>13</v>
      </c>
      <c r="J7642" t="s">
        <v>13</v>
      </c>
      <c r="K7642" t="s">
        <v>15526</v>
      </c>
      <c r="L7642" t="str">
        <f>[2]!thsiFinD("ths_subject_latest_rating_yy_bond",A7642)</f>
        <v>5-</v>
      </c>
      <c r="M7642" t="str">
        <f>[1]!s_info_industry_sw_2021($A7642,$N$1,1)</f>
        <v>交通运输(2021)</v>
      </c>
      <c r="O7642" t="str">
        <f>[1]!b_info_carrydate($A7642)</f>
        <v>2024-03-28</v>
      </c>
    </row>
    <row r="7643" spans="1:15" x14ac:dyDescent="0.2">
      <c r="A7643" t="s">
        <v>5151</v>
      </c>
      <c r="B7643" t="s">
        <v>5152</v>
      </c>
      <c r="C7643" s="1">
        <f>[1]!b_anal_matu_cnbd($A7643,$N$1,3)</f>
        <v>2.8767</v>
      </c>
      <c r="D7643" t="s">
        <v>21</v>
      </c>
      <c r="E7643" t="s">
        <v>4017</v>
      </c>
      <c r="F7643" s="6">
        <f>[1]!b_anal_yield_cnbd($A7643,$N$1,3)</f>
        <v>1.8949</v>
      </c>
      <c r="G7643" t="s">
        <v>11</v>
      </c>
      <c r="H7643" t="s">
        <v>12</v>
      </c>
      <c r="I7643" t="s">
        <v>13</v>
      </c>
      <c r="J7643" t="s">
        <v>13</v>
      </c>
      <c r="K7643" t="s">
        <v>15639</v>
      </c>
      <c r="L7643" t="str">
        <f>[2]!thsiFinD("ths_subject_latest_rating_yy_bond",A7643)</f>
        <v>5-</v>
      </c>
      <c r="M7643" t="str">
        <f>[1]!s_info_industry_sw_2021($A7643,$N$1,1)</f>
        <v>交通运输(2021)</v>
      </c>
      <c r="O7643" t="str">
        <f>[1]!b_info_carrydate($A7643)</f>
        <v>2024-03-28</v>
      </c>
    </row>
    <row r="7644" spans="1:15" x14ac:dyDescent="0.2">
      <c r="A7644" t="s">
        <v>5153</v>
      </c>
      <c r="B7644" t="s">
        <v>5154</v>
      </c>
      <c r="C7644" s="1">
        <f>[1]!b_anal_matu_cnbd($A7644,$N$1,3)</f>
        <v>0.87670000000000003</v>
      </c>
      <c r="D7644" t="s">
        <v>17</v>
      </c>
      <c r="E7644" t="s">
        <v>5155</v>
      </c>
      <c r="F7644" s="6">
        <f>[1]!b_anal_yield_cnbd($A7644,$N$1,3)</f>
        <v>1.5169999999999999</v>
      </c>
      <c r="G7644" t="s">
        <v>11</v>
      </c>
      <c r="H7644" t="s">
        <v>13</v>
      </c>
      <c r="I7644" t="s">
        <v>13</v>
      </c>
      <c r="J7644" t="s">
        <v>13</v>
      </c>
      <c r="K7644" t="s">
        <v>15639</v>
      </c>
      <c r="L7644" t="str">
        <f>[2]!thsiFinD("ths_subject_latest_rating_yy_bond",A7644)</f>
        <v>4+</v>
      </c>
      <c r="M7644" t="str">
        <f>[1]!s_info_industry_sw_2021($A7644,$N$1,1)</f>
        <v>公用事业(2021)</v>
      </c>
      <c r="O7644" t="str">
        <f>[1]!b_info_carrydate($A7644)</f>
        <v>2024-03-28</v>
      </c>
    </row>
    <row r="7645" spans="1:15" x14ac:dyDescent="0.2">
      <c r="A7645" t="s">
        <v>5156</v>
      </c>
      <c r="B7645" t="s">
        <v>5157</v>
      </c>
      <c r="C7645" s="1">
        <f>[1]!b_anal_matu_cnbd($A7645,$N$1,3)</f>
        <v>0.87670000000000003</v>
      </c>
      <c r="D7645" t="s">
        <v>21</v>
      </c>
      <c r="E7645" t="s">
        <v>4596</v>
      </c>
      <c r="F7645" s="6">
        <f>[1]!b_anal_yield_cnbd($A7645,$N$1,3)</f>
        <v>1.5442</v>
      </c>
      <c r="G7645" t="s">
        <v>11</v>
      </c>
      <c r="H7645" t="s">
        <v>12</v>
      </c>
      <c r="I7645" t="s">
        <v>13</v>
      </c>
      <c r="J7645" t="s">
        <v>13</v>
      </c>
      <c r="K7645" t="s">
        <v>15639</v>
      </c>
      <c r="L7645" t="str">
        <f>[2]!thsiFinD("ths_subject_latest_rating_yy_bond",A7645)</f>
        <v>6-</v>
      </c>
      <c r="M7645" t="str">
        <f>[1]!s_info_industry_sw_2021($A7645,$N$1,1)</f>
        <v>房地产(2021)</v>
      </c>
      <c r="O7645" t="str">
        <f>[1]!b_info_carrydate($A7645)</f>
        <v>2024-03-28</v>
      </c>
    </row>
    <row r="7646" spans="1:15" x14ac:dyDescent="0.2">
      <c r="A7646" t="s">
        <v>14672</v>
      </c>
      <c r="B7646" t="s">
        <v>14673</v>
      </c>
      <c r="C7646" s="1">
        <f>[1]!b_anal_matu_cnbd($A7646,$N$1,3)</f>
        <v>0.87670000000000003</v>
      </c>
      <c r="D7646" t="s">
        <v>17</v>
      </c>
      <c r="E7646" t="s">
        <v>229</v>
      </c>
      <c r="F7646" s="6">
        <f>[1]!b_anal_yield_cnbd($A7646,$N$1,3)</f>
        <v>1.5122</v>
      </c>
      <c r="G7646" t="s">
        <v>11</v>
      </c>
      <c r="H7646" t="s">
        <v>13</v>
      </c>
      <c r="I7646" t="s">
        <v>13</v>
      </c>
      <c r="J7646" t="s">
        <v>12</v>
      </c>
      <c r="K7646" t="s">
        <v>15525</v>
      </c>
      <c r="L7646" t="str">
        <f>[2]!thsiFinD("ths_subject_latest_rating_yy_bond",A7646)</f>
        <v>5</v>
      </c>
      <c r="M7646" t="str">
        <f>[1]!s_info_industry_sw_2021($A7646,$N$1,1)</f>
        <v>环保(2021)</v>
      </c>
      <c r="O7646" t="str">
        <f>[1]!b_info_carrydate($A7646)</f>
        <v>2024-03-28</v>
      </c>
    </row>
    <row r="7647" spans="1:15" x14ac:dyDescent="0.2">
      <c r="A7647" t="s">
        <v>14674</v>
      </c>
      <c r="B7647" t="s">
        <v>14675</v>
      </c>
      <c r="C7647" s="1">
        <f>[1]!b_anal_matu_cnbd($A7647,$N$1,3)</f>
        <v>0.87670000000000003</v>
      </c>
      <c r="D7647" t="s">
        <v>17</v>
      </c>
      <c r="E7647" t="s">
        <v>9940</v>
      </c>
      <c r="F7647" s="6">
        <f>[1]!b_anal_yield_cnbd($A7647,$N$1,3)</f>
        <v>1.5682</v>
      </c>
      <c r="G7647" t="s">
        <v>11</v>
      </c>
      <c r="H7647" t="s">
        <v>13</v>
      </c>
      <c r="I7647" t="s">
        <v>13</v>
      </c>
      <c r="J7647" t="s">
        <v>13</v>
      </c>
      <c r="K7647" t="s">
        <v>15639</v>
      </c>
      <c r="L7647" t="str">
        <f>[2]!thsiFinD("ths_subject_latest_rating_yy_bond",A7647)</f>
        <v>5</v>
      </c>
      <c r="M7647" t="str">
        <f>[1]!s_info_industry_sw_2021($A7647,$N$1,1)</f>
        <v>非银金融(2021)</v>
      </c>
      <c r="O7647" t="str">
        <f>[1]!b_info_carrydate($A7647)</f>
        <v>2024-03-28</v>
      </c>
    </row>
    <row r="7648" spans="1:15" x14ac:dyDescent="0.2">
      <c r="A7648" t="s">
        <v>14678</v>
      </c>
      <c r="B7648" t="s">
        <v>14679</v>
      </c>
      <c r="C7648" s="1">
        <f>[1]!b_anal_matu_cnbd($A7648,$N$1,3)</f>
        <v>0.87670000000000003</v>
      </c>
      <c r="D7648" t="s">
        <v>17</v>
      </c>
      <c r="E7648" t="s">
        <v>13056</v>
      </c>
      <c r="F7648" s="6">
        <f>[1]!b_anal_yield_cnbd($A7648,$N$1,3)</f>
        <v>1.5242</v>
      </c>
      <c r="G7648" t="s">
        <v>11</v>
      </c>
      <c r="H7648" t="s">
        <v>13</v>
      </c>
      <c r="I7648" t="s">
        <v>13</v>
      </c>
      <c r="J7648" t="s">
        <v>13</v>
      </c>
      <c r="K7648" t="s">
        <v>1747</v>
      </c>
      <c r="L7648" t="str">
        <f>[2]!thsiFinD("ths_subject_latest_rating_yy_bond",A7648)</f>
        <v>4+</v>
      </c>
      <c r="M7648" t="str">
        <f>[1]!s_info_industry_sw_2021($A7648,$N$1,1)</f>
        <v>非银金融(2021)</v>
      </c>
      <c r="O7648" t="str">
        <f>[1]!b_info_carrydate($A7648)</f>
        <v>2024-03-28</v>
      </c>
    </row>
    <row r="7649" spans="1:15" x14ac:dyDescent="0.2">
      <c r="A7649" t="s">
        <v>16793</v>
      </c>
      <c r="B7649" t="s">
        <v>16794</v>
      </c>
      <c r="C7649" s="1">
        <f>[1]!b_anal_matu_cnbd($A7649,$N$1,3)</f>
        <v>0.87670000000000003</v>
      </c>
      <c r="D7649" t="s">
        <v>32</v>
      </c>
      <c r="E7649" t="s">
        <v>16586</v>
      </c>
      <c r="F7649" s="6">
        <f>[1]!b_anal_yield_cnbd($A7649,$N$1,3)</f>
        <v>1.4380999999999999</v>
      </c>
      <c r="G7649" t="s">
        <v>11</v>
      </c>
      <c r="H7649" t="s">
        <v>13</v>
      </c>
      <c r="I7649" t="s">
        <v>13</v>
      </c>
      <c r="J7649" t="s">
        <v>13</v>
      </c>
      <c r="K7649" t="s">
        <v>10</v>
      </c>
      <c r="L7649" t="str">
        <f>[2]!thsiFinD("ths_subject_latest_rating_yy_bond",A7649)</f>
        <v>2</v>
      </c>
      <c r="M7649" t="str">
        <f>[1]!s_info_industry_sw_2021($A7649,$N$1,1)</f>
        <v>银行(2021)</v>
      </c>
      <c r="O7649" t="str">
        <f>[1]!b_info_carrydate($A7649)</f>
        <v>2024-03-28</v>
      </c>
    </row>
    <row r="7650" spans="1:15" x14ac:dyDescent="0.2">
      <c r="A7650" t="s">
        <v>18436</v>
      </c>
      <c r="B7650" t="s">
        <v>18437</v>
      </c>
      <c r="C7650" s="1">
        <f>[1]!b_anal_matu_cnbd($A7650,$N$1,3)</f>
        <v>2.8767</v>
      </c>
      <c r="D7650" t="s">
        <v>21</v>
      </c>
      <c r="E7650" t="s">
        <v>1489</v>
      </c>
      <c r="F7650" s="6">
        <f>[1]!b_anal_yield_cnbd($A7650,$N$1,3)</f>
        <v>1.9209000000000001</v>
      </c>
      <c r="G7650" t="s">
        <v>11</v>
      </c>
      <c r="H7650" t="s">
        <v>13</v>
      </c>
      <c r="I7650" t="s">
        <v>13</v>
      </c>
      <c r="J7650" t="s">
        <v>13</v>
      </c>
      <c r="K7650" t="s">
        <v>15526</v>
      </c>
      <c r="L7650" t="str">
        <f>[2]!thsiFinD("ths_subject_latest_rating_yy_bond",A7650)</f>
        <v>5-</v>
      </c>
      <c r="M7650" t="str">
        <f>[1]!s_info_industry_sw_2021($A7650,$N$1,1)</f>
        <v>建筑装饰(2021)</v>
      </c>
      <c r="O7650" t="str">
        <f>[1]!b_info_carrydate($A7650)</f>
        <v>2024-03-28</v>
      </c>
    </row>
    <row r="7651" spans="1:15" x14ac:dyDescent="0.2">
      <c r="A7651" t="s">
        <v>18499</v>
      </c>
      <c r="B7651" t="s">
        <v>18500</v>
      </c>
      <c r="C7651" s="1">
        <f>[1]!b_anal_matu_cnbd($A7651,$N$1,3)</f>
        <v>2.8767</v>
      </c>
      <c r="D7651" t="s">
        <v>21</v>
      </c>
      <c r="E7651" t="s">
        <v>3995</v>
      </c>
      <c r="F7651" s="6">
        <f>[1]!b_anal_yield_cnbd($A7651,$N$1,3)</f>
        <v>1.8209</v>
      </c>
      <c r="G7651" t="s">
        <v>11</v>
      </c>
      <c r="H7651" t="s">
        <v>13</v>
      </c>
      <c r="I7651" t="s">
        <v>13</v>
      </c>
      <c r="J7651" t="s">
        <v>12</v>
      </c>
      <c r="K7651" t="s">
        <v>15639</v>
      </c>
      <c r="L7651" t="str">
        <f>[2]!thsiFinD("ths_subject_latest_rating_yy_bond",A7651)</f>
        <v>5+</v>
      </c>
      <c r="M7651" t="str">
        <f>[1]!s_info_industry_sw_2021($A7651,$N$1,1)</f>
        <v>电子(2021)</v>
      </c>
      <c r="O7651" t="str">
        <f>[1]!b_info_carrydate($A7651)</f>
        <v>2024-03-28</v>
      </c>
    </row>
    <row r="7652" spans="1:15" x14ac:dyDescent="0.2">
      <c r="A7652" t="s">
        <v>18545</v>
      </c>
      <c r="B7652" t="s">
        <v>18546</v>
      </c>
      <c r="C7652" s="1">
        <f>[1]!b_anal_matu_cnbd($A7652,$N$1,3)</f>
        <v>2.8767</v>
      </c>
      <c r="D7652" t="s">
        <v>32</v>
      </c>
      <c r="E7652" t="s">
        <v>2295</v>
      </c>
      <c r="F7652" s="6">
        <f>[1]!b_anal_yield_cnbd($A7652,$N$1,3)</f>
        <v>1.7262999999999999</v>
      </c>
      <c r="G7652" t="s">
        <v>11</v>
      </c>
      <c r="H7652" t="s">
        <v>13</v>
      </c>
      <c r="I7652" t="s">
        <v>13</v>
      </c>
      <c r="J7652" t="s">
        <v>13</v>
      </c>
      <c r="K7652" t="s">
        <v>10</v>
      </c>
      <c r="L7652" t="str">
        <f>[2]!thsiFinD("ths_subject_latest_rating_yy_bond",A7652)</f>
        <v>2</v>
      </c>
      <c r="M7652" t="str">
        <f>[1]!s_info_industry_sw_2021($A7652,$N$1,1)</f>
        <v>公用事业(2021)</v>
      </c>
      <c r="O7652" t="str">
        <f>[1]!b_info_carrydate($A7652)</f>
        <v>2024-03-28</v>
      </c>
    </row>
    <row r="7653" spans="1:15" x14ac:dyDescent="0.2">
      <c r="A7653" t="s">
        <v>18547</v>
      </c>
      <c r="B7653" t="s">
        <v>18548</v>
      </c>
      <c r="C7653" s="1">
        <f>[1]!b_anal_matu_cnbd($A7653,$N$1,3)</f>
        <v>7.8766999999999996</v>
      </c>
      <c r="D7653" t="s">
        <v>32</v>
      </c>
      <c r="E7653" t="s">
        <v>2295</v>
      </c>
      <c r="F7653" s="6">
        <f>[1]!b_anal_yield_cnbd($A7653,$N$1,3)</f>
        <v>2.141</v>
      </c>
      <c r="G7653" t="s">
        <v>11</v>
      </c>
      <c r="H7653" t="s">
        <v>13</v>
      </c>
      <c r="I7653" t="s">
        <v>13</v>
      </c>
      <c r="J7653" t="s">
        <v>13</v>
      </c>
      <c r="K7653" t="s">
        <v>10</v>
      </c>
      <c r="L7653" t="str">
        <f>[2]!thsiFinD("ths_subject_latest_rating_yy_bond",A7653)</f>
        <v>2</v>
      </c>
      <c r="M7653" t="str">
        <f>[1]!s_info_industry_sw_2021($A7653,$N$1,1)</f>
        <v>公用事业(2021)</v>
      </c>
      <c r="O7653" t="str">
        <f>[1]!b_info_carrydate($A7653)</f>
        <v>2024-03-28</v>
      </c>
    </row>
    <row r="7654" spans="1:15" x14ac:dyDescent="0.2">
      <c r="A7654" t="s">
        <v>4097</v>
      </c>
      <c r="B7654" t="s">
        <v>4098</v>
      </c>
      <c r="C7654" s="1">
        <f>[1]!b_anal_matu_cnbd($A7654,$N$1,3)</f>
        <v>2.8740000000000001</v>
      </c>
      <c r="D7654" t="s">
        <v>21</v>
      </c>
      <c r="E7654" t="s">
        <v>2489</v>
      </c>
      <c r="F7654" s="6">
        <f>[1]!b_anal_yield_cnbd($A7654,$N$1,3)</f>
        <v>1.9705999999999999</v>
      </c>
      <c r="G7654" t="s">
        <v>11</v>
      </c>
      <c r="H7654" t="s">
        <v>13</v>
      </c>
      <c r="I7654" t="s">
        <v>13</v>
      </c>
      <c r="J7654" t="s">
        <v>13</v>
      </c>
      <c r="K7654" t="s">
        <v>15639</v>
      </c>
      <c r="L7654" t="str">
        <f>[2]!thsiFinD("ths_subject_latest_rating_yy_bond",A7654)</f>
        <v>5-</v>
      </c>
      <c r="M7654" t="str">
        <f>[1]!s_info_industry_sw_2021($A7654,$N$1,1)</f>
        <v>食品饮料(2021)</v>
      </c>
      <c r="O7654" t="str">
        <f>[1]!b_info_carrydate($A7654)</f>
        <v>2024-03-27</v>
      </c>
    </row>
    <row r="7655" spans="1:15" x14ac:dyDescent="0.2">
      <c r="A7655" t="s">
        <v>5104</v>
      </c>
      <c r="B7655" t="s">
        <v>5105</v>
      </c>
      <c r="C7655" s="1">
        <f>[1]!b_anal_matu_cnbd($A7655,$N$1,3)</f>
        <v>0.874</v>
      </c>
      <c r="D7655" t="s">
        <v>17</v>
      </c>
      <c r="E7655" t="s">
        <v>5106</v>
      </c>
      <c r="F7655" s="6">
        <f>[1]!b_anal_yield_cnbd($A7655,$N$1,3)</f>
        <v>1.5014000000000001</v>
      </c>
      <c r="G7655" t="s">
        <v>26</v>
      </c>
      <c r="H7655" t="s">
        <v>13</v>
      </c>
      <c r="I7655" t="s">
        <v>13</v>
      </c>
      <c r="J7655" t="s">
        <v>13</v>
      </c>
      <c r="K7655" t="s">
        <v>15639</v>
      </c>
      <c r="L7655" t="str">
        <f>[2]!thsiFinD("ths_subject_latest_rating_yy_bond",A7655)</f>
        <v>6</v>
      </c>
      <c r="M7655" t="str">
        <f>[1]!s_info_industry_sw_2021($A7655,$N$1,1)</f>
        <v>非银金融(2021)</v>
      </c>
      <c r="O7655" t="str">
        <f>[1]!b_info_carrydate($A7655)</f>
        <v>2024-03-27</v>
      </c>
    </row>
    <row r="7656" spans="1:15" x14ac:dyDescent="0.2">
      <c r="A7656" t="s">
        <v>5109</v>
      </c>
      <c r="B7656" t="s">
        <v>5110</v>
      </c>
      <c r="C7656" s="1">
        <f>[1]!b_anal_matu_cnbd($A7656,$N$1,3)</f>
        <v>0.874</v>
      </c>
      <c r="D7656" t="s">
        <v>32</v>
      </c>
      <c r="E7656" t="s">
        <v>106</v>
      </c>
      <c r="F7656" s="6">
        <f>[1]!b_anal_yield_cnbd($A7656,$N$1,3)</f>
        <v>1.4953000000000001</v>
      </c>
      <c r="G7656" t="s">
        <v>26</v>
      </c>
      <c r="H7656" t="s">
        <v>13</v>
      </c>
      <c r="I7656" t="s">
        <v>13</v>
      </c>
      <c r="J7656" t="s">
        <v>13</v>
      </c>
      <c r="K7656" t="s">
        <v>10</v>
      </c>
      <c r="L7656" t="str">
        <f>[2]!thsiFinD("ths_subject_latest_rating_yy_bond",A7656)</f>
        <v>3</v>
      </c>
      <c r="M7656" t="str">
        <f>[1]!s_info_industry_sw_2021($A7656,$N$1,1)</f>
        <v>交通运输(2021)</v>
      </c>
      <c r="O7656" t="str">
        <f>[1]!b_info_carrydate($A7656)</f>
        <v>2024-03-27</v>
      </c>
    </row>
    <row r="7657" spans="1:15" x14ac:dyDescent="0.2">
      <c r="A7657" t="s">
        <v>5111</v>
      </c>
      <c r="B7657" t="s">
        <v>5112</v>
      </c>
      <c r="C7657" s="1">
        <f>[1]!b_anal_matu_cnbd($A7657,$N$1,3)</f>
        <v>2.8740000000000001</v>
      </c>
      <c r="D7657" t="s">
        <v>17</v>
      </c>
      <c r="E7657" t="s">
        <v>2111</v>
      </c>
      <c r="F7657" s="6">
        <f>[1]!b_anal_yield_cnbd($A7657,$N$1,3)</f>
        <v>1.7668999999999999</v>
      </c>
      <c r="G7657" t="s">
        <v>11</v>
      </c>
      <c r="H7657" t="s">
        <v>12</v>
      </c>
      <c r="I7657" t="s">
        <v>13</v>
      </c>
      <c r="J7657" t="s">
        <v>13</v>
      </c>
      <c r="K7657" t="s">
        <v>15639</v>
      </c>
      <c r="L7657" t="str">
        <f>[2]!thsiFinD("ths_subject_latest_rating_yy_bond",A7657)</f>
        <v>4-</v>
      </c>
      <c r="M7657" t="str">
        <f>[1]!s_info_industry_sw_2021($A7657,$N$1,1)</f>
        <v>建筑装饰(2021)</v>
      </c>
      <c r="O7657" t="str">
        <f>[1]!b_info_carrydate($A7657)</f>
        <v>2024-03-27</v>
      </c>
    </row>
    <row r="7658" spans="1:15" x14ac:dyDescent="0.2">
      <c r="A7658" t="s">
        <v>5115</v>
      </c>
      <c r="B7658" t="s">
        <v>5116</v>
      </c>
      <c r="C7658" s="1">
        <f>[1]!b_anal_matu_cnbd($A7658,$N$1,3)</f>
        <v>2.8740000000000001</v>
      </c>
      <c r="D7658" t="s">
        <v>21</v>
      </c>
      <c r="E7658" t="s">
        <v>1824</v>
      </c>
      <c r="F7658" s="6">
        <f>[1]!b_anal_yield_cnbd($A7658,$N$1,3)</f>
        <v>1.9206000000000001</v>
      </c>
      <c r="G7658" t="s">
        <v>11</v>
      </c>
      <c r="H7658" t="s">
        <v>13</v>
      </c>
      <c r="I7658" t="s">
        <v>13</v>
      </c>
      <c r="J7658" t="s">
        <v>13</v>
      </c>
      <c r="K7658" t="s">
        <v>15639</v>
      </c>
      <c r="L7658" t="str">
        <f>[2]!thsiFinD("ths_subject_latest_rating_yy_bond",A7658)</f>
        <v>5-</v>
      </c>
      <c r="M7658" t="str">
        <f>[1]!s_info_industry_sw_2021($A7658,$N$1,1)</f>
        <v>建筑装饰(2021)</v>
      </c>
      <c r="O7658" t="str">
        <f>[1]!b_info_carrydate($A7658)</f>
        <v>2024-03-27</v>
      </c>
    </row>
    <row r="7659" spans="1:15" x14ac:dyDescent="0.2">
      <c r="A7659" t="s">
        <v>5117</v>
      </c>
      <c r="B7659" t="s">
        <v>5118</v>
      </c>
      <c r="C7659" s="1">
        <f>[1]!b_anal_matu_cnbd($A7659,$N$1,3)</f>
        <v>2.8740000000000001</v>
      </c>
      <c r="D7659" t="s">
        <v>32</v>
      </c>
      <c r="E7659" t="s">
        <v>3873</v>
      </c>
      <c r="F7659" s="6">
        <f>[1]!b_anal_yield_cnbd($A7659,$N$1,3)</f>
        <v>1.7266999999999999</v>
      </c>
      <c r="G7659" t="s">
        <v>11</v>
      </c>
      <c r="H7659" t="s">
        <v>13</v>
      </c>
      <c r="I7659" t="s">
        <v>13</v>
      </c>
      <c r="J7659" t="s">
        <v>13</v>
      </c>
      <c r="K7659" t="s">
        <v>445</v>
      </c>
      <c r="L7659" t="str">
        <f>[2]!thsiFinD("ths_subject_latest_rating_yy_bond",A7659)</f>
        <v>3</v>
      </c>
      <c r="M7659" t="str">
        <f>[1]!s_info_industry_sw_2021($A7659,$N$1,1)</f>
        <v>非银金融(2021)</v>
      </c>
      <c r="O7659" t="str">
        <f>[1]!b_info_carrydate($A7659)</f>
        <v>2024-03-27</v>
      </c>
    </row>
    <row r="7660" spans="1:15" x14ac:dyDescent="0.2">
      <c r="A7660" t="s">
        <v>5119</v>
      </c>
      <c r="B7660" t="s">
        <v>5120</v>
      </c>
      <c r="C7660" s="1">
        <f>[1]!b_anal_matu_cnbd($A7660,$N$1,3)</f>
        <v>12.874000000000001</v>
      </c>
      <c r="D7660" t="s">
        <v>32</v>
      </c>
      <c r="E7660" t="s">
        <v>3873</v>
      </c>
      <c r="F7660" s="6">
        <f>[1]!b_anal_yield_cnbd($A7660,$N$1,3)</f>
        <v>2.3956</v>
      </c>
      <c r="G7660" t="s">
        <v>11</v>
      </c>
      <c r="H7660" t="s">
        <v>13</v>
      </c>
      <c r="I7660" t="s">
        <v>13</v>
      </c>
      <c r="J7660" t="s">
        <v>13</v>
      </c>
      <c r="K7660" t="s">
        <v>445</v>
      </c>
      <c r="L7660" t="str">
        <f>[2]!thsiFinD("ths_subject_latest_rating_yy_bond",A7660)</f>
        <v>3</v>
      </c>
      <c r="M7660" t="str">
        <f>[1]!s_info_industry_sw_2021($A7660,$N$1,1)</f>
        <v>非银金融(2021)</v>
      </c>
      <c r="O7660" t="str">
        <f>[1]!b_info_carrydate($A7660)</f>
        <v>2024-03-27</v>
      </c>
    </row>
    <row r="7661" spans="1:15" x14ac:dyDescent="0.2">
      <c r="A7661" t="s">
        <v>5121</v>
      </c>
      <c r="B7661" t="s">
        <v>5122</v>
      </c>
      <c r="C7661" s="1">
        <f>[1]!b_anal_matu_cnbd($A7661,$N$1,3)</f>
        <v>0.874</v>
      </c>
      <c r="D7661" t="s">
        <v>17</v>
      </c>
      <c r="E7661" t="s">
        <v>716</v>
      </c>
      <c r="F7661" s="6">
        <f>[1]!b_anal_yield_cnbd($A7661,$N$1,3)</f>
        <v>1.5169999999999999</v>
      </c>
      <c r="G7661" t="s">
        <v>11</v>
      </c>
      <c r="H7661" t="s">
        <v>13</v>
      </c>
      <c r="I7661" t="s">
        <v>13</v>
      </c>
      <c r="J7661" t="s">
        <v>13</v>
      </c>
      <c r="K7661" t="s">
        <v>15525</v>
      </c>
      <c r="L7661" t="str">
        <f>[2]!thsiFinD("ths_subject_latest_rating_yy_bond",A7661)</f>
        <v>5+</v>
      </c>
      <c r="M7661" t="str">
        <f>[1]!s_info_industry_sw_2021($A7661,$N$1,1)</f>
        <v>非银金融(2021)</v>
      </c>
      <c r="O7661" t="str">
        <f>[1]!b_info_carrydate($A7661)</f>
        <v>2024-03-27</v>
      </c>
    </row>
    <row r="7662" spans="1:15" x14ac:dyDescent="0.2">
      <c r="A7662" t="s">
        <v>5123</v>
      </c>
      <c r="B7662" t="s">
        <v>5124</v>
      </c>
      <c r="C7662" s="1">
        <f>[1]!b_anal_matu_cnbd($A7662,$N$1,3)</f>
        <v>2.8740000000000001</v>
      </c>
      <c r="D7662" t="s">
        <v>17</v>
      </c>
      <c r="E7662" t="s">
        <v>716</v>
      </c>
      <c r="F7662" s="6">
        <f>[1]!b_anal_yield_cnbd($A7662,$N$1,3)</f>
        <v>1.8669</v>
      </c>
      <c r="G7662" t="s">
        <v>11</v>
      </c>
      <c r="H7662" t="s">
        <v>13</v>
      </c>
      <c r="I7662" t="s">
        <v>13</v>
      </c>
      <c r="J7662" t="s">
        <v>13</v>
      </c>
      <c r="K7662" t="s">
        <v>15525</v>
      </c>
      <c r="L7662" t="str">
        <f>[2]!thsiFinD("ths_subject_latest_rating_yy_bond",A7662)</f>
        <v>5+</v>
      </c>
      <c r="M7662" t="str">
        <f>[1]!s_info_industry_sw_2021($A7662,$N$1,1)</f>
        <v>非银金融(2021)</v>
      </c>
      <c r="O7662" t="str">
        <f>[1]!b_info_carrydate($A7662)</f>
        <v>2024-03-27</v>
      </c>
    </row>
    <row r="7663" spans="1:15" x14ac:dyDescent="0.2">
      <c r="A7663" t="s">
        <v>5125</v>
      </c>
      <c r="B7663" t="s">
        <v>5126</v>
      </c>
      <c r="C7663" s="1">
        <f>[1]!b_anal_matu_cnbd($A7663,$N$1,3)</f>
        <v>0.874</v>
      </c>
      <c r="D7663" t="s">
        <v>17</v>
      </c>
      <c r="E7663" t="s">
        <v>2194</v>
      </c>
      <c r="F7663" s="6">
        <f>[1]!b_anal_yield_cnbd($A7663,$N$1,3)</f>
        <v>1.6153</v>
      </c>
      <c r="G7663" t="s">
        <v>26</v>
      </c>
      <c r="H7663" t="s">
        <v>13</v>
      </c>
      <c r="I7663" t="s">
        <v>13</v>
      </c>
      <c r="J7663" t="s">
        <v>13</v>
      </c>
      <c r="K7663" t="s">
        <v>1760</v>
      </c>
      <c r="L7663" t="str">
        <f>[2]!thsiFinD("ths_subject_latest_rating_yy_bond",A7663)</f>
        <v>3</v>
      </c>
      <c r="M7663" t="str">
        <f>[1]!s_info_industry_sw_2021($A7663,$N$1,1)</f>
        <v>房地产(2021)</v>
      </c>
      <c r="O7663" t="str">
        <f>[1]!b_info_carrydate($A7663)</f>
        <v>2024-03-27</v>
      </c>
    </row>
    <row r="7664" spans="1:15" x14ac:dyDescent="0.2">
      <c r="A7664" t="s">
        <v>5130</v>
      </c>
      <c r="B7664" t="s">
        <v>5131</v>
      </c>
      <c r="C7664" s="1">
        <f>[1]!b_anal_matu_cnbd($A7664,$N$1,3)</f>
        <v>0.874</v>
      </c>
      <c r="D7664" t="s">
        <v>21</v>
      </c>
      <c r="E7664" t="s">
        <v>3646</v>
      </c>
      <c r="F7664" s="6">
        <f>[1]!b_anal_yield_cnbd($A7664,$N$1,3)</f>
        <v>1.5442</v>
      </c>
      <c r="G7664" t="s">
        <v>11</v>
      </c>
      <c r="H7664" t="s">
        <v>12</v>
      </c>
      <c r="I7664" t="s">
        <v>13</v>
      </c>
      <c r="J7664" t="s">
        <v>13</v>
      </c>
      <c r="K7664" t="s">
        <v>15639</v>
      </c>
      <c r="L7664" t="str">
        <f>[2]!thsiFinD("ths_subject_latest_rating_yy_bond",A7664)</f>
        <v>5</v>
      </c>
      <c r="M7664" t="str">
        <f>[1]!s_info_industry_sw_2021($A7664,$N$1,1)</f>
        <v>建筑装饰(2021)</v>
      </c>
      <c r="O7664" t="str">
        <f>[1]!b_info_carrydate($A7664)</f>
        <v>2024-03-27</v>
      </c>
    </row>
    <row r="7665" spans="1:15" x14ac:dyDescent="0.2">
      <c r="A7665" t="s">
        <v>13547</v>
      </c>
      <c r="B7665" t="s">
        <v>13548</v>
      </c>
      <c r="C7665" s="1">
        <f>[1]!b_anal_matu_cnbd($A7665,$N$1,3)</f>
        <v>0.874</v>
      </c>
      <c r="D7665" t="s">
        <v>17</v>
      </c>
      <c r="E7665" t="s">
        <v>3372</v>
      </c>
      <c r="F7665" s="6">
        <f>[1]!b_anal_yield_cnbd($A7665,$N$1,3)</f>
        <v>1.5452999999999999</v>
      </c>
      <c r="G7665" t="s">
        <v>11</v>
      </c>
      <c r="H7665" t="s">
        <v>13</v>
      </c>
      <c r="I7665" t="s">
        <v>13</v>
      </c>
      <c r="J7665" t="s">
        <v>13</v>
      </c>
      <c r="K7665" t="s">
        <v>15525</v>
      </c>
      <c r="L7665" t="str">
        <f>[2]!thsiFinD("ths_subject_latest_rating_yy_bond",A7665)</f>
        <v>5-</v>
      </c>
      <c r="M7665" t="str">
        <f>[1]!s_info_industry_sw_2021($A7665,$N$1,1)</f>
        <v>钢铁(2021)</v>
      </c>
      <c r="O7665" t="str">
        <f>[1]!b_info_carrydate($A7665)</f>
        <v>2024-03-27</v>
      </c>
    </row>
    <row r="7666" spans="1:15" x14ac:dyDescent="0.2">
      <c r="A7666" t="s">
        <v>13549</v>
      </c>
      <c r="B7666" t="s">
        <v>13550</v>
      </c>
      <c r="C7666" s="1">
        <f>[1]!b_anal_matu_cnbd($A7666,$N$1,3)</f>
        <v>0.874</v>
      </c>
      <c r="D7666" t="s">
        <v>50</v>
      </c>
      <c r="E7666" t="s">
        <v>1288</v>
      </c>
      <c r="F7666" s="6">
        <f>[1]!b_anal_yield_cnbd($A7666,$N$1,3)</f>
        <v>1.4763999999999999</v>
      </c>
      <c r="G7666" t="s">
        <v>26</v>
      </c>
      <c r="H7666" t="s">
        <v>13</v>
      </c>
      <c r="I7666" t="s">
        <v>13</v>
      </c>
      <c r="J7666" t="s">
        <v>13</v>
      </c>
      <c r="K7666" t="s">
        <v>21</v>
      </c>
      <c r="L7666" t="str">
        <f>[2]!thsiFinD("ths_subject_latest_rating_yy_bond",A7666)</f>
        <v>2</v>
      </c>
      <c r="M7666" t="str">
        <f>[1]!s_info_industry_sw_2021($A7666,$N$1,1)</f>
        <v>公用事业(2021)</v>
      </c>
      <c r="O7666" t="str">
        <f>[1]!b_info_carrydate($A7666)</f>
        <v>2024-03-27</v>
      </c>
    </row>
    <row r="7667" spans="1:15" x14ac:dyDescent="0.2">
      <c r="A7667" t="s">
        <v>14668</v>
      </c>
      <c r="B7667" t="s">
        <v>14669</v>
      </c>
      <c r="C7667" s="1">
        <f>[1]!b_anal_matu_cnbd($A7667,$N$1,3)</f>
        <v>0.874</v>
      </c>
      <c r="D7667" t="s">
        <v>21</v>
      </c>
      <c r="E7667" t="s">
        <v>175</v>
      </c>
      <c r="F7667" s="6">
        <f>[1]!b_anal_yield_cnbd($A7667,$N$1,3)</f>
        <v>1.5442</v>
      </c>
      <c r="G7667" t="s">
        <v>11</v>
      </c>
      <c r="H7667" t="s">
        <v>13</v>
      </c>
      <c r="I7667" t="s">
        <v>13</v>
      </c>
      <c r="J7667" t="s">
        <v>13</v>
      </c>
      <c r="K7667" t="s">
        <v>15525</v>
      </c>
      <c r="L7667" t="str">
        <f>[2]!thsiFinD("ths_subject_latest_rating_yy_bond",A7667)</f>
        <v>5+</v>
      </c>
      <c r="M7667" t="str">
        <f>[1]!s_info_industry_sw_2021($A7667,$N$1,1)</f>
        <v>环保(2021)</v>
      </c>
      <c r="O7667" t="str">
        <f>[1]!b_info_carrydate($A7667)</f>
        <v>2024-03-27</v>
      </c>
    </row>
    <row r="7668" spans="1:15" x14ac:dyDescent="0.2">
      <c r="A7668" t="s">
        <v>14670</v>
      </c>
      <c r="B7668" t="s">
        <v>14671</v>
      </c>
      <c r="C7668" s="1">
        <f>[1]!b_anal_matu_cnbd($A7668,$N$1,3)</f>
        <v>2.8740000000000001</v>
      </c>
      <c r="D7668" t="s">
        <v>21</v>
      </c>
      <c r="E7668" t="s">
        <v>175</v>
      </c>
      <c r="F7668" s="6">
        <f>[1]!b_anal_yield_cnbd($A7668,$N$1,3)</f>
        <v>1.8206</v>
      </c>
      <c r="G7668" t="s">
        <v>11</v>
      </c>
      <c r="H7668" t="s">
        <v>13</v>
      </c>
      <c r="I7668" t="s">
        <v>13</v>
      </c>
      <c r="J7668" t="s">
        <v>13</v>
      </c>
      <c r="K7668" t="s">
        <v>15525</v>
      </c>
      <c r="L7668" t="str">
        <f>[2]!thsiFinD("ths_subject_latest_rating_yy_bond",A7668)</f>
        <v>5+</v>
      </c>
      <c r="M7668" t="str">
        <f>[1]!s_info_industry_sw_2021($A7668,$N$1,1)</f>
        <v>环保(2021)</v>
      </c>
      <c r="O7668" t="str">
        <f>[1]!b_info_carrydate($A7668)</f>
        <v>2024-03-27</v>
      </c>
    </row>
    <row r="7669" spans="1:15" x14ac:dyDescent="0.2">
      <c r="A7669" t="s">
        <v>18480</v>
      </c>
      <c r="B7669" t="s">
        <v>18481</v>
      </c>
      <c r="C7669" s="1">
        <f>[1]!b_anal_matu_cnbd($A7669,$N$1,3)</f>
        <v>7.8739999999999997</v>
      </c>
      <c r="D7669" t="s">
        <v>50</v>
      </c>
      <c r="E7669" t="s">
        <v>1655</v>
      </c>
      <c r="F7669" s="6">
        <f>[1]!b_anal_yield_cnbd($A7669,$N$1,3)</f>
        <v>1.9802</v>
      </c>
      <c r="G7669" t="s">
        <v>11</v>
      </c>
      <c r="H7669" t="s">
        <v>13</v>
      </c>
      <c r="I7669" t="s">
        <v>13</v>
      </c>
      <c r="J7669" t="s">
        <v>13</v>
      </c>
      <c r="K7669" t="s">
        <v>445</v>
      </c>
      <c r="L7669" t="str">
        <f>[2]!thsiFinD("ths_subject_latest_rating_yy_bond",A7669)</f>
        <v>3</v>
      </c>
      <c r="M7669" t="str">
        <f>[1]!s_info_industry_sw_2021($A7669,$N$1,1)</f>
        <v>非银金融(2021)</v>
      </c>
      <c r="O7669" t="str">
        <f>[1]!b_info_carrydate($A7669)</f>
        <v>2024-03-27</v>
      </c>
    </row>
    <row r="7670" spans="1:15" x14ac:dyDescent="0.2">
      <c r="A7670" t="s">
        <v>18484</v>
      </c>
      <c r="B7670" t="s">
        <v>18485</v>
      </c>
      <c r="C7670" s="1">
        <f>[1]!b_anal_matu_cnbd($A7670,$N$1,3)</f>
        <v>2.8740000000000001</v>
      </c>
      <c r="D7670" t="s">
        <v>32</v>
      </c>
      <c r="E7670" t="s">
        <v>18486</v>
      </c>
      <c r="F7670" s="6">
        <f>[1]!b_anal_yield_cnbd($A7670,$N$1,3)</f>
        <v>1.7137</v>
      </c>
      <c r="G7670" t="s">
        <v>11</v>
      </c>
      <c r="H7670" t="s">
        <v>13</v>
      </c>
      <c r="I7670" t="s">
        <v>13</v>
      </c>
      <c r="J7670" t="s">
        <v>12</v>
      </c>
      <c r="K7670" t="s">
        <v>445</v>
      </c>
      <c r="L7670" t="str">
        <f>[2]!thsiFinD("ths_subject_latest_rating_yy_bond",A7670)</f>
        <v>4+</v>
      </c>
      <c r="M7670" t="str">
        <f>[1]!s_info_industry_sw_2021($A7670,$N$1,1)</f>
        <v>有色金属(2021)</v>
      </c>
      <c r="O7670" t="str">
        <f>[1]!b_info_carrydate($A7670)</f>
        <v>2024-03-27</v>
      </c>
    </row>
    <row r="7671" spans="1:15" x14ac:dyDescent="0.2">
      <c r="A7671" t="s">
        <v>18495</v>
      </c>
      <c r="B7671" t="s">
        <v>18496</v>
      </c>
      <c r="C7671" s="1">
        <f>[1]!b_anal_matu_cnbd($A7671,$N$1,3)</f>
        <v>7.8739999999999997</v>
      </c>
      <c r="D7671" t="s">
        <v>32</v>
      </c>
      <c r="E7671" t="s">
        <v>3011</v>
      </c>
      <c r="F7671" s="6">
        <f>[1]!b_anal_yield_cnbd($A7671,$N$1,3)</f>
        <v>2.3506999999999998</v>
      </c>
      <c r="G7671" t="s">
        <v>11</v>
      </c>
      <c r="H7671" t="s">
        <v>13</v>
      </c>
      <c r="I7671" t="s">
        <v>13</v>
      </c>
      <c r="J7671" t="s">
        <v>13</v>
      </c>
      <c r="K7671" t="s">
        <v>1760</v>
      </c>
      <c r="L7671" t="str">
        <f>[2]!thsiFinD("ths_subject_latest_rating_yy_bond",A7671)</f>
        <v>4+</v>
      </c>
      <c r="M7671" t="str">
        <f>[1]!s_info_industry_sw_2021($A7671,$N$1,1)</f>
        <v>建筑装饰(2021)</v>
      </c>
      <c r="O7671" t="str">
        <f>[1]!b_info_carrydate($A7671)</f>
        <v>2024-03-27</v>
      </c>
    </row>
    <row r="7672" spans="1:15" x14ac:dyDescent="0.2">
      <c r="A7672" t="s">
        <v>18497</v>
      </c>
      <c r="B7672" t="s">
        <v>18498</v>
      </c>
      <c r="C7672" s="1">
        <f>[1]!b_anal_matu_cnbd($A7672,$N$1,3)</f>
        <v>0.874</v>
      </c>
      <c r="D7672" t="s">
        <v>50</v>
      </c>
      <c r="E7672" t="s">
        <v>12781</v>
      </c>
      <c r="F7672" s="6">
        <f>[1]!b_anal_yield_cnbd($A7672,$N$1,3)</f>
        <v>1.4451000000000001</v>
      </c>
      <c r="G7672" t="s">
        <v>26</v>
      </c>
      <c r="H7672" t="s">
        <v>13</v>
      </c>
      <c r="I7672" t="s">
        <v>13</v>
      </c>
      <c r="J7672" t="s">
        <v>13</v>
      </c>
      <c r="K7672" t="s">
        <v>10</v>
      </c>
      <c r="L7672" t="str">
        <f>[2]!thsiFinD("ths_subject_latest_rating_yy_bond",A7672)</f>
        <v>2</v>
      </c>
      <c r="M7672" t="str">
        <f>[1]!s_info_industry_sw_2021($A7672,$N$1,1)</f>
        <v>非银金融(2021)</v>
      </c>
      <c r="O7672" t="str">
        <f>[1]!b_info_carrydate($A7672)</f>
        <v>2024-03-27</v>
      </c>
    </row>
    <row r="7673" spans="1:15" x14ac:dyDescent="0.2">
      <c r="A7673" t="s">
        <v>18503</v>
      </c>
      <c r="B7673" t="s">
        <v>18504</v>
      </c>
      <c r="C7673" s="1">
        <f>[1]!b_anal_matu_cnbd($A7673,$N$1,3)</f>
        <v>2.8740000000000001</v>
      </c>
      <c r="D7673" t="s">
        <v>50</v>
      </c>
      <c r="E7673" t="s">
        <v>8852</v>
      </c>
      <c r="F7673" s="6">
        <f>[1]!b_anal_yield_cnbd($A7673,$N$1,3)</f>
        <v>1.6986000000000001</v>
      </c>
      <c r="G7673" t="s">
        <v>26</v>
      </c>
      <c r="H7673" t="s">
        <v>13</v>
      </c>
      <c r="I7673" t="s">
        <v>13</v>
      </c>
      <c r="J7673" t="s">
        <v>12</v>
      </c>
      <c r="K7673" t="s">
        <v>50</v>
      </c>
      <c r="L7673" t="str">
        <f>[2]!thsiFinD("ths_subject_latest_rating_yy_bond",A7673)</f>
        <v>2</v>
      </c>
      <c r="M7673" t="str">
        <f>[1]!s_info_industry_sw_2021($A7673,$N$1,1)</f>
        <v>综合(2021)</v>
      </c>
      <c r="O7673" t="str">
        <f>[1]!b_info_carrydate($A7673)</f>
        <v>2024-03-27</v>
      </c>
    </row>
    <row r="7674" spans="1:15" x14ac:dyDescent="0.2">
      <c r="A7674" t="s">
        <v>18524</v>
      </c>
      <c r="B7674" t="s">
        <v>18525</v>
      </c>
      <c r="C7674" s="1">
        <f>[1]!b_anal_matu_cnbd($A7674,$N$1,3)</f>
        <v>2.8740000000000001</v>
      </c>
      <c r="D7674" t="s">
        <v>32</v>
      </c>
      <c r="E7674" t="s">
        <v>385</v>
      </c>
      <c r="F7674" s="6">
        <f>[1]!b_anal_yield_cnbd($A7674,$N$1,3)</f>
        <v>1.7261</v>
      </c>
      <c r="G7674" t="s">
        <v>11</v>
      </c>
      <c r="H7674" t="s">
        <v>13</v>
      </c>
      <c r="I7674" t="s">
        <v>13</v>
      </c>
      <c r="J7674" t="s">
        <v>13</v>
      </c>
      <c r="K7674" t="s">
        <v>445</v>
      </c>
      <c r="L7674" t="str">
        <f>[2]!thsiFinD("ths_subject_latest_rating_yy_bond",A7674)</f>
        <v>3</v>
      </c>
      <c r="M7674" t="str">
        <f>[1]!s_info_industry_sw_2021($A7674,$N$1,1)</f>
        <v>公用事业(2021)</v>
      </c>
      <c r="O7674" t="str">
        <f>[1]!b_info_carrydate($A7674)</f>
        <v>2024-03-27</v>
      </c>
    </row>
    <row r="7675" spans="1:15" x14ac:dyDescent="0.2">
      <c r="A7675" t="s">
        <v>5078</v>
      </c>
      <c r="B7675" t="s">
        <v>5079</v>
      </c>
      <c r="C7675" s="1">
        <f>[1]!b_anal_matu_cnbd($A7675,$N$1,3)</f>
        <v>0.87119999999999997</v>
      </c>
      <c r="D7675" t="s">
        <v>17</v>
      </c>
      <c r="E7675" t="s">
        <v>5080</v>
      </c>
      <c r="F7675" s="6">
        <f>[1]!b_anal_yield_cnbd($A7675,$N$1,3)</f>
        <v>1.5134000000000001</v>
      </c>
      <c r="G7675" t="s">
        <v>26</v>
      </c>
      <c r="H7675" t="s">
        <v>13</v>
      </c>
      <c r="I7675" t="s">
        <v>13</v>
      </c>
      <c r="J7675" t="s">
        <v>13</v>
      </c>
      <c r="K7675" t="s">
        <v>1760</v>
      </c>
      <c r="L7675" t="str">
        <f>[2]!thsiFinD("ths_subject_latest_rating_yy_bond",A7675)</f>
        <v>5+</v>
      </c>
      <c r="M7675" t="str">
        <f>[1]!s_info_industry_sw_2021($A7675,$N$1,1)</f>
        <v>有色金属(2021)</v>
      </c>
      <c r="O7675" t="str">
        <f>[1]!b_info_carrydate($A7675)</f>
        <v>2024-03-26</v>
      </c>
    </row>
    <row r="7676" spans="1:15" x14ac:dyDescent="0.2">
      <c r="A7676" t="s">
        <v>5081</v>
      </c>
      <c r="B7676" t="s">
        <v>5082</v>
      </c>
      <c r="C7676" s="1">
        <f>[1]!b_anal_matu_cnbd($A7676,$N$1,3)</f>
        <v>2.8712</v>
      </c>
      <c r="D7676" t="s">
        <v>307</v>
      </c>
      <c r="E7676" t="s">
        <v>308</v>
      </c>
      <c r="F7676" s="6">
        <f>[1]!b_anal_yield_cnbd($A7676,$N$1,3)</f>
        <v>1.6980999999999999</v>
      </c>
      <c r="G7676" t="s">
        <v>26</v>
      </c>
      <c r="H7676" t="s">
        <v>13</v>
      </c>
      <c r="I7676" t="s">
        <v>13</v>
      </c>
      <c r="J7676" t="s">
        <v>13</v>
      </c>
      <c r="K7676" t="s">
        <v>50</v>
      </c>
      <c r="L7676" t="str">
        <f>[2]!thsiFinD("ths_subject_latest_rating_yy_bond",A7676)</f>
        <v>1</v>
      </c>
      <c r="M7676" t="str">
        <f>[1]!s_info_industry_sw_2021($A7676,$N$1,1)</f>
        <v>公用事业(2021)</v>
      </c>
      <c r="O7676" t="str">
        <f>[1]!b_info_carrydate($A7676)</f>
        <v>2024-03-26</v>
      </c>
    </row>
    <row r="7677" spans="1:15" x14ac:dyDescent="0.2">
      <c r="A7677" t="s">
        <v>5088</v>
      </c>
      <c r="B7677" t="s">
        <v>5089</v>
      </c>
      <c r="C7677" s="1">
        <f>[1]!b_anal_matu_cnbd($A7677,$N$1,3)</f>
        <v>2.8712</v>
      </c>
      <c r="D7677" t="s">
        <v>21</v>
      </c>
      <c r="E7677" t="s">
        <v>29</v>
      </c>
      <c r="F7677" s="6">
        <f>[1]!b_anal_yield_cnbd($A7677,$N$1,3)</f>
        <v>1.8484</v>
      </c>
      <c r="G7677" t="s">
        <v>11</v>
      </c>
      <c r="H7677" t="s">
        <v>13</v>
      </c>
      <c r="I7677" t="s">
        <v>13</v>
      </c>
      <c r="J7677" t="s">
        <v>13</v>
      </c>
      <c r="K7677" t="s">
        <v>15525</v>
      </c>
      <c r="L7677" t="str">
        <f>[2]!thsiFinD("ths_subject_latest_rating_yy_bond",A7677)</f>
        <v>5</v>
      </c>
      <c r="M7677" t="str">
        <f>[1]!s_info_industry_sw_2021($A7677,$N$1,1)</f>
        <v>煤炭(2021)</v>
      </c>
      <c r="O7677" t="str">
        <f>[1]!b_info_carrydate($A7677)</f>
        <v>2024-03-26</v>
      </c>
    </row>
    <row r="7678" spans="1:15" x14ac:dyDescent="0.2">
      <c r="A7678" t="s">
        <v>5095</v>
      </c>
      <c r="B7678" t="s">
        <v>5096</v>
      </c>
      <c r="C7678" s="1">
        <f>[1]!b_anal_matu_cnbd($A7678,$N$1,3)</f>
        <v>0.87119999999999997</v>
      </c>
      <c r="D7678" t="s">
        <v>17</v>
      </c>
      <c r="E7678" t="s">
        <v>85</v>
      </c>
      <c r="F7678" s="6">
        <f>[1]!b_anal_yield_cnbd($A7678,$N$1,3)</f>
        <v>1.5134000000000001</v>
      </c>
      <c r="G7678" t="s">
        <v>11</v>
      </c>
      <c r="H7678" t="s">
        <v>13</v>
      </c>
      <c r="I7678" t="s">
        <v>13</v>
      </c>
      <c r="J7678" t="s">
        <v>13</v>
      </c>
      <c r="K7678" t="s">
        <v>15526</v>
      </c>
      <c r="L7678" t="str">
        <f>[2]!thsiFinD("ths_subject_latest_rating_yy_bond",A7678)</f>
        <v>4</v>
      </c>
      <c r="M7678" t="str">
        <f>[1]!s_info_industry_sw_2021($A7678,$N$1,1)</f>
        <v>传媒(2021)</v>
      </c>
      <c r="O7678" t="str">
        <f>[1]!b_info_carrydate($A7678)</f>
        <v>2024-03-26</v>
      </c>
    </row>
    <row r="7679" spans="1:15" x14ac:dyDescent="0.2">
      <c r="A7679" t="s">
        <v>5097</v>
      </c>
      <c r="B7679" t="s">
        <v>5098</v>
      </c>
      <c r="C7679" s="1">
        <f>[1]!b_anal_matu_cnbd($A7679,$N$1,3)</f>
        <v>0.87119999999999997</v>
      </c>
      <c r="D7679" t="s">
        <v>21</v>
      </c>
      <c r="E7679" t="s">
        <v>5099</v>
      </c>
      <c r="F7679" s="6">
        <f>[1]!b_anal_yield_cnbd($A7679,$N$1,3)</f>
        <v>1.5428999999999999</v>
      </c>
      <c r="G7679" t="s">
        <v>11</v>
      </c>
      <c r="H7679" t="s">
        <v>12</v>
      </c>
      <c r="I7679" t="s">
        <v>13</v>
      </c>
      <c r="J7679" t="s">
        <v>13</v>
      </c>
      <c r="K7679" t="s">
        <v>15639</v>
      </c>
      <c r="L7679" t="str">
        <f>[2]!thsiFinD("ths_subject_latest_rating_yy_bond",A7679)</f>
        <v>5-</v>
      </c>
      <c r="M7679" t="str">
        <f>[1]!s_info_industry_sw_2021($A7679,$N$1,1)</f>
        <v>建筑装饰(2021)</v>
      </c>
      <c r="O7679" t="str">
        <f>[1]!b_info_carrydate($A7679)</f>
        <v>2024-03-26</v>
      </c>
    </row>
    <row r="7680" spans="1:15" x14ac:dyDescent="0.2">
      <c r="A7680" t="s">
        <v>5113</v>
      </c>
      <c r="B7680" t="s">
        <v>5114</v>
      </c>
      <c r="C7680" s="1">
        <f>[1]!b_anal_matu_cnbd($A7680,$N$1,3)</f>
        <v>2.8712</v>
      </c>
      <c r="D7680" t="s">
        <v>17</v>
      </c>
      <c r="E7680" t="s">
        <v>1221</v>
      </c>
      <c r="F7680" s="6">
        <f>[1]!b_anal_yield_cnbd($A7680,$N$1,3)</f>
        <v>1.7665999999999999</v>
      </c>
      <c r="G7680" t="s">
        <v>11</v>
      </c>
      <c r="H7680" t="s">
        <v>12</v>
      </c>
      <c r="I7680" t="s">
        <v>13</v>
      </c>
      <c r="J7680" t="s">
        <v>13</v>
      </c>
      <c r="K7680" t="s">
        <v>15526</v>
      </c>
      <c r="L7680" t="str">
        <f>[2]!thsiFinD("ths_subject_latest_rating_yy_bond",A7680)</f>
        <v>5</v>
      </c>
      <c r="M7680" t="str">
        <f>[1]!s_info_industry_sw_2021($A7680,$N$1,1)</f>
        <v>建筑装饰(2021)</v>
      </c>
      <c r="O7680" t="str">
        <f>[1]!b_info_carrydate($A7680)</f>
        <v>2024-03-26</v>
      </c>
    </row>
    <row r="7681" spans="1:15" x14ac:dyDescent="0.2">
      <c r="A7681" t="s">
        <v>18428</v>
      </c>
      <c r="B7681" t="s">
        <v>18429</v>
      </c>
      <c r="C7681" s="1">
        <f>[1]!b_anal_matu_cnbd($A7681,$N$1,3)</f>
        <v>2.8712</v>
      </c>
      <c r="D7681" t="s">
        <v>21</v>
      </c>
      <c r="E7681" t="s">
        <v>3582</v>
      </c>
      <c r="F7681" s="6">
        <f>[1]!b_anal_yield_cnbd($A7681,$N$1,3)</f>
        <v>1.9912000000000001</v>
      </c>
      <c r="G7681" t="s">
        <v>11</v>
      </c>
      <c r="H7681" t="s">
        <v>13</v>
      </c>
      <c r="I7681" t="s">
        <v>13</v>
      </c>
      <c r="J7681" t="s">
        <v>13</v>
      </c>
      <c r="K7681" t="s">
        <v>15526</v>
      </c>
      <c r="L7681" t="str">
        <f>[2]!thsiFinD("ths_subject_latest_rating_yy_bond",A7681)</f>
        <v>5</v>
      </c>
      <c r="M7681" t="str">
        <f>[1]!s_info_industry_sw_2021($A7681,$N$1,1)</f>
        <v>非银金融(2021)</v>
      </c>
      <c r="O7681" t="str">
        <f>[1]!b_info_carrydate($A7681)</f>
        <v>2024-03-26</v>
      </c>
    </row>
    <row r="7682" spans="1:15" x14ac:dyDescent="0.2">
      <c r="A7682" t="s">
        <v>18464</v>
      </c>
      <c r="B7682" t="s">
        <v>18465</v>
      </c>
      <c r="C7682" s="1">
        <f>[1]!b_anal_matu_cnbd($A7682,$N$1,3)</f>
        <v>0.87119999999999997</v>
      </c>
      <c r="D7682" t="s">
        <v>17</v>
      </c>
      <c r="E7682" t="s">
        <v>7819</v>
      </c>
      <c r="F7682" s="6">
        <f>[1]!b_anal_yield_cnbd($A7682,$N$1,3)</f>
        <v>1.522</v>
      </c>
      <c r="G7682" t="s">
        <v>11</v>
      </c>
      <c r="H7682" t="s">
        <v>13</v>
      </c>
      <c r="I7682" t="s">
        <v>13</v>
      </c>
      <c r="J7682" t="s">
        <v>13</v>
      </c>
      <c r="K7682" t="s">
        <v>1760</v>
      </c>
      <c r="L7682" t="str">
        <f>[2]!thsiFinD("ths_subject_latest_rating_yy_bond",A7682)</f>
        <v>4</v>
      </c>
      <c r="M7682" t="str">
        <f>[1]!s_info_industry_sw_2021($A7682,$N$1,1)</f>
        <v>商贸零售(2021)</v>
      </c>
      <c r="O7682" t="str">
        <f>[1]!b_info_carrydate($A7682)</f>
        <v>2024-03-26</v>
      </c>
    </row>
    <row r="7683" spans="1:15" x14ac:dyDescent="0.2">
      <c r="A7683" t="s">
        <v>20525</v>
      </c>
      <c r="B7683" t="s">
        <v>20526</v>
      </c>
      <c r="C7683" s="1">
        <f>[1]!b_anal_matu_cnbd($A7683,$N$1,3)</f>
        <v>0.87119999999999997</v>
      </c>
      <c r="D7683" t="s">
        <v>32</v>
      </c>
      <c r="E7683" t="s">
        <v>20527</v>
      </c>
      <c r="F7683" s="6">
        <f>[1]!b_anal_yield_cnbd($A7683,$N$1,3)</f>
        <v>1.4372</v>
      </c>
      <c r="G7683" t="s">
        <v>194</v>
      </c>
      <c r="H7683" t="s">
        <v>13</v>
      </c>
      <c r="I7683" t="s">
        <v>13</v>
      </c>
      <c r="J7683" t="s">
        <v>13</v>
      </c>
      <c r="K7683" t="s">
        <v>17</v>
      </c>
      <c r="L7683" t="str">
        <f>[2]!thsiFinD("ths_subject_latest_rating_yy_bond",A7683)</f>
        <v>1</v>
      </c>
      <c r="M7683" t="str">
        <f>[1]!s_info_industry_sw_2021($A7683,$N$1,1)</f>
        <v>银行(2021)</v>
      </c>
      <c r="O7683" t="str">
        <f>[1]!b_info_carrydate($A7683)</f>
        <v>2024-03-26</v>
      </c>
    </row>
    <row r="7684" spans="1:15" x14ac:dyDescent="0.2">
      <c r="A7684" t="s">
        <v>4095</v>
      </c>
      <c r="B7684" t="s">
        <v>4096</v>
      </c>
      <c r="C7684" s="1">
        <f>[1]!b_anal_matu_cnbd($A7684,$N$1,3)</f>
        <v>2.8685</v>
      </c>
      <c r="D7684" t="s">
        <v>21</v>
      </c>
      <c r="E7684" t="s">
        <v>2489</v>
      </c>
      <c r="F7684" s="6">
        <f>[1]!b_anal_yield_cnbd($A7684,$N$1,3)</f>
        <v>1.97</v>
      </c>
      <c r="G7684" t="s">
        <v>11</v>
      </c>
      <c r="H7684" t="s">
        <v>13</v>
      </c>
      <c r="I7684" t="s">
        <v>13</v>
      </c>
      <c r="J7684" t="s">
        <v>13</v>
      </c>
      <c r="K7684" t="s">
        <v>15639</v>
      </c>
      <c r="L7684" t="str">
        <f>[2]!thsiFinD("ths_subject_latest_rating_yy_bond",A7684)</f>
        <v>5-</v>
      </c>
      <c r="M7684" t="str">
        <f>[1]!s_info_industry_sw_2021($A7684,$N$1,1)</f>
        <v>食品饮料(2021)</v>
      </c>
      <c r="O7684" t="str">
        <f>[1]!b_info_carrydate($A7684)</f>
        <v>2024-03-25</v>
      </c>
    </row>
    <row r="7685" spans="1:15" x14ac:dyDescent="0.2">
      <c r="A7685" t="s">
        <v>5037</v>
      </c>
      <c r="B7685" t="s">
        <v>5038</v>
      </c>
      <c r="C7685" s="1">
        <f>[1]!b_anal_matu_cnbd($A7685,$N$1,3)</f>
        <v>7.8685</v>
      </c>
      <c r="D7685" t="s">
        <v>17</v>
      </c>
      <c r="E7685" t="s">
        <v>2275</v>
      </c>
      <c r="F7685" s="6">
        <f>[1]!b_anal_yield_cnbd($A7685,$N$1,3)</f>
        <v>2.1997</v>
      </c>
      <c r="G7685" t="s">
        <v>11</v>
      </c>
      <c r="H7685" t="s">
        <v>13</v>
      </c>
      <c r="I7685" t="s">
        <v>13</v>
      </c>
      <c r="J7685" t="s">
        <v>13</v>
      </c>
      <c r="K7685" t="s">
        <v>1747</v>
      </c>
      <c r="L7685" t="str">
        <f>[2]!thsiFinD("ths_subject_latest_rating_yy_bond",A7685)</f>
        <v>3</v>
      </c>
      <c r="M7685" t="str">
        <f>[1]!s_info_industry_sw_2021($A7685,$N$1,1)</f>
        <v>交通运输(2021)</v>
      </c>
      <c r="O7685" t="str">
        <f>[1]!b_info_carrydate($A7685)</f>
        <v>2024-03-25</v>
      </c>
    </row>
    <row r="7686" spans="1:15" x14ac:dyDescent="0.2">
      <c r="A7686" t="s">
        <v>5039</v>
      </c>
      <c r="B7686" t="s">
        <v>5040</v>
      </c>
      <c r="C7686" s="1">
        <f>[1]!b_anal_matu_cnbd($A7686,$N$1,3)</f>
        <v>0.86850000000000005</v>
      </c>
      <c r="D7686" t="s">
        <v>21</v>
      </c>
      <c r="E7686" t="s">
        <v>3424</v>
      </c>
      <c r="F7686" s="6">
        <f>[1]!b_anal_yield_cnbd($A7686,$N$1,3)</f>
        <v>1.5327999999999999</v>
      </c>
      <c r="G7686" t="s">
        <v>26</v>
      </c>
      <c r="H7686" t="s">
        <v>13</v>
      </c>
      <c r="I7686" t="s">
        <v>13</v>
      </c>
      <c r="J7686" t="s">
        <v>13</v>
      </c>
      <c r="K7686" t="s">
        <v>1760</v>
      </c>
      <c r="L7686" t="str">
        <f>[2]!thsiFinD("ths_subject_latest_rating_yy_bond",A7686)</f>
        <v>4-</v>
      </c>
      <c r="M7686" t="str">
        <f>[1]!s_info_industry_sw_2021($A7686,$N$1,1)</f>
        <v>基础化工(2021)</v>
      </c>
      <c r="O7686" t="str">
        <f>[1]!b_info_carrydate($A7686)</f>
        <v>2024-03-25</v>
      </c>
    </row>
    <row r="7687" spans="1:15" x14ac:dyDescent="0.2">
      <c r="A7687" t="s">
        <v>5041</v>
      </c>
      <c r="B7687" t="s">
        <v>5042</v>
      </c>
      <c r="C7687" s="1">
        <f>[1]!b_anal_matu_cnbd($A7687,$N$1,3)</f>
        <v>2.8685</v>
      </c>
      <c r="D7687" t="s">
        <v>307</v>
      </c>
      <c r="E7687" t="s">
        <v>308</v>
      </c>
      <c r="F7687" s="6">
        <f>[1]!b_anal_yield_cnbd($A7687,$N$1,3)</f>
        <v>1.6979</v>
      </c>
      <c r="G7687" t="s">
        <v>26</v>
      </c>
      <c r="H7687" t="s">
        <v>13</v>
      </c>
      <c r="I7687" t="s">
        <v>13</v>
      </c>
      <c r="J7687" t="s">
        <v>13</v>
      </c>
      <c r="K7687" t="s">
        <v>50</v>
      </c>
      <c r="L7687" t="str">
        <f>[2]!thsiFinD("ths_subject_latest_rating_yy_bond",A7687)</f>
        <v>1</v>
      </c>
      <c r="M7687" t="str">
        <f>[1]!s_info_industry_sw_2021($A7687,$N$1,1)</f>
        <v>公用事业(2021)</v>
      </c>
      <c r="O7687" t="str">
        <f>[1]!b_info_carrydate($A7687)</f>
        <v>2024-03-25</v>
      </c>
    </row>
    <row r="7688" spans="1:15" x14ac:dyDescent="0.2">
      <c r="A7688" t="s">
        <v>5045</v>
      </c>
      <c r="B7688" t="s">
        <v>5046</v>
      </c>
      <c r="C7688" s="1">
        <f>[1]!b_anal_matu_cnbd($A7688,$N$1,3)</f>
        <v>0.86850000000000005</v>
      </c>
      <c r="D7688" t="s">
        <v>17</v>
      </c>
      <c r="E7688" t="s">
        <v>3937</v>
      </c>
      <c r="F7688" s="6">
        <f>[1]!b_anal_yield_cnbd($A7688,$N$1,3)</f>
        <v>1.5127999999999999</v>
      </c>
      <c r="G7688" t="s">
        <v>26</v>
      </c>
      <c r="H7688" t="s">
        <v>13</v>
      </c>
      <c r="I7688" t="s">
        <v>13</v>
      </c>
      <c r="J7688" t="s">
        <v>13</v>
      </c>
      <c r="K7688" t="s">
        <v>15525</v>
      </c>
      <c r="L7688" t="str">
        <f>[2]!thsiFinD("ths_subject_latest_rating_yy_bond",A7688)</f>
        <v>4</v>
      </c>
      <c r="M7688" t="str">
        <f>[1]!s_info_industry_sw_2021($A7688,$N$1,1)</f>
        <v>公用事业(2021)</v>
      </c>
      <c r="O7688" t="str">
        <f>[1]!b_info_carrydate($A7688)</f>
        <v>2024-03-25</v>
      </c>
    </row>
    <row r="7689" spans="1:15" x14ac:dyDescent="0.2">
      <c r="A7689" t="s">
        <v>5047</v>
      </c>
      <c r="B7689" t="s">
        <v>5048</v>
      </c>
      <c r="C7689" s="1">
        <f>[1]!b_anal_matu_cnbd($A7689,$N$1,3)</f>
        <v>2.8685</v>
      </c>
      <c r="D7689" t="s">
        <v>17</v>
      </c>
      <c r="E7689" t="s">
        <v>3485</v>
      </c>
      <c r="F7689" s="6">
        <f>[1]!b_anal_yield_cnbd($A7689,$N$1,3)</f>
        <v>1.7664</v>
      </c>
      <c r="G7689" t="s">
        <v>11</v>
      </c>
      <c r="H7689" t="s">
        <v>13</v>
      </c>
      <c r="I7689" t="s">
        <v>13</v>
      </c>
      <c r="J7689" t="s">
        <v>13</v>
      </c>
      <c r="K7689" t="s">
        <v>445</v>
      </c>
      <c r="L7689" t="str">
        <f>[2]!thsiFinD("ths_subject_latest_rating_yy_bond",A7689)</f>
        <v>4+</v>
      </c>
      <c r="M7689" t="str">
        <f>[1]!s_info_industry_sw_2021($A7689,$N$1,1)</f>
        <v>食品饮料(2021)</v>
      </c>
      <c r="O7689" t="str">
        <f>[1]!b_info_carrydate($A7689)</f>
        <v>2024-03-25</v>
      </c>
    </row>
    <row r="7690" spans="1:15" x14ac:dyDescent="0.2">
      <c r="A7690" t="s">
        <v>5049</v>
      </c>
      <c r="B7690" t="s">
        <v>5050</v>
      </c>
      <c r="C7690" s="1">
        <f>[1]!b_anal_matu_cnbd($A7690,$N$1,3)</f>
        <v>12.868499999999999</v>
      </c>
      <c r="D7690" t="s">
        <v>17</v>
      </c>
      <c r="E7690" t="s">
        <v>1207</v>
      </c>
      <c r="F7690" s="6">
        <f>[1]!b_anal_yield_cnbd($A7690,$N$1,3)</f>
        <v>2.5</v>
      </c>
      <c r="G7690" t="s">
        <v>11</v>
      </c>
      <c r="H7690" t="s">
        <v>13</v>
      </c>
      <c r="I7690" t="s">
        <v>13</v>
      </c>
      <c r="J7690" t="s">
        <v>13</v>
      </c>
      <c r="K7690" t="s">
        <v>1747</v>
      </c>
      <c r="L7690" t="str">
        <f>[2]!thsiFinD("ths_subject_latest_rating_yy_bond",A7690)</f>
        <v>4</v>
      </c>
      <c r="M7690" t="str">
        <f>[1]!s_info_industry_sw_2021($A7690,$N$1,1)</f>
        <v>建筑装饰(2021)</v>
      </c>
      <c r="O7690" t="str">
        <f>[1]!b_info_carrydate($A7690)</f>
        <v>2024-03-25</v>
      </c>
    </row>
    <row r="7691" spans="1:15" x14ac:dyDescent="0.2">
      <c r="A7691" t="s">
        <v>5053</v>
      </c>
      <c r="B7691" t="s">
        <v>5054</v>
      </c>
      <c r="C7691" s="1">
        <f>[1]!b_anal_matu_cnbd($A7691,$N$1,3)</f>
        <v>2.8685</v>
      </c>
      <c r="D7691" t="s">
        <v>50</v>
      </c>
      <c r="E7691" t="s">
        <v>799</v>
      </c>
      <c r="F7691" s="6">
        <f>[1]!b_anal_yield_cnbd($A7691,$N$1,3)</f>
        <v>1.7685999999999999</v>
      </c>
      <c r="G7691" t="s">
        <v>11</v>
      </c>
      <c r="H7691" t="s">
        <v>13</v>
      </c>
      <c r="I7691" t="s">
        <v>13</v>
      </c>
      <c r="J7691" t="s">
        <v>13</v>
      </c>
      <c r="K7691" t="s">
        <v>1747</v>
      </c>
      <c r="L7691" t="str">
        <f>[2]!thsiFinD("ths_subject_latest_rating_yy_bond",A7691)</f>
        <v>3</v>
      </c>
      <c r="M7691" t="str">
        <f>[1]!s_info_industry_sw_2021($A7691,$N$1,1)</f>
        <v>房地产(2021)</v>
      </c>
      <c r="O7691" t="str">
        <f>[1]!b_info_carrydate($A7691)</f>
        <v>2024-03-25</v>
      </c>
    </row>
    <row r="7692" spans="1:15" x14ac:dyDescent="0.2">
      <c r="A7692" t="s">
        <v>5061</v>
      </c>
      <c r="B7692" t="s">
        <v>5062</v>
      </c>
      <c r="C7692" s="1">
        <f>[1]!b_anal_matu_cnbd($A7692,$N$1,3)</f>
        <v>0.86850000000000005</v>
      </c>
      <c r="D7692" t="s">
        <v>17</v>
      </c>
      <c r="E7692" t="s">
        <v>4626</v>
      </c>
      <c r="F7692" s="6">
        <f>[1]!b_anal_yield_cnbd($A7692,$N$1,3)</f>
        <v>1.5628</v>
      </c>
      <c r="G7692" t="s">
        <v>11</v>
      </c>
      <c r="H7692" t="s">
        <v>13</v>
      </c>
      <c r="I7692" t="s">
        <v>13</v>
      </c>
      <c r="J7692" t="s">
        <v>13</v>
      </c>
      <c r="K7692" t="s">
        <v>15639</v>
      </c>
      <c r="L7692" t="str">
        <f>[2]!thsiFinD("ths_subject_latest_rating_yy_bond",A7692)</f>
        <v>5-</v>
      </c>
      <c r="M7692" t="str">
        <f>[1]!s_info_industry_sw_2021($A7692,$N$1,1)</f>
        <v>交通运输(2021)</v>
      </c>
      <c r="O7692" t="str">
        <f>[1]!b_info_carrydate($A7692)</f>
        <v>2024-03-25</v>
      </c>
    </row>
    <row r="7693" spans="1:15" x14ac:dyDescent="0.2">
      <c r="A7693" t="s">
        <v>5068</v>
      </c>
      <c r="B7693" t="s">
        <v>5069</v>
      </c>
      <c r="C7693" s="1">
        <f>[1]!b_anal_matu_cnbd($A7693,$N$1,3)</f>
        <v>2.8685</v>
      </c>
      <c r="D7693" t="s">
        <v>21</v>
      </c>
      <c r="E7693" t="s">
        <v>3463</v>
      </c>
      <c r="F7693" s="6">
        <f>[1]!b_anal_yield_cnbd($A7693,$N$1,3)</f>
        <v>1.8481000000000001</v>
      </c>
      <c r="G7693" t="s">
        <v>11</v>
      </c>
      <c r="H7693" t="s">
        <v>13</v>
      </c>
      <c r="I7693" t="s">
        <v>13</v>
      </c>
      <c r="J7693" t="s">
        <v>13</v>
      </c>
      <c r="K7693" t="s">
        <v>15525</v>
      </c>
      <c r="L7693" t="str">
        <f>[2]!thsiFinD("ths_subject_latest_rating_yy_bond",A7693)</f>
        <v>5-</v>
      </c>
      <c r="M7693" t="str">
        <f>[1]!s_info_industry_sw_2021($A7693,$N$1,1)</f>
        <v>煤炭(2021)</v>
      </c>
      <c r="O7693" t="str">
        <f>[1]!b_info_carrydate($A7693)</f>
        <v>2024-03-25</v>
      </c>
    </row>
    <row r="7694" spans="1:15" x14ac:dyDescent="0.2">
      <c r="A7694" t="s">
        <v>5070</v>
      </c>
      <c r="B7694" t="s">
        <v>5071</v>
      </c>
      <c r="C7694" s="1">
        <f>[1]!b_anal_matu_cnbd($A7694,$N$1,3)</f>
        <v>0.86850000000000005</v>
      </c>
      <c r="D7694" t="s">
        <v>14</v>
      </c>
      <c r="E7694" t="s">
        <v>200</v>
      </c>
      <c r="F7694" s="6">
        <f>[1]!b_anal_yield_cnbd($A7694,$N$1,3)</f>
        <v>1.5720000000000001</v>
      </c>
      <c r="G7694" t="s">
        <v>11</v>
      </c>
      <c r="H7694" t="s">
        <v>13</v>
      </c>
      <c r="I7694" t="s">
        <v>13</v>
      </c>
      <c r="J7694" t="s">
        <v>13</v>
      </c>
      <c r="K7694" t="s">
        <v>15639</v>
      </c>
      <c r="L7694" t="str">
        <f>[2]!thsiFinD("ths_subject_latest_rating_yy_bond",A7694)</f>
        <v>5+</v>
      </c>
      <c r="M7694" t="str">
        <f>[1]!s_info_industry_sw_2021($A7694,$N$1,1)</f>
        <v>交通运输(2021)</v>
      </c>
      <c r="O7694" t="str">
        <f>[1]!b_info_carrydate($A7694)</f>
        <v>2024-03-25</v>
      </c>
    </row>
    <row r="7695" spans="1:15" x14ac:dyDescent="0.2">
      <c r="A7695" t="s">
        <v>5072</v>
      </c>
      <c r="B7695" t="s">
        <v>5073</v>
      </c>
      <c r="C7695" s="1">
        <f>[1]!b_anal_matu_cnbd($A7695,$N$1,3)</f>
        <v>0.86850000000000005</v>
      </c>
      <c r="D7695" t="s">
        <v>17</v>
      </c>
      <c r="E7695" t="s">
        <v>59</v>
      </c>
      <c r="F7695" s="6">
        <f>[1]!b_anal_yield_cnbd($A7695,$N$1,3)</f>
        <v>1.5427999999999999</v>
      </c>
      <c r="G7695" t="s">
        <v>11</v>
      </c>
      <c r="H7695" t="s">
        <v>13</v>
      </c>
      <c r="I7695" t="s">
        <v>13</v>
      </c>
      <c r="J7695" t="s">
        <v>13</v>
      </c>
      <c r="K7695" t="s">
        <v>15525</v>
      </c>
      <c r="L7695" t="str">
        <f>[2]!thsiFinD("ths_subject_latest_rating_yy_bond",A7695)</f>
        <v>4</v>
      </c>
      <c r="M7695" t="str">
        <f>[1]!s_info_industry_sw_2021($A7695,$N$1,1)</f>
        <v>非银金融(2021)</v>
      </c>
      <c r="O7695" t="str">
        <f>[1]!b_info_carrydate($A7695)</f>
        <v>2024-03-25</v>
      </c>
    </row>
    <row r="7696" spans="1:15" x14ac:dyDescent="0.2">
      <c r="A7696" t="s">
        <v>5074</v>
      </c>
      <c r="B7696" t="s">
        <v>5075</v>
      </c>
      <c r="C7696" s="1">
        <f>[1]!b_anal_matu_cnbd($A7696,$N$1,3)</f>
        <v>2.8685</v>
      </c>
      <c r="D7696" t="s">
        <v>17</v>
      </c>
      <c r="E7696" t="s">
        <v>59</v>
      </c>
      <c r="F7696" s="6">
        <f>[1]!b_anal_yield_cnbd($A7696,$N$1,3)</f>
        <v>1.7866</v>
      </c>
      <c r="G7696" t="s">
        <v>11</v>
      </c>
      <c r="H7696" t="s">
        <v>13</v>
      </c>
      <c r="I7696" t="s">
        <v>13</v>
      </c>
      <c r="J7696" t="s">
        <v>13</v>
      </c>
      <c r="K7696" t="s">
        <v>15525</v>
      </c>
      <c r="L7696" t="str">
        <f>[2]!thsiFinD("ths_subject_latest_rating_yy_bond",A7696)</f>
        <v>4</v>
      </c>
      <c r="M7696" t="str">
        <f>[1]!s_info_industry_sw_2021($A7696,$N$1,1)</f>
        <v>非银金融(2021)</v>
      </c>
      <c r="O7696" t="str">
        <f>[1]!b_info_carrydate($A7696)</f>
        <v>2024-03-25</v>
      </c>
    </row>
    <row r="7697" spans="1:15" x14ac:dyDescent="0.2">
      <c r="A7697" t="s">
        <v>5076</v>
      </c>
      <c r="B7697" t="s">
        <v>5077</v>
      </c>
      <c r="C7697" s="1">
        <f>[1]!b_anal_matu_cnbd($A7697,$N$1,3)</f>
        <v>2.8685</v>
      </c>
      <c r="D7697" t="s">
        <v>17</v>
      </c>
      <c r="E7697" t="s">
        <v>1372</v>
      </c>
      <c r="F7697" s="6">
        <f>[1]!b_anal_yield_cnbd($A7697,$N$1,3)</f>
        <v>1.8664000000000001</v>
      </c>
      <c r="G7697" t="s">
        <v>11</v>
      </c>
      <c r="H7697" t="s">
        <v>13</v>
      </c>
      <c r="I7697" t="s">
        <v>13</v>
      </c>
      <c r="J7697" t="s">
        <v>13</v>
      </c>
      <c r="K7697" t="s">
        <v>15525</v>
      </c>
      <c r="L7697" t="str">
        <f>[2]!thsiFinD("ths_subject_latest_rating_yy_bond",A7697)</f>
        <v>4-</v>
      </c>
      <c r="M7697" t="str">
        <f>[1]!s_info_industry_sw_2021($A7697,$N$1,1)</f>
        <v>建筑装饰(2021)</v>
      </c>
      <c r="O7697" t="str">
        <f>[1]!b_info_carrydate($A7697)</f>
        <v>2024-03-25</v>
      </c>
    </row>
    <row r="7698" spans="1:15" x14ac:dyDescent="0.2">
      <c r="A7698" t="s">
        <v>5083</v>
      </c>
      <c r="B7698" t="s">
        <v>5084</v>
      </c>
      <c r="C7698" s="1">
        <f>[1]!b_anal_matu_cnbd($A7698,$N$1,3)</f>
        <v>0.86850000000000005</v>
      </c>
      <c r="D7698" t="s">
        <v>21</v>
      </c>
      <c r="E7698" t="s">
        <v>5085</v>
      </c>
      <c r="F7698" s="6">
        <f>[1]!b_anal_yield_cnbd($A7698,$N$1,3)</f>
        <v>1.5425</v>
      </c>
      <c r="G7698" t="s">
        <v>11</v>
      </c>
      <c r="H7698" t="s">
        <v>12</v>
      </c>
      <c r="I7698" t="s">
        <v>13</v>
      </c>
      <c r="J7698" t="s">
        <v>13</v>
      </c>
      <c r="K7698" t="s">
        <v>15639</v>
      </c>
      <c r="L7698" t="str">
        <f>[2]!thsiFinD("ths_subject_latest_rating_yy_bond",A7698)</f>
        <v>6+</v>
      </c>
      <c r="M7698" t="str">
        <f>[1]!s_info_industry_sw_2021($A7698,$N$1,1)</f>
        <v>建筑装饰(2021)</v>
      </c>
      <c r="O7698" t="str">
        <f>[1]!b_info_carrydate($A7698)</f>
        <v>2024-03-25</v>
      </c>
    </row>
    <row r="7699" spans="1:15" x14ac:dyDescent="0.2">
      <c r="A7699" t="s">
        <v>5086</v>
      </c>
      <c r="B7699" t="s">
        <v>5087</v>
      </c>
      <c r="C7699" s="1">
        <f>[1]!b_anal_matu_cnbd($A7699,$N$1,3)</f>
        <v>1.8685</v>
      </c>
      <c r="D7699" t="s">
        <v>21</v>
      </c>
      <c r="E7699" t="s">
        <v>4017</v>
      </c>
      <c r="F7699" s="6">
        <f>[1]!b_anal_yield_cnbd($A7699,$N$1,3)</f>
        <v>1.7186999999999999</v>
      </c>
      <c r="G7699" t="s">
        <v>11</v>
      </c>
      <c r="H7699" t="s">
        <v>12</v>
      </c>
      <c r="I7699" t="s">
        <v>13</v>
      </c>
      <c r="J7699" t="s">
        <v>13</v>
      </c>
      <c r="K7699" t="s">
        <v>15639</v>
      </c>
      <c r="L7699" t="str">
        <f>[2]!thsiFinD("ths_subject_latest_rating_yy_bond",A7699)</f>
        <v>5-</v>
      </c>
      <c r="M7699" t="str">
        <f>[1]!s_info_industry_sw_2021($A7699,$N$1,1)</f>
        <v>交通运输(2021)</v>
      </c>
      <c r="O7699" t="str">
        <f>[1]!b_info_carrydate($A7699)</f>
        <v>2024-03-25</v>
      </c>
    </row>
    <row r="7700" spans="1:15" x14ac:dyDescent="0.2">
      <c r="A7700" t="s">
        <v>5090</v>
      </c>
      <c r="B7700" t="s">
        <v>5091</v>
      </c>
      <c r="C7700" s="1">
        <f>[1]!b_anal_matu_cnbd($A7700,$N$1,3)</f>
        <v>0.86850000000000005</v>
      </c>
      <c r="D7700" t="s">
        <v>17</v>
      </c>
      <c r="E7700" t="s">
        <v>2320</v>
      </c>
      <c r="F7700" s="6">
        <f>[1]!b_anal_yield_cnbd($A7700,$N$1,3)</f>
        <v>1.5156000000000001</v>
      </c>
      <c r="G7700" t="s">
        <v>11</v>
      </c>
      <c r="H7700" t="s">
        <v>13</v>
      </c>
      <c r="I7700" t="s">
        <v>13</v>
      </c>
      <c r="J7700" t="s">
        <v>13</v>
      </c>
      <c r="K7700" t="s">
        <v>15525</v>
      </c>
      <c r="L7700" t="str">
        <f>[2]!thsiFinD("ths_subject_latest_rating_yy_bond",A7700)</f>
        <v>4</v>
      </c>
      <c r="M7700" t="str">
        <f>[1]!s_info_industry_sw_2021($A7700,$N$1,1)</f>
        <v>建筑装饰(2021)</v>
      </c>
      <c r="O7700" t="str">
        <f>[1]!b_info_carrydate($A7700)</f>
        <v>2024-03-25</v>
      </c>
    </row>
    <row r="7701" spans="1:15" x14ac:dyDescent="0.2">
      <c r="A7701" t="s">
        <v>5092</v>
      </c>
      <c r="B7701" t="s">
        <v>5093</v>
      </c>
      <c r="C7701" s="1">
        <f>[1]!b_anal_matu_cnbd($A7701,$N$1,3)</f>
        <v>0.86850000000000005</v>
      </c>
      <c r="D7701" t="s">
        <v>21</v>
      </c>
      <c r="E7701" t="s">
        <v>5094</v>
      </c>
      <c r="F7701" s="6">
        <f>[1]!b_anal_yield_cnbd($A7701,$N$1,3)</f>
        <v>1.5327999999999999</v>
      </c>
      <c r="G7701" t="s">
        <v>11</v>
      </c>
      <c r="H7701" t="s">
        <v>13</v>
      </c>
      <c r="I7701" t="s">
        <v>13</v>
      </c>
      <c r="J7701" t="s">
        <v>13</v>
      </c>
      <c r="K7701" t="s">
        <v>15639</v>
      </c>
      <c r="L7701" t="str">
        <f>[2]!thsiFinD("ths_subject_latest_rating_yy_bond",A7701)</f>
        <v>6+</v>
      </c>
      <c r="M7701" t="str">
        <f>[1]!s_info_industry_sw_2021($A7701,$N$1,1)</f>
        <v>商贸零售(2021)</v>
      </c>
      <c r="O7701" t="str">
        <f>[1]!b_info_carrydate($A7701)</f>
        <v>2024-03-25</v>
      </c>
    </row>
    <row r="7702" spans="1:15" x14ac:dyDescent="0.2">
      <c r="A7702" t="s">
        <v>5100</v>
      </c>
      <c r="B7702" t="s">
        <v>5101</v>
      </c>
      <c r="C7702" s="1">
        <f>[1]!b_anal_matu_cnbd($A7702,$N$1,3)</f>
        <v>0.86850000000000005</v>
      </c>
      <c r="D7702" t="s">
        <v>17</v>
      </c>
      <c r="E7702" t="s">
        <v>2171</v>
      </c>
      <c r="F7702" s="6">
        <f>[1]!b_anal_yield_cnbd($A7702,$N$1,3)</f>
        <v>1.5127999999999999</v>
      </c>
      <c r="G7702" t="s">
        <v>11</v>
      </c>
      <c r="H7702" t="s">
        <v>13</v>
      </c>
      <c r="I7702" t="s">
        <v>13</v>
      </c>
      <c r="J7702" t="s">
        <v>13</v>
      </c>
      <c r="K7702" t="s">
        <v>15525</v>
      </c>
      <c r="L7702" t="str">
        <f>[2]!thsiFinD("ths_subject_latest_rating_yy_bond",A7702)</f>
        <v>4</v>
      </c>
      <c r="M7702" t="str">
        <f>[1]!s_info_industry_sw_2021($A7702,$N$1,1)</f>
        <v>环保(2021)</v>
      </c>
      <c r="O7702" t="str">
        <f>[1]!b_info_carrydate($A7702)</f>
        <v>2024-03-25</v>
      </c>
    </row>
    <row r="7703" spans="1:15" x14ac:dyDescent="0.2">
      <c r="A7703" t="s">
        <v>5102</v>
      </c>
      <c r="B7703" t="s">
        <v>5103</v>
      </c>
      <c r="C7703" s="1">
        <f>[1]!b_anal_matu_cnbd($A7703,$N$1,3)</f>
        <v>0.86850000000000005</v>
      </c>
      <c r="D7703" t="s">
        <v>21</v>
      </c>
      <c r="E7703" t="s">
        <v>3829</v>
      </c>
      <c r="F7703" s="6">
        <f>[1]!b_anal_yield_cnbd($A7703,$N$1,3)</f>
        <v>1.5425</v>
      </c>
      <c r="G7703" t="s">
        <v>11</v>
      </c>
      <c r="H7703" t="s">
        <v>12</v>
      </c>
      <c r="I7703" t="s">
        <v>13</v>
      </c>
      <c r="J7703" t="s">
        <v>13</v>
      </c>
      <c r="K7703" t="s">
        <v>15639</v>
      </c>
      <c r="L7703" t="str">
        <f>[2]!thsiFinD("ths_subject_latest_rating_yy_bond",A7703)</f>
        <v>5</v>
      </c>
      <c r="M7703" t="str">
        <f>[1]!s_info_industry_sw_2021($A7703,$N$1,1)</f>
        <v>建筑装饰(2021)</v>
      </c>
      <c r="O7703" t="str">
        <f>[1]!b_info_carrydate($A7703)</f>
        <v>2024-03-25</v>
      </c>
    </row>
    <row r="7704" spans="1:15" x14ac:dyDescent="0.2">
      <c r="A7704" t="s">
        <v>18430</v>
      </c>
      <c r="B7704" t="s">
        <v>18431</v>
      </c>
      <c r="C7704" s="1">
        <f>[1]!b_anal_matu_cnbd($A7704,$N$1,3)</f>
        <v>2.8685</v>
      </c>
      <c r="D7704" t="s">
        <v>17</v>
      </c>
      <c r="E7704" t="s">
        <v>320</v>
      </c>
      <c r="F7704" s="6">
        <f>[1]!b_anal_yield_cnbd($A7704,$N$1,3)</f>
        <v>1.7664</v>
      </c>
      <c r="G7704" t="s">
        <v>11</v>
      </c>
      <c r="H7704" t="s">
        <v>13</v>
      </c>
      <c r="I7704" t="s">
        <v>13</v>
      </c>
      <c r="J7704" t="s">
        <v>13</v>
      </c>
      <c r="K7704" t="s">
        <v>1747</v>
      </c>
      <c r="L7704" t="str">
        <f>[2]!thsiFinD("ths_subject_latest_rating_yy_bond",A7704)</f>
        <v>3</v>
      </c>
      <c r="M7704" t="str">
        <f>[1]!s_info_industry_sw_2021($A7704,$N$1,1)</f>
        <v>电子(2021)</v>
      </c>
      <c r="O7704" t="str">
        <f>[1]!b_info_carrydate($A7704)</f>
        <v>2024-03-25</v>
      </c>
    </row>
    <row r="7705" spans="1:15" x14ac:dyDescent="0.2">
      <c r="A7705" t="s">
        <v>18432</v>
      </c>
      <c r="B7705" t="s">
        <v>18433</v>
      </c>
      <c r="C7705" s="1">
        <f>[1]!b_anal_matu_cnbd($A7705,$N$1,3)</f>
        <v>7.8685</v>
      </c>
      <c r="D7705" t="s">
        <v>17</v>
      </c>
      <c r="E7705" t="s">
        <v>320</v>
      </c>
      <c r="F7705" s="6">
        <f>[1]!b_anal_yield_cnbd($A7705,$N$1,3)</f>
        <v>2.1997</v>
      </c>
      <c r="G7705" t="s">
        <v>11</v>
      </c>
      <c r="H7705" t="s">
        <v>13</v>
      </c>
      <c r="I7705" t="s">
        <v>13</v>
      </c>
      <c r="J7705" t="s">
        <v>13</v>
      </c>
      <c r="K7705" t="s">
        <v>1747</v>
      </c>
      <c r="L7705" t="str">
        <f>[2]!thsiFinD("ths_subject_latest_rating_yy_bond",A7705)</f>
        <v>3</v>
      </c>
      <c r="M7705" t="str">
        <f>[1]!s_info_industry_sw_2021($A7705,$N$1,1)</f>
        <v>电子(2021)</v>
      </c>
      <c r="O7705" t="str">
        <f>[1]!b_info_carrydate($A7705)</f>
        <v>2024-03-25</v>
      </c>
    </row>
    <row r="7706" spans="1:15" x14ac:dyDescent="0.2">
      <c r="A7706" t="s">
        <v>18452</v>
      </c>
      <c r="B7706" t="s">
        <v>18453</v>
      </c>
      <c r="C7706" s="1">
        <f>[1]!b_anal_matu_cnbd($A7706,$N$1,3)</f>
        <v>0.86850000000000005</v>
      </c>
      <c r="D7706" t="s">
        <v>21</v>
      </c>
      <c r="E7706" t="s">
        <v>254</v>
      </c>
      <c r="F7706" s="6">
        <f>[1]!b_anal_yield_cnbd($A7706,$N$1,3)</f>
        <v>1.5185</v>
      </c>
      <c r="G7706" t="s">
        <v>26</v>
      </c>
      <c r="H7706" t="s">
        <v>13</v>
      </c>
      <c r="I7706" t="s">
        <v>13</v>
      </c>
      <c r="J7706" t="s">
        <v>13</v>
      </c>
      <c r="K7706" t="s">
        <v>15526</v>
      </c>
      <c r="L7706" t="str">
        <f>[2]!thsiFinD("ths_subject_latest_rating_yy_bond",A7706)</f>
        <v>5-</v>
      </c>
      <c r="M7706" t="str">
        <f>[1]!s_info_industry_sw_2021($A7706,$N$1,1)</f>
        <v>非银金融(2021)</v>
      </c>
      <c r="O7706" t="str">
        <f>[1]!b_info_carrydate($A7706)</f>
        <v>2024-03-25</v>
      </c>
    </row>
    <row r="7707" spans="1:15" x14ac:dyDescent="0.2">
      <c r="A7707" t="s">
        <v>18454</v>
      </c>
      <c r="B7707" t="s">
        <v>18455</v>
      </c>
      <c r="C7707" s="1">
        <f>[1]!b_anal_matu_cnbd($A7707,$N$1,3)</f>
        <v>2.8685</v>
      </c>
      <c r="D7707" t="s">
        <v>17</v>
      </c>
      <c r="E7707" t="s">
        <v>3187</v>
      </c>
      <c r="F7707" s="6">
        <f>[1]!b_anal_yield_cnbd($A7707,$N$1,3)</f>
        <v>1.7664</v>
      </c>
      <c r="G7707" t="s">
        <v>11</v>
      </c>
      <c r="H7707" t="s">
        <v>12</v>
      </c>
      <c r="I7707" t="s">
        <v>13</v>
      </c>
      <c r="J7707" t="s">
        <v>13</v>
      </c>
      <c r="K7707" t="s">
        <v>1760</v>
      </c>
      <c r="L7707" t="str">
        <f>[2]!thsiFinD("ths_subject_latest_rating_yy_bond",A7707)</f>
        <v>4-</v>
      </c>
      <c r="M7707" t="str">
        <f>[1]!s_info_industry_sw_2021($A7707,$N$1,1)</f>
        <v>建筑装饰(2021)</v>
      </c>
      <c r="O7707" t="str">
        <f>[1]!b_info_carrydate($A7707)</f>
        <v>2024-03-25</v>
      </c>
    </row>
    <row r="7708" spans="1:15" x14ac:dyDescent="0.2">
      <c r="A7708" t="s">
        <v>18456</v>
      </c>
      <c r="B7708" t="s">
        <v>18457</v>
      </c>
      <c r="C7708" s="1">
        <f>[1]!b_anal_matu_cnbd($A7708,$N$1,3)</f>
        <v>7.8685</v>
      </c>
      <c r="D7708" t="s">
        <v>17</v>
      </c>
      <c r="E7708" t="s">
        <v>3187</v>
      </c>
      <c r="F7708" s="6">
        <f>[1]!b_anal_yield_cnbd($A7708,$N$1,3)</f>
        <v>2.2496999999999998</v>
      </c>
      <c r="G7708" t="s">
        <v>11</v>
      </c>
      <c r="H7708" t="s">
        <v>12</v>
      </c>
      <c r="I7708" t="s">
        <v>13</v>
      </c>
      <c r="J7708" t="s">
        <v>13</v>
      </c>
      <c r="K7708" t="s">
        <v>1760</v>
      </c>
      <c r="L7708" t="str">
        <f>[2]!thsiFinD("ths_subject_latest_rating_yy_bond",A7708)</f>
        <v>4-</v>
      </c>
      <c r="M7708" t="str">
        <f>[1]!s_info_industry_sw_2021($A7708,$N$1,1)</f>
        <v>建筑装饰(2021)</v>
      </c>
      <c r="O7708" t="str">
        <f>[1]!b_info_carrydate($A7708)</f>
        <v>2024-03-25</v>
      </c>
    </row>
    <row r="7709" spans="1:15" x14ac:dyDescent="0.2">
      <c r="A7709" t="s">
        <v>18478</v>
      </c>
      <c r="B7709" t="s">
        <v>18479</v>
      </c>
      <c r="C7709" s="1">
        <f>[1]!b_anal_matu_cnbd($A7709,$N$1,3)</f>
        <v>0.86850000000000005</v>
      </c>
      <c r="D7709" t="s">
        <v>32</v>
      </c>
      <c r="E7709" t="s">
        <v>719</v>
      </c>
      <c r="F7709" s="6">
        <f>[1]!b_anal_yield_cnbd($A7709,$N$1,3)</f>
        <v>1.4986999999999999</v>
      </c>
      <c r="G7709" t="s">
        <v>26</v>
      </c>
      <c r="H7709" t="s">
        <v>13</v>
      </c>
      <c r="I7709" t="s">
        <v>13</v>
      </c>
      <c r="J7709" t="s">
        <v>12</v>
      </c>
      <c r="K7709" t="s">
        <v>15526</v>
      </c>
      <c r="L7709" t="str">
        <f>[2]!thsiFinD("ths_subject_latest_rating_yy_bond",A7709)</f>
        <v>3</v>
      </c>
      <c r="M7709" t="str">
        <f>[1]!s_info_industry_sw_2021($A7709,$N$1,1)</f>
        <v>建筑装饰(2021)</v>
      </c>
      <c r="O7709" t="str">
        <f>[1]!b_info_carrydate($A7709)</f>
        <v>2024-03-25</v>
      </c>
    </row>
    <row r="7710" spans="1:15" x14ac:dyDescent="0.2">
      <c r="A7710" t="s">
        <v>18493</v>
      </c>
      <c r="B7710" t="s">
        <v>18494</v>
      </c>
      <c r="C7710" s="1">
        <f>[1]!b_anal_matu_cnbd($A7710,$N$1,3)</f>
        <v>0.86850000000000005</v>
      </c>
      <c r="D7710" t="s">
        <v>17</v>
      </c>
      <c r="E7710" t="s">
        <v>9360</v>
      </c>
      <c r="F7710" s="6">
        <f>[1]!b_anal_yield_cnbd($A7710,$N$1,3)</f>
        <v>1.5104</v>
      </c>
      <c r="G7710" t="s">
        <v>11</v>
      </c>
      <c r="H7710" t="s">
        <v>13</v>
      </c>
      <c r="I7710" t="s">
        <v>13</v>
      </c>
      <c r="J7710" t="s">
        <v>12</v>
      </c>
      <c r="K7710" t="s">
        <v>15639</v>
      </c>
      <c r="L7710" t="str">
        <f>[2]!thsiFinD("ths_subject_latest_rating_yy_bond",A7710)</f>
        <v>5+</v>
      </c>
      <c r="M7710" t="str">
        <f>[1]!s_info_industry_sw_2021($A7710,$N$1,1)</f>
        <v>非银金融(2021)</v>
      </c>
      <c r="O7710" t="str">
        <f>[1]!b_info_carrydate($A7710)</f>
        <v>2024-03-25</v>
      </c>
    </row>
    <row r="7711" spans="1:15" x14ac:dyDescent="0.2">
      <c r="A7711" t="s">
        <v>18501</v>
      </c>
      <c r="B7711" t="s">
        <v>18502</v>
      </c>
      <c r="C7711" s="1">
        <f>[1]!b_anal_matu_cnbd($A7711,$N$1,3)</f>
        <v>2.8685</v>
      </c>
      <c r="D7711" t="s">
        <v>21</v>
      </c>
      <c r="E7711" t="s">
        <v>3126</v>
      </c>
      <c r="F7711" s="6">
        <f>[1]!b_anal_yield_cnbd($A7711,$N$1,3)</f>
        <v>1.87</v>
      </c>
      <c r="G7711" t="s">
        <v>11</v>
      </c>
      <c r="H7711" t="s">
        <v>13</v>
      </c>
      <c r="I7711" t="s">
        <v>13</v>
      </c>
      <c r="J7711" t="s">
        <v>13</v>
      </c>
      <c r="K7711" t="s">
        <v>15639</v>
      </c>
      <c r="L7711" t="str">
        <f>[2]!thsiFinD("ths_subject_latest_rating_yy_bond",A7711)</f>
        <v>5-</v>
      </c>
      <c r="M7711" t="str">
        <f>[1]!s_info_industry_sw_2021($A7711,$N$1,1)</f>
        <v>交通运输(2021)</v>
      </c>
      <c r="O7711" t="str">
        <f>[1]!b_info_carrydate($A7711)</f>
        <v>2024-03-25</v>
      </c>
    </row>
    <row r="7712" spans="1:15" x14ac:dyDescent="0.2">
      <c r="A7712" t="s">
        <v>18505</v>
      </c>
      <c r="B7712" t="s">
        <v>18506</v>
      </c>
      <c r="C7712" s="1">
        <f>[1]!b_anal_matu_cnbd($A7712,$N$1,3)</f>
        <v>7.8685</v>
      </c>
      <c r="D7712" t="s">
        <v>17</v>
      </c>
      <c r="E7712" t="s">
        <v>522</v>
      </c>
      <c r="F7712" s="6">
        <f>[1]!b_anal_yield_cnbd($A7712,$N$1,3)</f>
        <v>2.2397</v>
      </c>
      <c r="G7712" t="s">
        <v>11</v>
      </c>
      <c r="H7712" t="s">
        <v>12</v>
      </c>
      <c r="I7712" t="s">
        <v>13</v>
      </c>
      <c r="J7712" t="s">
        <v>13</v>
      </c>
      <c r="K7712" t="s">
        <v>1747</v>
      </c>
      <c r="L7712" t="str">
        <f>[2]!thsiFinD("ths_subject_latest_rating_yy_bond",A7712)</f>
        <v>4+</v>
      </c>
      <c r="M7712" t="str">
        <f>[1]!s_info_industry_sw_2021($A7712,$N$1,1)</f>
        <v>建筑装饰(2021)</v>
      </c>
      <c r="O7712" t="str">
        <f>[1]!b_info_carrydate($A7712)</f>
        <v>2024-03-25</v>
      </c>
    </row>
    <row r="7713" spans="1:15" x14ac:dyDescent="0.2">
      <c r="A7713" t="s">
        <v>18507</v>
      </c>
      <c r="B7713" t="s">
        <v>18508</v>
      </c>
      <c r="C7713" s="1">
        <f>[1]!b_anal_matu_cnbd($A7713,$N$1,3)</f>
        <v>0.86850000000000005</v>
      </c>
      <c r="D7713" t="s">
        <v>21</v>
      </c>
      <c r="E7713" t="s">
        <v>13111</v>
      </c>
      <c r="F7713" s="6">
        <f>[1]!b_anal_yield_cnbd($A7713,$N$1,3)</f>
        <v>1.5412999999999999</v>
      </c>
      <c r="G7713" t="s">
        <v>11</v>
      </c>
      <c r="H7713" t="s">
        <v>13</v>
      </c>
      <c r="I7713" t="s">
        <v>13</v>
      </c>
      <c r="J7713" t="s">
        <v>13</v>
      </c>
      <c r="K7713" t="s">
        <v>15639</v>
      </c>
      <c r="L7713" t="str">
        <f>[2]!thsiFinD("ths_subject_latest_rating_yy_bond",A7713)</f>
        <v>5</v>
      </c>
      <c r="M7713" t="str">
        <f>[1]!s_info_industry_sw_2021($A7713,$N$1,1)</f>
        <v>非银金融(2021)</v>
      </c>
      <c r="O7713" t="str">
        <f>[1]!b_info_carrydate($A7713)</f>
        <v>2024-03-25</v>
      </c>
    </row>
    <row r="7714" spans="1:15" x14ac:dyDescent="0.2">
      <c r="A7714" t="s">
        <v>5018</v>
      </c>
      <c r="B7714" t="s">
        <v>5019</v>
      </c>
      <c r="C7714" s="1">
        <f>[1]!b_anal_matu_cnbd($A7714,$N$1,3)</f>
        <v>2.8603000000000001</v>
      </c>
      <c r="D7714" t="s">
        <v>21</v>
      </c>
      <c r="E7714" t="s">
        <v>3995</v>
      </c>
      <c r="F7714" s="6">
        <f>[1]!b_anal_yield_cnbd($A7714,$N$1,3)</f>
        <v>1.8191999999999999</v>
      </c>
      <c r="G7714" t="s">
        <v>11</v>
      </c>
      <c r="H7714" t="s">
        <v>13</v>
      </c>
      <c r="I7714" t="s">
        <v>13</v>
      </c>
      <c r="J7714" t="s">
        <v>13</v>
      </c>
      <c r="K7714" t="s">
        <v>15639</v>
      </c>
      <c r="L7714" t="str">
        <f>[2]!thsiFinD("ths_subject_latest_rating_yy_bond",A7714)</f>
        <v>5+</v>
      </c>
      <c r="M7714" t="str">
        <f>[1]!s_info_industry_sw_2021($A7714,$N$1,1)</f>
        <v>电子(2021)</v>
      </c>
      <c r="O7714" t="str">
        <f>[1]!b_info_carrydate($A7714)</f>
        <v>2024-03-22</v>
      </c>
    </row>
    <row r="7715" spans="1:15" x14ac:dyDescent="0.2">
      <c r="A7715" t="s">
        <v>5020</v>
      </c>
      <c r="B7715" t="s">
        <v>5021</v>
      </c>
      <c r="C7715" s="1">
        <f>[1]!b_anal_matu_cnbd($A7715,$N$1,3)</f>
        <v>7.8602999999999996</v>
      </c>
      <c r="D7715" t="s">
        <v>50</v>
      </c>
      <c r="E7715" t="s">
        <v>1818</v>
      </c>
      <c r="F7715" s="6">
        <f>[1]!b_anal_yield_cnbd($A7715,$N$1,3)</f>
        <v>2.1274000000000002</v>
      </c>
      <c r="G7715" t="s">
        <v>11</v>
      </c>
      <c r="H7715" t="s">
        <v>13</v>
      </c>
      <c r="I7715" t="s">
        <v>13</v>
      </c>
      <c r="J7715" t="s">
        <v>13</v>
      </c>
      <c r="K7715" t="s">
        <v>21</v>
      </c>
      <c r="L7715" t="str">
        <f>[2]!thsiFinD("ths_subject_latest_rating_yy_bond",A7715)</f>
        <v>2</v>
      </c>
      <c r="M7715" t="str">
        <f>[1]!s_info_industry_sw_2021($A7715,$N$1,1)</f>
        <v>综合(2021)</v>
      </c>
      <c r="O7715" t="str">
        <f>[1]!b_info_carrydate($A7715)</f>
        <v>2024-03-22</v>
      </c>
    </row>
    <row r="7716" spans="1:15" x14ac:dyDescent="0.2">
      <c r="A7716" t="s">
        <v>5022</v>
      </c>
      <c r="B7716" t="s">
        <v>5023</v>
      </c>
      <c r="C7716" s="1">
        <f>[1]!b_anal_matu_cnbd($A7716,$N$1,3)</f>
        <v>12.860300000000001</v>
      </c>
      <c r="D7716" t="s">
        <v>50</v>
      </c>
      <c r="E7716" t="s">
        <v>1818</v>
      </c>
      <c r="F7716" s="6">
        <f>[1]!b_anal_yield_cnbd($A7716,$N$1,3)</f>
        <v>2.2963</v>
      </c>
      <c r="G7716" t="s">
        <v>11</v>
      </c>
      <c r="H7716" t="s">
        <v>13</v>
      </c>
      <c r="I7716" t="s">
        <v>13</v>
      </c>
      <c r="J7716" t="s">
        <v>13</v>
      </c>
      <c r="K7716" t="s">
        <v>21</v>
      </c>
      <c r="L7716" t="str">
        <f>[2]!thsiFinD("ths_subject_latest_rating_yy_bond",A7716)</f>
        <v>2</v>
      </c>
      <c r="M7716" t="str">
        <f>[1]!s_info_industry_sw_2021($A7716,$N$1,1)</f>
        <v>综合(2021)</v>
      </c>
      <c r="O7716" t="str">
        <f>[1]!b_info_carrydate($A7716)</f>
        <v>2024-03-22</v>
      </c>
    </row>
    <row r="7717" spans="1:15" x14ac:dyDescent="0.2">
      <c r="A7717" t="s">
        <v>5024</v>
      </c>
      <c r="B7717" t="s">
        <v>5025</v>
      </c>
      <c r="C7717" s="1">
        <f>[1]!b_anal_matu_cnbd($A7717,$N$1,3)</f>
        <v>0.86029999999999995</v>
      </c>
      <c r="D7717" t="s">
        <v>21</v>
      </c>
      <c r="E7717" t="s">
        <v>629</v>
      </c>
      <c r="F7717" s="6">
        <f>[1]!b_anal_yield_cnbd($A7717,$N$1,3)</f>
        <v>1.5308999999999999</v>
      </c>
      <c r="G7717" t="s">
        <v>11</v>
      </c>
      <c r="H7717" t="s">
        <v>13</v>
      </c>
      <c r="I7717" t="s">
        <v>13</v>
      </c>
      <c r="J7717" t="s">
        <v>13</v>
      </c>
      <c r="K7717" t="s">
        <v>15525</v>
      </c>
      <c r="L7717" t="str">
        <f>[2]!thsiFinD("ths_subject_latest_rating_yy_bond",A7717)</f>
        <v>5+</v>
      </c>
      <c r="M7717" t="str">
        <f>[1]!s_info_industry_sw_2021($A7717,$N$1,1)</f>
        <v>非银金融(2021)</v>
      </c>
      <c r="O7717" t="str">
        <f>[1]!b_info_carrydate($A7717)</f>
        <v>2024-03-22</v>
      </c>
    </row>
    <row r="7718" spans="1:15" x14ac:dyDescent="0.2">
      <c r="A7718" t="s">
        <v>5026</v>
      </c>
      <c r="B7718" t="s">
        <v>5027</v>
      </c>
      <c r="C7718" s="1">
        <f>[1]!b_anal_matu_cnbd($A7718,$N$1,3)</f>
        <v>0.86029999999999995</v>
      </c>
      <c r="D7718" t="s">
        <v>32</v>
      </c>
      <c r="E7718" t="s">
        <v>686</v>
      </c>
      <c r="F7718" s="6">
        <f>[1]!b_anal_yield_cnbd($A7718,$N$1,3)</f>
        <v>1.4908999999999999</v>
      </c>
      <c r="G7718" t="s">
        <v>11</v>
      </c>
      <c r="H7718" t="s">
        <v>13</v>
      </c>
      <c r="I7718" t="s">
        <v>13</v>
      </c>
      <c r="J7718" t="s">
        <v>13</v>
      </c>
      <c r="K7718" t="s">
        <v>445</v>
      </c>
      <c r="L7718" t="str">
        <f>[2]!thsiFinD("ths_subject_latest_rating_yy_bond",A7718)</f>
        <v>3</v>
      </c>
      <c r="M7718" t="str">
        <f>[1]!s_info_industry_sw_2021($A7718,$N$1,1)</f>
        <v>传媒(2021)</v>
      </c>
      <c r="O7718" t="str">
        <f>[1]!b_info_carrydate($A7718)</f>
        <v>2024-03-22</v>
      </c>
    </row>
    <row r="7719" spans="1:15" x14ac:dyDescent="0.2">
      <c r="A7719" t="s">
        <v>5028</v>
      </c>
      <c r="B7719" t="s">
        <v>5029</v>
      </c>
      <c r="C7719" s="1">
        <f>[1]!b_anal_matu_cnbd($A7719,$N$1,3)</f>
        <v>2.8603000000000001</v>
      </c>
      <c r="D7719" t="s">
        <v>14</v>
      </c>
      <c r="E7719" t="s">
        <v>3949</v>
      </c>
      <c r="F7719" s="6">
        <f>[1]!b_anal_yield_cnbd($A7719,$N$1,3)</f>
        <v>1.9765999999999999</v>
      </c>
      <c r="G7719" t="s">
        <v>11</v>
      </c>
      <c r="H7719" t="s">
        <v>12</v>
      </c>
      <c r="I7719" t="s">
        <v>13</v>
      </c>
      <c r="J7719" t="s">
        <v>13</v>
      </c>
      <c r="K7719" t="s">
        <v>15639</v>
      </c>
      <c r="L7719" t="str">
        <f>[2]!thsiFinD("ths_subject_latest_rating_yy_bond",A7719)</f>
        <v>6</v>
      </c>
      <c r="M7719" t="str">
        <f>[1]!s_info_industry_sw_2021($A7719,$N$1,1)</f>
        <v>商贸零售(2021)</v>
      </c>
      <c r="O7719" t="str">
        <f>[1]!b_info_carrydate($A7719)</f>
        <v>2024-03-22</v>
      </c>
    </row>
    <row r="7720" spans="1:15" x14ac:dyDescent="0.2">
      <c r="A7720" t="s">
        <v>5030</v>
      </c>
      <c r="B7720" t="s">
        <v>5031</v>
      </c>
      <c r="C7720" s="1">
        <f>[1]!b_anal_matu_cnbd($A7720,$N$1,3)</f>
        <v>0.86029999999999995</v>
      </c>
      <c r="D7720" t="s">
        <v>21</v>
      </c>
      <c r="E7720" t="s">
        <v>5032</v>
      </c>
      <c r="F7720" s="6">
        <f>[1]!b_anal_yield_cnbd($A7720,$N$1,3)</f>
        <v>1.5308999999999999</v>
      </c>
      <c r="G7720" t="s">
        <v>11</v>
      </c>
      <c r="H7720" t="s">
        <v>13</v>
      </c>
      <c r="I7720" t="s">
        <v>13</v>
      </c>
      <c r="J7720" t="s">
        <v>13</v>
      </c>
      <c r="K7720" t="s">
        <v>15639</v>
      </c>
      <c r="L7720" t="str">
        <f>[2]!thsiFinD("ths_subject_latest_rating_yy_bond",A7720)</f>
        <v>5</v>
      </c>
      <c r="M7720" t="str">
        <f>[1]!s_info_industry_sw_2021($A7720,$N$1,1)</f>
        <v>石油石化(2021)</v>
      </c>
      <c r="O7720" t="str">
        <f>[1]!b_info_carrydate($A7720)</f>
        <v>2024-03-22</v>
      </c>
    </row>
    <row r="7721" spans="1:15" x14ac:dyDescent="0.2">
      <c r="A7721" t="s">
        <v>5033</v>
      </c>
      <c r="B7721" t="s">
        <v>5034</v>
      </c>
      <c r="C7721" s="1">
        <f>[1]!b_anal_matu_cnbd($A7721,$N$1,3)</f>
        <v>7.8602999999999996</v>
      </c>
      <c r="D7721" t="s">
        <v>50</v>
      </c>
      <c r="E7721" t="s">
        <v>268</v>
      </c>
      <c r="F7721" s="6">
        <f>[1]!b_anal_yield_cnbd($A7721,$N$1,3)</f>
        <v>2.1272000000000002</v>
      </c>
      <c r="G7721" t="s">
        <v>11</v>
      </c>
      <c r="H7721" t="s">
        <v>13</v>
      </c>
      <c r="I7721" t="s">
        <v>13</v>
      </c>
      <c r="J7721" t="s">
        <v>13</v>
      </c>
      <c r="K7721" t="s">
        <v>10</v>
      </c>
      <c r="L7721" t="str">
        <f>[2]!thsiFinD("ths_subject_latest_rating_yy_bond",A7721)</f>
        <v>3</v>
      </c>
      <c r="M7721" t="str">
        <f>[1]!s_info_industry_sw_2021($A7721,$N$1,1)</f>
        <v>公用事业(2021)</v>
      </c>
      <c r="O7721" t="str">
        <f>[1]!b_info_carrydate($A7721)</f>
        <v>2024-03-22</v>
      </c>
    </row>
    <row r="7722" spans="1:15" x14ac:dyDescent="0.2">
      <c r="A7722" t="s">
        <v>5035</v>
      </c>
      <c r="B7722" t="s">
        <v>5036</v>
      </c>
      <c r="C7722" s="1">
        <f>[1]!b_anal_matu_cnbd($A7722,$N$1,3)</f>
        <v>0.86029999999999995</v>
      </c>
      <c r="D7722" t="s">
        <v>21</v>
      </c>
      <c r="E7722" t="s">
        <v>2899</v>
      </c>
      <c r="F7722" s="6">
        <f>[1]!b_anal_yield_cnbd($A7722,$N$1,3)</f>
        <v>1.5412999999999999</v>
      </c>
      <c r="G7722" t="s">
        <v>11</v>
      </c>
      <c r="H7722" t="s">
        <v>12</v>
      </c>
      <c r="I7722" t="s">
        <v>13</v>
      </c>
      <c r="J7722" t="s">
        <v>13</v>
      </c>
      <c r="K7722" t="s">
        <v>15639</v>
      </c>
      <c r="L7722" t="str">
        <f>[2]!thsiFinD("ths_subject_latest_rating_yy_bond",A7722)</f>
        <v>5</v>
      </c>
      <c r="M7722" t="str">
        <f>[1]!s_info_industry_sw_2021($A7722,$N$1,1)</f>
        <v>公用事业(2021)</v>
      </c>
      <c r="O7722" t="str">
        <f>[1]!b_info_carrydate($A7722)</f>
        <v>2024-03-22</v>
      </c>
    </row>
    <row r="7723" spans="1:15" x14ac:dyDescent="0.2">
      <c r="A7723" t="s">
        <v>5043</v>
      </c>
      <c r="B7723" t="s">
        <v>5044</v>
      </c>
      <c r="C7723" s="1">
        <f>[1]!b_anal_matu_cnbd($A7723,$N$1,3)</f>
        <v>0.86029999999999995</v>
      </c>
      <c r="D7723" t="s">
        <v>50</v>
      </c>
      <c r="E7723" t="s">
        <v>2511</v>
      </c>
      <c r="F7723" s="6">
        <f>[1]!b_anal_yield_cnbd($A7723,$N$1,3)</f>
        <v>1.4742</v>
      </c>
      <c r="G7723" t="s">
        <v>26</v>
      </c>
      <c r="H7723" t="s">
        <v>13</v>
      </c>
      <c r="I7723" t="s">
        <v>13</v>
      </c>
      <c r="J7723" t="s">
        <v>13</v>
      </c>
      <c r="K7723" t="s">
        <v>50</v>
      </c>
      <c r="L7723" t="str">
        <f>[2]!thsiFinD("ths_subject_latest_rating_yy_bond",A7723)</f>
        <v>2</v>
      </c>
      <c r="M7723" t="str">
        <f>[1]!s_info_industry_sw_2021($A7723,$N$1,1)</f>
        <v>公用事业(2021)</v>
      </c>
      <c r="O7723" t="str">
        <f>[1]!b_info_carrydate($A7723)</f>
        <v>2024-03-22</v>
      </c>
    </row>
    <row r="7724" spans="1:15" x14ac:dyDescent="0.2">
      <c r="A7724" t="s">
        <v>5051</v>
      </c>
      <c r="B7724" t="s">
        <v>5052</v>
      </c>
      <c r="C7724" s="1">
        <f>[1]!b_anal_matu_cnbd($A7724,$N$1,3)</f>
        <v>0.86029999999999995</v>
      </c>
      <c r="D7724" t="s">
        <v>21</v>
      </c>
      <c r="E7724" t="s">
        <v>4017</v>
      </c>
      <c r="F7724" s="6">
        <f>[1]!b_anal_yield_cnbd($A7724,$N$1,3)</f>
        <v>1.5267999999999999</v>
      </c>
      <c r="G7724" t="s">
        <v>11</v>
      </c>
      <c r="H7724" t="s">
        <v>12</v>
      </c>
      <c r="I7724" t="s">
        <v>13</v>
      </c>
      <c r="J7724" t="s">
        <v>13</v>
      </c>
      <c r="K7724" t="s">
        <v>15639</v>
      </c>
      <c r="L7724" t="str">
        <f>[2]!thsiFinD("ths_subject_latest_rating_yy_bond",A7724)</f>
        <v>5-</v>
      </c>
      <c r="M7724" t="str">
        <f>[1]!s_info_industry_sw_2021($A7724,$N$1,1)</f>
        <v>交通运输(2021)</v>
      </c>
      <c r="O7724" t="str">
        <f>[1]!b_info_carrydate($A7724)</f>
        <v>2024-03-22</v>
      </c>
    </row>
    <row r="7725" spans="1:15" x14ac:dyDescent="0.2">
      <c r="A7725" t="s">
        <v>5055</v>
      </c>
      <c r="B7725" t="s">
        <v>5056</v>
      </c>
      <c r="C7725" s="1">
        <f>[1]!b_anal_matu_cnbd($A7725,$N$1,3)</f>
        <v>2.8603000000000001</v>
      </c>
      <c r="D7725" t="s">
        <v>17</v>
      </c>
      <c r="E7725" t="s">
        <v>2122</v>
      </c>
      <c r="F7725" s="6">
        <f>[1]!b_anal_yield_cnbd($A7725,$N$1,3)</f>
        <v>1.8063</v>
      </c>
      <c r="G7725" t="s">
        <v>11</v>
      </c>
      <c r="H7725" t="s">
        <v>13</v>
      </c>
      <c r="I7725" t="s">
        <v>13</v>
      </c>
      <c r="J7725" t="s">
        <v>13</v>
      </c>
      <c r="K7725" t="s">
        <v>1747</v>
      </c>
      <c r="L7725" t="str">
        <f>[2]!thsiFinD("ths_subject_latest_rating_yy_bond",A7725)</f>
        <v>4</v>
      </c>
      <c r="M7725" t="str">
        <f>[1]!s_info_industry_sw_2021($A7725,$N$1,1)</f>
        <v>综合(2021)</v>
      </c>
      <c r="O7725" t="str">
        <f>[1]!b_info_carrydate($A7725)</f>
        <v>2024-03-22</v>
      </c>
    </row>
    <row r="7726" spans="1:15" x14ac:dyDescent="0.2">
      <c r="A7726" t="s">
        <v>5057</v>
      </c>
      <c r="B7726" t="s">
        <v>5058</v>
      </c>
      <c r="C7726" s="1">
        <f>[1]!b_anal_matu_cnbd($A7726,$N$1,3)</f>
        <v>0.86029999999999995</v>
      </c>
      <c r="D7726" t="s">
        <v>32</v>
      </c>
      <c r="E7726" t="s">
        <v>3011</v>
      </c>
      <c r="F7726" s="6">
        <f>[1]!b_anal_yield_cnbd($A7726,$N$1,3)</f>
        <v>1.5208999999999999</v>
      </c>
      <c r="G7726" t="s">
        <v>11</v>
      </c>
      <c r="H7726" t="s">
        <v>13</v>
      </c>
      <c r="I7726" t="s">
        <v>13</v>
      </c>
      <c r="J7726" t="s">
        <v>13</v>
      </c>
      <c r="K7726" t="s">
        <v>1760</v>
      </c>
      <c r="L7726" t="str">
        <f>[2]!thsiFinD("ths_subject_latest_rating_yy_bond",A7726)</f>
        <v>4+</v>
      </c>
      <c r="M7726" t="str">
        <f>[1]!s_info_industry_sw_2021($A7726,$N$1,1)</f>
        <v>建筑装饰(2021)</v>
      </c>
      <c r="O7726" t="str">
        <f>[1]!b_info_carrydate($A7726)</f>
        <v>2024-03-22</v>
      </c>
    </row>
    <row r="7727" spans="1:15" x14ac:dyDescent="0.2">
      <c r="A7727" t="s">
        <v>5059</v>
      </c>
      <c r="B7727" t="s">
        <v>5060</v>
      </c>
      <c r="C7727" s="1">
        <f>[1]!b_anal_matu_cnbd($A7727,$N$1,3)</f>
        <v>0.86029999999999995</v>
      </c>
      <c r="D7727" t="s">
        <v>21</v>
      </c>
      <c r="E7727" t="s">
        <v>143</v>
      </c>
      <c r="F7727" s="6">
        <f>[1]!b_anal_yield_cnbd($A7727,$N$1,3)</f>
        <v>1.5308999999999999</v>
      </c>
      <c r="G7727" t="s">
        <v>11</v>
      </c>
      <c r="H7727" t="s">
        <v>13</v>
      </c>
      <c r="I7727" t="s">
        <v>13</v>
      </c>
      <c r="J7727" t="s">
        <v>13</v>
      </c>
      <c r="K7727" t="s">
        <v>15525</v>
      </c>
      <c r="L7727" t="str">
        <f>[2]!thsiFinD("ths_subject_latest_rating_yy_bond",A7727)</f>
        <v>5-</v>
      </c>
      <c r="M7727" t="str">
        <f>[1]!s_info_industry_sw_2021($A7727,$N$1,1)</f>
        <v>建筑装饰(2021)</v>
      </c>
      <c r="O7727" t="str">
        <f>[1]!b_info_carrydate($A7727)</f>
        <v>2024-03-22</v>
      </c>
    </row>
    <row r="7728" spans="1:15" x14ac:dyDescent="0.2">
      <c r="A7728" t="s">
        <v>5063</v>
      </c>
      <c r="B7728" t="s">
        <v>5064</v>
      </c>
      <c r="C7728" s="1">
        <f>[1]!b_anal_matu_cnbd($A7728,$N$1,3)</f>
        <v>0.86029999999999995</v>
      </c>
      <c r="D7728" t="s">
        <v>21</v>
      </c>
      <c r="E7728" t="s">
        <v>5065</v>
      </c>
      <c r="F7728" s="6">
        <f>[1]!b_anal_yield_cnbd($A7728,$N$1,3)</f>
        <v>1.5412999999999999</v>
      </c>
      <c r="G7728" t="s">
        <v>11</v>
      </c>
      <c r="H7728" t="s">
        <v>12</v>
      </c>
      <c r="I7728" t="s">
        <v>13</v>
      </c>
      <c r="J7728" t="s">
        <v>13</v>
      </c>
      <c r="K7728" t="s">
        <v>15639</v>
      </c>
      <c r="L7728" t="str">
        <f>[2]!thsiFinD("ths_subject_latest_rating_yy_bond",A7728)</f>
        <v>5</v>
      </c>
      <c r="M7728" t="str">
        <f>[1]!s_info_industry_sw_2021($A7728,$N$1,1)</f>
        <v>建筑装饰(2021)</v>
      </c>
      <c r="O7728" t="str">
        <f>[1]!b_info_carrydate($A7728)</f>
        <v>2024-03-22</v>
      </c>
    </row>
    <row r="7729" spans="1:15" x14ac:dyDescent="0.2">
      <c r="A7729" t="s">
        <v>5066</v>
      </c>
      <c r="B7729" t="s">
        <v>5067</v>
      </c>
      <c r="C7729" s="1">
        <f>[1]!b_anal_matu_cnbd($A7729,$N$1,3)</f>
        <v>0.86029999999999995</v>
      </c>
      <c r="D7729" t="s">
        <v>21</v>
      </c>
      <c r="E7729" t="s">
        <v>1262</v>
      </c>
      <c r="F7729" s="6">
        <f>[1]!b_anal_yield_cnbd($A7729,$N$1,3)</f>
        <v>1.5412999999999999</v>
      </c>
      <c r="G7729" t="s">
        <v>11</v>
      </c>
      <c r="H7729" t="s">
        <v>12</v>
      </c>
      <c r="I7729" t="s">
        <v>13</v>
      </c>
      <c r="J7729" t="s">
        <v>13</v>
      </c>
      <c r="K7729" t="s">
        <v>15639</v>
      </c>
      <c r="L7729" t="str">
        <f>[2]!thsiFinD("ths_subject_latest_rating_yy_bond",A7729)</f>
        <v>5+</v>
      </c>
      <c r="M7729" t="str">
        <f>[1]!s_info_industry_sw_2021($A7729,$N$1,1)</f>
        <v>综合(2021)</v>
      </c>
      <c r="O7729" t="str">
        <f>[1]!b_info_carrydate($A7729)</f>
        <v>2024-03-22</v>
      </c>
    </row>
    <row r="7730" spans="1:15" x14ac:dyDescent="0.2">
      <c r="A7730" t="s">
        <v>14645</v>
      </c>
      <c r="B7730" t="s">
        <v>14646</v>
      </c>
      <c r="C7730" s="1">
        <f>[1]!b_anal_matu_cnbd($A7730,$N$1,3)</f>
        <v>2.8603000000000001</v>
      </c>
      <c r="D7730" t="s">
        <v>50</v>
      </c>
      <c r="E7730" t="s">
        <v>11005</v>
      </c>
      <c r="F7730" s="6">
        <f>[1]!b_anal_yield_cnbd($A7730,$N$1,3)</f>
        <v>1.718</v>
      </c>
      <c r="G7730" t="s">
        <v>11</v>
      </c>
      <c r="H7730" t="s">
        <v>13</v>
      </c>
      <c r="I7730" t="s">
        <v>13</v>
      </c>
      <c r="J7730" t="s">
        <v>13</v>
      </c>
      <c r="K7730" t="s">
        <v>1760</v>
      </c>
      <c r="L7730" t="str">
        <f>[2]!thsiFinD("ths_subject_latest_rating_yy_bond",A7730)</f>
        <v>3</v>
      </c>
      <c r="M7730" t="str">
        <f>[1]!s_info_industry_sw_2021($A7730,$N$1,1)</f>
        <v>商贸零售(2021)</v>
      </c>
      <c r="O7730" t="str">
        <f>[1]!b_info_carrydate($A7730)</f>
        <v>2024-03-22</v>
      </c>
    </row>
    <row r="7731" spans="1:15" x14ac:dyDescent="0.2">
      <c r="A7731" t="s">
        <v>14655</v>
      </c>
      <c r="B7731" t="s">
        <v>14656</v>
      </c>
      <c r="C7731" s="1">
        <f>[1]!b_anal_matu_cnbd($A7731,$N$1,3)</f>
        <v>0.86029999999999995</v>
      </c>
      <c r="D7731" t="s">
        <v>21</v>
      </c>
      <c r="E7731" t="s">
        <v>14501</v>
      </c>
      <c r="F7731" s="6">
        <f>[1]!b_anal_yield_cnbd($A7731,$N$1,3)</f>
        <v>1.5484</v>
      </c>
      <c r="G7731" t="s">
        <v>194</v>
      </c>
      <c r="H7731" t="s">
        <v>13</v>
      </c>
      <c r="I7731" t="s">
        <v>12</v>
      </c>
      <c r="J7731" t="s">
        <v>13</v>
      </c>
      <c r="K7731" t="s">
        <v>15526</v>
      </c>
      <c r="L7731" t="str">
        <f>[2]!thsiFinD("ths_subject_latest_rating_yy_bond",A7731)</f>
        <v>5-</v>
      </c>
      <c r="M7731" t="str">
        <f>[1]!s_info_industry_sw_2021($A7731,$N$1,1)</f>
        <v>非银金融(2021)</v>
      </c>
      <c r="O7731" t="str">
        <f>[1]!b_info_carrydate($A7731)</f>
        <v>2024-03-22</v>
      </c>
    </row>
    <row r="7732" spans="1:15" x14ac:dyDescent="0.2">
      <c r="A7732" t="s">
        <v>14661</v>
      </c>
      <c r="B7732" t="s">
        <v>14662</v>
      </c>
      <c r="C7732" s="1">
        <f>[1]!b_anal_matu_cnbd($A7732,$N$1,3)</f>
        <v>0.86029999999999995</v>
      </c>
      <c r="D7732" t="s">
        <v>17</v>
      </c>
      <c r="E7732" t="s">
        <v>14663</v>
      </c>
      <c r="F7732" s="6">
        <f>[1]!b_anal_yield_cnbd($A7732,$N$1,3)</f>
        <v>1.6692</v>
      </c>
      <c r="G7732" t="s">
        <v>11</v>
      </c>
      <c r="H7732" t="s">
        <v>13</v>
      </c>
      <c r="I7732" t="s">
        <v>13</v>
      </c>
      <c r="J7732" t="s">
        <v>13</v>
      </c>
      <c r="K7732" t="s">
        <v>15525</v>
      </c>
      <c r="L7732" t="str">
        <f>[2]!thsiFinD("ths_subject_latest_rating_yy_bond",A7732)</f>
        <v>4</v>
      </c>
      <c r="M7732" t="str">
        <f>[1]!s_info_industry_sw_2021($A7732,$N$1,1)</f>
        <v>非银金融(2021)</v>
      </c>
      <c r="O7732" t="str">
        <f>[1]!b_info_carrydate($A7732)</f>
        <v>2024-03-22</v>
      </c>
    </row>
    <row r="7733" spans="1:15" x14ac:dyDescent="0.2">
      <c r="A7733" t="s">
        <v>14664</v>
      </c>
      <c r="B7733" t="s">
        <v>14665</v>
      </c>
      <c r="C7733" s="1">
        <f>[1]!b_anal_matu_cnbd($A7733,$N$1,3)</f>
        <v>2.8603000000000001</v>
      </c>
      <c r="D7733" t="s">
        <v>17</v>
      </c>
      <c r="E7733" t="s">
        <v>14663</v>
      </c>
      <c r="F7733" s="6">
        <f>[1]!b_anal_yield_cnbd($A7733,$N$1,3)</f>
        <v>1.9036999999999999</v>
      </c>
      <c r="G7733" t="s">
        <v>11</v>
      </c>
      <c r="H7733" t="s">
        <v>13</v>
      </c>
      <c r="I7733" t="s">
        <v>13</v>
      </c>
      <c r="J7733" t="s">
        <v>13</v>
      </c>
      <c r="K7733" t="s">
        <v>15525</v>
      </c>
      <c r="L7733" t="str">
        <f>[2]!thsiFinD("ths_subject_latest_rating_yy_bond",A7733)</f>
        <v>4</v>
      </c>
      <c r="M7733" t="str">
        <f>[1]!s_info_industry_sw_2021($A7733,$N$1,1)</f>
        <v>非银金融(2021)</v>
      </c>
      <c r="O7733" t="str">
        <f>[1]!b_info_carrydate($A7733)</f>
        <v>2024-03-22</v>
      </c>
    </row>
    <row r="7734" spans="1:15" x14ac:dyDescent="0.2">
      <c r="A7734" t="s">
        <v>18352</v>
      </c>
      <c r="B7734" t="s">
        <v>18353</v>
      </c>
      <c r="C7734" s="1">
        <f>[1]!b_anal_matu_cnbd($A7734,$N$1,3)</f>
        <v>2.8603000000000001</v>
      </c>
      <c r="D7734" t="s">
        <v>50</v>
      </c>
      <c r="E7734" t="s">
        <v>2894</v>
      </c>
      <c r="F7734" s="6">
        <f>[1]!b_anal_yield_cnbd($A7734,$N$1,3)</f>
        <v>1.6973</v>
      </c>
      <c r="G7734" t="s">
        <v>11</v>
      </c>
      <c r="H7734" t="s">
        <v>13</v>
      </c>
      <c r="I7734" t="s">
        <v>13</v>
      </c>
      <c r="J7734" t="s">
        <v>12</v>
      </c>
      <c r="K7734" t="s">
        <v>10</v>
      </c>
      <c r="L7734" t="str">
        <f>[2]!thsiFinD("ths_subject_latest_rating_yy_bond",A7734)</f>
        <v>2</v>
      </c>
      <c r="M7734" t="str">
        <f>[1]!s_info_industry_sw_2021($A7734,$N$1,1)</f>
        <v>非银金融(2021)</v>
      </c>
      <c r="O7734" t="str">
        <f>[1]!b_info_carrydate($A7734)</f>
        <v>2024-03-22</v>
      </c>
    </row>
    <row r="7735" spans="1:15" x14ac:dyDescent="0.2">
      <c r="A7735" t="s">
        <v>18395</v>
      </c>
      <c r="B7735" t="s">
        <v>18396</v>
      </c>
      <c r="C7735" s="1">
        <f>[1]!b_anal_matu_cnbd($A7735,$N$1,3)</f>
        <v>0.86029999999999995</v>
      </c>
      <c r="D7735" t="s">
        <v>17</v>
      </c>
      <c r="E7735" t="s">
        <v>9134</v>
      </c>
      <c r="F7735" s="6">
        <f>[1]!b_anal_yield_cnbd($A7735,$N$1,3)</f>
        <v>1.5145999999999999</v>
      </c>
      <c r="G7735" t="s">
        <v>11</v>
      </c>
      <c r="H7735" t="s">
        <v>12</v>
      </c>
      <c r="I7735" t="s">
        <v>13</v>
      </c>
      <c r="J7735" t="s">
        <v>13</v>
      </c>
      <c r="K7735" t="s">
        <v>1747</v>
      </c>
      <c r="L7735" t="str">
        <f>[2]!thsiFinD("ths_subject_latest_rating_yy_bond",A7735)</f>
        <v>4+</v>
      </c>
      <c r="M7735" t="str">
        <f>[1]!s_info_industry_sw_2021($A7735,$N$1,1)</f>
        <v>公用事业(2021)</v>
      </c>
      <c r="O7735" t="str">
        <f>[1]!b_info_carrydate($A7735)</f>
        <v>2024-03-22</v>
      </c>
    </row>
    <row r="7736" spans="1:15" x14ac:dyDescent="0.2">
      <c r="A7736" t="s">
        <v>18397</v>
      </c>
      <c r="B7736" t="s">
        <v>18398</v>
      </c>
      <c r="C7736" s="1">
        <f>[1]!b_anal_matu_cnbd($A7736,$N$1,3)</f>
        <v>2.8603000000000001</v>
      </c>
      <c r="D7736" t="s">
        <v>17</v>
      </c>
      <c r="E7736" t="s">
        <v>9134</v>
      </c>
      <c r="F7736" s="6">
        <f>[1]!b_anal_yield_cnbd($A7736,$N$1,3)</f>
        <v>1.7657</v>
      </c>
      <c r="G7736" t="s">
        <v>11</v>
      </c>
      <c r="H7736" t="s">
        <v>12</v>
      </c>
      <c r="I7736" t="s">
        <v>13</v>
      </c>
      <c r="J7736" t="s">
        <v>13</v>
      </c>
      <c r="K7736" t="s">
        <v>1747</v>
      </c>
      <c r="L7736" t="str">
        <f>[2]!thsiFinD("ths_subject_latest_rating_yy_bond",A7736)</f>
        <v>4+</v>
      </c>
      <c r="M7736" t="str">
        <f>[1]!s_info_industry_sw_2021($A7736,$N$1,1)</f>
        <v>公用事业(2021)</v>
      </c>
      <c r="O7736" t="str">
        <f>[1]!b_info_carrydate($A7736)</f>
        <v>2024-03-22</v>
      </c>
    </row>
    <row r="7737" spans="1:15" x14ac:dyDescent="0.2">
      <c r="A7737" t="s">
        <v>18466</v>
      </c>
      <c r="B7737" t="s">
        <v>18467</v>
      </c>
      <c r="C7737" s="1">
        <f>[1]!b_anal_matu_cnbd($A7737,$N$1,3)</f>
        <v>2.8603000000000001</v>
      </c>
      <c r="D7737" t="s">
        <v>17</v>
      </c>
      <c r="E7737" t="s">
        <v>3098</v>
      </c>
      <c r="F7737" s="6">
        <f>[1]!b_anal_yield_cnbd($A7737,$N$1,3)</f>
        <v>1.7657</v>
      </c>
      <c r="G7737" t="s">
        <v>11</v>
      </c>
      <c r="H7737" t="s">
        <v>13</v>
      </c>
      <c r="I7737" t="s">
        <v>13</v>
      </c>
      <c r="J7737" t="s">
        <v>13</v>
      </c>
      <c r="K7737" t="s">
        <v>1747</v>
      </c>
      <c r="L7737" t="str">
        <f>[2]!thsiFinD("ths_subject_latest_rating_yy_bond",A7737)</f>
        <v>4+</v>
      </c>
      <c r="M7737" t="str">
        <f>[1]!s_info_industry_sw_2021($A7737,$N$1,1)</f>
        <v>房地产(2021)</v>
      </c>
      <c r="O7737" t="str">
        <f>[1]!b_info_carrydate($A7737)</f>
        <v>2024-03-22</v>
      </c>
    </row>
    <row r="7738" spans="1:15" x14ac:dyDescent="0.2">
      <c r="A7738" t="s">
        <v>18474</v>
      </c>
      <c r="B7738" t="s">
        <v>18475</v>
      </c>
      <c r="C7738" s="1">
        <f>[1]!b_anal_matu_cnbd($A7738,$N$1,3)</f>
        <v>7.8602999999999996</v>
      </c>
      <c r="D7738" t="s">
        <v>17</v>
      </c>
      <c r="E7738" t="s">
        <v>3098</v>
      </c>
      <c r="F7738" s="6">
        <f>[1]!b_anal_yield_cnbd($A7738,$N$1,3)</f>
        <v>2.1985999999999999</v>
      </c>
      <c r="G7738" t="s">
        <v>11</v>
      </c>
      <c r="H7738" t="s">
        <v>13</v>
      </c>
      <c r="I7738" t="s">
        <v>13</v>
      </c>
      <c r="J7738" t="s">
        <v>13</v>
      </c>
      <c r="K7738" t="s">
        <v>1747</v>
      </c>
      <c r="L7738" t="str">
        <f>[2]!thsiFinD("ths_subject_latest_rating_yy_bond",A7738)</f>
        <v>4+</v>
      </c>
      <c r="M7738" t="str">
        <f>[1]!s_info_industry_sw_2021($A7738,$N$1,1)</f>
        <v>房地产(2021)</v>
      </c>
      <c r="O7738" t="str">
        <f>[1]!b_info_carrydate($A7738)</f>
        <v>2024-03-22</v>
      </c>
    </row>
    <row r="7739" spans="1:15" x14ac:dyDescent="0.2">
      <c r="A7739" t="s">
        <v>18482</v>
      </c>
      <c r="B7739" t="s">
        <v>18483</v>
      </c>
      <c r="C7739" s="1">
        <f>[1]!b_anal_matu_cnbd($A7739,$N$1,3)</f>
        <v>7.8602999999999996</v>
      </c>
      <c r="D7739" t="s">
        <v>50</v>
      </c>
      <c r="E7739" t="s">
        <v>4500</v>
      </c>
      <c r="F7739" s="6">
        <f>[1]!b_anal_yield_cnbd($A7739,$N$1,3)</f>
        <v>2.1234999999999999</v>
      </c>
      <c r="G7739" t="s">
        <v>26</v>
      </c>
      <c r="H7739" t="s">
        <v>13</v>
      </c>
      <c r="I7739" t="s">
        <v>13</v>
      </c>
      <c r="J7739" t="s">
        <v>12</v>
      </c>
      <c r="K7739" t="s">
        <v>1747</v>
      </c>
      <c r="L7739" t="str">
        <f>[2]!thsiFinD("ths_subject_latest_rating_yy_bond",A7739)</f>
        <v>3</v>
      </c>
      <c r="M7739" t="str">
        <f>[1]!s_info_industry_sw_2021($A7739,$N$1,1)</f>
        <v>建筑装饰(2021)</v>
      </c>
      <c r="O7739" t="str">
        <f>[1]!b_info_carrydate($A7739)</f>
        <v>2024-03-22</v>
      </c>
    </row>
    <row r="7740" spans="1:15" x14ac:dyDescent="0.2">
      <c r="A7740" t="s">
        <v>4981</v>
      </c>
      <c r="B7740" t="s">
        <v>4982</v>
      </c>
      <c r="C7740" s="1">
        <f>[1]!b_anal_matu_cnbd($A7740,$N$1,3)</f>
        <v>2.8574999999999999</v>
      </c>
      <c r="D7740" t="s">
        <v>21</v>
      </c>
      <c r="E7740" t="s">
        <v>259</v>
      </c>
      <c r="F7740" s="6">
        <f>[1]!b_anal_yield_cnbd($A7740,$N$1,3)</f>
        <v>1.8189</v>
      </c>
      <c r="G7740" t="s">
        <v>11</v>
      </c>
      <c r="H7740" t="s">
        <v>12</v>
      </c>
      <c r="I7740" t="s">
        <v>13</v>
      </c>
      <c r="J7740" t="s">
        <v>13</v>
      </c>
      <c r="K7740" t="s">
        <v>15639</v>
      </c>
      <c r="L7740" t="str">
        <f>[2]!thsiFinD("ths_subject_latest_rating_yy_bond",A7740)</f>
        <v>5-</v>
      </c>
      <c r="M7740" t="str">
        <f>[1]!s_info_industry_sw_2021($A7740,$N$1,1)</f>
        <v>建筑装饰(2021)</v>
      </c>
      <c r="O7740" t="str">
        <f>[1]!b_info_carrydate($A7740)</f>
        <v>2024-03-21</v>
      </c>
    </row>
    <row r="7741" spans="1:15" x14ac:dyDescent="0.2">
      <c r="A7741" t="s">
        <v>4983</v>
      </c>
      <c r="B7741" t="s">
        <v>4984</v>
      </c>
      <c r="C7741" s="1">
        <f>[1]!b_anal_matu_cnbd($A7741,$N$1,3)</f>
        <v>2.8574999999999999</v>
      </c>
      <c r="D7741" t="s">
        <v>307</v>
      </c>
      <c r="E7741" t="s">
        <v>308</v>
      </c>
      <c r="F7741" s="6">
        <f>[1]!b_anal_yield_cnbd($A7741,$N$1,3)</f>
        <v>1.6974</v>
      </c>
      <c r="G7741" t="s">
        <v>26</v>
      </c>
      <c r="H7741" t="s">
        <v>13</v>
      </c>
      <c r="I7741" t="s">
        <v>13</v>
      </c>
      <c r="J7741" t="s">
        <v>13</v>
      </c>
      <c r="K7741" t="s">
        <v>50</v>
      </c>
      <c r="L7741" t="str">
        <f>[2]!thsiFinD("ths_subject_latest_rating_yy_bond",A7741)</f>
        <v>1</v>
      </c>
      <c r="M7741" t="str">
        <f>[1]!s_info_industry_sw_2021($A7741,$N$1,1)</f>
        <v>公用事业(2021)</v>
      </c>
      <c r="O7741" t="str">
        <f>[1]!b_info_carrydate($A7741)</f>
        <v>2024-03-21</v>
      </c>
    </row>
    <row r="7742" spans="1:15" x14ac:dyDescent="0.2">
      <c r="A7742" t="s">
        <v>4985</v>
      </c>
      <c r="B7742" t="s">
        <v>4986</v>
      </c>
      <c r="C7742" s="1">
        <f>[1]!b_anal_matu_cnbd($A7742,$N$1,3)</f>
        <v>0.85750000000000004</v>
      </c>
      <c r="D7742" t="s">
        <v>21</v>
      </c>
      <c r="E7742" t="s">
        <v>215</v>
      </c>
      <c r="F7742" s="6">
        <f>[1]!b_anal_yield_cnbd($A7742,$N$1,3)</f>
        <v>1.5912999999999999</v>
      </c>
      <c r="G7742" t="s">
        <v>11</v>
      </c>
      <c r="H7742" t="s">
        <v>12</v>
      </c>
      <c r="I7742" t="s">
        <v>13</v>
      </c>
      <c r="J7742" t="s">
        <v>13</v>
      </c>
      <c r="K7742" t="s">
        <v>15639</v>
      </c>
      <c r="L7742" t="str">
        <f>[2]!thsiFinD("ths_subject_latest_rating_yy_bond",A7742)</f>
        <v>5-</v>
      </c>
      <c r="M7742" t="str">
        <f>[1]!s_info_industry_sw_2021($A7742,$N$1,1)</f>
        <v>交通运输(2021)</v>
      </c>
      <c r="O7742" t="str">
        <f>[1]!b_info_carrydate($A7742)</f>
        <v>2024-03-21</v>
      </c>
    </row>
    <row r="7743" spans="1:15" x14ac:dyDescent="0.2">
      <c r="A7743" t="s">
        <v>4987</v>
      </c>
      <c r="B7743" t="s">
        <v>4988</v>
      </c>
      <c r="C7743" s="1">
        <f>[1]!b_anal_matu_cnbd($A7743,$N$1,3)</f>
        <v>2.8574999999999999</v>
      </c>
      <c r="D7743" t="s">
        <v>21</v>
      </c>
      <c r="E7743" t="s">
        <v>215</v>
      </c>
      <c r="F7743" s="6">
        <f>[1]!b_anal_yield_cnbd($A7743,$N$1,3)</f>
        <v>1.9189000000000001</v>
      </c>
      <c r="G7743" t="s">
        <v>11</v>
      </c>
      <c r="H7743" t="s">
        <v>12</v>
      </c>
      <c r="I7743" t="s">
        <v>13</v>
      </c>
      <c r="J7743" t="s">
        <v>13</v>
      </c>
      <c r="K7743" t="s">
        <v>15639</v>
      </c>
      <c r="L7743" t="str">
        <f>[2]!thsiFinD("ths_subject_latest_rating_yy_bond",A7743)</f>
        <v>5-</v>
      </c>
      <c r="M7743" t="str">
        <f>[1]!s_info_industry_sw_2021($A7743,$N$1,1)</f>
        <v>交通运输(2021)</v>
      </c>
      <c r="O7743" t="str">
        <f>[1]!b_info_carrydate($A7743)</f>
        <v>2024-03-21</v>
      </c>
    </row>
    <row r="7744" spans="1:15" x14ac:dyDescent="0.2">
      <c r="A7744" t="s">
        <v>4989</v>
      </c>
      <c r="B7744" t="s">
        <v>4990</v>
      </c>
      <c r="C7744" s="1">
        <f>[1]!b_anal_matu_cnbd($A7744,$N$1,3)</f>
        <v>0.85750000000000004</v>
      </c>
      <c r="D7744" t="s">
        <v>17</v>
      </c>
      <c r="E7744" t="s">
        <v>4991</v>
      </c>
      <c r="F7744" s="6">
        <f>[1]!b_anal_yield_cnbd($A7744,$N$1,3)</f>
        <v>1.5145999999999999</v>
      </c>
      <c r="G7744" t="s">
        <v>11</v>
      </c>
      <c r="H7744" t="s">
        <v>13</v>
      </c>
      <c r="I7744" t="s">
        <v>13</v>
      </c>
      <c r="J7744" t="s">
        <v>13</v>
      </c>
      <c r="K7744" t="s">
        <v>15526</v>
      </c>
      <c r="L7744" t="str">
        <f>[2]!thsiFinD("ths_subject_latest_rating_yy_bond",A7744)</f>
        <v>4</v>
      </c>
      <c r="M7744" t="str">
        <f>[1]!s_info_industry_sw_2021($A7744,$N$1,1)</f>
        <v>房地产(2021)</v>
      </c>
      <c r="O7744" t="str">
        <f>[1]!b_info_carrydate($A7744)</f>
        <v>2024-03-21</v>
      </c>
    </row>
    <row r="7745" spans="1:15" x14ac:dyDescent="0.2">
      <c r="A7745" t="s">
        <v>5001</v>
      </c>
      <c r="B7745" t="s">
        <v>5002</v>
      </c>
      <c r="C7745" s="1">
        <f>[1]!b_anal_matu_cnbd($A7745,$N$1,3)</f>
        <v>0.85750000000000004</v>
      </c>
      <c r="D7745" t="s">
        <v>17</v>
      </c>
      <c r="E7745" t="s">
        <v>755</v>
      </c>
      <c r="F7745" s="6">
        <f>[1]!b_anal_yield_cnbd($A7745,$N$1,3)</f>
        <v>1.5108999999999999</v>
      </c>
      <c r="G7745" t="s">
        <v>11</v>
      </c>
      <c r="H7745" t="s">
        <v>13</v>
      </c>
      <c r="I7745" t="s">
        <v>13</v>
      </c>
      <c r="J7745" t="s">
        <v>13</v>
      </c>
      <c r="K7745" t="s">
        <v>445</v>
      </c>
      <c r="L7745" t="str">
        <f>[2]!thsiFinD("ths_subject_latest_rating_yy_bond",A7745)</f>
        <v>3</v>
      </c>
      <c r="M7745" t="str">
        <f>[1]!s_info_industry_sw_2021($A7745,$N$1,1)</f>
        <v>钢铁(2021)</v>
      </c>
      <c r="O7745" t="str">
        <f>[1]!b_info_carrydate($A7745)</f>
        <v>2024-03-21</v>
      </c>
    </row>
    <row r="7746" spans="1:15" x14ac:dyDescent="0.2">
      <c r="A7746" t="s">
        <v>5005</v>
      </c>
      <c r="B7746" t="s">
        <v>5006</v>
      </c>
      <c r="C7746" s="1">
        <f>[1]!b_anal_matu_cnbd($A7746,$N$1,3)</f>
        <v>0.85750000000000004</v>
      </c>
      <c r="D7746" t="s">
        <v>50</v>
      </c>
      <c r="E7746" t="s">
        <v>2256</v>
      </c>
      <c r="F7746" s="6">
        <f>[1]!b_anal_yield_cnbd($A7746,$N$1,3)</f>
        <v>1.4742</v>
      </c>
      <c r="G7746" t="s">
        <v>11</v>
      </c>
      <c r="H7746" t="s">
        <v>13</v>
      </c>
      <c r="I7746" t="s">
        <v>13</v>
      </c>
      <c r="J7746" t="s">
        <v>13</v>
      </c>
      <c r="K7746" t="s">
        <v>445</v>
      </c>
      <c r="L7746" t="str">
        <f>[2]!thsiFinD("ths_subject_latest_rating_yy_bond",A7746)</f>
        <v>4</v>
      </c>
      <c r="M7746" t="str">
        <f>[1]!s_info_industry_sw_2021($A7746,$N$1,1)</f>
        <v>公用事业(2021)</v>
      </c>
      <c r="O7746" t="str">
        <f>[1]!b_info_carrydate($A7746)</f>
        <v>2024-03-21</v>
      </c>
    </row>
    <row r="7747" spans="1:15" x14ac:dyDescent="0.2">
      <c r="A7747" t="s">
        <v>5007</v>
      </c>
      <c r="B7747" t="s">
        <v>5008</v>
      </c>
      <c r="C7747" s="1">
        <f>[1]!b_anal_matu_cnbd($A7747,$N$1,3)</f>
        <v>0.85750000000000004</v>
      </c>
      <c r="D7747" t="s">
        <v>21</v>
      </c>
      <c r="E7747" t="s">
        <v>1262</v>
      </c>
      <c r="F7747" s="6">
        <f>[1]!b_anal_yield_cnbd($A7747,$N$1,3)</f>
        <v>1.5412999999999999</v>
      </c>
      <c r="G7747" t="s">
        <v>11</v>
      </c>
      <c r="H7747" t="s">
        <v>12</v>
      </c>
      <c r="I7747" t="s">
        <v>13</v>
      </c>
      <c r="J7747" t="s">
        <v>13</v>
      </c>
      <c r="K7747" t="s">
        <v>15639</v>
      </c>
      <c r="L7747" t="str">
        <f>[2]!thsiFinD("ths_subject_latest_rating_yy_bond",A7747)</f>
        <v>5+</v>
      </c>
      <c r="M7747" t="str">
        <f>[1]!s_info_industry_sw_2021($A7747,$N$1,1)</f>
        <v>综合(2021)</v>
      </c>
      <c r="O7747" t="str">
        <f>[1]!b_info_carrydate($A7747)</f>
        <v>2024-03-21</v>
      </c>
    </row>
    <row r="7748" spans="1:15" x14ac:dyDescent="0.2">
      <c r="A7748" t="s">
        <v>5009</v>
      </c>
      <c r="B7748" t="s">
        <v>5010</v>
      </c>
      <c r="C7748" s="1">
        <f>[1]!b_anal_matu_cnbd($A7748,$N$1,3)</f>
        <v>0.85750000000000004</v>
      </c>
      <c r="D7748" t="s">
        <v>21</v>
      </c>
      <c r="E7748" t="s">
        <v>5011</v>
      </c>
      <c r="F7748" s="6">
        <f>[1]!b_anal_yield_cnbd($A7748,$N$1,3)</f>
        <v>1.5308999999999999</v>
      </c>
      <c r="G7748" t="s">
        <v>11</v>
      </c>
      <c r="H7748" t="s">
        <v>13</v>
      </c>
      <c r="I7748" t="s">
        <v>13</v>
      </c>
      <c r="J7748" t="s">
        <v>13</v>
      </c>
      <c r="K7748" t="s">
        <v>15639</v>
      </c>
      <c r="L7748" t="str">
        <f>[2]!thsiFinD("ths_subject_latest_rating_yy_bond",A7748)</f>
        <v>6+</v>
      </c>
      <c r="M7748" t="str">
        <f>[1]!s_info_industry_sw_2021($A7748,$N$1,1)</f>
        <v>有色金属(2021)</v>
      </c>
      <c r="O7748" t="str">
        <f>[1]!b_info_carrydate($A7748)</f>
        <v>2024-03-21</v>
      </c>
    </row>
    <row r="7749" spans="1:15" x14ac:dyDescent="0.2">
      <c r="A7749" t="s">
        <v>5012</v>
      </c>
      <c r="B7749" t="s">
        <v>5013</v>
      </c>
      <c r="C7749" s="1">
        <f>[1]!b_anal_matu_cnbd($A7749,$N$1,3)</f>
        <v>2.8574999999999999</v>
      </c>
      <c r="D7749" t="s">
        <v>21</v>
      </c>
      <c r="E7749" t="s">
        <v>88</v>
      </c>
      <c r="F7749" s="6">
        <f>[1]!b_anal_yield_cnbd($A7749,$N$1,3)</f>
        <v>3.0188999999999999</v>
      </c>
      <c r="G7749" t="s">
        <v>11</v>
      </c>
      <c r="H7749" t="s">
        <v>13</v>
      </c>
      <c r="I7749" t="s">
        <v>13</v>
      </c>
      <c r="J7749" t="s">
        <v>13</v>
      </c>
      <c r="K7749" t="s">
        <v>15639</v>
      </c>
      <c r="L7749" t="str">
        <f>[2]!thsiFinD("ths_subject_latest_rating_yy_bond",A7749)</f>
        <v>5+</v>
      </c>
      <c r="M7749" t="str">
        <f>[1]!s_info_industry_sw_2021($A7749,$N$1,1)</f>
        <v>房地产(2021)</v>
      </c>
      <c r="O7749" t="str">
        <f>[1]!b_info_carrydate($A7749)</f>
        <v>2024-03-21</v>
      </c>
    </row>
    <row r="7750" spans="1:15" x14ac:dyDescent="0.2">
      <c r="A7750" t="s">
        <v>5014</v>
      </c>
      <c r="B7750" t="s">
        <v>5015</v>
      </c>
      <c r="C7750" s="1">
        <f>[1]!b_anal_matu_cnbd($A7750,$N$1,3)</f>
        <v>2.8574999999999999</v>
      </c>
      <c r="D7750" t="s">
        <v>32</v>
      </c>
      <c r="E7750" t="s">
        <v>4994</v>
      </c>
      <c r="F7750" s="6">
        <f>[1]!b_anal_yield_cnbd($A7750,$N$1,3)</f>
        <v>1.726</v>
      </c>
      <c r="G7750" t="s">
        <v>11</v>
      </c>
      <c r="H7750" t="s">
        <v>13</v>
      </c>
      <c r="I7750" t="s">
        <v>13</v>
      </c>
      <c r="J7750" t="s">
        <v>13</v>
      </c>
      <c r="K7750" t="s">
        <v>15526</v>
      </c>
      <c r="L7750" t="str">
        <f>[2]!thsiFinD("ths_subject_latest_rating_yy_bond",A7750)</f>
        <v>4</v>
      </c>
      <c r="M7750" t="str">
        <f>[1]!s_info_industry_sw_2021($A7750,$N$1,1)</f>
        <v>非银金融(2021)</v>
      </c>
      <c r="O7750" t="str">
        <f>[1]!b_info_carrydate($A7750)</f>
        <v>2024-03-21</v>
      </c>
    </row>
    <row r="7751" spans="1:15" x14ac:dyDescent="0.2">
      <c r="A7751" t="s">
        <v>5016</v>
      </c>
      <c r="B7751" t="s">
        <v>5017</v>
      </c>
      <c r="C7751" s="1">
        <f>[1]!b_anal_matu_cnbd($A7751,$N$1,3)</f>
        <v>7.8574999999999999</v>
      </c>
      <c r="D7751" t="s">
        <v>32</v>
      </c>
      <c r="E7751" t="s">
        <v>4994</v>
      </c>
      <c r="F7751" s="6">
        <f>[1]!b_anal_yield_cnbd($A7751,$N$1,3)</f>
        <v>2.2269999999999999</v>
      </c>
      <c r="G7751" t="s">
        <v>11</v>
      </c>
      <c r="H7751" t="s">
        <v>13</v>
      </c>
      <c r="I7751" t="s">
        <v>13</v>
      </c>
      <c r="J7751" t="s">
        <v>13</v>
      </c>
      <c r="K7751" t="s">
        <v>15526</v>
      </c>
      <c r="L7751" t="str">
        <f>[2]!thsiFinD("ths_subject_latest_rating_yy_bond",A7751)</f>
        <v>4</v>
      </c>
      <c r="M7751" t="str">
        <f>[1]!s_info_industry_sw_2021($A7751,$N$1,1)</f>
        <v>非银金融(2021)</v>
      </c>
      <c r="O7751" t="str">
        <f>[1]!b_info_carrydate($A7751)</f>
        <v>2024-03-21</v>
      </c>
    </row>
    <row r="7752" spans="1:15" x14ac:dyDescent="0.2">
      <c r="A7752" t="s">
        <v>14657</v>
      </c>
      <c r="B7752" t="s">
        <v>14658</v>
      </c>
      <c r="C7752" s="1">
        <f>[1]!b_anal_matu_cnbd($A7752,$N$1,3)</f>
        <v>0.85750000000000004</v>
      </c>
      <c r="D7752" t="s">
        <v>32</v>
      </c>
      <c r="E7752" t="s">
        <v>14470</v>
      </c>
      <c r="F7752" s="6">
        <f>[1]!b_anal_yield_cnbd($A7752,$N$1,3)</f>
        <v>1.4992000000000001</v>
      </c>
      <c r="G7752" t="s">
        <v>11</v>
      </c>
      <c r="H7752" t="s">
        <v>13</v>
      </c>
      <c r="I7752" t="s">
        <v>13</v>
      </c>
      <c r="J7752" t="s">
        <v>13</v>
      </c>
      <c r="K7752" t="s">
        <v>445</v>
      </c>
      <c r="L7752" t="str">
        <f>[2]!thsiFinD("ths_subject_latest_rating_yy_bond",A7752)</f>
        <v>4+</v>
      </c>
      <c r="M7752" t="str">
        <f>[1]!s_info_industry_sw_2021($A7752,$N$1,1)</f>
        <v>非银金融(2021)</v>
      </c>
      <c r="O7752" t="str">
        <f>[1]!b_info_carrydate($A7752)</f>
        <v>2024-03-21</v>
      </c>
    </row>
    <row r="7753" spans="1:15" x14ac:dyDescent="0.2">
      <c r="A7753" t="s">
        <v>14659</v>
      </c>
      <c r="B7753" t="s">
        <v>14660</v>
      </c>
      <c r="C7753" s="1">
        <f>[1]!b_anal_matu_cnbd($A7753,$N$1,3)</f>
        <v>2.8574999999999999</v>
      </c>
      <c r="D7753" t="s">
        <v>32</v>
      </c>
      <c r="E7753" t="s">
        <v>14470</v>
      </c>
      <c r="F7753" s="6">
        <f>[1]!b_anal_yield_cnbd($A7753,$N$1,3)</f>
        <v>1.7451000000000001</v>
      </c>
      <c r="G7753" t="s">
        <v>11</v>
      </c>
      <c r="H7753" t="s">
        <v>13</v>
      </c>
      <c r="I7753" t="s">
        <v>13</v>
      </c>
      <c r="J7753" t="s">
        <v>13</v>
      </c>
      <c r="K7753" t="s">
        <v>445</v>
      </c>
      <c r="L7753" t="str">
        <f>[2]!thsiFinD("ths_subject_latest_rating_yy_bond",A7753)</f>
        <v>4+</v>
      </c>
      <c r="M7753" t="str">
        <f>[1]!s_info_industry_sw_2021($A7753,$N$1,1)</f>
        <v>非银金融(2021)</v>
      </c>
      <c r="O7753" t="str">
        <f>[1]!b_info_carrydate($A7753)</f>
        <v>2024-03-21</v>
      </c>
    </row>
    <row r="7754" spans="1:15" x14ac:dyDescent="0.2">
      <c r="A7754" t="s">
        <v>14666</v>
      </c>
      <c r="B7754" t="s">
        <v>14667</v>
      </c>
      <c r="C7754" s="1">
        <f>[1]!b_anal_matu_cnbd($A7754,$N$1,3)</f>
        <v>12.8575</v>
      </c>
      <c r="D7754" t="s">
        <v>50</v>
      </c>
      <c r="E7754" t="s">
        <v>94</v>
      </c>
      <c r="F7754" s="6">
        <f>[1]!b_anal_yield_cnbd($A7754,$N$1,3)</f>
        <v>2.6962000000000002</v>
      </c>
      <c r="G7754" t="s">
        <v>11</v>
      </c>
      <c r="H7754" t="s">
        <v>13</v>
      </c>
      <c r="I7754" t="s">
        <v>13</v>
      </c>
      <c r="J7754" t="s">
        <v>13</v>
      </c>
      <c r="K7754" t="s">
        <v>15525</v>
      </c>
      <c r="L7754" t="str">
        <f>[2]!thsiFinD("ths_subject_latest_rating_yy_bond",A7754)</f>
        <v>3</v>
      </c>
      <c r="M7754" t="str">
        <f>[1]!s_info_industry_sw_2021($A7754,$N$1,1)</f>
        <v>房地产(2021)</v>
      </c>
      <c r="O7754" t="str">
        <f>[1]!b_info_carrydate($A7754)</f>
        <v>2024-03-21</v>
      </c>
    </row>
    <row r="7755" spans="1:15" x14ac:dyDescent="0.2">
      <c r="A7755" t="s">
        <v>18422</v>
      </c>
      <c r="B7755" t="s">
        <v>18423</v>
      </c>
      <c r="C7755" s="1">
        <f>[1]!b_anal_matu_cnbd($A7755,$N$1,3)</f>
        <v>0.85750000000000004</v>
      </c>
      <c r="D7755" t="s">
        <v>50</v>
      </c>
      <c r="E7755" t="s">
        <v>134</v>
      </c>
      <c r="F7755" s="6">
        <f>[1]!b_anal_yield_cnbd($A7755,$N$1,3)</f>
        <v>1.5392999999999999</v>
      </c>
      <c r="G7755" t="s">
        <v>11</v>
      </c>
      <c r="H7755" t="s">
        <v>13</v>
      </c>
      <c r="I7755" t="s">
        <v>13</v>
      </c>
      <c r="J7755" t="s">
        <v>13</v>
      </c>
      <c r="K7755" t="s">
        <v>1760</v>
      </c>
      <c r="L7755" t="str">
        <f>[2]!thsiFinD("ths_subject_latest_rating_yy_bond",A7755)</f>
        <v>4+</v>
      </c>
      <c r="M7755" t="str">
        <f>[1]!s_info_industry_sw_2021($A7755,$N$1,1)</f>
        <v>商贸零售(2021)</v>
      </c>
      <c r="O7755" t="str">
        <f>[1]!b_info_carrydate($A7755)</f>
        <v>2024-03-21</v>
      </c>
    </row>
    <row r="7756" spans="1:15" x14ac:dyDescent="0.2">
      <c r="A7756" t="s">
        <v>18468</v>
      </c>
      <c r="B7756" t="s">
        <v>18469</v>
      </c>
      <c r="C7756" s="1">
        <f>[1]!b_anal_matu_cnbd($A7756,$N$1,3)</f>
        <v>0.85750000000000004</v>
      </c>
      <c r="D7756" t="s">
        <v>17</v>
      </c>
      <c r="E7756" t="s">
        <v>2194</v>
      </c>
      <c r="F7756" s="6">
        <f>[1]!b_anal_yield_cnbd($A7756,$N$1,3)</f>
        <v>1.6692</v>
      </c>
      <c r="G7756" t="s">
        <v>26</v>
      </c>
      <c r="H7756" t="s">
        <v>13</v>
      </c>
      <c r="I7756" t="s">
        <v>13</v>
      </c>
      <c r="J7756" t="s">
        <v>13</v>
      </c>
      <c r="K7756" t="s">
        <v>1760</v>
      </c>
      <c r="L7756" t="str">
        <f>[2]!thsiFinD("ths_subject_latest_rating_yy_bond",A7756)</f>
        <v>3</v>
      </c>
      <c r="M7756" t="str">
        <f>[1]!s_info_industry_sw_2021($A7756,$N$1,1)</f>
        <v>房地产(2021)</v>
      </c>
      <c r="O7756" t="str">
        <f>[1]!b_info_carrydate($A7756)</f>
        <v>2024-03-21</v>
      </c>
    </row>
    <row r="7757" spans="1:15" x14ac:dyDescent="0.2">
      <c r="A7757" t="s">
        <v>18470</v>
      </c>
      <c r="B7757" t="s">
        <v>18471</v>
      </c>
      <c r="C7757" s="1">
        <f>[1]!b_anal_matu_cnbd($A7757,$N$1,3)</f>
        <v>2.8574999999999999</v>
      </c>
      <c r="D7757" t="s">
        <v>17</v>
      </c>
      <c r="E7757" t="s">
        <v>2194</v>
      </c>
      <c r="F7757" s="6">
        <f>[1]!b_anal_yield_cnbd($A7757,$N$1,3)</f>
        <v>2.3534999999999999</v>
      </c>
      <c r="G7757" t="s">
        <v>26</v>
      </c>
      <c r="H7757" t="s">
        <v>13</v>
      </c>
      <c r="I7757" t="s">
        <v>13</v>
      </c>
      <c r="J7757" t="s">
        <v>13</v>
      </c>
      <c r="K7757" t="s">
        <v>1760</v>
      </c>
      <c r="L7757" t="str">
        <f>[2]!thsiFinD("ths_subject_latest_rating_yy_bond",A7757)</f>
        <v>3</v>
      </c>
      <c r="M7757" t="str">
        <f>[1]!s_info_industry_sw_2021($A7757,$N$1,1)</f>
        <v>房地产(2021)</v>
      </c>
      <c r="O7757" t="str">
        <f>[1]!b_info_carrydate($A7757)</f>
        <v>2024-03-21</v>
      </c>
    </row>
    <row r="7758" spans="1:15" x14ac:dyDescent="0.2">
      <c r="A7758" t="s">
        <v>18489</v>
      </c>
      <c r="B7758" t="s">
        <v>18490</v>
      </c>
      <c r="C7758" s="1">
        <f>[1]!b_anal_matu_cnbd($A7758,$N$1,3)</f>
        <v>0.85750000000000004</v>
      </c>
      <c r="D7758" t="s">
        <v>21</v>
      </c>
      <c r="E7758" t="s">
        <v>4017</v>
      </c>
      <c r="F7758" s="6">
        <f>[1]!b_anal_yield_cnbd($A7758,$N$1,3)</f>
        <v>1.5267999999999999</v>
      </c>
      <c r="G7758" t="s">
        <v>11</v>
      </c>
      <c r="H7758" t="s">
        <v>12</v>
      </c>
      <c r="I7758" t="s">
        <v>13</v>
      </c>
      <c r="J7758" t="s">
        <v>13</v>
      </c>
      <c r="K7758" t="s">
        <v>15639</v>
      </c>
      <c r="L7758" t="str">
        <f>[2]!thsiFinD("ths_subject_latest_rating_yy_bond",A7758)</f>
        <v>5-</v>
      </c>
      <c r="M7758" t="str">
        <f>[1]!s_info_industry_sw_2021($A7758,$N$1,1)</f>
        <v>交通运输(2021)</v>
      </c>
      <c r="O7758" t="str">
        <f>[1]!b_info_carrydate($A7758)</f>
        <v>2024-03-21</v>
      </c>
    </row>
    <row r="7759" spans="1:15" x14ac:dyDescent="0.2">
      <c r="A7759" t="s">
        <v>18491</v>
      </c>
      <c r="B7759" t="s">
        <v>18492</v>
      </c>
      <c r="C7759" s="1">
        <f>[1]!b_anal_matu_cnbd($A7759,$N$1,3)</f>
        <v>2.8574999999999999</v>
      </c>
      <c r="D7759" t="s">
        <v>21</v>
      </c>
      <c r="E7759" t="s">
        <v>4017</v>
      </c>
      <c r="F7759" s="6">
        <f>[1]!b_anal_yield_cnbd($A7759,$N$1,3)</f>
        <v>1.8919999999999999</v>
      </c>
      <c r="G7759" t="s">
        <v>11</v>
      </c>
      <c r="H7759" t="s">
        <v>12</v>
      </c>
      <c r="I7759" t="s">
        <v>13</v>
      </c>
      <c r="J7759" t="s">
        <v>13</v>
      </c>
      <c r="K7759" t="s">
        <v>15639</v>
      </c>
      <c r="L7759" t="str">
        <f>[2]!thsiFinD("ths_subject_latest_rating_yy_bond",A7759)</f>
        <v>5-</v>
      </c>
      <c r="M7759" t="str">
        <f>[1]!s_info_industry_sw_2021($A7759,$N$1,1)</f>
        <v>交通运输(2021)</v>
      </c>
      <c r="O7759" t="str">
        <f>[1]!b_info_carrydate($A7759)</f>
        <v>2024-03-21</v>
      </c>
    </row>
    <row r="7760" spans="1:15" x14ac:dyDescent="0.2">
      <c r="A7760" t="s">
        <v>19642</v>
      </c>
      <c r="B7760" t="s">
        <v>19643</v>
      </c>
      <c r="C7760" s="1">
        <f>[1]!b_anal_matu_cnbd($A7760,$N$1,3)</f>
        <v>0.85750000000000004</v>
      </c>
      <c r="D7760" t="s">
        <v>32</v>
      </c>
      <c r="E7760" t="s">
        <v>17415</v>
      </c>
      <c r="F7760" s="6">
        <f>[1]!b_anal_yield_cnbd($A7760,$N$1,3)</f>
        <v>1.456</v>
      </c>
      <c r="G7760" t="s">
        <v>11</v>
      </c>
      <c r="H7760" t="s">
        <v>13</v>
      </c>
      <c r="I7760" t="s">
        <v>13</v>
      </c>
      <c r="J7760" t="s">
        <v>13</v>
      </c>
      <c r="K7760" t="s">
        <v>10</v>
      </c>
      <c r="L7760" t="str">
        <f>[2]!thsiFinD("ths_subject_latest_rating_yy_bond",A7760)</f>
        <v>3</v>
      </c>
      <c r="M7760" t="str">
        <f>[1]!s_info_industry_sw_2021($A7760,$N$1,1)</f>
        <v>银行(2021)</v>
      </c>
      <c r="O7760" t="str">
        <f>[1]!b_info_carrydate($A7760)</f>
        <v>2024-03-21</v>
      </c>
    </row>
    <row r="7761" spans="1:15" x14ac:dyDescent="0.2">
      <c r="A7761" t="s">
        <v>4093</v>
      </c>
      <c r="B7761" t="s">
        <v>4094</v>
      </c>
      <c r="C7761" s="1">
        <f>[1]!b_anal_matu_cnbd($A7761,$N$1,3)</f>
        <v>2.8548</v>
      </c>
      <c r="D7761" t="s">
        <v>17</v>
      </c>
      <c r="E7761" t="s">
        <v>3008</v>
      </c>
      <c r="F7761" s="6">
        <f>[1]!b_anal_yield_cnbd($A7761,$N$1,3)</f>
        <v>2.1059999999999999</v>
      </c>
      <c r="G7761" t="s">
        <v>11</v>
      </c>
      <c r="H7761" t="s">
        <v>13</v>
      </c>
      <c r="I7761" t="s">
        <v>13</v>
      </c>
      <c r="J7761" t="s">
        <v>13</v>
      </c>
      <c r="K7761" t="s">
        <v>15526</v>
      </c>
      <c r="L7761" t="str">
        <f>[2]!thsiFinD("ths_subject_latest_rating_yy_bond",A7761)</f>
        <v>5+</v>
      </c>
      <c r="M7761" t="str">
        <f>[1]!s_info_industry_sw_2021($A7761,$N$1,1)</f>
        <v>交通运输(2021)</v>
      </c>
      <c r="O7761" t="str">
        <f>[1]!b_info_carrydate($A7761)</f>
        <v>2024-03-20</v>
      </c>
    </row>
    <row r="7762" spans="1:15" x14ac:dyDescent="0.2">
      <c r="A7762" t="s">
        <v>4949</v>
      </c>
      <c r="B7762" t="s">
        <v>4950</v>
      </c>
      <c r="C7762" s="1">
        <f>[1]!b_anal_matu_cnbd($A7762,$N$1,3)</f>
        <v>12.854799999999999</v>
      </c>
      <c r="D7762" t="s">
        <v>32</v>
      </c>
      <c r="E7762" t="s">
        <v>3674</v>
      </c>
      <c r="F7762" s="6">
        <f>[1]!b_anal_yield_cnbd($A7762,$N$1,3)</f>
        <v>2.3744000000000001</v>
      </c>
      <c r="G7762" t="s">
        <v>26</v>
      </c>
      <c r="H7762" t="s">
        <v>13</v>
      </c>
      <c r="I7762" t="s">
        <v>13</v>
      </c>
      <c r="J7762" t="s">
        <v>13</v>
      </c>
      <c r="K7762" t="s">
        <v>445</v>
      </c>
      <c r="L7762" t="str">
        <f>[2]!thsiFinD("ths_subject_latest_rating_yy_bond",A7762)</f>
        <v>3</v>
      </c>
      <c r="M7762" t="str">
        <f>[1]!s_info_industry_sw_2021($A7762,$N$1,1)</f>
        <v>通信(2021)</v>
      </c>
      <c r="O7762" t="str">
        <f>[1]!b_info_carrydate($A7762)</f>
        <v>2024-03-20</v>
      </c>
    </row>
    <row r="7763" spans="1:15" x14ac:dyDescent="0.2">
      <c r="A7763" t="s">
        <v>4954</v>
      </c>
      <c r="B7763" t="s">
        <v>4955</v>
      </c>
      <c r="C7763" s="1">
        <f>[1]!b_anal_matu_cnbd($A7763,$N$1,3)</f>
        <v>2.8548</v>
      </c>
      <c r="D7763" t="s">
        <v>17</v>
      </c>
      <c r="E7763" t="s">
        <v>2406</v>
      </c>
      <c r="F7763" s="6">
        <f>[1]!b_anal_yield_cnbd($A7763,$N$1,3)</f>
        <v>1.756</v>
      </c>
      <c r="G7763" t="s">
        <v>26</v>
      </c>
      <c r="H7763" t="s">
        <v>13</v>
      </c>
      <c r="I7763" t="s">
        <v>13</v>
      </c>
      <c r="J7763" t="s">
        <v>13</v>
      </c>
      <c r="K7763" t="s">
        <v>1760</v>
      </c>
      <c r="L7763" t="str">
        <f>[2]!thsiFinD("ths_subject_latest_rating_yy_bond",A7763)</f>
        <v>4-</v>
      </c>
      <c r="M7763" t="str">
        <f>[1]!s_info_industry_sw_2021($A7763,$N$1,1)</f>
        <v>综合(2021)</v>
      </c>
      <c r="O7763" t="str">
        <f>[1]!b_info_carrydate($A7763)</f>
        <v>2024-03-20</v>
      </c>
    </row>
    <row r="7764" spans="1:15" x14ac:dyDescent="0.2">
      <c r="A7764" t="s">
        <v>4956</v>
      </c>
      <c r="B7764" t="s">
        <v>4957</v>
      </c>
      <c r="C7764" s="1">
        <f>[1]!b_anal_matu_cnbd($A7764,$N$1,3)</f>
        <v>7.8548</v>
      </c>
      <c r="D7764" t="s">
        <v>17</v>
      </c>
      <c r="E7764" t="s">
        <v>2406</v>
      </c>
      <c r="F7764" s="6">
        <f>[1]!b_anal_yield_cnbd($A7764,$N$1,3)</f>
        <v>2.2069999999999999</v>
      </c>
      <c r="G7764" t="s">
        <v>26</v>
      </c>
      <c r="H7764" t="s">
        <v>13</v>
      </c>
      <c r="I7764" t="s">
        <v>13</v>
      </c>
      <c r="J7764" t="s">
        <v>13</v>
      </c>
      <c r="K7764" t="s">
        <v>1760</v>
      </c>
      <c r="L7764" t="str">
        <f>[2]!thsiFinD("ths_subject_latest_rating_yy_bond",A7764)</f>
        <v>4-</v>
      </c>
      <c r="M7764" t="str">
        <f>[1]!s_info_industry_sw_2021($A7764,$N$1,1)</f>
        <v>综合(2021)</v>
      </c>
      <c r="O7764" t="str">
        <f>[1]!b_info_carrydate($A7764)</f>
        <v>2024-03-20</v>
      </c>
    </row>
    <row r="7765" spans="1:15" x14ac:dyDescent="0.2">
      <c r="A7765" t="s">
        <v>4958</v>
      </c>
      <c r="B7765" t="s">
        <v>4959</v>
      </c>
      <c r="C7765" s="1">
        <f>[1]!b_anal_matu_cnbd($A7765,$N$1,3)</f>
        <v>2.8548</v>
      </c>
      <c r="D7765" t="s">
        <v>21</v>
      </c>
      <c r="E7765" t="s">
        <v>2011</v>
      </c>
      <c r="F7765" s="6">
        <f>[1]!b_anal_yield_cnbd($A7765,$N$1,3)</f>
        <v>1.8186</v>
      </c>
      <c r="G7765" t="s">
        <v>11</v>
      </c>
      <c r="H7765" t="s">
        <v>12</v>
      </c>
      <c r="I7765" t="s">
        <v>13</v>
      </c>
      <c r="J7765" t="s">
        <v>13</v>
      </c>
      <c r="K7765" t="s">
        <v>15639</v>
      </c>
      <c r="L7765" t="str">
        <f>[2]!thsiFinD("ths_subject_latest_rating_yy_bond",A7765)</f>
        <v>5+</v>
      </c>
      <c r="M7765" t="str">
        <f>[1]!s_info_industry_sw_2021($A7765,$N$1,1)</f>
        <v>建筑装饰(2021)</v>
      </c>
      <c r="O7765" t="str">
        <f>[1]!b_info_carrydate($A7765)</f>
        <v>2024-03-20</v>
      </c>
    </row>
    <row r="7766" spans="1:15" x14ac:dyDescent="0.2">
      <c r="A7766" t="s">
        <v>4960</v>
      </c>
      <c r="B7766" t="s">
        <v>4961</v>
      </c>
      <c r="C7766" s="1">
        <f>[1]!b_anal_matu_cnbd($A7766,$N$1,3)</f>
        <v>0.8548</v>
      </c>
      <c r="D7766" t="s">
        <v>50</v>
      </c>
      <c r="E7766" t="s">
        <v>4569</v>
      </c>
      <c r="F7766" s="6">
        <f>[1]!b_anal_yield_cnbd($A7766,$N$1,3)</f>
        <v>1.5134000000000001</v>
      </c>
      <c r="G7766" t="s">
        <v>11</v>
      </c>
      <c r="H7766" t="s">
        <v>13</v>
      </c>
      <c r="I7766" t="s">
        <v>13</v>
      </c>
      <c r="J7766" t="s">
        <v>13</v>
      </c>
      <c r="K7766" t="s">
        <v>1760</v>
      </c>
      <c r="L7766" t="str">
        <f>[2]!thsiFinD("ths_subject_latest_rating_yy_bond",A7766)</f>
        <v>4+</v>
      </c>
      <c r="M7766" t="str">
        <f>[1]!s_info_industry_sw_2021($A7766,$N$1,1)</f>
        <v>房地产(2021)</v>
      </c>
      <c r="O7766" t="str">
        <f>[1]!b_info_carrydate($A7766)</f>
        <v>2024-03-20</v>
      </c>
    </row>
    <row r="7767" spans="1:15" x14ac:dyDescent="0.2">
      <c r="A7767" t="s">
        <v>4962</v>
      </c>
      <c r="B7767" t="s">
        <v>4963</v>
      </c>
      <c r="C7767" s="1">
        <f>[1]!b_anal_matu_cnbd($A7767,$N$1,3)</f>
        <v>0.8548</v>
      </c>
      <c r="D7767" t="s">
        <v>21</v>
      </c>
      <c r="E7767" t="s">
        <v>4964</v>
      </c>
      <c r="F7767" s="6">
        <f>[1]!b_anal_yield_cnbd($A7767,$N$1,3)</f>
        <v>1.5308999999999999</v>
      </c>
      <c r="G7767" t="s">
        <v>11</v>
      </c>
      <c r="H7767" t="s">
        <v>13</v>
      </c>
      <c r="I7767" t="s">
        <v>13</v>
      </c>
      <c r="J7767" t="s">
        <v>13</v>
      </c>
      <c r="K7767" t="s">
        <v>15525</v>
      </c>
      <c r="L7767" t="str">
        <f>[2]!thsiFinD("ths_subject_latest_rating_yy_bond",A7767)</f>
        <v>5</v>
      </c>
      <c r="M7767" t="str">
        <f>[1]!s_info_industry_sw_2021($A7767,$N$1,1)</f>
        <v>建筑装饰(2021)</v>
      </c>
      <c r="O7767" t="str">
        <f>[1]!b_info_carrydate($A7767)</f>
        <v>2024-03-20</v>
      </c>
    </row>
    <row r="7768" spans="1:15" x14ac:dyDescent="0.2">
      <c r="A7768" t="s">
        <v>4968</v>
      </c>
      <c r="B7768" t="s">
        <v>4969</v>
      </c>
      <c r="C7768" s="1">
        <f>[1]!b_anal_matu_cnbd($A7768,$N$1,3)</f>
        <v>0.8548</v>
      </c>
      <c r="D7768" t="s">
        <v>17</v>
      </c>
      <c r="E7768" t="s">
        <v>4970</v>
      </c>
      <c r="F7768" s="6">
        <f>[1]!b_anal_yield_cnbd($A7768,$N$1,3)</f>
        <v>1.5609</v>
      </c>
      <c r="G7768" t="s">
        <v>11</v>
      </c>
      <c r="H7768" t="s">
        <v>13</v>
      </c>
      <c r="I7768" t="s">
        <v>13</v>
      </c>
      <c r="J7768" t="s">
        <v>13</v>
      </c>
      <c r="K7768" t="s">
        <v>15639</v>
      </c>
      <c r="L7768" t="str">
        <f>[2]!thsiFinD("ths_subject_latest_rating_yy_bond",A7768)</f>
        <v>5+</v>
      </c>
      <c r="M7768" t="str">
        <f>[1]!s_info_industry_sw_2021($A7768,$N$1,1)</f>
        <v>食品饮料(2021)</v>
      </c>
      <c r="O7768" t="str">
        <f>[1]!b_info_carrydate($A7768)</f>
        <v>2024-03-20</v>
      </c>
    </row>
    <row r="7769" spans="1:15" x14ac:dyDescent="0.2">
      <c r="A7769" t="s">
        <v>4971</v>
      </c>
      <c r="B7769" t="s">
        <v>4972</v>
      </c>
      <c r="C7769" s="1">
        <f>[1]!b_anal_matu_cnbd($A7769,$N$1,3)</f>
        <v>0.8548</v>
      </c>
      <c r="D7769" t="s">
        <v>17</v>
      </c>
      <c r="E7769" t="s">
        <v>3372</v>
      </c>
      <c r="F7769" s="6">
        <f>[1]!b_anal_yield_cnbd($A7769,$N$1,3)</f>
        <v>1.5408999999999999</v>
      </c>
      <c r="G7769" t="s">
        <v>11</v>
      </c>
      <c r="H7769" t="s">
        <v>13</v>
      </c>
      <c r="I7769" t="s">
        <v>13</v>
      </c>
      <c r="J7769" t="s">
        <v>13</v>
      </c>
      <c r="K7769" t="s">
        <v>15525</v>
      </c>
      <c r="L7769" t="str">
        <f>[2]!thsiFinD("ths_subject_latest_rating_yy_bond",A7769)</f>
        <v>5-</v>
      </c>
      <c r="M7769" t="str">
        <f>[1]!s_info_industry_sw_2021($A7769,$N$1,1)</f>
        <v>钢铁(2021)</v>
      </c>
      <c r="O7769" t="str">
        <f>[1]!b_info_carrydate($A7769)</f>
        <v>2024-03-20</v>
      </c>
    </row>
    <row r="7770" spans="1:15" x14ac:dyDescent="0.2">
      <c r="A7770" t="s">
        <v>4973</v>
      </c>
      <c r="B7770" t="s">
        <v>4974</v>
      </c>
      <c r="C7770" s="1">
        <f>[1]!b_anal_matu_cnbd($A7770,$N$1,3)</f>
        <v>0.8548</v>
      </c>
      <c r="D7770" t="s">
        <v>14</v>
      </c>
      <c r="E7770" t="s">
        <v>3785</v>
      </c>
      <c r="F7770" s="6">
        <f>[1]!b_anal_yield_cnbd($A7770,$N$1,3)</f>
        <v>1.6207</v>
      </c>
      <c r="G7770" t="s">
        <v>11</v>
      </c>
      <c r="H7770" t="s">
        <v>12</v>
      </c>
      <c r="I7770" t="s">
        <v>13</v>
      </c>
      <c r="J7770" t="s">
        <v>13</v>
      </c>
      <c r="K7770" t="s">
        <v>15639</v>
      </c>
      <c r="L7770" t="str">
        <f>[2]!thsiFinD("ths_subject_latest_rating_yy_bond",A7770)</f>
        <v>5</v>
      </c>
      <c r="M7770" t="str">
        <f>[1]!s_info_industry_sw_2021($A7770,$N$1,1)</f>
        <v>建筑装饰(2021)</v>
      </c>
      <c r="O7770" t="str">
        <f>[1]!b_info_carrydate($A7770)</f>
        <v>2024-03-20</v>
      </c>
    </row>
    <row r="7771" spans="1:15" x14ac:dyDescent="0.2">
      <c r="A7771" t="s">
        <v>4975</v>
      </c>
      <c r="B7771" t="s">
        <v>4976</v>
      </c>
      <c r="C7771" s="1">
        <f>[1]!b_anal_matu_cnbd($A7771,$N$1,3)</f>
        <v>2.8548</v>
      </c>
      <c r="D7771" t="s">
        <v>50</v>
      </c>
      <c r="E7771" t="s">
        <v>112</v>
      </c>
      <c r="F7771" s="6">
        <f>[1]!b_anal_yield_cnbd($A7771,$N$1,3)</f>
        <v>1.7175</v>
      </c>
      <c r="G7771" t="s">
        <v>11</v>
      </c>
      <c r="H7771" t="s">
        <v>13</v>
      </c>
      <c r="I7771" t="s">
        <v>13</v>
      </c>
      <c r="J7771" t="s">
        <v>13</v>
      </c>
      <c r="K7771" t="s">
        <v>10</v>
      </c>
      <c r="L7771" t="str">
        <f>[2]!thsiFinD("ths_subject_latest_rating_yy_bond",A7771)</f>
        <v>3</v>
      </c>
      <c r="M7771" t="str">
        <f>[1]!s_info_industry_sw_2021($A7771,$N$1,1)</f>
        <v>交通运输(2021)</v>
      </c>
      <c r="O7771" t="str">
        <f>[1]!b_info_carrydate($A7771)</f>
        <v>2024-03-20</v>
      </c>
    </row>
    <row r="7772" spans="1:15" x14ac:dyDescent="0.2">
      <c r="A7772" t="s">
        <v>4977</v>
      </c>
      <c r="B7772" t="s">
        <v>4978</v>
      </c>
      <c r="C7772" s="1">
        <f>[1]!b_anal_matu_cnbd($A7772,$N$1,3)</f>
        <v>0.8548</v>
      </c>
      <c r="D7772" t="s">
        <v>21</v>
      </c>
      <c r="E7772" t="s">
        <v>315</v>
      </c>
      <c r="F7772" s="6">
        <f>[1]!b_anal_yield_cnbd($A7772,$N$1,3)</f>
        <v>1.5809</v>
      </c>
      <c r="G7772" t="s">
        <v>11</v>
      </c>
      <c r="H7772" t="s">
        <v>13</v>
      </c>
      <c r="I7772" t="s">
        <v>13</v>
      </c>
      <c r="J7772" t="s">
        <v>13</v>
      </c>
      <c r="K7772" t="s">
        <v>15526</v>
      </c>
      <c r="L7772" t="str">
        <f>[2]!thsiFinD("ths_subject_latest_rating_yy_bond",A7772)</f>
        <v>5</v>
      </c>
      <c r="M7772" t="str">
        <f>[1]!s_info_industry_sw_2021($A7772,$N$1,1)</f>
        <v>食品饮料(2021)</v>
      </c>
      <c r="O7772" t="str">
        <f>[1]!b_info_carrydate($A7772)</f>
        <v>2024-03-20</v>
      </c>
    </row>
    <row r="7773" spans="1:15" x14ac:dyDescent="0.2">
      <c r="A7773" t="s">
        <v>4992</v>
      </c>
      <c r="B7773" t="s">
        <v>4993</v>
      </c>
      <c r="C7773" s="1">
        <f>[1]!b_anal_matu_cnbd($A7773,$N$1,3)</f>
        <v>2.8548</v>
      </c>
      <c r="D7773" t="s">
        <v>32</v>
      </c>
      <c r="E7773" t="s">
        <v>4994</v>
      </c>
      <c r="F7773" s="6">
        <f>[1]!b_anal_yield_cnbd($A7773,$N$1,3)</f>
        <v>1.7258</v>
      </c>
      <c r="G7773" t="s">
        <v>11</v>
      </c>
      <c r="H7773" t="s">
        <v>13</v>
      </c>
      <c r="I7773" t="s">
        <v>13</v>
      </c>
      <c r="J7773" t="s">
        <v>13</v>
      </c>
      <c r="K7773" t="s">
        <v>15526</v>
      </c>
      <c r="L7773" t="str">
        <f>[2]!thsiFinD("ths_subject_latest_rating_yy_bond",A7773)</f>
        <v>4</v>
      </c>
      <c r="M7773" t="str">
        <f>[1]!s_info_industry_sw_2021($A7773,$N$1,1)</f>
        <v>非银金融(2021)</v>
      </c>
      <c r="O7773" t="str">
        <f>[1]!b_info_carrydate($A7773)</f>
        <v>2024-03-20</v>
      </c>
    </row>
    <row r="7774" spans="1:15" x14ac:dyDescent="0.2">
      <c r="A7774" t="s">
        <v>4995</v>
      </c>
      <c r="B7774" t="s">
        <v>4996</v>
      </c>
      <c r="C7774" s="1">
        <f>[1]!b_anal_matu_cnbd($A7774,$N$1,3)</f>
        <v>7.8548</v>
      </c>
      <c r="D7774" t="s">
        <v>32</v>
      </c>
      <c r="E7774" t="s">
        <v>4994</v>
      </c>
      <c r="F7774" s="6">
        <f>[1]!b_anal_yield_cnbd($A7774,$N$1,3)</f>
        <v>2.2267999999999999</v>
      </c>
      <c r="G7774" t="s">
        <v>11</v>
      </c>
      <c r="H7774" t="s">
        <v>13</v>
      </c>
      <c r="I7774" t="s">
        <v>13</v>
      </c>
      <c r="J7774" t="s">
        <v>13</v>
      </c>
      <c r="K7774" t="s">
        <v>15526</v>
      </c>
      <c r="L7774" t="str">
        <f>[2]!thsiFinD("ths_subject_latest_rating_yy_bond",A7774)</f>
        <v>4</v>
      </c>
      <c r="M7774" t="str">
        <f>[1]!s_info_industry_sw_2021($A7774,$N$1,1)</f>
        <v>非银金融(2021)</v>
      </c>
      <c r="O7774" t="str">
        <f>[1]!b_info_carrydate($A7774)</f>
        <v>2024-03-20</v>
      </c>
    </row>
    <row r="7775" spans="1:15" x14ac:dyDescent="0.2">
      <c r="A7775" t="s">
        <v>4997</v>
      </c>
      <c r="B7775" t="s">
        <v>4998</v>
      </c>
      <c r="C7775" s="1">
        <f>[1]!b_anal_matu_cnbd($A7775,$N$1,3)</f>
        <v>0.8548</v>
      </c>
      <c r="D7775" t="s">
        <v>17</v>
      </c>
      <c r="E7775" t="s">
        <v>123</v>
      </c>
      <c r="F7775" s="6">
        <f>[1]!b_anal_yield_cnbd($A7775,$N$1,3)</f>
        <v>1.5646</v>
      </c>
      <c r="G7775" t="s">
        <v>11</v>
      </c>
      <c r="H7775" t="s">
        <v>13</v>
      </c>
      <c r="I7775" t="s">
        <v>13</v>
      </c>
      <c r="J7775" t="s">
        <v>13</v>
      </c>
      <c r="K7775" t="s">
        <v>15525</v>
      </c>
      <c r="L7775" t="str">
        <f>[2]!thsiFinD("ths_subject_latest_rating_yy_bond",A7775)</f>
        <v>4</v>
      </c>
      <c r="M7775" t="str">
        <f>[1]!s_info_industry_sw_2021($A7775,$N$1,1)</f>
        <v>综合(2021)</v>
      </c>
      <c r="O7775" t="str">
        <f>[1]!b_info_carrydate($A7775)</f>
        <v>2024-03-20</v>
      </c>
    </row>
    <row r="7776" spans="1:15" x14ac:dyDescent="0.2">
      <c r="A7776" t="s">
        <v>4999</v>
      </c>
      <c r="B7776" t="s">
        <v>5000</v>
      </c>
      <c r="C7776" s="1">
        <f>[1]!b_anal_matu_cnbd($A7776,$N$1,3)</f>
        <v>0.8548</v>
      </c>
      <c r="D7776" t="s">
        <v>21</v>
      </c>
      <c r="E7776" t="s">
        <v>3343</v>
      </c>
      <c r="F7776" s="6">
        <f>[1]!b_anal_yield_cnbd($A7776,$N$1,3)</f>
        <v>1.5412999999999999</v>
      </c>
      <c r="G7776" t="s">
        <v>11</v>
      </c>
      <c r="H7776" t="s">
        <v>12</v>
      </c>
      <c r="I7776" t="s">
        <v>13</v>
      </c>
      <c r="J7776" t="s">
        <v>13</v>
      </c>
      <c r="K7776" t="s">
        <v>15639</v>
      </c>
      <c r="L7776" t="str">
        <f>[2]!thsiFinD("ths_subject_latest_rating_yy_bond",A7776)</f>
        <v>4-</v>
      </c>
      <c r="M7776" t="str">
        <f>[1]!s_info_industry_sw_2021($A7776,$N$1,1)</f>
        <v>建筑装饰(2021)</v>
      </c>
      <c r="O7776" t="str">
        <f>[1]!b_info_carrydate($A7776)</f>
        <v>2024-03-20</v>
      </c>
    </row>
    <row r="7777" spans="1:15" x14ac:dyDescent="0.2">
      <c r="A7777" t="s">
        <v>5003</v>
      </c>
      <c r="B7777" t="s">
        <v>5004</v>
      </c>
      <c r="C7777" s="1">
        <f>[1]!b_anal_matu_cnbd($A7777,$N$1,3)</f>
        <v>1.8548</v>
      </c>
      <c r="D7777" t="s">
        <v>17</v>
      </c>
      <c r="E7777" t="s">
        <v>496</v>
      </c>
      <c r="F7777" s="6">
        <f>[1]!b_anal_yield_cnbd($A7777,$N$1,3)</f>
        <v>1.6879</v>
      </c>
      <c r="G7777" t="s">
        <v>26</v>
      </c>
      <c r="H7777" t="s">
        <v>13</v>
      </c>
      <c r="I7777" t="s">
        <v>13</v>
      </c>
      <c r="J7777" t="s">
        <v>13</v>
      </c>
      <c r="K7777" t="s">
        <v>15526</v>
      </c>
      <c r="L7777" t="str">
        <f>[2]!thsiFinD("ths_subject_latest_rating_yy_bond",A7777)</f>
        <v>5</v>
      </c>
      <c r="M7777" t="str">
        <f>[1]!s_info_industry_sw_2021($A7777,$N$1,1)</f>
        <v>非银金融(2021)</v>
      </c>
      <c r="O7777" t="str">
        <f>[1]!b_info_carrydate($A7777)</f>
        <v>2024-03-20</v>
      </c>
    </row>
    <row r="7778" spans="1:15" x14ac:dyDescent="0.2">
      <c r="A7778" t="s">
        <v>18438</v>
      </c>
      <c r="B7778" t="s">
        <v>18439</v>
      </c>
      <c r="C7778" s="1">
        <f>[1]!b_anal_matu_cnbd($A7778,$N$1,3)</f>
        <v>2.8548</v>
      </c>
      <c r="D7778" t="s">
        <v>17</v>
      </c>
      <c r="E7778" t="s">
        <v>4103</v>
      </c>
      <c r="F7778" s="6">
        <f>[1]!b_anal_yield_cnbd($A7778,$N$1,3)</f>
        <v>1.7652000000000001</v>
      </c>
      <c r="G7778" t="s">
        <v>11</v>
      </c>
      <c r="H7778" t="s">
        <v>13</v>
      </c>
      <c r="I7778" t="s">
        <v>13</v>
      </c>
      <c r="J7778" t="s">
        <v>13</v>
      </c>
      <c r="K7778" t="s">
        <v>1760</v>
      </c>
      <c r="L7778" t="str">
        <f>[2]!thsiFinD("ths_subject_latest_rating_yy_bond",A7778)</f>
        <v>4</v>
      </c>
      <c r="M7778" t="str">
        <f>[1]!s_info_industry_sw_2021($A7778,$N$1,1)</f>
        <v>建筑装饰(2021)</v>
      </c>
      <c r="O7778" t="str">
        <f>[1]!b_info_carrydate($A7778)</f>
        <v>2024-03-20</v>
      </c>
    </row>
    <row r="7779" spans="1:15" x14ac:dyDescent="0.2">
      <c r="A7779" t="s">
        <v>18448</v>
      </c>
      <c r="B7779" t="s">
        <v>18449</v>
      </c>
      <c r="C7779" s="1">
        <f>[1]!b_anal_matu_cnbd($A7779,$N$1,3)</f>
        <v>0.8548</v>
      </c>
      <c r="D7779" t="s">
        <v>32</v>
      </c>
      <c r="E7779" t="s">
        <v>12847</v>
      </c>
      <c r="F7779" s="6">
        <f>[1]!b_anal_yield_cnbd($A7779,$N$1,3)</f>
        <v>1.4570000000000001</v>
      </c>
      <c r="G7779" t="s">
        <v>26</v>
      </c>
      <c r="H7779" t="s">
        <v>13</v>
      </c>
      <c r="I7779" t="s">
        <v>12</v>
      </c>
      <c r="J7779" t="s">
        <v>13</v>
      </c>
      <c r="K7779" t="s">
        <v>445</v>
      </c>
      <c r="L7779" t="str">
        <f>[2]!thsiFinD("ths_subject_latest_rating_yy_bond",A7779)</f>
        <v>2</v>
      </c>
      <c r="M7779" t="str">
        <f>[1]!s_info_industry_sw_2021($A7779,$N$1,1)</f>
        <v>非银金融(2021)</v>
      </c>
      <c r="O7779" t="str">
        <f>[1]!b_info_carrydate($A7779)</f>
        <v>2024-03-20</v>
      </c>
    </row>
    <row r="7780" spans="1:15" x14ac:dyDescent="0.2">
      <c r="A7780" t="s">
        <v>18450</v>
      </c>
      <c r="B7780" t="s">
        <v>18451</v>
      </c>
      <c r="C7780" s="1">
        <f>[1]!b_anal_matu_cnbd($A7780,$N$1,3)</f>
        <v>2.8548</v>
      </c>
      <c r="D7780" t="s">
        <v>32</v>
      </c>
      <c r="E7780" t="s">
        <v>12847</v>
      </c>
      <c r="F7780" s="6">
        <f>[1]!b_anal_yield_cnbd($A7780,$N$1,3)</f>
        <v>1.7365999999999999</v>
      </c>
      <c r="G7780" t="s">
        <v>26</v>
      </c>
      <c r="H7780" t="s">
        <v>13</v>
      </c>
      <c r="I7780" t="s">
        <v>12</v>
      </c>
      <c r="J7780" t="s">
        <v>13</v>
      </c>
      <c r="K7780" t="s">
        <v>445</v>
      </c>
      <c r="L7780" t="str">
        <f>[2]!thsiFinD("ths_subject_latest_rating_yy_bond",A7780)</f>
        <v>2</v>
      </c>
      <c r="M7780" t="str">
        <f>[1]!s_info_industry_sw_2021($A7780,$N$1,1)</f>
        <v>非银金融(2021)</v>
      </c>
      <c r="O7780" t="str">
        <f>[1]!b_info_carrydate($A7780)</f>
        <v>2024-03-20</v>
      </c>
    </row>
    <row r="7781" spans="1:15" x14ac:dyDescent="0.2">
      <c r="A7781" t="s">
        <v>18458</v>
      </c>
      <c r="B7781" t="s">
        <v>18459</v>
      </c>
      <c r="C7781" s="1">
        <f>[1]!b_anal_matu_cnbd($A7781,$N$1,3)</f>
        <v>0.8548</v>
      </c>
      <c r="D7781" t="s">
        <v>50</v>
      </c>
      <c r="E7781" t="s">
        <v>1622</v>
      </c>
      <c r="F7781" s="6">
        <f>[1]!b_anal_yield_cnbd($A7781,$N$1,3)</f>
        <v>1.444</v>
      </c>
      <c r="G7781" t="s">
        <v>11</v>
      </c>
      <c r="H7781" t="s">
        <v>13</v>
      </c>
      <c r="I7781" t="s">
        <v>13</v>
      </c>
      <c r="J7781" t="s">
        <v>13</v>
      </c>
      <c r="K7781" t="s">
        <v>445</v>
      </c>
      <c r="L7781" t="str">
        <f>[2]!thsiFinD("ths_subject_latest_rating_yy_bond",A7781)</f>
        <v>2</v>
      </c>
      <c r="M7781" t="str">
        <f>[1]!s_info_industry_sw_2021($A7781,$N$1,1)</f>
        <v>非银金融(2021)</v>
      </c>
      <c r="O7781" t="str">
        <f>[1]!b_info_carrydate($A7781)</f>
        <v>2024-03-20</v>
      </c>
    </row>
    <row r="7782" spans="1:15" x14ac:dyDescent="0.2">
      <c r="A7782" t="s">
        <v>18460</v>
      </c>
      <c r="B7782" t="s">
        <v>18461</v>
      </c>
      <c r="C7782" s="1">
        <f>[1]!b_anal_matu_cnbd($A7782,$N$1,3)</f>
        <v>2.8548</v>
      </c>
      <c r="D7782" t="s">
        <v>50</v>
      </c>
      <c r="E7782" t="s">
        <v>1622</v>
      </c>
      <c r="F7782" s="6">
        <f>[1]!b_anal_yield_cnbd($A7782,$N$1,3)</f>
        <v>1.6707000000000001</v>
      </c>
      <c r="G7782" t="s">
        <v>11</v>
      </c>
      <c r="H7782" t="s">
        <v>13</v>
      </c>
      <c r="I7782" t="s">
        <v>13</v>
      </c>
      <c r="J7782" t="s">
        <v>13</v>
      </c>
      <c r="K7782" t="s">
        <v>445</v>
      </c>
      <c r="L7782" t="str">
        <f>[2]!thsiFinD("ths_subject_latest_rating_yy_bond",A7782)</f>
        <v>2</v>
      </c>
      <c r="M7782" t="str">
        <f>[1]!s_info_industry_sw_2021($A7782,$N$1,1)</f>
        <v>非银金融(2021)</v>
      </c>
      <c r="O7782" t="str">
        <f>[1]!b_info_carrydate($A7782)</f>
        <v>2024-03-20</v>
      </c>
    </row>
    <row r="7783" spans="1:15" x14ac:dyDescent="0.2">
      <c r="A7783" t="s">
        <v>18476</v>
      </c>
      <c r="B7783" t="s">
        <v>18477</v>
      </c>
      <c r="C7783" s="1">
        <f>[1]!b_anal_matu_cnbd($A7783,$N$1,3)</f>
        <v>0.8548</v>
      </c>
      <c r="D7783" t="s">
        <v>21</v>
      </c>
      <c r="E7783" t="s">
        <v>18036</v>
      </c>
      <c r="F7783" s="6">
        <f>[1]!b_anal_yield_cnbd($A7783,$N$1,3)</f>
        <v>1.5391999999999999</v>
      </c>
      <c r="G7783" t="s">
        <v>11</v>
      </c>
      <c r="H7783" t="s">
        <v>12</v>
      </c>
      <c r="I7783" t="s">
        <v>13</v>
      </c>
      <c r="J7783" t="s">
        <v>13</v>
      </c>
      <c r="K7783" t="s">
        <v>15639</v>
      </c>
      <c r="L7783" t="str">
        <f>[2]!thsiFinD("ths_subject_latest_rating_yy_bond",A7783)</f>
        <v>6</v>
      </c>
      <c r="M7783" t="str">
        <f>[1]!s_info_industry_sw_2021($A7783,$N$1,1)</f>
        <v>建筑装饰(2021)</v>
      </c>
      <c r="O7783" t="str">
        <f>[1]!b_info_carrydate($A7783)</f>
        <v>2024-03-20</v>
      </c>
    </row>
    <row r="7784" spans="1:15" x14ac:dyDescent="0.2">
      <c r="A7784" t="s">
        <v>19904</v>
      </c>
      <c r="B7784" t="s">
        <v>19905</v>
      </c>
      <c r="C7784" s="1">
        <f>[1]!b_anal_matu_cnbd($A7784,$N$1,3)</f>
        <v>0.8548</v>
      </c>
      <c r="D7784" t="s">
        <v>17</v>
      </c>
      <c r="E7784" t="s">
        <v>19906</v>
      </c>
      <c r="F7784" s="6">
        <f>[1]!b_anal_yield_cnbd($A7784,$N$1,3)</f>
        <v>1.4756</v>
      </c>
      <c r="G7784" t="s">
        <v>26</v>
      </c>
      <c r="H7784" t="s">
        <v>13</v>
      </c>
      <c r="I7784" t="s">
        <v>13</v>
      </c>
      <c r="J7784" t="s">
        <v>13</v>
      </c>
      <c r="K7784" t="s">
        <v>15639</v>
      </c>
      <c r="L7784" t="str">
        <f>[2]!thsiFinD("ths_subject_latest_rating_yy_bond",A7784)</f>
        <v>4+</v>
      </c>
      <c r="M7784" t="str">
        <f>[1]!s_info_industry_sw_2021($A7784,$N$1,1)</f>
        <v>非银金融(2021)</v>
      </c>
      <c r="O7784" t="str">
        <f>[1]!b_info_carrydate($A7784)</f>
        <v>2024-03-20</v>
      </c>
    </row>
    <row r="7785" spans="1:15" x14ac:dyDescent="0.2">
      <c r="A7785" t="s">
        <v>4925</v>
      </c>
      <c r="B7785" t="s">
        <v>4926</v>
      </c>
      <c r="C7785" s="1">
        <f>[1]!b_anal_matu_cnbd($A7785,$N$1,3)</f>
        <v>12.8521</v>
      </c>
      <c r="D7785" t="s">
        <v>50</v>
      </c>
      <c r="E7785" t="s">
        <v>1930</v>
      </c>
      <c r="F7785" s="6">
        <f>[1]!b_anal_yield_cnbd($A7785,$N$1,3)</f>
        <v>2.2917000000000001</v>
      </c>
      <c r="G7785" t="s">
        <v>26</v>
      </c>
      <c r="H7785" t="s">
        <v>13</v>
      </c>
      <c r="I7785" t="s">
        <v>13</v>
      </c>
      <c r="J7785" t="s">
        <v>13</v>
      </c>
      <c r="K7785" t="s">
        <v>10</v>
      </c>
      <c r="L7785" t="str">
        <f>[2]!thsiFinD("ths_subject_latest_rating_yy_bond",A7785)</f>
        <v>4+</v>
      </c>
      <c r="M7785" t="str">
        <f>[1]!s_info_industry_sw_2021($A7785,$N$1,1)</f>
        <v>综合(2021)</v>
      </c>
      <c r="O7785" t="str">
        <f>[1]!b_info_carrydate($A7785)</f>
        <v>2024-03-19</v>
      </c>
    </row>
    <row r="7786" spans="1:15" x14ac:dyDescent="0.2">
      <c r="A7786" t="s">
        <v>4927</v>
      </c>
      <c r="B7786" t="s">
        <v>4928</v>
      </c>
      <c r="C7786" s="1">
        <f>[1]!b_anal_matu_cnbd($A7786,$N$1,3)</f>
        <v>27.8521</v>
      </c>
      <c r="D7786" t="s">
        <v>50</v>
      </c>
      <c r="E7786" t="s">
        <v>1930</v>
      </c>
      <c r="F7786" s="6">
        <f>[1]!b_anal_yield_cnbd($A7786,$N$1,3)</f>
        <v>2.7376999999999998</v>
      </c>
      <c r="G7786" t="s">
        <v>26</v>
      </c>
      <c r="H7786" t="s">
        <v>13</v>
      </c>
      <c r="I7786" t="s">
        <v>13</v>
      </c>
      <c r="J7786" t="s">
        <v>13</v>
      </c>
      <c r="K7786" t="s">
        <v>10</v>
      </c>
      <c r="L7786" t="str">
        <f>[2]!thsiFinD("ths_subject_latest_rating_yy_bond",A7786)</f>
        <v>4+</v>
      </c>
      <c r="M7786" t="str">
        <f>[1]!s_info_industry_sw_2021($A7786,$N$1,1)</f>
        <v>综合(2021)</v>
      </c>
      <c r="O7786" t="str">
        <f>[1]!b_info_carrydate($A7786)</f>
        <v>2024-03-19</v>
      </c>
    </row>
    <row r="7787" spans="1:15" x14ac:dyDescent="0.2">
      <c r="A7787" t="s">
        <v>4929</v>
      </c>
      <c r="B7787" t="s">
        <v>4930</v>
      </c>
      <c r="C7787" s="1">
        <f>[1]!b_anal_matu_cnbd($A7787,$N$1,3)</f>
        <v>2.8521000000000001</v>
      </c>
      <c r="D7787" t="s">
        <v>50</v>
      </c>
      <c r="E7787" t="s">
        <v>3503</v>
      </c>
      <c r="F7787" s="6">
        <f>[1]!b_anal_yield_cnbd($A7787,$N$1,3)</f>
        <v>1.7374000000000001</v>
      </c>
      <c r="G7787" t="s">
        <v>11</v>
      </c>
      <c r="H7787" t="s">
        <v>13</v>
      </c>
      <c r="I7787" t="s">
        <v>13</v>
      </c>
      <c r="J7787" t="s">
        <v>13</v>
      </c>
      <c r="K7787" t="s">
        <v>10</v>
      </c>
      <c r="L7787" t="str">
        <f>[2]!thsiFinD("ths_subject_latest_rating_yy_bond",A7787)</f>
        <v>3</v>
      </c>
      <c r="M7787" t="str">
        <f>[1]!s_info_industry_sw_2021($A7787,$N$1,1)</f>
        <v>交通运输(2021)</v>
      </c>
      <c r="O7787" t="str">
        <f>[1]!b_info_carrydate($A7787)</f>
        <v>2024-03-19</v>
      </c>
    </row>
    <row r="7788" spans="1:15" x14ac:dyDescent="0.2">
      <c r="A7788" t="s">
        <v>4935</v>
      </c>
      <c r="B7788" t="s">
        <v>4936</v>
      </c>
      <c r="C7788" s="1">
        <f>[1]!b_anal_matu_cnbd($A7788,$N$1,3)</f>
        <v>2.8521000000000001</v>
      </c>
      <c r="D7788" t="s">
        <v>17</v>
      </c>
      <c r="E7788" t="s">
        <v>1407</v>
      </c>
      <c r="F7788" s="6">
        <f>[1]!b_anal_yield_cnbd($A7788,$N$1,3)</f>
        <v>1.8159000000000001</v>
      </c>
      <c r="G7788" t="s">
        <v>11</v>
      </c>
      <c r="H7788" t="s">
        <v>13</v>
      </c>
      <c r="I7788" t="s">
        <v>13</v>
      </c>
      <c r="J7788" t="s">
        <v>13</v>
      </c>
      <c r="K7788" t="s">
        <v>1760</v>
      </c>
      <c r="L7788" t="str">
        <f>[2]!thsiFinD("ths_subject_latest_rating_yy_bond",A7788)</f>
        <v>4-</v>
      </c>
      <c r="M7788" t="str">
        <f>[1]!s_info_industry_sw_2021($A7788,$N$1,1)</f>
        <v>交通运输(2021)</v>
      </c>
      <c r="O7788" t="str">
        <f>[1]!b_info_carrydate($A7788)</f>
        <v>2024-03-19</v>
      </c>
    </row>
    <row r="7789" spans="1:15" x14ac:dyDescent="0.2">
      <c r="A7789" t="s">
        <v>4945</v>
      </c>
      <c r="B7789" t="s">
        <v>4946</v>
      </c>
      <c r="C7789" s="1">
        <f>[1]!b_anal_matu_cnbd($A7789,$N$1,3)</f>
        <v>0.85209999999999997</v>
      </c>
      <c r="D7789" t="s">
        <v>17</v>
      </c>
      <c r="E7789" t="s">
        <v>409</v>
      </c>
      <c r="F7789" s="6">
        <f>[1]!b_anal_yield_cnbd($A7789,$N$1,3)</f>
        <v>1.5144</v>
      </c>
      <c r="G7789" t="s">
        <v>11</v>
      </c>
      <c r="H7789" t="s">
        <v>13</v>
      </c>
      <c r="I7789" t="s">
        <v>13</v>
      </c>
      <c r="J7789" t="s">
        <v>13</v>
      </c>
      <c r="K7789" t="s">
        <v>15526</v>
      </c>
      <c r="L7789" t="str">
        <f>[2]!thsiFinD("ths_subject_latest_rating_yy_bond",A7789)</f>
        <v>5-</v>
      </c>
      <c r="M7789" t="str">
        <f>[1]!s_info_industry_sw_2021($A7789,$N$1,1)</f>
        <v>非银金融(2021)</v>
      </c>
      <c r="O7789" t="str">
        <f>[1]!b_info_carrydate($A7789)</f>
        <v>2024-03-19</v>
      </c>
    </row>
    <row r="7790" spans="1:15" x14ac:dyDescent="0.2">
      <c r="A7790" t="s">
        <v>4947</v>
      </c>
      <c r="B7790" t="s">
        <v>4948</v>
      </c>
      <c r="C7790" s="1">
        <f>[1]!b_anal_matu_cnbd($A7790,$N$1,3)</f>
        <v>2.8521000000000001</v>
      </c>
      <c r="D7790" t="s">
        <v>17</v>
      </c>
      <c r="E7790" t="s">
        <v>409</v>
      </c>
      <c r="F7790" s="6">
        <f>[1]!b_anal_yield_cnbd($A7790,$N$1,3)</f>
        <v>1.849</v>
      </c>
      <c r="G7790" t="s">
        <v>11</v>
      </c>
      <c r="H7790" t="s">
        <v>13</v>
      </c>
      <c r="I7790" t="s">
        <v>13</v>
      </c>
      <c r="J7790" t="s">
        <v>13</v>
      </c>
      <c r="K7790" t="s">
        <v>15526</v>
      </c>
      <c r="L7790" t="str">
        <f>[2]!thsiFinD("ths_subject_latest_rating_yy_bond",A7790)</f>
        <v>5-</v>
      </c>
      <c r="M7790" t="str">
        <f>[1]!s_info_industry_sw_2021($A7790,$N$1,1)</f>
        <v>非银金融(2021)</v>
      </c>
      <c r="O7790" t="str">
        <f>[1]!b_info_carrydate($A7790)</f>
        <v>2024-03-19</v>
      </c>
    </row>
    <row r="7791" spans="1:15" x14ac:dyDescent="0.2">
      <c r="A7791" t="s">
        <v>4951</v>
      </c>
      <c r="B7791" t="s">
        <v>4952</v>
      </c>
      <c r="C7791" s="1">
        <f>[1]!b_anal_matu_cnbd($A7791,$N$1,3)</f>
        <v>7.8521000000000001</v>
      </c>
      <c r="D7791" t="s">
        <v>32</v>
      </c>
      <c r="E7791" t="s">
        <v>4953</v>
      </c>
      <c r="F7791" s="6">
        <f>[1]!b_anal_yield_cnbd($A7791,$N$1,3)</f>
        <v>2.2967</v>
      </c>
      <c r="G7791" t="s">
        <v>26</v>
      </c>
      <c r="H7791" t="s">
        <v>13</v>
      </c>
      <c r="I7791" t="s">
        <v>13</v>
      </c>
      <c r="J7791" t="s">
        <v>13</v>
      </c>
      <c r="K7791" t="s">
        <v>15525</v>
      </c>
      <c r="L7791" t="str">
        <f>[2]!thsiFinD("ths_subject_latest_rating_yy_bond",A7791)</f>
        <v>6</v>
      </c>
      <c r="M7791" t="str">
        <f>[1]!s_info_industry_sw_2021($A7791,$N$1,1)</f>
        <v>交通运输(2021)</v>
      </c>
      <c r="O7791" t="str">
        <f>[1]!b_info_carrydate($A7791)</f>
        <v>2024-03-19</v>
      </c>
    </row>
    <row r="7792" spans="1:15" x14ac:dyDescent="0.2">
      <c r="A7792" t="s">
        <v>4965</v>
      </c>
      <c r="B7792" t="s">
        <v>4966</v>
      </c>
      <c r="C7792" s="1">
        <f>[1]!b_anal_matu_cnbd($A7792,$N$1,3)</f>
        <v>0.85209999999999997</v>
      </c>
      <c r="D7792" t="s">
        <v>17</v>
      </c>
      <c r="E7792" t="s">
        <v>4967</v>
      </c>
      <c r="F7792" s="6">
        <f>[1]!b_anal_yield_cnbd($A7792,$N$1,3)</f>
        <v>1.5636000000000001</v>
      </c>
      <c r="G7792" t="s">
        <v>11</v>
      </c>
      <c r="H7792" t="s">
        <v>13</v>
      </c>
      <c r="I7792" t="s">
        <v>13</v>
      </c>
      <c r="J7792" t="s">
        <v>13</v>
      </c>
      <c r="K7792" t="s">
        <v>15526</v>
      </c>
      <c r="L7792" t="str">
        <f>[2]!thsiFinD("ths_subject_latest_rating_yy_bond",A7792)</f>
        <v>4</v>
      </c>
      <c r="M7792" t="str">
        <f>[1]!s_info_industry_sw_2021($A7792,$N$1,1)</f>
        <v>房地产(2021)</v>
      </c>
      <c r="O7792" t="str">
        <f>[1]!b_info_carrydate($A7792)</f>
        <v>2024-03-19</v>
      </c>
    </row>
    <row r="7793" spans="1:15" x14ac:dyDescent="0.2">
      <c r="A7793" t="s">
        <v>4979</v>
      </c>
      <c r="B7793" t="s">
        <v>4980</v>
      </c>
      <c r="C7793" s="1">
        <f>[1]!b_anal_matu_cnbd($A7793,$N$1,3)</f>
        <v>0.85209999999999997</v>
      </c>
      <c r="D7793" t="s">
        <v>21</v>
      </c>
      <c r="E7793" t="s">
        <v>3868</v>
      </c>
      <c r="F7793" s="6">
        <f>[1]!b_anal_yield_cnbd($A7793,$N$1,3)</f>
        <v>1.5290999999999999</v>
      </c>
      <c r="G7793" t="s">
        <v>11</v>
      </c>
      <c r="H7793" t="s">
        <v>13</v>
      </c>
      <c r="I7793" t="s">
        <v>13</v>
      </c>
      <c r="J7793" t="s">
        <v>13</v>
      </c>
      <c r="K7793" t="s">
        <v>15525</v>
      </c>
      <c r="L7793" t="str">
        <f>[2]!thsiFinD("ths_subject_latest_rating_yy_bond",A7793)</f>
        <v>5-</v>
      </c>
      <c r="M7793" t="str">
        <f>[1]!s_info_industry_sw_2021($A7793,$N$1,1)</f>
        <v>汽车(2021)</v>
      </c>
      <c r="O7793" t="str">
        <f>[1]!b_info_carrydate($A7793)</f>
        <v>2024-03-19</v>
      </c>
    </row>
    <row r="7794" spans="1:15" x14ac:dyDescent="0.2">
      <c r="A7794" t="s">
        <v>13545</v>
      </c>
      <c r="B7794" t="s">
        <v>13546</v>
      </c>
      <c r="C7794" s="1">
        <f>[1]!b_anal_matu_cnbd($A7794,$N$1,3)</f>
        <v>0.85209999999999997</v>
      </c>
      <c r="D7794" t="s">
        <v>17</v>
      </c>
      <c r="E7794" t="s">
        <v>3824</v>
      </c>
      <c r="F7794" s="6">
        <f>[1]!b_anal_yield_cnbd($A7794,$N$1,3)</f>
        <v>1.4944</v>
      </c>
      <c r="G7794" t="s">
        <v>26</v>
      </c>
      <c r="H7794" t="s">
        <v>13</v>
      </c>
      <c r="I7794" t="s">
        <v>13</v>
      </c>
      <c r="J7794" t="s">
        <v>13</v>
      </c>
      <c r="K7794" t="s">
        <v>15639</v>
      </c>
      <c r="L7794" t="str">
        <f>[2]!thsiFinD("ths_subject_latest_rating_yy_bond",A7794)</f>
        <v>5</v>
      </c>
      <c r="M7794" t="str">
        <f>[1]!s_info_industry_sw_2021($A7794,$N$1,1)</f>
        <v>非银金融(2021)</v>
      </c>
      <c r="O7794" t="str">
        <f>[1]!b_info_carrydate($A7794)</f>
        <v>2024-03-19</v>
      </c>
    </row>
    <row r="7795" spans="1:15" x14ac:dyDescent="0.2">
      <c r="A7795" t="s">
        <v>14647</v>
      </c>
      <c r="B7795" t="s">
        <v>14648</v>
      </c>
      <c r="C7795" s="1">
        <f>[1]!b_anal_matu_cnbd($A7795,$N$1,3)</f>
        <v>0.85209999999999997</v>
      </c>
      <c r="D7795" t="s">
        <v>32</v>
      </c>
      <c r="E7795" t="s">
        <v>1569</v>
      </c>
      <c r="F7795" s="6">
        <f>[1]!b_anal_yield_cnbd($A7795,$N$1,3)</f>
        <v>1.4535</v>
      </c>
      <c r="G7795" t="s">
        <v>11</v>
      </c>
      <c r="H7795" t="s">
        <v>13</v>
      </c>
      <c r="I7795" t="s">
        <v>13</v>
      </c>
      <c r="J7795" t="s">
        <v>13</v>
      </c>
      <c r="K7795" t="s">
        <v>15639</v>
      </c>
      <c r="L7795" t="str">
        <f>[2]!thsiFinD("ths_subject_latest_rating_yy_bond",A7795)</f>
        <v>4-</v>
      </c>
      <c r="M7795" t="str">
        <f>[1]!s_info_industry_sw_2021($A7795,$N$1,1)</f>
        <v>非银金融(2021)</v>
      </c>
      <c r="O7795" t="str">
        <f>[1]!b_info_carrydate($A7795)</f>
        <v>2024-03-19</v>
      </c>
    </row>
    <row r="7796" spans="1:15" x14ac:dyDescent="0.2">
      <c r="A7796" t="s">
        <v>14649</v>
      </c>
      <c r="B7796" t="s">
        <v>14650</v>
      </c>
      <c r="C7796" s="1">
        <f>[1]!b_anal_matu_cnbd($A7796,$N$1,3)</f>
        <v>2.8521000000000001</v>
      </c>
      <c r="D7796" t="s">
        <v>17</v>
      </c>
      <c r="E7796" t="s">
        <v>12285</v>
      </c>
      <c r="F7796" s="6">
        <f>[1]!b_anal_yield_cnbd($A7796,$N$1,3)</f>
        <v>1.8531</v>
      </c>
      <c r="G7796" t="s">
        <v>11</v>
      </c>
      <c r="H7796" t="s">
        <v>13</v>
      </c>
      <c r="I7796" t="s">
        <v>13</v>
      </c>
      <c r="J7796" t="s">
        <v>13</v>
      </c>
      <c r="K7796" t="s">
        <v>15525</v>
      </c>
      <c r="L7796" t="str">
        <f>[2]!thsiFinD("ths_subject_latest_rating_yy_bond",A7796)</f>
        <v>4</v>
      </c>
      <c r="M7796" t="str">
        <f>[1]!s_info_industry_sw_2021($A7796,$N$1,1)</f>
        <v>非银金融(2021)</v>
      </c>
      <c r="O7796" t="str">
        <f>[1]!b_info_carrydate($A7796)</f>
        <v>2024-03-19</v>
      </c>
    </row>
    <row r="7797" spans="1:15" x14ac:dyDescent="0.2">
      <c r="A7797" t="s">
        <v>14651</v>
      </c>
      <c r="B7797" t="s">
        <v>14652</v>
      </c>
      <c r="C7797" s="1">
        <f>[1]!b_anal_matu_cnbd($A7797,$N$1,3)</f>
        <v>2.8521000000000001</v>
      </c>
      <c r="D7797" t="s">
        <v>32</v>
      </c>
      <c r="E7797" t="s">
        <v>1155</v>
      </c>
      <c r="F7797" s="6">
        <f>[1]!b_anal_yield_cnbd($A7797,$N$1,3)</f>
        <v>1.7647999999999999</v>
      </c>
      <c r="G7797" t="s">
        <v>11</v>
      </c>
      <c r="H7797" t="s">
        <v>13</v>
      </c>
      <c r="I7797" t="s">
        <v>13</v>
      </c>
      <c r="J7797" t="s">
        <v>13</v>
      </c>
      <c r="K7797" t="s">
        <v>1760</v>
      </c>
      <c r="L7797" t="str">
        <f>[2]!thsiFinD("ths_subject_latest_rating_yy_bond",A7797)</f>
        <v>4+</v>
      </c>
      <c r="M7797" t="str">
        <f>[1]!s_info_industry_sw_2021($A7797,$N$1,1)</f>
        <v>非银金融(2021)</v>
      </c>
      <c r="O7797" t="str">
        <f>[1]!b_info_carrydate($A7797)</f>
        <v>2024-03-19</v>
      </c>
    </row>
    <row r="7798" spans="1:15" x14ac:dyDescent="0.2">
      <c r="A7798" t="s">
        <v>14653</v>
      </c>
      <c r="B7798" t="s">
        <v>14654</v>
      </c>
      <c r="C7798" s="1">
        <f>[1]!b_anal_matu_cnbd($A7798,$N$1,3)</f>
        <v>2.8521000000000001</v>
      </c>
      <c r="D7798" t="s">
        <v>50</v>
      </c>
      <c r="E7798" t="s">
        <v>1082</v>
      </c>
      <c r="F7798" s="6">
        <f>[1]!b_anal_yield_cnbd($A7798,$N$1,3)</f>
        <v>1.7045999999999999</v>
      </c>
      <c r="G7798" t="s">
        <v>11</v>
      </c>
      <c r="H7798" t="s">
        <v>13</v>
      </c>
      <c r="I7798" t="s">
        <v>13</v>
      </c>
      <c r="J7798" t="s">
        <v>13</v>
      </c>
      <c r="K7798" t="s">
        <v>10</v>
      </c>
      <c r="L7798" t="str">
        <f>[2]!thsiFinD("ths_subject_latest_rating_yy_bond",A7798)</f>
        <v>3</v>
      </c>
      <c r="M7798" t="str">
        <f>[1]!s_info_industry_sw_2021($A7798,$N$1,1)</f>
        <v>环保(2021)</v>
      </c>
      <c r="O7798" t="str">
        <f>[1]!b_info_carrydate($A7798)</f>
        <v>2024-03-19</v>
      </c>
    </row>
    <row r="7799" spans="1:15" x14ac:dyDescent="0.2">
      <c r="A7799" t="s">
        <v>16789</v>
      </c>
      <c r="B7799" t="s">
        <v>16790</v>
      </c>
      <c r="C7799" s="1">
        <f>[1]!b_anal_matu_cnbd($A7799,$N$1,3)</f>
        <v>0.85209999999999997</v>
      </c>
      <c r="D7799" t="s">
        <v>32</v>
      </c>
      <c r="E7799" t="s">
        <v>1768</v>
      </c>
      <c r="F7799" s="6">
        <f>[1]!b_anal_yield_cnbd($A7799,$N$1,3)</f>
        <v>1.4350000000000001</v>
      </c>
      <c r="G7799" t="s">
        <v>11</v>
      </c>
      <c r="H7799" t="s">
        <v>13</v>
      </c>
      <c r="I7799" t="s">
        <v>13</v>
      </c>
      <c r="J7799" t="s">
        <v>13</v>
      </c>
      <c r="K7799" t="s">
        <v>445</v>
      </c>
      <c r="L7799" t="str">
        <f>[2]!thsiFinD("ths_subject_latest_rating_yy_bond",A7799)</f>
        <v>3</v>
      </c>
      <c r="M7799" t="str">
        <f>[1]!s_info_industry_sw_2021($A7799,$N$1,1)</f>
        <v>银行(2021)</v>
      </c>
      <c r="O7799" t="str">
        <f>[1]!b_info_carrydate($A7799)</f>
        <v>2024-03-19</v>
      </c>
    </row>
    <row r="7800" spans="1:15" x14ac:dyDescent="0.2">
      <c r="A7800" t="s">
        <v>16791</v>
      </c>
      <c r="B7800" t="s">
        <v>16792</v>
      </c>
      <c r="C7800" s="1">
        <f>[1]!b_anal_matu_cnbd($A7800,$N$1,3)</f>
        <v>0.85209999999999997</v>
      </c>
      <c r="D7800" t="s">
        <v>32</v>
      </c>
      <c r="E7800" t="s">
        <v>1771</v>
      </c>
      <c r="F7800" s="6">
        <f>[1]!b_anal_yield_cnbd($A7800,$N$1,3)</f>
        <v>1.4350000000000001</v>
      </c>
      <c r="G7800" t="s">
        <v>26</v>
      </c>
      <c r="H7800" t="s">
        <v>13</v>
      </c>
      <c r="I7800" t="s">
        <v>13</v>
      </c>
      <c r="J7800" t="s">
        <v>13</v>
      </c>
      <c r="K7800" t="s">
        <v>10</v>
      </c>
      <c r="L7800" t="str">
        <f>[2]!thsiFinD("ths_subject_latest_rating_yy_bond",A7800)</f>
        <v>2</v>
      </c>
      <c r="M7800" t="str">
        <f>[1]!s_info_industry_sw_2021($A7800,$N$1,1)</f>
        <v>银行(2021)</v>
      </c>
      <c r="O7800" t="str">
        <f>[1]!b_info_carrydate($A7800)</f>
        <v>2024-03-19</v>
      </c>
    </row>
    <row r="7801" spans="1:15" x14ac:dyDescent="0.2">
      <c r="A7801" t="s">
        <v>18415</v>
      </c>
      <c r="B7801" t="s">
        <v>18416</v>
      </c>
      <c r="C7801" s="1">
        <f>[1]!b_anal_matu_cnbd($A7801,$N$1,3)</f>
        <v>0.85209999999999997</v>
      </c>
      <c r="D7801" t="s">
        <v>17</v>
      </c>
      <c r="E7801" t="s">
        <v>18417</v>
      </c>
      <c r="F7801" s="6">
        <f>[1]!b_anal_yield_cnbd($A7801,$N$1,3)</f>
        <v>1.4634</v>
      </c>
      <c r="G7801" t="s">
        <v>26</v>
      </c>
      <c r="H7801" t="s">
        <v>13</v>
      </c>
      <c r="I7801" t="s">
        <v>13</v>
      </c>
      <c r="J7801" t="s">
        <v>13</v>
      </c>
      <c r="K7801" t="s">
        <v>15639</v>
      </c>
      <c r="L7801" t="str">
        <f>[2]!thsiFinD("ths_subject_latest_rating_yy_bond",A7801)</f>
        <v>5-</v>
      </c>
      <c r="M7801" t="str">
        <f>[1]!s_info_industry_sw_2021($A7801,$N$1,1)</f>
        <v>非银金融(2021)</v>
      </c>
      <c r="O7801" t="str">
        <f>[1]!b_info_carrydate($A7801)</f>
        <v>2024-03-19</v>
      </c>
    </row>
    <row r="7802" spans="1:15" x14ac:dyDescent="0.2">
      <c r="A7802" t="s">
        <v>18418</v>
      </c>
      <c r="B7802" t="s">
        <v>18419</v>
      </c>
      <c r="C7802" s="1">
        <f>[1]!b_anal_matu_cnbd($A7802,$N$1,3)</f>
        <v>2.8521000000000001</v>
      </c>
      <c r="D7802" t="s">
        <v>17</v>
      </c>
      <c r="E7802" t="s">
        <v>18417</v>
      </c>
      <c r="F7802" s="6">
        <f>[1]!b_anal_yield_cnbd($A7802,$N$1,3)</f>
        <v>1.7186999999999999</v>
      </c>
      <c r="G7802" t="s">
        <v>26</v>
      </c>
      <c r="H7802" t="s">
        <v>13</v>
      </c>
      <c r="I7802" t="s">
        <v>13</v>
      </c>
      <c r="J7802" t="s">
        <v>13</v>
      </c>
      <c r="K7802" t="s">
        <v>15639</v>
      </c>
      <c r="L7802" t="str">
        <f>[2]!thsiFinD("ths_subject_latest_rating_yy_bond",A7802)</f>
        <v>5-</v>
      </c>
      <c r="M7802" t="str">
        <f>[1]!s_info_industry_sw_2021($A7802,$N$1,1)</f>
        <v>非银金融(2021)</v>
      </c>
      <c r="O7802" t="str">
        <f>[1]!b_info_carrydate($A7802)</f>
        <v>2024-03-19</v>
      </c>
    </row>
    <row r="7803" spans="1:15" x14ac:dyDescent="0.2">
      <c r="A7803" t="s">
        <v>18440</v>
      </c>
      <c r="B7803" t="s">
        <v>18441</v>
      </c>
      <c r="C7803" s="1">
        <f>[1]!b_anal_matu_cnbd($A7803,$N$1,3)</f>
        <v>2.8521000000000001</v>
      </c>
      <c r="D7803" t="s">
        <v>17</v>
      </c>
      <c r="E7803" t="s">
        <v>585</v>
      </c>
      <c r="F7803" s="6">
        <f>[1]!b_anal_yield_cnbd($A7803,$N$1,3)</f>
        <v>1.7231000000000001</v>
      </c>
      <c r="G7803" t="s">
        <v>11</v>
      </c>
      <c r="H7803" t="s">
        <v>13</v>
      </c>
      <c r="I7803" t="s">
        <v>13</v>
      </c>
      <c r="J7803" t="s">
        <v>13</v>
      </c>
      <c r="K7803" t="s">
        <v>1747</v>
      </c>
      <c r="L7803" t="str">
        <f>[2]!thsiFinD("ths_subject_latest_rating_yy_bond",A7803)</f>
        <v>4</v>
      </c>
      <c r="M7803" t="str">
        <f>[1]!s_info_industry_sw_2021($A7803,$N$1,1)</f>
        <v>钢铁(2021)</v>
      </c>
      <c r="O7803" t="str">
        <f>[1]!b_info_carrydate($A7803)</f>
        <v>2024-03-19</v>
      </c>
    </row>
    <row r="7804" spans="1:15" x14ac:dyDescent="0.2">
      <c r="A7804" t="s">
        <v>18462</v>
      </c>
      <c r="B7804" t="s">
        <v>18463</v>
      </c>
      <c r="C7804" s="1">
        <f>[1]!b_anal_matu_cnbd($A7804,$N$1,3)</f>
        <v>0.85209999999999997</v>
      </c>
      <c r="D7804" t="s">
        <v>21</v>
      </c>
      <c r="E7804" t="s">
        <v>4682</v>
      </c>
      <c r="F7804" s="6">
        <f>[1]!b_anal_yield_cnbd($A7804,$N$1,3)</f>
        <v>1.5250999999999999</v>
      </c>
      <c r="G7804" t="s">
        <v>11</v>
      </c>
      <c r="H7804" t="s">
        <v>13</v>
      </c>
      <c r="I7804" t="s">
        <v>13</v>
      </c>
      <c r="J7804" t="s">
        <v>12</v>
      </c>
      <c r="K7804" t="s">
        <v>15525</v>
      </c>
      <c r="L7804" t="str">
        <f>[2]!thsiFinD("ths_subject_latest_rating_yy_bond",A7804)</f>
        <v>5</v>
      </c>
      <c r="M7804" t="str">
        <f>[1]!s_info_industry_sw_2021($A7804,$N$1,1)</f>
        <v>基础化工(2021)</v>
      </c>
      <c r="O7804" t="str">
        <f>[1]!b_info_carrydate($A7804)</f>
        <v>2024-03-19</v>
      </c>
    </row>
    <row r="7805" spans="1:15" x14ac:dyDescent="0.2">
      <c r="A7805" t="s">
        <v>19638</v>
      </c>
      <c r="B7805" t="s">
        <v>19639</v>
      </c>
      <c r="C7805" s="1">
        <f>[1]!b_anal_matu_cnbd($A7805,$N$1,3)</f>
        <v>0.85209999999999997</v>
      </c>
      <c r="D7805" t="s">
        <v>32</v>
      </c>
      <c r="E7805" t="s">
        <v>16801</v>
      </c>
      <c r="F7805" s="6">
        <f>[1]!b_anal_yield_cnbd($A7805,$N$1,3)</f>
        <v>1.4550000000000001</v>
      </c>
      <c r="G7805" t="s">
        <v>194</v>
      </c>
      <c r="H7805" t="s">
        <v>13</v>
      </c>
      <c r="I7805" t="s">
        <v>13</v>
      </c>
      <c r="J7805" t="s">
        <v>13</v>
      </c>
      <c r="K7805" t="s">
        <v>1760</v>
      </c>
      <c r="L7805" t="str">
        <f>[2]!thsiFinD("ths_subject_latest_rating_yy_bond",A7805)</f>
        <v>4+</v>
      </c>
      <c r="M7805" t="str">
        <f>[1]!s_info_industry_sw_2021($A7805,$N$1,1)</f>
        <v>银行(2021)</v>
      </c>
      <c r="O7805" t="str">
        <f>[1]!b_info_carrydate($A7805)</f>
        <v>2024-03-19</v>
      </c>
    </row>
    <row r="7806" spans="1:15" x14ac:dyDescent="0.2">
      <c r="A7806" t="s">
        <v>19640</v>
      </c>
      <c r="B7806" t="s">
        <v>19641</v>
      </c>
      <c r="C7806" s="1">
        <f>[1]!b_anal_matu_cnbd($A7806,$N$1,3)</f>
        <v>2.8521000000000001</v>
      </c>
      <c r="D7806" t="s">
        <v>32</v>
      </c>
      <c r="E7806" t="s">
        <v>16801</v>
      </c>
      <c r="F7806" s="6">
        <f>[1]!b_anal_yield_cnbd($A7806,$N$1,3)</f>
        <v>1.5751999999999999</v>
      </c>
      <c r="G7806" t="s">
        <v>194</v>
      </c>
      <c r="H7806" t="s">
        <v>13</v>
      </c>
      <c r="I7806" t="s">
        <v>13</v>
      </c>
      <c r="J7806" t="s">
        <v>13</v>
      </c>
      <c r="K7806" t="s">
        <v>1760</v>
      </c>
      <c r="L7806" t="str">
        <f>[2]!thsiFinD("ths_subject_latest_rating_yy_bond",A7806)</f>
        <v>4+</v>
      </c>
      <c r="M7806" t="str">
        <f>[1]!s_info_industry_sw_2021($A7806,$N$1,1)</f>
        <v>银行(2021)</v>
      </c>
      <c r="O7806" t="str">
        <f>[1]!b_info_carrydate($A7806)</f>
        <v>2024-03-19</v>
      </c>
    </row>
    <row r="7807" spans="1:15" x14ac:dyDescent="0.2">
      <c r="A7807" t="s">
        <v>4899</v>
      </c>
      <c r="B7807" t="s">
        <v>4900</v>
      </c>
      <c r="C7807" s="1">
        <f>[1]!b_anal_matu_cnbd($A7807,$N$1,3)</f>
        <v>0.84930000000000005</v>
      </c>
      <c r="D7807" t="s">
        <v>21</v>
      </c>
      <c r="E7807" t="s">
        <v>466</v>
      </c>
      <c r="F7807" s="6">
        <f>[1]!b_anal_yield_cnbd($A7807,$N$1,3)</f>
        <v>1.5398000000000001</v>
      </c>
      <c r="G7807" t="s">
        <v>11</v>
      </c>
      <c r="H7807" t="s">
        <v>12</v>
      </c>
      <c r="I7807" t="s">
        <v>13</v>
      </c>
      <c r="J7807" t="s">
        <v>13</v>
      </c>
      <c r="K7807" t="s">
        <v>15639</v>
      </c>
      <c r="L7807" t="str">
        <f>[2]!thsiFinD("ths_subject_latest_rating_yy_bond",A7807)</f>
        <v>5</v>
      </c>
      <c r="M7807" t="str">
        <f>[1]!s_info_industry_sw_2021($A7807,$N$1,1)</f>
        <v>建筑装饰(2021)</v>
      </c>
      <c r="O7807" t="str">
        <f>[1]!b_info_carrydate($A7807)</f>
        <v>2024-03-18</v>
      </c>
    </row>
    <row r="7808" spans="1:15" x14ac:dyDescent="0.2">
      <c r="A7808" t="s">
        <v>4903</v>
      </c>
      <c r="B7808" t="s">
        <v>4904</v>
      </c>
      <c r="C7808" s="1">
        <f>[1]!b_anal_matu_cnbd($A7808,$N$1,3)</f>
        <v>0.84930000000000005</v>
      </c>
      <c r="D7808" t="s">
        <v>21</v>
      </c>
      <c r="E7808" t="s">
        <v>2004</v>
      </c>
      <c r="F7808" s="6">
        <f>[1]!b_anal_yield_cnbd($A7808,$N$1,3)</f>
        <v>1.5398000000000001</v>
      </c>
      <c r="G7808" t="s">
        <v>11</v>
      </c>
      <c r="H7808" t="s">
        <v>13</v>
      </c>
      <c r="I7808" t="s">
        <v>13</v>
      </c>
      <c r="J7808" t="s">
        <v>13</v>
      </c>
      <c r="K7808" t="s">
        <v>15639</v>
      </c>
      <c r="L7808" t="str">
        <f>[2]!thsiFinD("ths_subject_latest_rating_yy_bond",A7808)</f>
        <v>5+</v>
      </c>
      <c r="M7808" t="str">
        <f>[1]!s_info_industry_sw_2021($A7808,$N$1,1)</f>
        <v>商贸零售(2021)</v>
      </c>
      <c r="O7808" t="str">
        <f>[1]!b_info_carrydate($A7808)</f>
        <v>2024-03-18</v>
      </c>
    </row>
    <row r="7809" spans="1:15" x14ac:dyDescent="0.2">
      <c r="A7809" t="s">
        <v>4905</v>
      </c>
      <c r="B7809" t="s">
        <v>4906</v>
      </c>
      <c r="C7809" s="1">
        <f>[1]!b_anal_matu_cnbd($A7809,$N$1,3)</f>
        <v>2.8492999999999999</v>
      </c>
      <c r="D7809" t="s">
        <v>21</v>
      </c>
      <c r="E7809" t="s">
        <v>2004</v>
      </c>
      <c r="F7809" s="6">
        <f>[1]!b_anal_yield_cnbd($A7809,$N$1,3)</f>
        <v>1.8180000000000001</v>
      </c>
      <c r="G7809" t="s">
        <v>11</v>
      </c>
      <c r="H7809" t="s">
        <v>13</v>
      </c>
      <c r="I7809" t="s">
        <v>13</v>
      </c>
      <c r="J7809" t="s">
        <v>13</v>
      </c>
      <c r="K7809" t="s">
        <v>15639</v>
      </c>
      <c r="L7809" t="str">
        <f>[2]!thsiFinD("ths_subject_latest_rating_yy_bond",A7809)</f>
        <v>5+</v>
      </c>
      <c r="M7809" t="str">
        <f>[1]!s_info_industry_sw_2021($A7809,$N$1,1)</f>
        <v>商贸零售(2021)</v>
      </c>
      <c r="O7809" t="str">
        <f>[1]!b_info_carrydate($A7809)</f>
        <v>2024-03-18</v>
      </c>
    </row>
    <row r="7810" spans="1:15" x14ac:dyDescent="0.2">
      <c r="A7810" t="s">
        <v>4907</v>
      </c>
      <c r="B7810" t="s">
        <v>4908</v>
      </c>
      <c r="C7810" s="1">
        <f>[1]!b_anal_matu_cnbd($A7810,$N$1,3)</f>
        <v>7.8493000000000004</v>
      </c>
      <c r="D7810" t="s">
        <v>17</v>
      </c>
      <c r="E7810" t="s">
        <v>2093</v>
      </c>
      <c r="F7810" s="6">
        <f>[1]!b_anal_yield_cnbd($A7810,$N$1,3)</f>
        <v>2.1970000000000001</v>
      </c>
      <c r="G7810" t="s">
        <v>11</v>
      </c>
      <c r="H7810" t="s">
        <v>13</v>
      </c>
      <c r="I7810" t="s">
        <v>13</v>
      </c>
      <c r="J7810" t="s">
        <v>13</v>
      </c>
      <c r="K7810" t="s">
        <v>1747</v>
      </c>
      <c r="L7810" t="str">
        <f>[2]!thsiFinD("ths_subject_latest_rating_yy_bond",A7810)</f>
        <v>4+</v>
      </c>
      <c r="M7810" t="str">
        <f>[1]!s_info_industry_sw_2021($A7810,$N$1,1)</f>
        <v>交通运输(2021)</v>
      </c>
      <c r="O7810" t="str">
        <f>[1]!b_info_carrydate($A7810)</f>
        <v>2024-03-18</v>
      </c>
    </row>
    <row r="7811" spans="1:15" x14ac:dyDescent="0.2">
      <c r="A7811" t="s">
        <v>4909</v>
      </c>
      <c r="B7811" t="s">
        <v>4910</v>
      </c>
      <c r="C7811" s="1">
        <f>[1]!b_anal_matu_cnbd($A7811,$N$1,3)</f>
        <v>12.849299999999999</v>
      </c>
      <c r="D7811" t="s">
        <v>17</v>
      </c>
      <c r="E7811" t="s">
        <v>2093</v>
      </c>
      <c r="F7811" s="6">
        <f>[1]!b_anal_yield_cnbd($A7811,$N$1,3)</f>
        <v>2.4500000000000002</v>
      </c>
      <c r="G7811" t="s">
        <v>11</v>
      </c>
      <c r="H7811" t="s">
        <v>13</v>
      </c>
      <c r="I7811" t="s">
        <v>13</v>
      </c>
      <c r="J7811" t="s">
        <v>13</v>
      </c>
      <c r="K7811" t="s">
        <v>1747</v>
      </c>
      <c r="L7811" t="str">
        <f>[2]!thsiFinD("ths_subject_latest_rating_yy_bond",A7811)</f>
        <v>4+</v>
      </c>
      <c r="M7811" t="str">
        <f>[1]!s_info_industry_sw_2021($A7811,$N$1,1)</f>
        <v>交通运输(2021)</v>
      </c>
      <c r="O7811" t="str">
        <f>[1]!b_info_carrydate($A7811)</f>
        <v>2024-03-18</v>
      </c>
    </row>
    <row r="7812" spans="1:15" x14ac:dyDescent="0.2">
      <c r="A7812" t="s">
        <v>4911</v>
      </c>
      <c r="B7812" t="s">
        <v>4912</v>
      </c>
      <c r="C7812" s="1">
        <f>[1]!b_anal_matu_cnbd($A7812,$N$1,3)</f>
        <v>0.84930000000000005</v>
      </c>
      <c r="D7812" t="s">
        <v>21</v>
      </c>
      <c r="E7812" t="s">
        <v>4913</v>
      </c>
      <c r="F7812" s="6">
        <f>[1]!b_anal_yield_cnbd($A7812,$N$1,3)</f>
        <v>1.5785</v>
      </c>
      <c r="G7812" t="s">
        <v>11</v>
      </c>
      <c r="H7812" t="s">
        <v>13</v>
      </c>
      <c r="I7812" t="s">
        <v>13</v>
      </c>
      <c r="J7812" t="s">
        <v>13</v>
      </c>
      <c r="K7812" t="s">
        <v>15526</v>
      </c>
      <c r="L7812" t="str">
        <f>[2]!thsiFinD("ths_subject_latest_rating_yy_bond",A7812)</f>
        <v>5+</v>
      </c>
      <c r="M7812" t="str">
        <f>[1]!s_info_industry_sw_2021($A7812,$N$1,1)</f>
        <v>商贸零售(2021)</v>
      </c>
      <c r="O7812" t="str">
        <f>[1]!b_info_carrydate($A7812)</f>
        <v>2024-03-18</v>
      </c>
    </row>
    <row r="7813" spans="1:15" x14ac:dyDescent="0.2">
      <c r="A7813" t="s">
        <v>4914</v>
      </c>
      <c r="B7813" t="s">
        <v>4915</v>
      </c>
      <c r="C7813" s="1">
        <f>[1]!b_anal_matu_cnbd($A7813,$N$1,3)</f>
        <v>0.84930000000000005</v>
      </c>
      <c r="D7813" t="s">
        <v>21</v>
      </c>
      <c r="E7813" t="s">
        <v>4916</v>
      </c>
      <c r="F7813" s="6">
        <f>[1]!b_anal_yield_cnbd($A7813,$N$1,3)</f>
        <v>1.5398000000000001</v>
      </c>
      <c r="G7813" t="s">
        <v>11</v>
      </c>
      <c r="H7813" t="s">
        <v>13</v>
      </c>
      <c r="I7813" t="s">
        <v>13</v>
      </c>
      <c r="J7813" t="s">
        <v>13</v>
      </c>
      <c r="K7813" t="s">
        <v>15526</v>
      </c>
      <c r="L7813" t="str">
        <f>[2]!thsiFinD("ths_subject_latest_rating_yy_bond",A7813)</f>
        <v>5</v>
      </c>
      <c r="M7813" t="str">
        <f>[1]!s_info_industry_sw_2021($A7813,$N$1,1)</f>
        <v>交通运输(2021)</v>
      </c>
      <c r="O7813" t="str">
        <f>[1]!b_info_carrydate($A7813)</f>
        <v>2024-03-18</v>
      </c>
    </row>
    <row r="7814" spans="1:15" x14ac:dyDescent="0.2">
      <c r="A7814" t="s">
        <v>4917</v>
      </c>
      <c r="B7814" t="s">
        <v>4918</v>
      </c>
      <c r="C7814" s="1">
        <f>[1]!b_anal_matu_cnbd($A7814,$N$1,3)</f>
        <v>2.8492999999999999</v>
      </c>
      <c r="D7814" t="s">
        <v>14</v>
      </c>
      <c r="E7814" t="s">
        <v>3029</v>
      </c>
      <c r="F7814" s="6">
        <f>[1]!b_anal_yield_cnbd($A7814,$N$1,3)</f>
        <v>1.8752</v>
      </c>
      <c r="G7814" t="s">
        <v>11</v>
      </c>
      <c r="H7814" t="s">
        <v>13</v>
      </c>
      <c r="I7814" t="s">
        <v>13</v>
      </c>
      <c r="J7814" t="s">
        <v>13</v>
      </c>
      <c r="K7814" t="s">
        <v>15639</v>
      </c>
      <c r="L7814" t="str">
        <f>[2]!thsiFinD("ths_subject_latest_rating_yy_bond",A7814)</f>
        <v>6+</v>
      </c>
      <c r="M7814" t="str">
        <f>[1]!s_info_industry_sw_2021($A7814,$N$1,1)</f>
        <v>建筑装饰(2021)</v>
      </c>
      <c r="O7814" t="str">
        <f>[1]!b_info_carrydate($A7814)</f>
        <v>2024-03-18</v>
      </c>
    </row>
    <row r="7815" spans="1:15" x14ac:dyDescent="0.2">
      <c r="A7815" t="s">
        <v>4919</v>
      </c>
      <c r="B7815" t="s">
        <v>4920</v>
      </c>
      <c r="C7815" s="1">
        <f>[1]!b_anal_matu_cnbd($A7815,$N$1,3)</f>
        <v>7.8493000000000004</v>
      </c>
      <c r="D7815" t="s">
        <v>50</v>
      </c>
      <c r="E7815" t="s">
        <v>1818</v>
      </c>
      <c r="F7815" s="6">
        <f>[1]!b_anal_yield_cnbd($A7815,$N$1,3)</f>
        <v>2.1261999999999999</v>
      </c>
      <c r="G7815" t="s">
        <v>11</v>
      </c>
      <c r="H7815" t="s">
        <v>13</v>
      </c>
      <c r="I7815" t="s">
        <v>13</v>
      </c>
      <c r="J7815" t="s">
        <v>13</v>
      </c>
      <c r="K7815" t="s">
        <v>21</v>
      </c>
      <c r="L7815" t="str">
        <f>[2]!thsiFinD("ths_subject_latest_rating_yy_bond",A7815)</f>
        <v>2</v>
      </c>
      <c r="M7815" t="str">
        <f>[1]!s_info_industry_sw_2021($A7815,$N$1,1)</f>
        <v>综合(2021)</v>
      </c>
      <c r="O7815" t="str">
        <f>[1]!b_info_carrydate($A7815)</f>
        <v>2024-03-18</v>
      </c>
    </row>
    <row r="7816" spans="1:15" x14ac:dyDescent="0.2">
      <c r="A7816" t="s">
        <v>4921</v>
      </c>
      <c r="B7816" t="s">
        <v>4922</v>
      </c>
      <c r="C7816" s="1">
        <f>[1]!b_anal_matu_cnbd($A7816,$N$1,3)</f>
        <v>17.849299999999999</v>
      </c>
      <c r="D7816" t="s">
        <v>50</v>
      </c>
      <c r="E7816" t="s">
        <v>1818</v>
      </c>
      <c r="F7816" s="6">
        <f>[1]!b_anal_yield_cnbd($A7816,$N$1,3)</f>
        <v>2.4293</v>
      </c>
      <c r="G7816" t="s">
        <v>11</v>
      </c>
      <c r="H7816" t="s">
        <v>13</v>
      </c>
      <c r="I7816" t="s">
        <v>13</v>
      </c>
      <c r="J7816" t="s">
        <v>13</v>
      </c>
      <c r="K7816" t="s">
        <v>21</v>
      </c>
      <c r="L7816" t="str">
        <f>[2]!thsiFinD("ths_subject_latest_rating_yy_bond",A7816)</f>
        <v>2</v>
      </c>
      <c r="M7816" t="str">
        <f>[1]!s_info_industry_sw_2021($A7816,$N$1,1)</f>
        <v>综合(2021)</v>
      </c>
      <c r="O7816" t="str">
        <f>[1]!b_info_carrydate($A7816)</f>
        <v>2024-03-18</v>
      </c>
    </row>
    <row r="7817" spans="1:15" x14ac:dyDescent="0.2">
      <c r="A7817" t="s">
        <v>4923</v>
      </c>
      <c r="B7817" t="s">
        <v>4924</v>
      </c>
      <c r="C7817" s="1">
        <f>[1]!b_anal_matu_cnbd($A7817,$N$1,3)</f>
        <v>0.84930000000000005</v>
      </c>
      <c r="D7817" t="s">
        <v>21</v>
      </c>
      <c r="E7817" t="s">
        <v>88</v>
      </c>
      <c r="F7817" s="6">
        <f>[1]!b_anal_yield_cnbd($A7817,$N$1,3)</f>
        <v>1.9398</v>
      </c>
      <c r="G7817" t="s">
        <v>11</v>
      </c>
      <c r="H7817" t="s">
        <v>13</v>
      </c>
      <c r="I7817" t="s">
        <v>13</v>
      </c>
      <c r="J7817" t="s">
        <v>13</v>
      </c>
      <c r="K7817" t="s">
        <v>15639</v>
      </c>
      <c r="L7817" t="str">
        <f>[2]!thsiFinD("ths_subject_latest_rating_yy_bond",A7817)</f>
        <v>5+</v>
      </c>
      <c r="M7817" t="str">
        <f>[1]!s_info_industry_sw_2021($A7817,$N$1,1)</f>
        <v>房地产(2021)</v>
      </c>
      <c r="O7817" t="str">
        <f>[1]!b_info_carrydate($A7817)</f>
        <v>2024-03-18</v>
      </c>
    </row>
    <row r="7818" spans="1:15" x14ac:dyDescent="0.2">
      <c r="A7818" t="s">
        <v>4931</v>
      </c>
      <c r="B7818" t="s">
        <v>4932</v>
      </c>
      <c r="C7818" s="1">
        <f>[1]!b_anal_matu_cnbd($A7818,$N$1,3)</f>
        <v>0.84930000000000005</v>
      </c>
      <c r="D7818" t="s">
        <v>21</v>
      </c>
      <c r="E7818" t="s">
        <v>789</v>
      </c>
      <c r="F7818" s="6">
        <f>[1]!b_anal_yield_cnbd($A7818,$N$1,3)</f>
        <v>1.5398000000000001</v>
      </c>
      <c r="G7818" t="s">
        <v>11</v>
      </c>
      <c r="H7818" t="s">
        <v>13</v>
      </c>
      <c r="I7818" t="s">
        <v>13</v>
      </c>
      <c r="J7818" t="s">
        <v>13</v>
      </c>
      <c r="K7818" t="s">
        <v>15526</v>
      </c>
      <c r="L7818" t="str">
        <f>[2]!thsiFinD("ths_subject_latest_rating_yy_bond",A7818)</f>
        <v>5-</v>
      </c>
      <c r="M7818" t="str">
        <f>[1]!s_info_industry_sw_2021($A7818,$N$1,1)</f>
        <v>交通运输(2021)</v>
      </c>
      <c r="O7818" t="str">
        <f>[1]!b_info_carrydate($A7818)</f>
        <v>2024-03-18</v>
      </c>
    </row>
    <row r="7819" spans="1:15" x14ac:dyDescent="0.2">
      <c r="A7819" t="s">
        <v>4933</v>
      </c>
      <c r="B7819" t="s">
        <v>4934</v>
      </c>
      <c r="C7819" s="1">
        <f>[1]!b_anal_matu_cnbd($A7819,$N$1,3)</f>
        <v>2.8492999999999999</v>
      </c>
      <c r="D7819" t="s">
        <v>21</v>
      </c>
      <c r="E7819" t="s">
        <v>789</v>
      </c>
      <c r="F7819" s="6">
        <f>[1]!b_anal_yield_cnbd($A7819,$N$1,3)</f>
        <v>1.968</v>
      </c>
      <c r="G7819" t="s">
        <v>11</v>
      </c>
      <c r="H7819" t="s">
        <v>13</v>
      </c>
      <c r="I7819" t="s">
        <v>13</v>
      </c>
      <c r="J7819" t="s">
        <v>13</v>
      </c>
      <c r="K7819" t="s">
        <v>15526</v>
      </c>
      <c r="L7819" t="str">
        <f>[2]!thsiFinD("ths_subject_latest_rating_yy_bond",A7819)</f>
        <v>5-</v>
      </c>
      <c r="M7819" t="str">
        <f>[1]!s_info_industry_sw_2021($A7819,$N$1,1)</f>
        <v>交通运输(2021)</v>
      </c>
      <c r="O7819" t="str">
        <f>[1]!b_info_carrydate($A7819)</f>
        <v>2024-03-18</v>
      </c>
    </row>
    <row r="7820" spans="1:15" x14ac:dyDescent="0.2">
      <c r="A7820" t="s">
        <v>4937</v>
      </c>
      <c r="B7820" t="s">
        <v>4938</v>
      </c>
      <c r="C7820" s="1">
        <f>[1]!b_anal_matu_cnbd($A7820,$N$1,3)</f>
        <v>2.8492999999999999</v>
      </c>
      <c r="D7820" t="s">
        <v>21</v>
      </c>
      <c r="E7820" t="s">
        <v>4939</v>
      </c>
      <c r="F7820" s="6">
        <f>[1]!b_anal_yield_cnbd($A7820,$N$1,3)</f>
        <v>1.8180000000000001</v>
      </c>
      <c r="G7820" t="s">
        <v>11</v>
      </c>
      <c r="H7820" t="s">
        <v>13</v>
      </c>
      <c r="I7820" t="s">
        <v>13</v>
      </c>
      <c r="J7820" t="s">
        <v>13</v>
      </c>
      <c r="K7820" t="s">
        <v>15639</v>
      </c>
      <c r="L7820" t="str">
        <f>[2]!thsiFinD("ths_subject_latest_rating_yy_bond",A7820)</f>
        <v>5</v>
      </c>
      <c r="M7820" t="str">
        <f>[1]!s_info_industry_sw_2021($A7820,$N$1,1)</f>
        <v>综合(2021)</v>
      </c>
      <c r="O7820" t="str">
        <f>[1]!b_info_carrydate($A7820)</f>
        <v>2024-03-18</v>
      </c>
    </row>
    <row r="7821" spans="1:15" x14ac:dyDescent="0.2">
      <c r="A7821" t="s">
        <v>4940</v>
      </c>
      <c r="B7821" t="s">
        <v>4941</v>
      </c>
      <c r="C7821" s="1">
        <f>[1]!b_anal_matu_cnbd($A7821,$N$1,3)</f>
        <v>2.8492999999999999</v>
      </c>
      <c r="D7821" t="s">
        <v>17</v>
      </c>
      <c r="E7821" t="s">
        <v>224</v>
      </c>
      <c r="F7821" s="6">
        <f>[1]!b_anal_yield_cnbd($A7821,$N$1,3)</f>
        <v>1.7558</v>
      </c>
      <c r="G7821" t="s">
        <v>11</v>
      </c>
      <c r="H7821" t="s">
        <v>13</v>
      </c>
      <c r="I7821" t="s">
        <v>13</v>
      </c>
      <c r="J7821" t="s">
        <v>13</v>
      </c>
      <c r="K7821" t="s">
        <v>1760</v>
      </c>
      <c r="L7821" t="str">
        <f>[2]!thsiFinD("ths_subject_latest_rating_yy_bond",A7821)</f>
        <v>4</v>
      </c>
      <c r="M7821" t="str">
        <f>[1]!s_info_industry_sw_2021($A7821,$N$1,1)</f>
        <v>交通运输(2021)</v>
      </c>
      <c r="O7821" t="str">
        <f>[1]!b_info_carrydate($A7821)</f>
        <v>2024-03-18</v>
      </c>
    </row>
    <row r="7822" spans="1:15" x14ac:dyDescent="0.2">
      <c r="A7822" t="s">
        <v>4942</v>
      </c>
      <c r="B7822" t="s">
        <v>4943</v>
      </c>
      <c r="C7822" s="1">
        <f>[1]!b_anal_matu_cnbd($A7822,$N$1,3)</f>
        <v>0.84930000000000005</v>
      </c>
      <c r="D7822" t="s">
        <v>21</v>
      </c>
      <c r="E7822" t="s">
        <v>4944</v>
      </c>
      <c r="F7822" s="6">
        <f>[1]!b_anal_yield_cnbd($A7822,$N$1,3)</f>
        <v>1.5285</v>
      </c>
      <c r="G7822" t="s">
        <v>11</v>
      </c>
      <c r="H7822" t="s">
        <v>13</v>
      </c>
      <c r="I7822" t="s">
        <v>13</v>
      </c>
      <c r="J7822" t="s">
        <v>13</v>
      </c>
      <c r="K7822" t="s">
        <v>15525</v>
      </c>
      <c r="L7822" t="str">
        <f>[2]!thsiFinD("ths_subject_latest_rating_yy_bond",A7822)</f>
        <v>5-</v>
      </c>
      <c r="M7822" t="str">
        <f>[1]!s_info_industry_sw_2021($A7822,$N$1,1)</f>
        <v>综合(2021)</v>
      </c>
      <c r="O7822" t="str">
        <f>[1]!b_info_carrydate($A7822)</f>
        <v>2024-03-18</v>
      </c>
    </row>
    <row r="7823" spans="1:15" x14ac:dyDescent="0.2">
      <c r="A7823" t="s">
        <v>18320</v>
      </c>
      <c r="B7823" t="s">
        <v>18321</v>
      </c>
      <c r="C7823" s="1">
        <f>[1]!b_anal_matu_cnbd($A7823,$N$1,3)</f>
        <v>0.84930000000000005</v>
      </c>
      <c r="D7823" t="s">
        <v>17</v>
      </c>
      <c r="E7823" t="s">
        <v>12810</v>
      </c>
      <c r="F7823" s="6">
        <f>[1]!b_anal_yield_cnbd($A7823,$N$1,3)</f>
        <v>1.5133000000000001</v>
      </c>
      <c r="G7823" t="s">
        <v>11</v>
      </c>
      <c r="H7823" t="s">
        <v>12</v>
      </c>
      <c r="I7823" t="s">
        <v>13</v>
      </c>
      <c r="J7823" t="s">
        <v>13</v>
      </c>
      <c r="K7823" t="s">
        <v>15526</v>
      </c>
      <c r="L7823" t="str">
        <f>[2]!thsiFinD("ths_subject_latest_rating_yy_bond",A7823)</f>
        <v>4+</v>
      </c>
      <c r="M7823" t="str">
        <f>[1]!s_info_industry_sw_2021($A7823,$N$1,1)</f>
        <v>房地产(2021)</v>
      </c>
      <c r="O7823" t="str">
        <f>[1]!b_info_carrydate($A7823)</f>
        <v>2024-03-18</v>
      </c>
    </row>
    <row r="7824" spans="1:15" x14ac:dyDescent="0.2">
      <c r="A7824" t="s">
        <v>18446</v>
      </c>
      <c r="B7824" t="s">
        <v>18447</v>
      </c>
      <c r="C7824" s="1">
        <f>[1]!b_anal_matu_cnbd($A7824,$N$1,3)</f>
        <v>2.8492999999999999</v>
      </c>
      <c r="D7824" t="s">
        <v>21</v>
      </c>
      <c r="E7824" t="s">
        <v>3054</v>
      </c>
      <c r="F7824" s="6">
        <f>[1]!b_anal_yield_cnbd($A7824,$N$1,3)</f>
        <v>1.8180000000000001</v>
      </c>
      <c r="G7824" t="s">
        <v>11</v>
      </c>
      <c r="H7824" t="s">
        <v>13</v>
      </c>
      <c r="I7824" t="s">
        <v>13</v>
      </c>
      <c r="J7824" t="s">
        <v>13</v>
      </c>
      <c r="K7824" t="s">
        <v>15639</v>
      </c>
      <c r="L7824" t="str">
        <f>[2]!thsiFinD("ths_subject_latest_rating_yy_bond",A7824)</f>
        <v>5+</v>
      </c>
      <c r="M7824" t="str">
        <f>[1]!s_info_industry_sw_2021($A7824,$N$1,1)</f>
        <v>房地产(2021)</v>
      </c>
      <c r="O7824" t="str">
        <f>[1]!b_info_carrydate($A7824)</f>
        <v>2024-03-18</v>
      </c>
    </row>
    <row r="7825" spans="1:15" x14ac:dyDescent="0.2">
      <c r="A7825" t="s">
        <v>19636</v>
      </c>
      <c r="B7825" t="s">
        <v>19637</v>
      </c>
      <c r="C7825" s="1">
        <f>[1]!b_anal_matu_cnbd($A7825,$N$1,3)</f>
        <v>0.84930000000000005</v>
      </c>
      <c r="D7825" t="s">
        <v>21</v>
      </c>
      <c r="E7825" t="s">
        <v>17698</v>
      </c>
      <c r="F7825" s="6">
        <f>[1]!b_anal_yield_cnbd($A7825,$N$1,3)</f>
        <v>1.5147999999999999</v>
      </c>
      <c r="G7825" t="s">
        <v>11</v>
      </c>
      <c r="H7825" t="s">
        <v>13</v>
      </c>
      <c r="I7825" t="s">
        <v>13</v>
      </c>
      <c r="J7825" t="s">
        <v>13</v>
      </c>
      <c r="K7825" t="s">
        <v>15526</v>
      </c>
      <c r="L7825" t="str">
        <f>[2]!thsiFinD("ths_subject_latest_rating_yy_bond",A7825)</f>
        <v>5-</v>
      </c>
      <c r="M7825" t="str">
        <f>[1]!s_info_industry_sw_2021($A7825,$N$1,1)</f>
        <v>银行(2021)</v>
      </c>
      <c r="O7825" t="str">
        <f>[1]!b_info_carrydate($A7825)</f>
        <v>2024-03-18</v>
      </c>
    </row>
    <row r="7826" spans="1:15" x14ac:dyDescent="0.2">
      <c r="A7826" t="s">
        <v>19902</v>
      </c>
      <c r="B7826" t="s">
        <v>19903</v>
      </c>
      <c r="C7826" s="1">
        <f>[1]!b_anal_matu_cnbd($A7826,$N$1,3)</f>
        <v>0.84930000000000005</v>
      </c>
      <c r="D7826" t="s">
        <v>17</v>
      </c>
      <c r="E7826" t="s">
        <v>19892</v>
      </c>
      <c r="F7826" s="6">
        <f>[1]!b_anal_yield_cnbd($A7826,$N$1,3)</f>
        <v>1.4742</v>
      </c>
      <c r="G7826" t="s">
        <v>26</v>
      </c>
      <c r="H7826" t="s">
        <v>13</v>
      </c>
      <c r="I7826" t="s">
        <v>13</v>
      </c>
      <c r="J7826" t="s">
        <v>13</v>
      </c>
      <c r="K7826" t="s">
        <v>15526</v>
      </c>
      <c r="L7826" t="str">
        <f>[2]!thsiFinD("ths_subject_latest_rating_yy_bond",A7826)</f>
        <v>5</v>
      </c>
      <c r="M7826" t="str">
        <f>[1]!s_info_industry_sw_2021($A7826,$N$1,1)</f>
        <v>非银金融(2021)</v>
      </c>
      <c r="O7826" t="str">
        <f>[1]!b_info_carrydate($A7826)</f>
        <v>2024-03-18</v>
      </c>
    </row>
    <row r="7827" spans="1:15" x14ac:dyDescent="0.2">
      <c r="A7827" t="s">
        <v>4882</v>
      </c>
      <c r="B7827" t="s">
        <v>4883</v>
      </c>
      <c r="C7827" s="1">
        <f>[1]!b_anal_matu_cnbd($A7827,$N$1,3)</f>
        <v>0.84109999999999996</v>
      </c>
      <c r="D7827" t="s">
        <v>32</v>
      </c>
      <c r="E7827" t="s">
        <v>4825</v>
      </c>
      <c r="F7827" s="6">
        <f>[1]!b_anal_yield_cnbd($A7827,$N$1,3)</f>
        <v>1.5166999999999999</v>
      </c>
      <c r="G7827" t="s">
        <v>11</v>
      </c>
      <c r="H7827" t="s">
        <v>13</v>
      </c>
      <c r="I7827" t="s">
        <v>13</v>
      </c>
      <c r="J7827" t="s">
        <v>13</v>
      </c>
      <c r="K7827" t="s">
        <v>1760</v>
      </c>
      <c r="L7827" t="str">
        <f>[2]!thsiFinD("ths_subject_latest_rating_yy_bond",A7827)</f>
        <v>4+</v>
      </c>
      <c r="M7827" t="str">
        <f>[1]!s_info_industry_sw_2021($A7827,$N$1,1)</f>
        <v>非银金融(2021)</v>
      </c>
      <c r="O7827" t="str">
        <f>[1]!b_info_carrydate($A7827)</f>
        <v>2024-03-15</v>
      </c>
    </row>
    <row r="7828" spans="1:15" x14ac:dyDescent="0.2">
      <c r="A7828" t="s">
        <v>4884</v>
      </c>
      <c r="B7828" t="s">
        <v>4885</v>
      </c>
      <c r="C7828" s="1">
        <f>[1]!b_anal_matu_cnbd($A7828,$N$1,3)</f>
        <v>0.84109999999999996</v>
      </c>
      <c r="D7828" t="s">
        <v>50</v>
      </c>
      <c r="E7828" t="s">
        <v>4569</v>
      </c>
      <c r="F7828" s="6">
        <f>[1]!b_anal_yield_cnbd($A7828,$N$1,3)</f>
        <v>1.5109999999999999</v>
      </c>
      <c r="G7828" t="s">
        <v>11</v>
      </c>
      <c r="H7828" t="s">
        <v>13</v>
      </c>
      <c r="I7828" t="s">
        <v>13</v>
      </c>
      <c r="J7828" t="s">
        <v>13</v>
      </c>
      <c r="K7828" t="s">
        <v>1760</v>
      </c>
      <c r="L7828" t="str">
        <f>[2]!thsiFinD("ths_subject_latest_rating_yy_bond",A7828)</f>
        <v>4+</v>
      </c>
      <c r="M7828" t="str">
        <f>[1]!s_info_industry_sw_2021($A7828,$N$1,1)</f>
        <v>房地产(2021)</v>
      </c>
      <c r="O7828" t="str">
        <f>[1]!b_info_carrydate($A7828)</f>
        <v>2024-03-15</v>
      </c>
    </row>
    <row r="7829" spans="1:15" x14ac:dyDescent="0.2">
      <c r="A7829" t="s">
        <v>4886</v>
      </c>
      <c r="B7829" t="s">
        <v>4887</v>
      </c>
      <c r="C7829" s="1">
        <f>[1]!b_anal_matu_cnbd($A7829,$N$1,3)</f>
        <v>7.8411</v>
      </c>
      <c r="D7829" t="s">
        <v>17</v>
      </c>
      <c r="E7829" t="s">
        <v>1981</v>
      </c>
      <c r="F7829" s="6">
        <f>[1]!b_anal_yield_cnbd($A7829,$N$1,3)</f>
        <v>2.2061999999999999</v>
      </c>
      <c r="G7829" t="s">
        <v>11</v>
      </c>
      <c r="H7829" t="s">
        <v>13</v>
      </c>
      <c r="I7829" t="s">
        <v>13</v>
      </c>
      <c r="J7829" t="s">
        <v>12</v>
      </c>
      <c r="K7829" t="s">
        <v>445</v>
      </c>
      <c r="L7829" t="str">
        <f>[2]!thsiFinD("ths_subject_latest_rating_yy_bond",A7829)</f>
        <v>4</v>
      </c>
      <c r="M7829" t="str">
        <f>[1]!s_info_industry_sw_2021($A7829,$N$1,1)</f>
        <v>煤炭(2021)</v>
      </c>
      <c r="O7829" t="str">
        <f>[1]!b_info_carrydate($A7829)</f>
        <v>2024-03-15</v>
      </c>
    </row>
    <row r="7830" spans="1:15" x14ac:dyDescent="0.2">
      <c r="A7830" t="s">
        <v>4888</v>
      </c>
      <c r="B7830" t="s">
        <v>4889</v>
      </c>
      <c r="C7830" s="1">
        <f>[1]!b_anal_matu_cnbd($A7830,$N$1,3)</f>
        <v>2.8411</v>
      </c>
      <c r="D7830" t="s">
        <v>32</v>
      </c>
      <c r="E7830" t="s">
        <v>3452</v>
      </c>
      <c r="F7830" s="6">
        <f>[1]!b_anal_yield_cnbd($A7830,$N$1,3)</f>
        <v>1.7252000000000001</v>
      </c>
      <c r="G7830" t="s">
        <v>11</v>
      </c>
      <c r="H7830" t="s">
        <v>13</v>
      </c>
      <c r="I7830" t="s">
        <v>13</v>
      </c>
      <c r="J7830" t="s">
        <v>12</v>
      </c>
      <c r="K7830" t="s">
        <v>445</v>
      </c>
      <c r="L7830" t="str">
        <f>[2]!thsiFinD("ths_subject_latest_rating_yy_bond",A7830)</f>
        <v>4+</v>
      </c>
      <c r="M7830" t="str">
        <f>[1]!s_info_industry_sw_2021($A7830,$N$1,1)</f>
        <v>有色金属(2021)</v>
      </c>
      <c r="O7830" t="str">
        <f>[1]!b_info_carrydate($A7830)</f>
        <v>2024-03-15</v>
      </c>
    </row>
    <row r="7831" spans="1:15" x14ac:dyDescent="0.2">
      <c r="A7831" t="s">
        <v>4890</v>
      </c>
      <c r="B7831" t="s">
        <v>4891</v>
      </c>
      <c r="C7831" s="1">
        <f>[1]!b_anal_matu_cnbd($A7831,$N$1,3)</f>
        <v>0.84109999999999996</v>
      </c>
      <c r="D7831" t="s">
        <v>21</v>
      </c>
      <c r="E7831" t="s">
        <v>152</v>
      </c>
      <c r="F7831" s="6">
        <f>[1]!b_anal_yield_cnbd($A7831,$N$1,3)</f>
        <v>1.5266999999999999</v>
      </c>
      <c r="G7831" t="s">
        <v>11</v>
      </c>
      <c r="H7831" t="s">
        <v>13</v>
      </c>
      <c r="I7831" t="s">
        <v>13</v>
      </c>
      <c r="J7831" t="s">
        <v>13</v>
      </c>
      <c r="K7831" t="s">
        <v>15639</v>
      </c>
      <c r="L7831" t="str">
        <f>[2]!thsiFinD("ths_subject_latest_rating_yy_bond",A7831)</f>
        <v>5</v>
      </c>
      <c r="M7831" t="str">
        <f>[1]!s_info_industry_sw_2021($A7831,$N$1,1)</f>
        <v>交通运输(2021)</v>
      </c>
      <c r="O7831" t="str">
        <f>[1]!b_info_carrydate($A7831)</f>
        <v>2024-03-15</v>
      </c>
    </row>
    <row r="7832" spans="1:15" x14ac:dyDescent="0.2">
      <c r="A7832" t="s">
        <v>4892</v>
      </c>
      <c r="B7832" t="s">
        <v>4893</v>
      </c>
      <c r="C7832" s="1">
        <f>[1]!b_anal_matu_cnbd($A7832,$N$1,3)</f>
        <v>2.8411</v>
      </c>
      <c r="D7832" t="s">
        <v>17</v>
      </c>
      <c r="E7832" t="s">
        <v>792</v>
      </c>
      <c r="F7832" s="6">
        <f>[1]!b_anal_yield_cnbd($A7832,$N$1,3)</f>
        <v>1.7554000000000001</v>
      </c>
      <c r="G7832" t="s">
        <v>11</v>
      </c>
      <c r="H7832" t="s">
        <v>13</v>
      </c>
      <c r="I7832" t="s">
        <v>13</v>
      </c>
      <c r="J7832" t="s">
        <v>13</v>
      </c>
      <c r="K7832" t="s">
        <v>1747</v>
      </c>
      <c r="L7832" t="str">
        <f>[2]!thsiFinD("ths_subject_latest_rating_yy_bond",A7832)</f>
        <v>4</v>
      </c>
      <c r="M7832" t="str">
        <f>[1]!s_info_industry_sw_2021($A7832,$N$1,1)</f>
        <v>钢铁(2021)</v>
      </c>
      <c r="O7832" t="str">
        <f>[1]!b_info_carrydate($A7832)</f>
        <v>2024-03-15</v>
      </c>
    </row>
    <row r="7833" spans="1:15" x14ac:dyDescent="0.2">
      <c r="A7833" t="s">
        <v>4894</v>
      </c>
      <c r="B7833" t="s">
        <v>4895</v>
      </c>
      <c r="C7833" s="1">
        <f>[1]!b_anal_matu_cnbd($A7833,$N$1,3)</f>
        <v>2.8411</v>
      </c>
      <c r="D7833" t="s">
        <v>17</v>
      </c>
      <c r="E7833" t="s">
        <v>4896</v>
      </c>
      <c r="F7833" s="6">
        <f>[1]!b_anal_yield_cnbd($A7833,$N$1,3)</f>
        <v>1.8053999999999999</v>
      </c>
      <c r="G7833" t="s">
        <v>11</v>
      </c>
      <c r="H7833" t="s">
        <v>13</v>
      </c>
      <c r="I7833" t="s">
        <v>13</v>
      </c>
      <c r="J7833" t="s">
        <v>13</v>
      </c>
      <c r="K7833" t="s">
        <v>15526</v>
      </c>
      <c r="L7833" t="str">
        <f>[2]!thsiFinD("ths_subject_latest_rating_yy_bond",A7833)</f>
        <v>5</v>
      </c>
      <c r="M7833" t="str">
        <f>[1]!s_info_industry_sw_2021($A7833,$N$1,1)</f>
        <v>机械设备(2021)</v>
      </c>
      <c r="O7833" t="str">
        <f>[1]!b_info_carrydate($A7833)</f>
        <v>2024-03-15</v>
      </c>
    </row>
    <row r="7834" spans="1:15" x14ac:dyDescent="0.2">
      <c r="A7834" t="s">
        <v>4897</v>
      </c>
      <c r="B7834" t="s">
        <v>4898</v>
      </c>
      <c r="C7834" s="1">
        <f>[1]!b_anal_matu_cnbd($A7834,$N$1,3)</f>
        <v>0.84109999999999996</v>
      </c>
      <c r="D7834" t="s">
        <v>21</v>
      </c>
      <c r="E7834" t="s">
        <v>4383</v>
      </c>
      <c r="F7834" s="6">
        <f>[1]!b_anal_yield_cnbd($A7834,$N$1,3)</f>
        <v>1.5266999999999999</v>
      </c>
      <c r="G7834" t="s">
        <v>11</v>
      </c>
      <c r="H7834" t="s">
        <v>13</v>
      </c>
      <c r="I7834" t="s">
        <v>13</v>
      </c>
      <c r="J7834" t="s">
        <v>13</v>
      </c>
      <c r="K7834" t="s">
        <v>15526</v>
      </c>
      <c r="L7834" t="str">
        <f>[2]!thsiFinD("ths_subject_latest_rating_yy_bond",A7834)</f>
        <v>5</v>
      </c>
      <c r="M7834" t="str">
        <f>[1]!s_info_industry_sw_2021($A7834,$N$1,1)</f>
        <v>电子(2021)</v>
      </c>
      <c r="O7834" t="str">
        <f>[1]!b_info_carrydate($A7834)</f>
        <v>2024-03-15</v>
      </c>
    </row>
    <row r="7835" spans="1:15" x14ac:dyDescent="0.2">
      <c r="A7835" t="s">
        <v>4901</v>
      </c>
      <c r="B7835" t="s">
        <v>4902</v>
      </c>
      <c r="C7835" s="1">
        <f>[1]!b_anal_matu_cnbd($A7835,$N$1,3)</f>
        <v>1.3314999999999999</v>
      </c>
      <c r="D7835" t="s">
        <v>21</v>
      </c>
      <c r="E7835" t="s">
        <v>4017</v>
      </c>
      <c r="F7835" s="6">
        <f>[1]!b_anal_yield_cnbd($A7835,$N$1,3)</f>
        <v>1.5965</v>
      </c>
      <c r="G7835" t="s">
        <v>11</v>
      </c>
      <c r="H7835" t="s">
        <v>12</v>
      </c>
      <c r="I7835" t="s">
        <v>13</v>
      </c>
      <c r="J7835" t="s">
        <v>13</v>
      </c>
      <c r="K7835" t="s">
        <v>15639</v>
      </c>
      <c r="L7835" t="str">
        <f>[2]!thsiFinD("ths_subject_latest_rating_yy_bond",A7835)</f>
        <v>5-</v>
      </c>
      <c r="M7835" t="str">
        <f>[1]!s_info_industry_sw_2021($A7835,$N$1,1)</f>
        <v>交通运输(2021)</v>
      </c>
      <c r="O7835" t="str">
        <f>[1]!b_info_carrydate($A7835)</f>
        <v>2024-03-15</v>
      </c>
    </row>
    <row r="7836" spans="1:15" x14ac:dyDescent="0.2">
      <c r="A7836" t="s">
        <v>18310</v>
      </c>
      <c r="B7836" t="s">
        <v>18311</v>
      </c>
      <c r="C7836" s="1">
        <f>[1]!b_anal_matu_cnbd($A7836,$N$1,3)</f>
        <v>2.8411</v>
      </c>
      <c r="D7836" t="s">
        <v>50</v>
      </c>
      <c r="E7836" t="s">
        <v>7734</v>
      </c>
      <c r="F7836" s="6">
        <f>[1]!b_anal_yield_cnbd($A7836,$N$1,3)</f>
        <v>1.7253000000000001</v>
      </c>
      <c r="G7836" t="s">
        <v>11</v>
      </c>
      <c r="H7836" t="s">
        <v>13</v>
      </c>
      <c r="I7836" t="s">
        <v>13</v>
      </c>
      <c r="J7836" t="s">
        <v>12</v>
      </c>
      <c r="K7836" t="s">
        <v>445</v>
      </c>
      <c r="L7836" t="str">
        <f>[2]!thsiFinD("ths_subject_latest_rating_yy_bond",A7836)</f>
        <v>3</v>
      </c>
      <c r="M7836" t="str">
        <f>[1]!s_info_industry_sw_2021($A7836,$N$1,1)</f>
        <v>非银金融(2021)</v>
      </c>
      <c r="O7836" t="str">
        <f>[1]!b_info_carrydate($A7836)</f>
        <v>2024-03-15</v>
      </c>
    </row>
    <row r="7837" spans="1:15" x14ac:dyDescent="0.2">
      <c r="A7837" t="s">
        <v>18354</v>
      </c>
      <c r="B7837" t="s">
        <v>18355</v>
      </c>
      <c r="C7837" s="1">
        <f>[1]!b_anal_matu_cnbd($A7837,$N$1,3)</f>
        <v>0.84109999999999996</v>
      </c>
      <c r="D7837" t="s">
        <v>17</v>
      </c>
      <c r="E7837" t="s">
        <v>5314</v>
      </c>
      <c r="F7837" s="6">
        <f>[1]!b_anal_yield_cnbd($A7837,$N$1,3)</f>
        <v>1.5232000000000001</v>
      </c>
      <c r="G7837" t="s">
        <v>11</v>
      </c>
      <c r="H7837" t="s">
        <v>13</v>
      </c>
      <c r="I7837" t="s">
        <v>13</v>
      </c>
      <c r="J7837" t="s">
        <v>13</v>
      </c>
      <c r="K7837" t="s">
        <v>15639</v>
      </c>
      <c r="L7837" t="str">
        <f>[2]!thsiFinD("ths_subject_latest_rating_yy_bond",A7837)</f>
        <v>5-</v>
      </c>
      <c r="M7837" t="str">
        <f>[1]!s_info_industry_sw_2021($A7837,$N$1,1)</f>
        <v>非银金融(2021)</v>
      </c>
      <c r="O7837" t="str">
        <f>[1]!b_info_carrydate($A7837)</f>
        <v>2024-03-15</v>
      </c>
    </row>
    <row r="7838" spans="1:15" x14ac:dyDescent="0.2">
      <c r="A7838" t="s">
        <v>18442</v>
      </c>
      <c r="B7838" t="s">
        <v>18443</v>
      </c>
      <c r="C7838" s="1">
        <f>[1]!b_anal_matu_cnbd($A7838,$N$1,3)</f>
        <v>7.8411</v>
      </c>
      <c r="D7838" t="s">
        <v>17</v>
      </c>
      <c r="E7838" t="s">
        <v>4160</v>
      </c>
      <c r="F7838" s="6">
        <f>[1]!b_anal_yield_cnbd($A7838,$N$1,3)</f>
        <v>2.1966000000000001</v>
      </c>
      <c r="G7838" t="s">
        <v>11</v>
      </c>
      <c r="H7838" t="s">
        <v>13</v>
      </c>
      <c r="I7838" t="s">
        <v>13</v>
      </c>
      <c r="J7838" t="s">
        <v>12</v>
      </c>
      <c r="K7838" t="s">
        <v>1747</v>
      </c>
      <c r="L7838" t="str">
        <f>[2]!thsiFinD("ths_subject_latest_rating_yy_bond",A7838)</f>
        <v>4+</v>
      </c>
      <c r="M7838" t="str">
        <f>[1]!s_info_industry_sw_2021($A7838,$N$1,1)</f>
        <v>电子(2021)</v>
      </c>
      <c r="O7838" t="str">
        <f>[1]!b_info_carrydate($A7838)</f>
        <v>2024-03-15</v>
      </c>
    </row>
    <row r="7839" spans="1:15" x14ac:dyDescent="0.2">
      <c r="A7839" t="s">
        <v>18444</v>
      </c>
      <c r="B7839" t="s">
        <v>18445</v>
      </c>
      <c r="C7839" s="1">
        <f>[1]!b_anal_matu_cnbd($A7839,$N$1,3)</f>
        <v>0.84109999999999996</v>
      </c>
      <c r="D7839" t="s">
        <v>21</v>
      </c>
      <c r="E7839" t="s">
        <v>5258</v>
      </c>
      <c r="F7839" s="6">
        <f>[1]!b_anal_yield_cnbd($A7839,$N$1,3)</f>
        <v>1.5237000000000001</v>
      </c>
      <c r="G7839" t="s">
        <v>26</v>
      </c>
      <c r="H7839" t="s">
        <v>13</v>
      </c>
      <c r="I7839" t="s">
        <v>13</v>
      </c>
      <c r="J7839" t="s">
        <v>12</v>
      </c>
      <c r="K7839" t="s">
        <v>15639</v>
      </c>
      <c r="L7839" t="str">
        <f>[2]!thsiFinD("ths_subject_latest_rating_yy_bond",A7839)</f>
        <v>5+</v>
      </c>
      <c r="M7839" t="str">
        <f>[1]!s_info_industry_sw_2021($A7839,$N$1,1)</f>
        <v>建筑材料(2021)</v>
      </c>
      <c r="O7839" t="str">
        <f>[1]!b_info_carrydate($A7839)</f>
        <v>2024-03-15</v>
      </c>
    </row>
    <row r="7840" spans="1:15" x14ac:dyDescent="0.2">
      <c r="A7840" t="s">
        <v>19632</v>
      </c>
      <c r="B7840" t="s">
        <v>19633</v>
      </c>
      <c r="C7840" s="1">
        <f>[1]!b_anal_matu_cnbd($A7840,$N$1,3)</f>
        <v>0.84109999999999996</v>
      </c>
      <c r="D7840" t="s">
        <v>32</v>
      </c>
      <c r="E7840" t="s">
        <v>1746</v>
      </c>
      <c r="F7840" s="6">
        <f>[1]!b_anal_yield_cnbd($A7840,$N$1,3)</f>
        <v>1.4582999999999999</v>
      </c>
      <c r="G7840" t="s">
        <v>11</v>
      </c>
      <c r="H7840" t="s">
        <v>13</v>
      </c>
      <c r="I7840" t="s">
        <v>13</v>
      </c>
      <c r="J7840" t="s">
        <v>13</v>
      </c>
      <c r="K7840" t="s">
        <v>445</v>
      </c>
      <c r="L7840" t="str">
        <f>[2]!thsiFinD("ths_subject_latest_rating_yy_bond",A7840)</f>
        <v>3</v>
      </c>
      <c r="M7840" t="str">
        <f>[1]!s_info_industry_sw_2021($A7840,$N$1,1)</f>
        <v>银行(2021)</v>
      </c>
      <c r="O7840" t="str">
        <f>[1]!b_info_carrydate($A7840)</f>
        <v>2024-03-15</v>
      </c>
    </row>
    <row r="7841" spans="1:15" x14ac:dyDescent="0.2">
      <c r="A7841" t="s">
        <v>19634</v>
      </c>
      <c r="B7841" t="s">
        <v>19635</v>
      </c>
      <c r="C7841" s="1">
        <f>[1]!b_anal_matu_cnbd($A7841,$N$1,3)</f>
        <v>0.84109999999999996</v>
      </c>
      <c r="D7841" t="s">
        <v>32</v>
      </c>
      <c r="E7841" t="s">
        <v>1746</v>
      </c>
      <c r="F7841" s="6">
        <f>[1]!b_anal_yield_cnbd($A7841,$N$1,3)</f>
        <v>1.4582999999999999</v>
      </c>
      <c r="G7841" t="s">
        <v>11</v>
      </c>
      <c r="H7841" t="s">
        <v>13</v>
      </c>
      <c r="I7841" t="s">
        <v>13</v>
      </c>
      <c r="J7841" t="s">
        <v>13</v>
      </c>
      <c r="K7841" t="s">
        <v>445</v>
      </c>
      <c r="L7841" t="str">
        <f>[2]!thsiFinD("ths_subject_latest_rating_yy_bond",A7841)</f>
        <v>3</v>
      </c>
      <c r="M7841" t="str">
        <f>[1]!s_info_industry_sw_2021($A7841,$N$1,1)</f>
        <v>银行(2021)</v>
      </c>
      <c r="O7841" t="str">
        <f>[1]!b_info_carrydate($A7841)</f>
        <v>2024-03-15</v>
      </c>
    </row>
    <row r="7842" spans="1:15" x14ac:dyDescent="0.2">
      <c r="A7842" t="s">
        <v>4083</v>
      </c>
      <c r="B7842" t="s">
        <v>4084</v>
      </c>
      <c r="C7842" s="1">
        <f>[1]!b_anal_matu_cnbd($A7842,$N$1,3)</f>
        <v>0.83840000000000003</v>
      </c>
      <c r="D7842" t="s">
        <v>21</v>
      </c>
      <c r="E7842" t="s">
        <v>1097</v>
      </c>
      <c r="F7842" s="6">
        <f>[1]!b_anal_yield_cnbd($A7842,$N$1,3)</f>
        <v>1.5266999999999999</v>
      </c>
      <c r="G7842" t="s">
        <v>11</v>
      </c>
      <c r="H7842" t="s">
        <v>13</v>
      </c>
      <c r="I7842" t="s">
        <v>13</v>
      </c>
      <c r="J7842" t="s">
        <v>13</v>
      </c>
      <c r="K7842" t="s">
        <v>15526</v>
      </c>
      <c r="L7842" t="str">
        <f>[2]!thsiFinD("ths_subject_latest_rating_yy_bond",A7842)</f>
        <v>5-</v>
      </c>
      <c r="M7842" t="str">
        <f>[1]!s_info_industry_sw_2021($A7842,$N$1,1)</f>
        <v>非银金融(2021)</v>
      </c>
      <c r="O7842" t="str">
        <f>[1]!b_info_carrydate($A7842)</f>
        <v>2024-03-14</v>
      </c>
    </row>
    <row r="7843" spans="1:15" x14ac:dyDescent="0.2">
      <c r="A7843" t="s">
        <v>4085</v>
      </c>
      <c r="B7843" t="s">
        <v>4086</v>
      </c>
      <c r="C7843" s="1">
        <f>[1]!b_anal_matu_cnbd($A7843,$N$1,3)</f>
        <v>2.8384</v>
      </c>
      <c r="D7843" t="s">
        <v>21</v>
      </c>
      <c r="E7843" t="s">
        <v>1097</v>
      </c>
      <c r="F7843" s="6">
        <f>[1]!b_anal_yield_cnbd($A7843,$N$1,3)</f>
        <v>1.8447</v>
      </c>
      <c r="G7843" t="s">
        <v>11</v>
      </c>
      <c r="H7843" t="s">
        <v>13</v>
      </c>
      <c r="I7843" t="s">
        <v>13</v>
      </c>
      <c r="J7843" t="s">
        <v>13</v>
      </c>
      <c r="K7843" t="s">
        <v>15526</v>
      </c>
      <c r="L7843" t="str">
        <f>[2]!thsiFinD("ths_subject_latest_rating_yy_bond",A7843)</f>
        <v>5-</v>
      </c>
      <c r="M7843" t="str">
        <f>[1]!s_info_industry_sw_2021($A7843,$N$1,1)</f>
        <v>非银金融(2021)</v>
      </c>
      <c r="O7843" t="str">
        <f>[1]!b_info_carrydate($A7843)</f>
        <v>2024-03-14</v>
      </c>
    </row>
    <row r="7844" spans="1:15" x14ac:dyDescent="0.2">
      <c r="A7844" t="s">
        <v>4860</v>
      </c>
      <c r="B7844" t="s">
        <v>4861</v>
      </c>
      <c r="C7844" s="1">
        <f>[1]!b_anal_matu_cnbd($A7844,$N$1,3)</f>
        <v>7.8384</v>
      </c>
      <c r="D7844" t="s">
        <v>50</v>
      </c>
      <c r="E7844" t="s">
        <v>4862</v>
      </c>
      <c r="F7844" s="6">
        <f>[1]!b_anal_yield_cnbd($A7844,$N$1,3)</f>
        <v>2.2058</v>
      </c>
      <c r="G7844" t="s">
        <v>11</v>
      </c>
      <c r="H7844" t="s">
        <v>13</v>
      </c>
      <c r="I7844" t="s">
        <v>13</v>
      </c>
      <c r="J7844" t="s">
        <v>13</v>
      </c>
      <c r="K7844" t="s">
        <v>1747</v>
      </c>
      <c r="L7844" t="str">
        <f>[2]!thsiFinD("ths_subject_latest_rating_yy_bond",A7844)</f>
        <v>3</v>
      </c>
      <c r="M7844" t="str">
        <f>[1]!s_info_industry_sw_2021($A7844,$N$1,1)</f>
        <v>房地产(2021)</v>
      </c>
      <c r="O7844" t="str">
        <f>[1]!b_info_carrydate($A7844)</f>
        <v>2024-03-14</v>
      </c>
    </row>
    <row r="7845" spans="1:15" x14ac:dyDescent="0.2">
      <c r="A7845" t="s">
        <v>4866</v>
      </c>
      <c r="B7845" t="s">
        <v>4867</v>
      </c>
      <c r="C7845" s="1">
        <f>[1]!b_anal_matu_cnbd($A7845,$N$1,3)</f>
        <v>7.8384</v>
      </c>
      <c r="D7845" t="s">
        <v>50</v>
      </c>
      <c r="E7845" t="s">
        <v>206</v>
      </c>
      <c r="F7845" s="6">
        <f>[1]!b_anal_yield_cnbd($A7845,$N$1,3)</f>
        <v>2.1057999999999999</v>
      </c>
      <c r="G7845" t="s">
        <v>11</v>
      </c>
      <c r="H7845" t="s">
        <v>13</v>
      </c>
      <c r="I7845" t="s">
        <v>13</v>
      </c>
      <c r="J7845" t="s">
        <v>13</v>
      </c>
      <c r="K7845" t="s">
        <v>21</v>
      </c>
      <c r="L7845" t="str">
        <f>[2]!thsiFinD("ths_subject_latest_rating_yy_bond",A7845)</f>
        <v>2</v>
      </c>
      <c r="M7845" t="str">
        <f>[1]!s_info_industry_sw_2021($A7845,$N$1,1)</f>
        <v>交通运输(2021)</v>
      </c>
      <c r="O7845" t="str">
        <f>[1]!b_info_carrydate($A7845)</f>
        <v>2024-03-14</v>
      </c>
    </row>
    <row r="7846" spans="1:15" x14ac:dyDescent="0.2">
      <c r="A7846" t="s">
        <v>4868</v>
      </c>
      <c r="B7846" t="s">
        <v>4869</v>
      </c>
      <c r="C7846" s="1">
        <f>[1]!b_anal_matu_cnbd($A7846,$N$1,3)</f>
        <v>2.8384</v>
      </c>
      <c r="D7846" t="s">
        <v>14</v>
      </c>
      <c r="E7846" t="s">
        <v>3949</v>
      </c>
      <c r="F7846" s="6">
        <f>[1]!b_anal_yield_cnbd($A7846,$N$1,3)</f>
        <v>1.9738</v>
      </c>
      <c r="G7846" t="s">
        <v>11</v>
      </c>
      <c r="H7846" t="s">
        <v>12</v>
      </c>
      <c r="I7846" t="s">
        <v>13</v>
      </c>
      <c r="J7846" t="s">
        <v>13</v>
      </c>
      <c r="K7846" t="s">
        <v>15639</v>
      </c>
      <c r="L7846" t="str">
        <f>[2]!thsiFinD("ths_subject_latest_rating_yy_bond",A7846)</f>
        <v>6</v>
      </c>
      <c r="M7846" t="str">
        <f>[1]!s_info_industry_sw_2021($A7846,$N$1,1)</f>
        <v>商贸零售(2021)</v>
      </c>
      <c r="O7846" t="str">
        <f>[1]!b_info_carrydate($A7846)</f>
        <v>2024-03-14</v>
      </c>
    </row>
    <row r="7847" spans="1:15" x14ac:dyDescent="0.2">
      <c r="A7847" t="s">
        <v>4870</v>
      </c>
      <c r="B7847" t="s">
        <v>4871</v>
      </c>
      <c r="C7847" s="1">
        <f>[1]!b_anal_matu_cnbd($A7847,$N$1,3)</f>
        <v>0.83840000000000003</v>
      </c>
      <c r="D7847" t="s">
        <v>17</v>
      </c>
      <c r="E7847" t="s">
        <v>3408</v>
      </c>
      <c r="F7847" s="6">
        <f>[1]!b_anal_yield_cnbd($A7847,$N$1,3)</f>
        <v>1.5631999999999999</v>
      </c>
      <c r="G7847" t="s">
        <v>11</v>
      </c>
      <c r="H7847" t="s">
        <v>13</v>
      </c>
      <c r="I7847" t="s">
        <v>13</v>
      </c>
      <c r="J7847" t="s">
        <v>13</v>
      </c>
      <c r="K7847" t="s">
        <v>15639</v>
      </c>
      <c r="L7847" t="str">
        <f>[2]!thsiFinD("ths_subject_latest_rating_yy_bond",A7847)</f>
        <v>5</v>
      </c>
      <c r="M7847" t="str">
        <f>[1]!s_info_industry_sw_2021($A7847,$N$1,1)</f>
        <v>非银金融(2021)</v>
      </c>
      <c r="O7847" t="str">
        <f>[1]!b_info_carrydate($A7847)</f>
        <v>2024-03-14</v>
      </c>
    </row>
    <row r="7848" spans="1:15" x14ac:dyDescent="0.2">
      <c r="A7848" t="s">
        <v>4872</v>
      </c>
      <c r="B7848" t="s">
        <v>4873</v>
      </c>
      <c r="C7848" s="1">
        <f>[1]!b_anal_matu_cnbd($A7848,$N$1,3)</f>
        <v>7.8384</v>
      </c>
      <c r="D7848" t="s">
        <v>50</v>
      </c>
      <c r="E7848" t="s">
        <v>3704</v>
      </c>
      <c r="F7848" s="6">
        <f>[1]!b_anal_yield_cnbd($A7848,$N$1,3)</f>
        <v>2.125</v>
      </c>
      <c r="G7848" t="s">
        <v>11</v>
      </c>
      <c r="H7848" t="s">
        <v>13</v>
      </c>
      <c r="I7848" t="s">
        <v>13</v>
      </c>
      <c r="J7848" t="s">
        <v>13</v>
      </c>
      <c r="K7848" t="s">
        <v>445</v>
      </c>
      <c r="L7848" t="str">
        <f>[2]!thsiFinD("ths_subject_latest_rating_yy_bond",A7848)</f>
        <v>3</v>
      </c>
      <c r="M7848" t="str">
        <f>[1]!s_info_industry_sw_2021($A7848,$N$1,1)</f>
        <v>建筑装饰(2021)</v>
      </c>
      <c r="O7848" t="str">
        <f>[1]!b_info_carrydate($A7848)</f>
        <v>2024-03-14</v>
      </c>
    </row>
    <row r="7849" spans="1:15" x14ac:dyDescent="0.2">
      <c r="A7849" t="s">
        <v>4874</v>
      </c>
      <c r="B7849" t="s">
        <v>4875</v>
      </c>
      <c r="C7849" s="1">
        <f>[1]!b_anal_matu_cnbd($A7849,$N$1,3)</f>
        <v>17.8384</v>
      </c>
      <c r="D7849" t="s">
        <v>50</v>
      </c>
      <c r="E7849" t="s">
        <v>3704</v>
      </c>
      <c r="F7849" s="6">
        <f>[1]!b_anal_yield_cnbd($A7849,$N$1,3)</f>
        <v>2.4289999999999998</v>
      </c>
      <c r="G7849" t="s">
        <v>11</v>
      </c>
      <c r="H7849" t="s">
        <v>13</v>
      </c>
      <c r="I7849" t="s">
        <v>13</v>
      </c>
      <c r="J7849" t="s">
        <v>13</v>
      </c>
      <c r="K7849" t="s">
        <v>445</v>
      </c>
      <c r="L7849" t="str">
        <f>[2]!thsiFinD("ths_subject_latest_rating_yy_bond",A7849)</f>
        <v>3</v>
      </c>
      <c r="M7849" t="str">
        <f>[1]!s_info_industry_sw_2021($A7849,$N$1,1)</f>
        <v>建筑装饰(2021)</v>
      </c>
      <c r="O7849" t="str">
        <f>[1]!b_info_carrydate($A7849)</f>
        <v>2024-03-14</v>
      </c>
    </row>
    <row r="7850" spans="1:15" x14ac:dyDescent="0.2">
      <c r="A7850" t="s">
        <v>4880</v>
      </c>
      <c r="B7850" t="s">
        <v>4881</v>
      </c>
      <c r="C7850" s="1">
        <f>[1]!b_anal_matu_cnbd($A7850,$N$1,3)</f>
        <v>0.83840000000000003</v>
      </c>
      <c r="D7850" t="s">
        <v>21</v>
      </c>
      <c r="E7850" t="s">
        <v>4368</v>
      </c>
      <c r="F7850" s="6">
        <f>[1]!b_anal_yield_cnbd($A7850,$N$1,3)</f>
        <v>1.6267</v>
      </c>
      <c r="G7850" t="s">
        <v>26</v>
      </c>
      <c r="H7850" t="s">
        <v>13</v>
      </c>
      <c r="I7850" t="s">
        <v>13</v>
      </c>
      <c r="J7850" t="s">
        <v>13</v>
      </c>
      <c r="K7850" t="s">
        <v>15639</v>
      </c>
      <c r="L7850" t="str">
        <f>[2]!thsiFinD("ths_subject_latest_rating_yy_bond",A7850)</f>
        <v>5-</v>
      </c>
      <c r="M7850" t="str">
        <f>[1]!s_info_industry_sw_2021($A7850,$N$1,1)</f>
        <v>医药生物(2021)</v>
      </c>
      <c r="O7850" t="str">
        <f>[1]!b_info_carrydate($A7850)</f>
        <v>2024-03-14</v>
      </c>
    </row>
    <row r="7851" spans="1:15" x14ac:dyDescent="0.2">
      <c r="A7851" t="s">
        <v>18275</v>
      </c>
      <c r="B7851" t="s">
        <v>18276</v>
      </c>
      <c r="C7851" s="1">
        <f>[1]!b_anal_matu_cnbd($A7851,$N$1,3)</f>
        <v>7.8384</v>
      </c>
      <c r="D7851" t="s">
        <v>17</v>
      </c>
      <c r="E7851" t="s">
        <v>197</v>
      </c>
      <c r="F7851" s="6">
        <f>[1]!b_anal_yield_cnbd($A7851,$N$1,3)</f>
        <v>2.1962999999999999</v>
      </c>
      <c r="G7851" t="s">
        <v>11</v>
      </c>
      <c r="H7851" t="s">
        <v>13</v>
      </c>
      <c r="I7851" t="s">
        <v>13</v>
      </c>
      <c r="J7851" t="s">
        <v>12</v>
      </c>
      <c r="K7851" t="s">
        <v>1747</v>
      </c>
      <c r="L7851" t="str">
        <f>[2]!thsiFinD("ths_subject_latest_rating_yy_bond",A7851)</f>
        <v>4+</v>
      </c>
      <c r="M7851" t="str">
        <f>[1]!s_info_industry_sw_2021($A7851,$N$1,1)</f>
        <v>煤炭(2021)</v>
      </c>
      <c r="O7851" t="str">
        <f>[1]!b_info_carrydate($A7851)</f>
        <v>2024-03-14</v>
      </c>
    </row>
    <row r="7852" spans="1:15" x14ac:dyDescent="0.2">
      <c r="A7852" t="s">
        <v>18375</v>
      </c>
      <c r="B7852" t="s">
        <v>18376</v>
      </c>
      <c r="C7852" s="1">
        <f>[1]!b_anal_matu_cnbd($A7852,$N$1,3)</f>
        <v>0.83840000000000003</v>
      </c>
      <c r="D7852" t="s">
        <v>32</v>
      </c>
      <c r="E7852" t="s">
        <v>9599</v>
      </c>
      <c r="F7852" s="6">
        <f>[1]!b_anal_yield_cnbd($A7852,$N$1,3)</f>
        <v>1.4944</v>
      </c>
      <c r="G7852" t="s">
        <v>26</v>
      </c>
      <c r="H7852" t="s">
        <v>13</v>
      </c>
      <c r="I7852" t="s">
        <v>13</v>
      </c>
      <c r="J7852" t="s">
        <v>13</v>
      </c>
      <c r="K7852" t="s">
        <v>445</v>
      </c>
      <c r="L7852" t="str">
        <f>[2]!thsiFinD("ths_subject_latest_rating_yy_bond",A7852)</f>
        <v>3</v>
      </c>
      <c r="M7852" t="str">
        <f>[1]!s_info_industry_sw_2021($A7852,$N$1,1)</f>
        <v>公用事业(2021)</v>
      </c>
      <c r="O7852" t="str">
        <f>[1]!b_info_carrydate($A7852)</f>
        <v>2024-03-14</v>
      </c>
    </row>
    <row r="7853" spans="1:15" x14ac:dyDescent="0.2">
      <c r="A7853" t="s">
        <v>18385</v>
      </c>
      <c r="B7853" t="s">
        <v>18386</v>
      </c>
      <c r="C7853" s="1">
        <f>[1]!b_anal_matu_cnbd($A7853,$N$1,3)</f>
        <v>0.83840000000000003</v>
      </c>
      <c r="D7853" t="s">
        <v>17</v>
      </c>
      <c r="E7853" t="s">
        <v>2525</v>
      </c>
      <c r="F7853" s="6">
        <f>[1]!b_anal_yield_cnbd($A7853,$N$1,3)</f>
        <v>1.5144</v>
      </c>
      <c r="G7853" t="s">
        <v>11</v>
      </c>
      <c r="H7853" t="s">
        <v>13</v>
      </c>
      <c r="I7853" t="s">
        <v>13</v>
      </c>
      <c r="J7853" t="s">
        <v>13</v>
      </c>
      <c r="K7853" t="s">
        <v>1747</v>
      </c>
      <c r="L7853" t="str">
        <f>[2]!thsiFinD("ths_subject_latest_rating_yy_bond",A7853)</f>
        <v>4+</v>
      </c>
      <c r="M7853" t="str">
        <f>[1]!s_info_industry_sw_2021($A7853,$N$1,1)</f>
        <v>基础化工(2021)</v>
      </c>
      <c r="O7853" t="str">
        <f>[1]!b_info_carrydate($A7853)</f>
        <v>2024-03-14</v>
      </c>
    </row>
    <row r="7854" spans="1:15" x14ac:dyDescent="0.2">
      <c r="A7854" t="s">
        <v>18387</v>
      </c>
      <c r="B7854" t="s">
        <v>18388</v>
      </c>
      <c r="C7854" s="1">
        <f>[1]!b_anal_matu_cnbd($A7854,$N$1,3)</f>
        <v>7.8384</v>
      </c>
      <c r="D7854" t="s">
        <v>17</v>
      </c>
      <c r="E7854" t="s">
        <v>2525</v>
      </c>
      <c r="F7854" s="6">
        <f>[1]!b_anal_yield_cnbd($A7854,$N$1,3)</f>
        <v>2.2850000000000001</v>
      </c>
      <c r="G7854" t="s">
        <v>11</v>
      </c>
      <c r="H7854" t="s">
        <v>13</v>
      </c>
      <c r="I7854" t="s">
        <v>13</v>
      </c>
      <c r="J7854" t="s">
        <v>13</v>
      </c>
      <c r="K7854" t="s">
        <v>1747</v>
      </c>
      <c r="L7854" t="str">
        <f>[2]!thsiFinD("ths_subject_latest_rating_yy_bond",A7854)</f>
        <v>4+</v>
      </c>
      <c r="M7854" t="str">
        <f>[1]!s_info_industry_sw_2021($A7854,$N$1,1)</f>
        <v>基础化工(2021)</v>
      </c>
      <c r="O7854" t="str">
        <f>[1]!b_info_carrydate($A7854)</f>
        <v>2024-03-14</v>
      </c>
    </row>
    <row r="7855" spans="1:15" x14ac:dyDescent="0.2">
      <c r="A7855" t="s">
        <v>18399</v>
      </c>
      <c r="B7855" t="s">
        <v>18400</v>
      </c>
      <c r="C7855" s="1">
        <f>[1]!b_anal_matu_cnbd($A7855,$N$1,3)</f>
        <v>0.83840000000000003</v>
      </c>
      <c r="D7855" t="s">
        <v>17</v>
      </c>
      <c r="E7855" t="s">
        <v>123</v>
      </c>
      <c r="F7855" s="6">
        <f>[1]!b_anal_yield_cnbd($A7855,$N$1,3)</f>
        <v>1.5623</v>
      </c>
      <c r="G7855" t="s">
        <v>11</v>
      </c>
      <c r="H7855" t="s">
        <v>13</v>
      </c>
      <c r="I7855" t="s">
        <v>13</v>
      </c>
      <c r="J7855" t="s">
        <v>13</v>
      </c>
      <c r="K7855" t="s">
        <v>15525</v>
      </c>
      <c r="L7855" t="str">
        <f>[2]!thsiFinD("ths_subject_latest_rating_yy_bond",A7855)</f>
        <v>4</v>
      </c>
      <c r="M7855" t="str">
        <f>[1]!s_info_industry_sw_2021($A7855,$N$1,1)</f>
        <v>综合(2021)</v>
      </c>
      <c r="O7855" t="str">
        <f>[1]!b_info_carrydate($A7855)</f>
        <v>2024-03-14</v>
      </c>
    </row>
    <row r="7856" spans="1:15" x14ac:dyDescent="0.2">
      <c r="A7856" t="s">
        <v>18401</v>
      </c>
      <c r="B7856" t="s">
        <v>18402</v>
      </c>
      <c r="C7856" s="1">
        <f>[1]!b_anal_matu_cnbd($A7856,$N$1,3)</f>
        <v>0.83840000000000003</v>
      </c>
      <c r="D7856" t="s">
        <v>32</v>
      </c>
      <c r="E7856" t="s">
        <v>13038</v>
      </c>
      <c r="F7856" s="6">
        <f>[1]!b_anal_yield_cnbd($A7856,$N$1,3)</f>
        <v>1.4527000000000001</v>
      </c>
      <c r="G7856" t="s">
        <v>11</v>
      </c>
      <c r="H7856" t="s">
        <v>13</v>
      </c>
      <c r="I7856" t="s">
        <v>13</v>
      </c>
      <c r="J7856" t="s">
        <v>13</v>
      </c>
      <c r="K7856" t="s">
        <v>15526</v>
      </c>
      <c r="L7856" t="str">
        <f>[2]!thsiFinD("ths_subject_latest_rating_yy_bond",A7856)</f>
        <v>4</v>
      </c>
      <c r="M7856" t="str">
        <f>[1]!s_info_industry_sw_2021($A7856,$N$1,1)</f>
        <v>非银金融(2021)</v>
      </c>
      <c r="O7856" t="str">
        <f>[1]!b_info_carrydate($A7856)</f>
        <v>2024-03-14</v>
      </c>
    </row>
    <row r="7857" spans="1:15" x14ac:dyDescent="0.2">
      <c r="A7857" t="s">
        <v>18407</v>
      </c>
      <c r="B7857" t="s">
        <v>18408</v>
      </c>
      <c r="C7857" s="1">
        <f>[1]!b_anal_matu_cnbd($A7857,$N$1,3)</f>
        <v>0.83840000000000003</v>
      </c>
      <c r="D7857" t="s">
        <v>17</v>
      </c>
      <c r="E7857" t="s">
        <v>3439</v>
      </c>
      <c r="F7857" s="6">
        <f>[1]!b_anal_yield_cnbd($A7857,$N$1,3)</f>
        <v>1.5123</v>
      </c>
      <c r="G7857" t="s">
        <v>11</v>
      </c>
      <c r="H7857" t="s">
        <v>12</v>
      </c>
      <c r="I7857" t="s">
        <v>13</v>
      </c>
      <c r="J7857" t="s">
        <v>13</v>
      </c>
      <c r="K7857" t="s">
        <v>1760</v>
      </c>
      <c r="L7857" t="str">
        <f>[2]!thsiFinD("ths_subject_latest_rating_yy_bond",A7857)</f>
        <v>4</v>
      </c>
      <c r="M7857" t="str">
        <f>[1]!s_info_industry_sw_2021($A7857,$N$1,1)</f>
        <v>建筑装饰(2021)</v>
      </c>
      <c r="O7857" t="str">
        <f>[1]!b_info_carrydate($A7857)</f>
        <v>2024-03-14</v>
      </c>
    </row>
    <row r="7858" spans="1:15" x14ac:dyDescent="0.2">
      <c r="A7858" t="s">
        <v>18409</v>
      </c>
      <c r="B7858" t="s">
        <v>18410</v>
      </c>
      <c r="C7858" s="1">
        <f>[1]!b_anal_matu_cnbd($A7858,$N$1,3)</f>
        <v>0.83840000000000003</v>
      </c>
      <c r="D7858" t="s">
        <v>17</v>
      </c>
      <c r="E7858" t="s">
        <v>997</v>
      </c>
      <c r="F7858" s="6">
        <f>[1]!b_anal_yield_cnbd($A7858,$N$1,3)</f>
        <v>1.4918</v>
      </c>
      <c r="G7858" t="s">
        <v>26</v>
      </c>
      <c r="H7858" t="s">
        <v>13</v>
      </c>
      <c r="I7858" t="s">
        <v>13</v>
      </c>
      <c r="J7858" t="s">
        <v>13</v>
      </c>
      <c r="K7858" t="s">
        <v>15526</v>
      </c>
      <c r="L7858" t="str">
        <f>[2]!thsiFinD("ths_subject_latest_rating_yy_bond",A7858)</f>
        <v>5-</v>
      </c>
      <c r="M7858" t="str">
        <f>[1]!s_info_industry_sw_2021($A7858,$N$1,1)</f>
        <v>非银金融(2021)</v>
      </c>
      <c r="O7858" t="str">
        <f>[1]!b_info_carrydate($A7858)</f>
        <v>2024-03-14</v>
      </c>
    </row>
    <row r="7859" spans="1:15" x14ac:dyDescent="0.2">
      <c r="A7859" t="s">
        <v>18411</v>
      </c>
      <c r="B7859" t="s">
        <v>18412</v>
      </c>
      <c r="C7859" s="1">
        <f>[1]!b_anal_matu_cnbd($A7859,$N$1,3)</f>
        <v>2.8384</v>
      </c>
      <c r="D7859" t="s">
        <v>17</v>
      </c>
      <c r="E7859" t="s">
        <v>997</v>
      </c>
      <c r="F7859" s="6">
        <f>[1]!b_anal_yield_cnbd($A7859,$N$1,3)</f>
        <v>1.798</v>
      </c>
      <c r="G7859" t="s">
        <v>26</v>
      </c>
      <c r="H7859" t="s">
        <v>13</v>
      </c>
      <c r="I7859" t="s">
        <v>13</v>
      </c>
      <c r="J7859" t="s">
        <v>13</v>
      </c>
      <c r="K7859" t="s">
        <v>15526</v>
      </c>
      <c r="L7859" t="str">
        <f>[2]!thsiFinD("ths_subject_latest_rating_yy_bond",A7859)</f>
        <v>5-</v>
      </c>
      <c r="M7859" t="str">
        <f>[1]!s_info_industry_sw_2021($A7859,$N$1,1)</f>
        <v>非银金融(2021)</v>
      </c>
      <c r="O7859" t="str">
        <f>[1]!b_info_carrydate($A7859)</f>
        <v>2024-03-14</v>
      </c>
    </row>
    <row r="7860" spans="1:15" x14ac:dyDescent="0.2">
      <c r="A7860" t="s">
        <v>18420</v>
      </c>
      <c r="B7860" t="s">
        <v>18421</v>
      </c>
      <c r="C7860" s="1">
        <f>[1]!b_anal_matu_cnbd($A7860,$N$1,3)</f>
        <v>0.83840000000000003</v>
      </c>
      <c r="D7860" t="s">
        <v>32</v>
      </c>
      <c r="E7860" t="s">
        <v>634</v>
      </c>
      <c r="F7860" s="6">
        <f>[1]!b_anal_yield_cnbd($A7860,$N$1,3)</f>
        <v>1.4947999999999999</v>
      </c>
      <c r="G7860" t="s">
        <v>26</v>
      </c>
      <c r="H7860" t="s">
        <v>13</v>
      </c>
      <c r="I7860" t="s">
        <v>13</v>
      </c>
      <c r="J7860" t="s">
        <v>12</v>
      </c>
      <c r="K7860" t="s">
        <v>17</v>
      </c>
      <c r="L7860" t="str">
        <f>[2]!thsiFinD("ths_subject_latest_rating_yy_bond",A7860)</f>
        <v>4+</v>
      </c>
      <c r="M7860" t="str">
        <f>[1]!s_info_industry_sw_2021($A7860,$N$1,1)</f>
        <v>商贸零售(2021)</v>
      </c>
      <c r="O7860" t="str">
        <f>[1]!b_info_carrydate($A7860)</f>
        <v>2024-03-14</v>
      </c>
    </row>
    <row r="7861" spans="1:15" x14ac:dyDescent="0.2">
      <c r="A7861" t="s">
        <v>18424</v>
      </c>
      <c r="B7861" t="s">
        <v>18425</v>
      </c>
      <c r="C7861" s="1">
        <f>[1]!b_anal_matu_cnbd($A7861,$N$1,3)</f>
        <v>0.83840000000000003</v>
      </c>
      <c r="D7861" t="s">
        <v>17</v>
      </c>
      <c r="E7861" t="s">
        <v>3361</v>
      </c>
      <c r="F7861" s="6">
        <f>[1]!b_anal_yield_cnbd($A7861,$N$1,3)</f>
        <v>1.5144</v>
      </c>
      <c r="G7861" t="s">
        <v>11</v>
      </c>
      <c r="H7861" t="s">
        <v>13</v>
      </c>
      <c r="I7861" t="s">
        <v>13</v>
      </c>
      <c r="J7861" t="s">
        <v>13</v>
      </c>
      <c r="K7861" t="s">
        <v>1760</v>
      </c>
      <c r="L7861" t="str">
        <f>[2]!thsiFinD("ths_subject_latest_rating_yy_bond",A7861)</f>
        <v>5+</v>
      </c>
      <c r="M7861" t="str">
        <f>[1]!s_info_industry_sw_2021($A7861,$N$1,1)</f>
        <v>综合(2021)</v>
      </c>
      <c r="O7861" t="str">
        <f>[1]!b_info_carrydate($A7861)</f>
        <v>2024-03-14</v>
      </c>
    </row>
    <row r="7862" spans="1:15" x14ac:dyDescent="0.2">
      <c r="A7862" t="s">
        <v>18434</v>
      </c>
      <c r="B7862" t="s">
        <v>18435</v>
      </c>
      <c r="C7862" s="1">
        <f>[1]!b_anal_matu_cnbd($A7862,$N$1,3)</f>
        <v>7.8384</v>
      </c>
      <c r="D7862" t="s">
        <v>50</v>
      </c>
      <c r="E7862" t="s">
        <v>1804</v>
      </c>
      <c r="F7862" s="6">
        <f>[1]!b_anal_yield_cnbd($A7862,$N$1,3)</f>
        <v>2.1511999999999998</v>
      </c>
      <c r="G7862" t="s">
        <v>11</v>
      </c>
      <c r="H7862" t="s">
        <v>13</v>
      </c>
      <c r="I7862" t="s">
        <v>13</v>
      </c>
      <c r="J7862" t="s">
        <v>12</v>
      </c>
      <c r="K7862" t="s">
        <v>10</v>
      </c>
      <c r="L7862" t="str">
        <f>[2]!thsiFinD("ths_subject_latest_rating_yy_bond",A7862)</f>
        <v>4+</v>
      </c>
      <c r="M7862" t="str">
        <f>[1]!s_info_industry_sw_2021($A7862,$N$1,1)</f>
        <v>建筑装饰(2021)</v>
      </c>
      <c r="O7862" t="str">
        <f>[1]!b_info_carrydate($A7862)</f>
        <v>2024-03-14</v>
      </c>
    </row>
    <row r="7863" spans="1:15" x14ac:dyDescent="0.2">
      <c r="A7863" t="s">
        <v>4089</v>
      </c>
      <c r="B7863" t="s">
        <v>4090</v>
      </c>
      <c r="C7863" s="1">
        <f>[1]!b_anal_matu_cnbd($A7863,$N$1,3)</f>
        <v>2.8355999999999999</v>
      </c>
      <c r="D7863" t="s">
        <v>50</v>
      </c>
      <c r="E7863" t="s">
        <v>3219</v>
      </c>
      <c r="F7863" s="6">
        <f>[1]!b_anal_yield_cnbd($A7863,$N$1,3)</f>
        <v>1.766</v>
      </c>
      <c r="G7863" t="s">
        <v>11</v>
      </c>
      <c r="H7863" t="s">
        <v>13</v>
      </c>
      <c r="I7863" t="s">
        <v>13</v>
      </c>
      <c r="J7863" t="s">
        <v>13</v>
      </c>
      <c r="K7863" t="s">
        <v>15526</v>
      </c>
      <c r="L7863" t="str">
        <f>[2]!thsiFinD("ths_subject_latest_rating_yy_bond",A7863)</f>
        <v>4+</v>
      </c>
      <c r="M7863" t="str">
        <f>[1]!s_info_industry_sw_2021($A7863,$N$1,1)</f>
        <v>建筑装饰(2021)</v>
      </c>
      <c r="O7863" t="str">
        <f>[1]!b_info_carrydate($A7863)</f>
        <v>2024-03-13</v>
      </c>
    </row>
    <row r="7864" spans="1:15" x14ac:dyDescent="0.2">
      <c r="A7864" t="s">
        <v>4091</v>
      </c>
      <c r="B7864" t="s">
        <v>4092</v>
      </c>
      <c r="C7864" s="1">
        <f>[1]!b_anal_matu_cnbd($A7864,$N$1,3)</f>
        <v>7.8356000000000003</v>
      </c>
      <c r="D7864" t="s">
        <v>50</v>
      </c>
      <c r="E7864" t="s">
        <v>3219</v>
      </c>
      <c r="F7864" s="6">
        <f>[1]!b_anal_yield_cnbd($A7864,$N$1,3)</f>
        <v>2.2246999999999999</v>
      </c>
      <c r="G7864" t="s">
        <v>11</v>
      </c>
      <c r="H7864" t="s">
        <v>13</v>
      </c>
      <c r="I7864" t="s">
        <v>13</v>
      </c>
      <c r="J7864" t="s">
        <v>13</v>
      </c>
      <c r="K7864" t="s">
        <v>15526</v>
      </c>
      <c r="L7864" t="str">
        <f>[2]!thsiFinD("ths_subject_latest_rating_yy_bond",A7864)</f>
        <v>4+</v>
      </c>
      <c r="M7864" t="str">
        <f>[1]!s_info_industry_sw_2021($A7864,$N$1,1)</f>
        <v>建筑装饰(2021)</v>
      </c>
      <c r="O7864" t="str">
        <f>[1]!b_info_carrydate($A7864)</f>
        <v>2024-03-13</v>
      </c>
    </row>
    <row r="7865" spans="1:15" x14ac:dyDescent="0.2">
      <c r="A7865" t="s">
        <v>4845</v>
      </c>
      <c r="B7865" t="s">
        <v>4846</v>
      </c>
      <c r="C7865" s="1">
        <f>[1]!b_anal_matu_cnbd($A7865,$N$1,3)</f>
        <v>0.83560000000000001</v>
      </c>
      <c r="D7865" t="s">
        <v>17</v>
      </c>
      <c r="E7865" t="s">
        <v>4847</v>
      </c>
      <c r="F7865" s="6">
        <f>[1]!b_anal_yield_cnbd($A7865,$N$1,3)</f>
        <v>1.5123</v>
      </c>
      <c r="G7865" t="s">
        <v>11</v>
      </c>
      <c r="H7865" t="s">
        <v>12</v>
      </c>
      <c r="I7865" t="s">
        <v>13</v>
      </c>
      <c r="J7865" t="s">
        <v>13</v>
      </c>
      <c r="K7865" t="s">
        <v>15526</v>
      </c>
      <c r="L7865" t="str">
        <f>[2]!thsiFinD("ths_subject_latest_rating_yy_bond",A7865)</f>
        <v>4-</v>
      </c>
      <c r="M7865" t="str">
        <f>[1]!s_info_industry_sw_2021($A7865,$N$1,1)</f>
        <v>建筑装饰(2021)</v>
      </c>
      <c r="O7865" t="str">
        <f>[1]!b_info_carrydate($A7865)</f>
        <v>2024-03-13</v>
      </c>
    </row>
    <row r="7866" spans="1:15" x14ac:dyDescent="0.2">
      <c r="A7866" t="s">
        <v>4848</v>
      </c>
      <c r="B7866" t="s">
        <v>4849</v>
      </c>
      <c r="C7866" s="1">
        <f>[1]!b_anal_matu_cnbd($A7866,$N$1,3)</f>
        <v>7.8356000000000003</v>
      </c>
      <c r="D7866" t="s">
        <v>32</v>
      </c>
      <c r="E7866" t="s">
        <v>33</v>
      </c>
      <c r="F7866" s="6">
        <f>[1]!b_anal_yield_cnbd($A7866,$N$1,3)</f>
        <v>2.1756000000000002</v>
      </c>
      <c r="G7866" t="s">
        <v>11</v>
      </c>
      <c r="H7866" t="s">
        <v>13</v>
      </c>
      <c r="I7866" t="s">
        <v>13</v>
      </c>
      <c r="J7866" t="s">
        <v>13</v>
      </c>
      <c r="K7866" t="s">
        <v>445</v>
      </c>
      <c r="L7866" t="str">
        <f>[2]!thsiFinD("ths_subject_latest_rating_yy_bond",A7866)</f>
        <v>4+</v>
      </c>
      <c r="M7866" t="str">
        <f>[1]!s_info_industry_sw_2021($A7866,$N$1,1)</f>
        <v>公用事业(2021)</v>
      </c>
      <c r="O7866" t="str">
        <f>[1]!b_info_carrydate($A7866)</f>
        <v>2024-03-13</v>
      </c>
    </row>
    <row r="7867" spans="1:15" x14ac:dyDescent="0.2">
      <c r="A7867" t="s">
        <v>4850</v>
      </c>
      <c r="B7867" t="s">
        <v>4851</v>
      </c>
      <c r="C7867" s="1">
        <f>[1]!b_anal_matu_cnbd($A7867,$N$1,3)</f>
        <v>7.8356000000000003</v>
      </c>
      <c r="D7867" t="s">
        <v>50</v>
      </c>
      <c r="E7867" t="s">
        <v>140</v>
      </c>
      <c r="F7867" s="6">
        <f>[1]!b_anal_yield_cnbd($A7867,$N$1,3)</f>
        <v>2.1246999999999998</v>
      </c>
      <c r="G7867" t="s">
        <v>11</v>
      </c>
      <c r="H7867" t="s">
        <v>13</v>
      </c>
      <c r="I7867" t="s">
        <v>13</v>
      </c>
      <c r="J7867" t="s">
        <v>13</v>
      </c>
      <c r="K7867" t="s">
        <v>10</v>
      </c>
      <c r="L7867" t="str">
        <f>[2]!thsiFinD("ths_subject_latest_rating_yy_bond",A7867)</f>
        <v>3</v>
      </c>
      <c r="M7867" t="str">
        <f>[1]!s_info_industry_sw_2021($A7867,$N$1,1)</f>
        <v>交通运输(2021)</v>
      </c>
      <c r="O7867" t="str">
        <f>[1]!b_info_carrydate($A7867)</f>
        <v>2024-03-13</v>
      </c>
    </row>
    <row r="7868" spans="1:15" x14ac:dyDescent="0.2">
      <c r="A7868" t="s">
        <v>4852</v>
      </c>
      <c r="B7868" t="s">
        <v>4853</v>
      </c>
      <c r="C7868" s="1">
        <f>[1]!b_anal_matu_cnbd($A7868,$N$1,3)</f>
        <v>7.8356000000000003</v>
      </c>
      <c r="D7868" t="s">
        <v>17</v>
      </c>
      <c r="E7868" t="s">
        <v>2042</v>
      </c>
      <c r="F7868" s="6">
        <f>[1]!b_anal_yield_cnbd($A7868,$N$1,3)</f>
        <v>2.1951000000000001</v>
      </c>
      <c r="G7868" t="s">
        <v>11</v>
      </c>
      <c r="H7868" t="s">
        <v>13</v>
      </c>
      <c r="I7868" t="s">
        <v>13</v>
      </c>
      <c r="J7868" t="s">
        <v>13</v>
      </c>
      <c r="K7868" t="s">
        <v>15526</v>
      </c>
      <c r="L7868" t="str">
        <f>[2]!thsiFinD("ths_subject_latest_rating_yy_bond",A7868)</f>
        <v>4+</v>
      </c>
      <c r="M7868" t="str">
        <f>[1]!s_info_industry_sw_2021($A7868,$N$1,1)</f>
        <v>非银金融(2021)</v>
      </c>
      <c r="O7868" t="str">
        <f>[1]!b_info_carrydate($A7868)</f>
        <v>2024-03-13</v>
      </c>
    </row>
    <row r="7869" spans="1:15" x14ac:dyDescent="0.2">
      <c r="A7869" t="s">
        <v>4854</v>
      </c>
      <c r="B7869" t="s">
        <v>4855</v>
      </c>
      <c r="C7869" s="1">
        <f>[1]!b_anal_matu_cnbd($A7869,$N$1,3)</f>
        <v>7.8356000000000003</v>
      </c>
      <c r="D7869" t="s">
        <v>17</v>
      </c>
      <c r="E7869" t="s">
        <v>1938</v>
      </c>
      <c r="F7869" s="6">
        <f>[1]!b_anal_yield_cnbd($A7869,$N$1,3)</f>
        <v>2.1951000000000001</v>
      </c>
      <c r="G7869" t="s">
        <v>11</v>
      </c>
      <c r="H7869" t="s">
        <v>12</v>
      </c>
      <c r="I7869" t="s">
        <v>13</v>
      </c>
      <c r="J7869" t="s">
        <v>13</v>
      </c>
      <c r="K7869" t="s">
        <v>15526</v>
      </c>
      <c r="L7869" t="str">
        <f>[2]!thsiFinD("ths_subject_latest_rating_yy_bond",A7869)</f>
        <v>4</v>
      </c>
      <c r="M7869" t="str">
        <f>[1]!s_info_industry_sw_2021($A7869,$N$1,1)</f>
        <v>房地产(2021)</v>
      </c>
      <c r="O7869" t="str">
        <f>[1]!b_info_carrydate($A7869)</f>
        <v>2024-03-13</v>
      </c>
    </row>
    <row r="7870" spans="1:15" x14ac:dyDescent="0.2">
      <c r="A7870" t="s">
        <v>4856</v>
      </c>
      <c r="B7870" t="s">
        <v>4857</v>
      </c>
      <c r="C7870" s="1">
        <f>[1]!b_anal_matu_cnbd($A7870,$N$1,3)</f>
        <v>2.8355999999999999</v>
      </c>
      <c r="D7870" t="s">
        <v>17</v>
      </c>
      <c r="E7870" t="s">
        <v>3853</v>
      </c>
      <c r="F7870" s="6">
        <f>[1]!b_anal_yield_cnbd($A7870,$N$1,3)</f>
        <v>1.8134999999999999</v>
      </c>
      <c r="G7870" t="s">
        <v>11</v>
      </c>
      <c r="H7870" t="s">
        <v>13</v>
      </c>
      <c r="I7870" t="s">
        <v>13</v>
      </c>
      <c r="J7870" t="s">
        <v>13</v>
      </c>
      <c r="K7870" t="s">
        <v>15526</v>
      </c>
      <c r="L7870" t="str">
        <f>[2]!thsiFinD("ths_subject_latest_rating_yy_bond",A7870)</f>
        <v>4</v>
      </c>
      <c r="M7870" t="str">
        <f>[1]!s_info_industry_sw_2021($A7870,$N$1,1)</f>
        <v>房地产(2021)</v>
      </c>
      <c r="O7870" t="str">
        <f>[1]!b_info_carrydate($A7870)</f>
        <v>2024-03-13</v>
      </c>
    </row>
    <row r="7871" spans="1:15" x14ac:dyDescent="0.2">
      <c r="A7871" t="s">
        <v>4858</v>
      </c>
      <c r="B7871" t="s">
        <v>4859</v>
      </c>
      <c r="C7871" s="1">
        <f>[1]!b_anal_matu_cnbd($A7871,$N$1,3)</f>
        <v>0.83560000000000001</v>
      </c>
      <c r="D7871" t="s">
        <v>21</v>
      </c>
      <c r="E7871" t="s">
        <v>427</v>
      </c>
      <c r="F7871" s="6">
        <f>[1]!b_anal_yield_cnbd($A7871,$N$1,3)</f>
        <v>1.5266999999999999</v>
      </c>
      <c r="G7871" t="s">
        <v>11</v>
      </c>
      <c r="H7871" t="s">
        <v>13</v>
      </c>
      <c r="I7871" t="s">
        <v>13</v>
      </c>
      <c r="J7871" t="s">
        <v>13</v>
      </c>
      <c r="K7871" t="s">
        <v>15639</v>
      </c>
      <c r="L7871" t="str">
        <f>[2]!thsiFinD("ths_subject_latest_rating_yy_bond",A7871)</f>
        <v>5+</v>
      </c>
      <c r="M7871" t="str">
        <f>[1]!s_info_industry_sw_2021($A7871,$N$1,1)</f>
        <v>公用事业(2021)</v>
      </c>
      <c r="O7871" t="str">
        <f>[1]!b_info_carrydate($A7871)</f>
        <v>2024-03-13</v>
      </c>
    </row>
    <row r="7872" spans="1:15" x14ac:dyDescent="0.2">
      <c r="A7872" t="s">
        <v>4863</v>
      </c>
      <c r="B7872" t="s">
        <v>4864</v>
      </c>
      <c r="C7872" s="1">
        <f>[1]!b_anal_matu_cnbd($A7872,$N$1,3)</f>
        <v>0.83560000000000001</v>
      </c>
      <c r="D7872" t="s">
        <v>21</v>
      </c>
      <c r="E7872" t="s">
        <v>4865</v>
      </c>
      <c r="F7872" s="6">
        <f>[1]!b_anal_yield_cnbd($A7872,$N$1,3)</f>
        <v>1.5386</v>
      </c>
      <c r="G7872" t="s">
        <v>11</v>
      </c>
      <c r="H7872" t="s">
        <v>12</v>
      </c>
      <c r="I7872" t="s">
        <v>13</v>
      </c>
      <c r="J7872" t="s">
        <v>13</v>
      </c>
      <c r="K7872" t="s">
        <v>15639</v>
      </c>
      <c r="L7872" t="str">
        <f>[2]!thsiFinD("ths_subject_latest_rating_yy_bond",A7872)</f>
        <v>5</v>
      </c>
      <c r="M7872" t="str">
        <f>[1]!s_info_industry_sw_2021($A7872,$N$1,1)</f>
        <v>建筑装饰(2021)</v>
      </c>
      <c r="O7872" t="str">
        <f>[1]!b_info_carrydate($A7872)</f>
        <v>2024-03-13</v>
      </c>
    </row>
    <row r="7873" spans="1:15" x14ac:dyDescent="0.2">
      <c r="A7873" t="s">
        <v>4876</v>
      </c>
      <c r="B7873" t="s">
        <v>4877</v>
      </c>
      <c r="C7873" s="1">
        <f>[1]!b_anal_matu_cnbd($A7873,$N$1,3)</f>
        <v>0.83560000000000001</v>
      </c>
      <c r="D7873" t="s">
        <v>50</v>
      </c>
      <c r="E7873" t="s">
        <v>935</v>
      </c>
      <c r="F7873" s="6">
        <f>[1]!b_anal_yield_cnbd($A7873,$N$1,3)</f>
        <v>1.4722</v>
      </c>
      <c r="G7873" t="s">
        <v>26</v>
      </c>
      <c r="H7873" t="s">
        <v>13</v>
      </c>
      <c r="I7873" t="s">
        <v>13</v>
      </c>
      <c r="J7873" t="s">
        <v>13</v>
      </c>
      <c r="K7873" t="s">
        <v>50</v>
      </c>
      <c r="L7873" t="str">
        <f>[2]!thsiFinD("ths_subject_latest_rating_yy_bond",A7873)</f>
        <v>2</v>
      </c>
      <c r="M7873" t="str">
        <f>[1]!s_info_industry_sw_2021($A7873,$N$1,1)</f>
        <v>公用事业(2021)</v>
      </c>
      <c r="O7873" t="str">
        <f>[1]!b_info_carrydate($A7873)</f>
        <v>2024-03-13</v>
      </c>
    </row>
    <row r="7874" spans="1:15" x14ac:dyDescent="0.2">
      <c r="A7874" t="s">
        <v>4878</v>
      </c>
      <c r="B7874" t="s">
        <v>4879</v>
      </c>
      <c r="C7874" s="1">
        <f>[1]!b_anal_matu_cnbd($A7874,$N$1,3)</f>
        <v>0.83560000000000001</v>
      </c>
      <c r="D7874" t="s">
        <v>50</v>
      </c>
      <c r="E7874" t="s">
        <v>1846</v>
      </c>
      <c r="F7874" s="6">
        <f>[1]!b_anal_yield_cnbd($A7874,$N$1,3)</f>
        <v>1.5222</v>
      </c>
      <c r="G7874" t="s">
        <v>11</v>
      </c>
      <c r="H7874" t="s">
        <v>13</v>
      </c>
      <c r="I7874" t="s">
        <v>13</v>
      </c>
      <c r="J7874" t="s">
        <v>13</v>
      </c>
      <c r="K7874" t="s">
        <v>445</v>
      </c>
      <c r="L7874" t="str">
        <f>[2]!thsiFinD("ths_subject_latest_rating_yy_bond",A7874)</f>
        <v>3</v>
      </c>
      <c r="M7874" t="str">
        <f>[1]!s_info_industry_sw_2021($A7874,$N$1,1)</f>
        <v>环保(2021)</v>
      </c>
      <c r="O7874" t="str">
        <f>[1]!b_info_carrydate($A7874)</f>
        <v>2024-03-13</v>
      </c>
    </row>
    <row r="7875" spans="1:15" x14ac:dyDescent="0.2">
      <c r="A7875" t="s">
        <v>14637</v>
      </c>
      <c r="B7875" t="s">
        <v>14638</v>
      </c>
      <c r="C7875" s="1">
        <f>[1]!b_anal_matu_cnbd($A7875,$N$1,3)</f>
        <v>2.8355999999999999</v>
      </c>
      <c r="D7875" t="s">
        <v>32</v>
      </c>
      <c r="E7875" t="s">
        <v>14297</v>
      </c>
      <c r="F7875" s="6">
        <f>[1]!b_anal_yield_cnbd($A7875,$N$1,3)</f>
        <v>1.7238</v>
      </c>
      <c r="G7875" t="s">
        <v>26</v>
      </c>
      <c r="H7875" t="s">
        <v>13</v>
      </c>
      <c r="I7875" t="s">
        <v>13</v>
      </c>
      <c r="J7875" t="s">
        <v>13</v>
      </c>
      <c r="K7875" t="s">
        <v>445</v>
      </c>
      <c r="L7875" t="str">
        <f>[2]!thsiFinD("ths_subject_latest_rating_yy_bond",A7875)</f>
        <v>2</v>
      </c>
      <c r="M7875" t="str">
        <f>[1]!s_info_industry_sw_2021($A7875,$N$1,1)</f>
        <v>非银金融(2021)</v>
      </c>
      <c r="O7875" t="str">
        <f>[1]!b_info_carrydate($A7875)</f>
        <v>2024-03-13</v>
      </c>
    </row>
    <row r="7876" spans="1:15" x14ac:dyDescent="0.2">
      <c r="A7876" t="s">
        <v>14643</v>
      </c>
      <c r="B7876" t="s">
        <v>14644</v>
      </c>
      <c r="C7876" s="1">
        <f>[1]!b_anal_matu_cnbd($A7876,$N$1,3)</f>
        <v>2.8355999999999999</v>
      </c>
      <c r="D7876" t="s">
        <v>32</v>
      </c>
      <c r="E7876" t="s">
        <v>1155</v>
      </c>
      <c r="F7876" s="6">
        <f>[1]!b_anal_yield_cnbd($A7876,$N$1,3)</f>
        <v>1.7638</v>
      </c>
      <c r="G7876" t="s">
        <v>11</v>
      </c>
      <c r="H7876" t="s">
        <v>13</v>
      </c>
      <c r="I7876" t="s">
        <v>13</v>
      </c>
      <c r="J7876" t="s">
        <v>13</v>
      </c>
      <c r="K7876" t="s">
        <v>1760</v>
      </c>
      <c r="L7876" t="str">
        <f>[2]!thsiFinD("ths_subject_latest_rating_yy_bond",A7876)</f>
        <v>4+</v>
      </c>
      <c r="M7876" t="str">
        <f>[1]!s_info_industry_sw_2021($A7876,$N$1,1)</f>
        <v>非银金融(2021)</v>
      </c>
      <c r="O7876" t="str">
        <f>[1]!b_info_carrydate($A7876)</f>
        <v>2024-03-13</v>
      </c>
    </row>
    <row r="7877" spans="1:15" x14ac:dyDescent="0.2">
      <c r="A7877" t="s">
        <v>18381</v>
      </c>
      <c r="B7877" t="s">
        <v>18382</v>
      </c>
      <c r="C7877" s="1">
        <f>[1]!b_anal_matu_cnbd($A7877,$N$1,3)</f>
        <v>0.83560000000000001</v>
      </c>
      <c r="D7877" t="s">
        <v>17</v>
      </c>
      <c r="E7877" t="s">
        <v>2262</v>
      </c>
      <c r="F7877" s="6">
        <f>[1]!b_anal_yield_cnbd($A7877,$N$1,3)</f>
        <v>1.5123</v>
      </c>
      <c r="G7877" t="s">
        <v>11</v>
      </c>
      <c r="H7877" t="s">
        <v>12</v>
      </c>
      <c r="I7877" t="s">
        <v>13</v>
      </c>
      <c r="J7877" t="s">
        <v>13</v>
      </c>
      <c r="K7877" t="s">
        <v>15525</v>
      </c>
      <c r="L7877" t="str">
        <f>[2]!thsiFinD("ths_subject_latest_rating_yy_bond",A7877)</f>
        <v>5+</v>
      </c>
      <c r="M7877" t="str">
        <f>[1]!s_info_industry_sw_2021($A7877,$N$1,1)</f>
        <v>房地产(2021)</v>
      </c>
      <c r="O7877" t="str">
        <f>[1]!b_info_carrydate($A7877)</f>
        <v>2024-03-13</v>
      </c>
    </row>
    <row r="7878" spans="1:15" x14ac:dyDescent="0.2">
      <c r="A7878" t="s">
        <v>18383</v>
      </c>
      <c r="B7878" t="s">
        <v>18384</v>
      </c>
      <c r="C7878" s="1">
        <f>[1]!b_anal_matu_cnbd($A7878,$N$1,3)</f>
        <v>2.8355999999999999</v>
      </c>
      <c r="D7878" t="s">
        <v>17</v>
      </c>
      <c r="E7878" t="s">
        <v>2262</v>
      </c>
      <c r="F7878" s="6">
        <f>[1]!b_anal_yield_cnbd($A7878,$N$1,3)</f>
        <v>1.7635000000000001</v>
      </c>
      <c r="G7878" t="s">
        <v>11</v>
      </c>
      <c r="H7878" t="s">
        <v>12</v>
      </c>
      <c r="I7878" t="s">
        <v>13</v>
      </c>
      <c r="J7878" t="s">
        <v>13</v>
      </c>
      <c r="K7878" t="s">
        <v>15525</v>
      </c>
      <c r="L7878" t="str">
        <f>[2]!thsiFinD("ths_subject_latest_rating_yy_bond",A7878)</f>
        <v>5+</v>
      </c>
      <c r="M7878" t="str">
        <f>[1]!s_info_industry_sw_2021($A7878,$N$1,1)</f>
        <v>房地产(2021)</v>
      </c>
      <c r="O7878" t="str">
        <f>[1]!b_info_carrydate($A7878)</f>
        <v>2024-03-13</v>
      </c>
    </row>
    <row r="7879" spans="1:15" x14ac:dyDescent="0.2">
      <c r="A7879" t="s">
        <v>18403</v>
      </c>
      <c r="B7879" t="s">
        <v>18404</v>
      </c>
      <c r="C7879" s="1">
        <f>[1]!b_anal_matu_cnbd($A7879,$N$1,3)</f>
        <v>0.83560000000000001</v>
      </c>
      <c r="D7879" t="s">
        <v>32</v>
      </c>
      <c r="E7879" t="s">
        <v>365</v>
      </c>
      <c r="F7879" s="6">
        <f>[1]!b_anal_yield_cnbd($A7879,$N$1,3)</f>
        <v>1.4944</v>
      </c>
      <c r="G7879" t="s">
        <v>11</v>
      </c>
      <c r="H7879" t="s">
        <v>13</v>
      </c>
      <c r="I7879" t="s">
        <v>13</v>
      </c>
      <c r="J7879" t="s">
        <v>13</v>
      </c>
      <c r="K7879" t="s">
        <v>445</v>
      </c>
      <c r="L7879" t="str">
        <f>[2]!thsiFinD("ths_subject_latest_rating_yy_bond",A7879)</f>
        <v>3</v>
      </c>
      <c r="M7879" t="str">
        <f>[1]!s_info_industry_sw_2021($A7879,$N$1,1)</f>
        <v>交通运输(2021)</v>
      </c>
      <c r="O7879" t="str">
        <f>[1]!b_info_carrydate($A7879)</f>
        <v>2024-03-13</v>
      </c>
    </row>
    <row r="7880" spans="1:15" x14ac:dyDescent="0.2">
      <c r="A7880" t="s">
        <v>18405</v>
      </c>
      <c r="B7880" t="s">
        <v>18406</v>
      </c>
      <c r="C7880" s="1">
        <f>[1]!b_anal_matu_cnbd($A7880,$N$1,3)</f>
        <v>2.8355999999999999</v>
      </c>
      <c r="D7880" t="s">
        <v>32</v>
      </c>
      <c r="E7880" t="s">
        <v>365</v>
      </c>
      <c r="F7880" s="6">
        <f>[1]!b_anal_yield_cnbd($A7880,$N$1,3)</f>
        <v>1.7238</v>
      </c>
      <c r="G7880" t="s">
        <v>11</v>
      </c>
      <c r="H7880" t="s">
        <v>13</v>
      </c>
      <c r="I7880" t="s">
        <v>13</v>
      </c>
      <c r="J7880" t="s">
        <v>13</v>
      </c>
      <c r="K7880" t="s">
        <v>445</v>
      </c>
      <c r="L7880" t="str">
        <f>[2]!thsiFinD("ths_subject_latest_rating_yy_bond",A7880)</f>
        <v>3</v>
      </c>
      <c r="M7880" t="str">
        <f>[1]!s_info_industry_sw_2021($A7880,$N$1,1)</f>
        <v>交通运输(2021)</v>
      </c>
      <c r="O7880" t="str">
        <f>[1]!b_info_carrydate($A7880)</f>
        <v>2024-03-13</v>
      </c>
    </row>
    <row r="7881" spans="1:15" x14ac:dyDescent="0.2">
      <c r="A7881" t="s">
        <v>18413</v>
      </c>
      <c r="B7881" t="s">
        <v>18414</v>
      </c>
      <c r="C7881" s="1">
        <f>[1]!b_anal_matu_cnbd($A7881,$N$1,3)</f>
        <v>7.8356000000000003</v>
      </c>
      <c r="D7881" t="s">
        <v>50</v>
      </c>
      <c r="E7881" t="s">
        <v>1231</v>
      </c>
      <c r="F7881" s="6">
        <f>[1]!b_anal_yield_cnbd($A7881,$N$1,3)</f>
        <v>2.0909</v>
      </c>
      <c r="G7881" t="s">
        <v>26</v>
      </c>
      <c r="H7881" t="s">
        <v>13</v>
      </c>
      <c r="I7881" t="s">
        <v>13</v>
      </c>
      <c r="J7881" t="s">
        <v>12</v>
      </c>
      <c r="K7881" t="s">
        <v>21</v>
      </c>
      <c r="L7881" t="str">
        <f>[2]!thsiFinD("ths_subject_latest_rating_yy_bond",A7881)</f>
        <v>2</v>
      </c>
      <c r="M7881" t="str">
        <f>[1]!s_info_industry_sw_2021($A7881,$N$1,1)</f>
        <v>公用事业(2021)</v>
      </c>
      <c r="O7881" t="str">
        <f>[1]!b_info_carrydate($A7881)</f>
        <v>2024-03-13</v>
      </c>
    </row>
    <row r="7882" spans="1:15" x14ac:dyDescent="0.2">
      <c r="A7882" t="s">
        <v>19629</v>
      </c>
      <c r="B7882" t="s">
        <v>19630</v>
      </c>
      <c r="C7882" s="1">
        <f>[1]!b_anal_matu_cnbd($A7882,$N$1,3)</f>
        <v>0.83560000000000001</v>
      </c>
      <c r="D7882" t="s">
        <v>17</v>
      </c>
      <c r="E7882" t="s">
        <v>19631</v>
      </c>
      <c r="F7882" s="6">
        <f>[1]!b_anal_yield_cnbd($A7882,$N$1,3)</f>
        <v>1.4613</v>
      </c>
      <c r="G7882" t="s">
        <v>11</v>
      </c>
      <c r="H7882" t="s">
        <v>13</v>
      </c>
      <c r="I7882" t="s">
        <v>13</v>
      </c>
      <c r="J7882" t="s">
        <v>13</v>
      </c>
      <c r="K7882" t="s">
        <v>1760</v>
      </c>
      <c r="L7882" t="str">
        <f>[2]!thsiFinD("ths_subject_latest_rating_yy_bond",A7882)</f>
        <v>5-</v>
      </c>
      <c r="M7882" t="str">
        <f>[1]!s_info_industry_sw_2021($A7882,$N$1,1)</f>
        <v>银行(2021)</v>
      </c>
      <c r="O7882" t="str">
        <f>[1]!b_info_carrydate($A7882)</f>
        <v>2024-03-13</v>
      </c>
    </row>
    <row r="7883" spans="1:15" x14ac:dyDescent="0.2">
      <c r="A7883" t="s">
        <v>4079</v>
      </c>
      <c r="B7883" t="s">
        <v>4080</v>
      </c>
      <c r="C7883" s="1">
        <f>[1]!b_anal_matu_cnbd($A7883,$N$1,3)</f>
        <v>2.8329</v>
      </c>
      <c r="D7883" t="s">
        <v>32</v>
      </c>
      <c r="E7883" t="s">
        <v>1034</v>
      </c>
      <c r="F7883" s="6">
        <f>[1]!b_anal_yield_cnbd($A7883,$N$1,3)</f>
        <v>1.7747999999999999</v>
      </c>
      <c r="G7883" t="s">
        <v>26</v>
      </c>
      <c r="H7883" t="s">
        <v>13</v>
      </c>
      <c r="I7883" t="s">
        <v>13</v>
      </c>
      <c r="J7883" t="s">
        <v>13</v>
      </c>
      <c r="K7883" t="s">
        <v>15639</v>
      </c>
      <c r="L7883" t="str">
        <f>[2]!thsiFinD("ths_subject_latest_rating_yy_bond",A7883)</f>
        <v>3</v>
      </c>
      <c r="M7883" t="str">
        <f>[1]!s_info_industry_sw_2021($A7883,$N$1,1)</f>
        <v>房地产(2021)</v>
      </c>
      <c r="O7883" t="str">
        <f>[1]!b_info_carrydate($A7883)</f>
        <v>2024-03-12</v>
      </c>
    </row>
    <row r="7884" spans="1:15" x14ac:dyDescent="0.2">
      <c r="A7884" t="s">
        <v>4081</v>
      </c>
      <c r="B7884" t="s">
        <v>4082</v>
      </c>
      <c r="C7884" s="1">
        <f>[1]!b_anal_matu_cnbd($A7884,$N$1,3)</f>
        <v>7.8329000000000004</v>
      </c>
      <c r="D7884" t="s">
        <v>50</v>
      </c>
      <c r="E7884" t="s">
        <v>1358</v>
      </c>
      <c r="F7884" s="6">
        <f>[1]!b_anal_yield_cnbd($A7884,$N$1,3)</f>
        <v>2.1355</v>
      </c>
      <c r="G7884" t="s">
        <v>11</v>
      </c>
      <c r="H7884" t="s">
        <v>13</v>
      </c>
      <c r="I7884" t="s">
        <v>13</v>
      </c>
      <c r="J7884" t="s">
        <v>13</v>
      </c>
      <c r="K7884" t="s">
        <v>21</v>
      </c>
      <c r="L7884" t="str">
        <f>[2]!thsiFinD("ths_subject_latest_rating_yy_bond",A7884)</f>
        <v>3</v>
      </c>
      <c r="M7884" t="str">
        <f>[1]!s_info_industry_sw_2021($A7884,$N$1,1)</f>
        <v>公用事业(2021)</v>
      </c>
      <c r="O7884" t="str">
        <f>[1]!b_info_carrydate($A7884)</f>
        <v>2024-03-12</v>
      </c>
    </row>
    <row r="7885" spans="1:15" x14ac:dyDescent="0.2">
      <c r="A7885" t="s">
        <v>4087</v>
      </c>
      <c r="B7885" t="s">
        <v>4088</v>
      </c>
      <c r="C7885" s="1">
        <f>[1]!b_anal_matu_cnbd($A7885,$N$1,3)</f>
        <v>0.83289999999999997</v>
      </c>
      <c r="D7885" t="s">
        <v>17</v>
      </c>
      <c r="E7885" t="s">
        <v>1874</v>
      </c>
      <c r="F7885" s="6">
        <f>[1]!b_anal_yield_cnbd($A7885,$N$1,3)</f>
        <v>1.5049999999999999</v>
      </c>
      <c r="G7885" t="s">
        <v>11</v>
      </c>
      <c r="H7885" t="s">
        <v>13</v>
      </c>
      <c r="I7885" t="s">
        <v>13</v>
      </c>
      <c r="J7885" t="s">
        <v>13</v>
      </c>
      <c r="K7885" t="s">
        <v>15639</v>
      </c>
      <c r="L7885" t="str">
        <f>[2]!thsiFinD("ths_subject_latest_rating_yy_bond",A7885)</f>
        <v>5-</v>
      </c>
      <c r="M7885" t="str">
        <f>[1]!s_info_industry_sw_2021($A7885,$N$1,1)</f>
        <v>社会服务(2021)</v>
      </c>
      <c r="O7885" t="str">
        <f>[1]!b_info_carrydate($A7885)</f>
        <v>2024-03-12</v>
      </c>
    </row>
    <row r="7886" spans="1:15" x14ac:dyDescent="0.2">
      <c r="A7886" t="s">
        <v>4842</v>
      </c>
      <c r="B7886" t="s">
        <v>4843</v>
      </c>
      <c r="C7886" s="1">
        <f>[1]!b_anal_matu_cnbd($A7886,$N$1,3)</f>
        <v>2.8329</v>
      </c>
      <c r="D7886" t="s">
        <v>17</v>
      </c>
      <c r="E7886" t="s">
        <v>4844</v>
      </c>
      <c r="F7886" s="6">
        <f>[1]!b_anal_yield_cnbd($A7886,$N$1,3)</f>
        <v>1.8633</v>
      </c>
      <c r="G7886" t="s">
        <v>11</v>
      </c>
      <c r="H7886" t="s">
        <v>13</v>
      </c>
      <c r="I7886" t="s">
        <v>13</v>
      </c>
      <c r="J7886" t="s">
        <v>13</v>
      </c>
      <c r="K7886" t="s">
        <v>15639</v>
      </c>
      <c r="L7886" t="str">
        <f>[2]!thsiFinD("ths_subject_latest_rating_yy_bond",A7886)</f>
        <v>5+</v>
      </c>
      <c r="M7886" t="str">
        <f>[1]!s_info_industry_sw_2021($A7886,$N$1,1)</f>
        <v>房地产(2021)</v>
      </c>
      <c r="O7886" t="str">
        <f>[1]!b_info_carrydate($A7886)</f>
        <v>2024-03-12</v>
      </c>
    </row>
    <row r="7887" spans="1:15" x14ac:dyDescent="0.2">
      <c r="A7887" t="s">
        <v>13543</v>
      </c>
      <c r="B7887" t="s">
        <v>13544</v>
      </c>
      <c r="C7887" s="1">
        <f>[1]!b_anal_matu_cnbd($A7887,$N$1,3)</f>
        <v>0.83289999999999997</v>
      </c>
      <c r="D7887" t="s">
        <v>50</v>
      </c>
      <c r="E7887" t="s">
        <v>3482</v>
      </c>
      <c r="F7887" s="6">
        <f>[1]!b_anal_yield_cnbd($A7887,$N$1,3)</f>
        <v>1.4901</v>
      </c>
      <c r="G7887" t="s">
        <v>11</v>
      </c>
      <c r="H7887" t="s">
        <v>13</v>
      </c>
      <c r="I7887" t="s">
        <v>13</v>
      </c>
      <c r="J7887" t="s">
        <v>13</v>
      </c>
      <c r="K7887" t="s">
        <v>1747</v>
      </c>
      <c r="L7887" t="str">
        <f>[2]!thsiFinD("ths_subject_latest_rating_yy_bond",A7887)</f>
        <v>3</v>
      </c>
      <c r="M7887" t="str">
        <f>[1]!s_info_industry_sw_2021($A7887,$N$1,1)</f>
        <v>交通运输(2021)</v>
      </c>
      <c r="O7887" t="str">
        <f>[1]!b_info_carrydate($A7887)</f>
        <v>2024-03-12</v>
      </c>
    </row>
    <row r="7888" spans="1:15" x14ac:dyDescent="0.2">
      <c r="A7888" t="s">
        <v>18369</v>
      </c>
      <c r="B7888" t="s">
        <v>18370</v>
      </c>
      <c r="C7888" s="1">
        <f>[1]!b_anal_matu_cnbd($A7888,$N$1,3)</f>
        <v>0.83289999999999997</v>
      </c>
      <c r="D7888" t="s">
        <v>14</v>
      </c>
      <c r="E7888" t="s">
        <v>5465</v>
      </c>
      <c r="F7888" s="6">
        <f>[1]!b_anal_yield_cnbd($A7888,$N$1,3)</f>
        <v>1.5668</v>
      </c>
      <c r="G7888" t="s">
        <v>11</v>
      </c>
      <c r="H7888" t="s">
        <v>13</v>
      </c>
      <c r="I7888" t="s">
        <v>13</v>
      </c>
      <c r="J7888" t="s">
        <v>13</v>
      </c>
      <c r="K7888" t="s">
        <v>15639</v>
      </c>
      <c r="L7888" t="str">
        <f>[2]!thsiFinD("ths_subject_latest_rating_yy_bond",A7888)</f>
        <v>5-</v>
      </c>
      <c r="M7888" t="str">
        <f>[1]!s_info_industry_sw_2021($A7888,$N$1,1)</f>
        <v>房地产(2021)</v>
      </c>
      <c r="O7888" t="str">
        <f>[1]!b_info_carrydate($A7888)</f>
        <v>2024-03-12</v>
      </c>
    </row>
    <row r="7889" spans="1:15" x14ac:dyDescent="0.2">
      <c r="A7889" t="s">
        <v>18393</v>
      </c>
      <c r="B7889" t="s">
        <v>18394</v>
      </c>
      <c r="C7889" s="1">
        <f>[1]!b_anal_matu_cnbd($A7889,$N$1,3)</f>
        <v>7.8329000000000004</v>
      </c>
      <c r="D7889" t="s">
        <v>50</v>
      </c>
      <c r="E7889" t="s">
        <v>12781</v>
      </c>
      <c r="F7889" s="6">
        <f>[1]!b_anal_yield_cnbd($A7889,$N$1,3)</f>
        <v>1.9779</v>
      </c>
      <c r="G7889" t="s">
        <v>26</v>
      </c>
      <c r="H7889" t="s">
        <v>13</v>
      </c>
      <c r="I7889" t="s">
        <v>13</v>
      </c>
      <c r="J7889" t="s">
        <v>13</v>
      </c>
      <c r="K7889" t="s">
        <v>10</v>
      </c>
      <c r="L7889" t="str">
        <f>[2]!thsiFinD("ths_subject_latest_rating_yy_bond",A7889)</f>
        <v>2</v>
      </c>
      <c r="M7889" t="str">
        <f>[1]!s_info_industry_sw_2021($A7889,$N$1,1)</f>
        <v>非银金融(2021)</v>
      </c>
      <c r="O7889" t="str">
        <f>[1]!b_info_carrydate($A7889)</f>
        <v>2024-03-12</v>
      </c>
    </row>
    <row r="7890" spans="1:15" x14ac:dyDescent="0.2">
      <c r="A7890" t="s">
        <v>22540</v>
      </c>
      <c r="B7890" t="s">
        <v>22541</v>
      </c>
      <c r="C7890" s="1">
        <f>[1]!b_anal_matu_cnbd($A7890,$N$1,3)</f>
        <v>7.8329000000000004</v>
      </c>
      <c r="D7890" t="s">
        <v>50</v>
      </c>
      <c r="E7890" t="s">
        <v>140</v>
      </c>
      <c r="F7890" s="6">
        <f>[1]!b_anal_yield_cnbd($A7890,$N$1,3)</f>
        <v>2.1244000000000001</v>
      </c>
      <c r="G7890" t="s">
        <v>11</v>
      </c>
      <c r="H7890" t="s">
        <v>13</v>
      </c>
      <c r="I7890" t="s">
        <v>13</v>
      </c>
      <c r="J7890" t="s">
        <v>13</v>
      </c>
      <c r="K7890" t="s">
        <v>10</v>
      </c>
      <c r="L7890" t="str">
        <f>[2]!thsiFinD("ths_subject_latest_rating_yy_bond",A7890)</f>
        <v>3</v>
      </c>
      <c r="M7890" t="str">
        <f>[1]!s_info_industry_sw_2021($A7890,$N$1,1)</f>
        <v>交通运输(2021)</v>
      </c>
      <c r="O7890" t="str">
        <f>[1]!b_info_carrydate($A7890)</f>
        <v>2024-03-12</v>
      </c>
    </row>
    <row r="7891" spans="1:15" x14ac:dyDescent="0.2">
      <c r="A7891" t="s">
        <v>23078</v>
      </c>
      <c r="B7891" t="s">
        <v>23079</v>
      </c>
      <c r="C7891" s="1">
        <f>[1]!b_anal_matu_cnbd($A7891,$N$1,3)</f>
        <v>7.8329000000000004</v>
      </c>
      <c r="D7891" t="s">
        <v>50</v>
      </c>
      <c r="E7891" t="s">
        <v>140</v>
      </c>
      <c r="F7891" s="6">
        <f>[1]!b_anal_yield_cnbd($A7891,$N$1,3)</f>
        <v>2.1244000000000001</v>
      </c>
      <c r="G7891" t="s">
        <v>11</v>
      </c>
      <c r="H7891" t="s">
        <v>13</v>
      </c>
      <c r="I7891" t="s">
        <v>13</v>
      </c>
      <c r="J7891" t="s">
        <v>13</v>
      </c>
      <c r="K7891" t="s">
        <v>10</v>
      </c>
      <c r="L7891" t="str">
        <f>[2]!thsiFinD("ths_subject_latest_rating_yy_bond",A7891)</f>
        <v>3</v>
      </c>
      <c r="M7891" t="str">
        <f>[1]!s_info_industry_sw_2021($A7891,$N$1,1)</f>
        <v>交通运输(2021)</v>
      </c>
      <c r="O7891" t="str">
        <f>[1]!b_info_carrydate($A7891)</f>
        <v>2024-03-12</v>
      </c>
    </row>
    <row r="7892" spans="1:15" x14ac:dyDescent="0.2">
      <c r="A7892" t="s">
        <v>4819</v>
      </c>
      <c r="B7892" t="s">
        <v>4820</v>
      </c>
      <c r="C7892" s="1">
        <f>[1]!b_anal_matu_cnbd($A7892,$N$1,3)</f>
        <v>2.8300999999999998</v>
      </c>
      <c r="D7892" t="s">
        <v>17</v>
      </c>
      <c r="E7892" t="s">
        <v>2037</v>
      </c>
      <c r="F7892" s="6">
        <f>[1]!b_anal_yield_cnbd($A7892,$N$1,3)</f>
        <v>1.8631</v>
      </c>
      <c r="G7892" t="s">
        <v>11</v>
      </c>
      <c r="H7892" t="s">
        <v>13</v>
      </c>
      <c r="I7892" t="s">
        <v>13</v>
      </c>
      <c r="J7892" t="s">
        <v>13</v>
      </c>
      <c r="K7892" t="s">
        <v>15639</v>
      </c>
      <c r="L7892" t="str">
        <f>[2]!thsiFinD("ths_subject_latest_rating_yy_bond",A7892)</f>
        <v>4-</v>
      </c>
      <c r="M7892" t="str">
        <f>[1]!s_info_industry_sw_2021($A7892,$N$1,1)</f>
        <v>建筑装饰(2021)</v>
      </c>
      <c r="O7892" t="str">
        <f>[1]!b_info_carrydate($A7892)</f>
        <v>2024-03-11</v>
      </c>
    </row>
    <row r="7893" spans="1:15" x14ac:dyDescent="0.2">
      <c r="A7893" t="s">
        <v>4821</v>
      </c>
      <c r="B7893" t="s">
        <v>4822</v>
      </c>
      <c r="C7893" s="1">
        <f>[1]!b_anal_matu_cnbd($A7893,$N$1,3)</f>
        <v>7.8300999999999998</v>
      </c>
      <c r="D7893" t="s">
        <v>17</v>
      </c>
      <c r="E7893" t="s">
        <v>2037</v>
      </c>
      <c r="F7893" s="6">
        <f>[1]!b_anal_yield_cnbd($A7893,$N$1,3)</f>
        <v>2.4943</v>
      </c>
      <c r="G7893" t="s">
        <v>11</v>
      </c>
      <c r="H7893" t="s">
        <v>13</v>
      </c>
      <c r="I7893" t="s">
        <v>13</v>
      </c>
      <c r="J7893" t="s">
        <v>13</v>
      </c>
      <c r="K7893" t="s">
        <v>15639</v>
      </c>
      <c r="L7893" t="str">
        <f>[2]!thsiFinD("ths_subject_latest_rating_yy_bond",A7893)</f>
        <v>4-</v>
      </c>
      <c r="M7893" t="str">
        <f>[1]!s_info_industry_sw_2021($A7893,$N$1,1)</f>
        <v>建筑装饰(2021)</v>
      </c>
      <c r="O7893" t="str">
        <f>[1]!b_info_carrydate($A7893)</f>
        <v>2024-03-11</v>
      </c>
    </row>
    <row r="7894" spans="1:15" x14ac:dyDescent="0.2">
      <c r="A7894" t="s">
        <v>4823</v>
      </c>
      <c r="B7894" t="s">
        <v>4824</v>
      </c>
      <c r="C7894" s="1">
        <f>[1]!b_anal_matu_cnbd($A7894,$N$1,3)</f>
        <v>0.83009999999999995</v>
      </c>
      <c r="D7894" t="s">
        <v>32</v>
      </c>
      <c r="E7894" t="s">
        <v>4825</v>
      </c>
      <c r="F7894" s="6">
        <f>[1]!b_anal_yield_cnbd($A7894,$N$1,3)</f>
        <v>1.4844999999999999</v>
      </c>
      <c r="G7894" t="s">
        <v>11</v>
      </c>
      <c r="H7894" t="s">
        <v>13</v>
      </c>
      <c r="I7894" t="s">
        <v>13</v>
      </c>
      <c r="J7894" t="s">
        <v>13</v>
      </c>
      <c r="K7894" t="s">
        <v>1760</v>
      </c>
      <c r="L7894" t="str">
        <f>[2]!thsiFinD("ths_subject_latest_rating_yy_bond",A7894)</f>
        <v>4+</v>
      </c>
      <c r="M7894" t="str">
        <f>[1]!s_info_industry_sw_2021($A7894,$N$1,1)</f>
        <v>非银金融(2021)</v>
      </c>
      <c r="O7894" t="str">
        <f>[1]!b_info_carrydate($A7894)</f>
        <v>2024-03-11</v>
      </c>
    </row>
    <row r="7895" spans="1:15" x14ac:dyDescent="0.2">
      <c r="A7895" t="s">
        <v>4826</v>
      </c>
      <c r="B7895" t="s">
        <v>4827</v>
      </c>
      <c r="C7895" s="1">
        <f>[1]!b_anal_matu_cnbd($A7895,$N$1,3)</f>
        <v>2.8300999999999998</v>
      </c>
      <c r="D7895" t="s">
        <v>32</v>
      </c>
      <c r="E7895" t="s">
        <v>4825</v>
      </c>
      <c r="F7895" s="6">
        <f>[1]!b_anal_yield_cnbd($A7895,$N$1,3)</f>
        <v>1.7446999999999999</v>
      </c>
      <c r="G7895" t="s">
        <v>11</v>
      </c>
      <c r="H7895" t="s">
        <v>13</v>
      </c>
      <c r="I7895" t="s">
        <v>13</v>
      </c>
      <c r="J7895" t="s">
        <v>13</v>
      </c>
      <c r="K7895" t="s">
        <v>1760</v>
      </c>
      <c r="L7895" t="str">
        <f>[2]!thsiFinD("ths_subject_latest_rating_yy_bond",A7895)</f>
        <v>4+</v>
      </c>
      <c r="M7895" t="str">
        <f>[1]!s_info_industry_sw_2021($A7895,$N$1,1)</f>
        <v>非银金融(2021)</v>
      </c>
      <c r="O7895" t="str">
        <f>[1]!b_info_carrydate($A7895)</f>
        <v>2024-03-11</v>
      </c>
    </row>
    <row r="7896" spans="1:15" x14ac:dyDescent="0.2">
      <c r="A7896" t="s">
        <v>4828</v>
      </c>
      <c r="B7896" t="s">
        <v>4829</v>
      </c>
      <c r="C7896" s="1">
        <f>[1]!b_anal_matu_cnbd($A7896,$N$1,3)</f>
        <v>0.83009999999999995</v>
      </c>
      <c r="D7896" t="s">
        <v>21</v>
      </c>
      <c r="E7896" t="s">
        <v>1996</v>
      </c>
      <c r="F7896" s="6">
        <f>[1]!b_anal_yield_cnbd($A7896,$N$1,3)</f>
        <v>1.5370999999999999</v>
      </c>
      <c r="G7896" t="s">
        <v>11</v>
      </c>
      <c r="H7896" t="s">
        <v>13</v>
      </c>
      <c r="I7896" t="s">
        <v>13</v>
      </c>
      <c r="J7896" t="s">
        <v>13</v>
      </c>
      <c r="K7896" t="s">
        <v>15639</v>
      </c>
      <c r="L7896" t="str">
        <f>[2]!thsiFinD("ths_subject_latest_rating_yy_bond",A7896)</f>
        <v>5</v>
      </c>
      <c r="M7896" t="str">
        <f>[1]!s_info_industry_sw_2021($A7896,$N$1,1)</f>
        <v>房地产(2021)</v>
      </c>
      <c r="O7896" t="str">
        <f>[1]!b_info_carrydate($A7896)</f>
        <v>2024-03-11</v>
      </c>
    </row>
    <row r="7897" spans="1:15" x14ac:dyDescent="0.2">
      <c r="A7897" t="s">
        <v>4832</v>
      </c>
      <c r="B7897" t="s">
        <v>4833</v>
      </c>
      <c r="C7897" s="1">
        <f>[1]!b_anal_matu_cnbd($A7897,$N$1,3)</f>
        <v>0.83009999999999995</v>
      </c>
      <c r="D7897" t="s">
        <v>21</v>
      </c>
      <c r="E7897" t="s">
        <v>1126</v>
      </c>
      <c r="F7897" s="6">
        <f>[1]!b_anal_yield_cnbd($A7897,$N$1,3)</f>
        <v>1.7244999999999999</v>
      </c>
      <c r="G7897" t="s">
        <v>11</v>
      </c>
      <c r="H7897" t="s">
        <v>13</v>
      </c>
      <c r="I7897" t="s">
        <v>13</v>
      </c>
      <c r="J7897" t="s">
        <v>12</v>
      </c>
      <c r="K7897" t="s">
        <v>15526</v>
      </c>
      <c r="L7897" t="str">
        <f>[2]!thsiFinD("ths_subject_latest_rating_yy_bond",A7897)</f>
        <v>5-</v>
      </c>
      <c r="M7897" t="str">
        <f>[1]!s_info_industry_sw_2021($A7897,$N$1,1)</f>
        <v>建筑装饰(2021)</v>
      </c>
      <c r="O7897" t="str">
        <f>[1]!b_info_carrydate($A7897)</f>
        <v>2024-03-11</v>
      </c>
    </row>
    <row r="7898" spans="1:15" x14ac:dyDescent="0.2">
      <c r="A7898" t="s">
        <v>4834</v>
      </c>
      <c r="B7898" t="s">
        <v>4835</v>
      </c>
      <c r="C7898" s="1">
        <f>[1]!b_anal_matu_cnbd($A7898,$N$1,3)</f>
        <v>2.8300999999999998</v>
      </c>
      <c r="D7898" t="s">
        <v>50</v>
      </c>
      <c r="E7898" t="s">
        <v>1821</v>
      </c>
      <c r="F7898" s="6">
        <f>[1]!b_anal_yield_cnbd($A7898,$N$1,3)</f>
        <v>1.7065999999999999</v>
      </c>
      <c r="G7898" t="s">
        <v>11</v>
      </c>
      <c r="H7898" t="s">
        <v>13</v>
      </c>
      <c r="I7898" t="s">
        <v>13</v>
      </c>
      <c r="J7898" t="s">
        <v>13</v>
      </c>
      <c r="K7898" t="s">
        <v>10</v>
      </c>
      <c r="L7898" t="str">
        <f>[2]!thsiFinD("ths_subject_latest_rating_yy_bond",A7898)</f>
        <v>3</v>
      </c>
      <c r="M7898" t="str">
        <f>[1]!s_info_industry_sw_2021($A7898,$N$1,1)</f>
        <v>无</v>
      </c>
      <c r="O7898" t="str">
        <f>[1]!b_info_carrydate($A7898)</f>
        <v>2024-03-11</v>
      </c>
    </row>
    <row r="7899" spans="1:15" x14ac:dyDescent="0.2">
      <c r="A7899" t="s">
        <v>4838</v>
      </c>
      <c r="B7899" t="s">
        <v>4839</v>
      </c>
      <c r="C7899" s="1">
        <f>[1]!b_anal_matu_cnbd($A7899,$N$1,3)</f>
        <v>0.83009999999999995</v>
      </c>
      <c r="D7899" t="s">
        <v>17</v>
      </c>
      <c r="E7899" t="s">
        <v>53</v>
      </c>
      <c r="F7899" s="6">
        <f>[1]!b_anal_yield_cnbd($A7899,$N$1,3)</f>
        <v>1.5109999999999999</v>
      </c>
      <c r="G7899" t="s">
        <v>11</v>
      </c>
      <c r="H7899" t="s">
        <v>13</v>
      </c>
      <c r="I7899" t="s">
        <v>13</v>
      </c>
      <c r="J7899" t="s">
        <v>13</v>
      </c>
      <c r="K7899" t="s">
        <v>1760</v>
      </c>
      <c r="L7899" t="str">
        <f>[2]!thsiFinD("ths_subject_latest_rating_yy_bond",A7899)</f>
        <v>4</v>
      </c>
      <c r="M7899" t="str">
        <f>[1]!s_info_industry_sw_2021($A7899,$N$1,1)</f>
        <v>建筑装饰(2021)</v>
      </c>
      <c r="O7899" t="str">
        <f>[1]!b_info_carrydate($A7899)</f>
        <v>2024-03-11</v>
      </c>
    </row>
    <row r="7900" spans="1:15" x14ac:dyDescent="0.2">
      <c r="A7900" t="s">
        <v>4840</v>
      </c>
      <c r="B7900" t="s">
        <v>4841</v>
      </c>
      <c r="C7900" s="1">
        <f>[1]!b_anal_matu_cnbd($A7900,$N$1,3)</f>
        <v>1.8301000000000001</v>
      </c>
      <c r="D7900" t="s">
        <v>21</v>
      </c>
      <c r="E7900" t="s">
        <v>4017</v>
      </c>
      <c r="F7900" s="6">
        <f>[1]!b_anal_yield_cnbd($A7900,$N$1,3)</f>
        <v>1.7112000000000001</v>
      </c>
      <c r="G7900" t="s">
        <v>11</v>
      </c>
      <c r="H7900" t="s">
        <v>12</v>
      </c>
      <c r="I7900" t="s">
        <v>13</v>
      </c>
      <c r="J7900" t="s">
        <v>13</v>
      </c>
      <c r="K7900" t="s">
        <v>15639</v>
      </c>
      <c r="L7900" t="str">
        <f>[2]!thsiFinD("ths_subject_latest_rating_yy_bond",A7900)</f>
        <v>5-</v>
      </c>
      <c r="M7900" t="str">
        <f>[1]!s_info_industry_sw_2021($A7900,$N$1,1)</f>
        <v>交通运输(2021)</v>
      </c>
      <c r="O7900" t="str">
        <f>[1]!b_info_carrydate($A7900)</f>
        <v>2024-03-11</v>
      </c>
    </row>
    <row r="7901" spans="1:15" x14ac:dyDescent="0.2">
      <c r="A7901" t="s">
        <v>13541</v>
      </c>
      <c r="B7901" t="s">
        <v>13542</v>
      </c>
      <c r="C7901" s="1">
        <f>[1]!b_anal_matu_cnbd($A7901,$N$1,3)</f>
        <v>0.83009999999999995</v>
      </c>
      <c r="D7901" t="s">
        <v>50</v>
      </c>
      <c r="E7901" t="s">
        <v>3482</v>
      </c>
      <c r="F7901" s="6">
        <f>[1]!b_anal_yield_cnbd($A7901,$N$1,3)</f>
        <v>1.4897</v>
      </c>
      <c r="G7901" t="s">
        <v>11</v>
      </c>
      <c r="H7901" t="s">
        <v>13</v>
      </c>
      <c r="I7901" t="s">
        <v>13</v>
      </c>
      <c r="J7901" t="s">
        <v>13</v>
      </c>
      <c r="K7901" t="s">
        <v>1747</v>
      </c>
      <c r="L7901" t="str">
        <f>[2]!thsiFinD("ths_subject_latest_rating_yy_bond",A7901)</f>
        <v>3</v>
      </c>
      <c r="M7901" t="str">
        <f>[1]!s_info_industry_sw_2021($A7901,$N$1,1)</f>
        <v>交通运输(2021)</v>
      </c>
      <c r="O7901" t="str">
        <f>[1]!b_info_carrydate($A7901)</f>
        <v>2024-03-11</v>
      </c>
    </row>
    <row r="7902" spans="1:15" x14ac:dyDescent="0.2">
      <c r="A7902" t="s">
        <v>14628</v>
      </c>
      <c r="B7902" t="s">
        <v>14629</v>
      </c>
      <c r="C7902" s="1">
        <f>[1]!b_anal_matu_cnbd($A7902,$N$1,3)</f>
        <v>0.83009999999999995</v>
      </c>
      <c r="D7902" t="s">
        <v>17</v>
      </c>
      <c r="E7902" t="s">
        <v>14630</v>
      </c>
      <c r="F7902" s="6">
        <f>[1]!b_anal_yield_cnbd($A7902,$N$1,3)</f>
        <v>1.6119000000000001</v>
      </c>
      <c r="G7902" t="s">
        <v>11</v>
      </c>
      <c r="H7902" t="s">
        <v>13</v>
      </c>
      <c r="I7902" t="s">
        <v>13</v>
      </c>
      <c r="J7902" t="s">
        <v>13</v>
      </c>
      <c r="K7902" t="s">
        <v>15639</v>
      </c>
      <c r="L7902" t="str">
        <f>[2]!thsiFinD("ths_subject_latest_rating_yy_bond",A7902)</f>
        <v>5</v>
      </c>
      <c r="M7902" t="str">
        <f>[1]!s_info_industry_sw_2021($A7902,$N$1,1)</f>
        <v>建筑装饰(2021)</v>
      </c>
      <c r="O7902" t="str">
        <f>[1]!b_info_carrydate($A7902)</f>
        <v>2024-03-11</v>
      </c>
    </row>
    <row r="7903" spans="1:15" x14ac:dyDescent="0.2">
      <c r="A7903" t="s">
        <v>14631</v>
      </c>
      <c r="B7903" t="s">
        <v>14632</v>
      </c>
      <c r="C7903" s="1">
        <f>[1]!b_anal_matu_cnbd($A7903,$N$1,3)</f>
        <v>2.8300999999999998</v>
      </c>
      <c r="D7903" t="s">
        <v>17</v>
      </c>
      <c r="E7903" t="s">
        <v>14630</v>
      </c>
      <c r="F7903" s="6">
        <f>[1]!b_anal_yield_cnbd($A7903,$N$1,3)</f>
        <v>1.9015</v>
      </c>
      <c r="G7903" t="s">
        <v>11</v>
      </c>
      <c r="H7903" t="s">
        <v>13</v>
      </c>
      <c r="I7903" t="s">
        <v>13</v>
      </c>
      <c r="J7903" t="s">
        <v>13</v>
      </c>
      <c r="K7903" t="s">
        <v>15639</v>
      </c>
      <c r="L7903" t="str">
        <f>[2]!thsiFinD("ths_subject_latest_rating_yy_bond",A7903)</f>
        <v>5</v>
      </c>
      <c r="M7903" t="str">
        <f>[1]!s_info_industry_sw_2021($A7903,$N$1,1)</f>
        <v>建筑装饰(2021)</v>
      </c>
      <c r="O7903" t="str">
        <f>[1]!b_info_carrydate($A7903)</f>
        <v>2024-03-11</v>
      </c>
    </row>
    <row r="7904" spans="1:15" x14ac:dyDescent="0.2">
      <c r="A7904" t="s">
        <v>14633</v>
      </c>
      <c r="B7904" t="s">
        <v>14634</v>
      </c>
      <c r="C7904" s="1">
        <f>[1]!b_anal_matu_cnbd($A7904,$N$1,3)</f>
        <v>0.83009999999999995</v>
      </c>
      <c r="D7904" t="s">
        <v>17</v>
      </c>
      <c r="E7904" t="s">
        <v>229</v>
      </c>
      <c r="F7904" s="6">
        <f>[1]!b_anal_yield_cnbd($A7904,$N$1,3)</f>
        <v>1.504</v>
      </c>
      <c r="G7904" t="s">
        <v>11</v>
      </c>
      <c r="H7904" t="s">
        <v>13</v>
      </c>
      <c r="I7904" t="s">
        <v>13</v>
      </c>
      <c r="J7904" t="s">
        <v>12</v>
      </c>
      <c r="K7904" t="s">
        <v>15525</v>
      </c>
      <c r="L7904" t="str">
        <f>[2]!thsiFinD("ths_subject_latest_rating_yy_bond",A7904)</f>
        <v>5</v>
      </c>
      <c r="M7904" t="str">
        <f>[1]!s_info_industry_sw_2021($A7904,$N$1,1)</f>
        <v>环保(2021)</v>
      </c>
      <c r="O7904" t="str">
        <f>[1]!b_info_carrydate($A7904)</f>
        <v>2024-03-11</v>
      </c>
    </row>
    <row r="7905" spans="1:15" x14ac:dyDescent="0.2">
      <c r="A7905" t="s">
        <v>14639</v>
      </c>
      <c r="B7905" t="s">
        <v>14640</v>
      </c>
      <c r="C7905" s="1">
        <f>[1]!b_anal_matu_cnbd($A7905,$N$1,3)</f>
        <v>0.83009999999999995</v>
      </c>
      <c r="D7905" t="s">
        <v>50</v>
      </c>
      <c r="E7905" t="s">
        <v>94</v>
      </c>
      <c r="F7905" s="6">
        <f>[1]!b_anal_yield_cnbd($A7905,$N$1,3)</f>
        <v>1.5397000000000001</v>
      </c>
      <c r="G7905" t="s">
        <v>11</v>
      </c>
      <c r="H7905" t="s">
        <v>13</v>
      </c>
      <c r="I7905" t="s">
        <v>13</v>
      </c>
      <c r="J7905" t="s">
        <v>13</v>
      </c>
      <c r="K7905" t="s">
        <v>15525</v>
      </c>
      <c r="L7905" t="str">
        <f>[2]!thsiFinD("ths_subject_latest_rating_yy_bond",A7905)</f>
        <v>3</v>
      </c>
      <c r="M7905" t="str">
        <f>[1]!s_info_industry_sw_2021($A7905,$N$1,1)</f>
        <v>房地产(2021)</v>
      </c>
      <c r="O7905" t="str">
        <f>[1]!b_info_carrydate($A7905)</f>
        <v>2024-03-11</v>
      </c>
    </row>
    <row r="7906" spans="1:15" x14ac:dyDescent="0.2">
      <c r="A7906" t="s">
        <v>14641</v>
      </c>
      <c r="B7906" t="s">
        <v>14642</v>
      </c>
      <c r="C7906" s="1">
        <f>[1]!b_anal_matu_cnbd($A7906,$N$1,3)</f>
        <v>12.8301</v>
      </c>
      <c r="D7906" t="s">
        <v>50</v>
      </c>
      <c r="E7906" t="s">
        <v>94</v>
      </c>
      <c r="F7906" s="6">
        <f>[1]!b_anal_yield_cnbd($A7906,$N$1,3)</f>
        <v>2.6956000000000002</v>
      </c>
      <c r="G7906" t="s">
        <v>11</v>
      </c>
      <c r="H7906" t="s">
        <v>13</v>
      </c>
      <c r="I7906" t="s">
        <v>13</v>
      </c>
      <c r="J7906" t="s">
        <v>13</v>
      </c>
      <c r="K7906" t="s">
        <v>15525</v>
      </c>
      <c r="L7906" t="str">
        <f>[2]!thsiFinD("ths_subject_latest_rating_yy_bond",A7906)</f>
        <v>3</v>
      </c>
      <c r="M7906" t="str">
        <f>[1]!s_info_industry_sw_2021($A7906,$N$1,1)</f>
        <v>房地产(2021)</v>
      </c>
      <c r="O7906" t="str">
        <f>[1]!b_info_carrydate($A7906)</f>
        <v>2024-03-11</v>
      </c>
    </row>
    <row r="7907" spans="1:15" x14ac:dyDescent="0.2">
      <c r="A7907" t="s">
        <v>18348</v>
      </c>
      <c r="B7907" t="s">
        <v>18349</v>
      </c>
      <c r="C7907" s="1">
        <f>[1]!b_anal_matu_cnbd($A7907,$N$1,3)</f>
        <v>2.8300999999999998</v>
      </c>
      <c r="D7907" t="s">
        <v>17</v>
      </c>
      <c r="E7907" t="s">
        <v>2078</v>
      </c>
      <c r="F7907" s="6">
        <f>[1]!b_anal_yield_cnbd($A7907,$N$1,3)</f>
        <v>1.7630999999999999</v>
      </c>
      <c r="G7907" t="s">
        <v>11</v>
      </c>
      <c r="H7907" t="s">
        <v>13</v>
      </c>
      <c r="I7907" t="s">
        <v>13</v>
      </c>
      <c r="J7907" t="s">
        <v>13</v>
      </c>
      <c r="K7907" t="s">
        <v>1747</v>
      </c>
      <c r="L7907" t="str">
        <f>[2]!thsiFinD("ths_subject_latest_rating_yy_bond",A7907)</f>
        <v>4+</v>
      </c>
      <c r="M7907" t="str">
        <f>[1]!s_info_industry_sw_2021($A7907,$N$1,1)</f>
        <v>建筑装饰(2021)</v>
      </c>
      <c r="O7907" t="str">
        <f>[1]!b_info_carrydate($A7907)</f>
        <v>2024-03-11</v>
      </c>
    </row>
    <row r="7908" spans="1:15" x14ac:dyDescent="0.2">
      <c r="A7908" t="s">
        <v>18350</v>
      </c>
      <c r="B7908" t="s">
        <v>18351</v>
      </c>
      <c r="C7908" s="1">
        <f>[1]!b_anal_matu_cnbd($A7908,$N$1,3)</f>
        <v>7.8300999999999998</v>
      </c>
      <c r="D7908" t="s">
        <v>17</v>
      </c>
      <c r="E7908" t="s">
        <v>2078</v>
      </c>
      <c r="F7908" s="6">
        <f>[1]!b_anal_yield_cnbd($A7908,$N$1,3)</f>
        <v>2.1943000000000001</v>
      </c>
      <c r="G7908" t="s">
        <v>11</v>
      </c>
      <c r="H7908" t="s">
        <v>13</v>
      </c>
      <c r="I7908" t="s">
        <v>13</v>
      </c>
      <c r="J7908" t="s">
        <v>13</v>
      </c>
      <c r="K7908" t="s">
        <v>1747</v>
      </c>
      <c r="L7908" t="str">
        <f>[2]!thsiFinD("ths_subject_latest_rating_yy_bond",A7908)</f>
        <v>4+</v>
      </c>
      <c r="M7908" t="str">
        <f>[1]!s_info_industry_sw_2021($A7908,$N$1,1)</f>
        <v>建筑装饰(2021)</v>
      </c>
      <c r="O7908" t="str">
        <f>[1]!b_info_carrydate($A7908)</f>
        <v>2024-03-11</v>
      </c>
    </row>
    <row r="7909" spans="1:15" x14ac:dyDescent="0.2">
      <c r="A7909" t="s">
        <v>18362</v>
      </c>
      <c r="B7909" t="s">
        <v>18363</v>
      </c>
      <c r="C7909" s="1">
        <f>[1]!b_anal_matu_cnbd($A7909,$N$1,3)</f>
        <v>0.83009999999999995</v>
      </c>
      <c r="D7909" t="s">
        <v>17</v>
      </c>
      <c r="E7909" t="s">
        <v>18364</v>
      </c>
      <c r="F7909" s="6">
        <f>[1]!b_anal_yield_cnbd($A7909,$N$1,3)</f>
        <v>1.4719</v>
      </c>
      <c r="G7909" t="s">
        <v>26</v>
      </c>
      <c r="H7909" t="s">
        <v>13</v>
      </c>
      <c r="I7909" t="s">
        <v>13</v>
      </c>
      <c r="J7909" t="s">
        <v>13</v>
      </c>
      <c r="K7909" t="s">
        <v>445</v>
      </c>
      <c r="L7909" t="str">
        <f>[2]!thsiFinD("ths_subject_latest_rating_yy_bond",A7909)</f>
        <v>4+</v>
      </c>
      <c r="M7909" t="str">
        <f>[1]!s_info_industry_sw_2021($A7909,$N$1,1)</f>
        <v>非银金融(2021)</v>
      </c>
      <c r="O7909" t="str">
        <f>[1]!b_info_carrydate($A7909)</f>
        <v>2024-03-11</v>
      </c>
    </row>
    <row r="7910" spans="1:15" x14ac:dyDescent="0.2">
      <c r="A7910" t="s">
        <v>18365</v>
      </c>
      <c r="B7910" t="s">
        <v>18366</v>
      </c>
      <c r="C7910" s="1">
        <f>[1]!b_anal_matu_cnbd($A7910,$N$1,3)</f>
        <v>2.8300999999999998</v>
      </c>
      <c r="D7910" t="s">
        <v>17</v>
      </c>
      <c r="E7910" t="s">
        <v>18364</v>
      </c>
      <c r="F7910" s="6">
        <f>[1]!b_anal_yield_cnbd($A7910,$N$1,3)</f>
        <v>1.8163</v>
      </c>
      <c r="G7910" t="s">
        <v>26</v>
      </c>
      <c r="H7910" t="s">
        <v>13</v>
      </c>
      <c r="I7910" t="s">
        <v>13</v>
      </c>
      <c r="J7910" t="s">
        <v>13</v>
      </c>
      <c r="K7910" t="s">
        <v>445</v>
      </c>
      <c r="L7910" t="str">
        <f>[2]!thsiFinD("ths_subject_latest_rating_yy_bond",A7910)</f>
        <v>4+</v>
      </c>
      <c r="M7910" t="str">
        <f>[1]!s_info_industry_sw_2021($A7910,$N$1,1)</f>
        <v>非银金融(2021)</v>
      </c>
      <c r="O7910" t="str">
        <f>[1]!b_info_carrydate($A7910)</f>
        <v>2024-03-11</v>
      </c>
    </row>
    <row r="7911" spans="1:15" x14ac:dyDescent="0.2">
      <c r="A7911" t="s">
        <v>18377</v>
      </c>
      <c r="B7911" t="s">
        <v>18378</v>
      </c>
      <c r="C7911" s="1">
        <f>[1]!b_anal_matu_cnbd($A7911,$N$1,3)</f>
        <v>0.83009999999999995</v>
      </c>
      <c r="D7911" t="s">
        <v>21</v>
      </c>
      <c r="E7911" t="s">
        <v>400</v>
      </c>
      <c r="F7911" s="6">
        <f>[1]!b_anal_yield_cnbd($A7911,$N$1,3)</f>
        <v>1.6318999999999999</v>
      </c>
      <c r="G7911" t="s">
        <v>11</v>
      </c>
      <c r="H7911" t="s">
        <v>13</v>
      </c>
      <c r="I7911" t="s">
        <v>13</v>
      </c>
      <c r="J7911" t="s">
        <v>13</v>
      </c>
      <c r="K7911" t="s">
        <v>15639</v>
      </c>
      <c r="L7911" t="str">
        <f>[2]!thsiFinD("ths_subject_latest_rating_yy_bond",A7911)</f>
        <v>5-</v>
      </c>
      <c r="M7911" t="str">
        <f>[1]!s_info_industry_sw_2021($A7911,$N$1,1)</f>
        <v>交通运输(2021)</v>
      </c>
      <c r="O7911" t="str">
        <f>[1]!b_info_carrydate($A7911)</f>
        <v>2024-03-11</v>
      </c>
    </row>
    <row r="7912" spans="1:15" x14ac:dyDescent="0.2">
      <c r="A7912" t="s">
        <v>18379</v>
      </c>
      <c r="B7912" t="s">
        <v>18380</v>
      </c>
      <c r="C7912" s="1">
        <f>[1]!b_anal_matu_cnbd($A7912,$N$1,3)</f>
        <v>2.8300999999999998</v>
      </c>
      <c r="D7912" t="s">
        <v>21</v>
      </c>
      <c r="E7912" t="s">
        <v>400</v>
      </c>
      <c r="F7912" s="6">
        <f>[1]!b_anal_yield_cnbd($A7912,$N$1,3)</f>
        <v>2.1743000000000001</v>
      </c>
      <c r="G7912" t="s">
        <v>11</v>
      </c>
      <c r="H7912" t="s">
        <v>13</v>
      </c>
      <c r="I7912" t="s">
        <v>13</v>
      </c>
      <c r="J7912" t="s">
        <v>13</v>
      </c>
      <c r="K7912" t="s">
        <v>15639</v>
      </c>
      <c r="L7912" t="str">
        <f>[2]!thsiFinD("ths_subject_latest_rating_yy_bond",A7912)</f>
        <v>5-</v>
      </c>
      <c r="M7912" t="str">
        <f>[1]!s_info_industry_sw_2021($A7912,$N$1,1)</f>
        <v>交通运输(2021)</v>
      </c>
      <c r="O7912" t="str">
        <f>[1]!b_info_carrydate($A7912)</f>
        <v>2024-03-11</v>
      </c>
    </row>
    <row r="7913" spans="1:15" x14ac:dyDescent="0.2">
      <c r="A7913" t="s">
        <v>18389</v>
      </c>
      <c r="B7913" t="s">
        <v>18390</v>
      </c>
      <c r="C7913" s="1">
        <f>[1]!b_anal_matu_cnbd($A7913,$N$1,3)</f>
        <v>0.83009999999999995</v>
      </c>
      <c r="D7913" t="s">
        <v>32</v>
      </c>
      <c r="E7913" t="s">
        <v>1615</v>
      </c>
      <c r="F7913" s="6">
        <f>[1]!b_anal_yield_cnbd($A7913,$N$1,3)</f>
        <v>1.4504999999999999</v>
      </c>
      <c r="G7913" t="s">
        <v>26</v>
      </c>
      <c r="H7913" t="s">
        <v>13</v>
      </c>
      <c r="I7913" t="s">
        <v>12</v>
      </c>
      <c r="J7913" t="s">
        <v>13</v>
      </c>
      <c r="K7913" t="s">
        <v>1747</v>
      </c>
      <c r="L7913" t="str">
        <f>[2]!thsiFinD("ths_subject_latest_rating_yy_bond",A7913)</f>
        <v>3</v>
      </c>
      <c r="M7913" t="str">
        <f>[1]!s_info_industry_sw_2021($A7913,$N$1,1)</f>
        <v>非银金融(2021)</v>
      </c>
      <c r="O7913" t="str">
        <f>[1]!b_info_carrydate($A7913)</f>
        <v>2024-03-11</v>
      </c>
    </row>
    <row r="7914" spans="1:15" x14ac:dyDescent="0.2">
      <c r="A7914" t="s">
        <v>18391</v>
      </c>
      <c r="B7914" t="s">
        <v>18392</v>
      </c>
      <c r="C7914" s="1">
        <f>[1]!b_anal_matu_cnbd($A7914,$N$1,3)</f>
        <v>2.8300999999999998</v>
      </c>
      <c r="D7914" t="s">
        <v>32</v>
      </c>
      <c r="E7914" t="s">
        <v>1615</v>
      </c>
      <c r="F7914" s="6">
        <f>[1]!b_anal_yield_cnbd($A7914,$N$1,3)</f>
        <v>1.7352000000000001</v>
      </c>
      <c r="G7914" t="s">
        <v>26</v>
      </c>
      <c r="H7914" t="s">
        <v>13</v>
      </c>
      <c r="I7914" t="s">
        <v>12</v>
      </c>
      <c r="J7914" t="s">
        <v>13</v>
      </c>
      <c r="K7914" t="s">
        <v>1747</v>
      </c>
      <c r="L7914" t="str">
        <f>[2]!thsiFinD("ths_subject_latest_rating_yy_bond",A7914)</f>
        <v>3</v>
      </c>
      <c r="M7914" t="str">
        <f>[1]!s_info_industry_sw_2021($A7914,$N$1,1)</f>
        <v>非银金融(2021)</v>
      </c>
      <c r="O7914" t="str">
        <f>[1]!b_info_carrydate($A7914)</f>
        <v>2024-03-11</v>
      </c>
    </row>
    <row r="7915" spans="1:15" x14ac:dyDescent="0.2">
      <c r="A7915" t="s">
        <v>19897</v>
      </c>
      <c r="B7915" t="s">
        <v>19898</v>
      </c>
      <c r="C7915" s="1">
        <f>[1]!b_anal_matu_cnbd($A7915,$N$1,3)</f>
        <v>0.83009999999999995</v>
      </c>
      <c r="D7915" t="s">
        <v>32</v>
      </c>
      <c r="E7915" t="s">
        <v>19899</v>
      </c>
      <c r="F7915" s="6">
        <f>[1]!b_anal_yield_cnbd($A7915,$N$1,3)</f>
        <v>1.4419</v>
      </c>
      <c r="G7915" t="s">
        <v>194</v>
      </c>
      <c r="H7915" t="s">
        <v>13</v>
      </c>
      <c r="I7915" t="s">
        <v>13</v>
      </c>
      <c r="J7915" t="s">
        <v>13</v>
      </c>
      <c r="K7915" t="s">
        <v>1760</v>
      </c>
      <c r="L7915" t="str">
        <f>[2]!thsiFinD("ths_subject_latest_rating_yy_bond",A7915)</f>
        <v>3</v>
      </c>
      <c r="M7915" t="str">
        <f>[1]!s_info_industry_sw_2021($A7915,$N$1,1)</f>
        <v>非银金融(2021)</v>
      </c>
      <c r="O7915" t="str">
        <f>[1]!b_info_carrydate($A7915)</f>
        <v>2024-03-11</v>
      </c>
    </row>
    <row r="7916" spans="1:15" x14ac:dyDescent="0.2">
      <c r="A7916" t="s">
        <v>4777</v>
      </c>
      <c r="B7916" t="s">
        <v>4778</v>
      </c>
      <c r="C7916" s="1">
        <f>[1]!b_anal_matu_cnbd($A7916,$N$1,3)</f>
        <v>2.8218999999999999</v>
      </c>
      <c r="D7916" t="s">
        <v>21</v>
      </c>
      <c r="E7916" t="s">
        <v>2052</v>
      </c>
      <c r="F7916" s="6">
        <f>[1]!b_anal_yield_cnbd($A7916,$N$1,3)</f>
        <v>1.8150999999999999</v>
      </c>
      <c r="G7916" t="s">
        <v>11</v>
      </c>
      <c r="H7916" t="s">
        <v>13</v>
      </c>
      <c r="I7916" t="s">
        <v>13</v>
      </c>
      <c r="J7916" t="s">
        <v>13</v>
      </c>
      <c r="K7916" t="s">
        <v>15639</v>
      </c>
      <c r="L7916" t="str">
        <f>[2]!thsiFinD("ths_subject_latest_rating_yy_bond",A7916)</f>
        <v>5-</v>
      </c>
      <c r="M7916" t="str">
        <f>[1]!s_info_industry_sw_2021($A7916,$N$1,1)</f>
        <v>建筑装饰(2021)</v>
      </c>
      <c r="O7916" t="str">
        <f>[1]!b_info_carrydate($A7916)</f>
        <v>2024-03-08</v>
      </c>
    </row>
    <row r="7917" spans="1:15" x14ac:dyDescent="0.2">
      <c r="A7917" t="s">
        <v>4779</v>
      </c>
      <c r="B7917" t="s">
        <v>4780</v>
      </c>
      <c r="C7917" s="1">
        <f>[1]!b_anal_matu_cnbd($A7917,$N$1,3)</f>
        <v>0.82189999999999996</v>
      </c>
      <c r="D7917" t="s">
        <v>50</v>
      </c>
      <c r="E7917" t="s">
        <v>4569</v>
      </c>
      <c r="F7917" s="6">
        <f>[1]!b_anal_yield_cnbd($A7917,$N$1,3)</f>
        <v>1.5086999999999999</v>
      </c>
      <c r="G7917" t="s">
        <v>11</v>
      </c>
      <c r="H7917" t="s">
        <v>13</v>
      </c>
      <c r="I7917" t="s">
        <v>13</v>
      </c>
      <c r="J7917" t="s">
        <v>13</v>
      </c>
      <c r="K7917" t="s">
        <v>1760</v>
      </c>
      <c r="L7917" t="str">
        <f>[2]!thsiFinD("ths_subject_latest_rating_yy_bond",A7917)</f>
        <v>4+</v>
      </c>
      <c r="M7917" t="str">
        <f>[1]!s_info_industry_sw_2021($A7917,$N$1,1)</f>
        <v>房地产(2021)</v>
      </c>
      <c r="O7917" t="str">
        <f>[1]!b_info_carrydate($A7917)</f>
        <v>2024-03-08</v>
      </c>
    </row>
    <row r="7918" spans="1:15" x14ac:dyDescent="0.2">
      <c r="A7918" t="s">
        <v>4781</v>
      </c>
      <c r="B7918" t="s">
        <v>4782</v>
      </c>
      <c r="C7918" s="1">
        <f>[1]!b_anal_matu_cnbd($A7918,$N$1,3)</f>
        <v>2.8218999999999999</v>
      </c>
      <c r="D7918" t="s">
        <v>50</v>
      </c>
      <c r="E7918" t="s">
        <v>1943</v>
      </c>
      <c r="F7918" s="6">
        <f>[1]!b_anal_yield_cnbd($A7918,$N$1,3)</f>
        <v>1.7149000000000001</v>
      </c>
      <c r="G7918" t="s">
        <v>11</v>
      </c>
      <c r="H7918" t="s">
        <v>13</v>
      </c>
      <c r="I7918" t="s">
        <v>13</v>
      </c>
      <c r="J7918" t="s">
        <v>13</v>
      </c>
      <c r="K7918" t="s">
        <v>21</v>
      </c>
      <c r="L7918" t="str">
        <f>[2]!thsiFinD("ths_subject_latest_rating_yy_bond",A7918)</f>
        <v>3</v>
      </c>
      <c r="M7918" t="str">
        <f>[1]!s_info_industry_sw_2021($A7918,$N$1,1)</f>
        <v>建筑装饰(2021)</v>
      </c>
      <c r="O7918" t="str">
        <f>[1]!b_info_carrydate($A7918)</f>
        <v>2024-03-08</v>
      </c>
    </row>
    <row r="7919" spans="1:15" x14ac:dyDescent="0.2">
      <c r="A7919" t="s">
        <v>4783</v>
      </c>
      <c r="B7919" t="s">
        <v>4784</v>
      </c>
      <c r="C7919" s="1">
        <f>[1]!b_anal_matu_cnbd($A7919,$N$1,3)</f>
        <v>7.8219000000000003</v>
      </c>
      <c r="D7919" t="s">
        <v>50</v>
      </c>
      <c r="E7919" t="s">
        <v>1943</v>
      </c>
      <c r="F7919" s="6">
        <f>[1]!b_anal_yield_cnbd($A7919,$N$1,3)</f>
        <v>2.1730999999999998</v>
      </c>
      <c r="G7919" t="s">
        <v>11</v>
      </c>
      <c r="H7919" t="s">
        <v>13</v>
      </c>
      <c r="I7919" t="s">
        <v>13</v>
      </c>
      <c r="J7919" t="s">
        <v>13</v>
      </c>
      <c r="K7919" t="s">
        <v>21</v>
      </c>
      <c r="L7919" t="str">
        <f>[2]!thsiFinD("ths_subject_latest_rating_yy_bond",A7919)</f>
        <v>3</v>
      </c>
      <c r="M7919" t="str">
        <f>[1]!s_info_industry_sw_2021($A7919,$N$1,1)</f>
        <v>建筑装饰(2021)</v>
      </c>
      <c r="O7919" t="str">
        <f>[1]!b_info_carrydate($A7919)</f>
        <v>2024-03-08</v>
      </c>
    </row>
    <row r="7920" spans="1:15" x14ac:dyDescent="0.2">
      <c r="A7920" t="s">
        <v>4785</v>
      </c>
      <c r="B7920" t="s">
        <v>4786</v>
      </c>
      <c r="C7920" s="1">
        <f>[1]!b_anal_matu_cnbd($A7920,$N$1,3)</f>
        <v>2.8218999999999999</v>
      </c>
      <c r="D7920" t="s">
        <v>17</v>
      </c>
      <c r="E7920" t="s">
        <v>18</v>
      </c>
      <c r="F7920" s="6">
        <f>[1]!b_anal_yield_cnbd($A7920,$N$1,3)</f>
        <v>1.7623</v>
      </c>
      <c r="G7920" t="s">
        <v>11</v>
      </c>
      <c r="H7920" t="s">
        <v>13</v>
      </c>
      <c r="I7920" t="s">
        <v>13</v>
      </c>
      <c r="J7920" t="s">
        <v>13</v>
      </c>
      <c r="K7920" t="s">
        <v>445</v>
      </c>
      <c r="L7920" t="str">
        <f>[2]!thsiFinD("ths_subject_latest_rating_yy_bond",A7920)</f>
        <v>3</v>
      </c>
      <c r="M7920" t="str">
        <f>[1]!s_info_industry_sw_2021($A7920,$N$1,1)</f>
        <v>建筑装饰(2021)</v>
      </c>
      <c r="O7920" t="str">
        <f>[1]!b_info_carrydate($A7920)</f>
        <v>2024-03-08</v>
      </c>
    </row>
    <row r="7921" spans="1:15" x14ac:dyDescent="0.2">
      <c r="A7921" t="s">
        <v>4787</v>
      </c>
      <c r="B7921" t="s">
        <v>4788</v>
      </c>
      <c r="C7921" s="1">
        <f>[1]!b_anal_matu_cnbd($A7921,$N$1,3)</f>
        <v>2.8218999999999999</v>
      </c>
      <c r="D7921" t="s">
        <v>21</v>
      </c>
      <c r="E7921" t="s">
        <v>412</v>
      </c>
      <c r="F7921" s="6">
        <f>[1]!b_anal_yield_cnbd($A7921,$N$1,3)</f>
        <v>1.8929</v>
      </c>
      <c r="G7921" t="s">
        <v>11</v>
      </c>
      <c r="H7921" t="s">
        <v>13</v>
      </c>
      <c r="I7921" t="s">
        <v>13</v>
      </c>
      <c r="J7921" t="s">
        <v>13</v>
      </c>
      <c r="K7921" t="s">
        <v>15526</v>
      </c>
      <c r="L7921" t="str">
        <f>[2]!thsiFinD("ths_subject_latest_rating_yy_bond",A7921)</f>
        <v>5-</v>
      </c>
      <c r="M7921" t="str">
        <f>[1]!s_info_industry_sw_2021($A7921,$N$1,1)</f>
        <v>医药生物(2021)</v>
      </c>
      <c r="O7921" t="str">
        <f>[1]!b_info_carrydate($A7921)</f>
        <v>2024-03-08</v>
      </c>
    </row>
    <row r="7922" spans="1:15" x14ac:dyDescent="0.2">
      <c r="A7922" t="s">
        <v>4789</v>
      </c>
      <c r="B7922" t="s">
        <v>4790</v>
      </c>
      <c r="C7922" s="1">
        <f>[1]!b_anal_matu_cnbd($A7922,$N$1,3)</f>
        <v>0.82189999999999996</v>
      </c>
      <c r="D7922" t="s">
        <v>21</v>
      </c>
      <c r="E7922" t="s">
        <v>3343</v>
      </c>
      <c r="F7922" s="6">
        <f>[1]!b_anal_yield_cnbd($A7922,$N$1,3)</f>
        <v>1.536</v>
      </c>
      <c r="G7922" t="s">
        <v>11</v>
      </c>
      <c r="H7922" t="s">
        <v>12</v>
      </c>
      <c r="I7922" t="s">
        <v>13</v>
      </c>
      <c r="J7922" t="s">
        <v>13</v>
      </c>
      <c r="K7922" t="s">
        <v>15639</v>
      </c>
      <c r="L7922" t="str">
        <f>[2]!thsiFinD("ths_subject_latest_rating_yy_bond",A7922)</f>
        <v>4-</v>
      </c>
      <c r="M7922" t="str">
        <f>[1]!s_info_industry_sw_2021($A7922,$N$1,1)</f>
        <v>建筑装饰(2021)</v>
      </c>
      <c r="O7922" t="str">
        <f>[1]!b_info_carrydate($A7922)</f>
        <v>2024-03-08</v>
      </c>
    </row>
    <row r="7923" spans="1:15" x14ac:dyDescent="0.2">
      <c r="A7923" t="s">
        <v>4791</v>
      </c>
      <c r="B7923" t="s">
        <v>4792</v>
      </c>
      <c r="C7923" s="1">
        <f>[1]!b_anal_matu_cnbd($A7923,$N$1,3)</f>
        <v>0.82189999999999996</v>
      </c>
      <c r="D7923" t="s">
        <v>21</v>
      </c>
      <c r="E7923" t="s">
        <v>4793</v>
      </c>
      <c r="F7923" s="6">
        <f>[1]!b_anal_yield_cnbd($A7923,$N$1,3)</f>
        <v>1.5228999999999999</v>
      </c>
      <c r="G7923" t="s">
        <v>11</v>
      </c>
      <c r="H7923" t="s">
        <v>13</v>
      </c>
      <c r="I7923" t="s">
        <v>13</v>
      </c>
      <c r="J7923" t="s">
        <v>13</v>
      </c>
      <c r="K7923" t="s">
        <v>15526</v>
      </c>
      <c r="L7923" t="str">
        <f>[2]!thsiFinD("ths_subject_latest_rating_yy_bond",A7923)</f>
        <v>5</v>
      </c>
      <c r="M7923" t="str">
        <f>[1]!s_info_industry_sw_2021($A7923,$N$1,1)</f>
        <v>非银金融(2021)</v>
      </c>
      <c r="O7923" t="str">
        <f>[1]!b_info_carrydate($A7923)</f>
        <v>2024-03-08</v>
      </c>
    </row>
    <row r="7924" spans="1:15" x14ac:dyDescent="0.2">
      <c r="A7924" t="s">
        <v>4794</v>
      </c>
      <c r="B7924" t="s">
        <v>4795</v>
      </c>
      <c r="C7924" s="1">
        <f>[1]!b_anal_matu_cnbd($A7924,$N$1,3)</f>
        <v>0.82189999999999996</v>
      </c>
      <c r="D7924" t="s">
        <v>21</v>
      </c>
      <c r="E7924" t="s">
        <v>4793</v>
      </c>
      <c r="F7924" s="6">
        <f>[1]!b_anal_yield_cnbd($A7924,$N$1,3)</f>
        <v>1.5228999999999999</v>
      </c>
      <c r="G7924" t="s">
        <v>11</v>
      </c>
      <c r="H7924" t="s">
        <v>13</v>
      </c>
      <c r="I7924" t="s">
        <v>13</v>
      </c>
      <c r="J7924" t="s">
        <v>13</v>
      </c>
      <c r="K7924" t="s">
        <v>15526</v>
      </c>
      <c r="L7924" t="str">
        <f>[2]!thsiFinD("ths_subject_latest_rating_yy_bond",A7924)</f>
        <v>5</v>
      </c>
      <c r="M7924" t="str">
        <f>[1]!s_info_industry_sw_2021($A7924,$N$1,1)</f>
        <v>非银金融(2021)</v>
      </c>
      <c r="O7924" t="str">
        <f>[1]!b_info_carrydate($A7924)</f>
        <v>2024-03-08</v>
      </c>
    </row>
    <row r="7925" spans="1:15" x14ac:dyDescent="0.2">
      <c r="A7925" t="s">
        <v>4800</v>
      </c>
      <c r="B7925" t="s">
        <v>4801</v>
      </c>
      <c r="C7925" s="1">
        <f>[1]!b_anal_matu_cnbd($A7925,$N$1,3)</f>
        <v>0.82189999999999996</v>
      </c>
      <c r="D7925" t="s">
        <v>21</v>
      </c>
      <c r="E7925" t="s">
        <v>1283</v>
      </c>
      <c r="F7925" s="6">
        <f>[1]!b_anal_yield_cnbd($A7925,$N$1,3)</f>
        <v>1.5228999999999999</v>
      </c>
      <c r="G7925" t="s">
        <v>11</v>
      </c>
      <c r="H7925" t="s">
        <v>13</v>
      </c>
      <c r="I7925" t="s">
        <v>13</v>
      </c>
      <c r="J7925" t="s">
        <v>13</v>
      </c>
      <c r="K7925" t="s">
        <v>15525</v>
      </c>
      <c r="L7925" t="str">
        <f>[2]!thsiFinD("ths_subject_latest_rating_yy_bond",A7925)</f>
        <v>5+</v>
      </c>
      <c r="M7925" t="str">
        <f>[1]!s_info_industry_sw_2021($A7925,$N$1,1)</f>
        <v>建筑装饰(2021)</v>
      </c>
      <c r="O7925" t="str">
        <f>[1]!b_info_carrydate($A7925)</f>
        <v>2024-03-08</v>
      </c>
    </row>
    <row r="7926" spans="1:15" x14ac:dyDescent="0.2">
      <c r="A7926" t="s">
        <v>4804</v>
      </c>
      <c r="B7926" t="s">
        <v>4805</v>
      </c>
      <c r="C7926" s="1">
        <f>[1]!b_anal_matu_cnbd($A7926,$N$1,3)</f>
        <v>2.8218999999999999</v>
      </c>
      <c r="D7926" t="s">
        <v>21</v>
      </c>
      <c r="E7926" t="s">
        <v>4292</v>
      </c>
      <c r="F7926" s="6">
        <f>[1]!b_anal_yield_cnbd($A7926,$N$1,3)</f>
        <v>1.9429000000000001</v>
      </c>
      <c r="G7926" t="s">
        <v>11</v>
      </c>
      <c r="H7926" t="s">
        <v>13</v>
      </c>
      <c r="I7926" t="s">
        <v>13</v>
      </c>
      <c r="J7926" t="s">
        <v>13</v>
      </c>
      <c r="K7926" t="s">
        <v>15639</v>
      </c>
      <c r="L7926" t="str">
        <f>[2]!thsiFinD("ths_subject_latest_rating_yy_bond",A7926)</f>
        <v>5-</v>
      </c>
      <c r="M7926" t="str">
        <f>[1]!s_info_industry_sw_2021($A7926,$N$1,1)</f>
        <v>有色金属(2021)</v>
      </c>
      <c r="O7926" t="str">
        <f>[1]!b_info_carrydate($A7926)</f>
        <v>2024-03-08</v>
      </c>
    </row>
    <row r="7927" spans="1:15" x14ac:dyDescent="0.2">
      <c r="A7927" t="s">
        <v>4806</v>
      </c>
      <c r="B7927" t="s">
        <v>4807</v>
      </c>
      <c r="C7927" s="1">
        <f>[1]!b_anal_matu_cnbd($A7927,$N$1,3)</f>
        <v>2.8218999999999999</v>
      </c>
      <c r="D7927" t="s">
        <v>17</v>
      </c>
      <c r="E7927" t="s">
        <v>1372</v>
      </c>
      <c r="F7927" s="6">
        <f>[1]!b_anal_yield_cnbd($A7927,$N$1,3)</f>
        <v>1.8623000000000001</v>
      </c>
      <c r="G7927" t="s">
        <v>11</v>
      </c>
      <c r="H7927" t="s">
        <v>13</v>
      </c>
      <c r="I7927" t="s">
        <v>13</v>
      </c>
      <c r="J7927" t="s">
        <v>13</v>
      </c>
      <c r="K7927" t="s">
        <v>15525</v>
      </c>
      <c r="L7927" t="str">
        <f>[2]!thsiFinD("ths_subject_latest_rating_yy_bond",A7927)</f>
        <v>4-</v>
      </c>
      <c r="M7927" t="str">
        <f>[1]!s_info_industry_sw_2021($A7927,$N$1,1)</f>
        <v>建筑装饰(2021)</v>
      </c>
      <c r="O7927" t="str">
        <f>[1]!b_info_carrydate($A7927)</f>
        <v>2024-03-08</v>
      </c>
    </row>
    <row r="7928" spans="1:15" x14ac:dyDescent="0.2">
      <c r="A7928" t="s">
        <v>4808</v>
      </c>
      <c r="B7928" t="s">
        <v>4809</v>
      </c>
      <c r="C7928" s="1">
        <f>[1]!b_anal_matu_cnbd($A7928,$N$1,3)</f>
        <v>0.82189999999999996</v>
      </c>
      <c r="D7928" t="s">
        <v>21</v>
      </c>
      <c r="E7928" t="s">
        <v>3641</v>
      </c>
      <c r="F7928" s="6">
        <f>[1]!b_anal_yield_cnbd($A7928,$N$1,3)</f>
        <v>1.5228999999999999</v>
      </c>
      <c r="G7928" t="s">
        <v>11</v>
      </c>
      <c r="H7928" t="s">
        <v>13</v>
      </c>
      <c r="I7928" t="s">
        <v>13</v>
      </c>
      <c r="J7928" t="s">
        <v>13</v>
      </c>
      <c r="K7928" t="s">
        <v>15639</v>
      </c>
      <c r="L7928" t="str">
        <f>[2]!thsiFinD("ths_subject_latest_rating_yy_bond",A7928)</f>
        <v>6+</v>
      </c>
      <c r="M7928" t="str">
        <f>[1]!s_info_industry_sw_2021($A7928,$N$1,1)</f>
        <v>商贸零售(2021)</v>
      </c>
      <c r="O7928" t="str">
        <f>[1]!b_info_carrydate($A7928)</f>
        <v>2024-03-08</v>
      </c>
    </row>
    <row r="7929" spans="1:15" x14ac:dyDescent="0.2">
      <c r="A7929" t="s">
        <v>4810</v>
      </c>
      <c r="B7929" t="s">
        <v>4811</v>
      </c>
      <c r="C7929" s="1">
        <f>[1]!b_anal_matu_cnbd($A7929,$N$1,3)</f>
        <v>0.82189999999999996</v>
      </c>
      <c r="D7929" t="s">
        <v>17</v>
      </c>
      <c r="E7929" t="s">
        <v>2194</v>
      </c>
      <c r="F7929" s="6">
        <f>[1]!b_anal_yield_cnbd($A7929,$N$1,3)</f>
        <v>1.6029</v>
      </c>
      <c r="G7929" t="s">
        <v>26</v>
      </c>
      <c r="H7929" t="s">
        <v>13</v>
      </c>
      <c r="I7929" t="s">
        <v>13</v>
      </c>
      <c r="J7929" t="s">
        <v>13</v>
      </c>
      <c r="K7929" t="s">
        <v>1760</v>
      </c>
      <c r="L7929" t="str">
        <f>[2]!thsiFinD("ths_subject_latest_rating_yy_bond",A7929)</f>
        <v>3</v>
      </c>
      <c r="M7929" t="str">
        <f>[1]!s_info_industry_sw_2021($A7929,$N$1,1)</f>
        <v>房地产(2021)</v>
      </c>
      <c r="O7929" t="str">
        <f>[1]!b_info_carrydate($A7929)</f>
        <v>2024-03-08</v>
      </c>
    </row>
    <row r="7930" spans="1:15" x14ac:dyDescent="0.2">
      <c r="A7930" t="s">
        <v>4812</v>
      </c>
      <c r="B7930" t="s">
        <v>4813</v>
      </c>
      <c r="C7930" s="1">
        <f>[1]!b_anal_matu_cnbd($A7930,$N$1,3)</f>
        <v>0.82189999999999996</v>
      </c>
      <c r="D7930" t="s">
        <v>17</v>
      </c>
      <c r="E7930" t="s">
        <v>320</v>
      </c>
      <c r="F7930" s="6">
        <f>[1]!b_anal_yield_cnbd($A7930,$N$1,3)</f>
        <v>1.5101</v>
      </c>
      <c r="G7930" t="s">
        <v>11</v>
      </c>
      <c r="H7930" t="s">
        <v>13</v>
      </c>
      <c r="I7930" t="s">
        <v>13</v>
      </c>
      <c r="J7930" t="s">
        <v>13</v>
      </c>
      <c r="K7930" t="s">
        <v>1747</v>
      </c>
      <c r="L7930" t="str">
        <f>[2]!thsiFinD("ths_subject_latest_rating_yy_bond",A7930)</f>
        <v>3</v>
      </c>
      <c r="M7930" t="str">
        <f>[1]!s_info_industry_sw_2021($A7930,$N$1,1)</f>
        <v>电子(2021)</v>
      </c>
      <c r="O7930" t="str">
        <f>[1]!b_info_carrydate($A7930)</f>
        <v>2024-03-08</v>
      </c>
    </row>
    <row r="7931" spans="1:15" x14ac:dyDescent="0.2">
      <c r="A7931" t="s">
        <v>4814</v>
      </c>
      <c r="B7931" t="s">
        <v>4815</v>
      </c>
      <c r="C7931" s="1">
        <f>[1]!b_anal_matu_cnbd($A7931,$N$1,3)</f>
        <v>2.8218999999999999</v>
      </c>
      <c r="D7931" t="s">
        <v>17</v>
      </c>
      <c r="E7931" t="s">
        <v>320</v>
      </c>
      <c r="F7931" s="6">
        <f>[1]!b_anal_yield_cnbd($A7931,$N$1,3)</f>
        <v>1.7623</v>
      </c>
      <c r="G7931" t="s">
        <v>11</v>
      </c>
      <c r="H7931" t="s">
        <v>13</v>
      </c>
      <c r="I7931" t="s">
        <v>13</v>
      </c>
      <c r="J7931" t="s">
        <v>13</v>
      </c>
      <c r="K7931" t="s">
        <v>1747</v>
      </c>
      <c r="L7931" t="str">
        <f>[2]!thsiFinD("ths_subject_latest_rating_yy_bond",A7931)</f>
        <v>3</v>
      </c>
      <c r="M7931" t="str">
        <f>[1]!s_info_industry_sw_2021($A7931,$N$1,1)</f>
        <v>电子(2021)</v>
      </c>
      <c r="O7931" t="str">
        <f>[1]!b_info_carrydate($A7931)</f>
        <v>2024-03-08</v>
      </c>
    </row>
    <row r="7932" spans="1:15" x14ac:dyDescent="0.2">
      <c r="A7932" t="s">
        <v>4816</v>
      </c>
      <c r="B7932" t="s">
        <v>4817</v>
      </c>
      <c r="C7932" s="1">
        <f>[1]!b_anal_matu_cnbd($A7932,$N$1,3)</f>
        <v>0.82189999999999996</v>
      </c>
      <c r="D7932" t="s">
        <v>21</v>
      </c>
      <c r="E7932" t="s">
        <v>4818</v>
      </c>
      <c r="F7932" s="6">
        <f>[1]!b_anal_yield_cnbd($A7932,$N$1,3)</f>
        <v>1.5228999999999999</v>
      </c>
      <c r="G7932" t="s">
        <v>11</v>
      </c>
      <c r="H7932" t="s">
        <v>13</v>
      </c>
      <c r="I7932" t="s">
        <v>13</v>
      </c>
      <c r="J7932" t="s">
        <v>13</v>
      </c>
      <c r="K7932" t="s">
        <v>15526</v>
      </c>
      <c r="L7932" t="str">
        <f>[2]!thsiFinD("ths_subject_latest_rating_yy_bond",A7932)</f>
        <v>5+</v>
      </c>
      <c r="M7932" t="str">
        <f>[1]!s_info_industry_sw_2021($A7932,$N$1,1)</f>
        <v>农林牧渔(2021)</v>
      </c>
      <c r="O7932" t="str">
        <f>[1]!b_info_carrydate($A7932)</f>
        <v>2024-03-08</v>
      </c>
    </row>
    <row r="7933" spans="1:15" x14ac:dyDescent="0.2">
      <c r="A7933" t="s">
        <v>4830</v>
      </c>
      <c r="B7933" t="s">
        <v>4831</v>
      </c>
      <c r="C7933" s="1">
        <f>[1]!b_anal_matu_cnbd($A7933,$N$1,3)</f>
        <v>2.8218999999999999</v>
      </c>
      <c r="D7933" t="s">
        <v>17</v>
      </c>
      <c r="E7933" t="s">
        <v>4762</v>
      </c>
      <c r="F7933" s="6">
        <f>[1]!b_anal_yield_cnbd($A7933,$N$1,3)</f>
        <v>1.7545999999999999</v>
      </c>
      <c r="G7933" t="s">
        <v>11</v>
      </c>
      <c r="H7933" t="s">
        <v>13</v>
      </c>
      <c r="I7933" t="s">
        <v>13</v>
      </c>
      <c r="J7933" t="s">
        <v>13</v>
      </c>
      <c r="K7933" t="s">
        <v>1760</v>
      </c>
      <c r="L7933" t="str">
        <f>[2]!thsiFinD("ths_subject_latest_rating_yy_bond",A7933)</f>
        <v>4</v>
      </c>
      <c r="M7933" t="str">
        <f>[1]!s_info_industry_sw_2021($A7933,$N$1,1)</f>
        <v>计算机(2021)</v>
      </c>
      <c r="O7933" t="str">
        <f>[1]!b_info_carrydate($A7933)</f>
        <v>2024-03-08</v>
      </c>
    </row>
    <row r="7934" spans="1:15" x14ac:dyDescent="0.2">
      <c r="A7934" t="s">
        <v>13539</v>
      </c>
      <c r="B7934" t="s">
        <v>13540</v>
      </c>
      <c r="C7934" s="1">
        <f>[1]!b_anal_matu_cnbd($A7934,$N$1,3)</f>
        <v>2.8218999999999999</v>
      </c>
      <c r="D7934" t="s">
        <v>17</v>
      </c>
      <c r="E7934" t="s">
        <v>2275</v>
      </c>
      <c r="F7934" s="6">
        <f>[1]!b_anal_yield_cnbd($A7934,$N$1,3)</f>
        <v>1.7623</v>
      </c>
      <c r="G7934" t="s">
        <v>11</v>
      </c>
      <c r="H7934" t="s">
        <v>13</v>
      </c>
      <c r="I7934" t="s">
        <v>13</v>
      </c>
      <c r="J7934" t="s">
        <v>13</v>
      </c>
      <c r="K7934" t="s">
        <v>1747</v>
      </c>
      <c r="L7934" t="str">
        <f>[2]!thsiFinD("ths_subject_latest_rating_yy_bond",A7934)</f>
        <v>3</v>
      </c>
      <c r="M7934" t="str">
        <f>[1]!s_info_industry_sw_2021($A7934,$N$1,1)</f>
        <v>交通运输(2021)</v>
      </c>
      <c r="O7934" t="str">
        <f>[1]!b_info_carrydate($A7934)</f>
        <v>2024-03-08</v>
      </c>
    </row>
    <row r="7935" spans="1:15" x14ac:dyDescent="0.2">
      <c r="A7935" t="s">
        <v>14624</v>
      </c>
      <c r="B7935" t="s">
        <v>14625</v>
      </c>
      <c r="C7935" s="1">
        <f>[1]!b_anal_matu_cnbd($A7935,$N$1,3)</f>
        <v>0.82189999999999996</v>
      </c>
      <c r="D7935" t="s">
        <v>32</v>
      </c>
      <c r="E7935" t="s">
        <v>14334</v>
      </c>
      <c r="F7935" s="6">
        <f>[1]!b_anal_yield_cnbd($A7935,$N$1,3)</f>
        <v>1.5118</v>
      </c>
      <c r="G7935" t="s">
        <v>11</v>
      </c>
      <c r="H7935" t="s">
        <v>13</v>
      </c>
      <c r="I7935" t="s">
        <v>13</v>
      </c>
      <c r="J7935" t="s">
        <v>12</v>
      </c>
      <c r="K7935" t="s">
        <v>1760</v>
      </c>
      <c r="L7935" t="str">
        <f>[2]!thsiFinD("ths_subject_latest_rating_yy_bond",A7935)</f>
        <v>4-</v>
      </c>
      <c r="M7935" t="str">
        <f>[1]!s_info_industry_sw_2021($A7935,$N$1,1)</f>
        <v>计算机(2021)</v>
      </c>
      <c r="O7935" t="str">
        <f>[1]!b_info_carrydate($A7935)</f>
        <v>2024-03-08</v>
      </c>
    </row>
    <row r="7936" spans="1:15" x14ac:dyDescent="0.2">
      <c r="A7936" t="s">
        <v>14635</v>
      </c>
      <c r="B7936" t="s">
        <v>14636</v>
      </c>
      <c r="C7936" s="1">
        <f>[1]!b_anal_matu_cnbd($A7936,$N$1,3)</f>
        <v>2.8218999999999999</v>
      </c>
      <c r="D7936" t="s">
        <v>17</v>
      </c>
      <c r="E7936" t="s">
        <v>3016</v>
      </c>
      <c r="F7936" s="6">
        <f>[1]!b_anal_yield_cnbd($A7936,$N$1,3)</f>
        <v>1.7623</v>
      </c>
      <c r="G7936" t="s">
        <v>11</v>
      </c>
      <c r="H7936" t="s">
        <v>13</v>
      </c>
      <c r="I7936" t="s">
        <v>13</v>
      </c>
      <c r="J7936" t="s">
        <v>13</v>
      </c>
      <c r="K7936" t="s">
        <v>1760</v>
      </c>
      <c r="L7936" t="str">
        <f>[2]!thsiFinD("ths_subject_latest_rating_yy_bond",A7936)</f>
        <v>4</v>
      </c>
      <c r="M7936" t="str">
        <f>[1]!s_info_industry_sw_2021($A7936,$N$1,1)</f>
        <v>建筑装饰(2021)</v>
      </c>
      <c r="O7936" t="str">
        <f>[1]!b_info_carrydate($A7936)</f>
        <v>2024-03-08</v>
      </c>
    </row>
    <row r="7937" spans="1:15" x14ac:dyDescent="0.2">
      <c r="A7937" t="s">
        <v>18346</v>
      </c>
      <c r="B7937" t="s">
        <v>18347</v>
      </c>
      <c r="C7937" s="1">
        <f>[1]!b_anal_matu_cnbd($A7937,$N$1,3)</f>
        <v>0.82189999999999996</v>
      </c>
      <c r="D7937" t="s">
        <v>17</v>
      </c>
      <c r="E7937" t="s">
        <v>1601</v>
      </c>
      <c r="F7937" s="6">
        <f>[1]!b_anal_yield_cnbd($A7937,$N$1,3)</f>
        <v>1.4702999999999999</v>
      </c>
      <c r="G7937" t="s">
        <v>11</v>
      </c>
      <c r="H7937" t="s">
        <v>13</v>
      </c>
      <c r="I7937" t="s">
        <v>12</v>
      </c>
      <c r="J7937" t="s">
        <v>13</v>
      </c>
      <c r="K7937" t="s">
        <v>15639</v>
      </c>
      <c r="L7937" t="str">
        <f>[2]!thsiFinD("ths_subject_latest_rating_yy_bond",A7937)</f>
        <v>4-</v>
      </c>
      <c r="M7937" t="str">
        <f>[1]!s_info_industry_sw_2021($A7937,$N$1,1)</f>
        <v>非银金融(2021)</v>
      </c>
      <c r="O7937" t="str">
        <f>[1]!b_info_carrydate($A7937)</f>
        <v>2024-03-08</v>
      </c>
    </row>
    <row r="7938" spans="1:15" x14ac:dyDescent="0.2">
      <c r="A7938" t="s">
        <v>18367</v>
      </c>
      <c r="B7938" t="s">
        <v>18368</v>
      </c>
      <c r="C7938" s="1">
        <f>[1]!b_anal_matu_cnbd($A7938,$N$1,3)</f>
        <v>0.82189999999999996</v>
      </c>
      <c r="D7938" t="s">
        <v>17</v>
      </c>
      <c r="E7938" t="s">
        <v>70</v>
      </c>
      <c r="F7938" s="6">
        <f>[1]!b_anal_yield_cnbd($A7938,$N$1,3)</f>
        <v>1.4710000000000001</v>
      </c>
      <c r="G7938" t="s">
        <v>11</v>
      </c>
      <c r="H7938" t="s">
        <v>13</v>
      </c>
      <c r="I7938" t="s">
        <v>13</v>
      </c>
      <c r="J7938" t="s">
        <v>13</v>
      </c>
      <c r="K7938" t="s">
        <v>15639</v>
      </c>
      <c r="L7938" t="str">
        <f>[2]!thsiFinD("ths_subject_latest_rating_yy_bond",A7938)</f>
        <v>4-</v>
      </c>
      <c r="M7938" t="str">
        <f>[1]!s_info_industry_sw_2021($A7938,$N$1,1)</f>
        <v>非银金融(2021)</v>
      </c>
      <c r="O7938" t="str">
        <f>[1]!b_info_carrydate($A7938)</f>
        <v>2024-03-08</v>
      </c>
    </row>
    <row r="7939" spans="1:15" x14ac:dyDescent="0.2">
      <c r="A7939" t="s">
        <v>18371</v>
      </c>
      <c r="B7939" t="s">
        <v>18372</v>
      </c>
      <c r="C7939" s="1">
        <f>[1]!b_anal_matu_cnbd($A7939,$N$1,3)</f>
        <v>7.8219000000000003</v>
      </c>
      <c r="D7939" t="s">
        <v>50</v>
      </c>
      <c r="E7939" t="s">
        <v>9467</v>
      </c>
      <c r="F7939" s="6">
        <f>[1]!b_anal_yield_cnbd($A7939,$N$1,3)</f>
        <v>2.0893999999999999</v>
      </c>
      <c r="G7939" t="s">
        <v>26</v>
      </c>
      <c r="H7939" t="s">
        <v>13</v>
      </c>
      <c r="I7939" t="s">
        <v>13</v>
      </c>
      <c r="J7939" t="s">
        <v>12</v>
      </c>
      <c r="K7939" t="s">
        <v>10</v>
      </c>
      <c r="L7939" t="str">
        <f>[2]!thsiFinD("ths_subject_latest_rating_yy_bond",A7939)</f>
        <v>3</v>
      </c>
      <c r="M7939" t="str">
        <f>[1]!s_info_industry_sw_2021($A7939,$N$1,1)</f>
        <v>建筑装饰(2021)</v>
      </c>
      <c r="O7939" t="str">
        <f>[1]!b_info_carrydate($A7939)</f>
        <v>2024-03-08</v>
      </c>
    </row>
    <row r="7940" spans="1:15" x14ac:dyDescent="0.2">
      <c r="A7940" t="s">
        <v>4066</v>
      </c>
      <c r="B7940" t="s">
        <v>4067</v>
      </c>
      <c r="C7940" s="1">
        <f>[1]!b_anal_matu_cnbd($A7940,$N$1,3)</f>
        <v>2.8191999999999999</v>
      </c>
      <c r="D7940" t="s">
        <v>21</v>
      </c>
      <c r="E7940" t="s">
        <v>88</v>
      </c>
      <c r="F7940" s="6">
        <f>[1]!b_anal_yield_cnbd($A7940,$N$1,3)</f>
        <v>3.0148000000000001</v>
      </c>
      <c r="G7940" t="s">
        <v>11</v>
      </c>
      <c r="H7940" t="s">
        <v>13</v>
      </c>
      <c r="I7940" t="s">
        <v>13</v>
      </c>
      <c r="J7940" t="s">
        <v>13</v>
      </c>
      <c r="K7940" t="s">
        <v>15639</v>
      </c>
      <c r="L7940" t="str">
        <f>[2]!thsiFinD("ths_subject_latest_rating_yy_bond",A7940)</f>
        <v>5+</v>
      </c>
      <c r="M7940" t="str">
        <f>[1]!s_info_industry_sw_2021($A7940,$N$1,1)</f>
        <v>房地产(2021)</v>
      </c>
      <c r="O7940" t="str">
        <f>[1]!b_info_carrydate($A7940)</f>
        <v>2024-03-07</v>
      </c>
    </row>
    <row r="7941" spans="1:15" x14ac:dyDescent="0.2">
      <c r="A7941" t="s">
        <v>4751</v>
      </c>
      <c r="B7941" t="s">
        <v>4752</v>
      </c>
      <c r="C7941" s="1">
        <f>[1]!b_anal_matu_cnbd($A7941,$N$1,3)</f>
        <v>2.8191999999999999</v>
      </c>
      <c r="D7941" t="s">
        <v>17</v>
      </c>
      <c r="E7941" t="s">
        <v>2083</v>
      </c>
      <c r="F7941" s="6">
        <f>[1]!b_anal_yield_cnbd($A7941,$N$1,3)</f>
        <v>1.7621</v>
      </c>
      <c r="G7941" t="s">
        <v>11</v>
      </c>
      <c r="H7941" t="s">
        <v>13</v>
      </c>
      <c r="I7941" t="s">
        <v>13</v>
      </c>
      <c r="J7941" t="s">
        <v>13</v>
      </c>
      <c r="K7941" t="s">
        <v>1760</v>
      </c>
      <c r="L7941" t="str">
        <f>[2]!thsiFinD("ths_subject_latest_rating_yy_bond",A7941)</f>
        <v>4+</v>
      </c>
      <c r="M7941" t="str">
        <f>[1]!s_info_industry_sw_2021($A7941,$N$1,1)</f>
        <v>交通运输(2021)</v>
      </c>
      <c r="O7941" t="str">
        <f>[1]!b_info_carrydate($A7941)</f>
        <v>2024-03-07</v>
      </c>
    </row>
    <row r="7942" spans="1:15" x14ac:dyDescent="0.2">
      <c r="A7942" t="s">
        <v>4756</v>
      </c>
      <c r="B7942" t="s">
        <v>4757</v>
      </c>
      <c r="C7942" s="1">
        <f>[1]!b_anal_matu_cnbd($A7942,$N$1,3)</f>
        <v>7.8192000000000004</v>
      </c>
      <c r="D7942" t="s">
        <v>50</v>
      </c>
      <c r="E7942" t="s">
        <v>362</v>
      </c>
      <c r="F7942" s="6">
        <f>[1]!b_anal_yield_cnbd($A7942,$N$1,3)</f>
        <v>2.1046</v>
      </c>
      <c r="G7942" t="s">
        <v>11</v>
      </c>
      <c r="H7942" t="s">
        <v>13</v>
      </c>
      <c r="I7942" t="s">
        <v>13</v>
      </c>
      <c r="J7942" t="s">
        <v>13</v>
      </c>
      <c r="K7942" t="s">
        <v>21</v>
      </c>
      <c r="L7942" t="str">
        <f>[2]!thsiFinD("ths_subject_latest_rating_yy_bond",A7942)</f>
        <v>2</v>
      </c>
      <c r="M7942" t="str">
        <f>[1]!s_info_industry_sw_2021($A7942,$N$1,1)</f>
        <v>公用事业(2021)</v>
      </c>
      <c r="O7942" t="str">
        <f>[1]!b_info_carrydate($A7942)</f>
        <v>2024-03-07</v>
      </c>
    </row>
    <row r="7943" spans="1:15" x14ac:dyDescent="0.2">
      <c r="A7943" t="s">
        <v>4758</v>
      </c>
      <c r="B7943" t="s">
        <v>4759</v>
      </c>
      <c r="C7943" s="1">
        <f>[1]!b_anal_matu_cnbd($A7943,$N$1,3)</f>
        <v>0.81920000000000004</v>
      </c>
      <c r="D7943" t="s">
        <v>17</v>
      </c>
      <c r="E7943" t="s">
        <v>3367</v>
      </c>
      <c r="F7943" s="6">
        <f>[1]!b_anal_yield_cnbd($A7943,$N$1,3)</f>
        <v>1.5101</v>
      </c>
      <c r="G7943" t="s">
        <v>11</v>
      </c>
      <c r="H7943" t="s">
        <v>13</v>
      </c>
      <c r="I7943" t="s">
        <v>13</v>
      </c>
      <c r="J7943" t="s">
        <v>13</v>
      </c>
      <c r="K7943" t="s">
        <v>15525</v>
      </c>
      <c r="L7943" t="str">
        <f>[2]!thsiFinD("ths_subject_latest_rating_yy_bond",A7943)</f>
        <v>4</v>
      </c>
      <c r="M7943" t="str">
        <f>[1]!s_info_industry_sw_2021($A7943,$N$1,1)</f>
        <v>房地产(2021)</v>
      </c>
      <c r="O7943" t="str">
        <f>[1]!b_info_carrydate($A7943)</f>
        <v>2024-03-07</v>
      </c>
    </row>
    <row r="7944" spans="1:15" x14ac:dyDescent="0.2">
      <c r="A7944" t="s">
        <v>4760</v>
      </c>
      <c r="B7944" t="s">
        <v>4761</v>
      </c>
      <c r="C7944" s="1">
        <f>[1]!b_anal_matu_cnbd($A7944,$N$1,3)</f>
        <v>0.81920000000000004</v>
      </c>
      <c r="D7944" t="s">
        <v>17</v>
      </c>
      <c r="E7944" t="s">
        <v>4762</v>
      </c>
      <c r="F7944" s="6">
        <f>[1]!b_anal_yield_cnbd($A7944,$N$1,3)</f>
        <v>1.5028999999999999</v>
      </c>
      <c r="G7944" t="s">
        <v>11</v>
      </c>
      <c r="H7944" t="s">
        <v>13</v>
      </c>
      <c r="I7944" t="s">
        <v>13</v>
      </c>
      <c r="J7944" t="s">
        <v>13</v>
      </c>
      <c r="K7944" t="s">
        <v>1760</v>
      </c>
      <c r="L7944" t="str">
        <f>[2]!thsiFinD("ths_subject_latest_rating_yy_bond",A7944)</f>
        <v>4</v>
      </c>
      <c r="M7944" t="str">
        <f>[1]!s_info_industry_sw_2021($A7944,$N$1,1)</f>
        <v>计算机(2021)</v>
      </c>
      <c r="O7944" t="str">
        <f>[1]!b_info_carrydate($A7944)</f>
        <v>2024-03-07</v>
      </c>
    </row>
    <row r="7945" spans="1:15" x14ac:dyDescent="0.2">
      <c r="A7945" t="s">
        <v>4763</v>
      </c>
      <c r="B7945" t="s">
        <v>4764</v>
      </c>
      <c r="C7945" s="1">
        <f>[1]!b_anal_matu_cnbd($A7945,$N$1,3)</f>
        <v>0.81920000000000004</v>
      </c>
      <c r="D7945" t="s">
        <v>17</v>
      </c>
      <c r="E7945" t="s">
        <v>755</v>
      </c>
      <c r="F7945" s="6">
        <f>[1]!b_anal_yield_cnbd($A7945,$N$1,3)</f>
        <v>1.5028999999999999</v>
      </c>
      <c r="G7945" t="s">
        <v>11</v>
      </c>
      <c r="H7945" t="s">
        <v>13</v>
      </c>
      <c r="I7945" t="s">
        <v>13</v>
      </c>
      <c r="J7945" t="s">
        <v>13</v>
      </c>
      <c r="K7945" t="s">
        <v>445</v>
      </c>
      <c r="L7945" t="str">
        <f>[2]!thsiFinD("ths_subject_latest_rating_yy_bond",A7945)</f>
        <v>3</v>
      </c>
      <c r="M7945" t="str">
        <f>[1]!s_info_industry_sw_2021($A7945,$N$1,1)</f>
        <v>钢铁(2021)</v>
      </c>
      <c r="O7945" t="str">
        <f>[1]!b_info_carrydate($A7945)</f>
        <v>2024-03-07</v>
      </c>
    </row>
    <row r="7946" spans="1:15" x14ac:dyDescent="0.2">
      <c r="A7946" t="s">
        <v>4765</v>
      </c>
      <c r="B7946" t="s">
        <v>4766</v>
      </c>
      <c r="C7946" s="1">
        <f>[1]!b_anal_matu_cnbd($A7946,$N$1,3)</f>
        <v>2.8191999999999999</v>
      </c>
      <c r="D7946" t="s">
        <v>17</v>
      </c>
      <c r="E7946" t="s">
        <v>522</v>
      </c>
      <c r="F7946" s="6">
        <f>[1]!b_anal_yield_cnbd($A7946,$N$1,3)</f>
        <v>1.7621</v>
      </c>
      <c r="G7946" t="s">
        <v>11</v>
      </c>
      <c r="H7946" t="s">
        <v>12</v>
      </c>
      <c r="I7946" t="s">
        <v>13</v>
      </c>
      <c r="J7946" t="s">
        <v>13</v>
      </c>
      <c r="K7946" t="s">
        <v>1747</v>
      </c>
      <c r="L7946" t="str">
        <f>[2]!thsiFinD("ths_subject_latest_rating_yy_bond",A7946)</f>
        <v>4+</v>
      </c>
      <c r="M7946" t="str">
        <f>[1]!s_info_industry_sw_2021($A7946,$N$1,1)</f>
        <v>建筑装饰(2021)</v>
      </c>
      <c r="O7946" t="str">
        <f>[1]!b_info_carrydate($A7946)</f>
        <v>2024-03-07</v>
      </c>
    </row>
    <row r="7947" spans="1:15" x14ac:dyDescent="0.2">
      <c r="A7947" t="s">
        <v>4767</v>
      </c>
      <c r="B7947" t="s">
        <v>4768</v>
      </c>
      <c r="C7947" s="1">
        <f>[1]!b_anal_matu_cnbd($A7947,$N$1,3)</f>
        <v>0.81920000000000004</v>
      </c>
      <c r="D7947" t="s">
        <v>21</v>
      </c>
      <c r="E7947" t="s">
        <v>4769</v>
      </c>
      <c r="F7947" s="6">
        <f>[1]!b_anal_yield_cnbd($A7947,$N$1,3)</f>
        <v>1.536</v>
      </c>
      <c r="G7947" t="s">
        <v>11</v>
      </c>
      <c r="H7947" t="s">
        <v>12</v>
      </c>
      <c r="I7947" t="s">
        <v>13</v>
      </c>
      <c r="J7947" t="s">
        <v>13</v>
      </c>
      <c r="K7947" t="s">
        <v>15639</v>
      </c>
      <c r="L7947" t="str">
        <f>[2]!thsiFinD("ths_subject_latest_rating_yy_bond",A7947)</f>
        <v>5</v>
      </c>
      <c r="M7947" t="str">
        <f>[1]!s_info_industry_sw_2021($A7947,$N$1,1)</f>
        <v>建筑装饰(2021)</v>
      </c>
      <c r="O7947" t="str">
        <f>[1]!b_info_carrydate($A7947)</f>
        <v>2024-03-07</v>
      </c>
    </row>
    <row r="7948" spans="1:15" x14ac:dyDescent="0.2">
      <c r="A7948" t="s">
        <v>4770</v>
      </c>
      <c r="B7948" t="s">
        <v>4771</v>
      </c>
      <c r="C7948" s="1">
        <f>[1]!b_anal_matu_cnbd($A7948,$N$1,3)</f>
        <v>7.8192000000000004</v>
      </c>
      <c r="D7948" t="s">
        <v>50</v>
      </c>
      <c r="E7948" t="s">
        <v>1107</v>
      </c>
      <c r="F7948" s="6">
        <f>[1]!b_anal_yield_cnbd($A7948,$N$1,3)</f>
        <v>2.2545999999999999</v>
      </c>
      <c r="G7948" t="s">
        <v>11</v>
      </c>
      <c r="H7948" t="s">
        <v>13</v>
      </c>
      <c r="I7948" t="s">
        <v>13</v>
      </c>
      <c r="J7948" t="s">
        <v>13</v>
      </c>
      <c r="K7948" t="s">
        <v>445</v>
      </c>
      <c r="L7948" t="str">
        <f>[2]!thsiFinD("ths_subject_latest_rating_yy_bond",A7948)</f>
        <v>3</v>
      </c>
      <c r="M7948" t="str">
        <f>[1]!s_info_industry_sw_2021($A7948,$N$1,1)</f>
        <v>房地产(2021)</v>
      </c>
      <c r="O7948" t="str">
        <f>[1]!b_info_carrydate($A7948)</f>
        <v>2024-03-07</v>
      </c>
    </row>
    <row r="7949" spans="1:15" x14ac:dyDescent="0.2">
      <c r="A7949" t="s">
        <v>4772</v>
      </c>
      <c r="B7949" t="s">
        <v>4773</v>
      </c>
      <c r="C7949" s="1">
        <f>[1]!b_anal_matu_cnbd($A7949,$N$1,3)</f>
        <v>2.8191999999999999</v>
      </c>
      <c r="D7949" t="s">
        <v>50</v>
      </c>
      <c r="E7949" t="s">
        <v>112</v>
      </c>
      <c r="F7949" s="6">
        <f>[1]!b_anal_yield_cnbd($A7949,$N$1,3)</f>
        <v>1.7146999999999999</v>
      </c>
      <c r="G7949" t="s">
        <v>11</v>
      </c>
      <c r="H7949" t="s">
        <v>13</v>
      </c>
      <c r="I7949" t="s">
        <v>13</v>
      </c>
      <c r="J7949" t="s">
        <v>13</v>
      </c>
      <c r="K7949" t="s">
        <v>10</v>
      </c>
      <c r="L7949" t="str">
        <f>[2]!thsiFinD("ths_subject_latest_rating_yy_bond",A7949)</f>
        <v>3</v>
      </c>
      <c r="M7949" t="str">
        <f>[1]!s_info_industry_sw_2021($A7949,$N$1,1)</f>
        <v>交通运输(2021)</v>
      </c>
      <c r="O7949" t="str">
        <f>[1]!b_info_carrydate($A7949)</f>
        <v>2024-03-07</v>
      </c>
    </row>
    <row r="7950" spans="1:15" x14ac:dyDescent="0.2">
      <c r="A7950" t="s">
        <v>4774</v>
      </c>
      <c r="B7950" t="s">
        <v>4775</v>
      </c>
      <c r="C7950" s="1">
        <f>[1]!b_anal_matu_cnbd($A7950,$N$1,3)</f>
        <v>2.8191999999999999</v>
      </c>
      <c r="D7950" t="s">
        <v>17</v>
      </c>
      <c r="E7950" t="s">
        <v>4776</v>
      </c>
      <c r="F7950" s="6">
        <f>[1]!b_anal_yield_cnbd($A7950,$N$1,3)</f>
        <v>1.7621</v>
      </c>
      <c r="G7950" t="s">
        <v>11</v>
      </c>
      <c r="H7950" t="s">
        <v>12</v>
      </c>
      <c r="I7950" t="s">
        <v>13</v>
      </c>
      <c r="J7950" t="s">
        <v>13</v>
      </c>
      <c r="K7950" t="s">
        <v>15525</v>
      </c>
      <c r="L7950" t="str">
        <f>[2]!thsiFinD("ths_subject_latest_rating_yy_bond",A7950)</f>
        <v>4+</v>
      </c>
      <c r="M7950" t="str">
        <f>[1]!s_info_industry_sw_2021($A7950,$N$1,1)</f>
        <v>房地产(2021)</v>
      </c>
      <c r="O7950" t="str">
        <f>[1]!b_info_carrydate($A7950)</f>
        <v>2024-03-07</v>
      </c>
    </row>
    <row r="7951" spans="1:15" x14ac:dyDescent="0.2">
      <c r="A7951" t="s">
        <v>4796</v>
      </c>
      <c r="B7951" t="s">
        <v>4797</v>
      </c>
      <c r="C7951" s="1">
        <f>[1]!b_anal_matu_cnbd($A7951,$N$1,3)</f>
        <v>2.8191999999999999</v>
      </c>
      <c r="D7951" t="s">
        <v>17</v>
      </c>
      <c r="E7951" t="s">
        <v>2220</v>
      </c>
      <c r="F7951" s="6">
        <f>[1]!b_anal_yield_cnbd($A7951,$N$1,3)</f>
        <v>1.8121</v>
      </c>
      <c r="G7951" t="s">
        <v>11</v>
      </c>
      <c r="H7951" t="s">
        <v>12</v>
      </c>
      <c r="I7951" t="s">
        <v>13</v>
      </c>
      <c r="J7951" t="s">
        <v>13</v>
      </c>
      <c r="K7951" t="s">
        <v>1760</v>
      </c>
      <c r="L7951" t="str">
        <f>[2]!thsiFinD("ths_subject_latest_rating_yy_bond",A7951)</f>
        <v>4</v>
      </c>
      <c r="M7951" t="str">
        <f>[1]!s_info_industry_sw_2021($A7951,$N$1,1)</f>
        <v>建筑装饰(2021)</v>
      </c>
      <c r="O7951" t="str">
        <f>[1]!b_info_carrydate($A7951)</f>
        <v>2024-03-07</v>
      </c>
    </row>
    <row r="7952" spans="1:15" x14ac:dyDescent="0.2">
      <c r="A7952" t="s">
        <v>4798</v>
      </c>
      <c r="B7952" t="s">
        <v>4799</v>
      </c>
      <c r="C7952" s="1">
        <f>[1]!b_anal_matu_cnbd($A7952,$N$1,3)</f>
        <v>4.8192000000000004</v>
      </c>
      <c r="D7952" t="s">
        <v>17</v>
      </c>
      <c r="E7952" t="s">
        <v>2220</v>
      </c>
      <c r="F7952" s="6">
        <f>[1]!b_anal_yield_cnbd($A7952,$N$1,3)</f>
        <v>1.9772000000000001</v>
      </c>
      <c r="G7952" t="s">
        <v>11</v>
      </c>
      <c r="H7952" t="s">
        <v>12</v>
      </c>
      <c r="I7952" t="s">
        <v>13</v>
      </c>
      <c r="J7952" t="s">
        <v>13</v>
      </c>
      <c r="K7952" t="s">
        <v>1760</v>
      </c>
      <c r="L7952" t="str">
        <f>[2]!thsiFinD("ths_subject_latest_rating_yy_bond",A7952)</f>
        <v>4</v>
      </c>
      <c r="M7952" t="str">
        <f>[1]!s_info_industry_sw_2021($A7952,$N$1,1)</f>
        <v>建筑装饰(2021)</v>
      </c>
      <c r="O7952" t="str">
        <f>[1]!b_info_carrydate($A7952)</f>
        <v>2024-03-07</v>
      </c>
    </row>
    <row r="7953" spans="1:15" x14ac:dyDescent="0.2">
      <c r="A7953" t="s">
        <v>4802</v>
      </c>
      <c r="B7953" t="s">
        <v>4803</v>
      </c>
      <c r="C7953" s="1">
        <f>[1]!b_anal_matu_cnbd($A7953,$N$1,3)</f>
        <v>1.8191999999999999</v>
      </c>
      <c r="D7953" t="s">
        <v>17</v>
      </c>
      <c r="E7953" t="s">
        <v>496</v>
      </c>
      <c r="F7953" s="6">
        <f>[1]!b_anal_yield_cnbd($A7953,$N$1,3)</f>
        <v>1.6817</v>
      </c>
      <c r="G7953" t="s">
        <v>26</v>
      </c>
      <c r="H7953" t="s">
        <v>13</v>
      </c>
      <c r="I7953" t="s">
        <v>13</v>
      </c>
      <c r="J7953" t="s">
        <v>13</v>
      </c>
      <c r="K7953" t="s">
        <v>15526</v>
      </c>
      <c r="L7953" t="str">
        <f>[2]!thsiFinD("ths_subject_latest_rating_yy_bond",A7953)</f>
        <v>5</v>
      </c>
      <c r="M7953" t="str">
        <f>[1]!s_info_industry_sw_2021($A7953,$N$1,1)</f>
        <v>非银金融(2021)</v>
      </c>
      <c r="O7953" t="str">
        <f>[1]!b_info_carrydate($A7953)</f>
        <v>2024-03-07</v>
      </c>
    </row>
    <row r="7954" spans="1:15" x14ac:dyDescent="0.2">
      <c r="A7954" t="s">
        <v>4836</v>
      </c>
      <c r="B7954" t="s">
        <v>4837</v>
      </c>
      <c r="C7954" s="1">
        <f>[1]!b_anal_matu_cnbd($A7954,$N$1,3)</f>
        <v>2.8191999999999999</v>
      </c>
      <c r="D7954" t="s">
        <v>307</v>
      </c>
      <c r="E7954" t="s">
        <v>1560</v>
      </c>
      <c r="F7954" s="6">
        <f>[1]!b_anal_yield_cnbd($A7954,$N$1,3)</f>
        <v>1.635</v>
      </c>
      <c r="G7954" t="s">
        <v>26</v>
      </c>
      <c r="H7954" t="s">
        <v>13</v>
      </c>
      <c r="I7954" t="s">
        <v>13</v>
      </c>
      <c r="J7954" t="s">
        <v>13</v>
      </c>
      <c r="K7954" t="s">
        <v>50</v>
      </c>
      <c r="L7954" t="str">
        <f>[2]!thsiFinD("ths_subject_latest_rating_yy_bond",A7954)</f>
        <v>1</v>
      </c>
      <c r="M7954" t="str">
        <f>[1]!s_info_industry_sw_2021($A7954,$N$1,1)</f>
        <v>交通运输(2021)</v>
      </c>
      <c r="O7954" t="str">
        <f>[1]!b_info_carrydate($A7954)</f>
        <v>2024-03-07</v>
      </c>
    </row>
    <row r="7955" spans="1:15" x14ac:dyDescent="0.2">
      <c r="A7955" t="s">
        <v>14626</v>
      </c>
      <c r="B7955" t="s">
        <v>14627</v>
      </c>
      <c r="C7955" s="1">
        <f>[1]!b_anal_matu_cnbd($A7955,$N$1,3)</f>
        <v>0.81920000000000004</v>
      </c>
      <c r="D7955" t="s">
        <v>17</v>
      </c>
      <c r="E7955" t="s">
        <v>2729</v>
      </c>
      <c r="F7955" s="6">
        <f>[1]!b_anal_yield_cnbd($A7955,$N$1,3)</f>
        <v>1.5024999999999999</v>
      </c>
      <c r="G7955" t="s">
        <v>11</v>
      </c>
      <c r="H7955" t="s">
        <v>13</v>
      </c>
      <c r="I7955" t="s">
        <v>13</v>
      </c>
      <c r="J7955" t="s">
        <v>12</v>
      </c>
      <c r="K7955" t="s">
        <v>1747</v>
      </c>
      <c r="L7955" t="str">
        <f>[2]!thsiFinD("ths_subject_latest_rating_yy_bond",A7955)</f>
        <v>4</v>
      </c>
      <c r="M7955" t="str">
        <f>[1]!s_info_industry_sw_2021($A7955,$N$1,1)</f>
        <v>综合(2021)</v>
      </c>
      <c r="O7955" t="str">
        <f>[1]!b_info_carrydate($A7955)</f>
        <v>2024-03-07</v>
      </c>
    </row>
    <row r="7956" spans="1:15" x14ac:dyDescent="0.2">
      <c r="A7956" t="s">
        <v>18316</v>
      </c>
      <c r="B7956" t="s">
        <v>18317</v>
      </c>
      <c r="C7956" s="1">
        <f>[1]!b_anal_matu_cnbd($A7956,$N$1,3)</f>
        <v>0.81920000000000004</v>
      </c>
      <c r="D7956" t="s">
        <v>32</v>
      </c>
      <c r="E7956" t="s">
        <v>2014</v>
      </c>
      <c r="F7956" s="6">
        <f>[1]!b_anal_yield_cnbd($A7956,$N$1,3)</f>
        <v>1.49</v>
      </c>
      <c r="G7956" t="s">
        <v>11</v>
      </c>
      <c r="H7956" t="s">
        <v>13</v>
      </c>
      <c r="I7956" t="s">
        <v>13</v>
      </c>
      <c r="J7956" t="s">
        <v>13</v>
      </c>
      <c r="K7956" t="s">
        <v>445</v>
      </c>
      <c r="L7956" t="str">
        <f>[2]!thsiFinD("ths_subject_latest_rating_yy_bond",A7956)</f>
        <v>3</v>
      </c>
      <c r="M7956" t="str">
        <f>[1]!s_info_industry_sw_2021($A7956,$N$1,1)</f>
        <v>非银金融(2021)</v>
      </c>
      <c r="O7956" t="str">
        <f>[1]!b_info_carrydate($A7956)</f>
        <v>2024-03-07</v>
      </c>
    </row>
    <row r="7957" spans="1:15" x14ac:dyDescent="0.2">
      <c r="A7957" t="s">
        <v>18336</v>
      </c>
      <c r="B7957" t="s">
        <v>18337</v>
      </c>
      <c r="C7957" s="1">
        <f>[1]!b_anal_matu_cnbd($A7957,$N$1,3)</f>
        <v>0.81920000000000004</v>
      </c>
      <c r="D7957" t="s">
        <v>17</v>
      </c>
      <c r="E7957" t="s">
        <v>4626</v>
      </c>
      <c r="F7957" s="6">
        <f>[1]!b_anal_yield_cnbd($A7957,$N$1,3)</f>
        <v>1.56</v>
      </c>
      <c r="G7957" t="s">
        <v>11</v>
      </c>
      <c r="H7957" t="s">
        <v>13</v>
      </c>
      <c r="I7957" t="s">
        <v>13</v>
      </c>
      <c r="J7957" t="s">
        <v>13</v>
      </c>
      <c r="K7957" t="s">
        <v>15639</v>
      </c>
      <c r="L7957" t="str">
        <f>[2]!thsiFinD("ths_subject_latest_rating_yy_bond",A7957)</f>
        <v>5-</v>
      </c>
      <c r="M7957" t="str">
        <f>[1]!s_info_industry_sw_2021($A7957,$N$1,1)</f>
        <v>交通运输(2021)</v>
      </c>
      <c r="O7957" t="str">
        <f>[1]!b_info_carrydate($A7957)</f>
        <v>2024-03-07</v>
      </c>
    </row>
    <row r="7958" spans="1:15" x14ac:dyDescent="0.2">
      <c r="A7958" t="s">
        <v>18338</v>
      </c>
      <c r="B7958" t="s">
        <v>18339</v>
      </c>
      <c r="C7958" s="1">
        <f>[1]!b_anal_matu_cnbd($A7958,$N$1,3)</f>
        <v>2.8191999999999999</v>
      </c>
      <c r="D7958" t="s">
        <v>17</v>
      </c>
      <c r="E7958" t="s">
        <v>4626</v>
      </c>
      <c r="F7958" s="6">
        <f>[1]!b_anal_yield_cnbd($A7958,$N$1,3)</f>
        <v>2.1008</v>
      </c>
      <c r="G7958" t="s">
        <v>11</v>
      </c>
      <c r="H7958" t="s">
        <v>13</v>
      </c>
      <c r="I7958" t="s">
        <v>13</v>
      </c>
      <c r="J7958" t="s">
        <v>13</v>
      </c>
      <c r="K7958" t="s">
        <v>15639</v>
      </c>
      <c r="L7958" t="str">
        <f>[2]!thsiFinD("ths_subject_latest_rating_yy_bond",A7958)</f>
        <v>5-</v>
      </c>
      <c r="M7958" t="str">
        <f>[1]!s_info_industry_sw_2021($A7958,$N$1,1)</f>
        <v>交通运输(2021)</v>
      </c>
      <c r="O7958" t="str">
        <f>[1]!b_info_carrydate($A7958)</f>
        <v>2024-03-07</v>
      </c>
    </row>
    <row r="7959" spans="1:15" x14ac:dyDescent="0.2">
      <c r="A7959" t="s">
        <v>18358</v>
      </c>
      <c r="B7959" t="s">
        <v>18359</v>
      </c>
      <c r="C7959" s="1">
        <f>[1]!b_anal_matu_cnbd($A7959,$N$1,3)</f>
        <v>2.8191999999999999</v>
      </c>
      <c r="D7959" t="s">
        <v>32</v>
      </c>
      <c r="E7959" t="s">
        <v>2338</v>
      </c>
      <c r="F7959" s="6">
        <f>[1]!b_anal_yield_cnbd($A7959,$N$1,3)</f>
        <v>1.7228000000000001</v>
      </c>
      <c r="G7959" t="s">
        <v>26</v>
      </c>
      <c r="H7959" t="s">
        <v>13</v>
      </c>
      <c r="I7959" t="s">
        <v>13</v>
      </c>
      <c r="J7959" t="s">
        <v>13</v>
      </c>
      <c r="K7959" t="s">
        <v>10</v>
      </c>
      <c r="L7959" t="str">
        <f>[2]!thsiFinD("ths_subject_latest_rating_yy_bond",A7959)</f>
        <v>4+</v>
      </c>
      <c r="M7959" t="str">
        <f>[1]!s_info_industry_sw_2021($A7959,$N$1,1)</f>
        <v>石油石化(2021)</v>
      </c>
      <c r="O7959" t="str">
        <f>[1]!b_info_carrydate($A7959)</f>
        <v>2024-03-07</v>
      </c>
    </row>
    <row r="7960" spans="1:15" x14ac:dyDescent="0.2">
      <c r="A7960" t="s">
        <v>18360</v>
      </c>
      <c r="B7960" t="s">
        <v>18361</v>
      </c>
      <c r="C7960" s="1">
        <f>[1]!b_anal_matu_cnbd($A7960,$N$1,3)</f>
        <v>7.8192000000000004</v>
      </c>
      <c r="D7960" t="s">
        <v>32</v>
      </c>
      <c r="E7960" t="s">
        <v>2338</v>
      </c>
      <c r="F7960" s="6">
        <f>[1]!b_anal_yield_cnbd($A7960,$N$1,3)</f>
        <v>2.2648000000000001</v>
      </c>
      <c r="G7960" t="s">
        <v>26</v>
      </c>
      <c r="H7960" t="s">
        <v>13</v>
      </c>
      <c r="I7960" t="s">
        <v>13</v>
      </c>
      <c r="J7960" t="s">
        <v>13</v>
      </c>
      <c r="K7960" t="s">
        <v>10</v>
      </c>
      <c r="L7960" t="str">
        <f>[2]!thsiFinD("ths_subject_latest_rating_yy_bond",A7960)</f>
        <v>4+</v>
      </c>
      <c r="M7960" t="str">
        <f>[1]!s_info_industry_sw_2021($A7960,$N$1,1)</f>
        <v>石油石化(2021)</v>
      </c>
      <c r="O7960" t="str">
        <f>[1]!b_info_carrydate($A7960)</f>
        <v>2024-03-07</v>
      </c>
    </row>
    <row r="7961" spans="1:15" x14ac:dyDescent="0.2">
      <c r="A7961" t="s">
        <v>19895</v>
      </c>
      <c r="B7961" t="s">
        <v>19896</v>
      </c>
      <c r="C7961" s="1">
        <f>[1]!b_anal_matu_cnbd($A7961,$N$1,3)</f>
        <v>0.81920000000000004</v>
      </c>
      <c r="D7961" t="s">
        <v>32</v>
      </c>
      <c r="E7961" t="s">
        <v>17448</v>
      </c>
      <c r="F7961" s="6">
        <f>[1]!b_anal_yield_cnbd($A7961,$N$1,3)</f>
        <v>1.4410000000000001</v>
      </c>
      <c r="G7961" t="s">
        <v>26</v>
      </c>
      <c r="H7961" t="s">
        <v>13</v>
      </c>
      <c r="I7961" t="s">
        <v>13</v>
      </c>
      <c r="J7961" t="s">
        <v>13</v>
      </c>
      <c r="K7961" t="s">
        <v>445</v>
      </c>
      <c r="L7961" t="str">
        <f>[2]!thsiFinD("ths_subject_latest_rating_yy_bond",A7961)</f>
        <v>3</v>
      </c>
      <c r="M7961" t="str">
        <f>[1]!s_info_industry_sw_2021($A7961,$N$1,1)</f>
        <v>非银金融(2021)</v>
      </c>
      <c r="O7961" t="str">
        <f>[1]!b_info_carrydate($A7961)</f>
        <v>2024-03-07</v>
      </c>
    </row>
    <row r="7962" spans="1:15" x14ac:dyDescent="0.2">
      <c r="A7962" t="s">
        <v>22845</v>
      </c>
      <c r="B7962" t="s">
        <v>22846</v>
      </c>
      <c r="C7962" s="1">
        <f>[1]!b_anal_matu_cnbd($A7962,$N$1,3)</f>
        <v>0.32329999999999998</v>
      </c>
      <c r="D7962" t="s">
        <v>50</v>
      </c>
      <c r="E7962" t="s">
        <v>1655</v>
      </c>
      <c r="F7962" s="6">
        <f>[1]!b_anal_yield_cnbd($A7962,$N$1,3)</f>
        <v>1.4017999999999999</v>
      </c>
      <c r="G7962" t="s">
        <v>11</v>
      </c>
      <c r="H7962" t="s">
        <v>13</v>
      </c>
      <c r="I7962" t="s">
        <v>13</v>
      </c>
      <c r="J7962" t="s">
        <v>13</v>
      </c>
      <c r="K7962" t="s">
        <v>445</v>
      </c>
      <c r="L7962" t="str">
        <f>[2]!thsiFinD("ths_subject_latest_rating_yy_bond",A7962)</f>
        <v>3</v>
      </c>
      <c r="M7962" t="str">
        <f>[1]!s_info_industry_sw_2021($A7962,$N$1,1)</f>
        <v>非银金融(2021)</v>
      </c>
      <c r="O7962" t="str">
        <f>[1]!b_info_carrydate($A7962)</f>
        <v>2024-03-07</v>
      </c>
    </row>
    <row r="7963" spans="1:15" x14ac:dyDescent="0.2">
      <c r="A7963" t="s">
        <v>22984</v>
      </c>
      <c r="B7963" t="s">
        <v>22985</v>
      </c>
      <c r="C7963" s="1">
        <f>[1]!b_anal_matu_cnbd($A7963,$N$1,3)</f>
        <v>0.81920000000000004</v>
      </c>
      <c r="D7963" t="s">
        <v>32</v>
      </c>
      <c r="E7963" t="s">
        <v>22735</v>
      </c>
      <c r="F7963" s="6">
        <f>[1]!b_anal_yield_cnbd($A7963,$N$1,3)</f>
        <v>1.4410000000000001</v>
      </c>
      <c r="G7963" t="s">
        <v>11</v>
      </c>
      <c r="H7963" t="s">
        <v>13</v>
      </c>
      <c r="I7963" t="s">
        <v>13</v>
      </c>
      <c r="J7963" t="s">
        <v>13</v>
      </c>
      <c r="K7963" t="s">
        <v>15525</v>
      </c>
      <c r="L7963" t="str">
        <f>[2]!thsiFinD("ths_subject_latest_rating_yy_bond",A7963)</f>
        <v>4</v>
      </c>
      <c r="M7963" t="str">
        <f>[1]!s_info_industry_sw_2021($A7963,$N$1,1)</f>
        <v>非银金融(2021)</v>
      </c>
      <c r="O7963" t="str">
        <f>[1]!b_info_carrydate($A7963)</f>
        <v>2024-03-07</v>
      </c>
    </row>
    <row r="7964" spans="1:15" x14ac:dyDescent="0.2">
      <c r="A7964" t="s">
        <v>4070</v>
      </c>
      <c r="B7964" t="s">
        <v>4071</v>
      </c>
      <c r="C7964" s="1">
        <f>[1]!b_anal_matu_cnbd($A7964,$N$1,3)</f>
        <v>2.8163999999999998</v>
      </c>
      <c r="D7964" t="s">
        <v>21</v>
      </c>
      <c r="E7964" t="s">
        <v>3054</v>
      </c>
      <c r="F7964" s="6">
        <f>[1]!b_anal_yield_cnbd($A7964,$N$1,3)</f>
        <v>1.8145</v>
      </c>
      <c r="G7964" t="s">
        <v>11</v>
      </c>
      <c r="H7964" t="s">
        <v>13</v>
      </c>
      <c r="I7964" t="s">
        <v>13</v>
      </c>
      <c r="J7964" t="s">
        <v>13</v>
      </c>
      <c r="K7964" t="s">
        <v>15639</v>
      </c>
      <c r="L7964" t="str">
        <f>[2]!thsiFinD("ths_subject_latest_rating_yy_bond",A7964)</f>
        <v>5+</v>
      </c>
      <c r="M7964" t="str">
        <f>[1]!s_info_industry_sw_2021($A7964,$N$1,1)</f>
        <v>房地产(2021)</v>
      </c>
      <c r="O7964" t="str">
        <f>[1]!b_info_carrydate($A7964)</f>
        <v>2024-03-06</v>
      </c>
    </row>
    <row r="7965" spans="1:15" x14ac:dyDescent="0.2">
      <c r="A7965" t="s">
        <v>4074</v>
      </c>
      <c r="B7965" t="s">
        <v>4075</v>
      </c>
      <c r="C7965" s="1">
        <f>[1]!b_anal_matu_cnbd($A7965,$N$1,3)</f>
        <v>0.81640000000000001</v>
      </c>
      <c r="D7965" t="s">
        <v>50</v>
      </c>
      <c r="E7965" t="s">
        <v>4076</v>
      </c>
      <c r="F7965" s="6">
        <f>[1]!b_anal_yield_cnbd($A7965,$N$1,3)</f>
        <v>1.6002000000000001</v>
      </c>
      <c r="G7965" t="s">
        <v>11</v>
      </c>
      <c r="H7965" t="s">
        <v>13</v>
      </c>
      <c r="I7965" t="s">
        <v>13</v>
      </c>
      <c r="J7965" t="s">
        <v>13</v>
      </c>
      <c r="K7965" t="s">
        <v>1747</v>
      </c>
      <c r="L7965" t="str">
        <f>[2]!thsiFinD("ths_subject_latest_rating_yy_bond",A7965)</f>
        <v>4</v>
      </c>
      <c r="M7965" t="str">
        <f>[1]!s_info_industry_sw_2021($A7965,$N$1,1)</f>
        <v>房地产(2021)</v>
      </c>
      <c r="O7965" t="str">
        <f>[1]!b_info_carrydate($A7965)</f>
        <v>2024-03-06</v>
      </c>
    </row>
    <row r="7966" spans="1:15" x14ac:dyDescent="0.2">
      <c r="A7966" t="s">
        <v>4077</v>
      </c>
      <c r="B7966" t="s">
        <v>4078</v>
      </c>
      <c r="C7966" s="1">
        <f>[1]!b_anal_matu_cnbd($A7966,$N$1,3)</f>
        <v>2.8163999999999998</v>
      </c>
      <c r="D7966" t="s">
        <v>50</v>
      </c>
      <c r="E7966" t="s">
        <v>4076</v>
      </c>
      <c r="F7966" s="6">
        <f>[1]!b_anal_yield_cnbd($A7966,$N$1,3)</f>
        <v>1.8862000000000001</v>
      </c>
      <c r="G7966" t="s">
        <v>11</v>
      </c>
      <c r="H7966" t="s">
        <v>13</v>
      </c>
      <c r="I7966" t="s">
        <v>13</v>
      </c>
      <c r="J7966" t="s">
        <v>13</v>
      </c>
      <c r="K7966" t="s">
        <v>1747</v>
      </c>
      <c r="L7966" t="str">
        <f>[2]!thsiFinD("ths_subject_latest_rating_yy_bond",A7966)</f>
        <v>4</v>
      </c>
      <c r="M7966" t="str">
        <f>[1]!s_info_industry_sw_2021($A7966,$N$1,1)</f>
        <v>房地产(2021)</v>
      </c>
      <c r="O7966" t="str">
        <f>[1]!b_info_carrydate($A7966)</f>
        <v>2024-03-06</v>
      </c>
    </row>
    <row r="7967" spans="1:15" x14ac:dyDescent="0.2">
      <c r="A7967" t="s">
        <v>4724</v>
      </c>
      <c r="B7967" t="s">
        <v>4725</v>
      </c>
      <c r="C7967" s="1">
        <f>[1]!b_anal_matu_cnbd($A7967,$N$1,3)</f>
        <v>7.8163999999999998</v>
      </c>
      <c r="D7967" t="s">
        <v>50</v>
      </c>
      <c r="E7967" t="s">
        <v>1930</v>
      </c>
      <c r="F7967" s="6">
        <f>[1]!b_anal_yield_cnbd($A7967,$N$1,3)</f>
        <v>2.1343999999999999</v>
      </c>
      <c r="G7967" t="s">
        <v>26</v>
      </c>
      <c r="H7967" t="s">
        <v>13</v>
      </c>
      <c r="I7967" t="s">
        <v>13</v>
      </c>
      <c r="J7967" t="s">
        <v>13</v>
      </c>
      <c r="K7967" t="s">
        <v>10</v>
      </c>
      <c r="L7967" t="str">
        <f>[2]!thsiFinD("ths_subject_latest_rating_yy_bond",A7967)</f>
        <v>4+</v>
      </c>
      <c r="M7967" t="str">
        <f>[1]!s_info_industry_sw_2021($A7967,$N$1,1)</f>
        <v>综合(2021)</v>
      </c>
      <c r="O7967" t="str">
        <f>[1]!b_info_carrydate($A7967)</f>
        <v>2024-03-06</v>
      </c>
    </row>
    <row r="7968" spans="1:15" x14ac:dyDescent="0.2">
      <c r="A7968" t="s">
        <v>4726</v>
      </c>
      <c r="B7968" t="s">
        <v>4727</v>
      </c>
      <c r="C7968" s="1">
        <f>[1]!b_anal_matu_cnbd($A7968,$N$1,3)</f>
        <v>12.8164</v>
      </c>
      <c r="D7968" t="s">
        <v>50</v>
      </c>
      <c r="E7968" t="s">
        <v>1930</v>
      </c>
      <c r="F7968" s="6">
        <f>[1]!b_anal_yield_cnbd($A7968,$N$1,3)</f>
        <v>2.2900999999999998</v>
      </c>
      <c r="G7968" t="s">
        <v>26</v>
      </c>
      <c r="H7968" t="s">
        <v>13</v>
      </c>
      <c r="I7968" t="s">
        <v>13</v>
      </c>
      <c r="J7968" t="s">
        <v>13</v>
      </c>
      <c r="K7968" t="s">
        <v>10</v>
      </c>
      <c r="L7968" t="str">
        <f>[2]!thsiFinD("ths_subject_latest_rating_yy_bond",A7968)</f>
        <v>4+</v>
      </c>
      <c r="M7968" t="str">
        <f>[1]!s_info_industry_sw_2021($A7968,$N$1,1)</f>
        <v>综合(2021)</v>
      </c>
      <c r="O7968" t="str">
        <f>[1]!b_info_carrydate($A7968)</f>
        <v>2024-03-06</v>
      </c>
    </row>
    <row r="7969" spans="1:15" x14ac:dyDescent="0.2">
      <c r="A7969" t="s">
        <v>4728</v>
      </c>
      <c r="B7969" t="s">
        <v>4729</v>
      </c>
      <c r="C7969" s="1">
        <f>[1]!b_anal_matu_cnbd($A7969,$N$1,3)</f>
        <v>2.8163999999999998</v>
      </c>
      <c r="D7969" t="s">
        <v>17</v>
      </c>
      <c r="E7969" t="s">
        <v>1809</v>
      </c>
      <c r="F7969" s="6">
        <f>[1]!b_anal_yield_cnbd($A7969,$N$1,3)</f>
        <v>1.7544</v>
      </c>
      <c r="G7969" t="s">
        <v>11</v>
      </c>
      <c r="H7969" t="s">
        <v>13</v>
      </c>
      <c r="I7969" t="s">
        <v>13</v>
      </c>
      <c r="J7969" t="s">
        <v>13</v>
      </c>
      <c r="K7969" t="s">
        <v>1760</v>
      </c>
      <c r="L7969" t="str">
        <f>[2]!thsiFinD("ths_subject_latest_rating_yy_bond",A7969)</f>
        <v>4+</v>
      </c>
      <c r="M7969" t="str">
        <f>[1]!s_info_industry_sw_2021($A7969,$N$1,1)</f>
        <v>综合(2021)</v>
      </c>
      <c r="O7969" t="str">
        <f>[1]!b_info_carrydate($A7969)</f>
        <v>2024-03-06</v>
      </c>
    </row>
    <row r="7970" spans="1:15" x14ac:dyDescent="0.2">
      <c r="A7970" t="s">
        <v>4730</v>
      </c>
      <c r="B7970" t="s">
        <v>4731</v>
      </c>
      <c r="C7970" s="1">
        <f>[1]!b_anal_matu_cnbd($A7970,$N$1,3)</f>
        <v>2.8163999999999998</v>
      </c>
      <c r="D7970" t="s">
        <v>17</v>
      </c>
      <c r="E7970" t="s">
        <v>2873</v>
      </c>
      <c r="F7970" s="6">
        <f>[1]!b_anal_yield_cnbd($A7970,$N$1,3)</f>
        <v>1.7619</v>
      </c>
      <c r="G7970" t="s">
        <v>11</v>
      </c>
      <c r="H7970" t="s">
        <v>12</v>
      </c>
      <c r="I7970" t="s">
        <v>13</v>
      </c>
      <c r="J7970" t="s">
        <v>13</v>
      </c>
      <c r="K7970" t="s">
        <v>15525</v>
      </c>
      <c r="L7970" t="str">
        <f>[2]!thsiFinD("ths_subject_latest_rating_yy_bond",A7970)</f>
        <v>5</v>
      </c>
      <c r="M7970" t="str">
        <f>[1]!s_info_industry_sw_2021($A7970,$N$1,1)</f>
        <v>建筑装饰(2021)</v>
      </c>
      <c r="O7970" t="str">
        <f>[1]!b_info_carrydate($A7970)</f>
        <v>2024-03-06</v>
      </c>
    </row>
    <row r="7971" spans="1:15" x14ac:dyDescent="0.2">
      <c r="A7971" t="s">
        <v>4732</v>
      </c>
      <c r="B7971" t="s">
        <v>4733</v>
      </c>
      <c r="C7971" s="1">
        <f>[1]!b_anal_matu_cnbd($A7971,$N$1,3)</f>
        <v>0.81640000000000001</v>
      </c>
      <c r="D7971" t="s">
        <v>32</v>
      </c>
      <c r="E7971" t="s">
        <v>3536</v>
      </c>
      <c r="F7971" s="6">
        <f>[1]!b_anal_yield_cnbd($A7971,$N$1,3)</f>
        <v>1.4829000000000001</v>
      </c>
      <c r="G7971" t="s">
        <v>11</v>
      </c>
      <c r="H7971" t="s">
        <v>13</v>
      </c>
      <c r="I7971" t="s">
        <v>13</v>
      </c>
      <c r="J7971" t="s">
        <v>13</v>
      </c>
      <c r="K7971" t="s">
        <v>445</v>
      </c>
      <c r="L7971" t="str">
        <f>[2]!thsiFinD("ths_subject_latest_rating_yy_bond",A7971)</f>
        <v>3</v>
      </c>
      <c r="M7971" t="str">
        <f>[1]!s_info_industry_sw_2021($A7971,$N$1,1)</f>
        <v>医药生物(2021)</v>
      </c>
      <c r="O7971" t="str">
        <f>[1]!b_info_carrydate($A7971)</f>
        <v>2024-03-06</v>
      </c>
    </row>
    <row r="7972" spans="1:15" x14ac:dyDescent="0.2">
      <c r="A7972" t="s">
        <v>4734</v>
      </c>
      <c r="B7972" t="s">
        <v>4735</v>
      </c>
      <c r="C7972" s="1">
        <f>[1]!b_anal_matu_cnbd($A7972,$N$1,3)</f>
        <v>0.81640000000000001</v>
      </c>
      <c r="D7972" t="s">
        <v>17</v>
      </c>
      <c r="E7972" t="s">
        <v>2549</v>
      </c>
      <c r="F7972" s="6">
        <f>[1]!b_anal_yield_cnbd($A7972,$N$1,3)</f>
        <v>1.5028999999999999</v>
      </c>
      <c r="G7972" t="s">
        <v>11</v>
      </c>
      <c r="H7972" t="s">
        <v>13</v>
      </c>
      <c r="I7972" t="s">
        <v>13</v>
      </c>
      <c r="J7972" t="s">
        <v>13</v>
      </c>
      <c r="K7972" t="s">
        <v>445</v>
      </c>
      <c r="L7972" t="str">
        <f>[2]!thsiFinD("ths_subject_latest_rating_yy_bond",A7972)</f>
        <v>3</v>
      </c>
      <c r="M7972" t="str">
        <f>[1]!s_info_industry_sw_2021($A7972,$N$1,1)</f>
        <v>食品饮料(2021)</v>
      </c>
      <c r="O7972" t="str">
        <f>[1]!b_info_carrydate($A7972)</f>
        <v>2024-03-06</v>
      </c>
    </row>
    <row r="7973" spans="1:15" x14ac:dyDescent="0.2">
      <c r="A7973" t="s">
        <v>4740</v>
      </c>
      <c r="B7973" t="s">
        <v>4741</v>
      </c>
      <c r="C7973" s="1">
        <f>[1]!b_anal_matu_cnbd($A7973,$N$1,3)</f>
        <v>0.81640000000000001</v>
      </c>
      <c r="D7973" t="s">
        <v>17</v>
      </c>
      <c r="E7973" t="s">
        <v>4742</v>
      </c>
      <c r="F7973" s="6">
        <f>[1]!b_anal_yield_cnbd($A7973,$N$1,3)</f>
        <v>1.5101</v>
      </c>
      <c r="G7973" t="s">
        <v>11</v>
      </c>
      <c r="H7973" t="s">
        <v>13</v>
      </c>
      <c r="I7973" t="s">
        <v>13</v>
      </c>
      <c r="J7973" t="s">
        <v>13</v>
      </c>
      <c r="K7973" t="s">
        <v>15639</v>
      </c>
      <c r="L7973" t="str">
        <f>[2]!thsiFinD("ths_subject_latest_rating_yy_bond",A7973)</f>
        <v>4</v>
      </c>
      <c r="M7973" t="str">
        <f>[1]!s_info_industry_sw_2021($A7973,$N$1,1)</f>
        <v>公用事业(2021)</v>
      </c>
      <c r="O7973" t="str">
        <f>[1]!b_info_carrydate($A7973)</f>
        <v>2024-03-06</v>
      </c>
    </row>
    <row r="7974" spans="1:15" x14ac:dyDescent="0.2">
      <c r="A7974" t="s">
        <v>4743</v>
      </c>
      <c r="B7974" t="s">
        <v>4744</v>
      </c>
      <c r="C7974" s="1">
        <f>[1]!b_anal_matu_cnbd($A7974,$N$1,3)</f>
        <v>2.8163999999999998</v>
      </c>
      <c r="D7974" t="s">
        <v>17</v>
      </c>
      <c r="E7974" t="s">
        <v>4742</v>
      </c>
      <c r="F7974" s="6">
        <f>[1]!b_anal_yield_cnbd($A7974,$N$1,3)</f>
        <v>1.7619</v>
      </c>
      <c r="G7974" t="s">
        <v>11</v>
      </c>
      <c r="H7974" t="s">
        <v>13</v>
      </c>
      <c r="I7974" t="s">
        <v>13</v>
      </c>
      <c r="J7974" t="s">
        <v>13</v>
      </c>
      <c r="K7974" t="s">
        <v>15639</v>
      </c>
      <c r="L7974" t="str">
        <f>[2]!thsiFinD("ths_subject_latest_rating_yy_bond",A7974)</f>
        <v>4</v>
      </c>
      <c r="M7974" t="str">
        <f>[1]!s_info_industry_sw_2021($A7974,$N$1,1)</f>
        <v>公用事业(2021)</v>
      </c>
      <c r="O7974" t="str">
        <f>[1]!b_info_carrydate($A7974)</f>
        <v>2024-03-06</v>
      </c>
    </row>
    <row r="7975" spans="1:15" x14ac:dyDescent="0.2">
      <c r="A7975" t="s">
        <v>4745</v>
      </c>
      <c r="B7975" t="s">
        <v>4746</v>
      </c>
      <c r="C7975" s="1">
        <f>[1]!b_anal_matu_cnbd($A7975,$N$1,3)</f>
        <v>0.81640000000000001</v>
      </c>
      <c r="D7975" t="s">
        <v>17</v>
      </c>
      <c r="E7975" t="s">
        <v>3372</v>
      </c>
      <c r="F7975" s="6">
        <f>[1]!b_anal_yield_cnbd($A7975,$N$1,3)</f>
        <v>1.5328999999999999</v>
      </c>
      <c r="G7975" t="s">
        <v>11</v>
      </c>
      <c r="H7975" t="s">
        <v>13</v>
      </c>
      <c r="I7975" t="s">
        <v>13</v>
      </c>
      <c r="J7975" t="s">
        <v>13</v>
      </c>
      <c r="K7975" t="s">
        <v>15525</v>
      </c>
      <c r="L7975" t="str">
        <f>[2]!thsiFinD("ths_subject_latest_rating_yy_bond",A7975)</f>
        <v>5-</v>
      </c>
      <c r="M7975" t="str">
        <f>[1]!s_info_industry_sw_2021($A7975,$N$1,1)</f>
        <v>钢铁(2021)</v>
      </c>
      <c r="O7975" t="str">
        <f>[1]!b_info_carrydate($A7975)</f>
        <v>2024-03-06</v>
      </c>
    </row>
    <row r="7976" spans="1:15" x14ac:dyDescent="0.2">
      <c r="A7976" t="s">
        <v>4747</v>
      </c>
      <c r="B7976" t="s">
        <v>4748</v>
      </c>
      <c r="C7976" s="1">
        <f>[1]!b_anal_matu_cnbd($A7976,$N$1,3)</f>
        <v>0.81640000000000001</v>
      </c>
      <c r="D7976" t="s">
        <v>17</v>
      </c>
      <c r="E7976" t="s">
        <v>568</v>
      </c>
      <c r="F7976" s="6">
        <f>[1]!b_anal_yield_cnbd($A7976,$N$1,3)</f>
        <v>1.5129999999999999</v>
      </c>
      <c r="G7976" t="s">
        <v>11</v>
      </c>
      <c r="H7976" t="s">
        <v>13</v>
      </c>
      <c r="I7976" t="s">
        <v>13</v>
      </c>
      <c r="J7976" t="s">
        <v>13</v>
      </c>
      <c r="K7976" t="s">
        <v>15526</v>
      </c>
      <c r="L7976" t="str">
        <f>[2]!thsiFinD("ths_subject_latest_rating_yy_bond",A7976)</f>
        <v>5+</v>
      </c>
      <c r="M7976" t="str">
        <f>[1]!s_info_industry_sw_2021($A7976,$N$1,1)</f>
        <v>非银金融(2021)</v>
      </c>
      <c r="O7976" t="str">
        <f>[1]!b_info_carrydate($A7976)</f>
        <v>2024-03-06</v>
      </c>
    </row>
    <row r="7977" spans="1:15" x14ac:dyDescent="0.2">
      <c r="A7977" t="s">
        <v>4749</v>
      </c>
      <c r="B7977" t="s">
        <v>4750</v>
      </c>
      <c r="C7977" s="1">
        <f>[1]!b_anal_matu_cnbd($A7977,$N$1,3)</f>
        <v>7.8163999999999998</v>
      </c>
      <c r="D7977" t="s">
        <v>32</v>
      </c>
      <c r="E7977" t="s">
        <v>218</v>
      </c>
      <c r="F7977" s="6">
        <f>[1]!b_anal_yield_cnbd($A7977,$N$1,3)</f>
        <v>2.1644000000000001</v>
      </c>
      <c r="G7977" t="s">
        <v>11</v>
      </c>
      <c r="H7977" t="s">
        <v>13</v>
      </c>
      <c r="I7977" t="s">
        <v>13</v>
      </c>
      <c r="J7977" t="s">
        <v>13</v>
      </c>
      <c r="K7977" t="s">
        <v>1747</v>
      </c>
      <c r="L7977" t="str">
        <f>[2]!thsiFinD("ths_subject_latest_rating_yy_bond",A7977)</f>
        <v>4+</v>
      </c>
      <c r="M7977" t="str">
        <f>[1]!s_info_industry_sw_2021($A7977,$N$1,1)</f>
        <v>交通运输(2021)</v>
      </c>
      <c r="O7977" t="str">
        <f>[1]!b_info_carrydate($A7977)</f>
        <v>2024-03-06</v>
      </c>
    </row>
    <row r="7978" spans="1:15" x14ac:dyDescent="0.2">
      <c r="A7978" t="s">
        <v>4753</v>
      </c>
      <c r="B7978" t="s">
        <v>4754</v>
      </c>
      <c r="C7978" s="1">
        <f>[1]!b_anal_matu_cnbd($A7978,$N$1,3)</f>
        <v>7.8163999999999998</v>
      </c>
      <c r="D7978" t="s">
        <v>50</v>
      </c>
      <c r="E7978" t="s">
        <v>4755</v>
      </c>
      <c r="F7978" s="6">
        <f>[1]!b_anal_yield_cnbd($A7978,$N$1,3)</f>
        <v>2.1044</v>
      </c>
      <c r="G7978" t="s">
        <v>26</v>
      </c>
      <c r="H7978" t="s">
        <v>13</v>
      </c>
      <c r="I7978" t="s">
        <v>13</v>
      </c>
      <c r="J7978" t="s">
        <v>13</v>
      </c>
      <c r="K7978" t="s">
        <v>21</v>
      </c>
      <c r="L7978" t="str">
        <f>[2]!thsiFinD("ths_subject_latest_rating_yy_bond",A7978)</f>
        <v>3</v>
      </c>
      <c r="M7978" t="str">
        <f>[1]!s_info_industry_sw_2021($A7978,$N$1,1)</f>
        <v>建筑装饰(2021)</v>
      </c>
      <c r="O7978" t="str">
        <f>[1]!b_info_carrydate($A7978)</f>
        <v>2024-03-06</v>
      </c>
    </row>
    <row r="7979" spans="1:15" x14ac:dyDescent="0.2">
      <c r="A7979" t="s">
        <v>13536</v>
      </c>
      <c r="B7979" t="s">
        <v>13537</v>
      </c>
      <c r="C7979" s="1">
        <f>[1]!b_anal_matu_cnbd($A7979,$N$1,3)</f>
        <v>0.81640000000000001</v>
      </c>
      <c r="D7979" t="s">
        <v>21</v>
      </c>
      <c r="E7979" t="s">
        <v>13538</v>
      </c>
      <c r="F7979" s="6">
        <f>[1]!b_anal_yield_cnbd($A7979,$N$1,3)</f>
        <v>1.536</v>
      </c>
      <c r="G7979" t="s">
        <v>11</v>
      </c>
      <c r="H7979" t="s">
        <v>13</v>
      </c>
      <c r="I7979" t="s">
        <v>13</v>
      </c>
      <c r="J7979" t="s">
        <v>13</v>
      </c>
      <c r="K7979" t="s">
        <v>15639</v>
      </c>
      <c r="L7979" t="str">
        <f>[2]!thsiFinD("ths_subject_latest_rating_yy_bond",A7979)</f>
        <v>5-</v>
      </c>
      <c r="M7979" t="str">
        <f>[1]!s_info_industry_sw_2021($A7979,$N$1,1)</f>
        <v>建筑装饰(2021)</v>
      </c>
      <c r="O7979" t="str">
        <f>[1]!b_info_carrydate($A7979)</f>
        <v>2024-03-06</v>
      </c>
    </row>
    <row r="7980" spans="1:15" x14ac:dyDescent="0.2">
      <c r="A7980" t="s">
        <v>14616</v>
      </c>
      <c r="B7980" t="s">
        <v>14617</v>
      </c>
      <c r="C7980" s="1">
        <f>[1]!b_anal_matu_cnbd($A7980,$N$1,3)</f>
        <v>0.81640000000000001</v>
      </c>
      <c r="D7980" t="s">
        <v>17</v>
      </c>
      <c r="E7980" t="s">
        <v>12826</v>
      </c>
      <c r="F7980" s="6">
        <f>[1]!b_anal_yield_cnbd($A7980,$N$1,3)</f>
        <v>1.51</v>
      </c>
      <c r="G7980" t="s">
        <v>11</v>
      </c>
      <c r="H7980" t="s">
        <v>13</v>
      </c>
      <c r="I7980" t="s">
        <v>13</v>
      </c>
      <c r="J7980" t="s">
        <v>13</v>
      </c>
      <c r="K7980" t="s">
        <v>1747</v>
      </c>
      <c r="L7980" t="str">
        <f>[2]!thsiFinD("ths_subject_latest_rating_yy_bond",A7980)</f>
        <v>4</v>
      </c>
      <c r="M7980" t="str">
        <f>[1]!s_info_industry_sw_2021($A7980,$N$1,1)</f>
        <v>非银金融(2021)</v>
      </c>
      <c r="O7980" t="str">
        <f>[1]!b_info_carrydate($A7980)</f>
        <v>2024-03-06</v>
      </c>
    </row>
    <row r="7981" spans="1:15" x14ac:dyDescent="0.2">
      <c r="A7981" t="s">
        <v>14618</v>
      </c>
      <c r="B7981" t="s">
        <v>14619</v>
      </c>
      <c r="C7981" s="1">
        <f>[1]!b_anal_matu_cnbd($A7981,$N$1,3)</f>
        <v>7.8163999999999998</v>
      </c>
      <c r="D7981" t="s">
        <v>50</v>
      </c>
      <c r="E7981" t="s">
        <v>262</v>
      </c>
      <c r="F7981" s="6">
        <f>[1]!b_anal_yield_cnbd($A7981,$N$1,3)</f>
        <v>2.1196000000000002</v>
      </c>
      <c r="G7981" t="s">
        <v>11</v>
      </c>
      <c r="H7981" t="s">
        <v>13</v>
      </c>
      <c r="I7981" t="s">
        <v>13</v>
      </c>
      <c r="J7981" t="s">
        <v>13</v>
      </c>
      <c r="K7981" t="s">
        <v>445</v>
      </c>
      <c r="L7981" t="str">
        <f>[2]!thsiFinD("ths_subject_latest_rating_yy_bond",A7981)</f>
        <v>3</v>
      </c>
      <c r="M7981" t="str">
        <f>[1]!s_info_industry_sw_2021($A7981,$N$1,1)</f>
        <v>公用事业(2021)</v>
      </c>
      <c r="O7981" t="str">
        <f>[1]!b_info_carrydate($A7981)</f>
        <v>2024-03-06</v>
      </c>
    </row>
    <row r="7982" spans="1:15" x14ac:dyDescent="0.2">
      <c r="A7982" t="s">
        <v>18314</v>
      </c>
      <c r="B7982" t="s">
        <v>18315</v>
      </c>
      <c r="C7982" s="1">
        <f>[1]!b_anal_matu_cnbd($A7982,$N$1,3)</f>
        <v>0.81640000000000001</v>
      </c>
      <c r="D7982" t="s">
        <v>32</v>
      </c>
      <c r="E7982" t="s">
        <v>1640</v>
      </c>
      <c r="F7982" s="6">
        <f>[1]!b_anal_yield_cnbd($A7982,$N$1,3)</f>
        <v>1.4514</v>
      </c>
      <c r="G7982" t="s">
        <v>11</v>
      </c>
      <c r="H7982" t="s">
        <v>13</v>
      </c>
      <c r="I7982" t="s">
        <v>13</v>
      </c>
      <c r="J7982" t="s">
        <v>13</v>
      </c>
      <c r="K7982" t="s">
        <v>15526</v>
      </c>
      <c r="L7982" t="str">
        <f>[2]!thsiFinD("ths_subject_latest_rating_yy_bond",A7982)</f>
        <v>4-</v>
      </c>
      <c r="M7982" t="str">
        <f>[1]!s_info_industry_sw_2021($A7982,$N$1,1)</f>
        <v>非银金融(2021)</v>
      </c>
      <c r="O7982" t="str">
        <f>[1]!b_info_carrydate($A7982)</f>
        <v>2024-03-06</v>
      </c>
    </row>
    <row r="7983" spans="1:15" x14ac:dyDescent="0.2">
      <c r="A7983" t="s">
        <v>18356</v>
      </c>
      <c r="B7983" t="s">
        <v>18357</v>
      </c>
      <c r="C7983" s="1">
        <f>[1]!b_anal_matu_cnbd($A7983,$N$1,3)</f>
        <v>7.8163999999999998</v>
      </c>
      <c r="D7983" t="s">
        <v>17</v>
      </c>
      <c r="E7983" t="s">
        <v>4229</v>
      </c>
      <c r="F7983" s="6">
        <f>[1]!b_anal_yield_cnbd($A7983,$N$1,3)</f>
        <v>2.2124000000000001</v>
      </c>
      <c r="G7983" t="s">
        <v>11</v>
      </c>
      <c r="H7983" t="s">
        <v>13</v>
      </c>
      <c r="I7983" t="s">
        <v>13</v>
      </c>
      <c r="J7983" t="s">
        <v>12</v>
      </c>
      <c r="K7983" t="s">
        <v>15525</v>
      </c>
      <c r="L7983" t="str">
        <f>[2]!thsiFinD("ths_subject_latest_rating_yy_bond",A7983)</f>
        <v>5</v>
      </c>
      <c r="M7983" t="str">
        <f>[1]!s_info_industry_sw_2021($A7983,$N$1,1)</f>
        <v>建筑装饰(2021)</v>
      </c>
      <c r="O7983" t="str">
        <f>[1]!b_info_carrydate($A7983)</f>
        <v>2024-03-06</v>
      </c>
    </row>
    <row r="7984" spans="1:15" x14ac:dyDescent="0.2">
      <c r="A7984" t="s">
        <v>19626</v>
      </c>
      <c r="B7984" t="s">
        <v>19627</v>
      </c>
      <c r="C7984" s="1">
        <f>[1]!b_anal_matu_cnbd($A7984,$N$1,3)</f>
        <v>0.81640000000000001</v>
      </c>
      <c r="D7984" t="s">
        <v>21</v>
      </c>
      <c r="E7984" t="s">
        <v>19628</v>
      </c>
      <c r="F7984" s="6">
        <f>[1]!b_anal_yield_cnbd($A7984,$N$1,3)</f>
        <v>1.5104</v>
      </c>
      <c r="G7984" t="s">
        <v>11</v>
      </c>
      <c r="H7984" t="s">
        <v>13</v>
      </c>
      <c r="I7984" t="s">
        <v>13</v>
      </c>
      <c r="J7984" t="s">
        <v>13</v>
      </c>
      <c r="K7984" t="s">
        <v>15639</v>
      </c>
      <c r="L7984" t="str">
        <f>[2]!thsiFinD("ths_subject_latest_rating_yy_bond",A7984)</f>
        <v>5-</v>
      </c>
      <c r="M7984" t="str">
        <f>[1]!s_info_industry_sw_2021($A7984,$N$1,1)</f>
        <v>银行(2021)</v>
      </c>
      <c r="O7984" t="str">
        <f>[1]!b_info_carrydate($A7984)</f>
        <v>2024-03-06</v>
      </c>
    </row>
    <row r="7985" spans="1:15" x14ac:dyDescent="0.2">
      <c r="A7985" t="s">
        <v>22526</v>
      </c>
      <c r="B7985" t="s">
        <v>22527</v>
      </c>
      <c r="C7985" s="1">
        <f>[1]!b_anal_matu_cnbd($A7985,$N$1,3)</f>
        <v>2.8163999999999998</v>
      </c>
      <c r="D7985" t="s">
        <v>17</v>
      </c>
      <c r="E7985" t="s">
        <v>2262</v>
      </c>
      <c r="F7985" s="6">
        <f>[1]!b_anal_yield_cnbd($A7985,$N$1,3)</f>
        <v>1.7619</v>
      </c>
      <c r="G7985" t="s">
        <v>11</v>
      </c>
      <c r="H7985" t="s">
        <v>12</v>
      </c>
      <c r="I7985" t="s">
        <v>13</v>
      </c>
      <c r="J7985" t="s">
        <v>13</v>
      </c>
      <c r="K7985" t="s">
        <v>15525</v>
      </c>
      <c r="L7985" t="str">
        <f>[2]!thsiFinD("ths_subject_latest_rating_yy_bond",A7985)</f>
        <v>5+</v>
      </c>
      <c r="M7985" t="str">
        <f>[1]!s_info_industry_sw_2021($A7985,$N$1,1)</f>
        <v>房地产(2021)</v>
      </c>
      <c r="O7985" t="str">
        <f>[1]!b_info_carrydate($A7985)</f>
        <v>2024-03-06</v>
      </c>
    </row>
    <row r="7986" spans="1:15" x14ac:dyDescent="0.2">
      <c r="A7986" t="s">
        <v>23070</v>
      </c>
      <c r="B7986" t="s">
        <v>23071</v>
      </c>
      <c r="C7986" s="1">
        <f>[1]!b_anal_matu_cnbd($A7986,$N$1,3)</f>
        <v>2.8163999999999998</v>
      </c>
      <c r="D7986" t="s">
        <v>17</v>
      </c>
      <c r="E7986" t="s">
        <v>2262</v>
      </c>
      <c r="F7986" s="6">
        <f>[1]!b_anal_yield_cnbd($A7986,$N$1,3)</f>
        <v>1.7619</v>
      </c>
      <c r="G7986" t="s">
        <v>11</v>
      </c>
      <c r="H7986" t="s">
        <v>12</v>
      </c>
      <c r="I7986" t="s">
        <v>13</v>
      </c>
      <c r="J7986" t="s">
        <v>13</v>
      </c>
      <c r="K7986" t="s">
        <v>15525</v>
      </c>
      <c r="L7986" t="str">
        <f>[2]!thsiFinD("ths_subject_latest_rating_yy_bond",A7986)</f>
        <v>5+</v>
      </c>
      <c r="M7986" t="str">
        <f>[1]!s_info_industry_sw_2021($A7986,$N$1,1)</f>
        <v>房地产(2021)</v>
      </c>
      <c r="O7986" t="str">
        <f>[1]!b_info_carrydate($A7986)</f>
        <v>2024-03-06</v>
      </c>
    </row>
    <row r="7987" spans="1:15" x14ac:dyDescent="0.2">
      <c r="A7987" t="s">
        <v>4072</v>
      </c>
      <c r="B7987" t="s">
        <v>4073</v>
      </c>
      <c r="C7987" s="1">
        <f>[1]!b_anal_matu_cnbd($A7987,$N$1,3)</f>
        <v>2.8136999999999999</v>
      </c>
      <c r="D7987" t="s">
        <v>17</v>
      </c>
      <c r="E7987" t="s">
        <v>1874</v>
      </c>
      <c r="F7987" s="6">
        <f>[1]!b_anal_yield_cnbd($A7987,$N$1,3)</f>
        <v>1.8043</v>
      </c>
      <c r="G7987" t="s">
        <v>11</v>
      </c>
      <c r="H7987" t="s">
        <v>13</v>
      </c>
      <c r="I7987" t="s">
        <v>13</v>
      </c>
      <c r="J7987" t="s">
        <v>13</v>
      </c>
      <c r="K7987" t="s">
        <v>15639</v>
      </c>
      <c r="L7987" t="str">
        <f>[2]!thsiFinD("ths_subject_latest_rating_yy_bond",A7987)</f>
        <v>5-</v>
      </c>
      <c r="M7987" t="str">
        <f>[1]!s_info_industry_sw_2021($A7987,$N$1,1)</f>
        <v>社会服务(2021)</v>
      </c>
      <c r="O7987" t="str">
        <f>[1]!b_info_carrydate($A7987)</f>
        <v>2024-03-05</v>
      </c>
    </row>
    <row r="7988" spans="1:15" x14ac:dyDescent="0.2">
      <c r="A7988" t="s">
        <v>4719</v>
      </c>
      <c r="B7988" t="s">
        <v>4720</v>
      </c>
      <c r="C7988" s="1">
        <f>[1]!b_anal_matu_cnbd($A7988,$N$1,3)</f>
        <v>2.8136999999999999</v>
      </c>
      <c r="D7988" t="s">
        <v>21</v>
      </c>
      <c r="E7988" t="s">
        <v>4721</v>
      </c>
      <c r="F7988" s="6">
        <f>[1]!b_anal_yield_cnbd($A7988,$N$1,3)</f>
        <v>1.8142</v>
      </c>
      <c r="G7988" t="s">
        <v>11</v>
      </c>
      <c r="H7988" t="s">
        <v>12</v>
      </c>
      <c r="I7988" t="s">
        <v>13</v>
      </c>
      <c r="J7988" t="s">
        <v>13</v>
      </c>
      <c r="K7988" t="s">
        <v>15639</v>
      </c>
      <c r="L7988" t="str">
        <f>[2]!thsiFinD("ths_subject_latest_rating_yy_bond",A7988)</f>
        <v>5-</v>
      </c>
      <c r="M7988" t="str">
        <f>[1]!s_info_industry_sw_2021($A7988,$N$1,1)</f>
        <v>建筑装饰(2021)</v>
      </c>
      <c r="O7988" t="str">
        <f>[1]!b_info_carrydate($A7988)</f>
        <v>2024-03-05</v>
      </c>
    </row>
    <row r="7989" spans="1:15" x14ac:dyDescent="0.2">
      <c r="A7989" t="s">
        <v>4736</v>
      </c>
      <c r="B7989" t="s">
        <v>4737</v>
      </c>
      <c r="C7989" s="1">
        <f>[1]!b_anal_matu_cnbd($A7989,$N$1,3)</f>
        <v>7.8136999999999999</v>
      </c>
      <c r="D7989" t="s">
        <v>50</v>
      </c>
      <c r="E7989" t="s">
        <v>206</v>
      </c>
      <c r="F7989" s="6">
        <f>[1]!b_anal_yield_cnbd($A7989,$N$1,3)</f>
        <v>2.1042999999999998</v>
      </c>
      <c r="G7989" t="s">
        <v>11</v>
      </c>
      <c r="H7989" t="s">
        <v>13</v>
      </c>
      <c r="I7989" t="s">
        <v>13</v>
      </c>
      <c r="J7989" t="s">
        <v>13</v>
      </c>
      <c r="K7989" t="s">
        <v>21</v>
      </c>
      <c r="L7989" t="str">
        <f>[2]!thsiFinD("ths_subject_latest_rating_yy_bond",A7989)</f>
        <v>2</v>
      </c>
      <c r="M7989" t="str">
        <f>[1]!s_info_industry_sw_2021($A7989,$N$1,1)</f>
        <v>交通运输(2021)</v>
      </c>
      <c r="O7989" t="str">
        <f>[1]!b_info_carrydate($A7989)</f>
        <v>2024-03-05</v>
      </c>
    </row>
    <row r="7990" spans="1:15" x14ac:dyDescent="0.2">
      <c r="A7990" t="s">
        <v>4738</v>
      </c>
      <c r="B7990" t="s">
        <v>4739</v>
      </c>
      <c r="C7990" s="1">
        <f>[1]!b_anal_matu_cnbd($A7990,$N$1,3)</f>
        <v>0.81369999999999998</v>
      </c>
      <c r="D7990" t="s">
        <v>21</v>
      </c>
      <c r="E7990" t="s">
        <v>2204</v>
      </c>
      <c r="F7990" s="6">
        <f>[1]!b_anal_yield_cnbd($A7990,$N$1,3)</f>
        <v>1.8713</v>
      </c>
      <c r="G7990" t="s">
        <v>11</v>
      </c>
      <c r="H7990" t="s">
        <v>13</v>
      </c>
      <c r="I7990" t="s">
        <v>13</v>
      </c>
      <c r="J7990" t="s">
        <v>13</v>
      </c>
      <c r="K7990" t="s">
        <v>15639</v>
      </c>
      <c r="L7990" t="str">
        <f>[2]!thsiFinD("ths_subject_latest_rating_yy_bond",A7990)</f>
        <v>5</v>
      </c>
      <c r="M7990" t="str">
        <f>[1]!s_info_industry_sw_2021($A7990,$N$1,1)</f>
        <v>房地产(2021)</v>
      </c>
      <c r="O7990" t="str">
        <f>[1]!b_info_carrydate($A7990)</f>
        <v>2024-03-05</v>
      </c>
    </row>
    <row r="7991" spans="1:15" x14ac:dyDescent="0.2">
      <c r="A7991" t="s">
        <v>14613</v>
      </c>
      <c r="B7991" t="s">
        <v>14614</v>
      </c>
      <c r="C7991" s="1">
        <f>[1]!b_anal_matu_cnbd($A7991,$N$1,3)</f>
        <v>2.8136999999999999</v>
      </c>
      <c r="D7991" t="s">
        <v>17</v>
      </c>
      <c r="E7991" t="s">
        <v>14615</v>
      </c>
      <c r="F7991" s="6">
        <f>[1]!b_anal_yield_cnbd($A7991,$N$1,3)</f>
        <v>1.7616000000000001</v>
      </c>
      <c r="G7991" t="s">
        <v>11</v>
      </c>
      <c r="H7991" t="s">
        <v>13</v>
      </c>
      <c r="I7991" t="s">
        <v>13</v>
      </c>
      <c r="J7991" t="s">
        <v>13</v>
      </c>
      <c r="K7991" t="s">
        <v>15525</v>
      </c>
      <c r="L7991" t="str">
        <f>[2]!thsiFinD("ths_subject_latest_rating_yy_bond",A7991)</f>
        <v>4+</v>
      </c>
      <c r="M7991" t="str">
        <f>[1]!s_info_industry_sw_2021($A7991,$N$1,1)</f>
        <v>建筑装饰(2021)</v>
      </c>
      <c r="O7991" t="str">
        <f>[1]!b_info_carrydate($A7991)</f>
        <v>2024-03-05</v>
      </c>
    </row>
    <row r="7992" spans="1:15" x14ac:dyDescent="0.2">
      <c r="A7992" t="s">
        <v>18304</v>
      </c>
      <c r="B7992" t="s">
        <v>18305</v>
      </c>
      <c r="C7992" s="1">
        <f>[1]!b_anal_matu_cnbd($A7992,$N$1,3)</f>
        <v>2.8136999999999999</v>
      </c>
      <c r="D7992" t="s">
        <v>17</v>
      </c>
      <c r="E7992" t="s">
        <v>2637</v>
      </c>
      <c r="F7992" s="6">
        <f>[1]!b_anal_yield_cnbd($A7992,$N$1,3)</f>
        <v>1.7616000000000001</v>
      </c>
      <c r="G7992" t="s">
        <v>11</v>
      </c>
      <c r="H7992" t="s">
        <v>12</v>
      </c>
      <c r="I7992" t="s">
        <v>13</v>
      </c>
      <c r="J7992" t="s">
        <v>13</v>
      </c>
      <c r="K7992" t="s">
        <v>15525</v>
      </c>
      <c r="L7992" t="str">
        <f>[2]!thsiFinD("ths_subject_latest_rating_yy_bond",A7992)</f>
        <v>5+</v>
      </c>
      <c r="M7992" t="str">
        <f>[1]!s_info_industry_sw_2021($A7992,$N$1,1)</f>
        <v>房地产(2021)</v>
      </c>
      <c r="O7992" t="str">
        <f>[1]!b_info_carrydate($A7992)</f>
        <v>2024-03-05</v>
      </c>
    </row>
    <row r="7993" spans="1:15" x14ac:dyDescent="0.2">
      <c r="A7993" t="s">
        <v>18318</v>
      </c>
      <c r="B7993" t="s">
        <v>18319</v>
      </c>
      <c r="C7993" s="1">
        <f>[1]!b_anal_matu_cnbd($A7993,$N$1,3)</f>
        <v>7.8136999999999999</v>
      </c>
      <c r="D7993" t="s">
        <v>50</v>
      </c>
      <c r="E7993" t="s">
        <v>3226</v>
      </c>
      <c r="F7993" s="6">
        <f>[1]!b_anal_yield_cnbd($A7993,$N$1,3)</f>
        <v>2.0994000000000002</v>
      </c>
      <c r="G7993" t="s">
        <v>11</v>
      </c>
      <c r="H7993" t="s">
        <v>13</v>
      </c>
      <c r="I7993" t="s">
        <v>13</v>
      </c>
      <c r="J7993" t="s">
        <v>13</v>
      </c>
      <c r="K7993" t="s">
        <v>21</v>
      </c>
      <c r="L7993" t="str">
        <f>[2]!thsiFinD("ths_subject_latest_rating_yy_bond",A7993)</f>
        <v>3</v>
      </c>
      <c r="M7993" t="str">
        <f>[1]!s_info_industry_sw_2021($A7993,$N$1,1)</f>
        <v>综合(2021)</v>
      </c>
      <c r="O7993" t="str">
        <f>[1]!b_info_carrydate($A7993)</f>
        <v>2024-03-05</v>
      </c>
    </row>
    <row r="7994" spans="1:15" x14ac:dyDescent="0.2">
      <c r="A7994" t="s">
        <v>18332</v>
      </c>
      <c r="B7994" t="s">
        <v>18333</v>
      </c>
      <c r="C7994" s="1">
        <f>[1]!b_anal_matu_cnbd($A7994,$N$1,3)</f>
        <v>0.81369999999999998</v>
      </c>
      <c r="D7994" t="s">
        <v>17</v>
      </c>
      <c r="E7994" t="s">
        <v>1118</v>
      </c>
      <c r="F7994" s="6">
        <f>[1]!b_anal_yield_cnbd($A7994,$N$1,3)</f>
        <v>1.5590999999999999</v>
      </c>
      <c r="G7994" t="s">
        <v>11</v>
      </c>
      <c r="H7994" t="s">
        <v>13</v>
      </c>
      <c r="I7994" t="s">
        <v>13</v>
      </c>
      <c r="J7994" t="s">
        <v>13</v>
      </c>
      <c r="K7994" t="s">
        <v>15639</v>
      </c>
      <c r="L7994" t="str">
        <f>[2]!thsiFinD("ths_subject_latest_rating_yy_bond",A7994)</f>
        <v>4-</v>
      </c>
      <c r="M7994" t="str">
        <f>[1]!s_info_industry_sw_2021($A7994,$N$1,1)</f>
        <v>非银金融(2021)</v>
      </c>
      <c r="O7994" t="str">
        <f>[1]!b_info_carrydate($A7994)</f>
        <v>2024-03-05</v>
      </c>
    </row>
    <row r="7995" spans="1:15" x14ac:dyDescent="0.2">
      <c r="A7995" t="s">
        <v>18334</v>
      </c>
      <c r="B7995" t="s">
        <v>18335</v>
      </c>
      <c r="C7995" s="1">
        <f>[1]!b_anal_matu_cnbd($A7995,$N$1,3)</f>
        <v>2.8136999999999999</v>
      </c>
      <c r="D7995" t="s">
        <v>17</v>
      </c>
      <c r="E7995" t="s">
        <v>1118</v>
      </c>
      <c r="F7995" s="6">
        <f>[1]!b_anal_yield_cnbd($A7995,$N$1,3)</f>
        <v>1.8116000000000001</v>
      </c>
      <c r="G7995" t="s">
        <v>11</v>
      </c>
      <c r="H7995" t="s">
        <v>13</v>
      </c>
      <c r="I7995" t="s">
        <v>13</v>
      </c>
      <c r="J7995" t="s">
        <v>13</v>
      </c>
      <c r="K7995" t="s">
        <v>15639</v>
      </c>
      <c r="L7995" t="str">
        <f>[2]!thsiFinD("ths_subject_latest_rating_yy_bond",A7995)</f>
        <v>4-</v>
      </c>
      <c r="M7995" t="str">
        <f>[1]!s_info_industry_sw_2021($A7995,$N$1,1)</f>
        <v>非银金融(2021)</v>
      </c>
      <c r="O7995" t="str">
        <f>[1]!b_info_carrydate($A7995)</f>
        <v>2024-03-05</v>
      </c>
    </row>
    <row r="7996" spans="1:15" x14ac:dyDescent="0.2">
      <c r="A7996" t="s">
        <v>18340</v>
      </c>
      <c r="B7996" t="s">
        <v>18341</v>
      </c>
      <c r="C7996" s="1">
        <f>[1]!b_anal_matu_cnbd($A7996,$N$1,3)</f>
        <v>0.81369999999999998</v>
      </c>
      <c r="D7996" t="s">
        <v>50</v>
      </c>
      <c r="E7996" t="s">
        <v>1622</v>
      </c>
      <c r="F7996" s="6">
        <f>[1]!b_anal_yield_cnbd($A7996,$N$1,3)</f>
        <v>1.4408000000000001</v>
      </c>
      <c r="G7996" t="s">
        <v>11</v>
      </c>
      <c r="H7996" t="s">
        <v>13</v>
      </c>
      <c r="I7996" t="s">
        <v>13</v>
      </c>
      <c r="J7996" t="s">
        <v>13</v>
      </c>
      <c r="K7996" t="s">
        <v>445</v>
      </c>
      <c r="L7996" t="str">
        <f>[2]!thsiFinD("ths_subject_latest_rating_yy_bond",A7996)</f>
        <v>2</v>
      </c>
      <c r="M7996" t="str">
        <f>[1]!s_info_industry_sw_2021($A7996,$N$1,1)</f>
        <v>非银金融(2021)</v>
      </c>
      <c r="O7996" t="str">
        <f>[1]!b_info_carrydate($A7996)</f>
        <v>2024-03-05</v>
      </c>
    </row>
    <row r="7997" spans="1:15" x14ac:dyDescent="0.2">
      <c r="A7997" t="s">
        <v>18342</v>
      </c>
      <c r="B7997" t="s">
        <v>18343</v>
      </c>
      <c r="C7997" s="1">
        <f>[1]!b_anal_matu_cnbd($A7997,$N$1,3)</f>
        <v>2.8136999999999999</v>
      </c>
      <c r="D7997" t="s">
        <v>50</v>
      </c>
      <c r="E7997" t="s">
        <v>1622</v>
      </c>
      <c r="F7997" s="6">
        <f>[1]!b_anal_yield_cnbd($A7997,$N$1,3)</f>
        <v>1.6677</v>
      </c>
      <c r="G7997" t="s">
        <v>11</v>
      </c>
      <c r="H7997" t="s">
        <v>13</v>
      </c>
      <c r="I7997" t="s">
        <v>13</v>
      </c>
      <c r="J7997" t="s">
        <v>13</v>
      </c>
      <c r="K7997" t="s">
        <v>445</v>
      </c>
      <c r="L7997" t="str">
        <f>[2]!thsiFinD("ths_subject_latest_rating_yy_bond",A7997)</f>
        <v>2</v>
      </c>
      <c r="M7997" t="str">
        <f>[1]!s_info_industry_sw_2021($A7997,$N$1,1)</f>
        <v>非银金融(2021)</v>
      </c>
      <c r="O7997" t="str">
        <f>[1]!b_info_carrydate($A7997)</f>
        <v>2024-03-05</v>
      </c>
    </row>
    <row r="7998" spans="1:15" x14ac:dyDescent="0.2">
      <c r="A7998" t="s">
        <v>19624</v>
      </c>
      <c r="B7998" t="s">
        <v>19625</v>
      </c>
      <c r="C7998" s="1">
        <f>[1]!b_anal_matu_cnbd($A7998,$N$1,3)</f>
        <v>0.81369999999999998</v>
      </c>
      <c r="D7998" t="s">
        <v>21</v>
      </c>
      <c r="E7998" t="s">
        <v>17188</v>
      </c>
      <c r="F7998" s="6">
        <f>[1]!b_anal_yield_cnbd($A7998,$N$1,3)</f>
        <v>1.5092000000000001</v>
      </c>
      <c r="G7998" t="s">
        <v>11</v>
      </c>
      <c r="H7998" t="s">
        <v>13</v>
      </c>
      <c r="I7998" t="s">
        <v>13</v>
      </c>
      <c r="J7998" t="s">
        <v>13</v>
      </c>
      <c r="K7998" t="s">
        <v>15526</v>
      </c>
      <c r="L7998" t="str">
        <f>[2]!thsiFinD("ths_subject_latest_rating_yy_bond",A7998)</f>
        <v>5-</v>
      </c>
      <c r="M7998" t="str">
        <f>[1]!s_info_industry_sw_2021($A7998,$N$1,1)</f>
        <v>银行(2021)</v>
      </c>
      <c r="O7998" t="str">
        <f>[1]!b_info_carrydate($A7998)</f>
        <v>2024-03-05</v>
      </c>
    </row>
    <row r="7999" spans="1:15" x14ac:dyDescent="0.2">
      <c r="A7999" t="s">
        <v>19900</v>
      </c>
      <c r="B7999" t="s">
        <v>19901</v>
      </c>
      <c r="C7999" s="1">
        <f>[1]!b_anal_matu_cnbd($A7999,$N$1,3)</f>
        <v>0.81369999999999998</v>
      </c>
      <c r="D7999" t="s">
        <v>32</v>
      </c>
      <c r="E7999" t="s">
        <v>19887</v>
      </c>
      <c r="F7999" s="6">
        <f>[1]!b_anal_yield_cnbd($A7999,$N$1,3)</f>
        <v>1.4401999999999999</v>
      </c>
      <c r="G7999" t="s">
        <v>26</v>
      </c>
      <c r="H7999" t="s">
        <v>13</v>
      </c>
      <c r="I7999" t="s">
        <v>13</v>
      </c>
      <c r="J7999" t="s">
        <v>13</v>
      </c>
      <c r="K7999" t="s">
        <v>445</v>
      </c>
      <c r="L7999" t="str">
        <f>[2]!thsiFinD("ths_subject_latest_rating_yy_bond",A7999)</f>
        <v>3</v>
      </c>
      <c r="M7999" t="str">
        <f>[1]!s_info_industry_sw_2021($A7999,$N$1,1)</f>
        <v>非银金融(2021)</v>
      </c>
      <c r="O7999" t="str">
        <f>[1]!b_info_carrydate($A7999)</f>
        <v>2024-03-05</v>
      </c>
    </row>
    <row r="8000" spans="1:15" x14ac:dyDescent="0.2">
      <c r="A8000" t="s">
        <v>22982</v>
      </c>
      <c r="B8000" t="s">
        <v>22983</v>
      </c>
      <c r="C8000" s="1">
        <f>[1]!b_anal_matu_cnbd($A8000,$N$1,3)</f>
        <v>0.81369999999999998</v>
      </c>
      <c r="D8000" t="s">
        <v>32</v>
      </c>
      <c r="E8000" t="s">
        <v>22721</v>
      </c>
      <c r="F8000" s="6">
        <f>[1]!b_anal_yield_cnbd($A8000,$N$1,3)</f>
        <v>1.4401999999999999</v>
      </c>
      <c r="G8000" t="s">
        <v>11</v>
      </c>
      <c r="H8000" t="s">
        <v>13</v>
      </c>
      <c r="I8000" t="s">
        <v>13</v>
      </c>
      <c r="J8000" t="s">
        <v>13</v>
      </c>
      <c r="K8000" t="s">
        <v>15525</v>
      </c>
      <c r="L8000" t="str">
        <f>[2]!thsiFinD("ths_subject_latest_rating_yy_bond",A8000)</f>
        <v>4</v>
      </c>
      <c r="M8000" t="str">
        <f>[1]!s_info_industry_sw_2021($A8000,$N$1,1)</f>
        <v>非银金融(2021)</v>
      </c>
      <c r="O8000" t="str">
        <f>[1]!b_info_carrydate($A8000)</f>
        <v>2024-03-05</v>
      </c>
    </row>
    <row r="8001" spans="1:15" x14ac:dyDescent="0.2">
      <c r="A8001" t="s">
        <v>4068</v>
      </c>
      <c r="B8001" t="s">
        <v>4069</v>
      </c>
      <c r="C8001" s="1">
        <f>[1]!b_anal_matu_cnbd($A8001,$N$1,3)</f>
        <v>2.8109999999999999</v>
      </c>
      <c r="D8001" t="s">
        <v>17</v>
      </c>
      <c r="E8001" t="s">
        <v>2220</v>
      </c>
      <c r="F8001" s="6">
        <f>[1]!b_anal_yield_cnbd($A8001,$N$1,3)</f>
        <v>1.8113999999999999</v>
      </c>
      <c r="G8001" t="s">
        <v>11</v>
      </c>
      <c r="H8001" t="s">
        <v>12</v>
      </c>
      <c r="I8001" t="s">
        <v>13</v>
      </c>
      <c r="J8001" t="s">
        <v>13</v>
      </c>
      <c r="K8001" t="s">
        <v>1760</v>
      </c>
      <c r="L8001" t="str">
        <f>[2]!thsiFinD("ths_subject_latest_rating_yy_bond",A8001)</f>
        <v>4</v>
      </c>
      <c r="M8001" t="str">
        <f>[1]!s_info_industry_sw_2021($A8001,$N$1,1)</f>
        <v>建筑装饰(2021)</v>
      </c>
      <c r="O8001" t="str">
        <f>[1]!b_info_carrydate($A8001)</f>
        <v>2024-03-04</v>
      </c>
    </row>
    <row r="8002" spans="1:15" x14ac:dyDescent="0.2">
      <c r="A8002" t="s">
        <v>4704</v>
      </c>
      <c r="B8002" t="s">
        <v>4705</v>
      </c>
      <c r="C8002" s="1">
        <f>[1]!b_anal_matu_cnbd($A8002,$N$1,3)</f>
        <v>0.81100000000000005</v>
      </c>
      <c r="D8002" t="s">
        <v>32</v>
      </c>
      <c r="E8002" t="s">
        <v>4706</v>
      </c>
      <c r="F8002" s="6">
        <f>[1]!b_anal_yield_cnbd($A8002,$N$1,3)</f>
        <v>1.5307999999999999</v>
      </c>
      <c r="G8002" t="s">
        <v>26</v>
      </c>
      <c r="H8002" t="s">
        <v>13</v>
      </c>
      <c r="I8002" t="s">
        <v>13</v>
      </c>
      <c r="J8002" t="s">
        <v>12</v>
      </c>
      <c r="K8002" t="s">
        <v>10</v>
      </c>
      <c r="L8002" t="str">
        <f>[2]!thsiFinD("ths_subject_latest_rating_yy_bond",A8002)</f>
        <v>4+</v>
      </c>
      <c r="M8002" t="str">
        <f>[1]!s_info_industry_sw_2021($A8002,$N$1,1)</f>
        <v>电力设备(2021)</v>
      </c>
      <c r="O8002" t="str">
        <f>[1]!b_info_carrydate($A8002)</f>
        <v>2024-03-04</v>
      </c>
    </row>
    <row r="8003" spans="1:15" x14ac:dyDescent="0.2">
      <c r="A8003" t="s">
        <v>4707</v>
      </c>
      <c r="B8003" t="s">
        <v>4708</v>
      </c>
      <c r="C8003" s="1">
        <f>[1]!b_anal_matu_cnbd($A8003,$N$1,3)</f>
        <v>2.8109999999999999</v>
      </c>
      <c r="D8003" t="s">
        <v>50</v>
      </c>
      <c r="E8003" t="s">
        <v>1943</v>
      </c>
      <c r="F8003" s="6">
        <f>[1]!b_anal_yield_cnbd($A8003,$N$1,3)</f>
        <v>1.714</v>
      </c>
      <c r="G8003" t="s">
        <v>11</v>
      </c>
      <c r="H8003" t="s">
        <v>13</v>
      </c>
      <c r="I8003" t="s">
        <v>13</v>
      </c>
      <c r="J8003" t="s">
        <v>13</v>
      </c>
      <c r="K8003" t="s">
        <v>21</v>
      </c>
      <c r="L8003" t="str">
        <f>[2]!thsiFinD("ths_subject_latest_rating_yy_bond",A8003)</f>
        <v>3</v>
      </c>
      <c r="M8003" t="str">
        <f>[1]!s_info_industry_sw_2021($A8003,$N$1,1)</f>
        <v>建筑装饰(2021)</v>
      </c>
      <c r="O8003" t="str">
        <f>[1]!b_info_carrydate($A8003)</f>
        <v>2024-03-04</v>
      </c>
    </row>
    <row r="8004" spans="1:15" x14ac:dyDescent="0.2">
      <c r="A8004" t="s">
        <v>4709</v>
      </c>
      <c r="B8004" t="s">
        <v>4710</v>
      </c>
      <c r="C8004" s="1">
        <f>[1]!b_anal_matu_cnbd($A8004,$N$1,3)</f>
        <v>7.8109999999999999</v>
      </c>
      <c r="D8004" t="s">
        <v>50</v>
      </c>
      <c r="E8004" t="s">
        <v>1943</v>
      </c>
      <c r="F8004" s="6">
        <f>[1]!b_anal_yield_cnbd($A8004,$N$1,3)</f>
        <v>2.1718999999999999</v>
      </c>
      <c r="G8004" t="s">
        <v>11</v>
      </c>
      <c r="H8004" t="s">
        <v>13</v>
      </c>
      <c r="I8004" t="s">
        <v>13</v>
      </c>
      <c r="J8004" t="s">
        <v>13</v>
      </c>
      <c r="K8004" t="s">
        <v>21</v>
      </c>
      <c r="L8004" t="str">
        <f>[2]!thsiFinD("ths_subject_latest_rating_yy_bond",A8004)</f>
        <v>3</v>
      </c>
      <c r="M8004" t="str">
        <f>[1]!s_info_industry_sw_2021($A8004,$N$1,1)</f>
        <v>建筑装饰(2021)</v>
      </c>
      <c r="O8004" t="str">
        <f>[1]!b_info_carrydate($A8004)</f>
        <v>2024-03-04</v>
      </c>
    </row>
    <row r="8005" spans="1:15" x14ac:dyDescent="0.2">
      <c r="A8005" t="s">
        <v>4711</v>
      </c>
      <c r="B8005" t="s">
        <v>4712</v>
      </c>
      <c r="C8005" s="1">
        <f>[1]!b_anal_matu_cnbd($A8005,$N$1,3)</f>
        <v>0.81100000000000005</v>
      </c>
      <c r="D8005" t="s">
        <v>21</v>
      </c>
      <c r="E8005" t="s">
        <v>3343</v>
      </c>
      <c r="F8005" s="6">
        <f>[1]!b_anal_yield_cnbd($A8005,$N$1,3)</f>
        <v>1.5346</v>
      </c>
      <c r="G8005" t="s">
        <v>11</v>
      </c>
      <c r="H8005" t="s">
        <v>12</v>
      </c>
      <c r="I8005" t="s">
        <v>13</v>
      </c>
      <c r="J8005" t="s">
        <v>13</v>
      </c>
      <c r="K8005" t="s">
        <v>15639</v>
      </c>
      <c r="L8005" t="str">
        <f>[2]!thsiFinD("ths_subject_latest_rating_yy_bond",A8005)</f>
        <v>4-</v>
      </c>
      <c r="M8005" t="str">
        <f>[1]!s_info_industry_sw_2021($A8005,$N$1,1)</f>
        <v>建筑装饰(2021)</v>
      </c>
      <c r="O8005" t="str">
        <f>[1]!b_info_carrydate($A8005)</f>
        <v>2024-03-04</v>
      </c>
    </row>
    <row r="8006" spans="1:15" x14ac:dyDescent="0.2">
      <c r="A8006" t="s">
        <v>4713</v>
      </c>
      <c r="B8006" t="s">
        <v>4714</v>
      </c>
      <c r="C8006" s="1">
        <f>[1]!b_anal_matu_cnbd($A8006,$N$1,3)</f>
        <v>0.81100000000000005</v>
      </c>
      <c r="D8006" t="s">
        <v>21</v>
      </c>
      <c r="E8006" t="s">
        <v>3657</v>
      </c>
      <c r="F8006" s="6">
        <f>[1]!b_anal_yield_cnbd($A8006,$N$1,3)</f>
        <v>1.5346</v>
      </c>
      <c r="G8006" t="s">
        <v>11</v>
      </c>
      <c r="H8006" t="s">
        <v>13</v>
      </c>
      <c r="I8006" t="s">
        <v>13</v>
      </c>
      <c r="J8006" t="s">
        <v>13</v>
      </c>
      <c r="K8006" t="s">
        <v>15525</v>
      </c>
      <c r="L8006" t="str">
        <f>[2]!thsiFinD("ths_subject_latest_rating_yy_bond",A8006)</f>
        <v>5+</v>
      </c>
      <c r="M8006" t="str">
        <f>[1]!s_info_industry_sw_2021($A8006,$N$1,1)</f>
        <v>交通运输(2021)</v>
      </c>
      <c r="O8006" t="str">
        <f>[1]!b_info_carrydate($A8006)</f>
        <v>2024-03-04</v>
      </c>
    </row>
    <row r="8007" spans="1:15" x14ac:dyDescent="0.2">
      <c r="A8007" t="s">
        <v>4715</v>
      </c>
      <c r="B8007" t="s">
        <v>4716</v>
      </c>
      <c r="C8007" s="1">
        <f>[1]!b_anal_matu_cnbd($A8007,$N$1,3)</f>
        <v>0.81100000000000005</v>
      </c>
      <c r="D8007" t="s">
        <v>17</v>
      </c>
      <c r="E8007" t="s">
        <v>716</v>
      </c>
      <c r="F8007" s="6">
        <f>[1]!b_anal_yield_cnbd($A8007,$N$1,3)</f>
        <v>1.5087999999999999</v>
      </c>
      <c r="G8007" t="s">
        <v>11</v>
      </c>
      <c r="H8007" t="s">
        <v>13</v>
      </c>
      <c r="I8007" t="s">
        <v>13</v>
      </c>
      <c r="J8007" t="s">
        <v>13</v>
      </c>
      <c r="K8007" t="s">
        <v>15525</v>
      </c>
      <c r="L8007" t="str">
        <f>[2]!thsiFinD("ths_subject_latest_rating_yy_bond",A8007)</f>
        <v>5+</v>
      </c>
      <c r="M8007" t="str">
        <f>[1]!s_info_industry_sw_2021($A8007,$N$1,1)</f>
        <v>非银金融(2021)</v>
      </c>
      <c r="O8007" t="str">
        <f>[1]!b_info_carrydate($A8007)</f>
        <v>2024-03-04</v>
      </c>
    </row>
    <row r="8008" spans="1:15" x14ac:dyDescent="0.2">
      <c r="A8008" t="s">
        <v>4717</v>
      </c>
      <c r="B8008" t="s">
        <v>4718</v>
      </c>
      <c r="C8008" s="1">
        <f>[1]!b_anal_matu_cnbd($A8008,$N$1,3)</f>
        <v>2.8109999999999999</v>
      </c>
      <c r="D8008" t="s">
        <v>17</v>
      </c>
      <c r="E8008" t="s">
        <v>716</v>
      </c>
      <c r="F8008" s="6">
        <f>[1]!b_anal_yield_cnbd($A8008,$N$1,3)</f>
        <v>1.8613999999999999</v>
      </c>
      <c r="G8008" t="s">
        <v>11</v>
      </c>
      <c r="H8008" t="s">
        <v>13</v>
      </c>
      <c r="I8008" t="s">
        <v>13</v>
      </c>
      <c r="J8008" t="s">
        <v>13</v>
      </c>
      <c r="K8008" t="s">
        <v>15525</v>
      </c>
      <c r="L8008" t="str">
        <f>[2]!thsiFinD("ths_subject_latest_rating_yy_bond",A8008)</f>
        <v>5+</v>
      </c>
      <c r="M8008" t="str">
        <f>[1]!s_info_industry_sw_2021($A8008,$N$1,1)</f>
        <v>非银金融(2021)</v>
      </c>
      <c r="O8008" t="str">
        <f>[1]!b_info_carrydate($A8008)</f>
        <v>2024-03-04</v>
      </c>
    </row>
    <row r="8009" spans="1:15" x14ac:dyDescent="0.2">
      <c r="A8009" t="s">
        <v>4722</v>
      </c>
      <c r="B8009" t="s">
        <v>4723</v>
      </c>
      <c r="C8009" s="1">
        <f>[1]!b_anal_matu_cnbd($A8009,$N$1,3)</f>
        <v>2.8109999999999999</v>
      </c>
      <c r="D8009" t="s">
        <v>17</v>
      </c>
      <c r="E8009" t="s">
        <v>4581</v>
      </c>
      <c r="F8009" s="6">
        <f>[1]!b_anal_yield_cnbd($A8009,$N$1,3)</f>
        <v>1.9041999999999999</v>
      </c>
      <c r="G8009" t="s">
        <v>11</v>
      </c>
      <c r="H8009" t="s">
        <v>13</v>
      </c>
      <c r="I8009" t="s">
        <v>13</v>
      </c>
      <c r="J8009" t="s">
        <v>13</v>
      </c>
      <c r="K8009" t="s">
        <v>15525</v>
      </c>
      <c r="L8009" t="str">
        <f>[2]!thsiFinD("ths_subject_latest_rating_yy_bond",A8009)</f>
        <v>4</v>
      </c>
      <c r="M8009" t="str">
        <f>[1]!s_info_industry_sw_2021($A8009,$N$1,1)</f>
        <v>建筑材料(2021)</v>
      </c>
      <c r="O8009" t="str">
        <f>[1]!b_info_carrydate($A8009)</f>
        <v>2024-03-04</v>
      </c>
    </row>
    <row r="8010" spans="1:15" x14ac:dyDescent="0.2">
      <c r="A8010" t="s">
        <v>13534</v>
      </c>
      <c r="B8010" t="s">
        <v>13535</v>
      </c>
      <c r="C8010" s="1">
        <f>[1]!b_anal_matu_cnbd($A8010,$N$1,3)</f>
        <v>2.8109999999999999</v>
      </c>
      <c r="D8010" t="s">
        <v>17</v>
      </c>
      <c r="E8010" t="s">
        <v>2275</v>
      </c>
      <c r="F8010" s="6">
        <f>[1]!b_anal_yield_cnbd($A8010,$N$1,3)</f>
        <v>1.7614000000000001</v>
      </c>
      <c r="G8010" t="s">
        <v>11</v>
      </c>
      <c r="H8010" t="s">
        <v>13</v>
      </c>
      <c r="I8010" t="s">
        <v>13</v>
      </c>
      <c r="J8010" t="s">
        <v>13</v>
      </c>
      <c r="K8010" t="s">
        <v>1747</v>
      </c>
      <c r="L8010" t="str">
        <f>[2]!thsiFinD("ths_subject_latest_rating_yy_bond",A8010)</f>
        <v>3</v>
      </c>
      <c r="M8010" t="str">
        <f>[1]!s_info_industry_sw_2021($A8010,$N$1,1)</f>
        <v>交通运输(2021)</v>
      </c>
      <c r="O8010" t="str">
        <f>[1]!b_info_carrydate($A8010)</f>
        <v>2024-03-04</v>
      </c>
    </row>
    <row r="8011" spans="1:15" x14ac:dyDescent="0.2">
      <c r="A8011" t="s">
        <v>14611</v>
      </c>
      <c r="B8011" t="s">
        <v>14612</v>
      </c>
      <c r="C8011" s="1">
        <f>[1]!b_anal_matu_cnbd($A8011,$N$1,3)</f>
        <v>2.8109999999999999</v>
      </c>
      <c r="D8011" t="s">
        <v>17</v>
      </c>
      <c r="E8011" t="s">
        <v>4220</v>
      </c>
      <c r="F8011" s="6">
        <f>[1]!b_anal_yield_cnbd($A8011,$N$1,3)</f>
        <v>1.7614000000000001</v>
      </c>
      <c r="G8011" t="s">
        <v>11</v>
      </c>
      <c r="H8011" t="s">
        <v>13</v>
      </c>
      <c r="I8011" t="s">
        <v>13</v>
      </c>
      <c r="J8011" t="s">
        <v>13</v>
      </c>
      <c r="K8011" t="s">
        <v>1760</v>
      </c>
      <c r="L8011" t="str">
        <f>[2]!thsiFinD("ths_subject_latest_rating_yy_bond",A8011)</f>
        <v>4</v>
      </c>
      <c r="M8011" t="str">
        <f>[1]!s_info_industry_sw_2021($A8011,$N$1,1)</f>
        <v>非银金融(2021)</v>
      </c>
      <c r="O8011" t="str">
        <f>[1]!b_info_carrydate($A8011)</f>
        <v>2024-03-04</v>
      </c>
    </row>
    <row r="8012" spans="1:15" x14ac:dyDescent="0.2">
      <c r="A8012" t="s">
        <v>14620</v>
      </c>
      <c r="B8012" t="s">
        <v>14621</v>
      </c>
      <c r="C8012" s="1">
        <f>[1]!b_anal_matu_cnbd($A8012,$N$1,3)</f>
        <v>0.81100000000000005</v>
      </c>
      <c r="D8012" t="s">
        <v>50</v>
      </c>
      <c r="E8012" t="s">
        <v>94</v>
      </c>
      <c r="F8012" s="6">
        <f>[1]!b_anal_yield_cnbd($A8012,$N$1,3)</f>
        <v>1.5374000000000001</v>
      </c>
      <c r="G8012" t="s">
        <v>11</v>
      </c>
      <c r="H8012" t="s">
        <v>13</v>
      </c>
      <c r="I8012" t="s">
        <v>13</v>
      </c>
      <c r="J8012" t="s">
        <v>13</v>
      </c>
      <c r="K8012" t="s">
        <v>15525</v>
      </c>
      <c r="L8012" t="str">
        <f>[2]!thsiFinD("ths_subject_latest_rating_yy_bond",A8012)</f>
        <v>3</v>
      </c>
      <c r="M8012" t="str">
        <f>[1]!s_info_industry_sw_2021($A8012,$N$1,1)</f>
        <v>房地产(2021)</v>
      </c>
      <c r="O8012" t="str">
        <f>[1]!b_info_carrydate($A8012)</f>
        <v>2024-03-04</v>
      </c>
    </row>
    <row r="8013" spans="1:15" x14ac:dyDescent="0.2">
      <c r="A8013" t="s">
        <v>14622</v>
      </c>
      <c r="B8013" t="s">
        <v>14623</v>
      </c>
      <c r="C8013" s="1">
        <f>[1]!b_anal_matu_cnbd($A8013,$N$1,3)</f>
        <v>7.8109999999999999</v>
      </c>
      <c r="D8013" t="s">
        <v>50</v>
      </c>
      <c r="E8013" t="s">
        <v>94</v>
      </c>
      <c r="F8013" s="6">
        <f>[1]!b_anal_yield_cnbd($A8013,$N$1,3)</f>
        <v>2.4619</v>
      </c>
      <c r="G8013" t="s">
        <v>11</v>
      </c>
      <c r="H8013" t="s">
        <v>13</v>
      </c>
      <c r="I8013" t="s">
        <v>13</v>
      </c>
      <c r="J8013" t="s">
        <v>13</v>
      </c>
      <c r="K8013" t="s">
        <v>15525</v>
      </c>
      <c r="L8013" t="str">
        <f>[2]!thsiFinD("ths_subject_latest_rating_yy_bond",A8013)</f>
        <v>3</v>
      </c>
      <c r="M8013" t="str">
        <f>[1]!s_info_industry_sw_2021($A8013,$N$1,1)</f>
        <v>房地产(2021)</v>
      </c>
      <c r="O8013" t="str">
        <f>[1]!b_info_carrydate($A8013)</f>
        <v>2024-03-04</v>
      </c>
    </row>
    <row r="8014" spans="1:15" x14ac:dyDescent="0.2">
      <c r="A8014" t="s">
        <v>16760</v>
      </c>
      <c r="B8014" t="s">
        <v>16761</v>
      </c>
      <c r="C8014" s="1">
        <f>[1]!b_anal_matu_cnbd($A8014,$N$1,3)</f>
        <v>0.81100000000000005</v>
      </c>
      <c r="D8014" t="s">
        <v>32</v>
      </c>
      <c r="E8014" t="s">
        <v>16586</v>
      </c>
      <c r="F8014" s="6">
        <f>[1]!b_anal_yield_cnbd($A8014,$N$1,3)</f>
        <v>1.43</v>
      </c>
      <c r="G8014" t="s">
        <v>11</v>
      </c>
      <c r="H8014" t="s">
        <v>13</v>
      </c>
      <c r="I8014" t="s">
        <v>13</v>
      </c>
      <c r="J8014" t="s">
        <v>13</v>
      </c>
      <c r="K8014" t="s">
        <v>10</v>
      </c>
      <c r="L8014" t="str">
        <f>[2]!thsiFinD("ths_subject_latest_rating_yy_bond",A8014)</f>
        <v>2</v>
      </c>
      <c r="M8014" t="str">
        <f>[1]!s_info_industry_sw_2021($A8014,$N$1,1)</f>
        <v>银行(2021)</v>
      </c>
      <c r="O8014" t="str">
        <f>[1]!b_info_carrydate($A8014)</f>
        <v>2024-03-04</v>
      </c>
    </row>
    <row r="8015" spans="1:15" x14ac:dyDescent="0.2">
      <c r="A8015" t="s">
        <v>18322</v>
      </c>
      <c r="B8015" t="s">
        <v>18323</v>
      </c>
      <c r="C8015" s="1">
        <f>[1]!b_anal_matu_cnbd($A8015,$N$1,3)</f>
        <v>1.8109999999999999</v>
      </c>
      <c r="D8015" t="s">
        <v>50</v>
      </c>
      <c r="E8015" t="s">
        <v>12937</v>
      </c>
      <c r="F8015" s="6">
        <f>[1]!b_anal_yield_cnbd($A8015,$N$1,3)</f>
        <v>1.5603</v>
      </c>
      <c r="G8015" t="s">
        <v>26</v>
      </c>
      <c r="H8015" t="s">
        <v>13</v>
      </c>
      <c r="I8015" t="s">
        <v>13</v>
      </c>
      <c r="J8015" t="s">
        <v>13</v>
      </c>
      <c r="K8015" t="s">
        <v>1760</v>
      </c>
      <c r="L8015" t="str">
        <f>[2]!thsiFinD("ths_subject_latest_rating_yy_bond",A8015)</f>
        <v>2</v>
      </c>
      <c r="M8015" t="str">
        <f>[1]!s_info_industry_sw_2021($A8015,$N$1,1)</f>
        <v>非银金融(2021)</v>
      </c>
      <c r="O8015" t="str">
        <f>[1]!b_info_carrydate($A8015)</f>
        <v>2024-03-04</v>
      </c>
    </row>
    <row r="8016" spans="1:15" x14ac:dyDescent="0.2">
      <c r="A8016" t="s">
        <v>18328</v>
      </c>
      <c r="B8016" t="s">
        <v>18329</v>
      </c>
      <c r="C8016" s="1">
        <f>[1]!b_anal_matu_cnbd($A8016,$N$1,3)</f>
        <v>0.81100000000000005</v>
      </c>
      <c r="D8016" t="s">
        <v>50</v>
      </c>
      <c r="E8016" t="s">
        <v>12937</v>
      </c>
      <c r="F8016" s="6">
        <f>[1]!b_anal_yield_cnbd($A8016,$N$1,3)</f>
        <v>1.4406000000000001</v>
      </c>
      <c r="G8016" t="s">
        <v>26</v>
      </c>
      <c r="H8016" t="s">
        <v>13</v>
      </c>
      <c r="I8016" t="s">
        <v>13</v>
      </c>
      <c r="J8016" t="s">
        <v>13</v>
      </c>
      <c r="K8016" t="s">
        <v>1760</v>
      </c>
      <c r="L8016" t="str">
        <f>[2]!thsiFinD("ths_subject_latest_rating_yy_bond",A8016)</f>
        <v>2</v>
      </c>
      <c r="M8016" t="str">
        <f>[1]!s_info_industry_sw_2021($A8016,$N$1,1)</f>
        <v>非银金融(2021)</v>
      </c>
      <c r="O8016" t="str">
        <f>[1]!b_info_carrydate($A8016)</f>
        <v>2024-03-04</v>
      </c>
    </row>
    <row r="8017" spans="1:15" x14ac:dyDescent="0.2">
      <c r="A8017" t="s">
        <v>18330</v>
      </c>
      <c r="B8017" t="s">
        <v>18331</v>
      </c>
      <c r="C8017" s="1">
        <f>[1]!b_anal_matu_cnbd($A8017,$N$1,3)</f>
        <v>7.8109999999999999</v>
      </c>
      <c r="D8017" t="s">
        <v>50</v>
      </c>
      <c r="E8017" t="s">
        <v>12937</v>
      </c>
      <c r="F8017" s="6">
        <f>[1]!b_anal_yield_cnbd($A8017,$N$1,3)</f>
        <v>1.9766999999999999</v>
      </c>
      <c r="G8017" t="s">
        <v>26</v>
      </c>
      <c r="H8017" t="s">
        <v>13</v>
      </c>
      <c r="I8017" t="s">
        <v>13</v>
      </c>
      <c r="J8017" t="s">
        <v>13</v>
      </c>
      <c r="K8017" t="s">
        <v>1760</v>
      </c>
      <c r="L8017" t="str">
        <f>[2]!thsiFinD("ths_subject_latest_rating_yy_bond",A8017)</f>
        <v>2</v>
      </c>
      <c r="M8017" t="str">
        <f>[1]!s_info_industry_sw_2021($A8017,$N$1,1)</f>
        <v>非银金融(2021)</v>
      </c>
      <c r="O8017" t="str">
        <f>[1]!b_info_carrydate($A8017)</f>
        <v>2024-03-04</v>
      </c>
    </row>
    <row r="8018" spans="1:15" x14ac:dyDescent="0.2">
      <c r="A8018" t="s">
        <v>22534</v>
      </c>
      <c r="B8018" t="s">
        <v>22535</v>
      </c>
      <c r="C8018" s="1">
        <f>[1]!b_anal_matu_cnbd($A8018,$N$1,3)</f>
        <v>2.8109999999999999</v>
      </c>
      <c r="D8018" t="s">
        <v>17</v>
      </c>
      <c r="E8018" t="s">
        <v>992</v>
      </c>
      <c r="F8018" s="6">
        <f>[1]!b_anal_yield_cnbd($A8018,$N$1,3)</f>
        <v>1.7614000000000001</v>
      </c>
      <c r="G8018" t="s">
        <v>11</v>
      </c>
      <c r="H8018" t="s">
        <v>12</v>
      </c>
      <c r="I8018" t="s">
        <v>13</v>
      </c>
      <c r="J8018" t="s">
        <v>13</v>
      </c>
      <c r="K8018" t="s">
        <v>15526</v>
      </c>
      <c r="L8018" t="str">
        <f>[2]!thsiFinD("ths_subject_latest_rating_yy_bond",A8018)</f>
        <v>4+</v>
      </c>
      <c r="M8018" t="str">
        <f>[1]!s_info_industry_sw_2021($A8018,$N$1,1)</f>
        <v>建筑装饰(2021)</v>
      </c>
      <c r="O8018" t="str">
        <f>[1]!b_info_carrydate($A8018)</f>
        <v>2024-03-04</v>
      </c>
    </row>
    <row r="8019" spans="1:15" x14ac:dyDescent="0.2">
      <c r="A8019" t="s">
        <v>23074</v>
      </c>
      <c r="B8019" t="s">
        <v>23075</v>
      </c>
      <c r="C8019" s="1">
        <f>[1]!b_anal_matu_cnbd($A8019,$N$1,3)</f>
        <v>2.8109999999999999</v>
      </c>
      <c r="D8019" t="s">
        <v>17</v>
      </c>
      <c r="E8019" t="s">
        <v>992</v>
      </c>
      <c r="F8019" s="6">
        <f>[1]!b_anal_yield_cnbd($A8019,$N$1,3)</f>
        <v>1.7614000000000001</v>
      </c>
      <c r="G8019" t="s">
        <v>11</v>
      </c>
      <c r="H8019" t="s">
        <v>12</v>
      </c>
      <c r="I8019" t="s">
        <v>13</v>
      </c>
      <c r="J8019" t="s">
        <v>13</v>
      </c>
      <c r="K8019" t="s">
        <v>15526</v>
      </c>
      <c r="L8019" t="str">
        <f>[2]!thsiFinD("ths_subject_latest_rating_yy_bond",A8019)</f>
        <v>4+</v>
      </c>
      <c r="M8019" t="str">
        <f>[1]!s_info_industry_sw_2021($A8019,$N$1,1)</f>
        <v>建筑装饰(2021)</v>
      </c>
      <c r="O8019" t="str">
        <f>[1]!b_info_carrydate($A8019)</f>
        <v>2024-03-04</v>
      </c>
    </row>
    <row r="8020" spans="1:15" x14ac:dyDescent="0.2">
      <c r="A8020" t="s">
        <v>4685</v>
      </c>
      <c r="B8020" t="s">
        <v>4686</v>
      </c>
      <c r="C8020" s="1">
        <f>[1]!b_anal_matu_cnbd($A8020,$N$1,3)</f>
        <v>7.8026999999999997</v>
      </c>
      <c r="D8020" t="s">
        <v>50</v>
      </c>
      <c r="E8020" t="s">
        <v>4687</v>
      </c>
      <c r="F8020" s="6">
        <f>[1]!b_anal_yield_cnbd($A8020,$N$1,3)</f>
        <v>2.1036000000000001</v>
      </c>
      <c r="G8020" t="s">
        <v>26</v>
      </c>
      <c r="H8020" t="s">
        <v>13</v>
      </c>
      <c r="I8020" t="s">
        <v>13</v>
      </c>
      <c r="J8020" t="s">
        <v>13</v>
      </c>
      <c r="K8020" t="s">
        <v>17</v>
      </c>
      <c r="L8020" t="str">
        <f>[2]!thsiFinD("ths_subject_latest_rating_yy_bond",A8020)</f>
        <v>2</v>
      </c>
      <c r="M8020" t="str">
        <f>[1]!s_info_industry_sw_2021($A8020,$N$1,1)</f>
        <v>机械设备(2021)</v>
      </c>
      <c r="O8020" t="str">
        <f>[1]!b_info_carrydate($A8020)</f>
        <v>2024-03-01</v>
      </c>
    </row>
    <row r="8021" spans="1:15" x14ac:dyDescent="0.2">
      <c r="A8021" t="s">
        <v>4688</v>
      </c>
      <c r="B8021" t="s">
        <v>4689</v>
      </c>
      <c r="C8021" s="1">
        <f>[1]!b_anal_matu_cnbd($A8021,$N$1,3)</f>
        <v>0.80269999999999997</v>
      </c>
      <c r="D8021" t="s">
        <v>17</v>
      </c>
      <c r="E8021" t="s">
        <v>2860</v>
      </c>
      <c r="F8021" s="6">
        <f>[1]!b_anal_yield_cnbd($A8021,$N$1,3)</f>
        <v>1.4993000000000001</v>
      </c>
      <c r="G8021" t="s">
        <v>11</v>
      </c>
      <c r="H8021" t="s">
        <v>13</v>
      </c>
      <c r="I8021" t="s">
        <v>13</v>
      </c>
      <c r="J8021" t="s">
        <v>13</v>
      </c>
      <c r="K8021" t="s">
        <v>15525</v>
      </c>
      <c r="L8021" t="str">
        <f>[2]!thsiFinD("ths_subject_latest_rating_yy_bond",A8021)</f>
        <v>5+</v>
      </c>
      <c r="M8021" t="str">
        <f>[1]!s_info_industry_sw_2021($A8021,$N$1,1)</f>
        <v>商贸零售(2021)</v>
      </c>
      <c r="O8021" t="str">
        <f>[1]!b_info_carrydate($A8021)</f>
        <v>2024-03-01</v>
      </c>
    </row>
    <row r="8022" spans="1:15" x14ac:dyDescent="0.2">
      <c r="A8022" t="s">
        <v>4690</v>
      </c>
      <c r="B8022" t="s">
        <v>4691</v>
      </c>
      <c r="C8022" s="1">
        <f>[1]!b_anal_matu_cnbd($A8022,$N$1,3)</f>
        <v>0.80269999999999997</v>
      </c>
      <c r="D8022" t="s">
        <v>17</v>
      </c>
      <c r="E8022" t="s">
        <v>585</v>
      </c>
      <c r="F8022" s="6">
        <f>[1]!b_anal_yield_cnbd($A8022,$N$1,3)</f>
        <v>1.4793000000000001</v>
      </c>
      <c r="G8022" t="s">
        <v>11</v>
      </c>
      <c r="H8022" t="s">
        <v>13</v>
      </c>
      <c r="I8022" t="s">
        <v>13</v>
      </c>
      <c r="J8022" t="s">
        <v>13</v>
      </c>
      <c r="K8022" t="s">
        <v>1747</v>
      </c>
      <c r="L8022" t="str">
        <f>[2]!thsiFinD("ths_subject_latest_rating_yy_bond",A8022)</f>
        <v>4</v>
      </c>
      <c r="M8022" t="str">
        <f>[1]!s_info_industry_sw_2021($A8022,$N$1,1)</f>
        <v>钢铁(2021)</v>
      </c>
      <c r="O8022" t="str">
        <f>[1]!b_info_carrydate($A8022)</f>
        <v>2024-03-01</v>
      </c>
    </row>
    <row r="8023" spans="1:15" x14ac:dyDescent="0.2">
      <c r="A8023" t="s">
        <v>4692</v>
      </c>
      <c r="B8023" t="s">
        <v>4693</v>
      </c>
      <c r="C8023" s="1">
        <f>[1]!b_anal_matu_cnbd($A8023,$N$1,3)</f>
        <v>2.8027000000000002</v>
      </c>
      <c r="D8023" t="s">
        <v>17</v>
      </c>
      <c r="E8023" t="s">
        <v>585</v>
      </c>
      <c r="F8023" s="6">
        <f>[1]!b_anal_yield_cnbd($A8023,$N$1,3)</f>
        <v>1.7538</v>
      </c>
      <c r="G8023" t="s">
        <v>11</v>
      </c>
      <c r="H8023" t="s">
        <v>13</v>
      </c>
      <c r="I8023" t="s">
        <v>13</v>
      </c>
      <c r="J8023" t="s">
        <v>13</v>
      </c>
      <c r="K8023" t="s">
        <v>1747</v>
      </c>
      <c r="L8023" t="str">
        <f>[2]!thsiFinD("ths_subject_latest_rating_yy_bond",A8023)</f>
        <v>4</v>
      </c>
      <c r="M8023" t="str">
        <f>[1]!s_info_industry_sw_2021($A8023,$N$1,1)</f>
        <v>钢铁(2021)</v>
      </c>
      <c r="O8023" t="str">
        <f>[1]!b_info_carrydate($A8023)</f>
        <v>2024-03-01</v>
      </c>
    </row>
    <row r="8024" spans="1:15" x14ac:dyDescent="0.2">
      <c r="A8024" t="s">
        <v>4694</v>
      </c>
      <c r="B8024" t="s">
        <v>4695</v>
      </c>
      <c r="C8024" s="1">
        <f>[1]!b_anal_matu_cnbd($A8024,$N$1,3)</f>
        <v>2.8027000000000002</v>
      </c>
      <c r="D8024" t="s">
        <v>17</v>
      </c>
      <c r="E8024" t="s">
        <v>123</v>
      </c>
      <c r="F8024" s="6">
        <f>[1]!b_anal_yield_cnbd($A8024,$N$1,3)</f>
        <v>1.8107</v>
      </c>
      <c r="G8024" t="s">
        <v>11</v>
      </c>
      <c r="H8024" t="s">
        <v>13</v>
      </c>
      <c r="I8024" t="s">
        <v>13</v>
      </c>
      <c r="J8024" t="s">
        <v>13</v>
      </c>
      <c r="K8024" t="s">
        <v>15525</v>
      </c>
      <c r="L8024" t="str">
        <f>[2]!thsiFinD("ths_subject_latest_rating_yy_bond",A8024)</f>
        <v>4</v>
      </c>
      <c r="M8024" t="str">
        <f>[1]!s_info_industry_sw_2021($A8024,$N$1,1)</f>
        <v>综合(2021)</v>
      </c>
      <c r="O8024" t="str">
        <f>[1]!b_info_carrydate($A8024)</f>
        <v>2024-03-01</v>
      </c>
    </row>
    <row r="8025" spans="1:15" x14ac:dyDescent="0.2">
      <c r="A8025" t="s">
        <v>4696</v>
      </c>
      <c r="B8025" t="s">
        <v>4697</v>
      </c>
      <c r="C8025" s="1">
        <f>[1]!b_anal_matu_cnbd($A8025,$N$1,3)</f>
        <v>0.80269999999999997</v>
      </c>
      <c r="D8025" t="s">
        <v>14</v>
      </c>
      <c r="E8025" t="s">
        <v>1881</v>
      </c>
      <c r="F8025" s="6">
        <f>[1]!b_anal_yield_cnbd($A8025,$N$1,3)</f>
        <v>1.5628</v>
      </c>
      <c r="G8025" t="s">
        <v>11</v>
      </c>
      <c r="H8025" t="s">
        <v>12</v>
      </c>
      <c r="I8025" t="s">
        <v>13</v>
      </c>
      <c r="J8025" t="s">
        <v>13</v>
      </c>
      <c r="K8025" t="s">
        <v>15639</v>
      </c>
      <c r="L8025" t="str">
        <f>[2]!thsiFinD("ths_subject_latest_rating_yy_bond",A8025)</f>
        <v>5-</v>
      </c>
      <c r="M8025" t="str">
        <f>[1]!s_info_industry_sw_2021($A8025,$N$1,1)</f>
        <v>交通运输(2021)</v>
      </c>
      <c r="O8025" t="str">
        <f>[1]!b_info_carrydate($A8025)</f>
        <v>2024-03-01</v>
      </c>
    </row>
    <row r="8026" spans="1:15" x14ac:dyDescent="0.2">
      <c r="A8026" t="s">
        <v>4698</v>
      </c>
      <c r="B8026" t="s">
        <v>4699</v>
      </c>
      <c r="C8026" s="1">
        <f>[1]!b_anal_matu_cnbd($A8026,$N$1,3)</f>
        <v>7.8026999999999997</v>
      </c>
      <c r="D8026" t="s">
        <v>50</v>
      </c>
      <c r="E8026" t="s">
        <v>2114</v>
      </c>
      <c r="F8026" s="6">
        <f>[1]!b_anal_yield_cnbd($A8026,$N$1,3)</f>
        <v>2.1036000000000001</v>
      </c>
      <c r="G8026" t="s">
        <v>26</v>
      </c>
      <c r="H8026" t="s">
        <v>13</v>
      </c>
      <c r="I8026" t="s">
        <v>13</v>
      </c>
      <c r="J8026" t="s">
        <v>13</v>
      </c>
      <c r="K8026" t="s">
        <v>17</v>
      </c>
      <c r="L8026" t="str">
        <f>[2]!thsiFinD("ths_subject_latest_rating_yy_bond",A8026)</f>
        <v>2</v>
      </c>
      <c r="M8026" t="str">
        <f>[1]!s_info_industry_sw_2021($A8026,$N$1,1)</f>
        <v>综合(2021)</v>
      </c>
      <c r="O8026" t="str">
        <f>[1]!b_info_carrydate($A8026)</f>
        <v>2024-03-01</v>
      </c>
    </row>
    <row r="8027" spans="1:15" x14ac:dyDescent="0.2">
      <c r="A8027" t="s">
        <v>4700</v>
      </c>
      <c r="B8027" t="s">
        <v>4701</v>
      </c>
      <c r="C8027" s="1">
        <f>[1]!b_anal_matu_cnbd($A8027,$N$1,3)</f>
        <v>7.8026999999999997</v>
      </c>
      <c r="D8027" t="s">
        <v>17</v>
      </c>
      <c r="E8027" t="s">
        <v>3805</v>
      </c>
      <c r="F8027" s="6">
        <f>[1]!b_anal_yield_cnbd($A8027,$N$1,3)</f>
        <v>2.2039</v>
      </c>
      <c r="G8027" t="s">
        <v>11</v>
      </c>
      <c r="H8027" t="s">
        <v>13</v>
      </c>
      <c r="I8027" t="s">
        <v>13</v>
      </c>
      <c r="J8027" t="s">
        <v>13</v>
      </c>
      <c r="K8027" t="s">
        <v>1747</v>
      </c>
      <c r="L8027" t="str">
        <f>[2]!thsiFinD("ths_subject_latest_rating_yy_bond",A8027)</f>
        <v>4</v>
      </c>
      <c r="M8027" t="str">
        <f>[1]!s_info_industry_sw_2021($A8027,$N$1,1)</f>
        <v>交通运输(2021)</v>
      </c>
      <c r="O8027" t="str">
        <f>[1]!b_info_carrydate($A8027)</f>
        <v>2024-03-01</v>
      </c>
    </row>
    <row r="8028" spans="1:15" x14ac:dyDescent="0.2">
      <c r="A8028" t="s">
        <v>4702</v>
      </c>
      <c r="B8028" t="s">
        <v>4703</v>
      </c>
      <c r="C8028" s="1">
        <f>[1]!b_anal_matu_cnbd($A8028,$N$1,3)</f>
        <v>0.80269999999999997</v>
      </c>
      <c r="D8028" t="s">
        <v>17</v>
      </c>
      <c r="E8028" t="s">
        <v>2249</v>
      </c>
      <c r="F8028" s="6">
        <f>[1]!b_anal_yield_cnbd($A8028,$N$1,3)</f>
        <v>1.5079</v>
      </c>
      <c r="G8028" t="s">
        <v>11</v>
      </c>
      <c r="H8028" t="s">
        <v>13</v>
      </c>
      <c r="I8028" t="s">
        <v>13</v>
      </c>
      <c r="J8028" t="s">
        <v>13</v>
      </c>
      <c r="K8028" t="s">
        <v>15525</v>
      </c>
      <c r="L8028" t="str">
        <f>[2]!thsiFinD("ths_subject_latest_rating_yy_bond",A8028)</f>
        <v>4+</v>
      </c>
      <c r="M8028" t="str">
        <f>[1]!s_info_industry_sw_2021($A8028,$N$1,1)</f>
        <v>建筑装饰(2021)</v>
      </c>
      <c r="O8028" t="str">
        <f>[1]!b_info_carrydate($A8028)</f>
        <v>2024-03-01</v>
      </c>
    </row>
    <row r="8029" spans="1:15" x14ac:dyDescent="0.2">
      <c r="A8029" t="s">
        <v>13532</v>
      </c>
      <c r="B8029" t="s">
        <v>13533</v>
      </c>
      <c r="C8029" s="1">
        <f>[1]!b_anal_matu_cnbd($A8029,$N$1,3)</f>
        <v>2.8027000000000002</v>
      </c>
      <c r="D8029" t="s">
        <v>17</v>
      </c>
      <c r="E8029" t="s">
        <v>2406</v>
      </c>
      <c r="F8029" s="6">
        <f>[1]!b_anal_yield_cnbd($A8029,$N$1,3)</f>
        <v>1.7538</v>
      </c>
      <c r="G8029" t="s">
        <v>26</v>
      </c>
      <c r="H8029" t="s">
        <v>13</v>
      </c>
      <c r="I8029" t="s">
        <v>13</v>
      </c>
      <c r="J8029" t="s">
        <v>13</v>
      </c>
      <c r="K8029" t="s">
        <v>1760</v>
      </c>
      <c r="L8029" t="str">
        <f>[2]!thsiFinD("ths_subject_latest_rating_yy_bond",A8029)</f>
        <v>4-</v>
      </c>
      <c r="M8029" t="str">
        <f>[1]!s_info_industry_sw_2021($A8029,$N$1,1)</f>
        <v>综合(2021)</v>
      </c>
      <c r="O8029" t="str">
        <f>[1]!b_info_carrydate($A8029)</f>
        <v>2024-03-01</v>
      </c>
    </row>
    <row r="8030" spans="1:15" x14ac:dyDescent="0.2">
      <c r="A8030" t="s">
        <v>14603</v>
      </c>
      <c r="B8030" t="s">
        <v>14604</v>
      </c>
      <c r="C8030" s="1">
        <f>[1]!b_anal_matu_cnbd($A8030,$N$1,3)</f>
        <v>2.8027000000000002</v>
      </c>
      <c r="D8030" t="s">
        <v>17</v>
      </c>
      <c r="E8030" t="s">
        <v>2122</v>
      </c>
      <c r="F8030" s="6">
        <f>[1]!b_anal_yield_cnbd($A8030,$N$1,3)</f>
        <v>1.7996000000000001</v>
      </c>
      <c r="G8030" t="s">
        <v>11</v>
      </c>
      <c r="H8030" t="s">
        <v>13</v>
      </c>
      <c r="I8030" t="s">
        <v>13</v>
      </c>
      <c r="J8030" t="s">
        <v>13</v>
      </c>
      <c r="K8030" t="s">
        <v>1747</v>
      </c>
      <c r="L8030" t="str">
        <f>[2]!thsiFinD("ths_subject_latest_rating_yy_bond",A8030)</f>
        <v>4</v>
      </c>
      <c r="M8030" t="str">
        <f>[1]!s_info_industry_sw_2021($A8030,$N$1,1)</f>
        <v>综合(2021)</v>
      </c>
      <c r="O8030" t="str">
        <f>[1]!b_info_carrydate($A8030)</f>
        <v>2024-03-01</v>
      </c>
    </row>
    <row r="8031" spans="1:15" x14ac:dyDescent="0.2">
      <c r="A8031" t="s">
        <v>14605</v>
      </c>
      <c r="B8031" t="s">
        <v>14606</v>
      </c>
      <c r="C8031" s="1">
        <f>[1]!b_anal_matu_cnbd($A8031,$N$1,3)</f>
        <v>0.80269999999999997</v>
      </c>
      <c r="D8031" t="s">
        <v>21</v>
      </c>
      <c r="E8031" t="s">
        <v>2489</v>
      </c>
      <c r="F8031" s="6">
        <f>[1]!b_anal_yield_cnbd($A8031,$N$1,3)</f>
        <v>1.5337000000000001</v>
      </c>
      <c r="G8031" t="s">
        <v>11</v>
      </c>
      <c r="H8031" t="s">
        <v>13</v>
      </c>
      <c r="I8031" t="s">
        <v>13</v>
      </c>
      <c r="J8031" t="s">
        <v>13</v>
      </c>
      <c r="K8031" t="s">
        <v>15639</v>
      </c>
      <c r="L8031" t="str">
        <f>[2]!thsiFinD("ths_subject_latest_rating_yy_bond",A8031)</f>
        <v>5-</v>
      </c>
      <c r="M8031" t="str">
        <f>[1]!s_info_industry_sw_2021($A8031,$N$1,1)</f>
        <v>食品饮料(2021)</v>
      </c>
      <c r="O8031" t="str">
        <f>[1]!b_info_carrydate($A8031)</f>
        <v>2024-03-01</v>
      </c>
    </row>
    <row r="8032" spans="1:15" x14ac:dyDescent="0.2">
      <c r="A8032" t="s">
        <v>14607</v>
      </c>
      <c r="B8032" t="s">
        <v>14608</v>
      </c>
      <c r="C8032" s="1">
        <f>[1]!b_anal_matu_cnbd($A8032,$N$1,3)</f>
        <v>2.8027000000000002</v>
      </c>
      <c r="D8032" t="s">
        <v>21</v>
      </c>
      <c r="E8032" t="s">
        <v>2489</v>
      </c>
      <c r="F8032" s="6">
        <f>[1]!b_anal_yield_cnbd($A8032,$N$1,3)</f>
        <v>1.9631000000000001</v>
      </c>
      <c r="G8032" t="s">
        <v>11</v>
      </c>
      <c r="H8032" t="s">
        <v>13</v>
      </c>
      <c r="I8032" t="s">
        <v>13</v>
      </c>
      <c r="J8032" t="s">
        <v>13</v>
      </c>
      <c r="K8032" t="s">
        <v>15639</v>
      </c>
      <c r="L8032" t="str">
        <f>[2]!thsiFinD("ths_subject_latest_rating_yy_bond",A8032)</f>
        <v>5-</v>
      </c>
      <c r="M8032" t="str">
        <f>[1]!s_info_industry_sw_2021($A8032,$N$1,1)</f>
        <v>食品饮料(2021)</v>
      </c>
      <c r="O8032" t="str">
        <f>[1]!b_info_carrydate($A8032)</f>
        <v>2024-03-01</v>
      </c>
    </row>
    <row r="8033" spans="1:15" x14ac:dyDescent="0.2">
      <c r="A8033" t="s">
        <v>14609</v>
      </c>
      <c r="B8033" t="s">
        <v>14610</v>
      </c>
      <c r="C8033" s="1">
        <f>[1]!b_anal_matu_cnbd($A8033,$N$1,3)</f>
        <v>2.8027000000000002</v>
      </c>
      <c r="D8033" t="s">
        <v>50</v>
      </c>
      <c r="E8033" t="s">
        <v>11005</v>
      </c>
      <c r="F8033" s="6">
        <f>[1]!b_anal_yield_cnbd($A8033,$N$1,3)</f>
        <v>1.7134</v>
      </c>
      <c r="G8033" t="s">
        <v>11</v>
      </c>
      <c r="H8033" t="s">
        <v>13</v>
      </c>
      <c r="I8033" t="s">
        <v>13</v>
      </c>
      <c r="J8033" t="s">
        <v>13</v>
      </c>
      <c r="K8033" t="s">
        <v>1760</v>
      </c>
      <c r="L8033" t="str">
        <f>[2]!thsiFinD("ths_subject_latest_rating_yy_bond",A8033)</f>
        <v>3</v>
      </c>
      <c r="M8033" t="str">
        <f>[1]!s_info_industry_sw_2021($A8033,$N$1,1)</f>
        <v>商贸零售(2021)</v>
      </c>
      <c r="O8033" t="str">
        <f>[1]!b_info_carrydate($A8033)</f>
        <v>2024-03-01</v>
      </c>
    </row>
    <row r="8034" spans="1:15" x14ac:dyDescent="0.2">
      <c r="A8034" t="s">
        <v>16785</v>
      </c>
      <c r="B8034" t="s">
        <v>16786</v>
      </c>
      <c r="C8034" s="1">
        <f>[1]!b_anal_matu_cnbd($A8034,$N$1,3)</f>
        <v>0.80269999999999997</v>
      </c>
      <c r="D8034" t="s">
        <v>50</v>
      </c>
      <c r="E8034" t="s">
        <v>1784</v>
      </c>
      <c r="F8034" s="6">
        <f>[1]!b_anal_yield_cnbd($A8034,$N$1,3)</f>
        <v>1.4218</v>
      </c>
      <c r="G8034" t="s">
        <v>26</v>
      </c>
      <c r="H8034" t="s">
        <v>13</v>
      </c>
      <c r="I8034" t="s">
        <v>13</v>
      </c>
      <c r="J8034" t="s">
        <v>13</v>
      </c>
      <c r="K8034" t="s">
        <v>50</v>
      </c>
      <c r="L8034" t="str">
        <f>[2]!thsiFinD("ths_subject_latest_rating_yy_bond",A8034)</f>
        <v>1</v>
      </c>
      <c r="M8034" t="str">
        <f>[1]!s_info_industry_sw_2021($A8034,$N$1,1)</f>
        <v>银行(2021)</v>
      </c>
      <c r="O8034" t="str">
        <f>[1]!b_info_carrydate($A8034)</f>
        <v>2024-03-01</v>
      </c>
    </row>
    <row r="8035" spans="1:15" x14ac:dyDescent="0.2">
      <c r="A8035" t="s">
        <v>16787</v>
      </c>
      <c r="B8035" t="s">
        <v>16788</v>
      </c>
      <c r="C8035" s="1">
        <f>[1]!b_anal_matu_cnbd($A8035,$N$1,3)</f>
        <v>2.8027000000000002</v>
      </c>
      <c r="D8035" t="s">
        <v>50</v>
      </c>
      <c r="E8035" t="s">
        <v>1784</v>
      </c>
      <c r="F8035" s="6">
        <f>[1]!b_anal_yield_cnbd($A8035,$N$1,3)</f>
        <v>1.5452999999999999</v>
      </c>
      <c r="G8035" t="s">
        <v>26</v>
      </c>
      <c r="H8035" t="s">
        <v>13</v>
      </c>
      <c r="I8035" t="s">
        <v>13</v>
      </c>
      <c r="J8035" t="s">
        <v>13</v>
      </c>
      <c r="K8035" t="s">
        <v>50</v>
      </c>
      <c r="L8035" t="str">
        <f>[2]!thsiFinD("ths_subject_latest_rating_yy_bond",A8035)</f>
        <v>1</v>
      </c>
      <c r="M8035" t="str">
        <f>[1]!s_info_industry_sw_2021($A8035,$N$1,1)</f>
        <v>银行(2021)</v>
      </c>
      <c r="O8035" t="str">
        <f>[1]!b_info_carrydate($A8035)</f>
        <v>2024-03-01</v>
      </c>
    </row>
    <row r="8036" spans="1:15" x14ac:dyDescent="0.2">
      <c r="A8036" t="s">
        <v>18306</v>
      </c>
      <c r="B8036" t="s">
        <v>18307</v>
      </c>
      <c r="C8036" s="1">
        <f>[1]!b_anal_matu_cnbd($A8036,$N$1,3)</f>
        <v>0.80269999999999997</v>
      </c>
      <c r="D8036" t="s">
        <v>32</v>
      </c>
      <c r="E8036" t="s">
        <v>385</v>
      </c>
      <c r="F8036" s="6">
        <f>[1]!b_anal_yield_cnbd($A8036,$N$1,3)</f>
        <v>1.4861</v>
      </c>
      <c r="G8036" t="s">
        <v>11</v>
      </c>
      <c r="H8036" t="s">
        <v>13</v>
      </c>
      <c r="I8036" t="s">
        <v>13</v>
      </c>
      <c r="J8036" t="s">
        <v>13</v>
      </c>
      <c r="K8036" t="s">
        <v>445</v>
      </c>
      <c r="L8036" t="str">
        <f>[2]!thsiFinD("ths_subject_latest_rating_yy_bond",A8036)</f>
        <v>3</v>
      </c>
      <c r="M8036" t="str">
        <f>[1]!s_info_industry_sw_2021($A8036,$N$1,1)</f>
        <v>公用事业(2021)</v>
      </c>
      <c r="O8036" t="str">
        <f>[1]!b_info_carrydate($A8036)</f>
        <v>2024-03-01</v>
      </c>
    </row>
    <row r="8037" spans="1:15" x14ac:dyDescent="0.2">
      <c r="A8037" t="s">
        <v>19888</v>
      </c>
      <c r="B8037" t="s">
        <v>19889</v>
      </c>
      <c r="C8037" s="1">
        <f>[1]!b_anal_matu_cnbd($A8037,$N$1,3)</f>
        <v>0.80269999999999997</v>
      </c>
      <c r="D8037" t="s">
        <v>32</v>
      </c>
      <c r="E8037" t="s">
        <v>17453</v>
      </c>
      <c r="F8037" s="6">
        <f>[1]!b_anal_yield_cnbd($A8037,$N$1,3)</f>
        <v>1.4691000000000001</v>
      </c>
      <c r="G8037" t="s">
        <v>194</v>
      </c>
      <c r="H8037" t="s">
        <v>13</v>
      </c>
      <c r="I8037" t="s">
        <v>13</v>
      </c>
      <c r="J8037" t="s">
        <v>13</v>
      </c>
      <c r="K8037" t="s">
        <v>15526</v>
      </c>
      <c r="L8037" t="str">
        <f>[2]!thsiFinD("ths_subject_latest_rating_yy_bond",A8037)</f>
        <v>5+</v>
      </c>
      <c r="M8037" t="str">
        <f>[1]!s_info_industry_sw_2021($A8037,$N$1,1)</f>
        <v>非银金融(2021)</v>
      </c>
      <c r="O8037" t="str">
        <f>[1]!b_info_carrydate($A8037)</f>
        <v>2024-03-01</v>
      </c>
    </row>
    <row r="8038" spans="1:15" x14ac:dyDescent="0.2">
      <c r="A8038" t="s">
        <v>4676</v>
      </c>
      <c r="B8038" t="s">
        <v>4677</v>
      </c>
      <c r="C8038" s="1">
        <f>[1]!b_anal_matu_cnbd($A8038,$N$1,3)</f>
        <v>4.8</v>
      </c>
      <c r="D8038" t="s">
        <v>50</v>
      </c>
      <c r="E8038" t="s">
        <v>166</v>
      </c>
      <c r="F8038" s="6">
        <f>[1]!b_anal_yield_cnbd($A8038,$N$1,3)</f>
        <v>1.8856999999999999</v>
      </c>
      <c r="G8038" t="s">
        <v>11</v>
      </c>
      <c r="H8038" t="s">
        <v>13</v>
      </c>
      <c r="I8038" t="s">
        <v>13</v>
      </c>
      <c r="J8038" t="s">
        <v>13</v>
      </c>
      <c r="K8038" t="s">
        <v>1747</v>
      </c>
      <c r="L8038" t="str">
        <f>[2]!thsiFinD("ths_subject_latest_rating_yy_bond",A8038)</f>
        <v>4+</v>
      </c>
      <c r="M8038" t="str">
        <f>[1]!s_info_industry_sw_2021($A8038,$N$1,1)</f>
        <v>商贸零售(2021)</v>
      </c>
      <c r="O8038" t="str">
        <f>[1]!b_info_carrydate($A8038)</f>
        <v>2024-02-29</v>
      </c>
    </row>
    <row r="8039" spans="1:15" x14ac:dyDescent="0.2">
      <c r="A8039" t="s">
        <v>4678</v>
      </c>
      <c r="B8039" t="s">
        <v>4679</v>
      </c>
      <c r="C8039" s="1">
        <f>[1]!b_anal_matu_cnbd($A8039,$N$1,3)</f>
        <v>2.8</v>
      </c>
      <c r="D8039" t="s">
        <v>21</v>
      </c>
      <c r="E8039" t="s">
        <v>3612</v>
      </c>
      <c r="F8039" s="6">
        <f>[1]!b_anal_yield_cnbd($A8039,$N$1,3)</f>
        <v>1.8723000000000001</v>
      </c>
      <c r="G8039" t="s">
        <v>11</v>
      </c>
      <c r="H8039" t="s">
        <v>13</v>
      </c>
      <c r="I8039" t="s">
        <v>13</v>
      </c>
      <c r="J8039" t="s">
        <v>13</v>
      </c>
      <c r="K8039" t="s">
        <v>15639</v>
      </c>
      <c r="L8039" t="str">
        <f>[2]!thsiFinD("ths_subject_latest_rating_yy_bond",A8039)</f>
        <v>6-</v>
      </c>
      <c r="M8039" t="str">
        <f>[1]!s_info_industry_sw_2021($A8039,$N$1,1)</f>
        <v>煤炭(2021)</v>
      </c>
      <c r="O8039" t="str">
        <f>[1]!b_info_carrydate($A8039)</f>
        <v>2024-02-29</v>
      </c>
    </row>
    <row r="8040" spans="1:15" x14ac:dyDescent="0.2">
      <c r="A8040" t="s">
        <v>4680</v>
      </c>
      <c r="B8040" t="s">
        <v>4681</v>
      </c>
      <c r="C8040" s="1">
        <f>[1]!b_anal_matu_cnbd($A8040,$N$1,3)</f>
        <v>0.8</v>
      </c>
      <c r="D8040" t="s">
        <v>21</v>
      </c>
      <c r="E8040" t="s">
        <v>4682</v>
      </c>
      <c r="F8040" s="6">
        <f>[1]!b_anal_yield_cnbd($A8040,$N$1,3)</f>
        <v>1.5193000000000001</v>
      </c>
      <c r="G8040" t="s">
        <v>11</v>
      </c>
      <c r="H8040" t="s">
        <v>13</v>
      </c>
      <c r="I8040" t="s">
        <v>13</v>
      </c>
      <c r="J8040" t="s">
        <v>12</v>
      </c>
      <c r="K8040" t="s">
        <v>15525</v>
      </c>
      <c r="L8040" t="str">
        <f>[2]!thsiFinD("ths_subject_latest_rating_yy_bond",A8040)</f>
        <v>5</v>
      </c>
      <c r="M8040" t="str">
        <f>[1]!s_info_industry_sw_2021($A8040,$N$1,1)</f>
        <v>基础化工(2021)</v>
      </c>
      <c r="O8040" t="str">
        <f>[1]!b_info_carrydate($A8040)</f>
        <v>2024-02-29</v>
      </c>
    </row>
    <row r="8041" spans="1:15" x14ac:dyDescent="0.2">
      <c r="A8041" t="s">
        <v>4683</v>
      </c>
      <c r="B8041" t="s">
        <v>4684</v>
      </c>
      <c r="C8041" s="1">
        <f>[1]!b_anal_matu_cnbd($A8041,$N$1,3)</f>
        <v>0.8</v>
      </c>
      <c r="D8041" t="s">
        <v>21</v>
      </c>
      <c r="E8041" t="s">
        <v>4305</v>
      </c>
      <c r="F8041" s="6">
        <f>[1]!b_anal_yield_cnbd($A8041,$N$1,3)</f>
        <v>1.5337000000000001</v>
      </c>
      <c r="G8041" t="s">
        <v>11</v>
      </c>
      <c r="H8041" t="s">
        <v>12</v>
      </c>
      <c r="I8041" t="s">
        <v>13</v>
      </c>
      <c r="J8041" t="s">
        <v>13</v>
      </c>
      <c r="K8041" t="s">
        <v>15639</v>
      </c>
      <c r="L8041" t="str">
        <f>[2]!thsiFinD("ths_subject_latest_rating_yy_bond",A8041)</f>
        <v>5-</v>
      </c>
      <c r="M8041" t="str">
        <f>[1]!s_info_industry_sw_2021($A8041,$N$1,1)</f>
        <v>建筑装饰(2021)</v>
      </c>
      <c r="O8041" t="str">
        <f>[1]!b_info_carrydate($A8041)</f>
        <v>2024-02-29</v>
      </c>
    </row>
    <row r="8042" spans="1:15" x14ac:dyDescent="0.2">
      <c r="A8042" t="s">
        <v>19893</v>
      </c>
      <c r="B8042" t="s">
        <v>19894</v>
      </c>
      <c r="C8042" s="1">
        <f>[1]!b_anal_matu_cnbd($A8042,$N$1,3)</f>
        <v>0.8</v>
      </c>
      <c r="D8042" t="s">
        <v>32</v>
      </c>
      <c r="E8042" t="s">
        <v>17445</v>
      </c>
      <c r="F8042" s="6">
        <f>[1]!b_anal_yield_cnbd($A8042,$N$1,3)</f>
        <v>1.4391</v>
      </c>
      <c r="G8042" t="s">
        <v>26</v>
      </c>
      <c r="H8042" t="s">
        <v>13</v>
      </c>
      <c r="I8042" t="s">
        <v>13</v>
      </c>
      <c r="J8042" t="s">
        <v>13</v>
      </c>
      <c r="K8042" t="s">
        <v>15525</v>
      </c>
      <c r="L8042" t="str">
        <f>[2]!thsiFinD("ths_subject_latest_rating_yy_bond",A8042)</f>
        <v>3</v>
      </c>
      <c r="M8042" t="str">
        <f>[1]!s_info_industry_sw_2021($A8042,$N$1,1)</f>
        <v>非银金融(2021)</v>
      </c>
      <c r="O8042" t="str">
        <f>[1]!b_info_carrydate($A8042)</f>
        <v>2024-02-29</v>
      </c>
    </row>
    <row r="8043" spans="1:15" x14ac:dyDescent="0.2">
      <c r="A8043" t="s">
        <v>4062</v>
      </c>
      <c r="B8043" t="s">
        <v>4063</v>
      </c>
      <c r="C8043" s="1">
        <f>[1]!b_anal_matu_cnbd($A8043,$N$1,3)</f>
        <v>2.8</v>
      </c>
      <c r="D8043" t="s">
        <v>50</v>
      </c>
      <c r="E8043" t="s">
        <v>3219</v>
      </c>
      <c r="F8043" s="6">
        <f>[1]!b_anal_yield_cnbd($A8043,$N$1,3)</f>
        <v>1.7632000000000001</v>
      </c>
      <c r="G8043" t="s">
        <v>11</v>
      </c>
      <c r="H8043" t="s">
        <v>13</v>
      </c>
      <c r="I8043" t="s">
        <v>13</v>
      </c>
      <c r="J8043" t="s">
        <v>13</v>
      </c>
      <c r="K8043" t="s">
        <v>15526</v>
      </c>
      <c r="L8043" t="str">
        <f>[2]!thsiFinD("ths_subject_latest_rating_yy_bond",A8043)</f>
        <v>4+</v>
      </c>
      <c r="M8043" t="str">
        <f>[1]!s_info_industry_sw_2021($A8043,$N$1,1)</f>
        <v>建筑装饰(2021)</v>
      </c>
      <c r="O8043" t="str">
        <f>[1]!b_info_carrydate($A8043)</f>
        <v>2024-02-28</v>
      </c>
    </row>
    <row r="8044" spans="1:15" x14ac:dyDescent="0.2">
      <c r="A8044" t="s">
        <v>4064</v>
      </c>
      <c r="B8044" t="s">
        <v>4065</v>
      </c>
      <c r="C8044" s="1">
        <f>[1]!b_anal_matu_cnbd($A8044,$N$1,3)</f>
        <v>7.8</v>
      </c>
      <c r="D8044" t="s">
        <v>50</v>
      </c>
      <c r="E8044" t="s">
        <v>3219</v>
      </c>
      <c r="F8044" s="6">
        <f>[1]!b_anal_yield_cnbd($A8044,$N$1,3)</f>
        <v>2.2206000000000001</v>
      </c>
      <c r="G8044" t="s">
        <v>11</v>
      </c>
      <c r="H8044" t="s">
        <v>13</v>
      </c>
      <c r="I8044" t="s">
        <v>13</v>
      </c>
      <c r="J8044" t="s">
        <v>13</v>
      </c>
      <c r="K8044" t="s">
        <v>15526</v>
      </c>
      <c r="L8044" t="str">
        <f>[2]!thsiFinD("ths_subject_latest_rating_yy_bond",A8044)</f>
        <v>4+</v>
      </c>
      <c r="M8044" t="str">
        <f>[1]!s_info_industry_sw_2021($A8044,$N$1,1)</f>
        <v>建筑装饰(2021)</v>
      </c>
      <c r="O8044" t="str">
        <f>[1]!b_info_carrydate($A8044)</f>
        <v>2024-02-28</v>
      </c>
    </row>
    <row r="8045" spans="1:15" x14ac:dyDescent="0.2">
      <c r="A8045" t="s">
        <v>4645</v>
      </c>
      <c r="B8045" t="s">
        <v>4646</v>
      </c>
      <c r="C8045" s="1">
        <f>[1]!b_anal_matu_cnbd($A8045,$N$1,3)</f>
        <v>7.8</v>
      </c>
      <c r="D8045" t="s">
        <v>17</v>
      </c>
      <c r="E8045" t="s">
        <v>2037</v>
      </c>
      <c r="F8045" s="6">
        <f>[1]!b_anal_yield_cnbd($A8045,$N$1,3)</f>
        <v>2.4901</v>
      </c>
      <c r="G8045" t="s">
        <v>11</v>
      </c>
      <c r="H8045" t="s">
        <v>13</v>
      </c>
      <c r="I8045" t="s">
        <v>13</v>
      </c>
      <c r="J8045" t="s">
        <v>13</v>
      </c>
      <c r="K8045" t="s">
        <v>15639</v>
      </c>
      <c r="L8045" t="str">
        <f>[2]!thsiFinD("ths_subject_latest_rating_yy_bond",A8045)</f>
        <v>4-</v>
      </c>
      <c r="M8045" t="str">
        <f>[1]!s_info_industry_sw_2021($A8045,$N$1,1)</f>
        <v>建筑装饰(2021)</v>
      </c>
      <c r="O8045" t="str">
        <f>[1]!b_info_carrydate($A8045)</f>
        <v>2024-02-28</v>
      </c>
    </row>
    <row r="8046" spans="1:15" x14ac:dyDescent="0.2">
      <c r="A8046" t="s">
        <v>4647</v>
      </c>
      <c r="B8046" t="s">
        <v>4648</v>
      </c>
      <c r="C8046" s="1">
        <f>[1]!b_anal_matu_cnbd($A8046,$N$1,3)</f>
        <v>2.8</v>
      </c>
      <c r="D8046" t="s">
        <v>32</v>
      </c>
      <c r="E8046" t="s">
        <v>4649</v>
      </c>
      <c r="F8046" s="6">
        <f>[1]!b_anal_yield_cnbd($A8046,$N$1,3)</f>
        <v>1.8734</v>
      </c>
      <c r="G8046" t="s">
        <v>26</v>
      </c>
      <c r="H8046" t="s">
        <v>13</v>
      </c>
      <c r="I8046" t="s">
        <v>13</v>
      </c>
      <c r="J8046" t="s">
        <v>13</v>
      </c>
      <c r="K8046" t="s">
        <v>15526</v>
      </c>
      <c r="L8046" t="str">
        <f>[2]!thsiFinD("ths_subject_latest_rating_yy_bond",A8046)</f>
        <v>4-</v>
      </c>
      <c r="M8046" t="str">
        <f>[1]!s_info_industry_sw_2021($A8046,$N$1,1)</f>
        <v>建筑装饰(2021)</v>
      </c>
      <c r="O8046" t="str">
        <f>[1]!b_info_carrydate($A8046)</f>
        <v>2024-02-28</v>
      </c>
    </row>
    <row r="8047" spans="1:15" x14ac:dyDescent="0.2">
      <c r="A8047" t="s">
        <v>4650</v>
      </c>
      <c r="B8047" t="s">
        <v>4651</v>
      </c>
      <c r="C8047" s="1">
        <f>[1]!b_anal_matu_cnbd($A8047,$N$1,3)</f>
        <v>2.8</v>
      </c>
      <c r="D8047" t="s">
        <v>17</v>
      </c>
      <c r="E8047" t="s">
        <v>2637</v>
      </c>
      <c r="F8047" s="6">
        <f>[1]!b_anal_yield_cnbd($A8047,$N$1,3)</f>
        <v>1.7605</v>
      </c>
      <c r="G8047" t="s">
        <v>11</v>
      </c>
      <c r="H8047" t="s">
        <v>12</v>
      </c>
      <c r="I8047" t="s">
        <v>13</v>
      </c>
      <c r="J8047" t="s">
        <v>13</v>
      </c>
      <c r="K8047" t="s">
        <v>15525</v>
      </c>
      <c r="L8047" t="str">
        <f>[2]!thsiFinD("ths_subject_latest_rating_yy_bond",A8047)</f>
        <v>5+</v>
      </c>
      <c r="M8047" t="str">
        <f>[1]!s_info_industry_sw_2021($A8047,$N$1,1)</f>
        <v>房地产(2021)</v>
      </c>
      <c r="O8047" t="str">
        <f>[1]!b_info_carrydate($A8047)</f>
        <v>2024-02-28</v>
      </c>
    </row>
    <row r="8048" spans="1:15" x14ac:dyDescent="0.2">
      <c r="A8048" t="s">
        <v>4654</v>
      </c>
      <c r="B8048" t="s">
        <v>4655</v>
      </c>
      <c r="C8048" s="1">
        <f>[1]!b_anal_matu_cnbd($A8048,$N$1,3)</f>
        <v>0.8</v>
      </c>
      <c r="D8048" t="s">
        <v>17</v>
      </c>
      <c r="E8048" t="s">
        <v>3367</v>
      </c>
      <c r="F8048" s="6">
        <f>[1]!b_anal_yield_cnbd($A8048,$N$1,3)</f>
        <v>1.5079</v>
      </c>
      <c r="G8048" t="s">
        <v>11</v>
      </c>
      <c r="H8048" t="s">
        <v>13</v>
      </c>
      <c r="I8048" t="s">
        <v>13</v>
      </c>
      <c r="J8048" t="s">
        <v>13</v>
      </c>
      <c r="K8048" t="s">
        <v>15525</v>
      </c>
      <c r="L8048" t="str">
        <f>[2]!thsiFinD("ths_subject_latest_rating_yy_bond",A8048)</f>
        <v>4</v>
      </c>
      <c r="M8048" t="str">
        <f>[1]!s_info_industry_sw_2021($A8048,$N$1,1)</f>
        <v>房地产(2021)</v>
      </c>
      <c r="O8048" t="str">
        <f>[1]!b_info_carrydate($A8048)</f>
        <v>2024-02-28</v>
      </c>
    </row>
    <row r="8049" spans="1:15" x14ac:dyDescent="0.2">
      <c r="A8049" t="s">
        <v>4656</v>
      </c>
      <c r="B8049" t="s">
        <v>4657</v>
      </c>
      <c r="C8049" s="1">
        <f>[1]!b_anal_matu_cnbd($A8049,$N$1,3)</f>
        <v>7.8</v>
      </c>
      <c r="D8049" t="s">
        <v>50</v>
      </c>
      <c r="E8049" t="s">
        <v>94</v>
      </c>
      <c r="F8049" s="6">
        <f>[1]!b_anal_yield_cnbd($A8049,$N$1,3)</f>
        <v>2.4605999999999999</v>
      </c>
      <c r="G8049" t="s">
        <v>11</v>
      </c>
      <c r="H8049" t="s">
        <v>13</v>
      </c>
      <c r="I8049" t="s">
        <v>13</v>
      </c>
      <c r="J8049" t="s">
        <v>13</v>
      </c>
      <c r="K8049" t="s">
        <v>15525</v>
      </c>
      <c r="L8049" t="str">
        <f>[2]!thsiFinD("ths_subject_latest_rating_yy_bond",A8049)</f>
        <v>3</v>
      </c>
      <c r="M8049" t="str">
        <f>[1]!s_info_industry_sw_2021($A8049,$N$1,1)</f>
        <v>房地产(2021)</v>
      </c>
      <c r="O8049" t="str">
        <f>[1]!b_info_carrydate($A8049)</f>
        <v>2024-02-28</v>
      </c>
    </row>
    <row r="8050" spans="1:15" x14ac:dyDescent="0.2">
      <c r="A8050" t="s">
        <v>4661</v>
      </c>
      <c r="B8050" t="s">
        <v>4662</v>
      </c>
      <c r="C8050" s="1">
        <f>[1]!b_anal_matu_cnbd($A8050,$N$1,3)</f>
        <v>2.8</v>
      </c>
      <c r="D8050" t="s">
        <v>14</v>
      </c>
      <c r="E8050" t="s">
        <v>3949</v>
      </c>
      <c r="F8050" s="6">
        <f>[1]!b_anal_yield_cnbd($A8050,$N$1,3)</f>
        <v>1.9691000000000001</v>
      </c>
      <c r="G8050" t="s">
        <v>11</v>
      </c>
      <c r="H8050" t="s">
        <v>12</v>
      </c>
      <c r="I8050" t="s">
        <v>13</v>
      </c>
      <c r="J8050" t="s">
        <v>13</v>
      </c>
      <c r="K8050" t="s">
        <v>15639</v>
      </c>
      <c r="L8050" t="str">
        <f>[2]!thsiFinD("ths_subject_latest_rating_yy_bond",A8050)</f>
        <v>6</v>
      </c>
      <c r="M8050" t="str">
        <f>[1]!s_info_industry_sw_2021($A8050,$N$1,1)</f>
        <v>商贸零售(2021)</v>
      </c>
      <c r="O8050" t="str">
        <f>[1]!b_info_carrydate($A8050)</f>
        <v>2024-02-28</v>
      </c>
    </row>
    <row r="8051" spans="1:15" x14ac:dyDescent="0.2">
      <c r="A8051" t="s">
        <v>4663</v>
      </c>
      <c r="B8051" t="s">
        <v>4664</v>
      </c>
      <c r="C8051" s="1">
        <f>[1]!b_anal_matu_cnbd($A8051,$N$1,3)</f>
        <v>0.8</v>
      </c>
      <c r="D8051" t="s">
        <v>17</v>
      </c>
      <c r="E8051" t="s">
        <v>3620</v>
      </c>
      <c r="F8051" s="6">
        <f>[1]!b_anal_yield_cnbd($A8051,$N$1,3)</f>
        <v>1.5079</v>
      </c>
      <c r="G8051" t="s">
        <v>11</v>
      </c>
      <c r="H8051" t="s">
        <v>12</v>
      </c>
      <c r="I8051" t="s">
        <v>13</v>
      </c>
      <c r="J8051" t="s">
        <v>13</v>
      </c>
      <c r="K8051" t="s">
        <v>15525</v>
      </c>
      <c r="L8051" t="str">
        <f>[2]!thsiFinD("ths_subject_latest_rating_yy_bond",A8051)</f>
        <v>5+</v>
      </c>
      <c r="M8051" t="str">
        <f>[1]!s_info_industry_sw_2021($A8051,$N$1,1)</f>
        <v>建筑装饰(2021)</v>
      </c>
      <c r="O8051" t="str">
        <f>[1]!b_info_carrydate($A8051)</f>
        <v>2024-02-28</v>
      </c>
    </row>
    <row r="8052" spans="1:15" x14ac:dyDescent="0.2">
      <c r="A8052" t="s">
        <v>4665</v>
      </c>
      <c r="B8052" t="s">
        <v>4666</v>
      </c>
      <c r="C8052" s="1">
        <f>[1]!b_anal_matu_cnbd($A8052,$N$1,3)</f>
        <v>2.8</v>
      </c>
      <c r="D8052" t="s">
        <v>17</v>
      </c>
      <c r="E8052" t="s">
        <v>4667</v>
      </c>
      <c r="F8052" s="6">
        <f>[1]!b_anal_yield_cnbd($A8052,$N$1,3)</f>
        <v>1.8137000000000001</v>
      </c>
      <c r="G8052" t="s">
        <v>11</v>
      </c>
      <c r="H8052" t="s">
        <v>13</v>
      </c>
      <c r="I8052" t="s">
        <v>13</v>
      </c>
      <c r="J8052" t="s">
        <v>13</v>
      </c>
      <c r="K8052" t="s">
        <v>15526</v>
      </c>
      <c r="L8052" t="str">
        <f>[2]!thsiFinD("ths_subject_latest_rating_yy_bond",A8052)</f>
        <v>4-</v>
      </c>
      <c r="M8052" t="str">
        <f>[1]!s_info_industry_sw_2021($A8052,$N$1,1)</f>
        <v>传媒(2021)</v>
      </c>
      <c r="O8052" t="str">
        <f>[1]!b_info_carrydate($A8052)</f>
        <v>2024-02-28</v>
      </c>
    </row>
    <row r="8053" spans="1:15" x14ac:dyDescent="0.2">
      <c r="A8053" t="s">
        <v>4668</v>
      </c>
      <c r="B8053" t="s">
        <v>4669</v>
      </c>
      <c r="C8053" s="1">
        <f>[1]!b_anal_matu_cnbd($A8053,$N$1,3)</f>
        <v>2.8</v>
      </c>
      <c r="D8053" t="s">
        <v>307</v>
      </c>
      <c r="E8053" t="s">
        <v>308</v>
      </c>
      <c r="F8053" s="6">
        <f>[1]!b_anal_yield_cnbd($A8053,$N$1,3)</f>
        <v>1.6946000000000001</v>
      </c>
      <c r="G8053" t="s">
        <v>26</v>
      </c>
      <c r="H8053" t="s">
        <v>13</v>
      </c>
      <c r="I8053" t="s">
        <v>13</v>
      </c>
      <c r="J8053" t="s">
        <v>13</v>
      </c>
      <c r="K8053" t="s">
        <v>50</v>
      </c>
      <c r="L8053" t="str">
        <f>[2]!thsiFinD("ths_subject_latest_rating_yy_bond",A8053)</f>
        <v>1</v>
      </c>
      <c r="M8053" t="str">
        <f>[1]!s_info_industry_sw_2021($A8053,$N$1,1)</f>
        <v>公用事业(2021)</v>
      </c>
      <c r="O8053" t="str">
        <f>[1]!b_info_carrydate($A8053)</f>
        <v>2024-02-28</v>
      </c>
    </row>
    <row r="8054" spans="1:15" x14ac:dyDescent="0.2">
      <c r="A8054" t="s">
        <v>4670</v>
      </c>
      <c r="B8054" t="s">
        <v>4671</v>
      </c>
      <c r="C8054" s="1">
        <f>[1]!b_anal_matu_cnbd($A8054,$N$1,3)</f>
        <v>0.8</v>
      </c>
      <c r="D8054" t="s">
        <v>21</v>
      </c>
      <c r="E8054" t="s">
        <v>4017</v>
      </c>
      <c r="F8054" s="6">
        <f>[1]!b_anal_yield_cnbd($A8054,$N$1,3)</f>
        <v>1.5197000000000001</v>
      </c>
      <c r="G8054" t="s">
        <v>11</v>
      </c>
      <c r="H8054" t="s">
        <v>12</v>
      </c>
      <c r="I8054" t="s">
        <v>13</v>
      </c>
      <c r="J8054" t="s">
        <v>13</v>
      </c>
      <c r="K8054" t="s">
        <v>15639</v>
      </c>
      <c r="L8054" t="str">
        <f>[2]!thsiFinD("ths_subject_latest_rating_yy_bond",A8054)</f>
        <v>5-</v>
      </c>
      <c r="M8054" t="str">
        <f>[1]!s_info_industry_sw_2021($A8054,$N$1,1)</f>
        <v>交通运输(2021)</v>
      </c>
      <c r="O8054" t="str">
        <f>[1]!b_info_carrydate($A8054)</f>
        <v>2024-02-28</v>
      </c>
    </row>
    <row r="8055" spans="1:15" x14ac:dyDescent="0.2">
      <c r="A8055" t="s">
        <v>4672</v>
      </c>
      <c r="B8055" t="s">
        <v>4673</v>
      </c>
      <c r="C8055" s="1">
        <f>[1]!b_anal_matu_cnbd($A8055,$N$1,3)</f>
        <v>2.8</v>
      </c>
      <c r="D8055" t="s">
        <v>17</v>
      </c>
      <c r="E8055" t="s">
        <v>1809</v>
      </c>
      <c r="F8055" s="6">
        <f>[1]!b_anal_yield_cnbd($A8055,$N$1,3)</f>
        <v>1.7537</v>
      </c>
      <c r="G8055" t="s">
        <v>11</v>
      </c>
      <c r="H8055" t="s">
        <v>13</v>
      </c>
      <c r="I8055" t="s">
        <v>13</v>
      </c>
      <c r="J8055" t="s">
        <v>13</v>
      </c>
      <c r="K8055" t="s">
        <v>1760</v>
      </c>
      <c r="L8055" t="str">
        <f>[2]!thsiFinD("ths_subject_latest_rating_yy_bond",A8055)</f>
        <v>4+</v>
      </c>
      <c r="M8055" t="str">
        <f>[1]!s_info_industry_sw_2021($A8055,$N$1,1)</f>
        <v>综合(2021)</v>
      </c>
      <c r="O8055" t="str">
        <f>[1]!b_info_carrydate($A8055)</f>
        <v>2024-02-28</v>
      </c>
    </row>
    <row r="8056" spans="1:15" x14ac:dyDescent="0.2">
      <c r="A8056" t="s">
        <v>4674</v>
      </c>
      <c r="B8056" t="s">
        <v>4675</v>
      </c>
      <c r="C8056" s="1">
        <f>[1]!b_anal_matu_cnbd($A8056,$N$1,3)</f>
        <v>0.8</v>
      </c>
      <c r="D8056" t="s">
        <v>307</v>
      </c>
      <c r="E8056" t="s">
        <v>308</v>
      </c>
      <c r="F8056" s="6">
        <f>[1]!b_anal_yield_cnbd($A8056,$N$1,3)</f>
        <v>1.4690000000000001</v>
      </c>
      <c r="G8056" t="s">
        <v>26</v>
      </c>
      <c r="H8056" t="s">
        <v>13</v>
      </c>
      <c r="I8056" t="s">
        <v>13</v>
      </c>
      <c r="J8056" t="s">
        <v>13</v>
      </c>
      <c r="K8056" t="s">
        <v>50</v>
      </c>
      <c r="L8056" t="str">
        <f>[2]!thsiFinD("ths_subject_latest_rating_yy_bond",A8056)</f>
        <v>1</v>
      </c>
      <c r="M8056" t="str">
        <f>[1]!s_info_industry_sw_2021($A8056,$N$1,1)</f>
        <v>公用事业(2021)</v>
      </c>
      <c r="O8056" t="str">
        <f>[1]!b_info_carrydate($A8056)</f>
        <v>2024-02-28</v>
      </c>
    </row>
    <row r="8057" spans="1:15" x14ac:dyDescent="0.2">
      <c r="A8057" t="s">
        <v>18308</v>
      </c>
      <c r="B8057" t="s">
        <v>18309</v>
      </c>
      <c r="C8057" s="1">
        <f>[1]!b_anal_matu_cnbd($A8057,$N$1,3)</f>
        <v>7.7698999999999998</v>
      </c>
      <c r="D8057" t="s">
        <v>50</v>
      </c>
      <c r="E8057" t="s">
        <v>12781</v>
      </c>
      <c r="F8057" s="6">
        <f>[1]!b_anal_yield_cnbd($A8057,$N$1,3)</f>
        <v>1.9698</v>
      </c>
      <c r="G8057" t="s">
        <v>26</v>
      </c>
      <c r="H8057" t="s">
        <v>13</v>
      </c>
      <c r="I8057" t="s">
        <v>13</v>
      </c>
      <c r="J8057" t="s">
        <v>13</v>
      </c>
      <c r="K8057" t="s">
        <v>10</v>
      </c>
      <c r="L8057" t="str">
        <f>[2]!thsiFinD("ths_subject_latest_rating_yy_bond",A8057)</f>
        <v>2</v>
      </c>
      <c r="M8057" t="str">
        <f>[1]!s_info_industry_sw_2021($A8057,$N$1,1)</f>
        <v>非银金融(2021)</v>
      </c>
      <c r="O8057" t="str">
        <f>[1]!b_info_carrydate($A8057)</f>
        <v>2024-02-28</v>
      </c>
    </row>
    <row r="8058" spans="1:15" x14ac:dyDescent="0.2">
      <c r="A8058" t="s">
        <v>18324</v>
      </c>
      <c r="B8058" t="s">
        <v>18325</v>
      </c>
      <c r="C8058" s="1">
        <f>[1]!b_anal_matu_cnbd($A8058,$N$1,3)</f>
        <v>0.8</v>
      </c>
      <c r="D8058" t="s">
        <v>21</v>
      </c>
      <c r="E8058" t="s">
        <v>4017</v>
      </c>
      <c r="F8058" s="6">
        <f>[1]!b_anal_yield_cnbd($A8058,$N$1,3)</f>
        <v>1.5197000000000001</v>
      </c>
      <c r="G8058" t="s">
        <v>11</v>
      </c>
      <c r="H8058" t="s">
        <v>12</v>
      </c>
      <c r="I8058" t="s">
        <v>13</v>
      </c>
      <c r="J8058" t="s">
        <v>13</v>
      </c>
      <c r="K8058" t="s">
        <v>15639</v>
      </c>
      <c r="L8058" t="str">
        <f>[2]!thsiFinD("ths_subject_latest_rating_yy_bond",A8058)</f>
        <v>5-</v>
      </c>
      <c r="M8058" t="str">
        <f>[1]!s_info_industry_sw_2021($A8058,$N$1,1)</f>
        <v>交通运输(2021)</v>
      </c>
      <c r="O8058" t="str">
        <f>[1]!b_info_carrydate($A8058)</f>
        <v>2024-02-28</v>
      </c>
    </row>
    <row r="8059" spans="1:15" x14ac:dyDescent="0.2">
      <c r="A8059" t="s">
        <v>18326</v>
      </c>
      <c r="B8059" t="s">
        <v>18327</v>
      </c>
      <c r="C8059" s="1">
        <f>[1]!b_anal_matu_cnbd($A8059,$N$1,3)</f>
        <v>2.8</v>
      </c>
      <c r="D8059" t="s">
        <v>21</v>
      </c>
      <c r="E8059" t="s">
        <v>4017</v>
      </c>
      <c r="F8059" s="6">
        <f>[1]!b_anal_yield_cnbd($A8059,$N$1,3)</f>
        <v>1.8833</v>
      </c>
      <c r="G8059" t="s">
        <v>11</v>
      </c>
      <c r="H8059" t="s">
        <v>12</v>
      </c>
      <c r="I8059" t="s">
        <v>13</v>
      </c>
      <c r="J8059" t="s">
        <v>13</v>
      </c>
      <c r="K8059" t="s">
        <v>15639</v>
      </c>
      <c r="L8059" t="str">
        <f>[2]!thsiFinD("ths_subject_latest_rating_yy_bond",A8059)</f>
        <v>5-</v>
      </c>
      <c r="M8059" t="str">
        <f>[1]!s_info_industry_sw_2021($A8059,$N$1,1)</f>
        <v>交通运输(2021)</v>
      </c>
      <c r="O8059" t="str">
        <f>[1]!b_info_carrydate($A8059)</f>
        <v>2024-02-28</v>
      </c>
    </row>
    <row r="8060" spans="1:15" x14ac:dyDescent="0.2">
      <c r="A8060" t="s">
        <v>18344</v>
      </c>
      <c r="B8060" t="s">
        <v>18345</v>
      </c>
      <c r="C8060" s="1">
        <f>[1]!b_anal_matu_cnbd($A8060,$N$1,3)</f>
        <v>0.8</v>
      </c>
      <c r="D8060" t="s">
        <v>14</v>
      </c>
      <c r="E8060" t="s">
        <v>4185</v>
      </c>
      <c r="F8060" s="6">
        <f>[1]!b_anal_yield_cnbd($A8060,$N$1,3)</f>
        <v>1.5628</v>
      </c>
      <c r="G8060" t="s">
        <v>11</v>
      </c>
      <c r="H8060" t="s">
        <v>12</v>
      </c>
      <c r="I8060" t="s">
        <v>13</v>
      </c>
      <c r="J8060" t="s">
        <v>13</v>
      </c>
      <c r="K8060" t="s">
        <v>15639</v>
      </c>
      <c r="L8060" t="str">
        <f>[2]!thsiFinD("ths_subject_latest_rating_yy_bond",A8060)</f>
        <v>5</v>
      </c>
      <c r="M8060" t="str">
        <f>[1]!s_info_industry_sw_2021($A8060,$N$1,1)</f>
        <v>商贸零售(2021)</v>
      </c>
      <c r="O8060" t="str">
        <f>[1]!b_info_carrydate($A8060)</f>
        <v>2024-02-28</v>
      </c>
    </row>
    <row r="8061" spans="1:15" x14ac:dyDescent="0.2">
      <c r="A8061" t="s">
        <v>19890</v>
      </c>
      <c r="B8061" t="s">
        <v>19891</v>
      </c>
      <c r="C8061" s="1">
        <f>[1]!b_anal_matu_cnbd($A8061,$N$1,3)</f>
        <v>0.8</v>
      </c>
      <c r="D8061" t="s">
        <v>17</v>
      </c>
      <c r="E8061" t="s">
        <v>19892</v>
      </c>
      <c r="F8061" s="6">
        <f>[1]!b_anal_yield_cnbd($A8061,$N$1,3)</f>
        <v>1.4691000000000001</v>
      </c>
      <c r="G8061" t="s">
        <v>26</v>
      </c>
      <c r="H8061" t="s">
        <v>13</v>
      </c>
      <c r="I8061" t="s">
        <v>13</v>
      </c>
      <c r="J8061" t="s">
        <v>13</v>
      </c>
      <c r="K8061" t="s">
        <v>15526</v>
      </c>
      <c r="L8061" t="str">
        <f>[2]!thsiFinD("ths_subject_latest_rating_yy_bond",A8061)</f>
        <v>5</v>
      </c>
      <c r="M8061" t="str">
        <f>[1]!s_info_industry_sw_2021($A8061,$N$1,1)</f>
        <v>非银金融(2021)</v>
      </c>
      <c r="O8061" t="str">
        <f>[1]!b_info_carrydate($A8061)</f>
        <v>2024-02-28</v>
      </c>
    </row>
    <row r="8062" spans="1:15" x14ac:dyDescent="0.2">
      <c r="A8062" t="s">
        <v>22532</v>
      </c>
      <c r="B8062" t="s">
        <v>22533</v>
      </c>
      <c r="C8062" s="1">
        <f>[1]!b_anal_matu_cnbd($A8062,$N$1,3)</f>
        <v>7.8</v>
      </c>
      <c r="D8062" t="s">
        <v>17</v>
      </c>
      <c r="E8062" t="s">
        <v>2637</v>
      </c>
      <c r="F8062" s="6">
        <f>[1]!b_anal_yield_cnbd($A8062,$N$1,3)</f>
        <v>2.1901000000000002</v>
      </c>
      <c r="G8062" t="s">
        <v>11</v>
      </c>
      <c r="H8062" t="s">
        <v>12</v>
      </c>
      <c r="I8062" t="s">
        <v>13</v>
      </c>
      <c r="J8062" t="s">
        <v>13</v>
      </c>
      <c r="K8062" t="s">
        <v>15525</v>
      </c>
      <c r="L8062" t="str">
        <f>[2]!thsiFinD("ths_subject_latest_rating_yy_bond",A8062)</f>
        <v>5+</v>
      </c>
      <c r="M8062" t="str">
        <f>[1]!s_info_industry_sw_2021($A8062,$N$1,1)</f>
        <v>房地产(2021)</v>
      </c>
      <c r="O8062" t="str">
        <f>[1]!b_info_carrydate($A8062)</f>
        <v>2024-02-28</v>
      </c>
    </row>
    <row r="8063" spans="1:15" x14ac:dyDescent="0.2">
      <c r="A8063" t="s">
        <v>23072</v>
      </c>
      <c r="B8063" t="s">
        <v>23073</v>
      </c>
      <c r="C8063" s="1">
        <f>[1]!b_anal_matu_cnbd($A8063,$N$1,3)</f>
        <v>7.8</v>
      </c>
      <c r="D8063" t="s">
        <v>17</v>
      </c>
      <c r="E8063" t="s">
        <v>2637</v>
      </c>
      <c r="F8063" s="6">
        <f>[1]!b_anal_yield_cnbd($A8063,$N$1,3)</f>
        <v>2.1901000000000002</v>
      </c>
      <c r="G8063" t="s">
        <v>11</v>
      </c>
      <c r="H8063" t="s">
        <v>12</v>
      </c>
      <c r="I8063" t="s">
        <v>13</v>
      </c>
      <c r="J8063" t="s">
        <v>13</v>
      </c>
      <c r="K8063" t="s">
        <v>15525</v>
      </c>
      <c r="L8063" t="str">
        <f>[2]!thsiFinD("ths_subject_latest_rating_yy_bond",A8063)</f>
        <v>5+</v>
      </c>
      <c r="M8063" t="str">
        <f>[1]!s_info_industry_sw_2021($A8063,$N$1,1)</f>
        <v>房地产(2021)</v>
      </c>
      <c r="O8063" t="str">
        <f>[1]!b_info_carrydate($A8063)</f>
        <v>2024-02-28</v>
      </c>
    </row>
    <row r="8064" spans="1:15" x14ac:dyDescent="0.2">
      <c r="A8064" t="s">
        <v>4629</v>
      </c>
      <c r="B8064" t="s">
        <v>4630</v>
      </c>
      <c r="C8064" s="1">
        <f>[1]!b_anal_matu_cnbd($A8064,$N$1,3)</f>
        <v>7.7972999999999999</v>
      </c>
      <c r="D8064" t="s">
        <v>32</v>
      </c>
      <c r="E8064" t="s">
        <v>4617</v>
      </c>
      <c r="F8064" s="6">
        <f>[1]!b_anal_yield_cnbd($A8064,$N$1,3)</f>
        <v>2.1432000000000002</v>
      </c>
      <c r="G8064" t="s">
        <v>26</v>
      </c>
      <c r="H8064" t="s">
        <v>13</v>
      </c>
      <c r="I8064" t="s">
        <v>13</v>
      </c>
      <c r="J8064" t="s">
        <v>13</v>
      </c>
      <c r="K8064" t="s">
        <v>445</v>
      </c>
      <c r="L8064" t="str">
        <f>[2]!thsiFinD("ths_subject_latest_rating_yy_bond",A8064)</f>
        <v>4+</v>
      </c>
      <c r="M8064" t="str">
        <f>[1]!s_info_industry_sw_2021($A8064,$N$1,1)</f>
        <v>建筑装饰(2021)</v>
      </c>
      <c r="O8064" t="str">
        <f>[1]!b_info_carrydate($A8064)</f>
        <v>2024-02-27</v>
      </c>
    </row>
    <row r="8065" spans="1:15" x14ac:dyDescent="0.2">
      <c r="A8065" t="s">
        <v>4631</v>
      </c>
      <c r="B8065" t="s">
        <v>4632</v>
      </c>
      <c r="C8065" s="1">
        <f>[1]!b_anal_matu_cnbd($A8065,$N$1,3)</f>
        <v>7.7972999999999999</v>
      </c>
      <c r="D8065" t="s">
        <v>50</v>
      </c>
      <c r="E8065" t="s">
        <v>1930</v>
      </c>
      <c r="F8065" s="6">
        <f>[1]!b_anal_yield_cnbd($A8065,$N$1,3)</f>
        <v>2.1332</v>
      </c>
      <c r="G8065" t="s">
        <v>26</v>
      </c>
      <c r="H8065" t="s">
        <v>13</v>
      </c>
      <c r="I8065" t="s">
        <v>13</v>
      </c>
      <c r="J8065" t="s">
        <v>13</v>
      </c>
      <c r="K8065" t="s">
        <v>10</v>
      </c>
      <c r="L8065" t="str">
        <f>[2]!thsiFinD("ths_subject_latest_rating_yy_bond",A8065)</f>
        <v>4+</v>
      </c>
      <c r="M8065" t="str">
        <f>[1]!s_info_industry_sw_2021($A8065,$N$1,1)</f>
        <v>综合(2021)</v>
      </c>
      <c r="O8065" t="str">
        <f>[1]!b_info_carrydate($A8065)</f>
        <v>2024-02-27</v>
      </c>
    </row>
    <row r="8066" spans="1:15" x14ac:dyDescent="0.2">
      <c r="A8066" t="s">
        <v>4633</v>
      </c>
      <c r="B8066" t="s">
        <v>4634</v>
      </c>
      <c r="C8066" s="1">
        <f>[1]!b_anal_matu_cnbd($A8066,$N$1,3)</f>
        <v>12.7973</v>
      </c>
      <c r="D8066" t="s">
        <v>50</v>
      </c>
      <c r="E8066" t="s">
        <v>1930</v>
      </c>
      <c r="F8066" s="6">
        <f>[1]!b_anal_yield_cnbd($A8066,$N$1,3)</f>
        <v>2.2892999999999999</v>
      </c>
      <c r="G8066" t="s">
        <v>26</v>
      </c>
      <c r="H8066" t="s">
        <v>13</v>
      </c>
      <c r="I8066" t="s">
        <v>13</v>
      </c>
      <c r="J8066" t="s">
        <v>13</v>
      </c>
      <c r="K8066" t="s">
        <v>10</v>
      </c>
      <c r="L8066" t="str">
        <f>[2]!thsiFinD("ths_subject_latest_rating_yy_bond",A8066)</f>
        <v>4+</v>
      </c>
      <c r="M8066" t="str">
        <f>[1]!s_info_industry_sw_2021($A8066,$N$1,1)</f>
        <v>综合(2021)</v>
      </c>
      <c r="O8066" t="str">
        <f>[1]!b_info_carrydate($A8066)</f>
        <v>2024-02-27</v>
      </c>
    </row>
    <row r="8067" spans="1:15" x14ac:dyDescent="0.2">
      <c r="A8067" t="s">
        <v>4635</v>
      </c>
      <c r="B8067" t="s">
        <v>4636</v>
      </c>
      <c r="C8067" s="1">
        <f>[1]!b_anal_matu_cnbd($A8067,$N$1,3)</f>
        <v>2.7972999999999999</v>
      </c>
      <c r="D8067" t="s">
        <v>17</v>
      </c>
      <c r="E8067" t="s">
        <v>2622</v>
      </c>
      <c r="F8067" s="6">
        <f>[1]!b_anal_yield_cnbd($A8067,$N$1,3)</f>
        <v>1.8102</v>
      </c>
      <c r="G8067" t="s">
        <v>11</v>
      </c>
      <c r="H8067" t="s">
        <v>13</v>
      </c>
      <c r="I8067" t="s">
        <v>13</v>
      </c>
      <c r="J8067" t="s">
        <v>13</v>
      </c>
      <c r="K8067" t="s">
        <v>15526</v>
      </c>
      <c r="L8067" t="str">
        <f>[2]!thsiFinD("ths_subject_latest_rating_yy_bond",A8067)</f>
        <v>5+</v>
      </c>
      <c r="M8067" t="str">
        <f>[1]!s_info_industry_sw_2021($A8067,$N$1,1)</f>
        <v>房地产(2021)</v>
      </c>
      <c r="O8067" t="str">
        <f>[1]!b_info_carrydate($A8067)</f>
        <v>2024-02-27</v>
      </c>
    </row>
    <row r="8068" spans="1:15" x14ac:dyDescent="0.2">
      <c r="A8068" t="s">
        <v>4637</v>
      </c>
      <c r="B8068" t="s">
        <v>4638</v>
      </c>
      <c r="C8068" s="1">
        <f>[1]!b_anal_matu_cnbd($A8068,$N$1,3)</f>
        <v>0.79730000000000001</v>
      </c>
      <c r="D8068" t="s">
        <v>21</v>
      </c>
      <c r="E8068" t="s">
        <v>2090</v>
      </c>
      <c r="F8068" s="6">
        <f>[1]!b_anal_yield_cnbd($A8068,$N$1,3)</f>
        <v>1.5337000000000001</v>
      </c>
      <c r="G8068" t="s">
        <v>11</v>
      </c>
      <c r="H8068" t="s">
        <v>12</v>
      </c>
      <c r="I8068" t="s">
        <v>13</v>
      </c>
      <c r="J8068" t="s">
        <v>13</v>
      </c>
      <c r="K8068" t="s">
        <v>15639</v>
      </c>
      <c r="L8068" t="str">
        <f>[2]!thsiFinD("ths_subject_latest_rating_yy_bond",A8068)</f>
        <v>6+</v>
      </c>
      <c r="M8068" t="str">
        <f>[1]!s_info_industry_sw_2021($A8068,$N$1,1)</f>
        <v>建筑装饰(2021)</v>
      </c>
      <c r="O8068" t="str">
        <f>[1]!b_info_carrydate($A8068)</f>
        <v>2024-02-27</v>
      </c>
    </row>
    <row r="8069" spans="1:15" x14ac:dyDescent="0.2">
      <c r="A8069" t="s">
        <v>4641</v>
      </c>
      <c r="B8069" t="s">
        <v>4642</v>
      </c>
      <c r="C8069" s="1">
        <f>[1]!b_anal_matu_cnbd($A8069,$N$1,3)</f>
        <v>7.7972999999999999</v>
      </c>
      <c r="D8069" t="s">
        <v>17</v>
      </c>
      <c r="E8069" t="s">
        <v>18</v>
      </c>
      <c r="F8069" s="6">
        <f>[1]!b_anal_yield_cnbd($A8069,$N$1,3)</f>
        <v>2.1897000000000002</v>
      </c>
      <c r="G8069" t="s">
        <v>11</v>
      </c>
      <c r="H8069" t="s">
        <v>13</v>
      </c>
      <c r="I8069" t="s">
        <v>13</v>
      </c>
      <c r="J8069" t="s">
        <v>13</v>
      </c>
      <c r="K8069" t="s">
        <v>445</v>
      </c>
      <c r="L8069" t="str">
        <f>[2]!thsiFinD("ths_subject_latest_rating_yy_bond",A8069)</f>
        <v>3</v>
      </c>
      <c r="M8069" t="str">
        <f>[1]!s_info_industry_sw_2021($A8069,$N$1,1)</f>
        <v>建筑装饰(2021)</v>
      </c>
      <c r="O8069" t="str">
        <f>[1]!b_info_carrydate($A8069)</f>
        <v>2024-02-27</v>
      </c>
    </row>
    <row r="8070" spans="1:15" x14ac:dyDescent="0.2">
      <c r="A8070" t="s">
        <v>4643</v>
      </c>
      <c r="B8070" t="s">
        <v>4644</v>
      </c>
      <c r="C8070" s="1">
        <f>[1]!b_anal_matu_cnbd($A8070,$N$1,3)</f>
        <v>0.79730000000000001</v>
      </c>
      <c r="D8070" t="s">
        <v>21</v>
      </c>
      <c r="E8070" t="s">
        <v>4547</v>
      </c>
      <c r="F8070" s="6">
        <f>[1]!b_anal_yield_cnbd($A8070,$N$1,3)</f>
        <v>1.5337000000000001</v>
      </c>
      <c r="G8070" t="s">
        <v>11</v>
      </c>
      <c r="H8070" t="s">
        <v>13</v>
      </c>
      <c r="I8070" t="s">
        <v>13</v>
      </c>
      <c r="J8070" t="s">
        <v>13</v>
      </c>
      <c r="K8070" t="s">
        <v>15639</v>
      </c>
      <c r="L8070" t="str">
        <f>[2]!thsiFinD("ths_subject_latest_rating_yy_bond",A8070)</f>
        <v>5+</v>
      </c>
      <c r="M8070" t="str">
        <f>[1]!s_info_industry_sw_2021($A8070,$N$1,1)</f>
        <v>社会服务(2021)</v>
      </c>
      <c r="O8070" t="str">
        <f>[1]!b_info_carrydate($A8070)</f>
        <v>2024-02-27</v>
      </c>
    </row>
    <row r="8071" spans="1:15" x14ac:dyDescent="0.2">
      <c r="A8071" t="s">
        <v>4652</v>
      </c>
      <c r="B8071" t="s">
        <v>4653</v>
      </c>
      <c r="C8071" s="1">
        <f>[1]!b_anal_matu_cnbd($A8071,$N$1,3)</f>
        <v>0.79730000000000001</v>
      </c>
      <c r="D8071" t="s">
        <v>21</v>
      </c>
      <c r="E8071" t="s">
        <v>3603</v>
      </c>
      <c r="F8071" s="6">
        <f>[1]!b_anal_yield_cnbd($A8071,$N$1,3)</f>
        <v>1.5337000000000001</v>
      </c>
      <c r="G8071" t="s">
        <v>11</v>
      </c>
      <c r="H8071" t="s">
        <v>12</v>
      </c>
      <c r="I8071" t="s">
        <v>13</v>
      </c>
      <c r="J8071" t="s">
        <v>13</v>
      </c>
      <c r="K8071" t="s">
        <v>15526</v>
      </c>
      <c r="L8071" t="str">
        <f>[2]!thsiFinD("ths_subject_latest_rating_yy_bond",A8071)</f>
        <v>5+</v>
      </c>
      <c r="M8071" t="str">
        <f>[1]!s_info_industry_sw_2021($A8071,$N$1,1)</f>
        <v>汽车(2021)</v>
      </c>
      <c r="O8071" t="str">
        <f>[1]!b_info_carrydate($A8071)</f>
        <v>2024-02-27</v>
      </c>
    </row>
    <row r="8072" spans="1:15" x14ac:dyDescent="0.2">
      <c r="A8072" t="s">
        <v>4658</v>
      </c>
      <c r="B8072" t="s">
        <v>4659</v>
      </c>
      <c r="C8072" s="1">
        <f>[1]!b_anal_matu_cnbd($A8072,$N$1,3)</f>
        <v>0.79730000000000001</v>
      </c>
      <c r="D8072" t="s">
        <v>21</v>
      </c>
      <c r="E8072" t="s">
        <v>4660</v>
      </c>
      <c r="F8072" s="6">
        <f>[1]!b_anal_yield_cnbd($A8072,$N$1,3)</f>
        <v>1.7193000000000001</v>
      </c>
      <c r="G8072" t="s">
        <v>11</v>
      </c>
      <c r="H8072" t="s">
        <v>13</v>
      </c>
      <c r="I8072" t="s">
        <v>13</v>
      </c>
      <c r="J8072" t="s">
        <v>12</v>
      </c>
      <c r="K8072" t="s">
        <v>15639</v>
      </c>
      <c r="L8072" t="str">
        <f>[2]!thsiFinD("ths_subject_latest_rating_yy_bond",A8072)</f>
        <v>6-</v>
      </c>
      <c r="M8072" t="str">
        <f>[1]!s_info_industry_sw_2021($A8072,$N$1,1)</f>
        <v>煤炭(2021)</v>
      </c>
      <c r="O8072" t="str">
        <f>[1]!b_info_carrydate($A8072)</f>
        <v>2024-02-27</v>
      </c>
    </row>
    <row r="8073" spans="1:15" x14ac:dyDescent="0.2">
      <c r="A8073" t="s">
        <v>14597</v>
      </c>
      <c r="B8073" t="s">
        <v>14598</v>
      </c>
      <c r="C8073" s="1">
        <f>[1]!b_anal_matu_cnbd($A8073,$N$1,3)</f>
        <v>2.7972999999999999</v>
      </c>
      <c r="D8073" t="s">
        <v>32</v>
      </c>
      <c r="E8073" t="s">
        <v>1155</v>
      </c>
      <c r="F8073" s="6">
        <f>[1]!b_anal_yield_cnbd($A8073,$N$1,3)</f>
        <v>1.7616000000000001</v>
      </c>
      <c r="G8073" t="s">
        <v>11</v>
      </c>
      <c r="H8073" t="s">
        <v>13</v>
      </c>
      <c r="I8073" t="s">
        <v>13</v>
      </c>
      <c r="J8073" t="s">
        <v>13</v>
      </c>
      <c r="K8073" t="s">
        <v>1760</v>
      </c>
      <c r="L8073" t="str">
        <f>[2]!thsiFinD("ths_subject_latest_rating_yy_bond",A8073)</f>
        <v>4+</v>
      </c>
      <c r="M8073" t="str">
        <f>[1]!s_info_industry_sw_2021($A8073,$N$1,1)</f>
        <v>非银金融(2021)</v>
      </c>
      <c r="O8073" t="str">
        <f>[1]!b_info_carrydate($A8073)</f>
        <v>2024-02-27</v>
      </c>
    </row>
    <row r="8074" spans="1:15" x14ac:dyDescent="0.2">
      <c r="A8074" t="s">
        <v>14599</v>
      </c>
      <c r="B8074" t="s">
        <v>14600</v>
      </c>
      <c r="C8074" s="1">
        <f>[1]!b_anal_matu_cnbd($A8074,$N$1,3)</f>
        <v>0.79730000000000001</v>
      </c>
      <c r="D8074" t="s">
        <v>50</v>
      </c>
      <c r="E8074" t="s">
        <v>94</v>
      </c>
      <c r="F8074" s="6">
        <f>[1]!b_anal_yield_cnbd($A8074,$N$1,3)</f>
        <v>1.5365</v>
      </c>
      <c r="G8074" t="s">
        <v>11</v>
      </c>
      <c r="H8074" t="s">
        <v>13</v>
      </c>
      <c r="I8074" t="s">
        <v>13</v>
      </c>
      <c r="J8074" t="s">
        <v>13</v>
      </c>
      <c r="K8074" t="s">
        <v>15525</v>
      </c>
      <c r="L8074" t="str">
        <f>[2]!thsiFinD("ths_subject_latest_rating_yy_bond",A8074)</f>
        <v>3</v>
      </c>
      <c r="M8074" t="str">
        <f>[1]!s_info_industry_sw_2021($A8074,$N$1,1)</f>
        <v>房地产(2021)</v>
      </c>
      <c r="O8074" t="str">
        <f>[1]!b_info_carrydate($A8074)</f>
        <v>2024-02-27</v>
      </c>
    </row>
    <row r="8075" spans="1:15" x14ac:dyDescent="0.2">
      <c r="A8075" t="s">
        <v>14601</v>
      </c>
      <c r="B8075" t="s">
        <v>14602</v>
      </c>
      <c r="C8075" s="1">
        <f>[1]!b_anal_matu_cnbd($A8075,$N$1,3)</f>
        <v>7.7972999999999999</v>
      </c>
      <c r="D8075" t="s">
        <v>50</v>
      </c>
      <c r="E8075" t="s">
        <v>94</v>
      </c>
      <c r="F8075" s="6">
        <f>[1]!b_anal_yield_cnbd($A8075,$N$1,3)</f>
        <v>2.4603000000000002</v>
      </c>
      <c r="G8075" t="s">
        <v>11</v>
      </c>
      <c r="H8075" t="s">
        <v>13</v>
      </c>
      <c r="I8075" t="s">
        <v>13</v>
      </c>
      <c r="J8075" t="s">
        <v>13</v>
      </c>
      <c r="K8075" t="s">
        <v>15525</v>
      </c>
      <c r="L8075" t="str">
        <f>[2]!thsiFinD("ths_subject_latest_rating_yy_bond",A8075)</f>
        <v>3</v>
      </c>
      <c r="M8075" t="str">
        <f>[1]!s_info_industry_sw_2021($A8075,$N$1,1)</f>
        <v>房地产(2021)</v>
      </c>
      <c r="O8075" t="str">
        <f>[1]!b_info_carrydate($A8075)</f>
        <v>2024-02-27</v>
      </c>
    </row>
    <row r="8076" spans="1:15" x14ac:dyDescent="0.2">
      <c r="A8076" t="s">
        <v>18285</v>
      </c>
      <c r="B8076" t="s">
        <v>18286</v>
      </c>
      <c r="C8076" s="1">
        <f>[1]!b_anal_matu_cnbd($A8076,$N$1,3)</f>
        <v>0.79730000000000001</v>
      </c>
      <c r="D8076" t="s">
        <v>21</v>
      </c>
      <c r="E8076" t="s">
        <v>152</v>
      </c>
      <c r="F8076" s="6">
        <f>[1]!b_anal_yield_cnbd($A8076,$N$1,3)</f>
        <v>1.5261</v>
      </c>
      <c r="G8076" t="s">
        <v>11</v>
      </c>
      <c r="H8076" t="s">
        <v>13</v>
      </c>
      <c r="I8076" t="s">
        <v>13</v>
      </c>
      <c r="J8076" t="s">
        <v>13</v>
      </c>
      <c r="K8076" t="s">
        <v>15639</v>
      </c>
      <c r="L8076" t="str">
        <f>[2]!thsiFinD("ths_subject_latest_rating_yy_bond",A8076)</f>
        <v>5</v>
      </c>
      <c r="M8076" t="str">
        <f>[1]!s_info_industry_sw_2021($A8076,$N$1,1)</f>
        <v>交通运输(2021)</v>
      </c>
      <c r="O8076" t="str">
        <f>[1]!b_info_carrydate($A8076)</f>
        <v>2024-02-27</v>
      </c>
    </row>
    <row r="8077" spans="1:15" x14ac:dyDescent="0.2">
      <c r="A8077" t="s">
        <v>18287</v>
      </c>
      <c r="B8077" t="s">
        <v>18288</v>
      </c>
      <c r="C8077" s="1">
        <f>[1]!b_anal_matu_cnbd($A8077,$N$1,3)</f>
        <v>0.79730000000000001</v>
      </c>
      <c r="D8077" t="s">
        <v>17</v>
      </c>
      <c r="E8077" t="s">
        <v>1610</v>
      </c>
      <c r="F8077" s="6">
        <f>[1]!b_anal_yield_cnbd($A8077,$N$1,3)</f>
        <v>1.4599</v>
      </c>
      <c r="G8077" t="s">
        <v>11</v>
      </c>
      <c r="H8077" t="s">
        <v>13</v>
      </c>
      <c r="I8077" t="s">
        <v>13</v>
      </c>
      <c r="J8077" t="s">
        <v>13</v>
      </c>
      <c r="K8077" t="s">
        <v>15526</v>
      </c>
      <c r="L8077" t="str">
        <f>[2]!thsiFinD("ths_subject_latest_rating_yy_bond",A8077)</f>
        <v>5</v>
      </c>
      <c r="M8077" t="str">
        <f>[1]!s_info_industry_sw_2021($A8077,$N$1,1)</f>
        <v>非银金融(2021)</v>
      </c>
      <c r="O8077" t="str">
        <f>[1]!b_info_carrydate($A8077)</f>
        <v>2024-02-27</v>
      </c>
    </row>
    <row r="8078" spans="1:15" x14ac:dyDescent="0.2">
      <c r="A8078" t="s">
        <v>18289</v>
      </c>
      <c r="B8078" t="s">
        <v>18290</v>
      </c>
      <c r="C8078" s="1">
        <f>[1]!b_anal_matu_cnbd($A8078,$N$1,3)</f>
        <v>2.7972999999999999</v>
      </c>
      <c r="D8078" t="s">
        <v>21</v>
      </c>
      <c r="E8078" t="s">
        <v>152</v>
      </c>
      <c r="F8078" s="6">
        <f>[1]!b_anal_yield_cnbd($A8078,$N$1,3)</f>
        <v>1.9204000000000001</v>
      </c>
      <c r="G8078" t="s">
        <v>11</v>
      </c>
      <c r="H8078" t="s">
        <v>13</v>
      </c>
      <c r="I8078" t="s">
        <v>13</v>
      </c>
      <c r="J8078" t="s">
        <v>13</v>
      </c>
      <c r="K8078" t="s">
        <v>15639</v>
      </c>
      <c r="L8078" t="str">
        <f>[2]!thsiFinD("ths_subject_latest_rating_yy_bond",A8078)</f>
        <v>5</v>
      </c>
      <c r="M8078" t="str">
        <f>[1]!s_info_industry_sw_2021($A8078,$N$1,1)</f>
        <v>交通运输(2021)</v>
      </c>
      <c r="O8078" t="str">
        <f>[1]!b_info_carrydate($A8078)</f>
        <v>2024-02-27</v>
      </c>
    </row>
    <row r="8079" spans="1:15" x14ac:dyDescent="0.2">
      <c r="A8079" t="s">
        <v>18298</v>
      </c>
      <c r="B8079" t="s">
        <v>18299</v>
      </c>
      <c r="C8079" s="1">
        <f>[1]!b_anal_matu_cnbd($A8079,$N$1,3)</f>
        <v>2.7972999999999999</v>
      </c>
      <c r="D8079" t="s">
        <v>21</v>
      </c>
      <c r="E8079" t="s">
        <v>3995</v>
      </c>
      <c r="F8079" s="6">
        <f>[1]!b_anal_yield_cnbd($A8079,$N$1,3)</f>
        <v>1.8125</v>
      </c>
      <c r="G8079" t="s">
        <v>11</v>
      </c>
      <c r="H8079" t="s">
        <v>13</v>
      </c>
      <c r="I8079" t="s">
        <v>13</v>
      </c>
      <c r="J8079" t="s">
        <v>13</v>
      </c>
      <c r="K8079" t="s">
        <v>15639</v>
      </c>
      <c r="L8079" t="str">
        <f>[2]!thsiFinD("ths_subject_latest_rating_yy_bond",A8079)</f>
        <v>5+</v>
      </c>
      <c r="M8079" t="str">
        <f>[1]!s_info_industry_sw_2021($A8079,$N$1,1)</f>
        <v>电子(2021)</v>
      </c>
      <c r="O8079" t="str">
        <f>[1]!b_info_carrydate($A8079)</f>
        <v>2024-02-27</v>
      </c>
    </row>
    <row r="8080" spans="1:15" x14ac:dyDescent="0.2">
      <c r="A8080" t="s">
        <v>18300</v>
      </c>
      <c r="B8080" t="s">
        <v>18301</v>
      </c>
      <c r="C8080" s="1">
        <f>[1]!b_anal_matu_cnbd($A8080,$N$1,3)</f>
        <v>0.79730000000000001</v>
      </c>
      <c r="D8080" t="s">
        <v>21</v>
      </c>
      <c r="E8080" t="s">
        <v>6911</v>
      </c>
      <c r="F8080" s="6">
        <f>[1]!b_anal_yield_cnbd($A8080,$N$1,3)</f>
        <v>1.5044</v>
      </c>
      <c r="G8080" t="s">
        <v>26</v>
      </c>
      <c r="H8080" t="s">
        <v>13</v>
      </c>
      <c r="I8080" t="s">
        <v>13</v>
      </c>
      <c r="J8080" t="s">
        <v>13</v>
      </c>
      <c r="K8080" t="s">
        <v>15639</v>
      </c>
      <c r="L8080" t="str">
        <f>[2]!thsiFinD("ths_subject_latest_rating_yy_bond",A8080)</f>
        <v>5-</v>
      </c>
      <c r="M8080" t="str">
        <f>[1]!s_info_industry_sw_2021($A8080,$N$1,1)</f>
        <v>非银金融(2021)</v>
      </c>
      <c r="O8080" t="str">
        <f>[1]!b_info_carrydate($A8080)</f>
        <v>2024-02-27</v>
      </c>
    </row>
    <row r="8081" spans="1:15" x14ac:dyDescent="0.2">
      <c r="A8081" t="s">
        <v>18302</v>
      </c>
      <c r="B8081" t="s">
        <v>18303</v>
      </c>
      <c r="C8081" s="1">
        <f>[1]!b_anal_matu_cnbd($A8081,$N$1,3)</f>
        <v>0.79730000000000001</v>
      </c>
      <c r="D8081" t="s">
        <v>17</v>
      </c>
      <c r="E8081" t="s">
        <v>3439</v>
      </c>
      <c r="F8081" s="6">
        <f>[1]!b_anal_yield_cnbd($A8081,$N$1,3)</f>
        <v>1.5079</v>
      </c>
      <c r="G8081" t="s">
        <v>11</v>
      </c>
      <c r="H8081" t="s">
        <v>12</v>
      </c>
      <c r="I8081" t="s">
        <v>13</v>
      </c>
      <c r="J8081" t="s">
        <v>13</v>
      </c>
      <c r="K8081" t="s">
        <v>1760</v>
      </c>
      <c r="L8081" t="str">
        <f>[2]!thsiFinD("ths_subject_latest_rating_yy_bond",A8081)</f>
        <v>4</v>
      </c>
      <c r="M8081" t="str">
        <f>[1]!s_info_industry_sw_2021($A8081,$N$1,1)</f>
        <v>建筑装饰(2021)</v>
      </c>
      <c r="O8081" t="str">
        <f>[1]!b_info_carrydate($A8081)</f>
        <v>2024-02-27</v>
      </c>
    </row>
    <row r="8082" spans="1:15" x14ac:dyDescent="0.2">
      <c r="A8082" t="s">
        <v>4622</v>
      </c>
      <c r="B8082" t="s">
        <v>4623</v>
      </c>
      <c r="C8082" s="1">
        <f>[1]!b_anal_matu_cnbd($A8082,$N$1,3)</f>
        <v>4.7945000000000002</v>
      </c>
      <c r="D8082" t="s">
        <v>50</v>
      </c>
      <c r="E8082" t="s">
        <v>221</v>
      </c>
      <c r="F8082" s="6">
        <f>[1]!b_anal_yield_cnbd($A8082,$N$1,3)</f>
        <v>1.8599000000000001</v>
      </c>
      <c r="G8082" t="s">
        <v>11</v>
      </c>
      <c r="H8082" t="s">
        <v>13</v>
      </c>
      <c r="I8082" t="s">
        <v>13</v>
      </c>
      <c r="J8082" t="s">
        <v>13</v>
      </c>
      <c r="K8082" t="s">
        <v>10</v>
      </c>
      <c r="L8082" t="str">
        <f>[2]!thsiFinD("ths_subject_latest_rating_yy_bond",A8082)</f>
        <v>3</v>
      </c>
      <c r="M8082" t="str">
        <f>[1]!s_info_industry_sw_2021($A8082,$N$1,1)</f>
        <v>交通运输(2021)</v>
      </c>
      <c r="O8082" t="str">
        <f>[1]!b_info_carrydate($A8082)</f>
        <v>2024-02-26</v>
      </c>
    </row>
    <row r="8083" spans="1:15" x14ac:dyDescent="0.2">
      <c r="A8083" t="s">
        <v>4624</v>
      </c>
      <c r="B8083" t="s">
        <v>4625</v>
      </c>
      <c r="C8083" s="1">
        <f>[1]!b_anal_matu_cnbd($A8083,$N$1,3)</f>
        <v>0.79449999999999998</v>
      </c>
      <c r="D8083" t="s">
        <v>17</v>
      </c>
      <c r="E8083" t="s">
        <v>4626</v>
      </c>
      <c r="F8083" s="6">
        <f>[1]!b_anal_yield_cnbd($A8083,$N$1,3)</f>
        <v>1.548</v>
      </c>
      <c r="G8083" t="s">
        <v>11</v>
      </c>
      <c r="H8083" t="s">
        <v>13</v>
      </c>
      <c r="I8083" t="s">
        <v>13</v>
      </c>
      <c r="J8083" t="s">
        <v>13</v>
      </c>
      <c r="K8083" t="s">
        <v>15639</v>
      </c>
      <c r="L8083" t="str">
        <f>[2]!thsiFinD("ths_subject_latest_rating_yy_bond",A8083)</f>
        <v>5-</v>
      </c>
      <c r="M8083" t="str">
        <f>[1]!s_info_industry_sw_2021($A8083,$N$1,1)</f>
        <v>交通运输(2021)</v>
      </c>
      <c r="O8083" t="str">
        <f>[1]!b_info_carrydate($A8083)</f>
        <v>2024-02-26</v>
      </c>
    </row>
    <row r="8084" spans="1:15" x14ac:dyDescent="0.2">
      <c r="A8084" t="s">
        <v>4627</v>
      </c>
      <c r="B8084" t="s">
        <v>4628</v>
      </c>
      <c r="C8084" s="1">
        <f>[1]!b_anal_matu_cnbd($A8084,$N$1,3)</f>
        <v>0.79449999999999998</v>
      </c>
      <c r="D8084" t="s">
        <v>17</v>
      </c>
      <c r="E8084" t="s">
        <v>448</v>
      </c>
      <c r="F8084" s="6">
        <f>[1]!b_anal_yield_cnbd($A8084,$N$1,3)</f>
        <v>1.5071000000000001</v>
      </c>
      <c r="G8084" t="s">
        <v>11</v>
      </c>
      <c r="H8084" t="s">
        <v>13</v>
      </c>
      <c r="I8084" t="s">
        <v>13</v>
      </c>
      <c r="J8084" t="s">
        <v>13</v>
      </c>
      <c r="K8084" t="s">
        <v>15526</v>
      </c>
      <c r="L8084" t="str">
        <f>[2]!thsiFinD("ths_subject_latest_rating_yy_bond",A8084)</f>
        <v>4</v>
      </c>
      <c r="M8084" t="str">
        <f>[1]!s_info_industry_sw_2021($A8084,$N$1,1)</f>
        <v>房地产(2021)</v>
      </c>
      <c r="O8084" t="str">
        <f>[1]!b_info_carrydate($A8084)</f>
        <v>2024-02-26</v>
      </c>
    </row>
    <row r="8085" spans="1:15" x14ac:dyDescent="0.2">
      <c r="A8085" t="s">
        <v>4639</v>
      </c>
      <c r="B8085" t="s">
        <v>4640</v>
      </c>
      <c r="C8085" s="1">
        <f>[1]!b_anal_matu_cnbd($A8085,$N$1,3)</f>
        <v>1.2904</v>
      </c>
      <c r="D8085" t="s">
        <v>21</v>
      </c>
      <c r="E8085" t="s">
        <v>4017</v>
      </c>
      <c r="F8085" s="6">
        <f>[1]!b_anal_yield_cnbd($A8085,$N$1,3)</f>
        <v>1.5889</v>
      </c>
      <c r="G8085" t="s">
        <v>11</v>
      </c>
      <c r="H8085" t="s">
        <v>12</v>
      </c>
      <c r="I8085" t="s">
        <v>13</v>
      </c>
      <c r="J8085" t="s">
        <v>13</v>
      </c>
      <c r="K8085" t="s">
        <v>15639</v>
      </c>
      <c r="L8085" t="str">
        <f>[2]!thsiFinD("ths_subject_latest_rating_yy_bond",A8085)</f>
        <v>5-</v>
      </c>
      <c r="M8085" t="str">
        <f>[1]!s_info_industry_sw_2021($A8085,$N$1,1)</f>
        <v>交通运输(2021)</v>
      </c>
      <c r="O8085" t="str">
        <f>[1]!b_info_carrydate($A8085)</f>
        <v>2024-02-26</v>
      </c>
    </row>
    <row r="8086" spans="1:15" x14ac:dyDescent="0.2">
      <c r="A8086" t="s">
        <v>14587</v>
      </c>
      <c r="B8086" t="s">
        <v>14588</v>
      </c>
      <c r="C8086" s="1">
        <f>[1]!b_anal_matu_cnbd($A8086,$N$1,3)</f>
        <v>0.79449999999999998</v>
      </c>
      <c r="D8086" t="s">
        <v>50</v>
      </c>
      <c r="E8086" t="s">
        <v>13896</v>
      </c>
      <c r="F8086" s="6">
        <f>[1]!b_anal_yield_cnbd($A8086,$N$1,3)</f>
        <v>1.4593</v>
      </c>
      <c r="G8086" t="s">
        <v>194</v>
      </c>
      <c r="H8086" t="s">
        <v>13</v>
      </c>
      <c r="I8086" t="s">
        <v>13</v>
      </c>
      <c r="J8086" t="s">
        <v>13</v>
      </c>
      <c r="K8086" t="s">
        <v>1747</v>
      </c>
      <c r="L8086" t="str">
        <f>[2]!thsiFinD("ths_subject_latest_rating_yy_bond",A8086)</f>
        <v>3</v>
      </c>
      <c r="M8086" t="str">
        <f>[1]!s_info_industry_sw_2021($A8086,$N$1,1)</f>
        <v>非银金融(2021)</v>
      </c>
      <c r="O8086" t="str">
        <f>[1]!b_info_carrydate($A8086)</f>
        <v>2024-02-26</v>
      </c>
    </row>
    <row r="8087" spans="1:15" x14ac:dyDescent="0.2">
      <c r="A8087" t="s">
        <v>14589</v>
      </c>
      <c r="B8087" t="s">
        <v>14590</v>
      </c>
      <c r="C8087" s="1">
        <f>[1]!b_anal_matu_cnbd($A8087,$N$1,3)</f>
        <v>2.7945000000000002</v>
      </c>
      <c r="D8087" t="s">
        <v>50</v>
      </c>
      <c r="E8087" t="s">
        <v>13896</v>
      </c>
      <c r="F8087" s="6">
        <f>[1]!b_anal_yield_cnbd($A8087,$N$1,3)</f>
        <v>1.6862999999999999</v>
      </c>
      <c r="G8087" t="s">
        <v>194</v>
      </c>
      <c r="H8087" t="s">
        <v>13</v>
      </c>
      <c r="I8087" t="s">
        <v>13</v>
      </c>
      <c r="J8087" t="s">
        <v>13</v>
      </c>
      <c r="K8087" t="s">
        <v>1747</v>
      </c>
      <c r="L8087" t="str">
        <f>[2]!thsiFinD("ths_subject_latest_rating_yy_bond",A8087)</f>
        <v>3</v>
      </c>
      <c r="M8087" t="str">
        <f>[1]!s_info_industry_sw_2021($A8087,$N$1,1)</f>
        <v>非银金融(2021)</v>
      </c>
      <c r="O8087" t="str">
        <f>[1]!b_info_carrydate($A8087)</f>
        <v>2024-02-26</v>
      </c>
    </row>
    <row r="8088" spans="1:15" x14ac:dyDescent="0.2">
      <c r="A8088" t="s">
        <v>14591</v>
      </c>
      <c r="B8088" t="s">
        <v>14592</v>
      </c>
      <c r="C8088" s="1">
        <f>[1]!b_anal_matu_cnbd($A8088,$N$1,3)</f>
        <v>0.79449999999999998</v>
      </c>
      <c r="D8088" t="s">
        <v>17</v>
      </c>
      <c r="E8088" t="s">
        <v>471</v>
      </c>
      <c r="F8088" s="6">
        <f>[1]!b_anal_yield_cnbd($A8088,$N$1,3)</f>
        <v>1.4974000000000001</v>
      </c>
      <c r="G8088" t="s">
        <v>11</v>
      </c>
      <c r="H8088" t="s">
        <v>13</v>
      </c>
      <c r="I8088" t="s">
        <v>13</v>
      </c>
      <c r="J8088" t="s">
        <v>12</v>
      </c>
      <c r="K8088" t="s">
        <v>15525</v>
      </c>
      <c r="L8088" t="str">
        <f>[2]!thsiFinD("ths_subject_latest_rating_yy_bond",A8088)</f>
        <v>4</v>
      </c>
      <c r="M8088" t="str">
        <f>[1]!s_info_industry_sw_2021($A8088,$N$1,1)</f>
        <v>环保(2021)</v>
      </c>
      <c r="O8088" t="str">
        <f>[1]!b_info_carrydate($A8088)</f>
        <v>2024-02-26</v>
      </c>
    </row>
    <row r="8089" spans="1:15" x14ac:dyDescent="0.2">
      <c r="A8089" t="s">
        <v>14593</v>
      </c>
      <c r="B8089" t="s">
        <v>14594</v>
      </c>
      <c r="C8089" s="1">
        <f>[1]!b_anal_matu_cnbd($A8089,$N$1,3)</f>
        <v>0.79449999999999998</v>
      </c>
      <c r="D8089" t="s">
        <v>50</v>
      </c>
      <c r="E8089" t="s">
        <v>13919</v>
      </c>
      <c r="F8089" s="6">
        <f>[1]!b_anal_yield_cnbd($A8089,$N$1,3)</f>
        <v>1.4393</v>
      </c>
      <c r="G8089" t="s">
        <v>26</v>
      </c>
      <c r="H8089" t="s">
        <v>13</v>
      </c>
      <c r="I8089" t="s">
        <v>13</v>
      </c>
      <c r="J8089" t="s">
        <v>13</v>
      </c>
      <c r="K8089" t="s">
        <v>445</v>
      </c>
      <c r="L8089" t="str">
        <f>[2]!thsiFinD("ths_subject_latest_rating_yy_bond",A8089)</f>
        <v>3</v>
      </c>
      <c r="M8089" t="str">
        <f>[1]!s_info_industry_sw_2021($A8089,$N$1,1)</f>
        <v>非银金融(2021)</v>
      </c>
      <c r="O8089" t="str">
        <f>[1]!b_info_carrydate($A8089)</f>
        <v>2024-02-26</v>
      </c>
    </row>
    <row r="8090" spans="1:15" x14ac:dyDescent="0.2">
      <c r="A8090" t="s">
        <v>14595</v>
      </c>
      <c r="B8090" t="s">
        <v>14596</v>
      </c>
      <c r="C8090" s="1">
        <f>[1]!b_anal_matu_cnbd($A8090,$N$1,3)</f>
        <v>2.7945000000000002</v>
      </c>
      <c r="D8090" t="s">
        <v>50</v>
      </c>
      <c r="E8090" t="s">
        <v>13919</v>
      </c>
      <c r="F8090" s="6">
        <f>[1]!b_anal_yield_cnbd($A8090,$N$1,3)</f>
        <v>1.6662999999999999</v>
      </c>
      <c r="G8090" t="s">
        <v>26</v>
      </c>
      <c r="H8090" t="s">
        <v>13</v>
      </c>
      <c r="I8090" t="s">
        <v>13</v>
      </c>
      <c r="J8090" t="s">
        <v>13</v>
      </c>
      <c r="K8090" t="s">
        <v>445</v>
      </c>
      <c r="L8090" t="str">
        <f>[2]!thsiFinD("ths_subject_latest_rating_yy_bond",A8090)</f>
        <v>3</v>
      </c>
      <c r="M8090" t="str">
        <f>[1]!s_info_industry_sw_2021($A8090,$N$1,1)</f>
        <v>非银金融(2021)</v>
      </c>
      <c r="O8090" t="str">
        <f>[1]!b_info_carrydate($A8090)</f>
        <v>2024-02-26</v>
      </c>
    </row>
    <row r="8091" spans="1:15" x14ac:dyDescent="0.2">
      <c r="A8091" t="s">
        <v>18283</v>
      </c>
      <c r="B8091" t="s">
        <v>18284</v>
      </c>
      <c r="C8091" s="1">
        <f>[1]!b_anal_matu_cnbd($A8091,$N$1,3)</f>
        <v>0.79449999999999998</v>
      </c>
      <c r="D8091" t="s">
        <v>50</v>
      </c>
      <c r="E8091" t="s">
        <v>4076</v>
      </c>
      <c r="F8091" s="6">
        <f>[1]!b_anal_yield_cnbd($A8091,$N$1,3)</f>
        <v>1.5570999999999999</v>
      </c>
      <c r="G8091" t="s">
        <v>11</v>
      </c>
      <c r="H8091" t="s">
        <v>13</v>
      </c>
      <c r="I8091" t="s">
        <v>13</v>
      </c>
      <c r="J8091" t="s">
        <v>12</v>
      </c>
      <c r="K8091" t="s">
        <v>1747</v>
      </c>
      <c r="L8091" t="str">
        <f>[2]!thsiFinD("ths_subject_latest_rating_yy_bond",A8091)</f>
        <v>4</v>
      </c>
      <c r="M8091" t="str">
        <f>[1]!s_info_industry_sw_2021($A8091,$N$1,1)</f>
        <v>房地产(2021)</v>
      </c>
      <c r="O8091" t="str">
        <f>[1]!b_info_carrydate($A8091)</f>
        <v>2024-02-26</v>
      </c>
    </row>
    <row r="8092" spans="1:15" x14ac:dyDescent="0.2">
      <c r="A8092" t="s">
        <v>18291</v>
      </c>
      <c r="B8092" t="s">
        <v>18292</v>
      </c>
      <c r="C8092" s="1">
        <f>[1]!b_anal_matu_cnbd($A8092,$N$1,3)</f>
        <v>0.79449999999999998</v>
      </c>
      <c r="D8092" t="s">
        <v>14</v>
      </c>
      <c r="E8092" t="s">
        <v>4343</v>
      </c>
      <c r="F8092" s="6">
        <f>[1]!b_anal_yield_cnbd($A8092,$N$1,3)</f>
        <v>1.5618000000000001</v>
      </c>
      <c r="G8092" t="s">
        <v>11</v>
      </c>
      <c r="H8092" t="s">
        <v>12</v>
      </c>
      <c r="I8092" t="s">
        <v>13</v>
      </c>
      <c r="J8092" t="s">
        <v>13</v>
      </c>
      <c r="K8092" t="s">
        <v>15639</v>
      </c>
      <c r="L8092" t="str">
        <f>[2]!thsiFinD("ths_subject_latest_rating_yy_bond",A8092)</f>
        <v>6+</v>
      </c>
      <c r="M8092" t="str">
        <f>[1]!s_info_industry_sw_2021($A8092,$N$1,1)</f>
        <v>建筑装饰(2021)</v>
      </c>
      <c r="O8092" t="str">
        <f>[1]!b_info_carrydate($A8092)</f>
        <v>2024-02-26</v>
      </c>
    </row>
    <row r="8093" spans="1:15" x14ac:dyDescent="0.2">
      <c r="A8093" t="s">
        <v>18293</v>
      </c>
      <c r="B8093" t="s">
        <v>18294</v>
      </c>
      <c r="C8093" s="1">
        <f>[1]!b_anal_matu_cnbd($A8093,$N$1,3)</f>
        <v>0.79449999999999998</v>
      </c>
      <c r="D8093" t="s">
        <v>32</v>
      </c>
      <c r="E8093" t="s">
        <v>13038</v>
      </c>
      <c r="F8093" s="6">
        <f>[1]!b_anal_yield_cnbd($A8093,$N$1,3)</f>
        <v>1.4493</v>
      </c>
      <c r="G8093" t="s">
        <v>11</v>
      </c>
      <c r="H8093" t="s">
        <v>13</v>
      </c>
      <c r="I8093" t="s">
        <v>13</v>
      </c>
      <c r="J8093" t="s">
        <v>13</v>
      </c>
      <c r="K8093" t="s">
        <v>15526</v>
      </c>
      <c r="L8093" t="str">
        <f>[2]!thsiFinD("ths_subject_latest_rating_yy_bond",A8093)</f>
        <v>4</v>
      </c>
      <c r="M8093" t="str">
        <f>[1]!s_info_industry_sw_2021($A8093,$N$1,1)</f>
        <v>非银金融(2021)</v>
      </c>
      <c r="O8093" t="str">
        <f>[1]!b_info_carrydate($A8093)</f>
        <v>2024-02-26</v>
      </c>
    </row>
    <row r="8094" spans="1:15" x14ac:dyDescent="0.2">
      <c r="A8094" t="s">
        <v>18312</v>
      </c>
      <c r="B8094" t="s">
        <v>18313</v>
      </c>
      <c r="C8094" s="1">
        <f>[1]!b_anal_matu_cnbd($A8094,$N$1,3)</f>
        <v>7.7945000000000002</v>
      </c>
      <c r="D8094" t="s">
        <v>50</v>
      </c>
      <c r="E8094" t="s">
        <v>1801</v>
      </c>
      <c r="F8094" s="6">
        <f>[1]!b_anal_yield_cnbd($A8094,$N$1,3)</f>
        <v>2.0863999999999998</v>
      </c>
      <c r="G8094" t="s">
        <v>26</v>
      </c>
      <c r="H8094" t="s">
        <v>13</v>
      </c>
      <c r="I8094" t="s">
        <v>13</v>
      </c>
      <c r="J8094" t="s">
        <v>12</v>
      </c>
      <c r="K8094" t="s">
        <v>50</v>
      </c>
      <c r="L8094" t="str">
        <f>[2]!thsiFinD("ths_subject_latest_rating_yy_bond",A8094)</f>
        <v>2</v>
      </c>
      <c r="M8094" t="str">
        <f>[1]!s_info_industry_sw_2021($A8094,$N$1,1)</f>
        <v>公用事业(2021)</v>
      </c>
      <c r="O8094" t="str">
        <f>[1]!b_info_carrydate($A8094)</f>
        <v>2024-02-26</v>
      </c>
    </row>
    <row r="8095" spans="1:15" x14ac:dyDescent="0.2">
      <c r="A8095" t="s">
        <v>4060</v>
      </c>
      <c r="B8095" t="s">
        <v>4061</v>
      </c>
      <c r="C8095" s="1">
        <f>[1]!b_anal_matu_cnbd($A8095,$N$1,3)</f>
        <v>2.7863000000000002</v>
      </c>
      <c r="D8095" t="s">
        <v>17</v>
      </c>
      <c r="E8095" t="s">
        <v>1874</v>
      </c>
      <c r="F8095" s="6">
        <f>[1]!b_anal_yield_cnbd($A8095,$N$1,3)</f>
        <v>1.8031999999999999</v>
      </c>
      <c r="G8095" t="s">
        <v>11</v>
      </c>
      <c r="H8095" t="s">
        <v>13</v>
      </c>
      <c r="I8095" t="s">
        <v>13</v>
      </c>
      <c r="J8095" t="s">
        <v>13</v>
      </c>
      <c r="K8095" t="s">
        <v>15639</v>
      </c>
      <c r="L8095" t="str">
        <f>[2]!thsiFinD("ths_subject_latest_rating_yy_bond",A8095)</f>
        <v>5-</v>
      </c>
      <c r="M8095" t="str">
        <f>[1]!s_info_industry_sw_2021($A8095,$N$1,1)</f>
        <v>社会服务(2021)</v>
      </c>
      <c r="O8095" t="str">
        <f>[1]!b_info_carrydate($A8095)</f>
        <v>2024-02-23</v>
      </c>
    </row>
    <row r="8096" spans="1:15" x14ac:dyDescent="0.2">
      <c r="A8096" t="s">
        <v>4609</v>
      </c>
      <c r="B8096" t="s">
        <v>4610</v>
      </c>
      <c r="C8096" s="1">
        <f>[1]!b_anal_matu_cnbd($A8096,$N$1,3)</f>
        <v>2.7863000000000002</v>
      </c>
      <c r="D8096" t="s">
        <v>17</v>
      </c>
      <c r="E8096" t="s">
        <v>2111</v>
      </c>
      <c r="F8096" s="6">
        <f>[1]!b_anal_yield_cnbd($A8096,$N$1,3)</f>
        <v>1.7593000000000001</v>
      </c>
      <c r="G8096" t="s">
        <v>11</v>
      </c>
      <c r="H8096" t="s">
        <v>12</v>
      </c>
      <c r="I8096" t="s">
        <v>13</v>
      </c>
      <c r="J8096" t="s">
        <v>13</v>
      </c>
      <c r="K8096" t="s">
        <v>15639</v>
      </c>
      <c r="L8096" t="str">
        <f>[2]!thsiFinD("ths_subject_latest_rating_yy_bond",A8096)</f>
        <v>4-</v>
      </c>
      <c r="M8096" t="str">
        <f>[1]!s_info_industry_sw_2021($A8096,$N$1,1)</f>
        <v>建筑装饰(2021)</v>
      </c>
      <c r="O8096" t="str">
        <f>[1]!b_info_carrydate($A8096)</f>
        <v>2024-02-23</v>
      </c>
    </row>
    <row r="8097" spans="1:15" x14ac:dyDescent="0.2">
      <c r="A8097" t="s">
        <v>4611</v>
      </c>
      <c r="B8097" t="s">
        <v>4612</v>
      </c>
      <c r="C8097" s="1">
        <f>[1]!b_anal_matu_cnbd($A8097,$N$1,3)</f>
        <v>12.786300000000001</v>
      </c>
      <c r="D8097" t="s">
        <v>50</v>
      </c>
      <c r="E8097" t="s">
        <v>94</v>
      </c>
      <c r="F8097" s="6">
        <f>[1]!b_anal_yield_cnbd($A8097,$N$1,3)</f>
        <v>2.6947000000000001</v>
      </c>
      <c r="G8097" t="s">
        <v>11</v>
      </c>
      <c r="H8097" t="s">
        <v>13</v>
      </c>
      <c r="I8097" t="s">
        <v>13</v>
      </c>
      <c r="J8097" t="s">
        <v>13</v>
      </c>
      <c r="K8097" t="s">
        <v>15525</v>
      </c>
      <c r="L8097" t="str">
        <f>[2]!thsiFinD("ths_subject_latest_rating_yy_bond",A8097)</f>
        <v>3</v>
      </c>
      <c r="M8097" t="str">
        <f>[1]!s_info_industry_sw_2021($A8097,$N$1,1)</f>
        <v>房地产(2021)</v>
      </c>
      <c r="O8097" t="str">
        <f>[1]!b_info_carrydate($A8097)</f>
        <v>2024-02-23</v>
      </c>
    </row>
    <row r="8098" spans="1:15" x14ac:dyDescent="0.2">
      <c r="A8098" t="s">
        <v>4613</v>
      </c>
      <c r="B8098" t="s">
        <v>4614</v>
      </c>
      <c r="C8098" s="1">
        <f>[1]!b_anal_matu_cnbd($A8098,$N$1,3)</f>
        <v>0.7863</v>
      </c>
      <c r="D8098" t="s">
        <v>17</v>
      </c>
      <c r="E8098" t="s">
        <v>1372</v>
      </c>
      <c r="F8098" s="6">
        <f>[1]!b_anal_yield_cnbd($A8098,$N$1,3)</f>
        <v>1.5062</v>
      </c>
      <c r="G8098" t="s">
        <v>11</v>
      </c>
      <c r="H8098" t="s">
        <v>13</v>
      </c>
      <c r="I8098" t="s">
        <v>13</v>
      </c>
      <c r="J8098" t="s">
        <v>13</v>
      </c>
      <c r="K8098" t="s">
        <v>15525</v>
      </c>
      <c r="L8098" t="str">
        <f>[2]!thsiFinD("ths_subject_latest_rating_yy_bond",A8098)</f>
        <v>4-</v>
      </c>
      <c r="M8098" t="str">
        <f>[1]!s_info_industry_sw_2021($A8098,$N$1,1)</f>
        <v>建筑装饰(2021)</v>
      </c>
      <c r="O8098" t="str">
        <f>[1]!b_info_carrydate($A8098)</f>
        <v>2024-02-23</v>
      </c>
    </row>
    <row r="8099" spans="1:15" x14ac:dyDescent="0.2">
      <c r="A8099" t="s">
        <v>4615</v>
      </c>
      <c r="B8099" t="s">
        <v>4616</v>
      </c>
      <c r="C8099" s="1">
        <f>[1]!b_anal_matu_cnbd($A8099,$N$1,3)</f>
        <v>7.7862999999999998</v>
      </c>
      <c r="D8099" t="s">
        <v>32</v>
      </c>
      <c r="E8099" t="s">
        <v>4617</v>
      </c>
      <c r="F8099" s="6">
        <f>[1]!b_anal_yield_cnbd($A8099,$N$1,3)</f>
        <v>2.1425999999999998</v>
      </c>
      <c r="G8099" t="s">
        <v>26</v>
      </c>
      <c r="H8099" t="s">
        <v>13</v>
      </c>
      <c r="I8099" t="s">
        <v>13</v>
      </c>
      <c r="J8099" t="s">
        <v>13</v>
      </c>
      <c r="K8099" t="s">
        <v>445</v>
      </c>
      <c r="L8099" t="str">
        <f>[2]!thsiFinD("ths_subject_latest_rating_yy_bond",A8099)</f>
        <v>4+</v>
      </c>
      <c r="M8099" t="str">
        <f>[1]!s_info_industry_sw_2021($A8099,$N$1,1)</f>
        <v>建筑装饰(2021)</v>
      </c>
      <c r="O8099" t="str">
        <f>[1]!b_info_carrydate($A8099)</f>
        <v>2024-02-23</v>
      </c>
    </row>
    <row r="8100" spans="1:15" x14ac:dyDescent="0.2">
      <c r="A8100" t="s">
        <v>4618</v>
      </c>
      <c r="B8100" t="s">
        <v>4619</v>
      </c>
      <c r="C8100" s="1">
        <f>[1]!b_anal_matu_cnbd($A8100,$N$1,3)</f>
        <v>0.7863</v>
      </c>
      <c r="D8100" t="s">
        <v>17</v>
      </c>
      <c r="E8100" t="s">
        <v>597</v>
      </c>
      <c r="F8100" s="6">
        <f>[1]!b_anal_yield_cnbd($A8100,$N$1,3)</f>
        <v>1.5567</v>
      </c>
      <c r="G8100" t="s">
        <v>26</v>
      </c>
      <c r="H8100" t="s">
        <v>13</v>
      </c>
      <c r="I8100" t="s">
        <v>13</v>
      </c>
      <c r="J8100" t="s">
        <v>13</v>
      </c>
      <c r="K8100" t="s">
        <v>15639</v>
      </c>
      <c r="L8100" t="str">
        <f>[2]!thsiFinD("ths_subject_latest_rating_yy_bond",A8100)</f>
        <v>4-</v>
      </c>
      <c r="M8100" t="str">
        <f>[1]!s_info_industry_sw_2021($A8100,$N$1,1)</f>
        <v>建筑装饰(2021)</v>
      </c>
      <c r="O8100" t="str">
        <f>[1]!b_info_carrydate($A8100)</f>
        <v>2024-02-23</v>
      </c>
    </row>
    <row r="8101" spans="1:15" x14ac:dyDescent="0.2">
      <c r="A8101" t="s">
        <v>4620</v>
      </c>
      <c r="B8101" t="s">
        <v>4621</v>
      </c>
      <c r="C8101" s="1">
        <f>[1]!b_anal_matu_cnbd($A8101,$N$1,3)</f>
        <v>0.7863</v>
      </c>
      <c r="D8101" t="s">
        <v>21</v>
      </c>
      <c r="E8101" t="s">
        <v>88</v>
      </c>
      <c r="F8101" s="6">
        <f>[1]!b_anal_yield_cnbd($A8101,$N$1,3)</f>
        <v>1.8817999999999999</v>
      </c>
      <c r="G8101" t="s">
        <v>11</v>
      </c>
      <c r="H8101" t="s">
        <v>13</v>
      </c>
      <c r="I8101" t="s">
        <v>13</v>
      </c>
      <c r="J8101" t="s">
        <v>13</v>
      </c>
      <c r="K8101" t="s">
        <v>15639</v>
      </c>
      <c r="L8101" t="str">
        <f>[2]!thsiFinD("ths_subject_latest_rating_yy_bond",A8101)</f>
        <v>5+</v>
      </c>
      <c r="M8101" t="str">
        <f>[1]!s_info_industry_sw_2021($A8101,$N$1,1)</f>
        <v>房地产(2021)</v>
      </c>
      <c r="O8101" t="str">
        <f>[1]!b_info_carrydate($A8101)</f>
        <v>2024-02-23</v>
      </c>
    </row>
    <row r="8102" spans="1:15" x14ac:dyDescent="0.2">
      <c r="A8102" t="s">
        <v>13530</v>
      </c>
      <c r="B8102" t="s">
        <v>13531</v>
      </c>
      <c r="C8102" s="1">
        <f>[1]!b_anal_matu_cnbd($A8102,$N$1,3)</f>
        <v>0.7863</v>
      </c>
      <c r="D8102" t="s">
        <v>17</v>
      </c>
      <c r="E8102" t="s">
        <v>3372</v>
      </c>
      <c r="F8102" s="6">
        <f>[1]!b_anal_yield_cnbd($A8102,$N$1,3)</f>
        <v>1.5266999999999999</v>
      </c>
      <c r="G8102" t="s">
        <v>11</v>
      </c>
      <c r="H8102" t="s">
        <v>13</v>
      </c>
      <c r="I8102" t="s">
        <v>13</v>
      </c>
      <c r="J8102" t="s">
        <v>12</v>
      </c>
      <c r="K8102" t="s">
        <v>15525</v>
      </c>
      <c r="L8102" t="str">
        <f>[2]!thsiFinD("ths_subject_latest_rating_yy_bond",A8102)</f>
        <v>5-</v>
      </c>
      <c r="M8102" t="str">
        <f>[1]!s_info_industry_sw_2021($A8102,$N$1,1)</f>
        <v>钢铁(2021)</v>
      </c>
      <c r="O8102" t="str">
        <f>[1]!b_info_carrydate($A8102)</f>
        <v>2024-02-23</v>
      </c>
    </row>
    <row r="8103" spans="1:15" x14ac:dyDescent="0.2">
      <c r="A8103" t="s">
        <v>18295</v>
      </c>
      <c r="B8103" t="s">
        <v>18296</v>
      </c>
      <c r="C8103" s="1">
        <f>[1]!b_anal_matu_cnbd($A8103,$N$1,3)</f>
        <v>0.7863</v>
      </c>
      <c r="D8103" t="s">
        <v>17</v>
      </c>
      <c r="E8103" t="s">
        <v>18297</v>
      </c>
      <c r="F8103" s="6">
        <f>[1]!b_anal_yield_cnbd($A8103,$N$1,3)</f>
        <v>1.4957</v>
      </c>
      <c r="G8103" t="s">
        <v>26</v>
      </c>
      <c r="H8103" t="s">
        <v>13</v>
      </c>
      <c r="I8103" t="s">
        <v>13</v>
      </c>
      <c r="J8103" t="s">
        <v>12</v>
      </c>
      <c r="K8103" t="s">
        <v>15525</v>
      </c>
      <c r="L8103" t="str">
        <f>[2]!thsiFinD("ths_subject_latest_rating_yy_bond",A8103)</f>
        <v>5+</v>
      </c>
      <c r="M8103" t="str">
        <f>[1]!s_info_industry_sw_2021($A8103,$N$1,1)</f>
        <v>非银金融(2021)</v>
      </c>
      <c r="O8103" t="str">
        <f>[1]!b_info_carrydate($A8103)</f>
        <v>2024-02-23</v>
      </c>
    </row>
    <row r="8104" spans="1:15" x14ac:dyDescent="0.2">
      <c r="A8104" t="s">
        <v>22841</v>
      </c>
      <c r="B8104" t="s">
        <v>22842</v>
      </c>
      <c r="C8104" s="1">
        <f>[1]!b_anal_matu_cnbd($A8104,$N$1,3)</f>
        <v>0.7863</v>
      </c>
      <c r="D8104" t="s">
        <v>21</v>
      </c>
      <c r="E8104" t="s">
        <v>16190</v>
      </c>
      <c r="F8104" s="6">
        <f>[1]!b_anal_yield_cnbd($A8104,$N$1,3)</f>
        <v>1.5337000000000001</v>
      </c>
      <c r="G8104" t="s">
        <v>11</v>
      </c>
      <c r="H8104" t="s">
        <v>13</v>
      </c>
      <c r="I8104" t="s">
        <v>12</v>
      </c>
      <c r="J8104" t="s">
        <v>13</v>
      </c>
      <c r="K8104" t="s">
        <v>15526</v>
      </c>
      <c r="L8104" t="str">
        <f>[2]!thsiFinD("ths_subject_latest_rating_yy_bond",A8104)</f>
        <v>5</v>
      </c>
      <c r="M8104" t="str">
        <f>[1]!s_info_industry_sw_2021($A8104,$N$1,1)</f>
        <v>非银金融(2021)</v>
      </c>
      <c r="O8104" t="str">
        <f>[1]!b_info_carrydate($A8104)</f>
        <v>2024-02-23</v>
      </c>
    </row>
    <row r="8105" spans="1:15" x14ac:dyDescent="0.2">
      <c r="A8105" t="s">
        <v>22843</v>
      </c>
      <c r="B8105" t="s">
        <v>22844</v>
      </c>
      <c r="C8105" s="1">
        <f>[1]!b_anal_matu_cnbd($A8105,$N$1,3)</f>
        <v>0.7863</v>
      </c>
      <c r="D8105" t="s">
        <v>32</v>
      </c>
      <c r="E8105" t="s">
        <v>1601</v>
      </c>
      <c r="F8105" s="6">
        <f>[1]!b_anal_yield_cnbd($A8105,$N$1,3)</f>
        <v>1.476</v>
      </c>
      <c r="G8105" t="s">
        <v>11</v>
      </c>
      <c r="H8105" t="s">
        <v>13</v>
      </c>
      <c r="I8105" t="s">
        <v>13</v>
      </c>
      <c r="J8105" t="s">
        <v>13</v>
      </c>
      <c r="K8105" t="s">
        <v>15639</v>
      </c>
      <c r="L8105" t="str">
        <f>[2]!thsiFinD("ths_subject_latest_rating_yy_bond",A8105)</f>
        <v>4-</v>
      </c>
      <c r="M8105" t="str">
        <f>[1]!s_info_industry_sw_2021($A8105,$N$1,1)</f>
        <v>非银金融(2021)</v>
      </c>
      <c r="O8105" t="str">
        <f>[1]!b_info_carrydate($A8105)</f>
        <v>2024-02-23</v>
      </c>
    </row>
    <row r="8106" spans="1:15" x14ac:dyDescent="0.2">
      <c r="A8106" t="s">
        <v>4607</v>
      </c>
      <c r="B8106" t="s">
        <v>4608</v>
      </c>
      <c r="C8106" s="1">
        <f>[1]!b_anal_matu_cnbd($A8106,$N$1,3)</f>
        <v>0.78359999999999996</v>
      </c>
      <c r="D8106" t="s">
        <v>21</v>
      </c>
      <c r="E8106" t="s">
        <v>3466</v>
      </c>
      <c r="F8106" s="6">
        <f>[1]!b_anal_yield_cnbd($A8106,$N$1,3)</f>
        <v>1.6163000000000001</v>
      </c>
      <c r="G8106" t="s">
        <v>11</v>
      </c>
      <c r="H8106" t="s">
        <v>13</v>
      </c>
      <c r="I8106" t="s">
        <v>13</v>
      </c>
      <c r="J8106" t="s">
        <v>12</v>
      </c>
      <c r="K8106" t="s">
        <v>15639</v>
      </c>
      <c r="L8106" t="str">
        <f>[2]!thsiFinD("ths_subject_latest_rating_yy_bond",A8106)</f>
        <v>6</v>
      </c>
      <c r="M8106" t="str">
        <f>[1]!s_info_industry_sw_2021($A8106,$N$1,1)</f>
        <v>基础化工(2021)</v>
      </c>
      <c r="O8106" t="str">
        <f>[1]!b_info_carrydate($A8106)</f>
        <v>2024-02-22</v>
      </c>
    </row>
    <row r="8107" spans="1:15" x14ac:dyDescent="0.2">
      <c r="A8107" t="s">
        <v>18151</v>
      </c>
      <c r="B8107" t="s">
        <v>18152</v>
      </c>
      <c r="C8107" s="1">
        <f>[1]!b_anal_matu_cnbd($A8107,$N$1,3)</f>
        <v>0.78359999999999996</v>
      </c>
      <c r="D8107" t="s">
        <v>50</v>
      </c>
      <c r="E8107" t="s">
        <v>1622</v>
      </c>
      <c r="F8107" s="6">
        <f>[1]!b_anal_yield_cnbd($A8107,$N$1,3)</f>
        <v>1.4382999999999999</v>
      </c>
      <c r="G8107" t="s">
        <v>11</v>
      </c>
      <c r="H8107" t="s">
        <v>13</v>
      </c>
      <c r="I8107" t="s">
        <v>13</v>
      </c>
      <c r="J8107" t="s">
        <v>13</v>
      </c>
      <c r="K8107" t="s">
        <v>445</v>
      </c>
      <c r="L8107" t="str">
        <f>[2]!thsiFinD("ths_subject_latest_rating_yy_bond",A8107)</f>
        <v>2</v>
      </c>
      <c r="M8107" t="str">
        <f>[1]!s_info_industry_sw_2021($A8107,$N$1,1)</f>
        <v>非银金融(2021)</v>
      </c>
      <c r="O8107" t="str">
        <f>[1]!b_info_carrydate($A8107)</f>
        <v>2024-02-22</v>
      </c>
    </row>
    <row r="8108" spans="1:15" x14ac:dyDescent="0.2">
      <c r="A8108" t="s">
        <v>18281</v>
      </c>
      <c r="B8108" t="s">
        <v>18282</v>
      </c>
      <c r="C8108" s="1">
        <f>[1]!b_anal_matu_cnbd($A8108,$N$1,3)</f>
        <v>2.7835999999999999</v>
      </c>
      <c r="D8108" t="s">
        <v>50</v>
      </c>
      <c r="E8108" t="s">
        <v>1622</v>
      </c>
      <c r="F8108" s="6">
        <f>[1]!b_anal_yield_cnbd($A8108,$N$1,3)</f>
        <v>1.6655</v>
      </c>
      <c r="G8108" t="s">
        <v>11</v>
      </c>
      <c r="H8108" t="s">
        <v>13</v>
      </c>
      <c r="I8108" t="s">
        <v>13</v>
      </c>
      <c r="J8108" t="s">
        <v>13</v>
      </c>
      <c r="K8108" t="s">
        <v>445</v>
      </c>
      <c r="L8108" t="str">
        <f>[2]!thsiFinD("ths_subject_latest_rating_yy_bond",A8108)</f>
        <v>2</v>
      </c>
      <c r="M8108" t="str">
        <f>[1]!s_info_industry_sw_2021($A8108,$N$1,1)</f>
        <v>非银金融(2021)</v>
      </c>
      <c r="O8108" t="str">
        <f>[1]!b_info_carrydate($A8108)</f>
        <v>2024-02-22</v>
      </c>
    </row>
    <row r="8109" spans="1:15" x14ac:dyDescent="0.2">
      <c r="A8109" t="s">
        <v>18269</v>
      </c>
      <c r="B8109" t="s">
        <v>18270</v>
      </c>
      <c r="C8109" s="1">
        <f>[1]!b_anal_matu_cnbd($A8109,$N$1,3)</f>
        <v>2.7808000000000002</v>
      </c>
      <c r="D8109" t="s">
        <v>17</v>
      </c>
      <c r="E8109" t="s">
        <v>1118</v>
      </c>
      <c r="F8109" s="6">
        <f>[1]!b_anal_yield_cnbd($A8109,$N$1,3)</f>
        <v>1.8089</v>
      </c>
      <c r="G8109" t="s">
        <v>11</v>
      </c>
      <c r="H8109" t="s">
        <v>13</v>
      </c>
      <c r="I8109" t="s">
        <v>13</v>
      </c>
      <c r="J8109" t="s">
        <v>13</v>
      </c>
      <c r="K8109" t="s">
        <v>15639</v>
      </c>
      <c r="L8109" t="str">
        <f>[2]!thsiFinD("ths_subject_latest_rating_yy_bond",A8109)</f>
        <v>4-</v>
      </c>
      <c r="M8109" t="str">
        <f>[1]!s_info_industry_sw_2021($A8109,$N$1,1)</f>
        <v>非银金融(2021)</v>
      </c>
      <c r="O8109" t="str">
        <f>[1]!b_info_carrydate($A8109)</f>
        <v>2024-02-21</v>
      </c>
    </row>
    <row r="8110" spans="1:15" x14ac:dyDescent="0.2">
      <c r="A8110" t="s">
        <v>4603</v>
      </c>
      <c r="B8110" t="s">
        <v>4604</v>
      </c>
      <c r="C8110" s="1">
        <f>[1]!b_anal_matu_cnbd($A8110,$N$1,3)</f>
        <v>1.7726</v>
      </c>
      <c r="D8110" t="s">
        <v>17</v>
      </c>
      <c r="E8110" t="s">
        <v>496</v>
      </c>
      <c r="F8110" s="6">
        <f>[1]!b_anal_yield_cnbd($A8110,$N$1,3)</f>
        <v>1.6737</v>
      </c>
      <c r="G8110" t="s">
        <v>26</v>
      </c>
      <c r="H8110" t="s">
        <v>13</v>
      </c>
      <c r="I8110" t="s">
        <v>13</v>
      </c>
      <c r="J8110" t="s">
        <v>13</v>
      </c>
      <c r="K8110" t="s">
        <v>15526</v>
      </c>
      <c r="L8110" t="str">
        <f>[2]!thsiFinD("ths_subject_latest_rating_yy_bond",A8110)</f>
        <v>5</v>
      </c>
      <c r="M8110" t="str">
        <f>[1]!s_info_industry_sw_2021($A8110,$N$1,1)</f>
        <v>非银金融(2021)</v>
      </c>
      <c r="O8110" t="str">
        <f>[1]!b_info_carrydate($A8110)</f>
        <v>2024-02-18</v>
      </c>
    </row>
    <row r="8111" spans="1:15" x14ac:dyDescent="0.2">
      <c r="A8111" t="s">
        <v>4599</v>
      </c>
      <c r="B8111" t="s">
        <v>4600</v>
      </c>
      <c r="C8111" s="1">
        <f>[1]!b_anal_matu_cnbd($A8111,$N$1,3)</f>
        <v>2.7452000000000001</v>
      </c>
      <c r="D8111" t="s">
        <v>32</v>
      </c>
      <c r="E8111" t="s">
        <v>3888</v>
      </c>
      <c r="F8111" s="6">
        <f>[1]!b_anal_yield_cnbd($A8111,$N$1,3)</f>
        <v>1.7212000000000001</v>
      </c>
      <c r="G8111" t="s">
        <v>11</v>
      </c>
      <c r="H8111" t="s">
        <v>13</v>
      </c>
      <c r="I8111" t="s">
        <v>13</v>
      </c>
      <c r="J8111" t="s">
        <v>13</v>
      </c>
      <c r="K8111" t="s">
        <v>445</v>
      </c>
      <c r="L8111" t="str">
        <f>[2]!thsiFinD("ths_subject_latest_rating_yy_bond",A8111)</f>
        <v>3</v>
      </c>
      <c r="M8111" t="str">
        <f>[1]!s_info_industry_sw_2021($A8111,$N$1,1)</f>
        <v>石油石化(2021)</v>
      </c>
      <c r="O8111" t="str">
        <f>[1]!b_info_carrydate($A8111)</f>
        <v>2024-02-08</v>
      </c>
    </row>
    <row r="8112" spans="1:15" x14ac:dyDescent="0.2">
      <c r="A8112" t="s">
        <v>4601</v>
      </c>
      <c r="B8112" t="s">
        <v>4602</v>
      </c>
      <c r="C8112" s="1">
        <f>[1]!b_anal_matu_cnbd($A8112,$N$1,3)</f>
        <v>2.7452000000000001</v>
      </c>
      <c r="D8112" t="s">
        <v>32</v>
      </c>
      <c r="E8112" t="s">
        <v>3888</v>
      </c>
      <c r="F8112" s="6">
        <f>[1]!b_anal_yield_cnbd($A8112,$N$1,3)</f>
        <v>1.7212000000000001</v>
      </c>
      <c r="G8112" t="s">
        <v>11</v>
      </c>
      <c r="H8112" t="s">
        <v>13</v>
      </c>
      <c r="I8112" t="s">
        <v>13</v>
      </c>
      <c r="J8112" t="s">
        <v>13</v>
      </c>
      <c r="K8112" t="s">
        <v>445</v>
      </c>
      <c r="L8112" t="str">
        <f>[2]!thsiFinD("ths_subject_latest_rating_yy_bond",A8112)</f>
        <v>3</v>
      </c>
      <c r="M8112" t="str">
        <f>[1]!s_info_industry_sw_2021($A8112,$N$1,1)</f>
        <v>石油石化(2021)</v>
      </c>
      <c r="O8112" t="str">
        <f>[1]!b_info_carrydate($A8112)</f>
        <v>2024-02-08</v>
      </c>
    </row>
    <row r="8113" spans="1:15" x14ac:dyDescent="0.2">
      <c r="A8113" t="s">
        <v>4605</v>
      </c>
      <c r="B8113" t="s">
        <v>4606</v>
      </c>
      <c r="C8113" s="1">
        <f>[1]!b_anal_matu_cnbd($A8113,$N$1,3)</f>
        <v>0.74519999999999997</v>
      </c>
      <c r="D8113" t="s">
        <v>14</v>
      </c>
      <c r="E8113" t="s">
        <v>4343</v>
      </c>
      <c r="F8113" s="6">
        <f>[1]!b_anal_yield_cnbd($A8113,$N$1,3)</f>
        <v>1.5586</v>
      </c>
      <c r="G8113" t="s">
        <v>11</v>
      </c>
      <c r="H8113" t="s">
        <v>12</v>
      </c>
      <c r="I8113" t="s">
        <v>13</v>
      </c>
      <c r="J8113" t="s">
        <v>13</v>
      </c>
      <c r="K8113" t="s">
        <v>15639</v>
      </c>
      <c r="L8113" t="str">
        <f>[2]!thsiFinD("ths_subject_latest_rating_yy_bond",A8113)</f>
        <v>6+</v>
      </c>
      <c r="M8113" t="str">
        <f>[1]!s_info_industry_sw_2021($A8113,$N$1,1)</f>
        <v>建筑装饰(2021)</v>
      </c>
      <c r="O8113" t="str">
        <f>[1]!b_info_carrydate($A8113)</f>
        <v>2024-02-08</v>
      </c>
    </row>
    <row r="8114" spans="1:15" x14ac:dyDescent="0.2">
      <c r="A8114" t="s">
        <v>13528</v>
      </c>
      <c r="B8114" t="s">
        <v>13529</v>
      </c>
      <c r="C8114" s="1">
        <f>[1]!b_anal_matu_cnbd($A8114,$N$1,3)</f>
        <v>0.74519999999999997</v>
      </c>
      <c r="D8114" t="s">
        <v>50</v>
      </c>
      <c r="E8114" t="s">
        <v>5787</v>
      </c>
      <c r="F8114" s="6">
        <f>[1]!b_anal_yield_cnbd($A8114,$N$1,3)</f>
        <v>1.4638</v>
      </c>
      <c r="G8114" t="s">
        <v>26</v>
      </c>
      <c r="H8114" t="s">
        <v>13</v>
      </c>
      <c r="I8114" t="s">
        <v>13</v>
      </c>
      <c r="J8114" t="s">
        <v>13</v>
      </c>
      <c r="K8114" t="s">
        <v>10</v>
      </c>
      <c r="L8114" t="str">
        <f>[2]!thsiFinD("ths_subject_latest_rating_yy_bond",A8114)</f>
        <v>3</v>
      </c>
      <c r="M8114" t="str">
        <f>[1]!s_info_industry_sw_2021($A8114,$N$1,1)</f>
        <v>公用事业(2021)</v>
      </c>
      <c r="O8114" t="str">
        <f>[1]!b_info_carrydate($A8114)</f>
        <v>2024-02-08</v>
      </c>
    </row>
    <row r="8115" spans="1:15" x14ac:dyDescent="0.2">
      <c r="A8115" t="s">
        <v>4594</v>
      </c>
      <c r="B8115" t="s">
        <v>4595</v>
      </c>
      <c r="C8115" s="1">
        <f>[1]!b_anal_matu_cnbd($A8115,$N$1,3)</f>
        <v>0.74250000000000005</v>
      </c>
      <c r="D8115" t="s">
        <v>21</v>
      </c>
      <c r="E8115" t="s">
        <v>4596</v>
      </c>
      <c r="F8115" s="6">
        <f>[1]!b_anal_yield_cnbd($A8115,$N$1,3)</f>
        <v>1.5296000000000001</v>
      </c>
      <c r="G8115" t="s">
        <v>11</v>
      </c>
      <c r="H8115" t="s">
        <v>12</v>
      </c>
      <c r="I8115" t="s">
        <v>13</v>
      </c>
      <c r="J8115" t="s">
        <v>13</v>
      </c>
      <c r="K8115" t="s">
        <v>15639</v>
      </c>
      <c r="L8115" t="str">
        <f>[2]!thsiFinD("ths_subject_latest_rating_yy_bond",A8115)</f>
        <v>6-</v>
      </c>
      <c r="M8115" t="str">
        <f>[1]!s_info_industry_sw_2021($A8115,$N$1,1)</f>
        <v>房地产(2021)</v>
      </c>
      <c r="O8115" t="str">
        <f>[1]!b_info_carrydate($A8115)</f>
        <v>2024-02-07</v>
      </c>
    </row>
    <row r="8116" spans="1:15" x14ac:dyDescent="0.2">
      <c r="A8116" t="s">
        <v>4597</v>
      </c>
      <c r="B8116" t="s">
        <v>4598</v>
      </c>
      <c r="C8116" s="1">
        <f>[1]!b_anal_matu_cnbd($A8116,$N$1,3)</f>
        <v>0.74250000000000005</v>
      </c>
      <c r="D8116" t="s">
        <v>17</v>
      </c>
      <c r="E8116" t="s">
        <v>3853</v>
      </c>
      <c r="F8116" s="6">
        <f>[1]!b_anal_yield_cnbd($A8116,$N$1,3)</f>
        <v>1.5042</v>
      </c>
      <c r="G8116" t="s">
        <v>11</v>
      </c>
      <c r="H8116" t="s">
        <v>13</v>
      </c>
      <c r="I8116" t="s">
        <v>13</v>
      </c>
      <c r="J8116" t="s">
        <v>13</v>
      </c>
      <c r="K8116" t="s">
        <v>15526</v>
      </c>
      <c r="L8116" t="str">
        <f>[2]!thsiFinD("ths_subject_latest_rating_yy_bond",A8116)</f>
        <v>4</v>
      </c>
      <c r="M8116" t="str">
        <f>[1]!s_info_industry_sw_2021($A8116,$N$1,1)</f>
        <v>房地产(2021)</v>
      </c>
      <c r="O8116" t="str">
        <f>[1]!b_info_carrydate($A8116)</f>
        <v>2024-02-07</v>
      </c>
    </row>
    <row r="8117" spans="1:15" x14ac:dyDescent="0.2">
      <c r="A8117" t="s">
        <v>18279</v>
      </c>
      <c r="B8117" t="s">
        <v>18280</v>
      </c>
      <c r="C8117" s="1">
        <f>[1]!b_anal_matu_cnbd($A8117,$N$1,3)</f>
        <v>0.74250000000000005</v>
      </c>
      <c r="D8117" t="s">
        <v>17</v>
      </c>
      <c r="E8117" t="s">
        <v>2320</v>
      </c>
      <c r="F8117" s="6">
        <f>[1]!b_anal_yield_cnbd($A8117,$N$1,3)</f>
        <v>1.5026999999999999</v>
      </c>
      <c r="G8117" t="s">
        <v>11</v>
      </c>
      <c r="H8117" t="s">
        <v>13</v>
      </c>
      <c r="I8117" t="s">
        <v>13</v>
      </c>
      <c r="J8117" t="s">
        <v>13</v>
      </c>
      <c r="K8117" t="s">
        <v>15525</v>
      </c>
      <c r="L8117" t="str">
        <f>[2]!thsiFinD("ths_subject_latest_rating_yy_bond",A8117)</f>
        <v>4</v>
      </c>
      <c r="M8117" t="str">
        <f>[1]!s_info_industry_sw_2021($A8117,$N$1,1)</f>
        <v>建筑装饰(2021)</v>
      </c>
      <c r="O8117" t="str">
        <f>[1]!b_info_carrydate($A8117)</f>
        <v>2024-02-07</v>
      </c>
    </row>
    <row r="8118" spans="1:15" x14ac:dyDescent="0.2">
      <c r="A8118" t="s">
        <v>20521</v>
      </c>
      <c r="B8118" t="s">
        <v>20522</v>
      </c>
      <c r="C8118" s="1">
        <f>[1]!b_anal_matu_cnbd($A8118,$N$1,3)</f>
        <v>0.74250000000000005</v>
      </c>
      <c r="D8118" t="s">
        <v>32</v>
      </c>
      <c r="E8118" t="s">
        <v>16935</v>
      </c>
      <c r="F8118" s="6">
        <f>[1]!b_anal_yield_cnbd($A8118,$N$1,3)</f>
        <v>1.4332</v>
      </c>
      <c r="G8118" t="s">
        <v>194</v>
      </c>
      <c r="H8118" t="s">
        <v>13</v>
      </c>
      <c r="I8118" t="s">
        <v>13</v>
      </c>
      <c r="J8118" t="s">
        <v>13</v>
      </c>
      <c r="K8118" t="s">
        <v>1747</v>
      </c>
      <c r="L8118" t="str">
        <f>[2]!thsiFinD("ths_subject_latest_rating_yy_bond",A8118)</f>
        <v>2</v>
      </c>
      <c r="M8118" t="str">
        <f>[1]!s_info_industry_sw_2021($A8118,$N$1,1)</f>
        <v>银行(2021)</v>
      </c>
      <c r="O8118" t="str">
        <f>[1]!b_info_carrydate($A8118)</f>
        <v>2024-02-07</v>
      </c>
    </row>
    <row r="8119" spans="1:15" x14ac:dyDescent="0.2">
      <c r="A8119" t="s">
        <v>20523</v>
      </c>
      <c r="B8119" t="s">
        <v>20524</v>
      </c>
      <c r="C8119" s="1">
        <f>[1]!b_anal_matu_cnbd($A8119,$N$1,3)</f>
        <v>0.74250000000000005</v>
      </c>
      <c r="D8119" t="s">
        <v>32</v>
      </c>
      <c r="E8119" t="s">
        <v>16935</v>
      </c>
      <c r="F8119" s="6">
        <f>[1]!b_anal_yield_cnbd($A8119,$N$1,3)</f>
        <v>1.4332</v>
      </c>
      <c r="G8119" t="s">
        <v>194</v>
      </c>
      <c r="H8119" t="s">
        <v>13</v>
      </c>
      <c r="I8119" t="s">
        <v>13</v>
      </c>
      <c r="J8119" t="s">
        <v>13</v>
      </c>
      <c r="K8119" t="s">
        <v>1747</v>
      </c>
      <c r="L8119" t="str">
        <f>[2]!thsiFinD("ths_subject_latest_rating_yy_bond",A8119)</f>
        <v>2</v>
      </c>
      <c r="M8119" t="str">
        <f>[1]!s_info_industry_sw_2021($A8119,$N$1,1)</f>
        <v>银行(2021)</v>
      </c>
      <c r="O8119" t="str">
        <f>[1]!b_info_carrydate($A8119)</f>
        <v>2024-02-07</v>
      </c>
    </row>
    <row r="8120" spans="1:15" x14ac:dyDescent="0.2">
      <c r="A8120" t="s">
        <v>4576</v>
      </c>
      <c r="B8120" t="s">
        <v>4577</v>
      </c>
      <c r="C8120" s="1">
        <f>[1]!b_anal_matu_cnbd($A8120,$N$1,3)</f>
        <v>0.73970000000000002</v>
      </c>
      <c r="D8120" t="s">
        <v>21</v>
      </c>
      <c r="E8120" t="s">
        <v>4578</v>
      </c>
      <c r="F8120" s="6">
        <f>[1]!b_anal_yield_cnbd($A8120,$N$1,3)</f>
        <v>1.5296000000000001</v>
      </c>
      <c r="G8120" t="s">
        <v>11</v>
      </c>
      <c r="H8120" t="s">
        <v>12</v>
      </c>
      <c r="I8120" t="s">
        <v>13</v>
      </c>
      <c r="J8120" t="s">
        <v>13</v>
      </c>
      <c r="K8120" t="s">
        <v>15525</v>
      </c>
      <c r="L8120" t="str">
        <f>[2]!thsiFinD("ths_subject_latest_rating_yy_bond",A8120)</f>
        <v>5-</v>
      </c>
      <c r="M8120" t="str">
        <f>[1]!s_info_industry_sw_2021($A8120,$N$1,1)</f>
        <v>建筑装饰(2021)</v>
      </c>
      <c r="O8120" t="str">
        <f>[1]!b_info_carrydate($A8120)</f>
        <v>2024-02-06</v>
      </c>
    </row>
    <row r="8121" spans="1:15" x14ac:dyDescent="0.2">
      <c r="A8121" t="s">
        <v>4579</v>
      </c>
      <c r="B8121" t="s">
        <v>4580</v>
      </c>
      <c r="C8121" s="1">
        <f>[1]!b_anal_matu_cnbd($A8121,$N$1,3)</f>
        <v>2.7397</v>
      </c>
      <c r="D8121" t="s">
        <v>17</v>
      </c>
      <c r="E8121" t="s">
        <v>4581</v>
      </c>
      <c r="F8121" s="6">
        <f>[1]!b_anal_yield_cnbd($A8121,$N$1,3)</f>
        <v>1.9014</v>
      </c>
      <c r="G8121" t="s">
        <v>11</v>
      </c>
      <c r="H8121" t="s">
        <v>13</v>
      </c>
      <c r="I8121" t="s">
        <v>13</v>
      </c>
      <c r="J8121" t="s">
        <v>13</v>
      </c>
      <c r="K8121" t="s">
        <v>15525</v>
      </c>
      <c r="L8121" t="str">
        <f>[2]!thsiFinD("ths_subject_latest_rating_yy_bond",A8121)</f>
        <v>4</v>
      </c>
      <c r="M8121" t="str">
        <f>[1]!s_info_industry_sw_2021($A8121,$N$1,1)</f>
        <v>建筑材料(2021)</v>
      </c>
      <c r="O8121" t="str">
        <f>[1]!b_info_carrydate($A8121)</f>
        <v>2024-02-06</v>
      </c>
    </row>
    <row r="8122" spans="1:15" x14ac:dyDescent="0.2">
      <c r="A8122" t="s">
        <v>4582</v>
      </c>
      <c r="B8122" t="s">
        <v>4583</v>
      </c>
      <c r="C8122" s="1">
        <f>[1]!b_anal_matu_cnbd($A8122,$N$1,3)</f>
        <v>2.7397</v>
      </c>
      <c r="D8122" t="s">
        <v>17</v>
      </c>
      <c r="E8122" t="s">
        <v>3008</v>
      </c>
      <c r="F8122" s="6">
        <f>[1]!b_anal_yield_cnbd($A8122,$N$1,3)</f>
        <v>2.1013999999999999</v>
      </c>
      <c r="G8122" t="s">
        <v>11</v>
      </c>
      <c r="H8122" t="s">
        <v>13</v>
      </c>
      <c r="I8122" t="s">
        <v>13</v>
      </c>
      <c r="J8122" t="s">
        <v>13</v>
      </c>
      <c r="K8122" t="s">
        <v>15526</v>
      </c>
      <c r="L8122" t="str">
        <f>[2]!thsiFinD("ths_subject_latest_rating_yy_bond",A8122)</f>
        <v>5+</v>
      </c>
      <c r="M8122" t="str">
        <f>[1]!s_info_industry_sw_2021($A8122,$N$1,1)</f>
        <v>交通运输(2021)</v>
      </c>
      <c r="O8122" t="str">
        <f>[1]!b_info_carrydate($A8122)</f>
        <v>2024-02-06</v>
      </c>
    </row>
    <row r="8123" spans="1:15" x14ac:dyDescent="0.2">
      <c r="A8123" t="s">
        <v>4584</v>
      </c>
      <c r="B8123" t="s">
        <v>4585</v>
      </c>
      <c r="C8123" s="1">
        <f>[1]!b_anal_matu_cnbd($A8123,$N$1,3)</f>
        <v>0.73970000000000002</v>
      </c>
      <c r="D8123" t="s">
        <v>17</v>
      </c>
      <c r="E8123" t="s">
        <v>123</v>
      </c>
      <c r="F8123" s="6">
        <f>[1]!b_anal_yield_cnbd($A8123,$N$1,3)</f>
        <v>1.5042</v>
      </c>
      <c r="G8123" t="s">
        <v>11</v>
      </c>
      <c r="H8123" t="s">
        <v>13</v>
      </c>
      <c r="I8123" t="s">
        <v>13</v>
      </c>
      <c r="J8123" t="s">
        <v>13</v>
      </c>
      <c r="K8123" t="s">
        <v>15525</v>
      </c>
      <c r="L8123" t="str">
        <f>[2]!thsiFinD("ths_subject_latest_rating_yy_bond",A8123)</f>
        <v>4</v>
      </c>
      <c r="M8123" t="str">
        <f>[1]!s_info_industry_sw_2021($A8123,$N$1,1)</f>
        <v>综合(2021)</v>
      </c>
      <c r="O8123" t="str">
        <f>[1]!b_info_carrydate($A8123)</f>
        <v>2024-02-06</v>
      </c>
    </row>
    <row r="8124" spans="1:15" x14ac:dyDescent="0.2">
      <c r="A8124" t="s">
        <v>4586</v>
      </c>
      <c r="B8124" t="s">
        <v>4587</v>
      </c>
      <c r="C8124" s="1">
        <f>[1]!b_anal_matu_cnbd($A8124,$N$1,3)</f>
        <v>2.7397</v>
      </c>
      <c r="D8124" t="s">
        <v>17</v>
      </c>
      <c r="E8124" t="s">
        <v>2220</v>
      </c>
      <c r="F8124" s="6">
        <f>[1]!b_anal_yield_cnbd($A8124,$N$1,3)</f>
        <v>1.8053999999999999</v>
      </c>
      <c r="G8124" t="s">
        <v>11</v>
      </c>
      <c r="H8124" t="s">
        <v>12</v>
      </c>
      <c r="I8124" t="s">
        <v>13</v>
      </c>
      <c r="J8124" t="s">
        <v>13</v>
      </c>
      <c r="K8124" t="s">
        <v>1760</v>
      </c>
      <c r="L8124" t="str">
        <f>[2]!thsiFinD("ths_subject_latest_rating_yy_bond",A8124)</f>
        <v>4</v>
      </c>
      <c r="M8124" t="str">
        <f>[1]!s_info_industry_sw_2021($A8124,$N$1,1)</f>
        <v>建筑装饰(2021)</v>
      </c>
      <c r="O8124" t="str">
        <f>[1]!b_info_carrydate($A8124)</f>
        <v>2024-02-06</v>
      </c>
    </row>
    <row r="8125" spans="1:15" x14ac:dyDescent="0.2">
      <c r="A8125" t="s">
        <v>4588</v>
      </c>
      <c r="B8125" t="s">
        <v>4589</v>
      </c>
      <c r="C8125" s="1">
        <f>[1]!b_anal_matu_cnbd($A8125,$N$1,3)</f>
        <v>7.7397</v>
      </c>
      <c r="D8125" t="s">
        <v>50</v>
      </c>
      <c r="E8125" t="s">
        <v>1818</v>
      </c>
      <c r="F8125" s="6">
        <f>[1]!b_anal_yield_cnbd($A8125,$N$1,3)</f>
        <v>2.1135000000000002</v>
      </c>
      <c r="G8125" t="s">
        <v>11</v>
      </c>
      <c r="H8125" t="s">
        <v>13</v>
      </c>
      <c r="I8125" t="s">
        <v>13</v>
      </c>
      <c r="J8125" t="s">
        <v>13</v>
      </c>
      <c r="K8125" t="s">
        <v>21</v>
      </c>
      <c r="L8125" t="str">
        <f>[2]!thsiFinD("ths_subject_latest_rating_yy_bond",A8125)</f>
        <v>2</v>
      </c>
      <c r="M8125" t="str">
        <f>[1]!s_info_industry_sw_2021($A8125,$N$1,1)</f>
        <v>综合(2021)</v>
      </c>
      <c r="O8125" t="str">
        <f>[1]!b_info_carrydate($A8125)</f>
        <v>2024-02-06</v>
      </c>
    </row>
    <row r="8126" spans="1:15" x14ac:dyDescent="0.2">
      <c r="A8126" t="s">
        <v>4590</v>
      </c>
      <c r="B8126" t="s">
        <v>4591</v>
      </c>
      <c r="C8126" s="1">
        <f>[1]!b_anal_matu_cnbd($A8126,$N$1,3)</f>
        <v>12.739699999999999</v>
      </c>
      <c r="D8126" t="s">
        <v>50</v>
      </c>
      <c r="E8126" t="s">
        <v>1818</v>
      </c>
      <c r="F8126" s="6">
        <f>[1]!b_anal_yield_cnbd($A8126,$N$1,3)</f>
        <v>2.2936000000000001</v>
      </c>
      <c r="G8126" t="s">
        <v>11</v>
      </c>
      <c r="H8126" t="s">
        <v>13</v>
      </c>
      <c r="I8126" t="s">
        <v>13</v>
      </c>
      <c r="J8126" t="s">
        <v>13</v>
      </c>
      <c r="K8126" t="s">
        <v>21</v>
      </c>
      <c r="L8126" t="str">
        <f>[2]!thsiFinD("ths_subject_latest_rating_yy_bond",A8126)</f>
        <v>2</v>
      </c>
      <c r="M8126" t="str">
        <f>[1]!s_info_industry_sw_2021($A8126,$N$1,1)</f>
        <v>综合(2021)</v>
      </c>
      <c r="O8126" t="str">
        <f>[1]!b_info_carrydate($A8126)</f>
        <v>2024-02-06</v>
      </c>
    </row>
    <row r="8127" spans="1:15" x14ac:dyDescent="0.2">
      <c r="A8127" t="s">
        <v>4592</v>
      </c>
      <c r="B8127" t="s">
        <v>4593</v>
      </c>
      <c r="C8127" s="1">
        <f>[1]!b_anal_matu_cnbd($A8127,$N$1,3)</f>
        <v>7.7397</v>
      </c>
      <c r="D8127" t="s">
        <v>50</v>
      </c>
      <c r="E8127" t="s">
        <v>221</v>
      </c>
      <c r="F8127" s="6">
        <f>[1]!b_anal_yield_cnbd($A8127,$N$1,3)</f>
        <v>2.0996999999999999</v>
      </c>
      <c r="G8127" t="s">
        <v>11</v>
      </c>
      <c r="H8127" t="s">
        <v>13</v>
      </c>
      <c r="I8127" t="s">
        <v>13</v>
      </c>
      <c r="J8127" t="s">
        <v>13</v>
      </c>
      <c r="K8127" t="s">
        <v>10</v>
      </c>
      <c r="L8127" t="str">
        <f>[2]!thsiFinD("ths_subject_latest_rating_yy_bond",A8127)</f>
        <v>3</v>
      </c>
      <c r="M8127" t="str">
        <f>[1]!s_info_industry_sw_2021($A8127,$N$1,1)</f>
        <v>交通运输(2021)</v>
      </c>
      <c r="O8127" t="str">
        <f>[1]!b_info_carrydate($A8127)</f>
        <v>2024-02-06</v>
      </c>
    </row>
    <row r="8128" spans="1:15" x14ac:dyDescent="0.2">
      <c r="A8128" t="s">
        <v>13524</v>
      </c>
      <c r="B8128" t="s">
        <v>13525</v>
      </c>
      <c r="C8128" s="1">
        <f>[1]!b_anal_matu_cnbd($A8128,$N$1,3)</f>
        <v>0.73970000000000002</v>
      </c>
      <c r="D8128" t="s">
        <v>307</v>
      </c>
      <c r="E8128" t="s">
        <v>308</v>
      </c>
      <c r="F8128" s="6">
        <f>[1]!b_anal_yield_cnbd($A8128,$N$1,3)</f>
        <v>1.4638</v>
      </c>
      <c r="G8128" t="s">
        <v>26</v>
      </c>
      <c r="H8128" t="s">
        <v>13</v>
      </c>
      <c r="I8128" t="s">
        <v>13</v>
      </c>
      <c r="J8128" t="s">
        <v>13</v>
      </c>
      <c r="K8128" t="s">
        <v>50</v>
      </c>
      <c r="L8128" t="str">
        <f>[2]!thsiFinD("ths_subject_latest_rating_yy_bond",A8128)</f>
        <v>1</v>
      </c>
      <c r="M8128" t="str">
        <f>[1]!s_info_industry_sw_2021($A8128,$N$1,1)</f>
        <v>公用事业(2021)</v>
      </c>
      <c r="O8128" t="str">
        <f>[1]!b_info_carrydate($A8128)</f>
        <v>2024-02-06</v>
      </c>
    </row>
    <row r="8129" spans="1:15" x14ac:dyDescent="0.2">
      <c r="A8129" t="s">
        <v>13526</v>
      </c>
      <c r="B8129" t="s">
        <v>13527</v>
      </c>
      <c r="C8129" s="1">
        <f>[1]!b_anal_matu_cnbd($A8129,$N$1,3)</f>
        <v>0.73970000000000002</v>
      </c>
      <c r="D8129" t="s">
        <v>17</v>
      </c>
      <c r="E8129" t="s">
        <v>3372</v>
      </c>
      <c r="F8129" s="6">
        <f>[1]!b_anal_yield_cnbd($A8129,$N$1,3)</f>
        <v>1.5637000000000001</v>
      </c>
      <c r="G8129" t="s">
        <v>11</v>
      </c>
      <c r="H8129" t="s">
        <v>13</v>
      </c>
      <c r="I8129" t="s">
        <v>13</v>
      </c>
      <c r="J8129" t="s">
        <v>13</v>
      </c>
      <c r="K8129" t="s">
        <v>15525</v>
      </c>
      <c r="L8129" t="str">
        <f>[2]!thsiFinD("ths_subject_latest_rating_yy_bond",A8129)</f>
        <v>5-</v>
      </c>
      <c r="M8129" t="str">
        <f>[1]!s_info_industry_sw_2021($A8129,$N$1,1)</f>
        <v>钢铁(2021)</v>
      </c>
      <c r="O8129" t="str">
        <f>[1]!b_info_carrydate($A8129)</f>
        <v>2024-02-06</v>
      </c>
    </row>
    <row r="8130" spans="1:15" x14ac:dyDescent="0.2">
      <c r="A8130" t="s">
        <v>17584</v>
      </c>
      <c r="B8130" t="s">
        <v>17585</v>
      </c>
      <c r="C8130" s="1">
        <f>[1]!b_anal_matu_cnbd($A8130,$N$1,3)</f>
        <v>2.7397</v>
      </c>
      <c r="D8130" t="s">
        <v>32</v>
      </c>
      <c r="E8130" t="s">
        <v>1741</v>
      </c>
      <c r="F8130" s="6">
        <f>[1]!b_anal_yield_cnbd($A8130,$N$1,3)</f>
        <v>1.659</v>
      </c>
      <c r="G8130" t="s">
        <v>26</v>
      </c>
      <c r="H8130" t="s">
        <v>13</v>
      </c>
      <c r="I8130" t="s">
        <v>12</v>
      </c>
      <c r="J8130" t="s">
        <v>13</v>
      </c>
      <c r="K8130" t="s">
        <v>50</v>
      </c>
      <c r="L8130" t="str">
        <f>[2]!thsiFinD("ths_subject_latest_rating_yy_bond",A8130)</f>
        <v>1</v>
      </c>
      <c r="M8130" t="str">
        <f>[1]!s_info_industry_sw_2021($A8130,$N$1,1)</f>
        <v>银行(2021)</v>
      </c>
      <c r="O8130" t="str">
        <f>[1]!b_info_carrydate($A8130)</f>
        <v>2024-02-06</v>
      </c>
    </row>
    <row r="8131" spans="1:15" x14ac:dyDescent="0.2">
      <c r="A8131" t="s">
        <v>17586</v>
      </c>
      <c r="B8131" t="s">
        <v>17587</v>
      </c>
      <c r="C8131" s="1">
        <f>[1]!b_anal_matu_cnbd($A8131,$N$1,3)</f>
        <v>7.7397</v>
      </c>
      <c r="D8131" t="s">
        <v>32</v>
      </c>
      <c r="E8131" t="s">
        <v>1741</v>
      </c>
      <c r="F8131" s="6">
        <f>[1]!b_anal_yield_cnbd($A8131,$N$1,3)</f>
        <v>2.1427</v>
      </c>
      <c r="G8131" t="s">
        <v>26</v>
      </c>
      <c r="H8131" t="s">
        <v>13</v>
      </c>
      <c r="I8131" t="s">
        <v>12</v>
      </c>
      <c r="J8131" t="s">
        <v>13</v>
      </c>
      <c r="K8131" t="s">
        <v>50</v>
      </c>
      <c r="L8131" t="str">
        <f>[2]!thsiFinD("ths_subject_latest_rating_yy_bond",A8131)</f>
        <v>1</v>
      </c>
      <c r="M8131" t="str">
        <f>[1]!s_info_industry_sw_2021($A8131,$N$1,1)</f>
        <v>银行(2021)</v>
      </c>
      <c r="O8131" t="str">
        <f>[1]!b_info_carrydate($A8131)</f>
        <v>2024-02-06</v>
      </c>
    </row>
    <row r="8132" spans="1:15" x14ac:dyDescent="0.2">
      <c r="A8132" t="s">
        <v>4056</v>
      </c>
      <c r="B8132" t="s">
        <v>4057</v>
      </c>
      <c r="C8132" s="1">
        <f>[1]!b_anal_matu_cnbd($A8132,$N$1,3)</f>
        <v>0.73699999999999999</v>
      </c>
      <c r="D8132" t="s">
        <v>32</v>
      </c>
      <c r="E8132" t="s">
        <v>1034</v>
      </c>
      <c r="F8132" s="6">
        <f>[1]!b_anal_yield_cnbd($A8132,$N$1,3)</f>
        <v>1.5237000000000001</v>
      </c>
      <c r="G8132" t="s">
        <v>26</v>
      </c>
      <c r="H8132" t="s">
        <v>13</v>
      </c>
      <c r="I8132" t="s">
        <v>13</v>
      </c>
      <c r="J8132" t="s">
        <v>13</v>
      </c>
      <c r="K8132" t="s">
        <v>15639</v>
      </c>
      <c r="L8132" t="str">
        <f>[2]!thsiFinD("ths_subject_latest_rating_yy_bond",A8132)</f>
        <v>3</v>
      </c>
      <c r="M8132" t="str">
        <f>[1]!s_info_industry_sw_2021($A8132,$N$1,1)</f>
        <v>房地产(2021)</v>
      </c>
      <c r="O8132" t="str">
        <f>[1]!b_info_carrydate($A8132)</f>
        <v>2024-02-05</v>
      </c>
    </row>
    <row r="8133" spans="1:15" x14ac:dyDescent="0.2">
      <c r="A8133" t="s">
        <v>4058</v>
      </c>
      <c r="B8133" t="s">
        <v>4059</v>
      </c>
      <c r="C8133" s="1">
        <f>[1]!b_anal_matu_cnbd($A8133,$N$1,3)</f>
        <v>7.7370000000000001</v>
      </c>
      <c r="D8133" t="s">
        <v>32</v>
      </c>
      <c r="E8133" t="s">
        <v>1034</v>
      </c>
      <c r="F8133" s="6">
        <f>[1]!b_anal_yield_cnbd($A8133,$N$1,3)</f>
        <v>2.2395</v>
      </c>
      <c r="G8133" t="s">
        <v>26</v>
      </c>
      <c r="H8133" t="s">
        <v>13</v>
      </c>
      <c r="I8133" t="s">
        <v>13</v>
      </c>
      <c r="J8133" t="s">
        <v>13</v>
      </c>
      <c r="K8133" t="s">
        <v>15639</v>
      </c>
      <c r="L8133" t="str">
        <f>[2]!thsiFinD("ths_subject_latest_rating_yy_bond",A8133)</f>
        <v>3</v>
      </c>
      <c r="M8133" t="str">
        <f>[1]!s_info_industry_sw_2021($A8133,$N$1,1)</f>
        <v>房地产(2021)</v>
      </c>
      <c r="O8133" t="str">
        <f>[1]!b_info_carrydate($A8133)</f>
        <v>2024-02-05</v>
      </c>
    </row>
    <row r="8134" spans="1:15" x14ac:dyDescent="0.2">
      <c r="A8134" t="s">
        <v>4557</v>
      </c>
      <c r="B8134" t="s">
        <v>4558</v>
      </c>
      <c r="C8134" s="1">
        <f>[1]!b_anal_matu_cnbd($A8134,$N$1,3)</f>
        <v>7.7370000000000001</v>
      </c>
      <c r="D8134" t="s">
        <v>50</v>
      </c>
      <c r="E8134" t="s">
        <v>1930</v>
      </c>
      <c r="F8134" s="6">
        <f>[1]!b_anal_yield_cnbd($A8134,$N$1,3)</f>
        <v>2.1295000000000002</v>
      </c>
      <c r="G8134" t="s">
        <v>26</v>
      </c>
      <c r="H8134" t="s">
        <v>13</v>
      </c>
      <c r="I8134" t="s">
        <v>13</v>
      </c>
      <c r="J8134" t="s">
        <v>13</v>
      </c>
      <c r="K8134" t="s">
        <v>10</v>
      </c>
      <c r="L8134" t="str">
        <f>[2]!thsiFinD("ths_subject_latest_rating_yy_bond",A8134)</f>
        <v>4+</v>
      </c>
      <c r="M8134" t="str">
        <f>[1]!s_info_industry_sw_2021($A8134,$N$1,1)</f>
        <v>综合(2021)</v>
      </c>
      <c r="O8134" t="str">
        <f>[1]!b_info_carrydate($A8134)</f>
        <v>2024-02-05</v>
      </c>
    </row>
    <row r="8135" spans="1:15" x14ac:dyDescent="0.2">
      <c r="A8135" t="s">
        <v>4559</v>
      </c>
      <c r="B8135" t="s">
        <v>4560</v>
      </c>
      <c r="C8135" s="1">
        <f>[1]!b_anal_matu_cnbd($A8135,$N$1,3)</f>
        <v>17.736999999999998</v>
      </c>
      <c r="D8135" t="s">
        <v>50</v>
      </c>
      <c r="E8135" t="s">
        <v>1930</v>
      </c>
      <c r="F8135" s="6">
        <f>[1]!b_anal_yield_cnbd($A8135,$N$1,3)</f>
        <v>2.5590999999999999</v>
      </c>
      <c r="G8135" t="s">
        <v>26</v>
      </c>
      <c r="H8135" t="s">
        <v>13</v>
      </c>
      <c r="I8135" t="s">
        <v>13</v>
      </c>
      <c r="J8135" t="s">
        <v>13</v>
      </c>
      <c r="K8135" t="s">
        <v>10</v>
      </c>
      <c r="L8135" t="str">
        <f>[2]!thsiFinD("ths_subject_latest_rating_yy_bond",A8135)</f>
        <v>4+</v>
      </c>
      <c r="M8135" t="str">
        <f>[1]!s_info_industry_sw_2021($A8135,$N$1,1)</f>
        <v>综合(2021)</v>
      </c>
      <c r="O8135" t="str">
        <f>[1]!b_info_carrydate($A8135)</f>
        <v>2024-02-05</v>
      </c>
    </row>
    <row r="8136" spans="1:15" x14ac:dyDescent="0.2">
      <c r="A8136" t="s">
        <v>4564</v>
      </c>
      <c r="B8136" t="s">
        <v>4565</v>
      </c>
      <c r="C8136" s="1">
        <f>[1]!b_anal_matu_cnbd($A8136,$N$1,3)</f>
        <v>0.73699999999999999</v>
      </c>
      <c r="D8136" t="s">
        <v>14</v>
      </c>
      <c r="E8136" t="s">
        <v>4566</v>
      </c>
      <c r="F8136" s="6">
        <f>[1]!b_anal_yield_cnbd($A8136,$N$1,3)</f>
        <v>1.5586</v>
      </c>
      <c r="G8136" t="s">
        <v>11</v>
      </c>
      <c r="H8136" t="s">
        <v>12</v>
      </c>
      <c r="I8136" t="s">
        <v>13</v>
      </c>
      <c r="J8136" t="s">
        <v>13</v>
      </c>
      <c r="K8136" t="s">
        <v>15639</v>
      </c>
      <c r="L8136" t="str">
        <f>[2]!thsiFinD("ths_subject_latest_rating_yy_bond",A8136)</f>
        <v>5-</v>
      </c>
      <c r="M8136" t="str">
        <f>[1]!s_info_industry_sw_2021($A8136,$N$1,1)</f>
        <v>建筑装饰(2021)</v>
      </c>
      <c r="O8136" t="str">
        <f>[1]!b_info_carrydate($A8136)</f>
        <v>2024-02-05</v>
      </c>
    </row>
    <row r="8137" spans="1:15" x14ac:dyDescent="0.2">
      <c r="A8137" t="s">
        <v>4570</v>
      </c>
      <c r="B8137" t="s">
        <v>4571</v>
      </c>
      <c r="C8137" s="1">
        <f>[1]!b_anal_matu_cnbd($A8137,$N$1,3)</f>
        <v>7.7370000000000001</v>
      </c>
      <c r="D8137" t="s">
        <v>50</v>
      </c>
      <c r="E8137" t="s">
        <v>209</v>
      </c>
      <c r="F8137" s="6">
        <f>[1]!b_anal_yield_cnbd($A8137,$N$1,3)</f>
        <v>2.1295000000000002</v>
      </c>
      <c r="G8137" t="s">
        <v>11</v>
      </c>
      <c r="H8137" t="s">
        <v>13</v>
      </c>
      <c r="I8137" t="s">
        <v>13</v>
      </c>
      <c r="J8137" t="s">
        <v>13</v>
      </c>
      <c r="K8137" t="s">
        <v>445</v>
      </c>
      <c r="L8137" t="str">
        <f>[2]!thsiFinD("ths_subject_latest_rating_yy_bond",A8137)</f>
        <v>3</v>
      </c>
      <c r="M8137" t="str">
        <f>[1]!s_info_industry_sw_2021($A8137,$N$1,1)</f>
        <v>房地产(2021)</v>
      </c>
      <c r="O8137" t="str">
        <f>[1]!b_info_carrydate($A8137)</f>
        <v>2024-02-05</v>
      </c>
    </row>
    <row r="8138" spans="1:15" x14ac:dyDescent="0.2">
      <c r="A8138" t="s">
        <v>4574</v>
      </c>
      <c r="B8138" t="s">
        <v>4575</v>
      </c>
      <c r="C8138" s="1">
        <f>[1]!b_anal_matu_cnbd($A8138,$N$1,3)</f>
        <v>0.73699999999999999</v>
      </c>
      <c r="D8138" t="s">
        <v>21</v>
      </c>
      <c r="E8138" t="s">
        <v>3868</v>
      </c>
      <c r="F8138" s="6">
        <f>[1]!b_anal_yield_cnbd($A8138,$N$1,3)</f>
        <v>1.5137</v>
      </c>
      <c r="G8138" t="s">
        <v>11</v>
      </c>
      <c r="H8138" t="s">
        <v>13</v>
      </c>
      <c r="I8138" t="s">
        <v>13</v>
      </c>
      <c r="J8138" t="s">
        <v>13</v>
      </c>
      <c r="K8138" t="s">
        <v>15525</v>
      </c>
      <c r="L8138" t="str">
        <f>[2]!thsiFinD("ths_subject_latest_rating_yy_bond",A8138)</f>
        <v>5-</v>
      </c>
      <c r="M8138" t="str">
        <f>[1]!s_info_industry_sw_2021($A8138,$N$1,1)</f>
        <v>汽车(2021)</v>
      </c>
      <c r="O8138" t="str">
        <f>[1]!b_info_carrydate($A8138)</f>
        <v>2024-02-05</v>
      </c>
    </row>
    <row r="8139" spans="1:15" x14ac:dyDescent="0.2">
      <c r="A8139" t="s">
        <v>17582</v>
      </c>
      <c r="B8139" t="s">
        <v>17583</v>
      </c>
      <c r="C8139" s="1">
        <f>[1]!b_anal_matu_cnbd($A8139,$N$1,3)</f>
        <v>2.7370000000000001</v>
      </c>
      <c r="D8139" t="s">
        <v>21</v>
      </c>
      <c r="E8139" t="s">
        <v>16811</v>
      </c>
      <c r="F8139" s="6">
        <f>[1]!b_anal_yield_cnbd($A8139,$N$1,3)</f>
        <v>1.8208</v>
      </c>
      <c r="G8139" t="s">
        <v>26</v>
      </c>
      <c r="H8139" t="s">
        <v>13</v>
      </c>
      <c r="I8139" t="s">
        <v>12</v>
      </c>
      <c r="J8139" t="s">
        <v>13</v>
      </c>
      <c r="K8139" t="s">
        <v>15639</v>
      </c>
      <c r="L8139" t="str">
        <f>[2]!thsiFinD("ths_subject_latest_rating_yy_bond",A8139)</f>
        <v>4-</v>
      </c>
      <c r="M8139" t="str">
        <f>[1]!s_info_industry_sw_2021($A8139,$N$1,1)</f>
        <v>银行(2021)</v>
      </c>
      <c r="O8139" t="str">
        <f>[1]!b_info_carrydate($A8139)</f>
        <v>2024-02-05</v>
      </c>
    </row>
    <row r="8140" spans="1:15" x14ac:dyDescent="0.2">
      <c r="A8140" t="s">
        <v>17588</v>
      </c>
      <c r="B8140" t="s">
        <v>17589</v>
      </c>
      <c r="C8140" s="1">
        <f>[1]!b_anal_matu_cnbd($A8140,$N$1,3)</f>
        <v>2.7370000000000001</v>
      </c>
      <c r="D8140" t="s">
        <v>32</v>
      </c>
      <c r="E8140" t="s">
        <v>1784</v>
      </c>
      <c r="F8140" s="6">
        <f>[1]!b_anal_yield_cnbd($A8140,$N$1,3)</f>
        <v>1.6588000000000001</v>
      </c>
      <c r="G8140" t="s">
        <v>26</v>
      </c>
      <c r="H8140" t="s">
        <v>13</v>
      </c>
      <c r="I8140" t="s">
        <v>12</v>
      </c>
      <c r="J8140" t="s">
        <v>13</v>
      </c>
      <c r="K8140" t="s">
        <v>50</v>
      </c>
      <c r="L8140" t="str">
        <f>[2]!thsiFinD("ths_subject_latest_rating_yy_bond",A8140)</f>
        <v>1</v>
      </c>
      <c r="M8140" t="str">
        <f>[1]!s_info_industry_sw_2021($A8140,$N$1,1)</f>
        <v>银行(2021)</v>
      </c>
      <c r="O8140" t="str">
        <f>[1]!b_info_carrydate($A8140)</f>
        <v>2024-02-05</v>
      </c>
    </row>
    <row r="8141" spans="1:15" x14ac:dyDescent="0.2">
      <c r="A8141" t="s">
        <v>17590</v>
      </c>
      <c r="B8141" t="s">
        <v>17591</v>
      </c>
      <c r="C8141" s="1">
        <f>[1]!b_anal_matu_cnbd($A8141,$N$1,3)</f>
        <v>7.7370000000000001</v>
      </c>
      <c r="D8141" t="s">
        <v>32</v>
      </c>
      <c r="E8141" t="s">
        <v>1784</v>
      </c>
      <c r="F8141" s="6">
        <f>[1]!b_anal_yield_cnbd($A8141,$N$1,3)</f>
        <v>2.1425000000000001</v>
      </c>
      <c r="G8141" t="s">
        <v>26</v>
      </c>
      <c r="H8141" t="s">
        <v>13</v>
      </c>
      <c r="I8141" t="s">
        <v>12</v>
      </c>
      <c r="J8141" t="s">
        <v>13</v>
      </c>
      <c r="K8141" t="s">
        <v>50</v>
      </c>
      <c r="L8141" t="str">
        <f>[2]!thsiFinD("ths_subject_latest_rating_yy_bond",A8141)</f>
        <v>1</v>
      </c>
      <c r="M8141" t="str">
        <f>[1]!s_info_industry_sw_2021($A8141,$N$1,1)</f>
        <v>银行(2021)</v>
      </c>
      <c r="O8141" t="str">
        <f>[1]!b_info_carrydate($A8141)</f>
        <v>2024-02-05</v>
      </c>
    </row>
    <row r="8142" spans="1:15" x14ac:dyDescent="0.2">
      <c r="A8142" t="s">
        <v>22528</v>
      </c>
      <c r="B8142" t="s">
        <v>22529</v>
      </c>
      <c r="C8142" s="1">
        <f>[1]!b_anal_matu_cnbd($A8142,$N$1,3)</f>
        <v>7.7370000000000001</v>
      </c>
      <c r="D8142" t="s">
        <v>50</v>
      </c>
      <c r="E8142" t="s">
        <v>4755</v>
      </c>
      <c r="F8142" s="6">
        <f>[1]!b_anal_yield_cnbd($A8142,$N$1,3)</f>
        <v>2.0931999999999999</v>
      </c>
      <c r="G8142" t="s">
        <v>26</v>
      </c>
      <c r="H8142" t="s">
        <v>13</v>
      </c>
      <c r="I8142" t="s">
        <v>13</v>
      </c>
      <c r="J8142" t="s">
        <v>13</v>
      </c>
      <c r="K8142" t="s">
        <v>21</v>
      </c>
      <c r="L8142" t="str">
        <f>[2]!thsiFinD("ths_subject_latest_rating_yy_bond",A8142)</f>
        <v>3</v>
      </c>
      <c r="M8142" t="str">
        <f>[1]!s_info_industry_sw_2021($A8142,$N$1,1)</f>
        <v>建筑装饰(2021)</v>
      </c>
      <c r="O8142" t="str">
        <f>[1]!b_info_carrydate($A8142)</f>
        <v>2024-02-05</v>
      </c>
    </row>
    <row r="8143" spans="1:15" x14ac:dyDescent="0.2">
      <c r="A8143" t="s">
        <v>22536</v>
      </c>
      <c r="B8143" t="s">
        <v>22537</v>
      </c>
      <c r="C8143" s="1">
        <f>[1]!b_anal_matu_cnbd($A8143,$N$1,3)</f>
        <v>0.73699999999999999</v>
      </c>
      <c r="D8143" t="s">
        <v>17</v>
      </c>
      <c r="E8143" t="s">
        <v>1118</v>
      </c>
      <c r="F8143" s="6">
        <f>[1]!b_anal_yield_cnbd($A8143,$N$1,3)</f>
        <v>1.5542</v>
      </c>
      <c r="G8143" t="s">
        <v>11</v>
      </c>
      <c r="H8143" t="s">
        <v>13</v>
      </c>
      <c r="I8143" t="s">
        <v>13</v>
      </c>
      <c r="J8143" t="s">
        <v>13</v>
      </c>
      <c r="K8143" t="s">
        <v>15639</v>
      </c>
      <c r="L8143" t="str">
        <f>[2]!thsiFinD("ths_subject_latest_rating_yy_bond",A8143)</f>
        <v>4-</v>
      </c>
      <c r="M8143" t="str">
        <f>[1]!s_info_industry_sw_2021($A8143,$N$1,1)</f>
        <v>非银金融(2021)</v>
      </c>
      <c r="O8143" t="str">
        <f>[1]!b_info_carrydate($A8143)</f>
        <v>2024-02-05</v>
      </c>
    </row>
    <row r="8144" spans="1:15" x14ac:dyDescent="0.2">
      <c r="A8144" t="s">
        <v>22729</v>
      </c>
      <c r="B8144" t="s">
        <v>22730</v>
      </c>
      <c r="C8144" s="1">
        <f>[1]!b_anal_matu_cnbd($A8144,$N$1,3)</f>
        <v>0.73699999999999999</v>
      </c>
      <c r="D8144" t="s">
        <v>32</v>
      </c>
      <c r="E8144" t="s">
        <v>22726</v>
      </c>
      <c r="F8144" s="6">
        <f>[1]!b_anal_yield_cnbd($A8144,$N$1,3)</f>
        <v>1.4864999999999999</v>
      </c>
      <c r="G8144" t="s">
        <v>26</v>
      </c>
      <c r="H8144" t="s">
        <v>13</v>
      </c>
      <c r="I8144" t="s">
        <v>13</v>
      </c>
      <c r="J8144" t="s">
        <v>13</v>
      </c>
      <c r="K8144" t="s">
        <v>445</v>
      </c>
      <c r="L8144" t="str">
        <f>[2]!thsiFinD("ths_subject_latest_rating_yy_bond",A8144)</f>
        <v>3</v>
      </c>
      <c r="M8144" t="str">
        <f>[1]!s_info_industry_sw_2021($A8144,$N$1,1)</f>
        <v>非银金融(2021)</v>
      </c>
      <c r="O8144" t="str">
        <f>[1]!b_info_carrydate($A8144)</f>
        <v>2024-02-05</v>
      </c>
    </row>
    <row r="8145" spans="1:15" x14ac:dyDescent="0.2">
      <c r="A8145" t="s">
        <v>23067</v>
      </c>
      <c r="B8145" t="s">
        <v>22537</v>
      </c>
      <c r="C8145" s="1">
        <f>[1]!b_anal_matu_cnbd($A8145,$N$1,3)</f>
        <v>0.73699999999999999</v>
      </c>
      <c r="D8145" t="s">
        <v>17</v>
      </c>
      <c r="E8145" t="s">
        <v>1118</v>
      </c>
      <c r="F8145" s="6">
        <f>[1]!b_anal_yield_cnbd($A8145,$N$1,3)</f>
        <v>1.5527</v>
      </c>
      <c r="G8145" t="s">
        <v>11</v>
      </c>
      <c r="H8145" t="s">
        <v>13</v>
      </c>
      <c r="I8145" t="s">
        <v>13</v>
      </c>
      <c r="J8145" t="s">
        <v>13</v>
      </c>
      <c r="K8145" t="s">
        <v>15639</v>
      </c>
      <c r="L8145" t="str">
        <f>[2]!thsiFinD("ths_subject_latest_rating_yy_bond",A8145)</f>
        <v>4-</v>
      </c>
      <c r="M8145" t="str">
        <f>[1]!s_info_industry_sw_2021($A8145,$N$1,1)</f>
        <v>非银金融(2021)</v>
      </c>
      <c r="O8145" t="str">
        <f>[1]!b_info_carrydate($A8145)</f>
        <v>2024-02-05</v>
      </c>
    </row>
    <row r="8146" spans="1:15" x14ac:dyDescent="0.2">
      <c r="A8146" t="s">
        <v>23068</v>
      </c>
      <c r="B8146" t="s">
        <v>23069</v>
      </c>
      <c r="C8146" s="1">
        <f>[1]!b_anal_matu_cnbd($A8146,$N$1,3)</f>
        <v>7.7370000000000001</v>
      </c>
      <c r="D8146" t="s">
        <v>50</v>
      </c>
      <c r="E8146" t="s">
        <v>4755</v>
      </c>
      <c r="F8146" s="6">
        <f>[1]!b_anal_yield_cnbd($A8146,$N$1,3)</f>
        <v>2.0931999999999999</v>
      </c>
      <c r="G8146" t="s">
        <v>26</v>
      </c>
      <c r="H8146" t="s">
        <v>13</v>
      </c>
      <c r="I8146" t="s">
        <v>13</v>
      </c>
      <c r="J8146" t="s">
        <v>13</v>
      </c>
      <c r="K8146" t="s">
        <v>21</v>
      </c>
      <c r="L8146" t="str">
        <f>[2]!thsiFinD("ths_subject_latest_rating_yy_bond",A8146)</f>
        <v>3</v>
      </c>
      <c r="M8146" t="str">
        <f>[1]!s_info_industry_sw_2021($A8146,$N$1,1)</f>
        <v>建筑装饰(2021)</v>
      </c>
      <c r="O8146" t="str">
        <f>[1]!b_info_carrydate($A8146)</f>
        <v>2024-02-05</v>
      </c>
    </row>
    <row r="8147" spans="1:15" x14ac:dyDescent="0.2">
      <c r="A8147" t="s">
        <v>4054</v>
      </c>
      <c r="B8147" t="s">
        <v>4055</v>
      </c>
      <c r="C8147" s="1">
        <f>[1]!b_anal_matu_cnbd($A8147,$N$1,3)</f>
        <v>0.7288</v>
      </c>
      <c r="D8147" t="s">
        <v>14</v>
      </c>
      <c r="E8147" t="s">
        <v>1349</v>
      </c>
      <c r="F8147" s="6">
        <f>[1]!b_anal_yield_cnbd($A8147,$N$1,3)</f>
        <v>1.5556000000000001</v>
      </c>
      <c r="G8147" t="s">
        <v>11</v>
      </c>
      <c r="H8147" t="s">
        <v>13</v>
      </c>
      <c r="I8147" t="s">
        <v>13</v>
      </c>
      <c r="J8147" t="s">
        <v>13</v>
      </c>
      <c r="K8147" t="s">
        <v>15526</v>
      </c>
      <c r="L8147" t="str">
        <f>[2]!thsiFinD("ths_subject_latest_rating_yy_bond",A8147)</f>
        <v>6</v>
      </c>
      <c r="M8147" t="str">
        <f>[1]!s_info_industry_sw_2021($A8147,$N$1,1)</f>
        <v>煤炭(2021)</v>
      </c>
      <c r="O8147" t="str">
        <f>[1]!b_info_carrydate($A8147)</f>
        <v>2024-02-02</v>
      </c>
    </row>
    <row r="8148" spans="1:15" x14ac:dyDescent="0.2">
      <c r="A8148" t="s">
        <v>4541</v>
      </c>
      <c r="B8148" t="s">
        <v>4542</v>
      </c>
      <c r="C8148" s="1">
        <f>[1]!b_anal_matu_cnbd($A8148,$N$1,3)</f>
        <v>2.7288000000000001</v>
      </c>
      <c r="D8148" t="s">
        <v>17</v>
      </c>
      <c r="E8148" t="s">
        <v>18</v>
      </c>
      <c r="F8148" s="6">
        <f>[1]!b_anal_yield_cnbd($A8148,$N$1,3)</f>
        <v>1.7544999999999999</v>
      </c>
      <c r="G8148" t="s">
        <v>11</v>
      </c>
      <c r="H8148" t="s">
        <v>13</v>
      </c>
      <c r="I8148" t="s">
        <v>13</v>
      </c>
      <c r="J8148" t="s">
        <v>13</v>
      </c>
      <c r="K8148" t="s">
        <v>445</v>
      </c>
      <c r="L8148" t="str">
        <f>[2]!thsiFinD("ths_subject_latest_rating_yy_bond",A8148)</f>
        <v>3</v>
      </c>
      <c r="M8148" t="str">
        <f>[1]!s_info_industry_sw_2021($A8148,$N$1,1)</f>
        <v>建筑装饰(2021)</v>
      </c>
      <c r="O8148" t="str">
        <f>[1]!b_info_carrydate($A8148)</f>
        <v>2024-02-02</v>
      </c>
    </row>
    <row r="8149" spans="1:15" x14ac:dyDescent="0.2">
      <c r="A8149" t="s">
        <v>4543</v>
      </c>
      <c r="B8149" t="s">
        <v>4544</v>
      </c>
      <c r="C8149" s="1">
        <f>[1]!b_anal_matu_cnbd($A8149,$N$1,3)</f>
        <v>2.7288000000000001</v>
      </c>
      <c r="D8149" t="s">
        <v>50</v>
      </c>
      <c r="E8149" t="s">
        <v>112</v>
      </c>
      <c r="F8149" s="6">
        <f>[1]!b_anal_yield_cnbd($A8149,$N$1,3)</f>
        <v>1.7077</v>
      </c>
      <c r="G8149" t="s">
        <v>11</v>
      </c>
      <c r="H8149" t="s">
        <v>13</v>
      </c>
      <c r="I8149" t="s">
        <v>13</v>
      </c>
      <c r="J8149" t="s">
        <v>13</v>
      </c>
      <c r="K8149" t="s">
        <v>10</v>
      </c>
      <c r="L8149" t="str">
        <f>[2]!thsiFinD("ths_subject_latest_rating_yy_bond",A8149)</f>
        <v>3</v>
      </c>
      <c r="M8149" t="str">
        <f>[1]!s_info_industry_sw_2021($A8149,$N$1,1)</f>
        <v>交通运输(2021)</v>
      </c>
      <c r="O8149" t="str">
        <f>[1]!b_info_carrydate($A8149)</f>
        <v>2024-02-02</v>
      </c>
    </row>
    <row r="8150" spans="1:15" x14ac:dyDescent="0.2">
      <c r="A8150" t="s">
        <v>4545</v>
      </c>
      <c r="B8150" t="s">
        <v>4546</v>
      </c>
      <c r="C8150" s="1">
        <f>[1]!b_anal_matu_cnbd($A8150,$N$1,3)</f>
        <v>0.7288</v>
      </c>
      <c r="D8150" t="s">
        <v>21</v>
      </c>
      <c r="E8150" t="s">
        <v>4547</v>
      </c>
      <c r="F8150" s="6">
        <f>[1]!b_anal_yield_cnbd($A8150,$N$1,3)</f>
        <v>1.5267999999999999</v>
      </c>
      <c r="G8150" t="s">
        <v>11</v>
      </c>
      <c r="H8150" t="s">
        <v>13</v>
      </c>
      <c r="I8150" t="s">
        <v>13</v>
      </c>
      <c r="J8150" t="s">
        <v>13</v>
      </c>
      <c r="K8150" t="s">
        <v>15639</v>
      </c>
      <c r="L8150" t="str">
        <f>[2]!thsiFinD("ths_subject_latest_rating_yy_bond",A8150)</f>
        <v>5+</v>
      </c>
      <c r="M8150" t="str">
        <f>[1]!s_info_industry_sw_2021($A8150,$N$1,1)</f>
        <v>社会服务(2021)</v>
      </c>
      <c r="O8150" t="str">
        <f>[1]!b_info_carrydate($A8150)</f>
        <v>2024-02-02</v>
      </c>
    </row>
    <row r="8151" spans="1:15" x14ac:dyDescent="0.2">
      <c r="A8151" t="s">
        <v>4548</v>
      </c>
      <c r="B8151" t="s">
        <v>4549</v>
      </c>
      <c r="C8151" s="1">
        <f>[1]!b_anal_matu_cnbd($A8151,$N$1,3)</f>
        <v>0.7288</v>
      </c>
      <c r="D8151" t="s">
        <v>21</v>
      </c>
      <c r="E8151" t="s">
        <v>4550</v>
      </c>
      <c r="F8151" s="6">
        <f>[1]!b_anal_yield_cnbd($A8151,$N$1,3)</f>
        <v>1.5101</v>
      </c>
      <c r="G8151" t="s">
        <v>11</v>
      </c>
      <c r="H8151" t="s">
        <v>13</v>
      </c>
      <c r="I8151" t="s">
        <v>13</v>
      </c>
      <c r="J8151" t="s">
        <v>13</v>
      </c>
      <c r="K8151" t="s">
        <v>15639</v>
      </c>
      <c r="L8151" t="str">
        <f>[2]!thsiFinD("ths_subject_latest_rating_yy_bond",A8151)</f>
        <v>5-</v>
      </c>
      <c r="M8151" t="str">
        <f>[1]!s_info_industry_sw_2021($A8151,$N$1,1)</f>
        <v>社会服务(2021)</v>
      </c>
      <c r="O8151" t="str">
        <f>[1]!b_info_carrydate($A8151)</f>
        <v>2024-02-02</v>
      </c>
    </row>
    <row r="8152" spans="1:15" x14ac:dyDescent="0.2">
      <c r="A8152" t="s">
        <v>4551</v>
      </c>
      <c r="B8152" t="s">
        <v>4552</v>
      </c>
      <c r="C8152" s="1">
        <f>[1]!b_anal_matu_cnbd($A8152,$N$1,3)</f>
        <v>2.7288000000000001</v>
      </c>
      <c r="D8152" t="s">
        <v>50</v>
      </c>
      <c r="E8152" t="s">
        <v>1999</v>
      </c>
      <c r="F8152" s="6">
        <f>[1]!b_anal_yield_cnbd($A8152,$N$1,3)</f>
        <v>1.7077</v>
      </c>
      <c r="G8152" t="s">
        <v>11</v>
      </c>
      <c r="H8152" t="s">
        <v>13</v>
      </c>
      <c r="I8152" t="s">
        <v>13</v>
      </c>
      <c r="J8152" t="s">
        <v>13</v>
      </c>
      <c r="K8152" t="s">
        <v>445</v>
      </c>
      <c r="L8152" t="str">
        <f>[2]!thsiFinD("ths_subject_latest_rating_yy_bond",A8152)</f>
        <v>3</v>
      </c>
      <c r="M8152" t="str">
        <f>[1]!s_info_industry_sw_2021($A8152,$N$1,1)</f>
        <v>交通运输(2021)</v>
      </c>
      <c r="O8152" t="str">
        <f>[1]!b_info_carrydate($A8152)</f>
        <v>2024-02-02</v>
      </c>
    </row>
    <row r="8153" spans="1:15" x14ac:dyDescent="0.2">
      <c r="A8153" t="s">
        <v>4553</v>
      </c>
      <c r="B8153" t="s">
        <v>4554</v>
      </c>
      <c r="C8153" s="1">
        <f>[1]!b_anal_matu_cnbd($A8153,$N$1,3)</f>
        <v>2.7288000000000001</v>
      </c>
      <c r="D8153" t="s">
        <v>17</v>
      </c>
      <c r="E8153" t="s">
        <v>1372</v>
      </c>
      <c r="F8153" s="6">
        <f>[1]!b_anal_yield_cnbd($A8153,$N$1,3)</f>
        <v>1.8545</v>
      </c>
      <c r="G8153" t="s">
        <v>11</v>
      </c>
      <c r="H8153" t="s">
        <v>13</v>
      </c>
      <c r="I8153" t="s">
        <v>13</v>
      </c>
      <c r="J8153" t="s">
        <v>13</v>
      </c>
      <c r="K8153" t="s">
        <v>15525</v>
      </c>
      <c r="L8153" t="str">
        <f>[2]!thsiFinD("ths_subject_latest_rating_yy_bond",A8153)</f>
        <v>4-</v>
      </c>
      <c r="M8153" t="str">
        <f>[1]!s_info_industry_sw_2021($A8153,$N$1,1)</f>
        <v>建筑装饰(2021)</v>
      </c>
      <c r="O8153" t="str">
        <f>[1]!b_info_carrydate($A8153)</f>
        <v>2024-02-02</v>
      </c>
    </row>
    <row r="8154" spans="1:15" x14ac:dyDescent="0.2">
      <c r="A8154" t="s">
        <v>4555</v>
      </c>
      <c r="B8154" t="s">
        <v>4556</v>
      </c>
      <c r="C8154" s="1">
        <f>[1]!b_anal_matu_cnbd($A8154,$N$1,3)</f>
        <v>0.7288</v>
      </c>
      <c r="D8154" t="s">
        <v>21</v>
      </c>
      <c r="E8154" t="s">
        <v>88</v>
      </c>
      <c r="F8154" s="6">
        <f>[1]!b_anal_yield_cnbd($A8154,$N$1,3)</f>
        <v>1.8768</v>
      </c>
      <c r="G8154" t="s">
        <v>11</v>
      </c>
      <c r="H8154" t="s">
        <v>13</v>
      </c>
      <c r="I8154" t="s">
        <v>13</v>
      </c>
      <c r="J8154" t="s">
        <v>13</v>
      </c>
      <c r="K8154" t="s">
        <v>15639</v>
      </c>
      <c r="L8154" t="str">
        <f>[2]!thsiFinD("ths_subject_latest_rating_yy_bond",A8154)</f>
        <v>5+</v>
      </c>
      <c r="M8154" t="str">
        <f>[1]!s_info_industry_sw_2021($A8154,$N$1,1)</f>
        <v>房地产(2021)</v>
      </c>
      <c r="O8154" t="str">
        <f>[1]!b_info_carrydate($A8154)</f>
        <v>2024-02-02</v>
      </c>
    </row>
    <row r="8155" spans="1:15" x14ac:dyDescent="0.2">
      <c r="A8155" t="s">
        <v>4561</v>
      </c>
      <c r="B8155" t="s">
        <v>4562</v>
      </c>
      <c r="C8155" s="1">
        <f>[1]!b_anal_matu_cnbd($A8155,$N$1,3)</f>
        <v>0.7288</v>
      </c>
      <c r="D8155" t="s">
        <v>21</v>
      </c>
      <c r="E8155" t="s">
        <v>4563</v>
      </c>
      <c r="F8155" s="6">
        <f>[1]!b_anal_yield_cnbd($A8155,$N$1,3)</f>
        <v>1.5267999999999999</v>
      </c>
      <c r="G8155" t="s">
        <v>11</v>
      </c>
      <c r="H8155" t="s">
        <v>12</v>
      </c>
      <c r="I8155" t="s">
        <v>13</v>
      </c>
      <c r="J8155" t="s">
        <v>13</v>
      </c>
      <c r="K8155" t="s">
        <v>15639</v>
      </c>
      <c r="L8155" t="str">
        <f>[2]!thsiFinD("ths_subject_latest_rating_yy_bond",A8155)</f>
        <v>5</v>
      </c>
      <c r="M8155" t="str">
        <f>[1]!s_info_industry_sw_2021($A8155,$N$1,1)</f>
        <v>建筑装饰(2021)</v>
      </c>
      <c r="O8155" t="str">
        <f>[1]!b_info_carrydate($A8155)</f>
        <v>2024-02-02</v>
      </c>
    </row>
    <row r="8156" spans="1:15" x14ac:dyDescent="0.2">
      <c r="A8156" t="s">
        <v>4567</v>
      </c>
      <c r="B8156" t="s">
        <v>4568</v>
      </c>
      <c r="C8156" s="1">
        <f>[1]!b_anal_matu_cnbd($A8156,$N$1,3)</f>
        <v>0.7288</v>
      </c>
      <c r="D8156" t="s">
        <v>50</v>
      </c>
      <c r="E8156" t="s">
        <v>4569</v>
      </c>
      <c r="F8156" s="6">
        <f>[1]!b_anal_yield_cnbd($A8156,$N$1,3)</f>
        <v>1.4981</v>
      </c>
      <c r="G8156" t="s">
        <v>11</v>
      </c>
      <c r="H8156" t="s">
        <v>13</v>
      </c>
      <c r="I8156" t="s">
        <v>13</v>
      </c>
      <c r="J8156" t="s">
        <v>13</v>
      </c>
      <c r="K8156" t="s">
        <v>1760</v>
      </c>
      <c r="L8156" t="str">
        <f>[2]!thsiFinD("ths_subject_latest_rating_yy_bond",A8156)</f>
        <v>4+</v>
      </c>
      <c r="M8156" t="str">
        <f>[1]!s_info_industry_sw_2021($A8156,$N$1,1)</f>
        <v>房地产(2021)</v>
      </c>
      <c r="O8156" t="str">
        <f>[1]!b_info_carrydate($A8156)</f>
        <v>2024-02-02</v>
      </c>
    </row>
    <row r="8157" spans="1:15" x14ac:dyDescent="0.2">
      <c r="A8157" t="s">
        <v>4572</v>
      </c>
      <c r="B8157" t="s">
        <v>4573</v>
      </c>
      <c r="C8157" s="1">
        <f>[1]!b_anal_matu_cnbd($A8157,$N$1,3)</f>
        <v>2.7288000000000001</v>
      </c>
      <c r="D8157" t="s">
        <v>17</v>
      </c>
      <c r="E8157" t="s">
        <v>1874</v>
      </c>
      <c r="F8157" s="6">
        <f>[1]!b_anal_yield_cnbd($A8157,$N$1,3)</f>
        <v>1.8010999999999999</v>
      </c>
      <c r="G8157" t="s">
        <v>11</v>
      </c>
      <c r="H8157" t="s">
        <v>13</v>
      </c>
      <c r="I8157" t="s">
        <v>13</v>
      </c>
      <c r="J8157" t="s">
        <v>13</v>
      </c>
      <c r="K8157" t="s">
        <v>15639</v>
      </c>
      <c r="L8157" t="str">
        <f>[2]!thsiFinD("ths_subject_latest_rating_yy_bond",A8157)</f>
        <v>5-</v>
      </c>
      <c r="M8157" t="str">
        <f>[1]!s_info_industry_sw_2021($A8157,$N$1,1)</f>
        <v>社会服务(2021)</v>
      </c>
      <c r="O8157" t="str">
        <f>[1]!b_info_carrydate($A8157)</f>
        <v>2024-02-02</v>
      </c>
    </row>
    <row r="8158" spans="1:15" x14ac:dyDescent="0.2">
      <c r="A8158" t="s">
        <v>18277</v>
      </c>
      <c r="B8158" t="s">
        <v>18278</v>
      </c>
      <c r="C8158" s="1">
        <f>[1]!b_anal_matu_cnbd($A8158,$N$1,3)</f>
        <v>0.7288</v>
      </c>
      <c r="D8158" t="s">
        <v>17</v>
      </c>
      <c r="E8158" t="s">
        <v>2194</v>
      </c>
      <c r="F8158" s="6">
        <f>[1]!b_anal_yield_cnbd($A8158,$N$1,3)</f>
        <v>1.6464000000000001</v>
      </c>
      <c r="G8158" t="s">
        <v>26</v>
      </c>
      <c r="H8158" t="s">
        <v>13</v>
      </c>
      <c r="I8158" t="s">
        <v>13</v>
      </c>
      <c r="J8158" t="s">
        <v>13</v>
      </c>
      <c r="K8158" t="s">
        <v>1760</v>
      </c>
      <c r="L8158" t="str">
        <f>[2]!thsiFinD("ths_subject_latest_rating_yy_bond",A8158)</f>
        <v>3</v>
      </c>
      <c r="M8158" t="str">
        <f>[1]!s_info_industry_sw_2021($A8158,$N$1,1)</f>
        <v>房地产(2021)</v>
      </c>
      <c r="O8158" t="str">
        <f>[1]!b_info_carrydate($A8158)</f>
        <v>2024-02-02</v>
      </c>
    </row>
    <row r="8159" spans="1:15" x14ac:dyDescent="0.2">
      <c r="A8159" t="s">
        <v>22530</v>
      </c>
      <c r="B8159" t="s">
        <v>22531</v>
      </c>
      <c r="C8159" s="1">
        <f>[1]!b_anal_matu_cnbd($A8159,$N$1,3)</f>
        <v>2.7288000000000001</v>
      </c>
      <c r="D8159" t="s">
        <v>21</v>
      </c>
      <c r="E8159" t="s">
        <v>2143</v>
      </c>
      <c r="F8159" s="6">
        <f>[1]!b_anal_yield_cnbd($A8159,$N$1,3)</f>
        <v>1.8055000000000001</v>
      </c>
      <c r="G8159" t="s">
        <v>11</v>
      </c>
      <c r="H8159" t="s">
        <v>12</v>
      </c>
      <c r="I8159" t="s">
        <v>13</v>
      </c>
      <c r="J8159" t="s">
        <v>13</v>
      </c>
      <c r="K8159" t="s">
        <v>15639</v>
      </c>
      <c r="L8159" t="str">
        <f>[2]!thsiFinD("ths_subject_latest_rating_yy_bond",A8159)</f>
        <v>5</v>
      </c>
      <c r="M8159" t="str">
        <f>[1]!s_info_industry_sw_2021($A8159,$N$1,1)</f>
        <v>医药生物(2021)</v>
      </c>
      <c r="O8159" t="str">
        <f>[1]!b_info_carrydate($A8159)</f>
        <v>2024-02-02</v>
      </c>
    </row>
    <row r="8160" spans="1:15" x14ac:dyDescent="0.2">
      <c r="A8160" t="s">
        <v>23063</v>
      </c>
      <c r="B8160" t="s">
        <v>23064</v>
      </c>
      <c r="C8160" s="1">
        <f>[1]!b_anal_matu_cnbd($A8160,$N$1,3)</f>
        <v>2.7288000000000001</v>
      </c>
      <c r="D8160" t="s">
        <v>21</v>
      </c>
      <c r="E8160" t="s">
        <v>2143</v>
      </c>
      <c r="F8160" s="6">
        <f>[1]!b_anal_yield_cnbd($A8160,$N$1,3)</f>
        <v>1.8055000000000001</v>
      </c>
      <c r="G8160" t="s">
        <v>11</v>
      </c>
      <c r="H8160" t="s">
        <v>12</v>
      </c>
      <c r="I8160" t="s">
        <v>13</v>
      </c>
      <c r="J8160" t="s">
        <v>13</v>
      </c>
      <c r="K8160" t="s">
        <v>15639</v>
      </c>
      <c r="L8160" t="str">
        <f>[2]!thsiFinD("ths_subject_latest_rating_yy_bond",A8160)</f>
        <v>5</v>
      </c>
      <c r="M8160" t="str">
        <f>[1]!s_info_industry_sw_2021($A8160,$N$1,1)</f>
        <v>医药生物(2021)</v>
      </c>
      <c r="O8160" t="str">
        <f>[1]!b_info_carrydate($A8160)</f>
        <v>2024-02-02</v>
      </c>
    </row>
    <row r="8161" spans="1:15" x14ac:dyDescent="0.2">
      <c r="A8161" t="s">
        <v>4534</v>
      </c>
      <c r="B8161" t="s">
        <v>4535</v>
      </c>
      <c r="C8161" s="1">
        <f>[1]!b_anal_matu_cnbd($A8161,$N$1,3)</f>
        <v>0.72599999999999998</v>
      </c>
      <c r="D8161" t="s">
        <v>21</v>
      </c>
      <c r="E8161" t="s">
        <v>3343</v>
      </c>
      <c r="F8161" s="6">
        <f>[1]!b_anal_yield_cnbd($A8161,$N$1,3)</f>
        <v>1.5266</v>
      </c>
      <c r="G8161" t="s">
        <v>11</v>
      </c>
      <c r="H8161" t="s">
        <v>12</v>
      </c>
      <c r="I8161" t="s">
        <v>13</v>
      </c>
      <c r="J8161" t="s">
        <v>13</v>
      </c>
      <c r="K8161" t="s">
        <v>15639</v>
      </c>
      <c r="L8161" t="str">
        <f>[2]!thsiFinD("ths_subject_latest_rating_yy_bond",A8161)</f>
        <v>4-</v>
      </c>
      <c r="M8161" t="str">
        <f>[1]!s_info_industry_sw_2021($A8161,$N$1,1)</f>
        <v>建筑装饰(2021)</v>
      </c>
      <c r="O8161" t="str">
        <f>[1]!b_info_carrydate($A8161)</f>
        <v>2024-02-01</v>
      </c>
    </row>
    <row r="8162" spans="1:15" x14ac:dyDescent="0.2">
      <c r="A8162" t="s">
        <v>4536</v>
      </c>
      <c r="B8162" t="s">
        <v>4537</v>
      </c>
      <c r="C8162" s="1">
        <f>[1]!b_anal_matu_cnbd($A8162,$N$1,3)</f>
        <v>0.72599999999999998</v>
      </c>
      <c r="D8162" t="s">
        <v>17</v>
      </c>
      <c r="E8162" t="s">
        <v>4538</v>
      </c>
      <c r="F8162" s="6">
        <f>[1]!b_anal_yield_cnbd($A8162,$N$1,3)</f>
        <v>1.4797</v>
      </c>
      <c r="G8162" t="s">
        <v>26</v>
      </c>
      <c r="H8162" t="s">
        <v>13</v>
      </c>
      <c r="I8162" t="s">
        <v>13</v>
      </c>
      <c r="J8162" t="s">
        <v>13</v>
      </c>
      <c r="K8162" t="s">
        <v>15639</v>
      </c>
      <c r="L8162" t="str">
        <f>[2]!thsiFinD("ths_subject_latest_rating_yy_bond",A8162)</f>
        <v>5-</v>
      </c>
      <c r="M8162" t="str">
        <f>[1]!s_info_industry_sw_2021($A8162,$N$1,1)</f>
        <v>非银金融(2021)</v>
      </c>
      <c r="O8162" t="str">
        <f>[1]!b_info_carrydate($A8162)</f>
        <v>2024-02-01</v>
      </c>
    </row>
    <row r="8163" spans="1:15" x14ac:dyDescent="0.2">
      <c r="A8163" t="s">
        <v>4539</v>
      </c>
      <c r="B8163" t="s">
        <v>4540</v>
      </c>
      <c r="C8163" s="1">
        <f>[1]!b_anal_matu_cnbd($A8163,$N$1,3)</f>
        <v>1.726</v>
      </c>
      <c r="D8163" t="s">
        <v>50</v>
      </c>
      <c r="E8163" t="s">
        <v>2238</v>
      </c>
      <c r="F8163" s="6">
        <f>[1]!b_anal_yield_cnbd($A8163,$N$1,3)</f>
        <v>1.6544000000000001</v>
      </c>
      <c r="G8163" t="s">
        <v>11</v>
      </c>
      <c r="H8163" t="s">
        <v>12</v>
      </c>
      <c r="I8163" t="s">
        <v>13</v>
      </c>
      <c r="J8163" t="s">
        <v>13</v>
      </c>
      <c r="K8163" t="s">
        <v>445</v>
      </c>
      <c r="L8163" t="str">
        <f>[2]!thsiFinD("ths_subject_latest_rating_yy_bond",A8163)</f>
        <v>3</v>
      </c>
      <c r="M8163" t="str">
        <f>[1]!s_info_industry_sw_2021($A8163,$N$1,1)</f>
        <v>房地产(2021)</v>
      </c>
      <c r="O8163" t="str">
        <f>[1]!b_info_carrydate($A8163)</f>
        <v>2024-02-01</v>
      </c>
    </row>
    <row r="8164" spans="1:15" x14ac:dyDescent="0.2">
      <c r="A8164" t="s">
        <v>14580</v>
      </c>
      <c r="B8164" t="s">
        <v>14581</v>
      </c>
      <c r="C8164" s="1">
        <f>[1]!b_anal_matu_cnbd($A8164,$N$1,3)</f>
        <v>0.72599999999999998</v>
      </c>
      <c r="D8164" t="s">
        <v>32</v>
      </c>
      <c r="E8164" t="s">
        <v>14582</v>
      </c>
      <c r="F8164" s="6">
        <f>[1]!b_anal_yield_cnbd($A8164,$N$1,3)</f>
        <v>1.6220000000000001</v>
      </c>
      <c r="G8164" t="s">
        <v>194</v>
      </c>
      <c r="H8164" t="s">
        <v>13</v>
      </c>
      <c r="I8164" t="s">
        <v>13</v>
      </c>
      <c r="J8164" t="s">
        <v>12</v>
      </c>
      <c r="K8164" t="s">
        <v>15639</v>
      </c>
      <c r="L8164" t="str">
        <f>[2]!thsiFinD("ths_subject_latest_rating_yy_bond",A8164)</f>
        <v>4-</v>
      </c>
      <c r="M8164" t="str">
        <f>[1]!s_info_industry_sw_2021($A8164,$N$1,1)</f>
        <v>通信(2021)</v>
      </c>
      <c r="O8164" t="str">
        <f>[1]!b_info_carrydate($A8164)</f>
        <v>2024-02-01</v>
      </c>
    </row>
    <row r="8165" spans="1:15" x14ac:dyDescent="0.2">
      <c r="A8165" t="s">
        <v>14585</v>
      </c>
      <c r="B8165" t="s">
        <v>14586</v>
      </c>
      <c r="C8165" s="1">
        <f>[1]!b_anal_matu_cnbd($A8165,$N$1,3)</f>
        <v>0.72599999999999998</v>
      </c>
      <c r="D8165" t="s">
        <v>32</v>
      </c>
      <c r="E8165" t="s">
        <v>13889</v>
      </c>
      <c r="F8165" s="6">
        <f>[1]!b_anal_yield_cnbd($A8165,$N$1,3)</f>
        <v>1.4421999999999999</v>
      </c>
      <c r="G8165" t="s">
        <v>194</v>
      </c>
      <c r="H8165" t="s">
        <v>13</v>
      </c>
      <c r="I8165" t="s">
        <v>13</v>
      </c>
      <c r="J8165" t="s">
        <v>13</v>
      </c>
      <c r="K8165" t="s">
        <v>15526</v>
      </c>
      <c r="L8165" t="str">
        <f>[2]!thsiFinD("ths_subject_latest_rating_yy_bond",A8165)</f>
        <v>4-</v>
      </c>
      <c r="M8165" t="str">
        <f>[1]!s_info_industry_sw_2021($A8165,$N$1,1)</f>
        <v>非银金融(2021)</v>
      </c>
      <c r="O8165" t="str">
        <f>[1]!b_info_carrydate($A8165)</f>
        <v>2024-02-01</v>
      </c>
    </row>
    <row r="8166" spans="1:15" x14ac:dyDescent="0.2">
      <c r="A8166" t="s">
        <v>17578</v>
      </c>
      <c r="B8166" t="s">
        <v>17579</v>
      </c>
      <c r="C8166" s="1">
        <f>[1]!b_anal_matu_cnbd($A8166,$N$1,3)</f>
        <v>2.726</v>
      </c>
      <c r="D8166" t="s">
        <v>32</v>
      </c>
      <c r="E8166" t="s">
        <v>1779</v>
      </c>
      <c r="F8166" s="6">
        <f>[1]!b_anal_yield_cnbd($A8166,$N$1,3)</f>
        <v>1.6577</v>
      </c>
      <c r="G8166" t="s">
        <v>26</v>
      </c>
      <c r="H8166" t="s">
        <v>13</v>
      </c>
      <c r="I8166" t="s">
        <v>12</v>
      </c>
      <c r="J8166" t="s">
        <v>13</v>
      </c>
      <c r="K8166" t="s">
        <v>50</v>
      </c>
      <c r="L8166" t="str">
        <f>[2]!thsiFinD("ths_subject_latest_rating_yy_bond",A8166)</f>
        <v>1</v>
      </c>
      <c r="M8166" t="str">
        <f>[1]!s_info_industry_sw_2021($A8166,$N$1,1)</f>
        <v>银行(2021)</v>
      </c>
      <c r="O8166" t="str">
        <f>[1]!b_info_carrydate($A8166)</f>
        <v>2024-02-01</v>
      </c>
    </row>
    <row r="8167" spans="1:15" x14ac:dyDescent="0.2">
      <c r="A8167" t="s">
        <v>17580</v>
      </c>
      <c r="B8167" t="s">
        <v>17581</v>
      </c>
      <c r="C8167" s="1">
        <f>[1]!b_anal_matu_cnbd($A8167,$N$1,3)</f>
        <v>7.726</v>
      </c>
      <c r="D8167" t="s">
        <v>32</v>
      </c>
      <c r="E8167" t="s">
        <v>1779</v>
      </c>
      <c r="F8167" s="6">
        <f>[1]!b_anal_yield_cnbd($A8167,$N$1,3)</f>
        <v>2.1417000000000002</v>
      </c>
      <c r="G8167" t="s">
        <v>26</v>
      </c>
      <c r="H8167" t="s">
        <v>13</v>
      </c>
      <c r="I8167" t="s">
        <v>12</v>
      </c>
      <c r="J8167" t="s">
        <v>13</v>
      </c>
      <c r="K8167" t="s">
        <v>50</v>
      </c>
      <c r="L8167" t="str">
        <f>[2]!thsiFinD("ths_subject_latest_rating_yy_bond",A8167)</f>
        <v>1</v>
      </c>
      <c r="M8167" t="str">
        <f>[1]!s_info_industry_sw_2021($A8167,$N$1,1)</f>
        <v>银行(2021)</v>
      </c>
      <c r="O8167" t="str">
        <f>[1]!b_info_carrydate($A8167)</f>
        <v>2024-02-01</v>
      </c>
    </row>
    <row r="8168" spans="1:15" x14ac:dyDescent="0.2">
      <c r="A8168" t="s">
        <v>18237</v>
      </c>
      <c r="B8168" t="s">
        <v>18238</v>
      </c>
      <c r="C8168" s="1">
        <f>[1]!b_anal_matu_cnbd($A8168,$N$1,3)</f>
        <v>0.72599999999999998</v>
      </c>
      <c r="D8168" t="s">
        <v>17</v>
      </c>
      <c r="E8168" t="s">
        <v>2030</v>
      </c>
      <c r="F8168" s="6">
        <f>[1]!b_anal_yield_cnbd($A8168,$N$1,3)</f>
        <v>1.4961</v>
      </c>
      <c r="G8168" t="s">
        <v>11</v>
      </c>
      <c r="H8168" t="s">
        <v>13</v>
      </c>
      <c r="I8168" t="s">
        <v>13</v>
      </c>
      <c r="J8168" t="s">
        <v>13</v>
      </c>
      <c r="K8168" t="s">
        <v>1760</v>
      </c>
      <c r="L8168" t="str">
        <f>[2]!thsiFinD("ths_subject_latest_rating_yy_bond",A8168)</f>
        <v>4</v>
      </c>
      <c r="M8168" t="str">
        <f>[1]!s_info_industry_sw_2021($A8168,$N$1,1)</f>
        <v>综合(2021)</v>
      </c>
      <c r="O8168" t="str">
        <f>[1]!b_info_carrydate($A8168)</f>
        <v>2024-02-01</v>
      </c>
    </row>
    <row r="8169" spans="1:15" x14ac:dyDescent="0.2">
      <c r="A8169" t="s">
        <v>18271</v>
      </c>
      <c r="B8169" t="s">
        <v>18272</v>
      </c>
      <c r="C8169" s="1">
        <f>[1]!b_anal_matu_cnbd($A8169,$N$1,3)</f>
        <v>7.726</v>
      </c>
      <c r="D8169" t="s">
        <v>50</v>
      </c>
      <c r="E8169" t="s">
        <v>4755</v>
      </c>
      <c r="F8169" s="6">
        <f>[1]!b_anal_yield_cnbd($A8169,$N$1,3)</f>
        <v>2.0790000000000002</v>
      </c>
      <c r="G8169" t="s">
        <v>26</v>
      </c>
      <c r="H8169" t="s">
        <v>13</v>
      </c>
      <c r="I8169" t="s">
        <v>13</v>
      </c>
      <c r="J8169" t="s">
        <v>12</v>
      </c>
      <c r="K8169" t="s">
        <v>21</v>
      </c>
      <c r="L8169" t="str">
        <f>[2]!thsiFinD("ths_subject_latest_rating_yy_bond",A8169)</f>
        <v>3</v>
      </c>
      <c r="M8169" t="str">
        <f>[1]!s_info_industry_sw_2021($A8169,$N$1,1)</f>
        <v>建筑装饰(2021)</v>
      </c>
      <c r="O8169" t="str">
        <f>[1]!b_info_carrydate($A8169)</f>
        <v>2024-02-01</v>
      </c>
    </row>
    <row r="8170" spans="1:15" x14ac:dyDescent="0.2">
      <c r="A8170" t="s">
        <v>18273</v>
      </c>
      <c r="B8170" t="s">
        <v>18274</v>
      </c>
      <c r="C8170" s="1">
        <f>[1]!b_anal_matu_cnbd($A8170,$N$1,3)</f>
        <v>0.72599999999999998</v>
      </c>
      <c r="D8170" t="s">
        <v>17</v>
      </c>
      <c r="E8170" t="s">
        <v>3824</v>
      </c>
      <c r="F8170" s="6">
        <f>[1]!b_anal_yield_cnbd($A8170,$N$1,3)</f>
        <v>1.4797</v>
      </c>
      <c r="G8170" t="s">
        <v>26</v>
      </c>
      <c r="H8170" t="s">
        <v>13</v>
      </c>
      <c r="I8170" t="s">
        <v>13</v>
      </c>
      <c r="J8170" t="s">
        <v>13</v>
      </c>
      <c r="K8170" t="s">
        <v>15639</v>
      </c>
      <c r="L8170" t="str">
        <f>[2]!thsiFinD("ths_subject_latest_rating_yy_bond",A8170)</f>
        <v>5</v>
      </c>
      <c r="M8170" t="str">
        <f>[1]!s_info_industry_sw_2021($A8170,$N$1,1)</f>
        <v>非银金融(2021)</v>
      </c>
      <c r="O8170" t="str">
        <f>[1]!b_info_carrydate($A8170)</f>
        <v>2024-02-01</v>
      </c>
    </row>
    <row r="8171" spans="1:15" x14ac:dyDescent="0.2">
      <c r="A8171" t="s">
        <v>22524</v>
      </c>
      <c r="B8171" t="s">
        <v>22525</v>
      </c>
      <c r="C8171" s="1">
        <f>[1]!b_anal_matu_cnbd($A8171,$N$1,3)</f>
        <v>2.726</v>
      </c>
      <c r="D8171" t="s">
        <v>17</v>
      </c>
      <c r="E8171" t="s">
        <v>3375</v>
      </c>
      <c r="F8171" s="6">
        <f>[1]!b_anal_yield_cnbd($A8171,$N$1,3)</f>
        <v>1.7442</v>
      </c>
      <c r="G8171" t="s">
        <v>11</v>
      </c>
      <c r="H8171" t="s">
        <v>13</v>
      </c>
      <c r="I8171" t="s">
        <v>13</v>
      </c>
      <c r="J8171" t="s">
        <v>13</v>
      </c>
      <c r="K8171" t="s">
        <v>1760</v>
      </c>
      <c r="L8171" t="str">
        <f>[2]!thsiFinD("ths_subject_latest_rating_yy_bond",A8171)</f>
        <v>4</v>
      </c>
      <c r="M8171" t="str">
        <f>[1]!s_info_industry_sw_2021($A8171,$N$1,1)</f>
        <v>交通运输(2021)</v>
      </c>
      <c r="O8171" t="str">
        <f>[1]!b_info_carrydate($A8171)</f>
        <v>2024-02-01</v>
      </c>
    </row>
    <row r="8172" spans="1:15" x14ac:dyDescent="0.2">
      <c r="A8172" t="s">
        <v>22839</v>
      </c>
      <c r="B8172" t="s">
        <v>22840</v>
      </c>
      <c r="C8172" s="1">
        <f>[1]!b_anal_matu_cnbd($A8172,$N$1,3)</f>
        <v>0.72599999999999998</v>
      </c>
      <c r="D8172" t="s">
        <v>50</v>
      </c>
      <c r="E8172" t="s">
        <v>1655</v>
      </c>
      <c r="F8172" s="6">
        <f>[1]!b_anal_yield_cnbd($A8172,$N$1,3)</f>
        <v>1.4532</v>
      </c>
      <c r="G8172" t="s">
        <v>11</v>
      </c>
      <c r="H8172" t="s">
        <v>13</v>
      </c>
      <c r="I8172" t="s">
        <v>13</v>
      </c>
      <c r="J8172" t="s">
        <v>13</v>
      </c>
      <c r="K8172" t="s">
        <v>445</v>
      </c>
      <c r="L8172" t="str">
        <f>[2]!thsiFinD("ths_subject_latest_rating_yy_bond",A8172)</f>
        <v>3</v>
      </c>
      <c r="M8172" t="str">
        <f>[1]!s_info_industry_sw_2021($A8172,$N$1,1)</f>
        <v>非银金融(2021)</v>
      </c>
      <c r="O8172" t="str">
        <f>[1]!b_info_carrydate($A8172)</f>
        <v>2024-02-01</v>
      </c>
    </row>
    <row r="8173" spans="1:15" x14ac:dyDescent="0.2">
      <c r="A8173" t="s">
        <v>23065</v>
      </c>
      <c r="B8173" t="s">
        <v>23066</v>
      </c>
      <c r="C8173" s="1">
        <f>[1]!b_anal_matu_cnbd($A8173,$N$1,3)</f>
        <v>2.726</v>
      </c>
      <c r="D8173" t="s">
        <v>17</v>
      </c>
      <c r="E8173" t="s">
        <v>3375</v>
      </c>
      <c r="F8173" s="6">
        <f>[1]!b_anal_yield_cnbd($A8173,$N$1,3)</f>
        <v>1.7442</v>
      </c>
      <c r="G8173" t="s">
        <v>11</v>
      </c>
      <c r="H8173" t="s">
        <v>13</v>
      </c>
      <c r="I8173" t="s">
        <v>13</v>
      </c>
      <c r="J8173" t="s">
        <v>13</v>
      </c>
      <c r="K8173" t="s">
        <v>1760</v>
      </c>
      <c r="L8173" t="str">
        <f>[2]!thsiFinD("ths_subject_latest_rating_yy_bond",A8173)</f>
        <v>4</v>
      </c>
      <c r="M8173" t="str">
        <f>[1]!s_info_industry_sw_2021($A8173,$N$1,1)</f>
        <v>交通运输(2021)</v>
      </c>
      <c r="O8173" t="str">
        <f>[1]!b_info_carrydate($A8173)</f>
        <v>2024-02-01</v>
      </c>
    </row>
    <row r="8174" spans="1:15" x14ac:dyDescent="0.2">
      <c r="A8174" t="s">
        <v>4526</v>
      </c>
      <c r="B8174" t="s">
        <v>4527</v>
      </c>
      <c r="C8174" s="1">
        <f>[1]!b_anal_matu_cnbd($A8174,$N$1,3)</f>
        <v>2.7233000000000001</v>
      </c>
      <c r="D8174" t="s">
        <v>21</v>
      </c>
      <c r="E8174" t="s">
        <v>3612</v>
      </c>
      <c r="F8174" s="6">
        <f>[1]!b_anal_yield_cnbd($A8174,$N$1,3)</f>
        <v>1.8622000000000001</v>
      </c>
      <c r="G8174" t="s">
        <v>11</v>
      </c>
      <c r="H8174" t="s">
        <v>13</v>
      </c>
      <c r="I8174" t="s">
        <v>13</v>
      </c>
      <c r="J8174" t="s">
        <v>13</v>
      </c>
      <c r="K8174" t="s">
        <v>15639</v>
      </c>
      <c r="L8174" t="str">
        <f>[2]!thsiFinD("ths_subject_latest_rating_yy_bond",A8174)</f>
        <v>6-</v>
      </c>
      <c r="M8174" t="str">
        <f>[1]!s_info_industry_sw_2021($A8174,$N$1,1)</f>
        <v>煤炭(2021)</v>
      </c>
      <c r="O8174" t="str">
        <f>[1]!b_info_carrydate($A8174)</f>
        <v>2024-01-31</v>
      </c>
    </row>
    <row r="8175" spans="1:15" x14ac:dyDescent="0.2">
      <c r="A8175" t="s">
        <v>4528</v>
      </c>
      <c r="B8175" t="s">
        <v>4529</v>
      </c>
      <c r="C8175" s="1">
        <f>[1]!b_anal_matu_cnbd($A8175,$N$1,3)</f>
        <v>0.72330000000000005</v>
      </c>
      <c r="D8175" t="s">
        <v>21</v>
      </c>
      <c r="E8175" t="s">
        <v>3657</v>
      </c>
      <c r="F8175" s="6">
        <f>[1]!b_anal_yield_cnbd($A8175,$N$1,3)</f>
        <v>1.5266</v>
      </c>
      <c r="G8175" t="s">
        <v>11</v>
      </c>
      <c r="H8175" t="s">
        <v>13</v>
      </c>
      <c r="I8175" t="s">
        <v>13</v>
      </c>
      <c r="J8175" t="s">
        <v>13</v>
      </c>
      <c r="K8175" t="s">
        <v>15525</v>
      </c>
      <c r="L8175" t="str">
        <f>[2]!thsiFinD("ths_subject_latest_rating_yy_bond",A8175)</f>
        <v>5+</v>
      </c>
      <c r="M8175" t="str">
        <f>[1]!s_info_industry_sw_2021($A8175,$N$1,1)</f>
        <v>交通运输(2021)</v>
      </c>
      <c r="O8175" t="str">
        <f>[1]!b_info_carrydate($A8175)</f>
        <v>2024-01-31</v>
      </c>
    </row>
    <row r="8176" spans="1:15" x14ac:dyDescent="0.2">
      <c r="A8176" t="s">
        <v>4530</v>
      </c>
      <c r="B8176" t="s">
        <v>4531</v>
      </c>
      <c r="C8176" s="1">
        <f>[1]!b_anal_matu_cnbd($A8176,$N$1,3)</f>
        <v>4.7233000000000001</v>
      </c>
      <c r="D8176" t="s">
        <v>17</v>
      </c>
      <c r="E8176" t="s">
        <v>2419</v>
      </c>
      <c r="F8176" s="6">
        <f>[1]!b_anal_yield_cnbd($A8176,$N$1,3)</f>
        <v>1.9222999999999999</v>
      </c>
      <c r="G8176" t="s">
        <v>11</v>
      </c>
      <c r="H8176" t="s">
        <v>13</v>
      </c>
      <c r="I8176" t="s">
        <v>13</v>
      </c>
      <c r="J8176" t="s">
        <v>13</v>
      </c>
      <c r="K8176" t="s">
        <v>1747</v>
      </c>
      <c r="L8176" t="str">
        <f>[2]!thsiFinD("ths_subject_latest_rating_yy_bond",A8176)</f>
        <v>4+</v>
      </c>
      <c r="M8176" t="str">
        <f>[1]!s_info_industry_sw_2021($A8176,$N$1,1)</f>
        <v>商贸零售(2021)</v>
      </c>
      <c r="O8176" t="str">
        <f>[1]!b_info_carrydate($A8176)</f>
        <v>2024-01-31</v>
      </c>
    </row>
    <row r="8177" spans="1:15" x14ac:dyDescent="0.2">
      <c r="A8177" t="s">
        <v>4532</v>
      </c>
      <c r="B8177" t="s">
        <v>4533</v>
      </c>
      <c r="C8177" s="1">
        <f>[1]!b_anal_matu_cnbd($A8177,$N$1,3)</f>
        <v>0.72330000000000005</v>
      </c>
      <c r="D8177" t="s">
        <v>21</v>
      </c>
      <c r="E8177" t="s">
        <v>2771</v>
      </c>
      <c r="F8177" s="6">
        <f>[1]!b_anal_yield_cnbd($A8177,$N$1,3)</f>
        <v>1.5266</v>
      </c>
      <c r="G8177" t="s">
        <v>11</v>
      </c>
      <c r="H8177" t="s">
        <v>12</v>
      </c>
      <c r="I8177" t="s">
        <v>13</v>
      </c>
      <c r="J8177" t="s">
        <v>13</v>
      </c>
      <c r="K8177" t="s">
        <v>15639</v>
      </c>
      <c r="L8177" t="str">
        <f>[2]!thsiFinD("ths_subject_latest_rating_yy_bond",A8177)</f>
        <v>5-</v>
      </c>
      <c r="M8177" t="str">
        <f>[1]!s_info_industry_sw_2021($A8177,$N$1,1)</f>
        <v>建筑装饰(2021)</v>
      </c>
      <c r="O8177" t="str">
        <f>[1]!b_info_carrydate($A8177)</f>
        <v>2024-01-31</v>
      </c>
    </row>
    <row r="8178" spans="1:15" x14ac:dyDescent="0.2">
      <c r="A8178" t="s">
        <v>18233</v>
      </c>
      <c r="B8178" t="s">
        <v>18234</v>
      </c>
      <c r="C8178" s="1">
        <f>[1]!b_anal_matu_cnbd($A8178,$N$1,3)</f>
        <v>0.72330000000000005</v>
      </c>
      <c r="D8178" t="s">
        <v>14</v>
      </c>
      <c r="E8178" t="s">
        <v>2492</v>
      </c>
      <c r="F8178" s="6">
        <f>[1]!b_anal_yield_cnbd($A8178,$N$1,3)</f>
        <v>1.5553999999999999</v>
      </c>
      <c r="G8178" t="s">
        <v>11</v>
      </c>
      <c r="H8178" t="s">
        <v>13</v>
      </c>
      <c r="I8178" t="s">
        <v>13</v>
      </c>
      <c r="J8178" t="s">
        <v>13</v>
      </c>
      <c r="K8178" t="s">
        <v>15525</v>
      </c>
      <c r="L8178" t="str">
        <f>[2]!thsiFinD("ths_subject_latest_rating_yy_bond",A8178)</f>
        <v>6+</v>
      </c>
      <c r="M8178" t="str">
        <f>[1]!s_info_industry_sw_2021($A8178,$N$1,1)</f>
        <v>煤炭(2021)</v>
      </c>
      <c r="O8178" t="str">
        <f>[1]!b_info_carrydate($A8178)</f>
        <v>2024-01-31</v>
      </c>
    </row>
    <row r="8179" spans="1:15" x14ac:dyDescent="0.2">
      <c r="A8179" t="s">
        <v>4519</v>
      </c>
      <c r="B8179" t="s">
        <v>4520</v>
      </c>
      <c r="C8179" s="1">
        <f>[1]!b_anal_matu_cnbd($A8179,$N$1,3)</f>
        <v>7.7205000000000004</v>
      </c>
      <c r="D8179" t="s">
        <v>17</v>
      </c>
      <c r="E8179" t="s">
        <v>4521</v>
      </c>
      <c r="F8179" s="6">
        <f>[1]!b_anal_yield_cnbd($A8179,$N$1,3)</f>
        <v>2.1989999999999998</v>
      </c>
      <c r="G8179" t="s">
        <v>26</v>
      </c>
      <c r="H8179" t="s">
        <v>13</v>
      </c>
      <c r="I8179" t="s">
        <v>13</v>
      </c>
      <c r="J8179" t="s">
        <v>13</v>
      </c>
      <c r="K8179" t="s">
        <v>1747</v>
      </c>
      <c r="L8179" t="str">
        <f>[2]!thsiFinD("ths_subject_latest_rating_yy_bond",A8179)</f>
        <v>4+</v>
      </c>
      <c r="M8179" t="str">
        <f>[1]!s_info_industry_sw_2021($A8179,$N$1,1)</f>
        <v>公用事业(2021)</v>
      </c>
      <c r="O8179" t="str">
        <f>[1]!b_info_carrydate($A8179)</f>
        <v>2024-01-30</v>
      </c>
    </row>
    <row r="8180" spans="1:15" x14ac:dyDescent="0.2">
      <c r="A8180" t="s">
        <v>4522</v>
      </c>
      <c r="B8180" t="s">
        <v>4523</v>
      </c>
      <c r="C8180" s="1">
        <f>[1]!b_anal_matu_cnbd($A8180,$N$1,3)</f>
        <v>0.72050000000000003</v>
      </c>
      <c r="D8180" t="s">
        <v>17</v>
      </c>
      <c r="E8180" t="s">
        <v>186</v>
      </c>
      <c r="F8180" s="6">
        <f>[1]!b_anal_yield_cnbd($A8180,$N$1,3)</f>
        <v>1.5009999999999999</v>
      </c>
      <c r="G8180" t="s">
        <v>11</v>
      </c>
      <c r="H8180" t="s">
        <v>13</v>
      </c>
      <c r="I8180" t="s">
        <v>13</v>
      </c>
      <c r="J8180" t="s">
        <v>13</v>
      </c>
      <c r="K8180" t="s">
        <v>1747</v>
      </c>
      <c r="L8180" t="str">
        <f>[2]!thsiFinD("ths_subject_latest_rating_yy_bond",A8180)</f>
        <v>4</v>
      </c>
      <c r="M8180" t="str">
        <f>[1]!s_info_industry_sw_2021($A8180,$N$1,1)</f>
        <v>交通运输(2021)</v>
      </c>
      <c r="O8180" t="str">
        <f>[1]!b_info_carrydate($A8180)</f>
        <v>2024-01-30</v>
      </c>
    </row>
    <row r="8181" spans="1:15" x14ac:dyDescent="0.2">
      <c r="A8181" t="s">
        <v>4524</v>
      </c>
      <c r="B8181" t="s">
        <v>4525</v>
      </c>
      <c r="C8181" s="1">
        <f>[1]!b_anal_matu_cnbd($A8181,$N$1,3)</f>
        <v>7.7205000000000004</v>
      </c>
      <c r="D8181" t="s">
        <v>17</v>
      </c>
      <c r="E8181" t="s">
        <v>186</v>
      </c>
      <c r="F8181" s="6">
        <f>[1]!b_anal_yield_cnbd($A8181,$N$1,3)</f>
        <v>2.1785999999999999</v>
      </c>
      <c r="G8181" t="s">
        <v>11</v>
      </c>
      <c r="H8181" t="s">
        <v>13</v>
      </c>
      <c r="I8181" t="s">
        <v>13</v>
      </c>
      <c r="J8181" t="s">
        <v>13</v>
      </c>
      <c r="K8181" t="s">
        <v>1747</v>
      </c>
      <c r="L8181" t="str">
        <f>[2]!thsiFinD("ths_subject_latest_rating_yy_bond",A8181)</f>
        <v>4</v>
      </c>
      <c r="M8181" t="str">
        <f>[1]!s_info_industry_sw_2021($A8181,$N$1,1)</f>
        <v>交通运输(2021)</v>
      </c>
      <c r="O8181" t="str">
        <f>[1]!b_info_carrydate($A8181)</f>
        <v>2024-01-30</v>
      </c>
    </row>
    <row r="8182" spans="1:15" x14ac:dyDescent="0.2">
      <c r="A8182" t="s">
        <v>18241</v>
      </c>
      <c r="B8182" t="s">
        <v>18242</v>
      </c>
      <c r="C8182" s="1">
        <f>[1]!b_anal_matu_cnbd($A8182,$N$1,3)</f>
        <v>0.72050000000000003</v>
      </c>
      <c r="D8182" t="s">
        <v>32</v>
      </c>
      <c r="E8182" t="s">
        <v>4825</v>
      </c>
      <c r="F8182" s="6">
        <f>[1]!b_anal_yield_cnbd($A8182,$N$1,3)</f>
        <v>1.4961</v>
      </c>
      <c r="G8182" t="s">
        <v>11</v>
      </c>
      <c r="H8182" t="s">
        <v>13</v>
      </c>
      <c r="I8182" t="s">
        <v>13</v>
      </c>
      <c r="J8182" t="s">
        <v>13</v>
      </c>
      <c r="K8182" t="s">
        <v>1760</v>
      </c>
      <c r="L8182" t="str">
        <f>[2]!thsiFinD("ths_subject_latest_rating_yy_bond",A8182)</f>
        <v>4+</v>
      </c>
      <c r="M8182" t="str">
        <f>[1]!s_info_industry_sw_2021($A8182,$N$1,1)</f>
        <v>非银金融(2021)</v>
      </c>
      <c r="O8182" t="str">
        <f>[1]!b_info_carrydate($A8182)</f>
        <v>2024-01-30</v>
      </c>
    </row>
    <row r="8183" spans="1:15" x14ac:dyDescent="0.2">
      <c r="A8183" t="s">
        <v>18245</v>
      </c>
      <c r="B8183" t="s">
        <v>18246</v>
      </c>
      <c r="C8183" s="1">
        <f>[1]!b_anal_matu_cnbd($A8183,$N$1,3)</f>
        <v>2.7204999999999999</v>
      </c>
      <c r="D8183" t="s">
        <v>17</v>
      </c>
      <c r="E8183" t="s">
        <v>5737</v>
      </c>
      <c r="F8183" s="6">
        <f>[1]!b_anal_yield_cnbd($A8183,$N$1,3)</f>
        <v>1.7538</v>
      </c>
      <c r="G8183" t="s">
        <v>11</v>
      </c>
      <c r="H8183" t="s">
        <v>13</v>
      </c>
      <c r="I8183" t="s">
        <v>13</v>
      </c>
      <c r="J8183" t="s">
        <v>13</v>
      </c>
      <c r="K8183" t="s">
        <v>1760</v>
      </c>
      <c r="L8183" t="str">
        <f>[2]!thsiFinD("ths_subject_latest_rating_yy_bond",A8183)</f>
        <v>4</v>
      </c>
      <c r="M8183" t="str">
        <f>[1]!s_info_industry_sw_2021($A8183,$N$1,1)</f>
        <v>综合(2021)</v>
      </c>
      <c r="O8183" t="str">
        <f>[1]!b_info_carrydate($A8183)</f>
        <v>2024-01-30</v>
      </c>
    </row>
    <row r="8184" spans="1:15" x14ac:dyDescent="0.2">
      <c r="A8184" t="s">
        <v>18261</v>
      </c>
      <c r="B8184" t="s">
        <v>18262</v>
      </c>
      <c r="C8184" s="1">
        <f>[1]!b_anal_matu_cnbd($A8184,$N$1,3)</f>
        <v>0.72050000000000003</v>
      </c>
      <c r="D8184" t="s">
        <v>21</v>
      </c>
      <c r="E8184" t="s">
        <v>18263</v>
      </c>
      <c r="F8184" s="6">
        <f>[1]!b_anal_yield_cnbd($A8184,$N$1,3)</f>
        <v>1.5256000000000001</v>
      </c>
      <c r="G8184" t="s">
        <v>11</v>
      </c>
      <c r="H8184" t="s">
        <v>13</v>
      </c>
      <c r="I8184" t="s">
        <v>13</v>
      </c>
      <c r="J8184" t="s">
        <v>13</v>
      </c>
      <c r="K8184" t="s">
        <v>15639</v>
      </c>
      <c r="L8184" t="str">
        <f>[2]!thsiFinD("ths_subject_latest_rating_yy_bond",A8184)</f>
        <v>5-</v>
      </c>
      <c r="M8184" t="str">
        <f>[1]!s_info_industry_sw_2021($A8184,$N$1,1)</f>
        <v>非银金融(2021)</v>
      </c>
      <c r="O8184" t="str">
        <f>[1]!b_info_carrydate($A8184)</f>
        <v>2024-01-30</v>
      </c>
    </row>
    <row r="8185" spans="1:15" x14ac:dyDescent="0.2">
      <c r="A8185" t="s">
        <v>18266</v>
      </c>
      <c r="B8185" t="s">
        <v>18267</v>
      </c>
      <c r="C8185" s="1">
        <f>[1]!b_anal_matu_cnbd($A8185,$N$1,3)</f>
        <v>0.72050000000000003</v>
      </c>
      <c r="D8185" t="s">
        <v>17</v>
      </c>
      <c r="E8185" t="s">
        <v>18268</v>
      </c>
      <c r="F8185" s="6">
        <f>[1]!b_anal_yield_cnbd($A8185,$N$1,3)</f>
        <v>1.5009999999999999</v>
      </c>
      <c r="G8185" t="s">
        <v>11</v>
      </c>
      <c r="H8185" t="s">
        <v>12</v>
      </c>
      <c r="I8185" t="s">
        <v>13</v>
      </c>
      <c r="J8185" t="s">
        <v>13</v>
      </c>
      <c r="K8185" t="s">
        <v>15525</v>
      </c>
      <c r="L8185" t="str">
        <f>[2]!thsiFinD("ths_subject_latest_rating_yy_bond",A8185)</f>
        <v>4-</v>
      </c>
      <c r="M8185" t="str">
        <f>[1]!s_info_industry_sw_2021($A8185,$N$1,1)</f>
        <v>建筑材料(2021)</v>
      </c>
      <c r="O8185" t="str">
        <f>[1]!b_info_carrydate($A8185)</f>
        <v>2024-01-30</v>
      </c>
    </row>
    <row r="8186" spans="1:15" x14ac:dyDescent="0.2">
      <c r="A8186" t="s">
        <v>19621</v>
      </c>
      <c r="B8186" t="s">
        <v>19622</v>
      </c>
      <c r="C8186" s="1">
        <f>[1]!b_anal_matu_cnbd($A8186,$N$1,3)</f>
        <v>0.72050000000000003</v>
      </c>
      <c r="D8186" t="s">
        <v>17</v>
      </c>
      <c r="E8186" t="s">
        <v>19623</v>
      </c>
      <c r="F8186" s="6">
        <f>[1]!b_anal_yield_cnbd($A8186,$N$1,3)</f>
        <v>1.4482999999999999</v>
      </c>
      <c r="G8186" t="s">
        <v>26</v>
      </c>
      <c r="H8186" t="s">
        <v>13</v>
      </c>
      <c r="I8186" t="s">
        <v>13</v>
      </c>
      <c r="J8186" t="s">
        <v>13</v>
      </c>
      <c r="K8186" t="s">
        <v>15526</v>
      </c>
      <c r="L8186" t="str">
        <f>[2]!thsiFinD("ths_subject_latest_rating_yy_bond",A8186)</f>
        <v>4-</v>
      </c>
      <c r="M8186" t="str">
        <f>[1]!s_info_industry_sw_2021($A8186,$N$1,1)</f>
        <v>银行(2021)</v>
      </c>
      <c r="O8186" t="str">
        <f>[1]!b_info_carrydate($A8186)</f>
        <v>2024-01-30</v>
      </c>
    </row>
    <row r="8187" spans="1:15" x14ac:dyDescent="0.2">
      <c r="A8187" t="s">
        <v>4498</v>
      </c>
      <c r="B8187" t="s">
        <v>4499</v>
      </c>
      <c r="C8187" s="1">
        <f>[1]!b_anal_matu_cnbd($A8187,$N$1,3)</f>
        <v>7.7178000000000004</v>
      </c>
      <c r="D8187" t="s">
        <v>50</v>
      </c>
      <c r="E8187" t="s">
        <v>4500</v>
      </c>
      <c r="F8187" s="6">
        <f>[1]!b_anal_yield_cnbd($A8187,$N$1,3)</f>
        <v>2.1583000000000001</v>
      </c>
      <c r="G8187" t="s">
        <v>26</v>
      </c>
      <c r="H8187" t="s">
        <v>13</v>
      </c>
      <c r="I8187" t="s">
        <v>13</v>
      </c>
      <c r="J8187" t="s">
        <v>13</v>
      </c>
      <c r="K8187" t="s">
        <v>1747</v>
      </c>
      <c r="L8187" t="str">
        <f>[2]!thsiFinD("ths_subject_latest_rating_yy_bond",A8187)</f>
        <v>3</v>
      </c>
      <c r="M8187" t="str">
        <f>[1]!s_info_industry_sw_2021($A8187,$N$1,1)</f>
        <v>建筑装饰(2021)</v>
      </c>
      <c r="O8187" t="str">
        <f>[1]!b_info_carrydate($A8187)</f>
        <v>2024-01-29</v>
      </c>
    </row>
    <row r="8188" spans="1:15" x14ac:dyDescent="0.2">
      <c r="A8188" t="s">
        <v>4501</v>
      </c>
      <c r="B8188" t="s">
        <v>4502</v>
      </c>
      <c r="C8188" s="1">
        <f>[1]!b_anal_matu_cnbd($A8188,$N$1,3)</f>
        <v>7.7178000000000004</v>
      </c>
      <c r="D8188" t="s">
        <v>50</v>
      </c>
      <c r="E8188" t="s">
        <v>1930</v>
      </c>
      <c r="F8188" s="6">
        <f>[1]!b_anal_yield_cnbd($A8188,$N$1,3)</f>
        <v>2.1282999999999999</v>
      </c>
      <c r="G8188" t="s">
        <v>26</v>
      </c>
      <c r="H8188" t="s">
        <v>13</v>
      </c>
      <c r="I8188" t="s">
        <v>13</v>
      </c>
      <c r="J8188" t="s">
        <v>13</v>
      </c>
      <c r="K8188" t="s">
        <v>10</v>
      </c>
      <c r="L8188" t="str">
        <f>[2]!thsiFinD("ths_subject_latest_rating_yy_bond",A8188)</f>
        <v>4+</v>
      </c>
      <c r="M8188" t="str">
        <f>[1]!s_info_industry_sw_2021($A8188,$N$1,1)</f>
        <v>综合(2021)</v>
      </c>
      <c r="O8188" t="str">
        <f>[1]!b_info_carrydate($A8188)</f>
        <v>2024-01-29</v>
      </c>
    </row>
    <row r="8189" spans="1:15" x14ac:dyDescent="0.2">
      <c r="A8189" t="s">
        <v>4503</v>
      </c>
      <c r="B8189" t="s">
        <v>4504</v>
      </c>
      <c r="C8189" s="1">
        <f>[1]!b_anal_matu_cnbd($A8189,$N$1,3)</f>
        <v>17.7178</v>
      </c>
      <c r="D8189" t="s">
        <v>50</v>
      </c>
      <c r="E8189" t="s">
        <v>1930</v>
      </c>
      <c r="F8189" s="6">
        <f>[1]!b_anal_yield_cnbd($A8189,$N$1,3)</f>
        <v>2.5586000000000002</v>
      </c>
      <c r="G8189" t="s">
        <v>26</v>
      </c>
      <c r="H8189" t="s">
        <v>13</v>
      </c>
      <c r="I8189" t="s">
        <v>13</v>
      </c>
      <c r="J8189" t="s">
        <v>13</v>
      </c>
      <c r="K8189" t="s">
        <v>10</v>
      </c>
      <c r="L8189" t="str">
        <f>[2]!thsiFinD("ths_subject_latest_rating_yy_bond",A8189)</f>
        <v>4+</v>
      </c>
      <c r="M8189" t="str">
        <f>[1]!s_info_industry_sw_2021($A8189,$N$1,1)</f>
        <v>综合(2021)</v>
      </c>
      <c r="O8189" t="str">
        <f>[1]!b_info_carrydate($A8189)</f>
        <v>2024-01-29</v>
      </c>
    </row>
    <row r="8190" spans="1:15" x14ac:dyDescent="0.2">
      <c r="A8190" t="s">
        <v>4505</v>
      </c>
      <c r="B8190" t="s">
        <v>4506</v>
      </c>
      <c r="C8190" s="1">
        <f>[1]!b_anal_matu_cnbd($A8190,$N$1,3)</f>
        <v>0.71779999999999999</v>
      </c>
      <c r="D8190" t="s">
        <v>50</v>
      </c>
      <c r="E8190" t="s">
        <v>3503</v>
      </c>
      <c r="F8190" s="6">
        <f>[1]!b_anal_yield_cnbd($A8190,$N$1,3)</f>
        <v>1.4785999999999999</v>
      </c>
      <c r="G8190" t="s">
        <v>11</v>
      </c>
      <c r="H8190" t="s">
        <v>13</v>
      </c>
      <c r="I8190" t="s">
        <v>13</v>
      </c>
      <c r="J8190" t="s">
        <v>12</v>
      </c>
      <c r="K8190" t="s">
        <v>10</v>
      </c>
      <c r="L8190" t="str">
        <f>[2]!thsiFinD("ths_subject_latest_rating_yy_bond",A8190)</f>
        <v>3</v>
      </c>
      <c r="M8190" t="str">
        <f>[1]!s_info_industry_sw_2021($A8190,$N$1,1)</f>
        <v>交通运输(2021)</v>
      </c>
      <c r="O8190" t="str">
        <f>[1]!b_info_carrydate($A8190)</f>
        <v>2024-01-29</v>
      </c>
    </row>
    <row r="8191" spans="1:15" x14ac:dyDescent="0.2">
      <c r="A8191" t="s">
        <v>4507</v>
      </c>
      <c r="B8191" t="s">
        <v>4508</v>
      </c>
      <c r="C8191" s="1">
        <f>[1]!b_anal_matu_cnbd($A8191,$N$1,3)</f>
        <v>0.71779999999999999</v>
      </c>
      <c r="D8191" t="s">
        <v>21</v>
      </c>
      <c r="E8191" t="s">
        <v>215</v>
      </c>
      <c r="F8191" s="6">
        <f>[1]!b_anal_yield_cnbd($A8191,$N$1,3)</f>
        <v>1.5760000000000001</v>
      </c>
      <c r="G8191" t="s">
        <v>11</v>
      </c>
      <c r="H8191" t="s">
        <v>12</v>
      </c>
      <c r="I8191" t="s">
        <v>13</v>
      </c>
      <c r="J8191" t="s">
        <v>13</v>
      </c>
      <c r="K8191" t="s">
        <v>15639</v>
      </c>
      <c r="L8191" t="str">
        <f>[2]!thsiFinD("ths_subject_latest_rating_yy_bond",A8191)</f>
        <v>5-</v>
      </c>
      <c r="M8191" t="str">
        <f>[1]!s_info_industry_sw_2021($A8191,$N$1,1)</f>
        <v>交通运输(2021)</v>
      </c>
      <c r="O8191" t="str">
        <f>[1]!b_info_carrydate($A8191)</f>
        <v>2024-01-29</v>
      </c>
    </row>
    <row r="8192" spans="1:15" x14ac:dyDescent="0.2">
      <c r="A8192" t="s">
        <v>4512</v>
      </c>
      <c r="B8192" t="s">
        <v>4513</v>
      </c>
      <c r="C8192" s="1">
        <f>[1]!b_anal_matu_cnbd($A8192,$N$1,3)</f>
        <v>4.7178000000000004</v>
      </c>
      <c r="D8192" t="s">
        <v>50</v>
      </c>
      <c r="E8192" t="s">
        <v>166</v>
      </c>
      <c r="F8192" s="6">
        <f>[1]!b_anal_yield_cnbd($A8192,$N$1,3)</f>
        <v>1.8794</v>
      </c>
      <c r="G8192" t="s">
        <v>11</v>
      </c>
      <c r="H8192" t="s">
        <v>13</v>
      </c>
      <c r="I8192" t="s">
        <v>13</v>
      </c>
      <c r="J8192" t="s">
        <v>13</v>
      </c>
      <c r="K8192" t="s">
        <v>1747</v>
      </c>
      <c r="L8192" t="str">
        <f>[2]!thsiFinD("ths_subject_latest_rating_yy_bond",A8192)</f>
        <v>4+</v>
      </c>
      <c r="M8192" t="str">
        <f>[1]!s_info_industry_sw_2021($A8192,$N$1,1)</f>
        <v>商贸零售(2021)</v>
      </c>
      <c r="O8192" t="str">
        <f>[1]!b_info_carrydate($A8192)</f>
        <v>2024-01-29</v>
      </c>
    </row>
    <row r="8193" spans="1:15" x14ac:dyDescent="0.2">
      <c r="A8193" t="s">
        <v>4514</v>
      </c>
      <c r="B8193" t="s">
        <v>4515</v>
      </c>
      <c r="C8193" s="1">
        <f>[1]!b_anal_matu_cnbd($A8193,$N$1,3)</f>
        <v>0.71779999999999999</v>
      </c>
      <c r="D8193" t="s">
        <v>17</v>
      </c>
      <c r="E8193" t="s">
        <v>1372</v>
      </c>
      <c r="F8193" s="6">
        <f>[1]!b_anal_yield_cnbd($A8193,$N$1,3)</f>
        <v>1.5003</v>
      </c>
      <c r="G8193" t="s">
        <v>11</v>
      </c>
      <c r="H8193" t="s">
        <v>13</v>
      </c>
      <c r="I8193" t="s">
        <v>13</v>
      </c>
      <c r="J8193" t="s">
        <v>13</v>
      </c>
      <c r="K8193" t="s">
        <v>15525</v>
      </c>
      <c r="L8193" t="str">
        <f>[2]!thsiFinD("ths_subject_latest_rating_yy_bond",A8193)</f>
        <v>4-</v>
      </c>
      <c r="M8193" t="str">
        <f>[1]!s_info_industry_sw_2021($A8193,$N$1,1)</f>
        <v>建筑装饰(2021)</v>
      </c>
      <c r="O8193" t="str">
        <f>[1]!b_info_carrydate($A8193)</f>
        <v>2024-01-29</v>
      </c>
    </row>
    <row r="8194" spans="1:15" x14ac:dyDescent="0.2">
      <c r="A8194" t="s">
        <v>4516</v>
      </c>
      <c r="B8194" t="s">
        <v>4517</v>
      </c>
      <c r="C8194" s="1">
        <f>[1]!b_anal_matu_cnbd($A8194,$N$1,3)</f>
        <v>2.7178</v>
      </c>
      <c r="D8194" t="s">
        <v>17</v>
      </c>
      <c r="E8194" t="s">
        <v>4518</v>
      </c>
      <c r="F8194" s="6">
        <f>[1]!b_anal_yield_cnbd($A8194,$N$1,3)</f>
        <v>1.7506999999999999</v>
      </c>
      <c r="G8194" t="s">
        <v>11</v>
      </c>
      <c r="H8194" t="s">
        <v>13</v>
      </c>
      <c r="I8194" t="s">
        <v>13</v>
      </c>
      <c r="J8194" t="s">
        <v>13</v>
      </c>
      <c r="K8194" t="s">
        <v>1747</v>
      </c>
      <c r="L8194" t="str">
        <f>[2]!thsiFinD("ths_subject_latest_rating_yy_bond",A8194)</f>
        <v>4</v>
      </c>
      <c r="M8194" t="str">
        <f>[1]!s_info_industry_sw_2021($A8194,$N$1,1)</f>
        <v>综合(2021)</v>
      </c>
      <c r="O8194" t="str">
        <f>[1]!b_info_carrydate($A8194)</f>
        <v>2024-01-29</v>
      </c>
    </row>
    <row r="8195" spans="1:15" x14ac:dyDescent="0.2">
      <c r="A8195" t="s">
        <v>13522</v>
      </c>
      <c r="B8195" t="s">
        <v>13523</v>
      </c>
      <c r="C8195" s="1">
        <f>[1]!b_anal_matu_cnbd($A8195,$N$1,3)</f>
        <v>0.71779999999999999</v>
      </c>
      <c r="D8195" t="s">
        <v>50</v>
      </c>
      <c r="E8195" t="s">
        <v>1465</v>
      </c>
      <c r="F8195" s="6">
        <f>[1]!b_anal_yield_cnbd($A8195,$N$1,3)</f>
        <v>1.4585999999999999</v>
      </c>
      <c r="G8195" t="s">
        <v>11</v>
      </c>
      <c r="H8195" t="s">
        <v>13</v>
      </c>
      <c r="I8195" t="s">
        <v>13</v>
      </c>
      <c r="J8195" t="s">
        <v>13</v>
      </c>
      <c r="K8195" t="s">
        <v>10</v>
      </c>
      <c r="L8195" t="str">
        <f>[2]!thsiFinD("ths_subject_latest_rating_yy_bond",A8195)</f>
        <v>3</v>
      </c>
      <c r="M8195" t="str">
        <f>[1]!s_info_industry_sw_2021($A8195,$N$1,1)</f>
        <v>公用事业(2021)</v>
      </c>
      <c r="O8195" t="str">
        <f>[1]!b_info_carrydate($A8195)</f>
        <v>2024-01-29</v>
      </c>
    </row>
    <row r="8196" spans="1:15" x14ac:dyDescent="0.2">
      <c r="A8196" t="s">
        <v>14578</v>
      </c>
      <c r="B8196" t="s">
        <v>14579</v>
      </c>
      <c r="C8196" s="1">
        <f>[1]!b_anal_matu_cnbd($A8196,$N$1,3)</f>
        <v>2.7178</v>
      </c>
      <c r="D8196" t="s">
        <v>50</v>
      </c>
      <c r="E8196" t="s">
        <v>1575</v>
      </c>
      <c r="F8196" s="6">
        <f>[1]!b_anal_yield_cnbd($A8196,$N$1,3)</f>
        <v>1.6605000000000001</v>
      </c>
      <c r="G8196" t="s">
        <v>11</v>
      </c>
      <c r="H8196" t="s">
        <v>13</v>
      </c>
      <c r="I8196" t="s">
        <v>13</v>
      </c>
      <c r="J8196" t="s">
        <v>13</v>
      </c>
      <c r="K8196" t="s">
        <v>1747</v>
      </c>
      <c r="L8196" t="str">
        <f>[2]!thsiFinD("ths_subject_latest_rating_yy_bond",A8196)</f>
        <v>3</v>
      </c>
      <c r="M8196" t="str">
        <f>[1]!s_info_industry_sw_2021($A8196,$N$1,1)</f>
        <v>非银金融(2021)</v>
      </c>
      <c r="O8196" t="str">
        <f>[1]!b_info_carrydate($A8196)</f>
        <v>2024-01-29</v>
      </c>
    </row>
    <row r="8197" spans="1:15" x14ac:dyDescent="0.2">
      <c r="A8197" t="s">
        <v>14583</v>
      </c>
      <c r="B8197" t="s">
        <v>14584</v>
      </c>
      <c r="C8197" s="1">
        <f>[1]!b_anal_matu_cnbd($A8197,$N$1,3)</f>
        <v>2.7178</v>
      </c>
      <c r="D8197" t="s">
        <v>17</v>
      </c>
      <c r="E8197" t="s">
        <v>3164</v>
      </c>
      <c r="F8197" s="6">
        <f>[1]!b_anal_yield_cnbd($A8197,$N$1,3)</f>
        <v>1.7536</v>
      </c>
      <c r="G8197" t="s">
        <v>11</v>
      </c>
      <c r="H8197" t="s">
        <v>13</v>
      </c>
      <c r="I8197" t="s">
        <v>13</v>
      </c>
      <c r="J8197" t="s">
        <v>13</v>
      </c>
      <c r="K8197" t="s">
        <v>1760</v>
      </c>
      <c r="L8197" t="str">
        <f>[2]!thsiFinD("ths_subject_latest_rating_yy_bond",A8197)</f>
        <v>4</v>
      </c>
      <c r="M8197" t="str">
        <f>[1]!s_info_industry_sw_2021($A8197,$N$1,1)</f>
        <v>社会服务(2021)</v>
      </c>
      <c r="O8197" t="str">
        <f>[1]!b_info_carrydate($A8197)</f>
        <v>2024-01-29</v>
      </c>
    </row>
    <row r="8198" spans="1:15" x14ac:dyDescent="0.2">
      <c r="A8198" t="s">
        <v>18225</v>
      </c>
      <c r="B8198" t="s">
        <v>18226</v>
      </c>
      <c r="C8198" s="1">
        <f>[1]!b_anal_matu_cnbd($A8198,$N$1,3)</f>
        <v>7.7178000000000004</v>
      </c>
      <c r="D8198" t="s">
        <v>50</v>
      </c>
      <c r="E8198" t="s">
        <v>2948</v>
      </c>
      <c r="F8198" s="6">
        <f>[1]!b_anal_yield_cnbd($A8198,$N$1,3)</f>
        <v>2.1208</v>
      </c>
      <c r="G8198" t="s">
        <v>11</v>
      </c>
      <c r="H8198" t="s">
        <v>13</v>
      </c>
      <c r="I8198" t="s">
        <v>13</v>
      </c>
      <c r="J8198" t="s">
        <v>12</v>
      </c>
      <c r="K8198" t="s">
        <v>445</v>
      </c>
      <c r="L8198" t="str">
        <f>[2]!thsiFinD("ths_subject_latest_rating_yy_bond",A8198)</f>
        <v>4+</v>
      </c>
      <c r="M8198" t="str">
        <f>[1]!s_info_industry_sw_2021($A8198,$N$1,1)</f>
        <v>建筑装饰(2021)</v>
      </c>
      <c r="O8198" t="str">
        <f>[1]!b_info_carrydate($A8198)</f>
        <v>2024-01-29</v>
      </c>
    </row>
    <row r="8199" spans="1:15" x14ac:dyDescent="0.2">
      <c r="A8199" t="s">
        <v>18231</v>
      </c>
      <c r="B8199" t="s">
        <v>18232</v>
      </c>
      <c r="C8199" s="1">
        <f>[1]!b_anal_matu_cnbd($A8199,$N$1,3)</f>
        <v>0.71779999999999999</v>
      </c>
      <c r="D8199" t="s">
        <v>17</v>
      </c>
      <c r="E8199" t="s">
        <v>373</v>
      </c>
      <c r="F8199" s="6">
        <f>[1]!b_anal_yield_cnbd($A8199,$N$1,3)</f>
        <v>1.4953000000000001</v>
      </c>
      <c r="G8199" t="s">
        <v>374</v>
      </c>
      <c r="H8199" t="s">
        <v>13</v>
      </c>
      <c r="I8199" t="s">
        <v>13</v>
      </c>
      <c r="J8199" t="s">
        <v>13</v>
      </c>
      <c r="K8199" t="s">
        <v>1760</v>
      </c>
      <c r="L8199" t="str">
        <f>[2]!thsiFinD("ths_subject_latest_rating_yy_bond",A8199)</f>
        <v>5-</v>
      </c>
      <c r="M8199" t="str">
        <f>[1]!s_info_industry_sw_2021($A8199,$N$1,1)</f>
        <v>商贸零售(2021)</v>
      </c>
      <c r="O8199" t="str">
        <f>[1]!b_info_carrydate($A8199)</f>
        <v>2024-01-29</v>
      </c>
    </row>
    <row r="8200" spans="1:15" x14ac:dyDescent="0.2">
      <c r="A8200" t="s">
        <v>18249</v>
      </c>
      <c r="B8200" t="s">
        <v>18250</v>
      </c>
      <c r="C8200" s="1">
        <f>[1]!b_anal_matu_cnbd($A8200,$N$1,3)</f>
        <v>0.71779999999999999</v>
      </c>
      <c r="D8200" t="s">
        <v>21</v>
      </c>
      <c r="E8200" t="s">
        <v>400</v>
      </c>
      <c r="F8200" s="6">
        <f>[1]!b_anal_yield_cnbd($A8200,$N$1,3)</f>
        <v>1.6153</v>
      </c>
      <c r="G8200" t="s">
        <v>11</v>
      </c>
      <c r="H8200" t="s">
        <v>13</v>
      </c>
      <c r="I8200" t="s">
        <v>13</v>
      </c>
      <c r="J8200" t="s">
        <v>13</v>
      </c>
      <c r="K8200" t="s">
        <v>15639</v>
      </c>
      <c r="L8200" t="str">
        <f>[2]!thsiFinD("ths_subject_latest_rating_yy_bond",A8200)</f>
        <v>5-</v>
      </c>
      <c r="M8200" t="str">
        <f>[1]!s_info_industry_sw_2021($A8200,$N$1,1)</f>
        <v>交通运输(2021)</v>
      </c>
      <c r="O8200" t="str">
        <f>[1]!b_info_carrydate($A8200)</f>
        <v>2024-01-29</v>
      </c>
    </row>
    <row r="8201" spans="1:15" x14ac:dyDescent="0.2">
      <c r="A8201" t="s">
        <v>18251</v>
      </c>
      <c r="B8201" t="s">
        <v>18252</v>
      </c>
      <c r="C8201" s="1">
        <f>[1]!b_anal_matu_cnbd($A8201,$N$1,3)</f>
        <v>0.71779999999999999</v>
      </c>
      <c r="D8201" t="s">
        <v>50</v>
      </c>
      <c r="E8201" t="s">
        <v>9238</v>
      </c>
      <c r="F8201" s="6">
        <f>[1]!b_anal_yield_cnbd($A8201,$N$1,3)</f>
        <v>1.4598</v>
      </c>
      <c r="G8201" t="s">
        <v>26</v>
      </c>
      <c r="H8201" t="s">
        <v>13</v>
      </c>
      <c r="I8201" t="s">
        <v>13</v>
      </c>
      <c r="J8201" t="s">
        <v>12</v>
      </c>
      <c r="K8201" t="s">
        <v>50</v>
      </c>
      <c r="L8201" t="str">
        <f>[2]!thsiFinD("ths_subject_latest_rating_yy_bond",A8201)</f>
        <v>3</v>
      </c>
      <c r="M8201" t="str">
        <f>[1]!s_info_industry_sw_2021($A8201,$N$1,1)</f>
        <v>钢铁(2021)</v>
      </c>
      <c r="O8201" t="str">
        <f>[1]!b_info_carrydate($A8201)</f>
        <v>2024-01-29</v>
      </c>
    </row>
    <row r="8202" spans="1:15" x14ac:dyDescent="0.2">
      <c r="A8202" t="s">
        <v>18257</v>
      </c>
      <c r="B8202" t="s">
        <v>18258</v>
      </c>
      <c r="C8202" s="1">
        <f>[1]!b_anal_matu_cnbd($A8202,$N$1,3)</f>
        <v>2.7178</v>
      </c>
      <c r="D8202" t="s">
        <v>17</v>
      </c>
      <c r="E8202" t="s">
        <v>2363</v>
      </c>
      <c r="F8202" s="6">
        <f>[1]!b_anal_yield_cnbd($A8202,$N$1,3)</f>
        <v>1.7437</v>
      </c>
      <c r="G8202" t="s">
        <v>11</v>
      </c>
      <c r="H8202" t="s">
        <v>13</v>
      </c>
      <c r="I8202" t="s">
        <v>13</v>
      </c>
      <c r="J8202" t="s">
        <v>13</v>
      </c>
      <c r="K8202" t="s">
        <v>1747</v>
      </c>
      <c r="L8202" t="str">
        <f>[2]!thsiFinD("ths_subject_latest_rating_yy_bond",A8202)</f>
        <v>4+</v>
      </c>
      <c r="M8202" t="str">
        <f>[1]!s_info_industry_sw_2021($A8202,$N$1,1)</f>
        <v>食品饮料(2021)</v>
      </c>
      <c r="O8202" t="str">
        <f>[1]!b_info_carrydate($A8202)</f>
        <v>2024-01-29</v>
      </c>
    </row>
    <row r="8203" spans="1:15" x14ac:dyDescent="0.2">
      <c r="A8203" t="s">
        <v>18259</v>
      </c>
      <c r="B8203" t="s">
        <v>18260</v>
      </c>
      <c r="C8203" s="1">
        <f>[1]!b_anal_matu_cnbd($A8203,$N$1,3)</f>
        <v>2.7178</v>
      </c>
      <c r="D8203" t="s">
        <v>17</v>
      </c>
      <c r="E8203" t="s">
        <v>17954</v>
      </c>
      <c r="F8203" s="6">
        <f>[1]!b_anal_yield_cnbd($A8203,$N$1,3)</f>
        <v>1.7536</v>
      </c>
      <c r="G8203" t="s">
        <v>11</v>
      </c>
      <c r="H8203" t="s">
        <v>13</v>
      </c>
      <c r="I8203" t="s">
        <v>13</v>
      </c>
      <c r="J8203" t="s">
        <v>13</v>
      </c>
      <c r="K8203" t="s">
        <v>1760</v>
      </c>
      <c r="L8203" t="str">
        <f>[2]!thsiFinD("ths_subject_latest_rating_yy_bond",A8203)</f>
        <v>4-</v>
      </c>
      <c r="M8203" t="str">
        <f>[1]!s_info_industry_sw_2021($A8203,$N$1,1)</f>
        <v>建筑材料(2021)</v>
      </c>
      <c r="O8203" t="str">
        <f>[1]!b_info_carrydate($A8203)</f>
        <v>2024-01-29</v>
      </c>
    </row>
    <row r="8204" spans="1:15" x14ac:dyDescent="0.2">
      <c r="A8204" t="s">
        <v>18264</v>
      </c>
      <c r="B8204" t="s">
        <v>18265</v>
      </c>
      <c r="C8204" s="1">
        <f>[1]!b_anal_matu_cnbd($A8204,$N$1,3)</f>
        <v>0.71779999999999999</v>
      </c>
      <c r="D8204" t="s">
        <v>17</v>
      </c>
      <c r="E8204" t="s">
        <v>1578</v>
      </c>
      <c r="F8204" s="6">
        <f>[1]!b_anal_yield_cnbd($A8204,$N$1,3)</f>
        <v>1.4512</v>
      </c>
      <c r="G8204" t="s">
        <v>43</v>
      </c>
      <c r="H8204" t="s">
        <v>13</v>
      </c>
      <c r="I8204" t="s">
        <v>13</v>
      </c>
      <c r="J8204" t="s">
        <v>13</v>
      </c>
      <c r="K8204" t="s">
        <v>15639</v>
      </c>
      <c r="L8204" t="str">
        <f>[2]!thsiFinD("ths_subject_latest_rating_yy_bond",A8204)</f>
        <v>5</v>
      </c>
      <c r="M8204" t="str">
        <f>[1]!s_info_industry_sw_2021($A8204,$N$1,1)</f>
        <v>非银金融(2021)</v>
      </c>
      <c r="O8204" t="str">
        <f>[1]!b_info_carrydate($A8204)</f>
        <v>2024-01-29</v>
      </c>
    </row>
    <row r="8205" spans="1:15" x14ac:dyDescent="0.2">
      <c r="A8205" t="s">
        <v>4482</v>
      </c>
      <c r="B8205" t="s">
        <v>4483</v>
      </c>
      <c r="C8205" s="1">
        <f>[1]!b_anal_matu_cnbd($A8205,$N$1,3)</f>
        <v>0.70960000000000001</v>
      </c>
      <c r="D8205" t="s">
        <v>17</v>
      </c>
      <c r="E8205" t="s">
        <v>2873</v>
      </c>
      <c r="F8205" s="6">
        <f>[1]!b_anal_yield_cnbd($A8205,$N$1,3)</f>
        <v>1.4997</v>
      </c>
      <c r="G8205" t="s">
        <v>11</v>
      </c>
      <c r="H8205" t="s">
        <v>12</v>
      </c>
      <c r="I8205" t="s">
        <v>13</v>
      </c>
      <c r="J8205" t="s">
        <v>13</v>
      </c>
      <c r="K8205" t="s">
        <v>15525</v>
      </c>
      <c r="L8205" t="str">
        <f>[2]!thsiFinD("ths_subject_latest_rating_yy_bond",A8205)</f>
        <v>5</v>
      </c>
      <c r="M8205" t="str">
        <f>[1]!s_info_industry_sw_2021($A8205,$N$1,1)</f>
        <v>建筑装饰(2021)</v>
      </c>
      <c r="O8205" t="str">
        <f>[1]!b_info_carrydate($A8205)</f>
        <v>2024-01-26</v>
      </c>
    </row>
    <row r="8206" spans="1:15" x14ac:dyDescent="0.2">
      <c r="A8206" t="s">
        <v>4484</v>
      </c>
      <c r="B8206" t="s">
        <v>4485</v>
      </c>
      <c r="C8206" s="1">
        <f>[1]!b_anal_matu_cnbd($A8206,$N$1,3)</f>
        <v>0.70960000000000001</v>
      </c>
      <c r="D8206" t="s">
        <v>17</v>
      </c>
      <c r="E8206" t="s">
        <v>1221</v>
      </c>
      <c r="F8206" s="6">
        <f>[1]!b_anal_yield_cnbd($A8206,$N$1,3)</f>
        <v>1.4997</v>
      </c>
      <c r="G8206" t="s">
        <v>11</v>
      </c>
      <c r="H8206" t="s">
        <v>12</v>
      </c>
      <c r="I8206" t="s">
        <v>13</v>
      </c>
      <c r="J8206" t="s">
        <v>13</v>
      </c>
      <c r="K8206" t="s">
        <v>15526</v>
      </c>
      <c r="L8206" t="str">
        <f>[2]!thsiFinD("ths_subject_latest_rating_yy_bond",A8206)</f>
        <v>5</v>
      </c>
      <c r="M8206" t="str">
        <f>[1]!s_info_industry_sw_2021($A8206,$N$1,1)</f>
        <v>建筑装饰(2021)</v>
      </c>
      <c r="O8206" t="str">
        <f>[1]!b_info_carrydate($A8206)</f>
        <v>2024-01-26</v>
      </c>
    </row>
    <row r="8207" spans="1:15" x14ac:dyDescent="0.2">
      <c r="A8207" t="s">
        <v>4488</v>
      </c>
      <c r="B8207" t="s">
        <v>4489</v>
      </c>
      <c r="C8207" s="1">
        <f>[1]!b_anal_matu_cnbd($A8207,$N$1,3)</f>
        <v>2.7096</v>
      </c>
      <c r="D8207" t="s">
        <v>21</v>
      </c>
      <c r="E8207" t="s">
        <v>3995</v>
      </c>
      <c r="F8207" s="6">
        <f>[1]!b_anal_yield_cnbd($A8207,$N$1,3)</f>
        <v>1.8035000000000001</v>
      </c>
      <c r="G8207" t="s">
        <v>11</v>
      </c>
      <c r="H8207" t="s">
        <v>13</v>
      </c>
      <c r="I8207" t="s">
        <v>13</v>
      </c>
      <c r="J8207" t="s">
        <v>13</v>
      </c>
      <c r="K8207" t="s">
        <v>15639</v>
      </c>
      <c r="L8207" t="str">
        <f>[2]!thsiFinD("ths_subject_latest_rating_yy_bond",A8207)</f>
        <v>5+</v>
      </c>
      <c r="M8207" t="str">
        <f>[1]!s_info_industry_sw_2021($A8207,$N$1,1)</f>
        <v>电子(2021)</v>
      </c>
      <c r="O8207" t="str">
        <f>[1]!b_info_carrydate($A8207)</f>
        <v>2024-01-26</v>
      </c>
    </row>
    <row r="8208" spans="1:15" x14ac:dyDescent="0.2">
      <c r="A8208" t="s">
        <v>4490</v>
      </c>
      <c r="B8208" t="s">
        <v>4491</v>
      </c>
      <c r="C8208" s="1">
        <f>[1]!b_anal_matu_cnbd($A8208,$N$1,3)</f>
        <v>0.70960000000000001</v>
      </c>
      <c r="D8208" t="s">
        <v>21</v>
      </c>
      <c r="E8208" t="s">
        <v>3612</v>
      </c>
      <c r="F8208" s="6">
        <f>[1]!b_anal_yield_cnbd($A8208,$N$1,3)</f>
        <v>1.5228999999999999</v>
      </c>
      <c r="G8208" t="s">
        <v>11</v>
      </c>
      <c r="H8208" t="s">
        <v>13</v>
      </c>
      <c r="I8208" t="s">
        <v>13</v>
      </c>
      <c r="J8208" t="s">
        <v>13</v>
      </c>
      <c r="K8208" t="s">
        <v>15639</v>
      </c>
      <c r="L8208" t="str">
        <f>[2]!thsiFinD("ths_subject_latest_rating_yy_bond",A8208)</f>
        <v>6-</v>
      </c>
      <c r="M8208" t="str">
        <f>[1]!s_info_industry_sw_2021($A8208,$N$1,1)</f>
        <v>煤炭(2021)</v>
      </c>
      <c r="O8208" t="str">
        <f>[1]!b_info_carrydate($A8208)</f>
        <v>2024-01-26</v>
      </c>
    </row>
    <row r="8209" spans="1:15" x14ac:dyDescent="0.2">
      <c r="A8209" t="s">
        <v>4492</v>
      </c>
      <c r="B8209" t="s">
        <v>4493</v>
      </c>
      <c r="C8209" s="1">
        <f>[1]!b_anal_matu_cnbd($A8209,$N$1,3)</f>
        <v>0.70960000000000001</v>
      </c>
      <c r="D8209" t="s">
        <v>14</v>
      </c>
      <c r="E8209" t="s">
        <v>3949</v>
      </c>
      <c r="F8209" s="6">
        <f>[1]!b_anal_yield_cnbd($A8209,$N$1,3)</f>
        <v>1.554</v>
      </c>
      <c r="G8209" t="s">
        <v>11</v>
      </c>
      <c r="H8209" t="s">
        <v>12</v>
      </c>
      <c r="I8209" t="s">
        <v>13</v>
      </c>
      <c r="J8209" t="s">
        <v>13</v>
      </c>
      <c r="K8209" t="s">
        <v>15639</v>
      </c>
      <c r="L8209" t="str">
        <f>[2]!thsiFinD("ths_subject_latest_rating_yy_bond",A8209)</f>
        <v>6</v>
      </c>
      <c r="M8209" t="str">
        <f>[1]!s_info_industry_sw_2021($A8209,$N$1,1)</f>
        <v>商贸零售(2021)</v>
      </c>
      <c r="O8209" t="str">
        <f>[1]!b_info_carrydate($A8209)</f>
        <v>2024-01-26</v>
      </c>
    </row>
    <row r="8210" spans="1:15" x14ac:dyDescent="0.2">
      <c r="A8210" t="s">
        <v>4496</v>
      </c>
      <c r="B8210" t="s">
        <v>4497</v>
      </c>
      <c r="C8210" s="1">
        <f>[1]!b_anal_matu_cnbd($A8210,$N$1,3)</f>
        <v>2.7096</v>
      </c>
      <c r="D8210" t="s">
        <v>50</v>
      </c>
      <c r="E8210" t="s">
        <v>1999</v>
      </c>
      <c r="F8210" s="6">
        <f>[1]!b_anal_yield_cnbd($A8210,$N$1,3)</f>
        <v>1.7062999999999999</v>
      </c>
      <c r="G8210" t="s">
        <v>11</v>
      </c>
      <c r="H8210" t="s">
        <v>13</v>
      </c>
      <c r="I8210" t="s">
        <v>13</v>
      </c>
      <c r="J8210" t="s">
        <v>13</v>
      </c>
      <c r="K8210" t="s">
        <v>445</v>
      </c>
      <c r="L8210" t="str">
        <f>[2]!thsiFinD("ths_subject_latest_rating_yy_bond",A8210)</f>
        <v>3</v>
      </c>
      <c r="M8210" t="str">
        <f>[1]!s_info_industry_sw_2021($A8210,$N$1,1)</f>
        <v>交通运输(2021)</v>
      </c>
      <c r="O8210" t="str">
        <f>[1]!b_info_carrydate($A8210)</f>
        <v>2024-01-26</v>
      </c>
    </row>
    <row r="8211" spans="1:15" x14ac:dyDescent="0.2">
      <c r="A8211" t="s">
        <v>4509</v>
      </c>
      <c r="B8211" t="s">
        <v>4510</v>
      </c>
      <c r="C8211" s="1">
        <f>[1]!b_anal_matu_cnbd($A8211,$N$1,3)</f>
        <v>0.70960000000000001</v>
      </c>
      <c r="D8211" t="s">
        <v>21</v>
      </c>
      <c r="E8211" t="s">
        <v>4511</v>
      </c>
      <c r="F8211" s="6">
        <f>[1]!b_anal_yield_cnbd($A8211,$N$1,3)</f>
        <v>1.5082</v>
      </c>
      <c r="G8211" t="s">
        <v>11</v>
      </c>
      <c r="H8211" t="s">
        <v>13</v>
      </c>
      <c r="I8211" t="s">
        <v>13</v>
      </c>
      <c r="J8211" t="s">
        <v>12</v>
      </c>
      <c r="K8211" t="s">
        <v>15526</v>
      </c>
      <c r="L8211" t="str">
        <f>[2]!thsiFinD("ths_subject_latest_rating_yy_bond",A8211)</f>
        <v>6+</v>
      </c>
      <c r="M8211" t="str">
        <f>[1]!s_info_industry_sw_2021($A8211,$N$1,1)</f>
        <v>有色金属(2021)</v>
      </c>
      <c r="O8211" t="str">
        <f>[1]!b_info_carrydate($A8211)</f>
        <v>2024-01-26</v>
      </c>
    </row>
    <row r="8212" spans="1:15" x14ac:dyDescent="0.2">
      <c r="A8212" t="s">
        <v>14576</v>
      </c>
      <c r="B8212" t="s">
        <v>14577</v>
      </c>
      <c r="C8212" s="1">
        <f>[1]!b_anal_matu_cnbd($A8212,$N$1,3)</f>
        <v>0.70960000000000001</v>
      </c>
      <c r="D8212" t="s">
        <v>17</v>
      </c>
      <c r="E8212" t="s">
        <v>229</v>
      </c>
      <c r="F8212" s="6">
        <f>[1]!b_anal_yield_cnbd($A8212,$N$1,3)</f>
        <v>1.4775</v>
      </c>
      <c r="G8212" t="s">
        <v>11</v>
      </c>
      <c r="H8212" t="s">
        <v>13</v>
      </c>
      <c r="I8212" t="s">
        <v>13</v>
      </c>
      <c r="J8212" t="s">
        <v>12</v>
      </c>
      <c r="K8212" t="s">
        <v>15525</v>
      </c>
      <c r="L8212" t="str">
        <f>[2]!thsiFinD("ths_subject_latest_rating_yy_bond",A8212)</f>
        <v>5</v>
      </c>
      <c r="M8212" t="str">
        <f>[1]!s_info_industry_sw_2021($A8212,$N$1,1)</f>
        <v>环保(2021)</v>
      </c>
      <c r="O8212" t="str">
        <f>[1]!b_info_carrydate($A8212)</f>
        <v>2024-01-26</v>
      </c>
    </row>
    <row r="8213" spans="1:15" x14ac:dyDescent="0.2">
      <c r="A8213" t="s">
        <v>18229</v>
      </c>
      <c r="B8213" t="s">
        <v>18230</v>
      </c>
      <c r="C8213" s="1">
        <f>[1]!b_anal_matu_cnbd($A8213,$N$1,3)</f>
        <v>2.7096</v>
      </c>
      <c r="D8213" t="s">
        <v>17</v>
      </c>
      <c r="E8213" t="s">
        <v>1139</v>
      </c>
      <c r="F8213" s="6">
        <f>[1]!b_anal_yield_cnbd($A8213,$N$1,3)</f>
        <v>1.8747</v>
      </c>
      <c r="G8213" t="s">
        <v>11</v>
      </c>
      <c r="H8213" t="s">
        <v>13</v>
      </c>
      <c r="I8213" t="s">
        <v>13</v>
      </c>
      <c r="J8213" t="s">
        <v>13</v>
      </c>
      <c r="K8213" t="s">
        <v>15526</v>
      </c>
      <c r="L8213" t="str">
        <f>[2]!thsiFinD("ths_subject_latest_rating_yy_bond",A8213)</f>
        <v>5+</v>
      </c>
      <c r="M8213" t="str">
        <f>[1]!s_info_industry_sw_2021($A8213,$N$1,1)</f>
        <v>非银金融(2021)</v>
      </c>
      <c r="O8213" t="str">
        <f>[1]!b_info_carrydate($A8213)</f>
        <v>2024-01-26</v>
      </c>
    </row>
    <row r="8214" spans="1:15" x14ac:dyDescent="0.2">
      <c r="A8214" t="s">
        <v>18253</v>
      </c>
      <c r="B8214" t="s">
        <v>18254</v>
      </c>
      <c r="C8214" s="1">
        <f>[1]!b_anal_matu_cnbd($A8214,$N$1,3)</f>
        <v>0.70960000000000001</v>
      </c>
      <c r="D8214" t="s">
        <v>17</v>
      </c>
      <c r="E8214" t="s">
        <v>2030</v>
      </c>
      <c r="F8214" s="6">
        <f>[1]!b_anal_yield_cnbd($A8214,$N$1,3)</f>
        <v>1.4944999999999999</v>
      </c>
      <c r="G8214" t="s">
        <v>11</v>
      </c>
      <c r="H8214" t="s">
        <v>13</v>
      </c>
      <c r="I8214" t="s">
        <v>13</v>
      </c>
      <c r="J8214" t="s">
        <v>13</v>
      </c>
      <c r="K8214" t="s">
        <v>1760</v>
      </c>
      <c r="L8214" t="str">
        <f>[2]!thsiFinD("ths_subject_latest_rating_yy_bond",A8214)</f>
        <v>4</v>
      </c>
      <c r="M8214" t="str">
        <f>[1]!s_info_industry_sw_2021($A8214,$N$1,1)</f>
        <v>综合(2021)</v>
      </c>
      <c r="O8214" t="str">
        <f>[1]!b_info_carrydate($A8214)</f>
        <v>2024-01-26</v>
      </c>
    </row>
    <row r="8215" spans="1:15" x14ac:dyDescent="0.2">
      <c r="A8215" t="s">
        <v>18255</v>
      </c>
      <c r="B8215" t="s">
        <v>18256</v>
      </c>
      <c r="C8215" s="1">
        <f>[1]!b_anal_matu_cnbd($A8215,$N$1,3)</f>
        <v>2.7096</v>
      </c>
      <c r="D8215" t="s">
        <v>17</v>
      </c>
      <c r="E8215" t="s">
        <v>2030</v>
      </c>
      <c r="F8215" s="6">
        <f>[1]!b_anal_yield_cnbd($A8215,$N$1,3)</f>
        <v>1.7930999999999999</v>
      </c>
      <c r="G8215" t="s">
        <v>11</v>
      </c>
      <c r="H8215" t="s">
        <v>13</v>
      </c>
      <c r="I8215" t="s">
        <v>13</v>
      </c>
      <c r="J8215" t="s">
        <v>13</v>
      </c>
      <c r="K8215" t="s">
        <v>1760</v>
      </c>
      <c r="L8215" t="str">
        <f>[2]!thsiFinD("ths_subject_latest_rating_yy_bond",A8215)</f>
        <v>4</v>
      </c>
      <c r="M8215" t="str">
        <f>[1]!s_info_industry_sw_2021($A8215,$N$1,1)</f>
        <v>综合(2021)</v>
      </c>
      <c r="O8215" t="str">
        <f>[1]!b_info_carrydate($A8215)</f>
        <v>2024-01-26</v>
      </c>
    </row>
    <row r="8216" spans="1:15" x14ac:dyDescent="0.2">
      <c r="A8216" t="s">
        <v>19619</v>
      </c>
      <c r="B8216" t="s">
        <v>19620</v>
      </c>
      <c r="C8216" s="1">
        <f>[1]!b_anal_matu_cnbd($A8216,$N$1,3)</f>
        <v>0.70960000000000001</v>
      </c>
      <c r="D8216" t="s">
        <v>21</v>
      </c>
      <c r="E8216" t="s">
        <v>17188</v>
      </c>
      <c r="F8216" s="6">
        <f>[1]!b_anal_yield_cnbd($A8216,$N$1,3)</f>
        <v>1.4964999999999999</v>
      </c>
      <c r="G8216" t="s">
        <v>11</v>
      </c>
      <c r="H8216" t="s">
        <v>13</v>
      </c>
      <c r="I8216" t="s">
        <v>13</v>
      </c>
      <c r="J8216" t="s">
        <v>13</v>
      </c>
      <c r="K8216" t="s">
        <v>15526</v>
      </c>
      <c r="L8216" t="str">
        <f>[2]!thsiFinD("ths_subject_latest_rating_yy_bond",A8216)</f>
        <v>5-</v>
      </c>
      <c r="M8216" t="str">
        <f>[1]!s_info_industry_sw_2021($A8216,$N$1,1)</f>
        <v>银行(2021)</v>
      </c>
      <c r="O8216" t="str">
        <f>[1]!b_info_carrydate($A8216)</f>
        <v>2024-01-26</v>
      </c>
    </row>
    <row r="8217" spans="1:15" x14ac:dyDescent="0.2">
      <c r="A8217" t="s">
        <v>19885</v>
      </c>
      <c r="B8217" t="s">
        <v>19886</v>
      </c>
      <c r="C8217" s="1">
        <f>[1]!b_anal_matu_cnbd($A8217,$N$1,3)</f>
        <v>0.70960000000000001</v>
      </c>
      <c r="D8217" t="s">
        <v>32</v>
      </c>
      <c r="E8217" t="s">
        <v>19887</v>
      </c>
      <c r="F8217" s="6">
        <f>[1]!b_anal_yield_cnbd($A8217,$N$1,3)</f>
        <v>1.4353</v>
      </c>
      <c r="G8217" t="s">
        <v>26</v>
      </c>
      <c r="H8217" t="s">
        <v>13</v>
      </c>
      <c r="I8217" t="s">
        <v>13</v>
      </c>
      <c r="J8217" t="s">
        <v>13</v>
      </c>
      <c r="K8217" t="s">
        <v>445</v>
      </c>
      <c r="L8217" t="str">
        <f>[2]!thsiFinD("ths_subject_latest_rating_yy_bond",A8217)</f>
        <v>3</v>
      </c>
      <c r="M8217" t="str">
        <f>[1]!s_info_industry_sw_2021($A8217,$N$1,1)</f>
        <v>非银金融(2021)</v>
      </c>
      <c r="O8217" t="str">
        <f>[1]!b_info_carrydate($A8217)</f>
        <v>2024-01-26</v>
      </c>
    </row>
    <row r="8218" spans="1:15" x14ac:dyDescent="0.2">
      <c r="A8218" t="s">
        <v>4471</v>
      </c>
      <c r="B8218" t="s">
        <v>4472</v>
      </c>
      <c r="C8218" s="1">
        <f>[1]!b_anal_matu_cnbd($A8218,$N$1,3)</f>
        <v>2.7067999999999999</v>
      </c>
      <c r="D8218" t="s">
        <v>50</v>
      </c>
      <c r="E8218" t="s">
        <v>4049</v>
      </c>
      <c r="F8218" s="6">
        <f>[1]!b_anal_yield_cnbd($A8218,$N$1,3)</f>
        <v>1.756</v>
      </c>
      <c r="G8218" t="s">
        <v>11</v>
      </c>
      <c r="H8218" t="s">
        <v>13</v>
      </c>
      <c r="I8218" t="s">
        <v>13</v>
      </c>
      <c r="J8218" t="s">
        <v>13</v>
      </c>
      <c r="K8218" t="s">
        <v>445</v>
      </c>
      <c r="L8218" t="str">
        <f>[2]!thsiFinD("ths_subject_latest_rating_yy_bond",A8218)</f>
        <v>4</v>
      </c>
      <c r="M8218" t="str">
        <f>[1]!s_info_industry_sw_2021($A8218,$N$1,1)</f>
        <v>非银金融(2021)</v>
      </c>
      <c r="O8218" t="str">
        <f>[1]!b_info_carrydate($A8218)</f>
        <v>2024-01-25</v>
      </c>
    </row>
    <row r="8219" spans="1:15" x14ac:dyDescent="0.2">
      <c r="A8219" t="s">
        <v>4473</v>
      </c>
      <c r="B8219" t="s">
        <v>4474</v>
      </c>
      <c r="C8219" s="1">
        <f>[1]!b_anal_matu_cnbd($A8219,$N$1,3)</f>
        <v>7.7068000000000003</v>
      </c>
      <c r="D8219" t="s">
        <v>50</v>
      </c>
      <c r="E8219" t="s">
        <v>4049</v>
      </c>
      <c r="F8219" s="6">
        <f>[1]!b_anal_yield_cnbd($A8219,$N$1,3)</f>
        <v>2.2595000000000001</v>
      </c>
      <c r="G8219" t="s">
        <v>11</v>
      </c>
      <c r="H8219" t="s">
        <v>13</v>
      </c>
      <c r="I8219" t="s">
        <v>13</v>
      </c>
      <c r="J8219" t="s">
        <v>13</v>
      </c>
      <c r="K8219" t="s">
        <v>445</v>
      </c>
      <c r="L8219" t="str">
        <f>[2]!thsiFinD("ths_subject_latest_rating_yy_bond",A8219)</f>
        <v>4</v>
      </c>
      <c r="M8219" t="str">
        <f>[1]!s_info_industry_sw_2021($A8219,$N$1,1)</f>
        <v>非银金融(2021)</v>
      </c>
      <c r="O8219" t="str">
        <f>[1]!b_info_carrydate($A8219)</f>
        <v>2024-01-25</v>
      </c>
    </row>
    <row r="8220" spans="1:15" x14ac:dyDescent="0.2">
      <c r="A8220" t="s">
        <v>4475</v>
      </c>
      <c r="B8220" t="s">
        <v>4476</v>
      </c>
      <c r="C8220" s="1">
        <f>[1]!b_anal_matu_cnbd($A8220,$N$1,3)</f>
        <v>2.7067999999999999</v>
      </c>
      <c r="D8220" t="s">
        <v>21</v>
      </c>
      <c r="E8220" t="s">
        <v>2458</v>
      </c>
      <c r="F8220" s="6">
        <f>[1]!b_anal_yield_cnbd($A8220,$N$1,3)</f>
        <v>1.8031999999999999</v>
      </c>
      <c r="G8220" t="s">
        <v>11</v>
      </c>
      <c r="H8220" t="s">
        <v>12</v>
      </c>
      <c r="I8220" t="s">
        <v>13</v>
      </c>
      <c r="J8220" t="s">
        <v>13</v>
      </c>
      <c r="K8220" t="s">
        <v>15639</v>
      </c>
      <c r="L8220" t="str">
        <f>[2]!thsiFinD("ths_subject_latest_rating_yy_bond",A8220)</f>
        <v>5</v>
      </c>
      <c r="M8220" t="str">
        <f>[1]!s_info_industry_sw_2021($A8220,$N$1,1)</f>
        <v>建筑装饰(2021)</v>
      </c>
      <c r="O8220" t="str">
        <f>[1]!b_info_carrydate($A8220)</f>
        <v>2024-01-25</v>
      </c>
    </row>
    <row r="8221" spans="1:15" x14ac:dyDescent="0.2">
      <c r="A8221" t="s">
        <v>4477</v>
      </c>
      <c r="B8221" t="s">
        <v>4478</v>
      </c>
      <c r="C8221" s="1">
        <f>[1]!b_anal_matu_cnbd($A8221,$N$1,3)</f>
        <v>0.70679999999999998</v>
      </c>
      <c r="D8221" t="s">
        <v>21</v>
      </c>
      <c r="E8221" t="s">
        <v>4479</v>
      </c>
      <c r="F8221" s="6">
        <f>[1]!b_anal_yield_cnbd($A8221,$N$1,3)</f>
        <v>1.5079</v>
      </c>
      <c r="G8221" t="s">
        <v>11</v>
      </c>
      <c r="H8221" t="s">
        <v>13</v>
      </c>
      <c r="I8221" t="s">
        <v>13</v>
      </c>
      <c r="J8221" t="s">
        <v>13</v>
      </c>
      <c r="K8221" t="s">
        <v>15639</v>
      </c>
      <c r="L8221" t="str">
        <f>[2]!thsiFinD("ths_subject_latest_rating_yy_bond",A8221)</f>
        <v>5-</v>
      </c>
      <c r="M8221" t="str">
        <f>[1]!s_info_industry_sw_2021($A8221,$N$1,1)</f>
        <v>非银金融(2021)</v>
      </c>
      <c r="O8221" t="str">
        <f>[1]!b_info_carrydate($A8221)</f>
        <v>2024-01-25</v>
      </c>
    </row>
    <row r="8222" spans="1:15" x14ac:dyDescent="0.2">
      <c r="A8222" t="s">
        <v>4480</v>
      </c>
      <c r="B8222" t="s">
        <v>4481</v>
      </c>
      <c r="C8222" s="1">
        <f>[1]!b_anal_matu_cnbd($A8222,$N$1,3)</f>
        <v>7.7068000000000003</v>
      </c>
      <c r="D8222" t="s">
        <v>17</v>
      </c>
      <c r="E8222" t="s">
        <v>2419</v>
      </c>
      <c r="F8222" s="6">
        <f>[1]!b_anal_yield_cnbd($A8222,$N$1,3)</f>
        <v>2.1766000000000001</v>
      </c>
      <c r="G8222" t="s">
        <v>11</v>
      </c>
      <c r="H8222" t="s">
        <v>13</v>
      </c>
      <c r="I8222" t="s">
        <v>13</v>
      </c>
      <c r="J8222" t="s">
        <v>13</v>
      </c>
      <c r="K8222" t="s">
        <v>1747</v>
      </c>
      <c r="L8222" t="str">
        <f>[2]!thsiFinD("ths_subject_latest_rating_yy_bond",A8222)</f>
        <v>4+</v>
      </c>
      <c r="M8222" t="str">
        <f>[1]!s_info_industry_sw_2021($A8222,$N$1,1)</f>
        <v>商贸零售(2021)</v>
      </c>
      <c r="O8222" t="str">
        <f>[1]!b_info_carrydate($A8222)</f>
        <v>2024-01-25</v>
      </c>
    </row>
    <row r="8223" spans="1:15" x14ac:dyDescent="0.2">
      <c r="A8223" t="s">
        <v>4486</v>
      </c>
      <c r="B8223" t="s">
        <v>4487</v>
      </c>
      <c r="C8223" s="1">
        <f>[1]!b_anal_matu_cnbd($A8223,$N$1,3)</f>
        <v>0.70679999999999998</v>
      </c>
      <c r="D8223" t="s">
        <v>50</v>
      </c>
      <c r="E8223" t="s">
        <v>2228</v>
      </c>
      <c r="F8223" s="6">
        <f>[1]!b_anal_yield_cnbd($A8223,$N$1,3)</f>
        <v>1.5058</v>
      </c>
      <c r="G8223" t="s">
        <v>11</v>
      </c>
      <c r="H8223" t="s">
        <v>13</v>
      </c>
      <c r="I8223" t="s">
        <v>13</v>
      </c>
      <c r="J8223" t="s">
        <v>13</v>
      </c>
      <c r="K8223" t="s">
        <v>15526</v>
      </c>
      <c r="L8223" t="str">
        <f>[2]!thsiFinD("ths_subject_latest_rating_yy_bond",A8223)</f>
        <v>3</v>
      </c>
      <c r="M8223" t="str">
        <f>[1]!s_info_industry_sw_2021($A8223,$N$1,1)</f>
        <v>房地产(2021)</v>
      </c>
      <c r="O8223" t="str">
        <f>[1]!b_info_carrydate($A8223)</f>
        <v>2024-01-25</v>
      </c>
    </row>
    <row r="8224" spans="1:15" x14ac:dyDescent="0.2">
      <c r="A8224" t="s">
        <v>4494</v>
      </c>
      <c r="B8224" t="s">
        <v>4495</v>
      </c>
      <c r="C8224" s="1">
        <f>[1]!b_anal_matu_cnbd($A8224,$N$1,3)</f>
        <v>0.70679999999999998</v>
      </c>
      <c r="D8224" t="s">
        <v>17</v>
      </c>
      <c r="E8224" t="s">
        <v>3372</v>
      </c>
      <c r="F8224" s="6">
        <f>[1]!b_anal_yield_cnbd($A8224,$N$1,3)</f>
        <v>1.5179</v>
      </c>
      <c r="G8224" t="s">
        <v>11</v>
      </c>
      <c r="H8224" t="s">
        <v>13</v>
      </c>
      <c r="I8224" t="s">
        <v>13</v>
      </c>
      <c r="J8224" t="s">
        <v>13</v>
      </c>
      <c r="K8224" t="s">
        <v>15525</v>
      </c>
      <c r="L8224" t="str">
        <f>[2]!thsiFinD("ths_subject_latest_rating_yy_bond",A8224)</f>
        <v>5-</v>
      </c>
      <c r="M8224" t="str">
        <f>[1]!s_info_industry_sw_2021($A8224,$N$1,1)</f>
        <v>钢铁(2021)</v>
      </c>
      <c r="O8224" t="str">
        <f>[1]!b_info_carrydate($A8224)</f>
        <v>2024-01-25</v>
      </c>
    </row>
    <row r="8225" spans="1:15" x14ac:dyDescent="0.2">
      <c r="A8225" t="s">
        <v>18221</v>
      </c>
      <c r="B8225" t="s">
        <v>18222</v>
      </c>
      <c r="C8225" s="1">
        <f>[1]!b_anal_matu_cnbd($A8225,$N$1,3)</f>
        <v>2.7067999999999999</v>
      </c>
      <c r="D8225" t="s">
        <v>14</v>
      </c>
      <c r="E8225" t="s">
        <v>4343</v>
      </c>
      <c r="F8225" s="6">
        <f>[1]!b_anal_yield_cnbd($A8225,$N$1,3)</f>
        <v>1.8576999999999999</v>
      </c>
      <c r="G8225" t="s">
        <v>11</v>
      </c>
      <c r="H8225" t="s">
        <v>12</v>
      </c>
      <c r="I8225" t="s">
        <v>13</v>
      </c>
      <c r="J8225" t="s">
        <v>13</v>
      </c>
      <c r="K8225" t="s">
        <v>15639</v>
      </c>
      <c r="L8225" t="str">
        <f>[2]!thsiFinD("ths_subject_latest_rating_yy_bond",A8225)</f>
        <v>6+</v>
      </c>
      <c r="M8225" t="str">
        <f>[1]!s_info_industry_sw_2021($A8225,$N$1,1)</f>
        <v>建筑装饰(2021)</v>
      </c>
      <c r="O8225" t="str">
        <f>[1]!b_info_carrydate($A8225)</f>
        <v>2024-01-25</v>
      </c>
    </row>
    <row r="8226" spans="1:15" x14ac:dyDescent="0.2">
      <c r="A8226" t="s">
        <v>18239</v>
      </c>
      <c r="B8226" t="s">
        <v>18240</v>
      </c>
      <c r="C8226" s="1">
        <f>[1]!b_anal_matu_cnbd($A8226,$N$1,3)</f>
        <v>0.70679999999999998</v>
      </c>
      <c r="D8226" t="s">
        <v>32</v>
      </c>
      <c r="E8226" t="s">
        <v>731</v>
      </c>
      <c r="F8226" s="6">
        <f>[1]!b_anal_yield_cnbd($A8226,$N$1,3)</f>
        <v>1.4666999999999999</v>
      </c>
      <c r="G8226" t="s">
        <v>11</v>
      </c>
      <c r="H8226" t="s">
        <v>13</v>
      </c>
      <c r="I8226" t="s">
        <v>13</v>
      </c>
      <c r="J8226" t="s">
        <v>12</v>
      </c>
      <c r="K8226" t="s">
        <v>1760</v>
      </c>
      <c r="L8226" t="str">
        <f>[2]!thsiFinD("ths_subject_latest_rating_yy_bond",A8226)</f>
        <v>4+</v>
      </c>
      <c r="M8226" t="str">
        <f>[1]!s_info_industry_sw_2021($A8226,$N$1,1)</f>
        <v>传媒(2021)</v>
      </c>
      <c r="O8226" t="str">
        <f>[1]!b_info_carrydate($A8226)</f>
        <v>2024-01-25</v>
      </c>
    </row>
    <row r="8227" spans="1:15" x14ac:dyDescent="0.2">
      <c r="A8227" t="s">
        <v>18243</v>
      </c>
      <c r="B8227" t="s">
        <v>18244</v>
      </c>
      <c r="C8227" s="1">
        <f>[1]!b_anal_matu_cnbd($A8227,$N$1,3)</f>
        <v>0.70679999999999998</v>
      </c>
      <c r="D8227" t="s">
        <v>32</v>
      </c>
      <c r="E8227" t="s">
        <v>12795</v>
      </c>
      <c r="F8227" s="6">
        <f>[1]!b_anal_yield_cnbd($A8227,$N$1,3)</f>
        <v>1.4399</v>
      </c>
      <c r="G8227" t="s">
        <v>11</v>
      </c>
      <c r="H8227" t="s">
        <v>13</v>
      </c>
      <c r="I8227" t="s">
        <v>13</v>
      </c>
      <c r="J8227" t="s">
        <v>13</v>
      </c>
      <c r="K8227" t="s">
        <v>1760</v>
      </c>
      <c r="L8227" t="str">
        <f>[2]!thsiFinD("ths_subject_latest_rating_yy_bond",A8227)</f>
        <v>3</v>
      </c>
      <c r="M8227" t="str">
        <f>[1]!s_info_industry_sw_2021($A8227,$N$1,1)</f>
        <v>非银金融(2021)</v>
      </c>
      <c r="O8227" t="str">
        <f>[1]!b_info_carrydate($A8227)</f>
        <v>2024-01-25</v>
      </c>
    </row>
    <row r="8228" spans="1:15" x14ac:dyDescent="0.2">
      <c r="A8228" t="s">
        <v>4463</v>
      </c>
      <c r="B8228" t="s">
        <v>4464</v>
      </c>
      <c r="C8228" s="1">
        <f>[1]!b_anal_matu_cnbd($A8228,$N$1,3)</f>
        <v>0.70409999999999995</v>
      </c>
      <c r="D8228" t="s">
        <v>17</v>
      </c>
      <c r="E8228" t="s">
        <v>2194</v>
      </c>
      <c r="F8228" s="6">
        <f>[1]!b_anal_yield_cnbd($A8228,$N$1,3)</f>
        <v>1.5679000000000001</v>
      </c>
      <c r="G8228" t="s">
        <v>26</v>
      </c>
      <c r="H8228" t="s">
        <v>13</v>
      </c>
      <c r="I8228" t="s">
        <v>13</v>
      </c>
      <c r="J8228" t="s">
        <v>13</v>
      </c>
      <c r="K8228" t="s">
        <v>1760</v>
      </c>
      <c r="L8228" t="str">
        <f>[2]!thsiFinD("ths_subject_latest_rating_yy_bond",A8228)</f>
        <v>3</v>
      </c>
      <c r="M8228" t="str">
        <f>[1]!s_info_industry_sw_2021($A8228,$N$1,1)</f>
        <v>房地产(2021)</v>
      </c>
      <c r="O8228" t="str">
        <f>[1]!b_info_carrydate($A8228)</f>
        <v>2024-01-24</v>
      </c>
    </row>
    <row r="8229" spans="1:15" x14ac:dyDescent="0.2">
      <c r="A8229" t="s">
        <v>4465</v>
      </c>
      <c r="B8229" t="s">
        <v>4466</v>
      </c>
      <c r="C8229" s="1">
        <f>[1]!b_anal_matu_cnbd($A8229,$N$1,3)</f>
        <v>2.7040999999999999</v>
      </c>
      <c r="D8229" t="s">
        <v>17</v>
      </c>
      <c r="E8229" t="s">
        <v>2194</v>
      </c>
      <c r="F8229" s="6">
        <f>[1]!b_anal_yield_cnbd($A8229,$N$1,3)</f>
        <v>2.6501999999999999</v>
      </c>
      <c r="G8229" t="s">
        <v>26</v>
      </c>
      <c r="H8229" t="s">
        <v>13</v>
      </c>
      <c r="I8229" t="s">
        <v>13</v>
      </c>
      <c r="J8229" t="s">
        <v>13</v>
      </c>
      <c r="K8229" t="s">
        <v>1760</v>
      </c>
      <c r="L8229" t="str">
        <f>[2]!thsiFinD("ths_subject_latest_rating_yy_bond",A8229)</f>
        <v>3</v>
      </c>
      <c r="M8229" t="str">
        <f>[1]!s_info_industry_sw_2021($A8229,$N$1,1)</f>
        <v>房地产(2021)</v>
      </c>
      <c r="O8229" t="str">
        <f>[1]!b_info_carrydate($A8229)</f>
        <v>2024-01-24</v>
      </c>
    </row>
    <row r="8230" spans="1:15" x14ac:dyDescent="0.2">
      <c r="A8230" t="s">
        <v>4467</v>
      </c>
      <c r="B8230" t="s">
        <v>4468</v>
      </c>
      <c r="C8230" s="1">
        <f>[1]!b_anal_matu_cnbd($A8230,$N$1,3)</f>
        <v>0.50139999999999996</v>
      </c>
      <c r="D8230" t="s">
        <v>21</v>
      </c>
      <c r="E8230" t="s">
        <v>4017</v>
      </c>
      <c r="F8230" s="6">
        <f>[1]!b_anal_yield_cnbd($A8230,$N$1,3)</f>
        <v>1.4850000000000001</v>
      </c>
      <c r="G8230" t="s">
        <v>11</v>
      </c>
      <c r="H8230" t="s">
        <v>12</v>
      </c>
      <c r="I8230" t="s">
        <v>13</v>
      </c>
      <c r="J8230" t="s">
        <v>13</v>
      </c>
      <c r="K8230" t="s">
        <v>15639</v>
      </c>
      <c r="L8230" t="str">
        <f>[2]!thsiFinD("ths_subject_latest_rating_yy_bond",A8230)</f>
        <v>5-</v>
      </c>
      <c r="M8230" t="str">
        <f>[1]!s_info_industry_sw_2021($A8230,$N$1,1)</f>
        <v>交通运输(2021)</v>
      </c>
      <c r="O8230" t="str">
        <f>[1]!b_info_carrydate($A8230)</f>
        <v>2024-01-24</v>
      </c>
    </row>
    <row r="8231" spans="1:15" x14ac:dyDescent="0.2">
      <c r="A8231" t="s">
        <v>4469</v>
      </c>
      <c r="B8231" t="s">
        <v>4470</v>
      </c>
      <c r="C8231" s="1">
        <f>[1]!b_anal_matu_cnbd($A8231,$N$1,3)</f>
        <v>0.70409999999999995</v>
      </c>
      <c r="D8231" t="s">
        <v>21</v>
      </c>
      <c r="E8231" t="s">
        <v>4305</v>
      </c>
      <c r="F8231" s="6">
        <f>[1]!b_anal_yield_cnbd($A8231,$N$1,3)</f>
        <v>1.5251999999999999</v>
      </c>
      <c r="G8231" t="s">
        <v>11</v>
      </c>
      <c r="H8231" t="s">
        <v>12</v>
      </c>
      <c r="I8231" t="s">
        <v>13</v>
      </c>
      <c r="J8231" t="s">
        <v>13</v>
      </c>
      <c r="K8231" t="s">
        <v>15639</v>
      </c>
      <c r="L8231" t="str">
        <f>[2]!thsiFinD("ths_subject_latest_rating_yy_bond",A8231)</f>
        <v>5-</v>
      </c>
      <c r="M8231" t="str">
        <f>[1]!s_info_industry_sw_2021($A8231,$N$1,1)</f>
        <v>建筑装饰(2021)</v>
      </c>
      <c r="O8231" t="str">
        <f>[1]!b_info_carrydate($A8231)</f>
        <v>2024-01-24</v>
      </c>
    </row>
    <row r="8232" spans="1:15" x14ac:dyDescent="0.2">
      <c r="A8232" t="s">
        <v>14571</v>
      </c>
      <c r="B8232" t="s">
        <v>14572</v>
      </c>
      <c r="C8232" s="1">
        <f>[1]!b_anal_matu_cnbd($A8232,$N$1,3)</f>
        <v>0.70409999999999995</v>
      </c>
      <c r="D8232" t="s">
        <v>17</v>
      </c>
      <c r="E8232" t="s">
        <v>14573</v>
      </c>
      <c r="F8232" s="6">
        <f>[1]!b_anal_yield_cnbd($A8232,$N$1,3)</f>
        <v>1.5495000000000001</v>
      </c>
      <c r="G8232" t="s">
        <v>11</v>
      </c>
      <c r="H8232" t="s">
        <v>13</v>
      </c>
      <c r="I8232" t="s">
        <v>13</v>
      </c>
      <c r="J8232" t="s">
        <v>13</v>
      </c>
      <c r="K8232" t="s">
        <v>15639</v>
      </c>
      <c r="L8232" t="str">
        <f>[2]!thsiFinD("ths_subject_latest_rating_yy_bond",A8232)</f>
        <v>5</v>
      </c>
      <c r="M8232" t="str">
        <f>[1]!s_info_industry_sw_2021($A8232,$N$1,1)</f>
        <v>房地产(2021)</v>
      </c>
      <c r="O8232" t="str">
        <f>[1]!b_info_carrydate($A8232)</f>
        <v>2024-01-24</v>
      </c>
    </row>
    <row r="8233" spans="1:15" x14ac:dyDescent="0.2">
      <c r="A8233" t="s">
        <v>18247</v>
      </c>
      <c r="B8233" t="s">
        <v>18248</v>
      </c>
      <c r="C8233" s="1">
        <f>[1]!b_anal_matu_cnbd($A8233,$N$1,3)</f>
        <v>0.70409999999999995</v>
      </c>
      <c r="D8233" t="s">
        <v>17</v>
      </c>
      <c r="E8233" t="s">
        <v>7035</v>
      </c>
      <c r="F8233" s="6">
        <f>[1]!b_anal_yield_cnbd($A8233,$N$1,3)</f>
        <v>1.6495</v>
      </c>
      <c r="G8233" t="s">
        <v>11</v>
      </c>
      <c r="H8233" t="s">
        <v>13</v>
      </c>
      <c r="I8233" t="s">
        <v>13</v>
      </c>
      <c r="J8233" t="s">
        <v>13</v>
      </c>
      <c r="K8233" t="s">
        <v>15526</v>
      </c>
      <c r="L8233" t="str">
        <f>[2]!thsiFinD("ths_subject_latest_rating_yy_bond",A8233)</f>
        <v>4-</v>
      </c>
      <c r="M8233" t="str">
        <f>[1]!s_info_industry_sw_2021($A8233,$N$1,1)</f>
        <v>建筑装饰(2021)</v>
      </c>
      <c r="O8233" t="str">
        <f>[1]!b_info_carrydate($A8233)</f>
        <v>2024-01-24</v>
      </c>
    </row>
    <row r="8234" spans="1:15" x14ac:dyDescent="0.2">
      <c r="A8234" t="s">
        <v>4451</v>
      </c>
      <c r="B8234" t="s">
        <v>4452</v>
      </c>
      <c r="C8234" s="1">
        <f>[1]!b_anal_matu_cnbd($A8234,$N$1,3)</f>
        <v>0.70140000000000002</v>
      </c>
      <c r="D8234" t="s">
        <v>21</v>
      </c>
      <c r="E8234" t="s">
        <v>427</v>
      </c>
      <c r="F8234" s="6">
        <f>[1]!b_anal_yield_cnbd($A8234,$N$1,3)</f>
        <v>1.5079</v>
      </c>
      <c r="G8234" t="s">
        <v>11</v>
      </c>
      <c r="H8234" t="s">
        <v>13</v>
      </c>
      <c r="I8234" t="s">
        <v>13</v>
      </c>
      <c r="J8234" t="s">
        <v>13</v>
      </c>
      <c r="K8234" t="s">
        <v>15639</v>
      </c>
      <c r="L8234" t="str">
        <f>[2]!thsiFinD("ths_subject_latest_rating_yy_bond",A8234)</f>
        <v>5+</v>
      </c>
      <c r="M8234" t="str">
        <f>[1]!s_info_industry_sw_2021($A8234,$N$1,1)</f>
        <v>公用事业(2021)</v>
      </c>
      <c r="O8234" t="str">
        <f>[1]!b_info_carrydate($A8234)</f>
        <v>2024-01-23</v>
      </c>
    </row>
    <row r="8235" spans="1:15" x14ac:dyDescent="0.2">
      <c r="A8235" t="s">
        <v>4453</v>
      </c>
      <c r="B8235" t="s">
        <v>4454</v>
      </c>
      <c r="C8235" s="1">
        <f>[1]!b_anal_matu_cnbd($A8235,$N$1,3)</f>
        <v>0.70140000000000002</v>
      </c>
      <c r="D8235" t="s">
        <v>17</v>
      </c>
      <c r="E8235" t="s">
        <v>3989</v>
      </c>
      <c r="F8235" s="6">
        <f>[1]!b_anal_yield_cnbd($A8235,$N$1,3)</f>
        <v>1.5579000000000001</v>
      </c>
      <c r="G8235" t="s">
        <v>194</v>
      </c>
      <c r="H8235" t="s">
        <v>13</v>
      </c>
      <c r="I8235" t="s">
        <v>13</v>
      </c>
      <c r="J8235" t="s">
        <v>13</v>
      </c>
      <c r="K8235" t="s">
        <v>15526</v>
      </c>
      <c r="L8235" t="str">
        <f>[2]!thsiFinD("ths_subject_latest_rating_yy_bond",A8235)</f>
        <v>4+</v>
      </c>
      <c r="M8235" t="str">
        <f>[1]!s_info_industry_sw_2021($A8235,$N$1,1)</f>
        <v>公用事业(2021)</v>
      </c>
      <c r="O8235" t="str">
        <f>[1]!b_info_carrydate($A8235)</f>
        <v>2024-01-23</v>
      </c>
    </row>
    <row r="8236" spans="1:15" x14ac:dyDescent="0.2">
      <c r="A8236" t="s">
        <v>13520</v>
      </c>
      <c r="B8236" t="s">
        <v>13521</v>
      </c>
      <c r="C8236" s="1">
        <f>[1]!b_anal_matu_cnbd($A8236,$N$1,3)</f>
        <v>0.70140000000000002</v>
      </c>
      <c r="D8236" t="s">
        <v>17</v>
      </c>
      <c r="E8236" t="s">
        <v>382</v>
      </c>
      <c r="F8236" s="6">
        <f>[1]!b_anal_yield_cnbd($A8236,$N$1,3)</f>
        <v>1.4879</v>
      </c>
      <c r="G8236" t="s">
        <v>11</v>
      </c>
      <c r="H8236" t="s">
        <v>13</v>
      </c>
      <c r="I8236" t="s">
        <v>13</v>
      </c>
      <c r="J8236" t="s">
        <v>13</v>
      </c>
      <c r="K8236" t="s">
        <v>15525</v>
      </c>
      <c r="L8236" t="str">
        <f>[2]!thsiFinD("ths_subject_latest_rating_yy_bond",A8236)</f>
        <v>5</v>
      </c>
      <c r="M8236" t="str">
        <f>[1]!s_info_industry_sw_2021($A8236,$N$1,1)</f>
        <v>环保(2021)</v>
      </c>
      <c r="O8236" t="str">
        <f>[1]!b_info_carrydate($A8236)</f>
        <v>2024-01-23</v>
      </c>
    </row>
    <row r="8237" spans="1:15" x14ac:dyDescent="0.2">
      <c r="A8237" t="s">
        <v>14574</v>
      </c>
      <c r="B8237" t="s">
        <v>14575</v>
      </c>
      <c r="C8237" s="1">
        <f>[1]!b_anal_matu_cnbd($A8237,$N$1,3)</f>
        <v>0.70140000000000002</v>
      </c>
      <c r="D8237" t="s">
        <v>17</v>
      </c>
      <c r="E8237" t="s">
        <v>14506</v>
      </c>
      <c r="F8237" s="6">
        <f>[1]!b_anal_yield_cnbd($A8237,$N$1,3)</f>
        <v>1.4499</v>
      </c>
      <c r="G8237" t="s">
        <v>11</v>
      </c>
      <c r="H8237" t="s">
        <v>13</v>
      </c>
      <c r="I8237" t="s">
        <v>13</v>
      </c>
      <c r="J8237" t="s">
        <v>13</v>
      </c>
      <c r="K8237" t="s">
        <v>15639</v>
      </c>
      <c r="L8237" t="str">
        <f>[2]!thsiFinD("ths_subject_latest_rating_yy_bond",A8237)</f>
        <v>5</v>
      </c>
      <c r="M8237" t="str">
        <f>[1]!s_info_industry_sw_2021($A8237,$N$1,1)</f>
        <v>非银金融(2021)</v>
      </c>
      <c r="O8237" t="str">
        <f>[1]!b_info_carrydate($A8237)</f>
        <v>2024-01-23</v>
      </c>
    </row>
    <row r="8238" spans="1:15" x14ac:dyDescent="0.2">
      <c r="A8238" t="s">
        <v>18213</v>
      </c>
      <c r="B8238" t="s">
        <v>18214</v>
      </c>
      <c r="C8238" s="1">
        <f>[1]!b_anal_matu_cnbd($A8238,$N$1,3)</f>
        <v>0.70140000000000002</v>
      </c>
      <c r="D8238" t="s">
        <v>50</v>
      </c>
      <c r="E8238" t="s">
        <v>1655</v>
      </c>
      <c r="F8238" s="6">
        <f>[1]!b_anal_yield_cnbd($A8238,$N$1,3)</f>
        <v>1.4298999999999999</v>
      </c>
      <c r="G8238" t="s">
        <v>11</v>
      </c>
      <c r="H8238" t="s">
        <v>13</v>
      </c>
      <c r="I8238" t="s">
        <v>13</v>
      </c>
      <c r="J8238" t="s">
        <v>13</v>
      </c>
      <c r="K8238" t="s">
        <v>445</v>
      </c>
      <c r="L8238" t="str">
        <f>[2]!thsiFinD("ths_subject_latest_rating_yy_bond",A8238)</f>
        <v>3</v>
      </c>
      <c r="M8238" t="str">
        <f>[1]!s_info_industry_sw_2021($A8238,$N$1,1)</f>
        <v>非银金融(2021)</v>
      </c>
      <c r="O8238" t="str">
        <f>[1]!b_info_carrydate($A8238)</f>
        <v>2024-01-23</v>
      </c>
    </row>
    <row r="8239" spans="1:15" x14ac:dyDescent="0.2">
      <c r="A8239" t="s">
        <v>18215</v>
      </c>
      <c r="B8239" t="s">
        <v>18216</v>
      </c>
      <c r="C8239" s="1">
        <f>[1]!b_anal_matu_cnbd($A8239,$N$1,3)</f>
        <v>7.7013999999999996</v>
      </c>
      <c r="D8239" t="s">
        <v>50</v>
      </c>
      <c r="E8239" t="s">
        <v>1655</v>
      </c>
      <c r="F8239" s="6">
        <f>[1]!b_anal_yield_cnbd($A8239,$N$1,3)</f>
        <v>1.9706999999999999</v>
      </c>
      <c r="G8239" t="s">
        <v>11</v>
      </c>
      <c r="H8239" t="s">
        <v>13</v>
      </c>
      <c r="I8239" t="s">
        <v>13</v>
      </c>
      <c r="J8239" t="s">
        <v>13</v>
      </c>
      <c r="K8239" t="s">
        <v>445</v>
      </c>
      <c r="L8239" t="str">
        <f>[2]!thsiFinD("ths_subject_latest_rating_yy_bond",A8239)</f>
        <v>3</v>
      </c>
      <c r="M8239" t="str">
        <f>[1]!s_info_industry_sw_2021($A8239,$N$1,1)</f>
        <v>非银金融(2021)</v>
      </c>
      <c r="O8239" t="str">
        <f>[1]!b_info_carrydate($A8239)</f>
        <v>2024-01-23</v>
      </c>
    </row>
    <row r="8240" spans="1:15" x14ac:dyDescent="0.2">
      <c r="A8240" t="s">
        <v>18217</v>
      </c>
      <c r="B8240" t="s">
        <v>18218</v>
      </c>
      <c r="C8240" s="1">
        <f>[1]!b_anal_matu_cnbd($A8240,$N$1,3)</f>
        <v>0.70140000000000002</v>
      </c>
      <c r="D8240" t="s">
        <v>21</v>
      </c>
      <c r="E8240" t="s">
        <v>2899</v>
      </c>
      <c r="F8240" s="6">
        <f>[1]!b_anal_yield_cnbd($A8240,$N$1,3)</f>
        <v>1.5251999999999999</v>
      </c>
      <c r="G8240" t="s">
        <v>11</v>
      </c>
      <c r="H8240" t="s">
        <v>12</v>
      </c>
      <c r="I8240" t="s">
        <v>13</v>
      </c>
      <c r="J8240" t="s">
        <v>13</v>
      </c>
      <c r="K8240" t="s">
        <v>15639</v>
      </c>
      <c r="L8240" t="str">
        <f>[2]!thsiFinD("ths_subject_latest_rating_yy_bond",A8240)</f>
        <v>5</v>
      </c>
      <c r="M8240" t="str">
        <f>[1]!s_info_industry_sw_2021($A8240,$N$1,1)</f>
        <v>公用事业(2021)</v>
      </c>
      <c r="O8240" t="str">
        <f>[1]!b_info_carrydate($A8240)</f>
        <v>2024-01-23</v>
      </c>
    </row>
    <row r="8241" spans="1:15" x14ac:dyDescent="0.2">
      <c r="A8241" t="s">
        <v>18219</v>
      </c>
      <c r="B8241" t="s">
        <v>18220</v>
      </c>
      <c r="C8241" s="1">
        <f>[1]!b_anal_matu_cnbd($A8241,$N$1,3)</f>
        <v>2.7014</v>
      </c>
      <c r="D8241" t="s">
        <v>21</v>
      </c>
      <c r="E8241" t="s">
        <v>2899</v>
      </c>
      <c r="F8241" s="6">
        <f>[1]!b_anal_yield_cnbd($A8241,$N$1,3)</f>
        <v>1.8027</v>
      </c>
      <c r="G8241" t="s">
        <v>11</v>
      </c>
      <c r="H8241" t="s">
        <v>12</v>
      </c>
      <c r="I8241" t="s">
        <v>13</v>
      </c>
      <c r="J8241" t="s">
        <v>13</v>
      </c>
      <c r="K8241" t="s">
        <v>15639</v>
      </c>
      <c r="L8241" t="str">
        <f>[2]!thsiFinD("ths_subject_latest_rating_yy_bond",A8241)</f>
        <v>5</v>
      </c>
      <c r="M8241" t="str">
        <f>[1]!s_info_industry_sw_2021($A8241,$N$1,1)</f>
        <v>公用事业(2021)</v>
      </c>
      <c r="O8241" t="str">
        <f>[1]!b_info_carrydate($A8241)</f>
        <v>2024-01-23</v>
      </c>
    </row>
    <row r="8242" spans="1:15" x14ac:dyDescent="0.2">
      <c r="A8242" t="s">
        <v>18223</v>
      </c>
      <c r="B8242" t="s">
        <v>18224</v>
      </c>
      <c r="C8242" s="1">
        <f>[1]!b_anal_matu_cnbd($A8242,$N$1,3)</f>
        <v>0.70140000000000002</v>
      </c>
      <c r="D8242" t="s">
        <v>17</v>
      </c>
      <c r="E8242" t="s">
        <v>6054</v>
      </c>
      <c r="F8242" s="6">
        <f>[1]!b_anal_yield_cnbd($A8242,$N$1,3)</f>
        <v>1.4942</v>
      </c>
      <c r="G8242" t="s">
        <v>11</v>
      </c>
      <c r="H8242" t="s">
        <v>13</v>
      </c>
      <c r="I8242" t="s">
        <v>13</v>
      </c>
      <c r="J8242" t="s">
        <v>13</v>
      </c>
      <c r="K8242" t="s">
        <v>1760</v>
      </c>
      <c r="L8242" t="str">
        <f>[2]!thsiFinD("ths_subject_latest_rating_yy_bond",A8242)</f>
        <v>4</v>
      </c>
      <c r="M8242" t="str">
        <f>[1]!s_info_industry_sw_2021($A8242,$N$1,1)</f>
        <v>非银金融(2021)</v>
      </c>
      <c r="O8242" t="str">
        <f>[1]!b_info_carrydate($A8242)</f>
        <v>2024-01-23</v>
      </c>
    </row>
    <row r="8243" spans="1:15" x14ac:dyDescent="0.2">
      <c r="A8243" t="s">
        <v>18227</v>
      </c>
      <c r="B8243" t="s">
        <v>18228</v>
      </c>
      <c r="C8243" s="1">
        <f>[1]!b_anal_matu_cnbd($A8243,$N$1,3)</f>
        <v>0.70140000000000002</v>
      </c>
      <c r="D8243" t="s">
        <v>21</v>
      </c>
      <c r="E8243" t="s">
        <v>254</v>
      </c>
      <c r="F8243" s="6">
        <f>[1]!b_anal_yield_cnbd($A8243,$N$1,3)</f>
        <v>1.4996</v>
      </c>
      <c r="G8243" t="s">
        <v>26</v>
      </c>
      <c r="H8243" t="s">
        <v>13</v>
      </c>
      <c r="I8243" t="s">
        <v>13</v>
      </c>
      <c r="J8243" t="s">
        <v>13</v>
      </c>
      <c r="K8243" t="s">
        <v>15526</v>
      </c>
      <c r="L8243" t="str">
        <f>[2]!thsiFinD("ths_subject_latest_rating_yy_bond",A8243)</f>
        <v>5-</v>
      </c>
      <c r="M8243" t="str">
        <f>[1]!s_info_industry_sw_2021($A8243,$N$1,1)</f>
        <v>非银金融(2021)</v>
      </c>
      <c r="O8243" t="str">
        <f>[1]!b_info_carrydate($A8243)</f>
        <v>2024-01-23</v>
      </c>
    </row>
    <row r="8244" spans="1:15" x14ac:dyDescent="0.2">
      <c r="A8244" t="s">
        <v>18235</v>
      </c>
      <c r="B8244" t="s">
        <v>18236</v>
      </c>
      <c r="C8244" s="1">
        <f>[1]!b_anal_matu_cnbd($A8244,$N$1,3)</f>
        <v>7.7013999999999996</v>
      </c>
      <c r="D8244" t="s">
        <v>50</v>
      </c>
      <c r="E8244" t="s">
        <v>1107</v>
      </c>
      <c r="F8244" s="6">
        <f>[1]!b_anal_yield_cnbd($A8244,$N$1,3)</f>
        <v>2.2403</v>
      </c>
      <c r="G8244" t="s">
        <v>11</v>
      </c>
      <c r="H8244" t="s">
        <v>13</v>
      </c>
      <c r="I8244" t="s">
        <v>13</v>
      </c>
      <c r="J8244" t="s">
        <v>13</v>
      </c>
      <c r="K8244" t="s">
        <v>445</v>
      </c>
      <c r="L8244" t="str">
        <f>[2]!thsiFinD("ths_subject_latest_rating_yy_bond",A8244)</f>
        <v>3</v>
      </c>
      <c r="M8244" t="str">
        <f>[1]!s_info_industry_sw_2021($A8244,$N$1,1)</f>
        <v>房地产(2021)</v>
      </c>
      <c r="O8244" t="str">
        <f>[1]!b_info_carrydate($A8244)</f>
        <v>2024-01-23</v>
      </c>
    </row>
    <row r="8245" spans="1:15" x14ac:dyDescent="0.2">
      <c r="A8245" t="s">
        <v>4052</v>
      </c>
      <c r="B8245" t="s">
        <v>4053</v>
      </c>
      <c r="C8245" s="1">
        <f>[1]!b_anal_matu_cnbd($A8245,$N$1,3)</f>
        <v>7.6985999999999999</v>
      </c>
      <c r="D8245" t="s">
        <v>50</v>
      </c>
      <c r="E8245" t="s">
        <v>2376</v>
      </c>
      <c r="F8245" s="6">
        <f>[1]!b_anal_yield_cnbd($A8245,$N$1,3)</f>
        <v>2.0971000000000002</v>
      </c>
      <c r="G8245" t="s">
        <v>26</v>
      </c>
      <c r="H8245" t="s">
        <v>13</v>
      </c>
      <c r="I8245" t="s">
        <v>13</v>
      </c>
      <c r="J8245" t="s">
        <v>13</v>
      </c>
      <c r="K8245" t="s">
        <v>21</v>
      </c>
      <c r="L8245" t="str">
        <f>[2]!thsiFinD("ths_subject_latest_rating_yy_bond",A8245)</f>
        <v>2</v>
      </c>
      <c r="M8245" t="str">
        <f>[1]!s_info_industry_sw_2021($A8245,$N$1,1)</f>
        <v>公用事业(2021)</v>
      </c>
      <c r="O8245" t="str">
        <f>[1]!b_info_carrydate($A8245)</f>
        <v>2024-01-22</v>
      </c>
    </row>
    <row r="8246" spans="1:15" x14ac:dyDescent="0.2">
      <c r="A8246" t="s">
        <v>4437</v>
      </c>
      <c r="B8246" t="s">
        <v>4438</v>
      </c>
      <c r="C8246" s="1">
        <f>[1]!b_anal_matu_cnbd($A8246,$N$1,3)</f>
        <v>7.6985999999999999</v>
      </c>
      <c r="D8246" t="s">
        <v>17</v>
      </c>
      <c r="E8246" t="s">
        <v>979</v>
      </c>
      <c r="F8246" s="6">
        <f>[1]!b_anal_yield_cnbd($A8246,$N$1,3)</f>
        <v>2.2254</v>
      </c>
      <c r="G8246" t="s">
        <v>11</v>
      </c>
      <c r="H8246" t="s">
        <v>13</v>
      </c>
      <c r="I8246" t="s">
        <v>13</v>
      </c>
      <c r="J8246" t="s">
        <v>13</v>
      </c>
      <c r="K8246" t="s">
        <v>1747</v>
      </c>
      <c r="L8246" t="str">
        <f>[2]!thsiFinD("ths_subject_latest_rating_yy_bond",A8246)</f>
        <v>4+</v>
      </c>
      <c r="M8246" t="str">
        <f>[1]!s_info_industry_sw_2021($A8246,$N$1,1)</f>
        <v>建筑装饰(2021)</v>
      </c>
      <c r="O8246" t="str">
        <f>[1]!b_info_carrydate($A8246)</f>
        <v>2024-01-22</v>
      </c>
    </row>
    <row r="8247" spans="1:15" x14ac:dyDescent="0.2">
      <c r="A8247" t="s">
        <v>4439</v>
      </c>
      <c r="B8247" t="s">
        <v>4440</v>
      </c>
      <c r="C8247" s="1">
        <f>[1]!b_anal_matu_cnbd($A8247,$N$1,3)</f>
        <v>7.6985999999999999</v>
      </c>
      <c r="D8247" t="s">
        <v>17</v>
      </c>
      <c r="E8247" t="s">
        <v>2093</v>
      </c>
      <c r="F8247" s="6">
        <f>[1]!b_anal_yield_cnbd($A8247,$N$1,3)</f>
        <v>2.1753999999999998</v>
      </c>
      <c r="G8247" t="s">
        <v>11</v>
      </c>
      <c r="H8247" t="s">
        <v>13</v>
      </c>
      <c r="I8247" t="s">
        <v>13</v>
      </c>
      <c r="J8247" t="s">
        <v>13</v>
      </c>
      <c r="K8247" t="s">
        <v>1747</v>
      </c>
      <c r="L8247" t="str">
        <f>[2]!thsiFinD("ths_subject_latest_rating_yy_bond",A8247)</f>
        <v>4+</v>
      </c>
      <c r="M8247" t="str">
        <f>[1]!s_info_industry_sw_2021($A8247,$N$1,1)</f>
        <v>交通运输(2021)</v>
      </c>
      <c r="O8247" t="str">
        <f>[1]!b_info_carrydate($A8247)</f>
        <v>2024-01-22</v>
      </c>
    </row>
    <row r="8248" spans="1:15" x14ac:dyDescent="0.2">
      <c r="A8248" t="s">
        <v>4443</v>
      </c>
      <c r="B8248" t="s">
        <v>4444</v>
      </c>
      <c r="C8248" s="1">
        <f>[1]!b_anal_matu_cnbd($A8248,$N$1,3)</f>
        <v>2.6985999999999999</v>
      </c>
      <c r="D8248" t="s">
        <v>17</v>
      </c>
      <c r="E8248" t="s">
        <v>1215</v>
      </c>
      <c r="F8248" s="6">
        <f>[1]!b_anal_yield_cnbd($A8248,$N$1,3)</f>
        <v>1.752</v>
      </c>
      <c r="G8248" t="s">
        <v>11</v>
      </c>
      <c r="H8248" t="s">
        <v>13</v>
      </c>
      <c r="I8248" t="s">
        <v>13</v>
      </c>
      <c r="J8248" t="s">
        <v>13</v>
      </c>
      <c r="K8248" t="s">
        <v>1760</v>
      </c>
      <c r="L8248" t="str">
        <f>[2]!thsiFinD("ths_subject_latest_rating_yy_bond",A8248)</f>
        <v>4</v>
      </c>
      <c r="M8248" t="str">
        <f>[1]!s_info_industry_sw_2021($A8248,$N$1,1)</f>
        <v>建筑装饰(2021)</v>
      </c>
      <c r="O8248" t="str">
        <f>[1]!b_info_carrydate($A8248)</f>
        <v>2024-01-22</v>
      </c>
    </row>
    <row r="8249" spans="1:15" x14ac:dyDescent="0.2">
      <c r="A8249" t="s">
        <v>4445</v>
      </c>
      <c r="B8249" t="s">
        <v>4446</v>
      </c>
      <c r="C8249" s="1">
        <f>[1]!b_anal_matu_cnbd($A8249,$N$1,3)</f>
        <v>0.6986</v>
      </c>
      <c r="D8249" t="s">
        <v>21</v>
      </c>
      <c r="E8249" t="s">
        <v>2204</v>
      </c>
      <c r="F8249" s="6">
        <f>[1]!b_anal_yield_cnbd($A8249,$N$1,3)</f>
        <v>1.857</v>
      </c>
      <c r="G8249" t="s">
        <v>11</v>
      </c>
      <c r="H8249" t="s">
        <v>13</v>
      </c>
      <c r="I8249" t="s">
        <v>13</v>
      </c>
      <c r="J8249" t="s">
        <v>13</v>
      </c>
      <c r="K8249" t="s">
        <v>15639</v>
      </c>
      <c r="L8249" t="str">
        <f>[2]!thsiFinD("ths_subject_latest_rating_yy_bond",A8249)</f>
        <v>5</v>
      </c>
      <c r="M8249" t="str">
        <f>[1]!s_info_industry_sw_2021($A8249,$N$1,1)</f>
        <v>房地产(2021)</v>
      </c>
      <c r="O8249" t="str">
        <f>[1]!b_info_carrydate($A8249)</f>
        <v>2024-01-22</v>
      </c>
    </row>
    <row r="8250" spans="1:15" x14ac:dyDescent="0.2">
      <c r="A8250" t="s">
        <v>4449</v>
      </c>
      <c r="B8250" t="s">
        <v>4450</v>
      </c>
      <c r="C8250" s="1">
        <f>[1]!b_anal_matu_cnbd($A8250,$N$1,3)</f>
        <v>0.6986</v>
      </c>
      <c r="D8250" t="s">
        <v>17</v>
      </c>
      <c r="E8250" t="s">
        <v>1372</v>
      </c>
      <c r="F8250" s="6">
        <f>[1]!b_anal_yield_cnbd($A8250,$N$1,3)</f>
        <v>1.4988999999999999</v>
      </c>
      <c r="G8250" t="s">
        <v>11</v>
      </c>
      <c r="H8250" t="s">
        <v>13</v>
      </c>
      <c r="I8250" t="s">
        <v>13</v>
      </c>
      <c r="J8250" t="s">
        <v>13</v>
      </c>
      <c r="K8250" t="s">
        <v>15525</v>
      </c>
      <c r="L8250" t="str">
        <f>[2]!thsiFinD("ths_subject_latest_rating_yy_bond",A8250)</f>
        <v>4-</v>
      </c>
      <c r="M8250" t="str">
        <f>[1]!s_info_industry_sw_2021($A8250,$N$1,1)</f>
        <v>建筑装饰(2021)</v>
      </c>
      <c r="O8250" t="str">
        <f>[1]!b_info_carrydate($A8250)</f>
        <v>2024-01-22</v>
      </c>
    </row>
    <row r="8251" spans="1:15" x14ac:dyDescent="0.2">
      <c r="A8251" t="s">
        <v>4455</v>
      </c>
      <c r="B8251" t="s">
        <v>4456</v>
      </c>
      <c r="C8251" s="1">
        <f>[1]!b_anal_matu_cnbd($A8251,$N$1,3)</f>
        <v>7.6985999999999999</v>
      </c>
      <c r="D8251" t="s">
        <v>50</v>
      </c>
      <c r="E8251" t="s">
        <v>1930</v>
      </c>
      <c r="F8251" s="6">
        <f>[1]!b_anal_yield_cnbd($A8251,$N$1,3)</f>
        <v>2.1271</v>
      </c>
      <c r="G8251" t="s">
        <v>26</v>
      </c>
      <c r="H8251" t="s">
        <v>13</v>
      </c>
      <c r="I8251" t="s">
        <v>13</v>
      </c>
      <c r="J8251" t="s">
        <v>13</v>
      </c>
      <c r="K8251" t="s">
        <v>10</v>
      </c>
      <c r="L8251" t="str">
        <f>[2]!thsiFinD("ths_subject_latest_rating_yy_bond",A8251)</f>
        <v>4+</v>
      </c>
      <c r="M8251" t="str">
        <f>[1]!s_info_industry_sw_2021($A8251,$N$1,1)</f>
        <v>综合(2021)</v>
      </c>
      <c r="O8251" t="str">
        <f>[1]!b_info_carrydate($A8251)</f>
        <v>2024-01-22</v>
      </c>
    </row>
    <row r="8252" spans="1:15" x14ac:dyDescent="0.2">
      <c r="A8252" t="s">
        <v>4457</v>
      </c>
      <c r="B8252" t="s">
        <v>4458</v>
      </c>
      <c r="C8252" s="1">
        <f>[1]!b_anal_matu_cnbd($A8252,$N$1,3)</f>
        <v>17.698599999999999</v>
      </c>
      <c r="D8252" t="s">
        <v>50</v>
      </c>
      <c r="E8252" t="s">
        <v>1930</v>
      </c>
      <c r="F8252" s="6">
        <f>[1]!b_anal_yield_cnbd($A8252,$N$1,3)</f>
        <v>2.5581</v>
      </c>
      <c r="G8252" t="s">
        <v>26</v>
      </c>
      <c r="H8252" t="s">
        <v>13</v>
      </c>
      <c r="I8252" t="s">
        <v>13</v>
      </c>
      <c r="J8252" t="s">
        <v>13</v>
      </c>
      <c r="K8252" t="s">
        <v>10</v>
      </c>
      <c r="L8252" t="str">
        <f>[2]!thsiFinD("ths_subject_latest_rating_yy_bond",A8252)</f>
        <v>4+</v>
      </c>
      <c r="M8252" t="str">
        <f>[1]!s_info_industry_sw_2021($A8252,$N$1,1)</f>
        <v>综合(2021)</v>
      </c>
      <c r="O8252" t="str">
        <f>[1]!b_info_carrydate($A8252)</f>
        <v>2024-01-22</v>
      </c>
    </row>
    <row r="8253" spans="1:15" x14ac:dyDescent="0.2">
      <c r="A8253" t="s">
        <v>4459</v>
      </c>
      <c r="B8253" t="s">
        <v>4460</v>
      </c>
      <c r="C8253" s="1">
        <f>[1]!b_anal_matu_cnbd($A8253,$N$1,3)</f>
        <v>2.6985999999999999</v>
      </c>
      <c r="D8253" t="s">
        <v>21</v>
      </c>
      <c r="E8253" t="s">
        <v>3054</v>
      </c>
      <c r="F8253" s="6">
        <f>[1]!b_anal_yield_cnbd($A8253,$N$1,3)</f>
        <v>1.8024</v>
      </c>
      <c r="G8253" t="s">
        <v>11</v>
      </c>
      <c r="H8253" t="s">
        <v>13</v>
      </c>
      <c r="I8253" t="s">
        <v>13</v>
      </c>
      <c r="J8253" t="s">
        <v>13</v>
      </c>
      <c r="K8253" t="s">
        <v>15639</v>
      </c>
      <c r="L8253" t="str">
        <f>[2]!thsiFinD("ths_subject_latest_rating_yy_bond",A8253)</f>
        <v>5+</v>
      </c>
      <c r="M8253" t="str">
        <f>[1]!s_info_industry_sw_2021($A8253,$N$1,1)</f>
        <v>房地产(2021)</v>
      </c>
      <c r="O8253" t="str">
        <f>[1]!b_info_carrydate($A8253)</f>
        <v>2024-01-22</v>
      </c>
    </row>
    <row r="8254" spans="1:15" x14ac:dyDescent="0.2">
      <c r="A8254" t="s">
        <v>4461</v>
      </c>
      <c r="B8254" t="s">
        <v>4462</v>
      </c>
      <c r="C8254" s="1">
        <f>[1]!b_anal_matu_cnbd($A8254,$N$1,3)</f>
        <v>0.6986</v>
      </c>
      <c r="D8254" t="s">
        <v>21</v>
      </c>
      <c r="E8254" t="s">
        <v>3992</v>
      </c>
      <c r="F8254" s="6">
        <f>[1]!b_anal_yield_cnbd($A8254,$N$1,3)</f>
        <v>1.5246</v>
      </c>
      <c r="G8254" t="s">
        <v>11</v>
      </c>
      <c r="H8254" t="s">
        <v>13</v>
      </c>
      <c r="I8254" t="s">
        <v>13</v>
      </c>
      <c r="J8254" t="s">
        <v>13</v>
      </c>
      <c r="K8254" t="s">
        <v>15639</v>
      </c>
      <c r="L8254" t="str">
        <f>[2]!thsiFinD("ths_subject_latest_rating_yy_bond",A8254)</f>
        <v>5-</v>
      </c>
      <c r="M8254" t="str">
        <f>[1]!s_info_industry_sw_2021($A8254,$N$1,1)</f>
        <v>房地产(2021)</v>
      </c>
      <c r="O8254" t="str">
        <f>[1]!b_info_carrydate($A8254)</f>
        <v>2024-01-22</v>
      </c>
    </row>
    <row r="8255" spans="1:15" x14ac:dyDescent="0.2">
      <c r="A8255" t="s">
        <v>14561</v>
      </c>
      <c r="B8255" t="s">
        <v>14562</v>
      </c>
      <c r="C8255" s="1">
        <f>[1]!b_anal_matu_cnbd($A8255,$N$1,3)</f>
        <v>2.6985999999999999</v>
      </c>
      <c r="D8255" t="s">
        <v>17</v>
      </c>
      <c r="E8255" t="s">
        <v>12826</v>
      </c>
      <c r="F8255" s="6">
        <f>[1]!b_anal_yield_cnbd($A8255,$N$1,3)</f>
        <v>1.7423999999999999</v>
      </c>
      <c r="G8255" t="s">
        <v>11</v>
      </c>
      <c r="H8255" t="s">
        <v>13</v>
      </c>
      <c r="I8255" t="s">
        <v>13</v>
      </c>
      <c r="J8255" t="s">
        <v>13</v>
      </c>
      <c r="K8255" t="s">
        <v>1747</v>
      </c>
      <c r="L8255" t="str">
        <f>[2]!thsiFinD("ths_subject_latest_rating_yy_bond",A8255)</f>
        <v>4</v>
      </c>
      <c r="M8255" t="str">
        <f>[1]!s_info_industry_sw_2021($A8255,$N$1,1)</f>
        <v>非银金融(2021)</v>
      </c>
      <c r="O8255" t="str">
        <f>[1]!b_info_carrydate($A8255)</f>
        <v>2024-01-22</v>
      </c>
    </row>
    <row r="8256" spans="1:15" x14ac:dyDescent="0.2">
      <c r="A8256" t="s">
        <v>14569</v>
      </c>
      <c r="B8256" t="s">
        <v>14570</v>
      </c>
      <c r="C8256" s="1">
        <f>[1]!b_anal_matu_cnbd($A8256,$N$1,3)</f>
        <v>2.6985999999999999</v>
      </c>
      <c r="D8256" t="s">
        <v>50</v>
      </c>
      <c r="E8256" t="s">
        <v>262</v>
      </c>
      <c r="F8256" s="6">
        <f>[1]!b_anal_yield_cnbd($A8256,$N$1,3)</f>
        <v>1.6954</v>
      </c>
      <c r="G8256" t="s">
        <v>11</v>
      </c>
      <c r="H8256" t="s">
        <v>13</v>
      </c>
      <c r="I8256" t="s">
        <v>13</v>
      </c>
      <c r="J8256" t="s">
        <v>13</v>
      </c>
      <c r="K8256" t="s">
        <v>445</v>
      </c>
      <c r="L8256" t="str">
        <f>[2]!thsiFinD("ths_subject_latest_rating_yy_bond",A8256)</f>
        <v>3</v>
      </c>
      <c r="M8256" t="str">
        <f>[1]!s_info_industry_sw_2021($A8256,$N$1,1)</f>
        <v>公用事业(2021)</v>
      </c>
      <c r="O8256" t="str">
        <f>[1]!b_info_carrydate($A8256)</f>
        <v>2024-01-22</v>
      </c>
    </row>
    <row r="8257" spans="1:15" x14ac:dyDescent="0.2">
      <c r="A8257" t="s">
        <v>18191</v>
      </c>
      <c r="B8257" t="s">
        <v>18192</v>
      </c>
      <c r="C8257" s="1">
        <f>[1]!b_anal_matu_cnbd($A8257,$N$1,3)</f>
        <v>0.6986</v>
      </c>
      <c r="D8257" t="s">
        <v>17</v>
      </c>
      <c r="E8257" t="s">
        <v>16190</v>
      </c>
      <c r="F8257" s="6">
        <f>[1]!b_anal_yield_cnbd($A8257,$N$1,3)</f>
        <v>1.4489000000000001</v>
      </c>
      <c r="G8257" t="s">
        <v>11</v>
      </c>
      <c r="H8257" t="s">
        <v>13</v>
      </c>
      <c r="I8257" t="s">
        <v>13</v>
      </c>
      <c r="J8257" t="s">
        <v>13</v>
      </c>
      <c r="K8257" t="s">
        <v>15526</v>
      </c>
      <c r="L8257" t="str">
        <f>[2]!thsiFinD("ths_subject_latest_rating_yy_bond",A8257)</f>
        <v>5</v>
      </c>
      <c r="M8257" t="str">
        <f>[1]!s_info_industry_sw_2021($A8257,$N$1,1)</f>
        <v>非银金融(2021)</v>
      </c>
      <c r="O8257" t="str">
        <f>[1]!b_info_carrydate($A8257)</f>
        <v>2024-01-22</v>
      </c>
    </row>
    <row r="8258" spans="1:15" x14ac:dyDescent="0.2">
      <c r="A8258" t="s">
        <v>18209</v>
      </c>
      <c r="B8258" t="s">
        <v>18210</v>
      </c>
      <c r="C8258" s="1">
        <f>[1]!b_anal_matu_cnbd($A8258,$N$1,3)</f>
        <v>0.6986</v>
      </c>
      <c r="D8258" t="s">
        <v>17</v>
      </c>
      <c r="E8258" t="s">
        <v>13018</v>
      </c>
      <c r="F8258" s="6">
        <f>[1]!b_anal_yield_cnbd($A8258,$N$1,3)</f>
        <v>1.4512</v>
      </c>
      <c r="G8258" t="s">
        <v>26</v>
      </c>
      <c r="H8258" t="s">
        <v>13</v>
      </c>
      <c r="I8258" t="s">
        <v>12</v>
      </c>
      <c r="J8258" t="s">
        <v>13</v>
      </c>
      <c r="K8258" t="s">
        <v>15525</v>
      </c>
      <c r="L8258" t="str">
        <f>[2]!thsiFinD("ths_subject_latest_rating_yy_bond",A8258)</f>
        <v>3</v>
      </c>
      <c r="M8258" t="str">
        <f>[1]!s_info_industry_sw_2021($A8258,$N$1,1)</f>
        <v>非银金融(2021)</v>
      </c>
      <c r="O8258" t="str">
        <f>[1]!b_info_carrydate($A8258)</f>
        <v>2024-01-22</v>
      </c>
    </row>
    <row r="8259" spans="1:15" x14ac:dyDescent="0.2">
      <c r="A8259" t="s">
        <v>18211</v>
      </c>
      <c r="B8259" t="s">
        <v>18212</v>
      </c>
      <c r="C8259" s="1">
        <f>[1]!b_anal_matu_cnbd($A8259,$N$1,3)</f>
        <v>0.6986</v>
      </c>
      <c r="D8259" t="s">
        <v>32</v>
      </c>
      <c r="E8259" t="s">
        <v>1664</v>
      </c>
      <c r="F8259" s="6">
        <f>[1]!b_anal_yield_cnbd($A8259,$N$1,3)</f>
        <v>1.4389000000000001</v>
      </c>
      <c r="G8259" t="s">
        <v>11</v>
      </c>
      <c r="H8259" t="s">
        <v>13</v>
      </c>
      <c r="I8259" t="s">
        <v>13</v>
      </c>
      <c r="J8259" t="s">
        <v>13</v>
      </c>
      <c r="K8259" t="s">
        <v>1760</v>
      </c>
      <c r="L8259" t="str">
        <f>[2]!thsiFinD("ths_subject_latest_rating_yy_bond",A8259)</f>
        <v>3</v>
      </c>
      <c r="M8259" t="str">
        <f>[1]!s_info_industry_sw_2021($A8259,$N$1,1)</f>
        <v>非银金融(2021)</v>
      </c>
      <c r="O8259" t="str">
        <f>[1]!b_info_carrydate($A8259)</f>
        <v>2024-01-22</v>
      </c>
    </row>
    <row r="8260" spans="1:15" x14ac:dyDescent="0.2">
      <c r="A8260" t="s">
        <v>22516</v>
      </c>
      <c r="B8260" t="s">
        <v>22517</v>
      </c>
      <c r="C8260" s="1">
        <f>[1]!b_anal_matu_cnbd($A8260,$N$1,3)</f>
        <v>7.6985999999999999</v>
      </c>
      <c r="D8260" t="s">
        <v>50</v>
      </c>
      <c r="E8260" t="s">
        <v>15394</v>
      </c>
      <c r="F8260" s="6">
        <f>[1]!b_anal_yield_cnbd($A8260,$N$1,3)</f>
        <v>2.1585000000000001</v>
      </c>
      <c r="G8260" t="s">
        <v>11</v>
      </c>
      <c r="H8260" t="s">
        <v>13</v>
      </c>
      <c r="I8260" t="s">
        <v>13</v>
      </c>
      <c r="J8260" t="s">
        <v>13</v>
      </c>
      <c r="K8260" t="s">
        <v>445</v>
      </c>
      <c r="L8260" t="str">
        <f>[2]!thsiFinD("ths_subject_latest_rating_yy_bond",A8260)</f>
        <v>4+</v>
      </c>
      <c r="M8260" t="str">
        <f>[1]!s_info_industry_sw_2021($A8260,$N$1,1)</f>
        <v>交通运输(2021)</v>
      </c>
      <c r="O8260" t="str">
        <f>[1]!b_info_carrydate($A8260)</f>
        <v>2024-01-22</v>
      </c>
    </row>
    <row r="8261" spans="1:15" x14ac:dyDescent="0.2">
      <c r="A8261" t="s">
        <v>23051</v>
      </c>
      <c r="B8261" t="s">
        <v>23052</v>
      </c>
      <c r="C8261" s="1">
        <f>[1]!b_anal_matu_cnbd($A8261,$N$1,3)</f>
        <v>7.6985999999999999</v>
      </c>
      <c r="D8261" t="s">
        <v>50</v>
      </c>
      <c r="E8261" t="s">
        <v>15394</v>
      </c>
      <c r="F8261" s="6">
        <f>[1]!b_anal_yield_cnbd($A8261,$N$1,3)</f>
        <v>2.1585000000000001</v>
      </c>
      <c r="G8261" t="s">
        <v>11</v>
      </c>
      <c r="H8261" t="s">
        <v>13</v>
      </c>
      <c r="I8261" t="s">
        <v>13</v>
      </c>
      <c r="J8261" t="s">
        <v>13</v>
      </c>
      <c r="K8261" t="s">
        <v>445</v>
      </c>
      <c r="L8261" t="str">
        <f>[2]!thsiFinD("ths_subject_latest_rating_yy_bond",A8261)</f>
        <v>4+</v>
      </c>
      <c r="M8261" t="str">
        <f>[1]!s_info_industry_sw_2021($A8261,$N$1,1)</f>
        <v>交通运输(2021)</v>
      </c>
      <c r="O8261" t="str">
        <f>[1]!b_info_carrydate($A8261)</f>
        <v>2024-01-22</v>
      </c>
    </row>
    <row r="8262" spans="1:15" x14ac:dyDescent="0.2">
      <c r="A8262" t="s">
        <v>4050</v>
      </c>
      <c r="B8262" t="s">
        <v>4051</v>
      </c>
      <c r="C8262" s="1">
        <f>[1]!b_anal_matu_cnbd($A8262,$N$1,3)</f>
        <v>0.69040000000000001</v>
      </c>
      <c r="D8262" t="s">
        <v>21</v>
      </c>
      <c r="E8262" t="s">
        <v>3612</v>
      </c>
      <c r="F8262" s="6">
        <f>[1]!b_anal_yield_cnbd($A8262,$N$1,3)</f>
        <v>1.5192000000000001</v>
      </c>
      <c r="G8262" t="s">
        <v>11</v>
      </c>
      <c r="H8262" t="s">
        <v>13</v>
      </c>
      <c r="I8262" t="s">
        <v>13</v>
      </c>
      <c r="J8262" t="s">
        <v>13</v>
      </c>
      <c r="K8262" t="s">
        <v>15639</v>
      </c>
      <c r="L8262" t="str">
        <f>[2]!thsiFinD("ths_subject_latest_rating_yy_bond",A8262)</f>
        <v>6-</v>
      </c>
      <c r="M8262" t="str">
        <f>[1]!s_info_industry_sw_2021($A8262,$N$1,1)</f>
        <v>煤炭(2021)</v>
      </c>
      <c r="O8262" t="str">
        <f>[1]!b_info_carrydate($A8262)</f>
        <v>2024-01-19</v>
      </c>
    </row>
    <row r="8263" spans="1:15" x14ac:dyDescent="0.2">
      <c r="A8263" t="s">
        <v>4413</v>
      </c>
      <c r="B8263" t="s">
        <v>4414</v>
      </c>
      <c r="C8263" s="1">
        <f>[1]!b_anal_matu_cnbd($A8263,$N$1,3)</f>
        <v>2.6903999999999999</v>
      </c>
      <c r="D8263" t="s">
        <v>50</v>
      </c>
      <c r="E8263" t="s">
        <v>112</v>
      </c>
      <c r="F8263" s="6">
        <f>[1]!b_anal_yield_cnbd($A8263,$N$1,3)</f>
        <v>1.7048000000000001</v>
      </c>
      <c r="G8263" t="s">
        <v>11</v>
      </c>
      <c r="H8263" t="s">
        <v>13</v>
      </c>
      <c r="I8263" t="s">
        <v>13</v>
      </c>
      <c r="J8263" t="s">
        <v>13</v>
      </c>
      <c r="K8263" t="s">
        <v>10</v>
      </c>
      <c r="L8263" t="str">
        <f>[2]!thsiFinD("ths_subject_latest_rating_yy_bond",A8263)</f>
        <v>3</v>
      </c>
      <c r="M8263" t="str">
        <f>[1]!s_info_industry_sw_2021($A8263,$N$1,1)</f>
        <v>交通运输(2021)</v>
      </c>
      <c r="O8263" t="str">
        <f>[1]!b_info_carrydate($A8263)</f>
        <v>2024-01-19</v>
      </c>
    </row>
    <row r="8264" spans="1:15" x14ac:dyDescent="0.2">
      <c r="A8264" t="s">
        <v>4415</v>
      </c>
      <c r="B8264" t="s">
        <v>4416</v>
      </c>
      <c r="C8264" s="1">
        <f>[1]!b_anal_matu_cnbd($A8264,$N$1,3)</f>
        <v>7.6904000000000003</v>
      </c>
      <c r="D8264" t="s">
        <v>50</v>
      </c>
      <c r="E8264" t="s">
        <v>140</v>
      </c>
      <c r="F8264" s="6">
        <f>[1]!b_anal_yield_cnbd($A8264,$N$1,3)</f>
        <v>2.1074999999999999</v>
      </c>
      <c r="G8264" t="s">
        <v>11</v>
      </c>
      <c r="H8264" t="s">
        <v>13</v>
      </c>
      <c r="I8264" t="s">
        <v>13</v>
      </c>
      <c r="J8264" t="s">
        <v>13</v>
      </c>
      <c r="K8264" t="s">
        <v>10</v>
      </c>
      <c r="L8264" t="str">
        <f>[2]!thsiFinD("ths_subject_latest_rating_yy_bond",A8264)</f>
        <v>3</v>
      </c>
      <c r="M8264" t="str">
        <f>[1]!s_info_industry_sw_2021($A8264,$N$1,1)</f>
        <v>交通运输(2021)</v>
      </c>
      <c r="O8264" t="str">
        <f>[1]!b_info_carrydate($A8264)</f>
        <v>2024-01-19</v>
      </c>
    </row>
    <row r="8265" spans="1:15" x14ac:dyDescent="0.2">
      <c r="A8265" t="s">
        <v>4417</v>
      </c>
      <c r="B8265" t="s">
        <v>4418</v>
      </c>
      <c r="C8265" s="1">
        <f>[1]!b_anal_matu_cnbd($A8265,$N$1,3)</f>
        <v>2.6903999999999999</v>
      </c>
      <c r="D8265" t="s">
        <v>17</v>
      </c>
      <c r="E8265" t="s">
        <v>2637</v>
      </c>
      <c r="F8265" s="6">
        <f>[1]!b_anal_yield_cnbd($A8265,$N$1,3)</f>
        <v>1.7513000000000001</v>
      </c>
      <c r="G8265" t="s">
        <v>11</v>
      </c>
      <c r="H8265" t="s">
        <v>12</v>
      </c>
      <c r="I8265" t="s">
        <v>13</v>
      </c>
      <c r="J8265" t="s">
        <v>13</v>
      </c>
      <c r="K8265" t="s">
        <v>15525</v>
      </c>
      <c r="L8265" t="str">
        <f>[2]!thsiFinD("ths_subject_latest_rating_yy_bond",A8265)</f>
        <v>5+</v>
      </c>
      <c r="M8265" t="str">
        <f>[1]!s_info_industry_sw_2021($A8265,$N$1,1)</f>
        <v>房地产(2021)</v>
      </c>
      <c r="O8265" t="str">
        <f>[1]!b_info_carrydate($A8265)</f>
        <v>2024-01-19</v>
      </c>
    </row>
    <row r="8266" spans="1:15" x14ac:dyDescent="0.2">
      <c r="A8266" t="s">
        <v>4419</v>
      </c>
      <c r="B8266" t="s">
        <v>4420</v>
      </c>
      <c r="C8266" s="1">
        <f>[1]!b_anal_matu_cnbd($A8266,$N$1,3)</f>
        <v>2.6903999999999999</v>
      </c>
      <c r="D8266" t="s">
        <v>50</v>
      </c>
      <c r="E8266" t="s">
        <v>3704</v>
      </c>
      <c r="F8266" s="6">
        <f>[1]!b_anal_yield_cnbd($A8266,$N$1,3)</f>
        <v>1.7048000000000001</v>
      </c>
      <c r="G8266" t="s">
        <v>11</v>
      </c>
      <c r="H8266" t="s">
        <v>13</v>
      </c>
      <c r="I8266" t="s">
        <v>13</v>
      </c>
      <c r="J8266" t="s">
        <v>13</v>
      </c>
      <c r="K8266" t="s">
        <v>445</v>
      </c>
      <c r="L8266" t="str">
        <f>[2]!thsiFinD("ths_subject_latest_rating_yy_bond",A8266)</f>
        <v>3</v>
      </c>
      <c r="M8266" t="str">
        <f>[1]!s_info_industry_sw_2021($A8266,$N$1,1)</f>
        <v>建筑装饰(2021)</v>
      </c>
      <c r="O8266" t="str">
        <f>[1]!b_info_carrydate($A8266)</f>
        <v>2024-01-19</v>
      </c>
    </row>
    <row r="8267" spans="1:15" x14ac:dyDescent="0.2">
      <c r="A8267" t="s">
        <v>4421</v>
      </c>
      <c r="B8267" t="s">
        <v>4422</v>
      </c>
      <c r="C8267" s="1">
        <f>[1]!b_anal_matu_cnbd($A8267,$N$1,3)</f>
        <v>7.6904000000000003</v>
      </c>
      <c r="D8267" t="s">
        <v>50</v>
      </c>
      <c r="E8267" t="s">
        <v>3704</v>
      </c>
      <c r="F8267" s="6">
        <f>[1]!b_anal_yield_cnbd($A8267,$N$1,3)</f>
        <v>2.1074999999999999</v>
      </c>
      <c r="G8267" t="s">
        <v>11</v>
      </c>
      <c r="H8267" t="s">
        <v>13</v>
      </c>
      <c r="I8267" t="s">
        <v>13</v>
      </c>
      <c r="J8267" t="s">
        <v>13</v>
      </c>
      <c r="K8267" t="s">
        <v>445</v>
      </c>
      <c r="L8267" t="str">
        <f>[2]!thsiFinD("ths_subject_latest_rating_yy_bond",A8267)</f>
        <v>3</v>
      </c>
      <c r="M8267" t="str">
        <f>[1]!s_info_industry_sw_2021($A8267,$N$1,1)</f>
        <v>建筑装饰(2021)</v>
      </c>
      <c r="O8267" t="str">
        <f>[1]!b_info_carrydate($A8267)</f>
        <v>2024-01-19</v>
      </c>
    </row>
    <row r="8268" spans="1:15" x14ac:dyDescent="0.2">
      <c r="A8268" t="s">
        <v>4423</v>
      </c>
      <c r="B8268" t="s">
        <v>4424</v>
      </c>
      <c r="C8268" s="1">
        <f>[1]!b_anal_matu_cnbd($A8268,$N$1,3)</f>
        <v>0.69040000000000001</v>
      </c>
      <c r="D8268" t="s">
        <v>21</v>
      </c>
      <c r="E8268" t="s">
        <v>3333</v>
      </c>
      <c r="F8268" s="6">
        <f>[1]!b_anal_yield_cnbd($A8268,$N$1,3)</f>
        <v>1.524</v>
      </c>
      <c r="G8268" t="s">
        <v>11</v>
      </c>
      <c r="H8268" t="s">
        <v>12</v>
      </c>
      <c r="I8268" t="s">
        <v>13</v>
      </c>
      <c r="J8268" t="s">
        <v>13</v>
      </c>
      <c r="K8268" t="s">
        <v>15639</v>
      </c>
      <c r="L8268" t="str">
        <f>[2]!thsiFinD("ths_subject_latest_rating_yy_bond",A8268)</f>
        <v>5-</v>
      </c>
      <c r="M8268" t="str">
        <f>[1]!s_info_industry_sw_2021($A8268,$N$1,1)</f>
        <v>建筑装饰(2021)</v>
      </c>
      <c r="O8268" t="str">
        <f>[1]!b_info_carrydate($A8268)</f>
        <v>2024-01-19</v>
      </c>
    </row>
    <row r="8269" spans="1:15" x14ac:dyDescent="0.2">
      <c r="A8269" t="s">
        <v>4425</v>
      </c>
      <c r="B8269" t="s">
        <v>4426</v>
      </c>
      <c r="C8269" s="1">
        <f>[1]!b_anal_matu_cnbd($A8269,$N$1,3)</f>
        <v>2.6903999999999999</v>
      </c>
      <c r="D8269" t="s">
        <v>17</v>
      </c>
      <c r="E8269" t="s">
        <v>2064</v>
      </c>
      <c r="F8269" s="6">
        <f>[1]!b_anal_yield_cnbd($A8269,$N$1,3)</f>
        <v>1.8012999999999999</v>
      </c>
      <c r="G8269" t="s">
        <v>11</v>
      </c>
      <c r="H8269" t="s">
        <v>12</v>
      </c>
      <c r="I8269" t="s">
        <v>13</v>
      </c>
      <c r="J8269" t="s">
        <v>13</v>
      </c>
      <c r="K8269" t="s">
        <v>15525</v>
      </c>
      <c r="L8269" t="str">
        <f>[2]!thsiFinD("ths_subject_latest_rating_yy_bond",A8269)</f>
        <v>4-</v>
      </c>
      <c r="M8269" t="str">
        <f>[1]!s_info_industry_sw_2021($A8269,$N$1,1)</f>
        <v>建筑装饰(2021)</v>
      </c>
      <c r="O8269" t="str">
        <f>[1]!b_info_carrydate($A8269)</f>
        <v>2024-01-19</v>
      </c>
    </row>
    <row r="8270" spans="1:15" x14ac:dyDescent="0.2">
      <c r="A8270" t="s">
        <v>4427</v>
      </c>
      <c r="B8270" t="s">
        <v>4428</v>
      </c>
      <c r="C8270" s="1">
        <f>[1]!b_anal_matu_cnbd($A8270,$N$1,3)</f>
        <v>7.6904000000000003</v>
      </c>
      <c r="D8270" t="s">
        <v>17</v>
      </c>
      <c r="E8270" t="s">
        <v>1981</v>
      </c>
      <c r="F8270" s="6">
        <f>[1]!b_anal_yield_cnbd($A8270,$N$1,3)</f>
        <v>2.1972999999999998</v>
      </c>
      <c r="G8270" t="s">
        <v>11</v>
      </c>
      <c r="H8270" t="s">
        <v>13</v>
      </c>
      <c r="I8270" t="s">
        <v>13</v>
      </c>
      <c r="J8270" t="s">
        <v>13</v>
      </c>
      <c r="K8270" t="s">
        <v>445</v>
      </c>
      <c r="L8270" t="str">
        <f>[2]!thsiFinD("ths_subject_latest_rating_yy_bond",A8270)</f>
        <v>4</v>
      </c>
      <c r="M8270" t="str">
        <f>[1]!s_info_industry_sw_2021($A8270,$N$1,1)</f>
        <v>煤炭(2021)</v>
      </c>
      <c r="O8270" t="str">
        <f>[1]!b_info_carrydate($A8270)</f>
        <v>2024-01-19</v>
      </c>
    </row>
    <row r="8271" spans="1:15" x14ac:dyDescent="0.2">
      <c r="A8271" t="s">
        <v>4429</v>
      </c>
      <c r="B8271" t="s">
        <v>4430</v>
      </c>
      <c r="C8271" s="1">
        <f>[1]!b_anal_matu_cnbd($A8271,$N$1,3)</f>
        <v>2.6903999999999999</v>
      </c>
      <c r="D8271" t="s">
        <v>17</v>
      </c>
      <c r="E8271" t="s">
        <v>2637</v>
      </c>
      <c r="F8271" s="6">
        <f>[1]!b_anal_yield_cnbd($A8271,$N$1,3)</f>
        <v>1.7513000000000001</v>
      </c>
      <c r="G8271" t="s">
        <v>11</v>
      </c>
      <c r="H8271" t="s">
        <v>12</v>
      </c>
      <c r="I8271" t="s">
        <v>13</v>
      </c>
      <c r="J8271" t="s">
        <v>13</v>
      </c>
      <c r="K8271" t="s">
        <v>15525</v>
      </c>
      <c r="L8271" t="str">
        <f>[2]!thsiFinD("ths_subject_latest_rating_yy_bond",A8271)</f>
        <v>5+</v>
      </c>
      <c r="M8271" t="str">
        <f>[1]!s_info_industry_sw_2021($A8271,$N$1,1)</f>
        <v>房地产(2021)</v>
      </c>
      <c r="O8271" t="str">
        <f>[1]!b_info_carrydate($A8271)</f>
        <v>2024-01-19</v>
      </c>
    </row>
    <row r="8272" spans="1:15" x14ac:dyDescent="0.2">
      <c r="A8272" t="s">
        <v>4431</v>
      </c>
      <c r="B8272" t="s">
        <v>4432</v>
      </c>
      <c r="C8272" s="1">
        <f>[1]!b_anal_matu_cnbd($A8272,$N$1,3)</f>
        <v>2.6903999999999999</v>
      </c>
      <c r="D8272" t="s">
        <v>21</v>
      </c>
      <c r="E8272" t="s">
        <v>2011</v>
      </c>
      <c r="F8272" s="6">
        <f>[1]!b_anal_yield_cnbd($A8272,$N$1,3)</f>
        <v>1.8015000000000001</v>
      </c>
      <c r="G8272" t="s">
        <v>11</v>
      </c>
      <c r="H8272" t="s">
        <v>12</v>
      </c>
      <c r="I8272" t="s">
        <v>13</v>
      </c>
      <c r="J8272" t="s">
        <v>13</v>
      </c>
      <c r="K8272" t="s">
        <v>15639</v>
      </c>
      <c r="L8272" t="str">
        <f>[2]!thsiFinD("ths_subject_latest_rating_yy_bond",A8272)</f>
        <v>5+</v>
      </c>
      <c r="M8272" t="str">
        <f>[1]!s_info_industry_sw_2021($A8272,$N$1,1)</f>
        <v>建筑装饰(2021)</v>
      </c>
      <c r="O8272" t="str">
        <f>[1]!b_info_carrydate($A8272)</f>
        <v>2024-01-19</v>
      </c>
    </row>
    <row r="8273" spans="1:15" x14ac:dyDescent="0.2">
      <c r="A8273" t="s">
        <v>4433</v>
      </c>
      <c r="B8273" t="s">
        <v>4434</v>
      </c>
      <c r="C8273" s="1">
        <f>[1]!b_anal_matu_cnbd($A8273,$N$1,3)</f>
        <v>0.69040000000000001</v>
      </c>
      <c r="D8273" t="s">
        <v>17</v>
      </c>
      <c r="E8273" t="s">
        <v>320</v>
      </c>
      <c r="F8273" s="6">
        <f>[1]!b_anal_yield_cnbd($A8273,$N$1,3)</f>
        <v>1.4982</v>
      </c>
      <c r="G8273" t="s">
        <v>11</v>
      </c>
      <c r="H8273" t="s">
        <v>13</v>
      </c>
      <c r="I8273" t="s">
        <v>13</v>
      </c>
      <c r="J8273" t="s">
        <v>13</v>
      </c>
      <c r="K8273" t="s">
        <v>1747</v>
      </c>
      <c r="L8273" t="str">
        <f>[2]!thsiFinD("ths_subject_latest_rating_yy_bond",A8273)</f>
        <v>3</v>
      </c>
      <c r="M8273" t="str">
        <f>[1]!s_info_industry_sw_2021($A8273,$N$1,1)</f>
        <v>电子(2021)</v>
      </c>
      <c r="O8273" t="str">
        <f>[1]!b_info_carrydate($A8273)</f>
        <v>2024-01-19</v>
      </c>
    </row>
    <row r="8274" spans="1:15" x14ac:dyDescent="0.2">
      <c r="A8274" t="s">
        <v>4435</v>
      </c>
      <c r="B8274" t="s">
        <v>4436</v>
      </c>
      <c r="C8274" s="1">
        <f>[1]!b_anal_matu_cnbd($A8274,$N$1,3)</f>
        <v>2.6903999999999999</v>
      </c>
      <c r="D8274" t="s">
        <v>17</v>
      </c>
      <c r="E8274" t="s">
        <v>2083</v>
      </c>
      <c r="F8274" s="6">
        <f>[1]!b_anal_yield_cnbd($A8274,$N$1,3)</f>
        <v>1.7513000000000001</v>
      </c>
      <c r="G8274" t="s">
        <v>11</v>
      </c>
      <c r="H8274" t="s">
        <v>13</v>
      </c>
      <c r="I8274" t="s">
        <v>13</v>
      </c>
      <c r="J8274" t="s">
        <v>13</v>
      </c>
      <c r="K8274" t="s">
        <v>1760</v>
      </c>
      <c r="L8274" t="str">
        <f>[2]!thsiFinD("ths_subject_latest_rating_yy_bond",A8274)</f>
        <v>4+</v>
      </c>
      <c r="M8274" t="str">
        <f>[1]!s_info_industry_sw_2021($A8274,$N$1,1)</f>
        <v>交通运输(2021)</v>
      </c>
      <c r="O8274" t="str">
        <f>[1]!b_info_carrydate($A8274)</f>
        <v>2024-01-19</v>
      </c>
    </row>
    <row r="8275" spans="1:15" x14ac:dyDescent="0.2">
      <c r="A8275" t="s">
        <v>4441</v>
      </c>
      <c r="B8275" t="s">
        <v>4442</v>
      </c>
      <c r="C8275" s="1">
        <f>[1]!b_anal_matu_cnbd($A8275,$N$1,3)</f>
        <v>0.69040000000000001</v>
      </c>
      <c r="D8275" t="s">
        <v>17</v>
      </c>
      <c r="E8275" t="s">
        <v>169</v>
      </c>
      <c r="F8275" s="6">
        <f>[1]!b_anal_yield_cnbd($A8275,$N$1,3)</f>
        <v>1.4982</v>
      </c>
      <c r="G8275" t="s">
        <v>11</v>
      </c>
      <c r="H8275" t="s">
        <v>13</v>
      </c>
      <c r="I8275" t="s">
        <v>13</v>
      </c>
      <c r="J8275" t="s">
        <v>13</v>
      </c>
      <c r="K8275" t="s">
        <v>1760</v>
      </c>
      <c r="L8275" t="str">
        <f>[2]!thsiFinD("ths_subject_latest_rating_yy_bond",A8275)</f>
        <v>4</v>
      </c>
      <c r="M8275" t="str">
        <f>[1]!s_info_industry_sw_2021($A8275,$N$1,1)</f>
        <v>建筑装饰(2021)</v>
      </c>
      <c r="O8275" t="str">
        <f>[1]!b_info_carrydate($A8275)</f>
        <v>2024-01-19</v>
      </c>
    </row>
    <row r="8276" spans="1:15" x14ac:dyDescent="0.2">
      <c r="A8276" t="s">
        <v>4447</v>
      </c>
      <c r="B8276" t="s">
        <v>4448</v>
      </c>
      <c r="C8276" s="1">
        <f>[1]!b_anal_matu_cnbd($A8276,$N$1,3)</f>
        <v>0.69040000000000001</v>
      </c>
      <c r="D8276" t="s">
        <v>17</v>
      </c>
      <c r="E8276" t="s">
        <v>3636</v>
      </c>
      <c r="F8276" s="6">
        <f>[1]!b_anal_yield_cnbd($A8276,$N$1,3)</f>
        <v>1.5362</v>
      </c>
      <c r="G8276" t="s">
        <v>11</v>
      </c>
      <c r="H8276" t="s">
        <v>13</v>
      </c>
      <c r="I8276" t="s">
        <v>13</v>
      </c>
      <c r="J8276" t="s">
        <v>13</v>
      </c>
      <c r="K8276" t="s">
        <v>15639</v>
      </c>
      <c r="L8276" t="str">
        <f>[2]!thsiFinD("ths_subject_latest_rating_yy_bond",A8276)</f>
        <v>5-</v>
      </c>
      <c r="M8276" t="str">
        <f>[1]!s_info_industry_sw_2021($A8276,$N$1,1)</f>
        <v>食品饮料(2021)</v>
      </c>
      <c r="O8276" t="str">
        <f>[1]!b_info_carrydate($A8276)</f>
        <v>2024-01-19</v>
      </c>
    </row>
    <row r="8277" spans="1:15" x14ac:dyDescent="0.2">
      <c r="A8277" t="s">
        <v>14549</v>
      </c>
      <c r="B8277" t="s">
        <v>14550</v>
      </c>
      <c r="C8277" s="1">
        <f>[1]!b_anal_matu_cnbd($A8277,$N$1,3)</f>
        <v>0.69040000000000001</v>
      </c>
      <c r="D8277" t="s">
        <v>21</v>
      </c>
      <c r="E8277" t="s">
        <v>14501</v>
      </c>
      <c r="F8277" s="6">
        <f>[1]!b_anal_yield_cnbd($A8277,$N$1,3)</f>
        <v>1.5199</v>
      </c>
      <c r="G8277" t="s">
        <v>194</v>
      </c>
      <c r="H8277" t="s">
        <v>13</v>
      </c>
      <c r="I8277" t="s">
        <v>12</v>
      </c>
      <c r="J8277" t="s">
        <v>13</v>
      </c>
      <c r="K8277" t="s">
        <v>15526</v>
      </c>
      <c r="L8277" t="str">
        <f>[2]!thsiFinD("ths_subject_latest_rating_yy_bond",A8277)</f>
        <v>5-</v>
      </c>
      <c r="M8277" t="str">
        <f>[1]!s_info_industry_sw_2021($A8277,$N$1,1)</f>
        <v>非银金融(2021)</v>
      </c>
      <c r="O8277" t="str">
        <f>[1]!b_info_carrydate($A8277)</f>
        <v>2024-01-19</v>
      </c>
    </row>
    <row r="8278" spans="1:15" x14ac:dyDescent="0.2">
      <c r="A8278" t="s">
        <v>14553</v>
      </c>
      <c r="B8278" t="s">
        <v>14554</v>
      </c>
      <c r="C8278" s="1">
        <f>[1]!b_anal_matu_cnbd($A8278,$N$1,3)</f>
        <v>0.69040000000000001</v>
      </c>
      <c r="D8278" t="s">
        <v>21</v>
      </c>
      <c r="E8278" t="s">
        <v>14452</v>
      </c>
      <c r="F8278" s="6">
        <f>[1]!b_anal_yield_cnbd($A8278,$N$1,3)</f>
        <v>1.7124999999999999</v>
      </c>
      <c r="G8278" t="s">
        <v>11</v>
      </c>
      <c r="H8278" t="s">
        <v>13</v>
      </c>
      <c r="I8278" t="s">
        <v>13</v>
      </c>
      <c r="J8278" t="s">
        <v>13</v>
      </c>
      <c r="K8278" t="s">
        <v>15639</v>
      </c>
      <c r="L8278" t="str">
        <f>[2]!thsiFinD("ths_subject_latest_rating_yy_bond",A8278)</f>
        <v>5</v>
      </c>
      <c r="M8278" t="str">
        <f>[1]!s_info_industry_sw_2021($A8278,$N$1,1)</f>
        <v>非银金融(2021)</v>
      </c>
      <c r="O8278" t="str">
        <f>[1]!b_info_carrydate($A8278)</f>
        <v>2024-01-19</v>
      </c>
    </row>
    <row r="8279" spans="1:15" x14ac:dyDescent="0.2">
      <c r="A8279" t="s">
        <v>14557</v>
      </c>
      <c r="B8279" t="s">
        <v>14558</v>
      </c>
      <c r="C8279" s="1">
        <f>[1]!b_anal_matu_cnbd($A8279,$N$1,3)</f>
        <v>0.69040000000000001</v>
      </c>
      <c r="D8279" t="s">
        <v>50</v>
      </c>
      <c r="E8279" t="s">
        <v>1575</v>
      </c>
      <c r="F8279" s="6">
        <f>[1]!b_anal_yield_cnbd($A8279,$N$1,3)</f>
        <v>1.4278</v>
      </c>
      <c r="G8279" t="s">
        <v>11</v>
      </c>
      <c r="H8279" t="s">
        <v>13</v>
      </c>
      <c r="I8279" t="s">
        <v>13</v>
      </c>
      <c r="J8279" t="s">
        <v>13</v>
      </c>
      <c r="K8279" t="s">
        <v>1747</v>
      </c>
      <c r="L8279" t="str">
        <f>[2]!thsiFinD("ths_subject_latest_rating_yy_bond",A8279)</f>
        <v>3</v>
      </c>
      <c r="M8279" t="str">
        <f>[1]!s_info_industry_sw_2021($A8279,$N$1,1)</f>
        <v>非银金融(2021)</v>
      </c>
      <c r="O8279" t="str">
        <f>[1]!b_info_carrydate($A8279)</f>
        <v>2024-01-19</v>
      </c>
    </row>
    <row r="8280" spans="1:15" x14ac:dyDescent="0.2">
      <c r="A8280" t="s">
        <v>14563</v>
      </c>
      <c r="B8280" t="s">
        <v>14564</v>
      </c>
      <c r="C8280" s="1">
        <f>[1]!b_anal_matu_cnbd($A8280,$N$1,3)</f>
        <v>0.69040000000000001</v>
      </c>
      <c r="D8280" t="s">
        <v>50</v>
      </c>
      <c r="E8280" t="s">
        <v>13896</v>
      </c>
      <c r="F8280" s="6">
        <f>[1]!b_anal_yield_cnbd($A8280,$N$1,3)</f>
        <v>1.4478</v>
      </c>
      <c r="G8280" t="s">
        <v>194</v>
      </c>
      <c r="H8280" t="s">
        <v>13</v>
      </c>
      <c r="I8280" t="s">
        <v>13</v>
      </c>
      <c r="J8280" t="s">
        <v>13</v>
      </c>
      <c r="K8280" t="s">
        <v>1747</v>
      </c>
      <c r="L8280" t="str">
        <f>[2]!thsiFinD("ths_subject_latest_rating_yy_bond",A8280)</f>
        <v>3</v>
      </c>
      <c r="M8280" t="str">
        <f>[1]!s_info_industry_sw_2021($A8280,$N$1,1)</f>
        <v>非银金融(2021)</v>
      </c>
      <c r="O8280" t="str">
        <f>[1]!b_info_carrydate($A8280)</f>
        <v>2024-01-19</v>
      </c>
    </row>
    <row r="8281" spans="1:15" x14ac:dyDescent="0.2">
      <c r="A8281" t="s">
        <v>14565</v>
      </c>
      <c r="B8281" t="s">
        <v>14566</v>
      </c>
      <c r="C8281" s="1">
        <f>[1]!b_anal_matu_cnbd($A8281,$N$1,3)</f>
        <v>2.6903999999999999</v>
      </c>
      <c r="D8281" t="s">
        <v>50</v>
      </c>
      <c r="E8281" t="s">
        <v>13896</v>
      </c>
      <c r="F8281" s="6">
        <f>[1]!b_anal_yield_cnbd($A8281,$N$1,3)</f>
        <v>1.6783999999999999</v>
      </c>
      <c r="G8281" t="s">
        <v>194</v>
      </c>
      <c r="H8281" t="s">
        <v>13</v>
      </c>
      <c r="I8281" t="s">
        <v>13</v>
      </c>
      <c r="J8281" t="s">
        <v>13</v>
      </c>
      <c r="K8281" t="s">
        <v>1747</v>
      </c>
      <c r="L8281" t="str">
        <f>[2]!thsiFinD("ths_subject_latest_rating_yy_bond",A8281)</f>
        <v>3</v>
      </c>
      <c r="M8281" t="str">
        <f>[1]!s_info_industry_sw_2021($A8281,$N$1,1)</f>
        <v>非银金融(2021)</v>
      </c>
      <c r="O8281" t="str">
        <f>[1]!b_info_carrydate($A8281)</f>
        <v>2024-01-19</v>
      </c>
    </row>
    <row r="8282" spans="1:15" x14ac:dyDescent="0.2">
      <c r="A8282" t="s">
        <v>14567</v>
      </c>
      <c r="B8282" t="s">
        <v>14568</v>
      </c>
      <c r="C8282" s="1">
        <f>[1]!b_anal_matu_cnbd($A8282,$N$1,3)</f>
        <v>7.6904000000000003</v>
      </c>
      <c r="D8282" t="s">
        <v>50</v>
      </c>
      <c r="E8282" t="s">
        <v>13896</v>
      </c>
      <c r="F8282" s="6">
        <f>[1]!b_anal_yield_cnbd($A8282,$N$1,3)</f>
        <v>1.9901</v>
      </c>
      <c r="G8282" t="s">
        <v>194</v>
      </c>
      <c r="H8282" t="s">
        <v>13</v>
      </c>
      <c r="I8282" t="s">
        <v>13</v>
      </c>
      <c r="J8282" t="s">
        <v>13</v>
      </c>
      <c r="K8282" t="s">
        <v>1747</v>
      </c>
      <c r="L8282" t="str">
        <f>[2]!thsiFinD("ths_subject_latest_rating_yy_bond",A8282)</f>
        <v>3</v>
      </c>
      <c r="M8282" t="str">
        <f>[1]!s_info_industry_sw_2021($A8282,$N$1,1)</f>
        <v>非银金融(2021)</v>
      </c>
      <c r="O8282" t="str">
        <f>[1]!b_info_carrydate($A8282)</f>
        <v>2024-01-19</v>
      </c>
    </row>
    <row r="8283" spans="1:15" x14ac:dyDescent="0.2">
      <c r="A8283" t="s">
        <v>18181</v>
      </c>
      <c r="B8283" t="s">
        <v>18182</v>
      </c>
      <c r="C8283" s="1">
        <f>[1]!b_anal_matu_cnbd($A8283,$N$1,3)</f>
        <v>2.6903999999999999</v>
      </c>
      <c r="D8283" t="s">
        <v>50</v>
      </c>
      <c r="E8283" t="s">
        <v>1999</v>
      </c>
      <c r="F8283" s="6">
        <f>[1]!b_anal_yield_cnbd($A8283,$N$1,3)</f>
        <v>1.7048000000000001</v>
      </c>
      <c r="G8283" t="s">
        <v>11</v>
      </c>
      <c r="H8283" t="s">
        <v>13</v>
      </c>
      <c r="I8283" t="s">
        <v>13</v>
      </c>
      <c r="J8283" t="s">
        <v>13</v>
      </c>
      <c r="K8283" t="s">
        <v>445</v>
      </c>
      <c r="L8283" t="str">
        <f>[2]!thsiFinD("ths_subject_latest_rating_yy_bond",A8283)</f>
        <v>3</v>
      </c>
      <c r="M8283" t="str">
        <f>[1]!s_info_industry_sw_2021($A8283,$N$1,1)</f>
        <v>交通运输(2021)</v>
      </c>
      <c r="O8283" t="str">
        <f>[1]!b_info_carrydate($A8283)</f>
        <v>2024-01-19</v>
      </c>
    </row>
    <row r="8284" spans="1:15" x14ac:dyDescent="0.2">
      <c r="A8284" t="s">
        <v>18195</v>
      </c>
      <c r="B8284" t="s">
        <v>18196</v>
      </c>
      <c r="C8284" s="1">
        <f>[1]!b_anal_matu_cnbd($A8284,$N$1,3)</f>
        <v>0.69040000000000001</v>
      </c>
      <c r="D8284" t="s">
        <v>50</v>
      </c>
      <c r="E8284" t="s">
        <v>12781</v>
      </c>
      <c r="F8284" s="6">
        <f>[1]!b_anal_yield_cnbd($A8284,$N$1,3)</f>
        <v>1.4278</v>
      </c>
      <c r="G8284" t="s">
        <v>26</v>
      </c>
      <c r="H8284" t="s">
        <v>13</v>
      </c>
      <c r="I8284" t="s">
        <v>13</v>
      </c>
      <c r="J8284" t="s">
        <v>13</v>
      </c>
      <c r="K8284" t="s">
        <v>10</v>
      </c>
      <c r="L8284" t="str">
        <f>[2]!thsiFinD("ths_subject_latest_rating_yy_bond",A8284)</f>
        <v>2</v>
      </c>
      <c r="M8284" t="str">
        <f>[1]!s_info_industry_sw_2021($A8284,$N$1,1)</f>
        <v>非银金融(2021)</v>
      </c>
      <c r="O8284" t="str">
        <f>[1]!b_info_carrydate($A8284)</f>
        <v>2024-01-19</v>
      </c>
    </row>
    <row r="8285" spans="1:15" x14ac:dyDescent="0.2">
      <c r="A8285" t="s">
        <v>18199</v>
      </c>
      <c r="B8285" t="s">
        <v>18200</v>
      </c>
      <c r="C8285" s="1">
        <f>[1]!b_anal_matu_cnbd($A8285,$N$1,3)</f>
        <v>0.69040000000000001</v>
      </c>
      <c r="D8285" t="s">
        <v>32</v>
      </c>
      <c r="E8285" t="s">
        <v>13038</v>
      </c>
      <c r="F8285" s="6">
        <f>[1]!b_anal_yield_cnbd($A8285,$N$1,3)</f>
        <v>1.4378</v>
      </c>
      <c r="G8285" t="s">
        <v>11</v>
      </c>
      <c r="H8285" t="s">
        <v>13</v>
      </c>
      <c r="I8285" t="s">
        <v>13</v>
      </c>
      <c r="J8285" t="s">
        <v>13</v>
      </c>
      <c r="K8285" t="s">
        <v>15526</v>
      </c>
      <c r="L8285" t="str">
        <f>[2]!thsiFinD("ths_subject_latest_rating_yy_bond",A8285)</f>
        <v>4</v>
      </c>
      <c r="M8285" t="str">
        <f>[1]!s_info_industry_sw_2021($A8285,$N$1,1)</f>
        <v>非银金融(2021)</v>
      </c>
      <c r="O8285" t="str">
        <f>[1]!b_info_carrydate($A8285)</f>
        <v>2024-01-19</v>
      </c>
    </row>
    <row r="8286" spans="1:15" x14ac:dyDescent="0.2">
      <c r="A8286" t="s">
        <v>4403</v>
      </c>
      <c r="B8286" t="s">
        <v>4404</v>
      </c>
      <c r="C8286" s="1">
        <f>[1]!b_anal_matu_cnbd($A8286,$N$1,3)</f>
        <v>2.6877</v>
      </c>
      <c r="D8286" t="s">
        <v>17</v>
      </c>
      <c r="E8286" t="s">
        <v>18</v>
      </c>
      <c r="F8286" s="6">
        <f>[1]!b_anal_yield_cnbd($A8286,$N$1,3)</f>
        <v>1.7511000000000001</v>
      </c>
      <c r="G8286" t="s">
        <v>11</v>
      </c>
      <c r="H8286" t="s">
        <v>13</v>
      </c>
      <c r="I8286" t="s">
        <v>13</v>
      </c>
      <c r="J8286" t="s">
        <v>13</v>
      </c>
      <c r="K8286" t="s">
        <v>445</v>
      </c>
      <c r="L8286" t="str">
        <f>[2]!thsiFinD("ths_subject_latest_rating_yy_bond",A8286)</f>
        <v>3</v>
      </c>
      <c r="M8286" t="str">
        <f>[1]!s_info_industry_sw_2021($A8286,$N$1,1)</f>
        <v>建筑装饰(2021)</v>
      </c>
      <c r="O8286" t="str">
        <f>[1]!b_info_carrydate($A8286)</f>
        <v>2024-01-18</v>
      </c>
    </row>
    <row r="8287" spans="1:15" x14ac:dyDescent="0.2">
      <c r="A8287" t="s">
        <v>4405</v>
      </c>
      <c r="B8287" t="s">
        <v>4406</v>
      </c>
      <c r="C8287" s="1">
        <f>[1]!b_anal_matu_cnbd($A8287,$N$1,3)</f>
        <v>2.6877</v>
      </c>
      <c r="D8287" t="s">
        <v>32</v>
      </c>
      <c r="E8287" t="s">
        <v>2045</v>
      </c>
      <c r="F8287" s="6">
        <f>[1]!b_anal_yield_cnbd($A8287,$N$1,3)</f>
        <v>1.8189</v>
      </c>
      <c r="G8287" t="s">
        <v>11</v>
      </c>
      <c r="H8287" t="s">
        <v>13</v>
      </c>
      <c r="I8287" t="s">
        <v>13</v>
      </c>
      <c r="J8287" t="s">
        <v>13</v>
      </c>
      <c r="K8287" t="s">
        <v>1760</v>
      </c>
      <c r="L8287" t="str">
        <f>[2]!thsiFinD("ths_subject_latest_rating_yy_bond",A8287)</f>
        <v>4+</v>
      </c>
      <c r="M8287" t="str">
        <f>[1]!s_info_industry_sw_2021($A8287,$N$1,1)</f>
        <v>房地产(2021)</v>
      </c>
      <c r="O8287" t="str">
        <f>[1]!b_info_carrydate($A8287)</f>
        <v>2024-01-18</v>
      </c>
    </row>
    <row r="8288" spans="1:15" x14ac:dyDescent="0.2">
      <c r="A8288" t="s">
        <v>4407</v>
      </c>
      <c r="B8288" t="s">
        <v>4408</v>
      </c>
      <c r="C8288" s="1">
        <f>[1]!b_anal_matu_cnbd($A8288,$N$1,3)</f>
        <v>2.6877</v>
      </c>
      <c r="D8288" t="s">
        <v>17</v>
      </c>
      <c r="E8288" t="s">
        <v>1809</v>
      </c>
      <c r="F8288" s="6">
        <f>[1]!b_anal_yield_cnbd($A8288,$N$1,3)</f>
        <v>1.7496</v>
      </c>
      <c r="G8288" t="s">
        <v>11</v>
      </c>
      <c r="H8288" t="s">
        <v>13</v>
      </c>
      <c r="I8288" t="s">
        <v>13</v>
      </c>
      <c r="J8288" t="s">
        <v>13</v>
      </c>
      <c r="K8288" t="s">
        <v>1760</v>
      </c>
      <c r="L8288" t="str">
        <f>[2]!thsiFinD("ths_subject_latest_rating_yy_bond",A8288)</f>
        <v>4+</v>
      </c>
      <c r="M8288" t="str">
        <f>[1]!s_info_industry_sw_2021($A8288,$N$1,1)</f>
        <v>综合(2021)</v>
      </c>
      <c r="O8288" t="str">
        <f>[1]!b_info_carrydate($A8288)</f>
        <v>2024-01-18</v>
      </c>
    </row>
    <row r="8289" spans="1:15" x14ac:dyDescent="0.2">
      <c r="A8289" t="s">
        <v>4409</v>
      </c>
      <c r="B8289" t="s">
        <v>4410</v>
      </c>
      <c r="C8289" s="1">
        <f>[1]!b_anal_matu_cnbd($A8289,$N$1,3)</f>
        <v>0.68769999999999998</v>
      </c>
      <c r="D8289" t="s">
        <v>14</v>
      </c>
      <c r="E8289" t="s">
        <v>3949</v>
      </c>
      <c r="F8289" s="6">
        <f>[1]!b_anal_yield_cnbd($A8289,$N$1,3)</f>
        <v>1.5523</v>
      </c>
      <c r="G8289" t="s">
        <v>11</v>
      </c>
      <c r="H8289" t="s">
        <v>12</v>
      </c>
      <c r="I8289" t="s">
        <v>13</v>
      </c>
      <c r="J8289" t="s">
        <v>13</v>
      </c>
      <c r="K8289" t="s">
        <v>15639</v>
      </c>
      <c r="L8289" t="str">
        <f>[2]!thsiFinD("ths_subject_latest_rating_yy_bond",A8289)</f>
        <v>6</v>
      </c>
      <c r="M8289" t="str">
        <f>[1]!s_info_industry_sw_2021($A8289,$N$1,1)</f>
        <v>商贸零售(2021)</v>
      </c>
      <c r="O8289" t="str">
        <f>[1]!b_info_carrydate($A8289)</f>
        <v>2024-01-18</v>
      </c>
    </row>
    <row r="8290" spans="1:15" x14ac:dyDescent="0.2">
      <c r="A8290" t="s">
        <v>4411</v>
      </c>
      <c r="B8290" t="s">
        <v>4412</v>
      </c>
      <c r="C8290" s="1">
        <f>[1]!b_anal_matu_cnbd($A8290,$N$1,3)</f>
        <v>0.68769999999999998</v>
      </c>
      <c r="D8290" t="s">
        <v>21</v>
      </c>
      <c r="E8290" t="s">
        <v>2298</v>
      </c>
      <c r="F8290" s="6">
        <f>[1]!b_anal_yield_cnbd($A8290,$N$1,3)</f>
        <v>1.5738000000000001</v>
      </c>
      <c r="G8290" t="s">
        <v>11</v>
      </c>
      <c r="H8290" t="s">
        <v>12</v>
      </c>
      <c r="I8290" t="s">
        <v>13</v>
      </c>
      <c r="J8290" t="s">
        <v>13</v>
      </c>
      <c r="K8290" t="s">
        <v>15525</v>
      </c>
      <c r="L8290" t="str">
        <f>[2]!thsiFinD("ths_subject_latest_rating_yy_bond",A8290)</f>
        <v>4</v>
      </c>
      <c r="M8290" t="str">
        <f>[1]!s_info_industry_sw_2021($A8290,$N$1,1)</f>
        <v>房地产(2021)</v>
      </c>
      <c r="O8290" t="str">
        <f>[1]!b_info_carrydate($A8290)</f>
        <v>2024-01-18</v>
      </c>
    </row>
    <row r="8291" spans="1:15" x14ac:dyDescent="0.2">
      <c r="A8291" t="s">
        <v>14559</v>
      </c>
      <c r="B8291" t="s">
        <v>14560</v>
      </c>
      <c r="C8291" s="1">
        <f>[1]!b_anal_matu_cnbd($A8291,$N$1,3)</f>
        <v>0.68769999999999998</v>
      </c>
      <c r="D8291" t="s">
        <v>17</v>
      </c>
      <c r="E8291" t="s">
        <v>14467</v>
      </c>
      <c r="F8291" s="6">
        <f>[1]!b_anal_yield_cnbd($A8291,$N$1,3)</f>
        <v>1.4922</v>
      </c>
      <c r="G8291" t="s">
        <v>11</v>
      </c>
      <c r="H8291" t="s">
        <v>13</v>
      </c>
      <c r="I8291" t="s">
        <v>13</v>
      </c>
      <c r="J8291" t="s">
        <v>13</v>
      </c>
      <c r="K8291" t="s">
        <v>15639</v>
      </c>
      <c r="L8291" t="str">
        <f>[2]!thsiFinD("ths_subject_latest_rating_yy_bond",A8291)</f>
        <v>5-</v>
      </c>
      <c r="M8291" t="str">
        <f>[1]!s_info_industry_sw_2021($A8291,$N$1,1)</f>
        <v>钢铁(2021)</v>
      </c>
      <c r="O8291" t="str">
        <f>[1]!b_info_carrydate($A8291)</f>
        <v>2024-01-18</v>
      </c>
    </row>
    <row r="8292" spans="1:15" x14ac:dyDescent="0.2">
      <c r="A8292" t="s">
        <v>18197</v>
      </c>
      <c r="B8292" t="s">
        <v>18198</v>
      </c>
      <c r="C8292" s="1">
        <f>[1]!b_anal_matu_cnbd($A8292,$N$1,3)</f>
        <v>0.68769999999999998</v>
      </c>
      <c r="D8292" t="s">
        <v>50</v>
      </c>
      <c r="E8292" t="s">
        <v>12847</v>
      </c>
      <c r="F8292" s="6">
        <f>[1]!b_anal_yield_cnbd($A8292,$N$1,3)</f>
        <v>1.4275</v>
      </c>
      <c r="G8292" t="s">
        <v>26</v>
      </c>
      <c r="H8292" t="s">
        <v>13</v>
      </c>
      <c r="I8292" t="s">
        <v>13</v>
      </c>
      <c r="J8292" t="s">
        <v>13</v>
      </c>
      <c r="K8292" t="s">
        <v>445</v>
      </c>
      <c r="L8292" t="str">
        <f>[2]!thsiFinD("ths_subject_latest_rating_yy_bond",A8292)</f>
        <v>2</v>
      </c>
      <c r="M8292" t="str">
        <f>[1]!s_info_industry_sw_2021($A8292,$N$1,1)</f>
        <v>非银金融(2021)</v>
      </c>
      <c r="O8292" t="str">
        <f>[1]!b_info_carrydate($A8292)</f>
        <v>2024-01-18</v>
      </c>
    </row>
    <row r="8293" spans="1:15" x14ac:dyDescent="0.2">
      <c r="A8293" t="s">
        <v>18203</v>
      </c>
      <c r="B8293" t="s">
        <v>18204</v>
      </c>
      <c r="C8293" s="1">
        <f>[1]!b_anal_matu_cnbd($A8293,$N$1,3)</f>
        <v>0.68769999999999998</v>
      </c>
      <c r="D8293" t="s">
        <v>17</v>
      </c>
      <c r="E8293" t="s">
        <v>123</v>
      </c>
      <c r="F8293" s="6">
        <f>[1]!b_anal_yield_cnbd($A8293,$N$1,3)</f>
        <v>1.498</v>
      </c>
      <c r="G8293" t="s">
        <v>11</v>
      </c>
      <c r="H8293" t="s">
        <v>13</v>
      </c>
      <c r="I8293" t="s">
        <v>13</v>
      </c>
      <c r="J8293" t="s">
        <v>13</v>
      </c>
      <c r="K8293" t="s">
        <v>15525</v>
      </c>
      <c r="L8293" t="str">
        <f>[2]!thsiFinD("ths_subject_latest_rating_yy_bond",A8293)</f>
        <v>4</v>
      </c>
      <c r="M8293" t="str">
        <f>[1]!s_info_industry_sw_2021($A8293,$N$1,1)</f>
        <v>综合(2021)</v>
      </c>
      <c r="O8293" t="str">
        <f>[1]!b_info_carrydate($A8293)</f>
        <v>2024-01-18</v>
      </c>
    </row>
    <row r="8294" spans="1:15" x14ac:dyDescent="0.2">
      <c r="A8294" t="s">
        <v>18205</v>
      </c>
      <c r="B8294" t="s">
        <v>18206</v>
      </c>
      <c r="C8294" s="1">
        <f>[1]!b_anal_matu_cnbd($A8294,$N$1,3)</f>
        <v>0.68769999999999998</v>
      </c>
      <c r="D8294" t="s">
        <v>32</v>
      </c>
      <c r="E8294" t="s">
        <v>12937</v>
      </c>
      <c r="F8294" s="6">
        <f>[1]!b_anal_yield_cnbd($A8294,$N$1,3)</f>
        <v>1.4323999999999999</v>
      </c>
      <c r="G8294" t="s">
        <v>26</v>
      </c>
      <c r="H8294" t="s">
        <v>13</v>
      </c>
      <c r="I8294" t="s">
        <v>12</v>
      </c>
      <c r="J8294" t="s">
        <v>13</v>
      </c>
      <c r="K8294" t="s">
        <v>1760</v>
      </c>
      <c r="L8294" t="str">
        <f>[2]!thsiFinD("ths_subject_latest_rating_yy_bond",A8294)</f>
        <v>2</v>
      </c>
      <c r="M8294" t="str">
        <f>[1]!s_info_industry_sw_2021($A8294,$N$1,1)</f>
        <v>非银金融(2021)</v>
      </c>
      <c r="O8294" t="str">
        <f>[1]!b_info_carrydate($A8294)</f>
        <v>2024-01-18</v>
      </c>
    </row>
    <row r="8295" spans="1:15" x14ac:dyDescent="0.2">
      <c r="A8295" t="s">
        <v>18207</v>
      </c>
      <c r="B8295" t="s">
        <v>18208</v>
      </c>
      <c r="C8295" s="1">
        <f>[1]!b_anal_matu_cnbd($A8295,$N$1,3)</f>
        <v>2.6877</v>
      </c>
      <c r="D8295" t="s">
        <v>32</v>
      </c>
      <c r="E8295" t="s">
        <v>12937</v>
      </c>
      <c r="F8295" s="6">
        <f>[1]!b_anal_yield_cnbd($A8295,$N$1,3)</f>
        <v>1.7278</v>
      </c>
      <c r="G8295" t="s">
        <v>26</v>
      </c>
      <c r="H8295" t="s">
        <v>13</v>
      </c>
      <c r="I8295" t="s">
        <v>12</v>
      </c>
      <c r="J8295" t="s">
        <v>13</v>
      </c>
      <c r="K8295" t="s">
        <v>1760</v>
      </c>
      <c r="L8295" t="str">
        <f>[2]!thsiFinD("ths_subject_latest_rating_yy_bond",A8295)</f>
        <v>2</v>
      </c>
      <c r="M8295" t="str">
        <f>[1]!s_info_industry_sw_2021($A8295,$N$1,1)</f>
        <v>非银金融(2021)</v>
      </c>
      <c r="O8295" t="str">
        <f>[1]!b_info_carrydate($A8295)</f>
        <v>2024-01-18</v>
      </c>
    </row>
    <row r="8296" spans="1:15" x14ac:dyDescent="0.2">
      <c r="A8296" t="s">
        <v>22835</v>
      </c>
      <c r="B8296" t="s">
        <v>22836</v>
      </c>
      <c r="C8296" s="1">
        <f>[1]!b_anal_matu_cnbd($A8296,$N$1,3)</f>
        <v>0.68769999999999998</v>
      </c>
      <c r="D8296" t="s">
        <v>50</v>
      </c>
      <c r="E8296" t="s">
        <v>1615</v>
      </c>
      <c r="F8296" s="6">
        <f>[1]!b_anal_yield_cnbd($A8296,$N$1,3)</f>
        <v>1.4514</v>
      </c>
      <c r="G8296" t="s">
        <v>26</v>
      </c>
      <c r="H8296" t="s">
        <v>13</v>
      </c>
      <c r="I8296" t="s">
        <v>13</v>
      </c>
      <c r="J8296" t="s">
        <v>13</v>
      </c>
      <c r="K8296" t="s">
        <v>1747</v>
      </c>
      <c r="L8296" t="str">
        <f>[2]!thsiFinD("ths_subject_latest_rating_yy_bond",A8296)</f>
        <v>3</v>
      </c>
      <c r="M8296" t="str">
        <f>[1]!s_info_industry_sw_2021($A8296,$N$1,1)</f>
        <v>非银金融(2021)</v>
      </c>
      <c r="O8296" t="str">
        <f>[1]!b_info_carrydate($A8296)</f>
        <v>2024-01-18</v>
      </c>
    </row>
    <row r="8297" spans="1:15" x14ac:dyDescent="0.2">
      <c r="A8297" t="s">
        <v>22980</v>
      </c>
      <c r="B8297" t="s">
        <v>22981</v>
      </c>
      <c r="C8297" s="1">
        <f>[1]!b_anal_matu_cnbd($A8297,$N$1,3)</f>
        <v>0.68769999999999998</v>
      </c>
      <c r="D8297" t="s">
        <v>32</v>
      </c>
      <c r="E8297" t="s">
        <v>22735</v>
      </c>
      <c r="F8297" s="6">
        <f>[1]!b_anal_yield_cnbd($A8297,$N$1,3)</f>
        <v>1.4350000000000001</v>
      </c>
      <c r="G8297" t="s">
        <v>11</v>
      </c>
      <c r="H8297" t="s">
        <v>13</v>
      </c>
      <c r="I8297" t="s">
        <v>13</v>
      </c>
      <c r="J8297" t="s">
        <v>13</v>
      </c>
      <c r="K8297" t="s">
        <v>15525</v>
      </c>
      <c r="L8297" t="str">
        <f>[2]!thsiFinD("ths_subject_latest_rating_yy_bond",A8297)</f>
        <v>4</v>
      </c>
      <c r="M8297" t="str">
        <f>[1]!s_info_industry_sw_2021($A8297,$N$1,1)</f>
        <v>非银金融(2021)</v>
      </c>
      <c r="O8297" t="str">
        <f>[1]!b_info_carrydate($A8297)</f>
        <v>2024-01-18</v>
      </c>
    </row>
    <row r="8298" spans="1:15" x14ac:dyDescent="0.2">
      <c r="A8298" t="s">
        <v>4393</v>
      </c>
      <c r="B8298" t="s">
        <v>4394</v>
      </c>
      <c r="C8298" s="1">
        <f>[1]!b_anal_matu_cnbd($A8298,$N$1,3)</f>
        <v>2.6848999999999998</v>
      </c>
      <c r="D8298" t="s">
        <v>17</v>
      </c>
      <c r="E8298" t="s">
        <v>3934</v>
      </c>
      <c r="F8298" s="6">
        <f>[1]!b_anal_yield_cnbd($A8298,$N$1,3)</f>
        <v>1.8008999999999999</v>
      </c>
      <c r="G8298" t="s">
        <v>11</v>
      </c>
      <c r="H8298" t="s">
        <v>13</v>
      </c>
      <c r="I8298" t="s">
        <v>13</v>
      </c>
      <c r="J8298" t="s">
        <v>13</v>
      </c>
      <c r="K8298" t="s">
        <v>15526</v>
      </c>
      <c r="L8298" t="str">
        <f>[2]!thsiFinD("ths_subject_latest_rating_yy_bond",A8298)</f>
        <v>5</v>
      </c>
      <c r="M8298" t="str">
        <f>[1]!s_info_industry_sw_2021($A8298,$N$1,1)</f>
        <v>环保(2021)</v>
      </c>
      <c r="O8298" t="str">
        <f>[1]!b_info_carrydate($A8298)</f>
        <v>2024-01-17</v>
      </c>
    </row>
    <row r="8299" spans="1:15" x14ac:dyDescent="0.2">
      <c r="A8299" t="s">
        <v>4395</v>
      </c>
      <c r="B8299" t="s">
        <v>4396</v>
      </c>
      <c r="C8299" s="1">
        <f>[1]!b_anal_matu_cnbd($A8299,$N$1,3)</f>
        <v>2.6848999999999998</v>
      </c>
      <c r="D8299" t="s">
        <v>50</v>
      </c>
      <c r="E8299" t="s">
        <v>4397</v>
      </c>
      <c r="F8299" s="6">
        <f>[1]!b_anal_yield_cnbd($A8299,$N$1,3)</f>
        <v>1.7043999999999999</v>
      </c>
      <c r="G8299" t="s">
        <v>11</v>
      </c>
      <c r="H8299" t="s">
        <v>13</v>
      </c>
      <c r="I8299" t="s">
        <v>13</v>
      </c>
      <c r="J8299" t="s">
        <v>13</v>
      </c>
      <c r="K8299" t="s">
        <v>1747</v>
      </c>
      <c r="L8299" t="str">
        <f>[2]!thsiFinD("ths_subject_latest_rating_yy_bond",A8299)</f>
        <v>3</v>
      </c>
      <c r="M8299" t="str">
        <f>[1]!s_info_industry_sw_2021($A8299,$N$1,1)</f>
        <v>建筑装饰(2021)</v>
      </c>
      <c r="O8299" t="str">
        <f>[1]!b_info_carrydate($A8299)</f>
        <v>2024-01-17</v>
      </c>
    </row>
    <row r="8300" spans="1:15" x14ac:dyDescent="0.2">
      <c r="A8300" t="s">
        <v>4398</v>
      </c>
      <c r="B8300" t="s">
        <v>4399</v>
      </c>
      <c r="C8300" s="1">
        <f>[1]!b_anal_matu_cnbd($A8300,$N$1,3)</f>
        <v>0.68489999999999995</v>
      </c>
      <c r="D8300" t="s">
        <v>17</v>
      </c>
      <c r="E8300" t="s">
        <v>4400</v>
      </c>
      <c r="F8300" s="6">
        <f>[1]!b_anal_yield_cnbd($A8300,$N$1,3)</f>
        <v>1.4859</v>
      </c>
      <c r="G8300" t="s">
        <v>11</v>
      </c>
      <c r="H8300" t="s">
        <v>13</v>
      </c>
      <c r="I8300" t="s">
        <v>13</v>
      </c>
      <c r="J8300" t="s">
        <v>13</v>
      </c>
      <c r="K8300" t="s">
        <v>1760</v>
      </c>
      <c r="L8300" t="str">
        <f>[2]!thsiFinD("ths_subject_latest_rating_yy_bond",A8300)</f>
        <v>5+</v>
      </c>
      <c r="M8300" t="str">
        <f>[1]!s_info_industry_sw_2021($A8300,$N$1,1)</f>
        <v>综合(2021)</v>
      </c>
      <c r="O8300" t="str">
        <f>[1]!b_info_carrydate($A8300)</f>
        <v>2024-01-17</v>
      </c>
    </row>
    <row r="8301" spans="1:15" x14ac:dyDescent="0.2">
      <c r="A8301" t="s">
        <v>4401</v>
      </c>
      <c r="B8301" t="s">
        <v>4402</v>
      </c>
      <c r="C8301" s="1">
        <f>[1]!b_anal_matu_cnbd($A8301,$N$1,3)</f>
        <v>0.68489999999999995</v>
      </c>
      <c r="D8301" t="s">
        <v>21</v>
      </c>
      <c r="E8301" t="s">
        <v>4017</v>
      </c>
      <c r="F8301" s="6">
        <f>[1]!b_anal_yield_cnbd($A8301,$N$1,3)</f>
        <v>1.5049999999999999</v>
      </c>
      <c r="G8301" t="s">
        <v>11</v>
      </c>
      <c r="H8301" t="s">
        <v>12</v>
      </c>
      <c r="I8301" t="s">
        <v>13</v>
      </c>
      <c r="J8301" t="s">
        <v>13</v>
      </c>
      <c r="K8301" t="s">
        <v>15639</v>
      </c>
      <c r="L8301" t="str">
        <f>[2]!thsiFinD("ths_subject_latest_rating_yy_bond",A8301)</f>
        <v>5-</v>
      </c>
      <c r="M8301" t="str">
        <f>[1]!s_info_industry_sw_2021($A8301,$N$1,1)</f>
        <v>交通运输(2021)</v>
      </c>
      <c r="O8301" t="str">
        <f>[1]!b_info_carrydate($A8301)</f>
        <v>2024-01-17</v>
      </c>
    </row>
    <row r="8302" spans="1:15" x14ac:dyDescent="0.2">
      <c r="A8302" t="s">
        <v>14551</v>
      </c>
      <c r="B8302" t="s">
        <v>14552</v>
      </c>
      <c r="C8302" s="1">
        <f>[1]!b_anal_matu_cnbd($A8302,$N$1,3)</f>
        <v>0.68489999999999995</v>
      </c>
      <c r="D8302" t="s">
        <v>17</v>
      </c>
      <c r="E8302" t="s">
        <v>3072</v>
      </c>
      <c r="F8302" s="6">
        <f>[1]!b_anal_yield_cnbd($A8302,$N$1,3)</f>
        <v>1.498</v>
      </c>
      <c r="G8302" t="s">
        <v>11</v>
      </c>
      <c r="H8302" t="s">
        <v>13</v>
      </c>
      <c r="I8302" t="s">
        <v>13</v>
      </c>
      <c r="J8302" t="s">
        <v>13</v>
      </c>
      <c r="K8302" t="s">
        <v>15526</v>
      </c>
      <c r="L8302" t="str">
        <f>[2]!thsiFinD("ths_subject_latest_rating_yy_bond",A8302)</f>
        <v>4-</v>
      </c>
      <c r="M8302" t="str">
        <f>[1]!s_info_industry_sw_2021($A8302,$N$1,1)</f>
        <v>环保(2021)</v>
      </c>
      <c r="O8302" t="str">
        <f>[1]!b_info_carrydate($A8302)</f>
        <v>2024-01-17</v>
      </c>
    </row>
    <row r="8303" spans="1:15" x14ac:dyDescent="0.2">
      <c r="A8303" t="s">
        <v>18157</v>
      </c>
      <c r="B8303" t="s">
        <v>18158</v>
      </c>
      <c r="C8303" s="1">
        <f>[1]!b_anal_matu_cnbd($A8303,$N$1,3)</f>
        <v>0.68489999999999995</v>
      </c>
      <c r="D8303" t="s">
        <v>21</v>
      </c>
      <c r="E8303" t="s">
        <v>4017</v>
      </c>
      <c r="F8303" s="6">
        <f>[1]!b_anal_yield_cnbd($A8303,$N$1,3)</f>
        <v>1.5049999999999999</v>
      </c>
      <c r="G8303" t="s">
        <v>11</v>
      </c>
      <c r="H8303" t="s">
        <v>12</v>
      </c>
      <c r="I8303" t="s">
        <v>13</v>
      </c>
      <c r="J8303" t="s">
        <v>13</v>
      </c>
      <c r="K8303" t="s">
        <v>15639</v>
      </c>
      <c r="L8303" t="str">
        <f>[2]!thsiFinD("ths_subject_latest_rating_yy_bond",A8303)</f>
        <v>5-</v>
      </c>
      <c r="M8303" t="str">
        <f>[1]!s_info_industry_sw_2021($A8303,$N$1,1)</f>
        <v>交通运输(2021)</v>
      </c>
      <c r="O8303" t="str">
        <f>[1]!b_info_carrydate($A8303)</f>
        <v>2024-01-17</v>
      </c>
    </row>
    <row r="8304" spans="1:15" x14ac:dyDescent="0.2">
      <c r="A8304" t="s">
        <v>18187</v>
      </c>
      <c r="B8304" t="s">
        <v>18188</v>
      </c>
      <c r="C8304" s="1">
        <f>[1]!b_anal_matu_cnbd($A8304,$N$1,3)</f>
        <v>0.68489999999999995</v>
      </c>
      <c r="D8304" t="s">
        <v>32</v>
      </c>
      <c r="E8304" t="s">
        <v>1034</v>
      </c>
      <c r="F8304" s="6">
        <f>[1]!b_anal_yield_cnbd($A8304,$N$1,3)</f>
        <v>1.5222</v>
      </c>
      <c r="G8304" t="s">
        <v>26</v>
      </c>
      <c r="H8304" t="s">
        <v>13</v>
      </c>
      <c r="I8304" t="s">
        <v>13</v>
      </c>
      <c r="J8304" t="s">
        <v>13</v>
      </c>
      <c r="K8304" t="s">
        <v>15639</v>
      </c>
      <c r="L8304" t="str">
        <f>[2]!thsiFinD("ths_subject_latest_rating_yy_bond",A8304)</f>
        <v>3</v>
      </c>
      <c r="M8304" t="str">
        <f>[1]!s_info_industry_sw_2021($A8304,$N$1,1)</f>
        <v>房地产(2021)</v>
      </c>
      <c r="O8304" t="str">
        <f>[1]!b_info_carrydate($A8304)</f>
        <v>2024-01-17</v>
      </c>
    </row>
    <row r="8305" spans="1:15" x14ac:dyDescent="0.2">
      <c r="A8305" t="s">
        <v>18189</v>
      </c>
      <c r="B8305" t="s">
        <v>18190</v>
      </c>
      <c r="C8305" s="1">
        <f>[1]!b_anal_matu_cnbd($A8305,$N$1,3)</f>
        <v>2.6848999999999998</v>
      </c>
      <c r="D8305" t="s">
        <v>32</v>
      </c>
      <c r="E8305" t="s">
        <v>1034</v>
      </c>
      <c r="F8305" s="6">
        <f>[1]!b_anal_yield_cnbd($A8305,$N$1,3)</f>
        <v>1.7652000000000001</v>
      </c>
      <c r="G8305" t="s">
        <v>26</v>
      </c>
      <c r="H8305" t="s">
        <v>13</v>
      </c>
      <c r="I8305" t="s">
        <v>13</v>
      </c>
      <c r="J8305" t="s">
        <v>13</v>
      </c>
      <c r="K8305" t="s">
        <v>15639</v>
      </c>
      <c r="L8305" t="str">
        <f>[2]!thsiFinD("ths_subject_latest_rating_yy_bond",A8305)</f>
        <v>3</v>
      </c>
      <c r="M8305" t="str">
        <f>[1]!s_info_industry_sw_2021($A8305,$N$1,1)</f>
        <v>房地产(2021)</v>
      </c>
      <c r="O8305" t="str">
        <f>[1]!b_info_carrydate($A8305)</f>
        <v>2024-01-17</v>
      </c>
    </row>
    <row r="8306" spans="1:15" x14ac:dyDescent="0.2">
      <c r="A8306" t="s">
        <v>18201</v>
      </c>
      <c r="B8306" t="s">
        <v>18202</v>
      </c>
      <c r="C8306" s="1">
        <f>[1]!b_anal_matu_cnbd($A8306,$N$1,3)</f>
        <v>0.68489999999999995</v>
      </c>
      <c r="D8306" t="s">
        <v>17</v>
      </c>
      <c r="E8306" t="s">
        <v>7035</v>
      </c>
      <c r="F8306" s="6">
        <f>[1]!b_anal_yield_cnbd($A8306,$N$1,3)</f>
        <v>1.6479999999999999</v>
      </c>
      <c r="G8306" t="s">
        <v>11</v>
      </c>
      <c r="H8306" t="s">
        <v>13</v>
      </c>
      <c r="I8306" t="s">
        <v>13</v>
      </c>
      <c r="J8306" t="s">
        <v>13</v>
      </c>
      <c r="K8306" t="s">
        <v>15526</v>
      </c>
      <c r="L8306" t="str">
        <f>[2]!thsiFinD("ths_subject_latest_rating_yy_bond",A8306)</f>
        <v>4-</v>
      </c>
      <c r="M8306" t="str">
        <f>[1]!s_info_industry_sw_2021($A8306,$N$1,1)</f>
        <v>建筑装饰(2021)</v>
      </c>
      <c r="O8306" t="str">
        <f>[1]!b_info_carrydate($A8306)</f>
        <v>2024-01-17</v>
      </c>
    </row>
    <row r="8307" spans="1:15" x14ac:dyDescent="0.2">
      <c r="A8307" t="s">
        <v>14555</v>
      </c>
      <c r="B8307" t="s">
        <v>14556</v>
      </c>
      <c r="C8307" s="1">
        <f>[1]!b_anal_matu_cnbd($A8307,$N$1,3)</f>
        <v>0.68220000000000003</v>
      </c>
      <c r="D8307" t="s">
        <v>17</v>
      </c>
      <c r="E8307" t="s">
        <v>507</v>
      </c>
      <c r="F8307" s="6">
        <f>[1]!b_anal_yield_cnbd($A8307,$N$1,3)</f>
        <v>1.4795</v>
      </c>
      <c r="G8307" t="s">
        <v>26</v>
      </c>
      <c r="H8307" t="s">
        <v>13</v>
      </c>
      <c r="I8307" t="s">
        <v>13</v>
      </c>
      <c r="J8307" t="s">
        <v>12</v>
      </c>
      <c r="K8307" t="s">
        <v>15526</v>
      </c>
      <c r="L8307" t="str">
        <f>[2]!thsiFinD("ths_subject_latest_rating_yy_bond",A8307)</f>
        <v>5-</v>
      </c>
      <c r="M8307" t="str">
        <f>[1]!s_info_industry_sw_2021($A8307,$N$1,1)</f>
        <v>非银金融(2021)</v>
      </c>
      <c r="O8307" t="str">
        <f>[1]!b_info_carrydate($A8307)</f>
        <v>2024-01-16</v>
      </c>
    </row>
    <row r="8308" spans="1:15" x14ac:dyDescent="0.2">
      <c r="A8308" t="s">
        <v>18193</v>
      </c>
      <c r="B8308" t="s">
        <v>18194</v>
      </c>
      <c r="C8308" s="1">
        <f>[1]!b_anal_matu_cnbd($A8308,$N$1,3)</f>
        <v>0.68220000000000003</v>
      </c>
      <c r="D8308" t="s">
        <v>32</v>
      </c>
      <c r="E8308" t="s">
        <v>1581</v>
      </c>
      <c r="F8308" s="6">
        <f>[1]!b_anal_yield_cnbd($A8308,$N$1,3)</f>
        <v>1.4375</v>
      </c>
      <c r="G8308" t="s">
        <v>194</v>
      </c>
      <c r="H8308" t="s">
        <v>13</v>
      </c>
      <c r="I8308" t="s">
        <v>13</v>
      </c>
      <c r="J8308" t="s">
        <v>13</v>
      </c>
      <c r="K8308" t="s">
        <v>15526</v>
      </c>
      <c r="L8308" t="str">
        <f>[2]!thsiFinD("ths_subject_latest_rating_yy_bond",A8308)</f>
        <v>4+</v>
      </c>
      <c r="M8308" t="str">
        <f>[1]!s_info_industry_sw_2021($A8308,$N$1,1)</f>
        <v>非银金融(2021)</v>
      </c>
      <c r="O8308" t="str">
        <f>[1]!b_info_carrydate($A8308)</f>
        <v>2024-01-16</v>
      </c>
    </row>
    <row r="8309" spans="1:15" x14ac:dyDescent="0.2">
      <c r="A8309" t="s">
        <v>22514</v>
      </c>
      <c r="B8309" t="s">
        <v>22515</v>
      </c>
      <c r="C8309" s="1">
        <f>[1]!b_anal_matu_cnbd($A8309,$N$1,3)</f>
        <v>7.6821999999999999</v>
      </c>
      <c r="D8309" t="s">
        <v>50</v>
      </c>
      <c r="E8309" t="s">
        <v>140</v>
      </c>
      <c r="F8309" s="6">
        <f>[1]!b_anal_yield_cnbd($A8309,$N$1,3)</f>
        <v>2.1065</v>
      </c>
      <c r="G8309" t="s">
        <v>11</v>
      </c>
      <c r="H8309" t="s">
        <v>13</v>
      </c>
      <c r="I8309" t="s">
        <v>13</v>
      </c>
      <c r="J8309" t="s">
        <v>13</v>
      </c>
      <c r="K8309" t="s">
        <v>10</v>
      </c>
      <c r="L8309" t="str">
        <f>[2]!thsiFinD("ths_subject_latest_rating_yy_bond",A8309)</f>
        <v>3</v>
      </c>
      <c r="M8309" t="str">
        <f>[1]!s_info_industry_sw_2021($A8309,$N$1,1)</f>
        <v>交通运输(2021)</v>
      </c>
      <c r="O8309" t="str">
        <f>[1]!b_info_carrydate($A8309)</f>
        <v>2024-01-16</v>
      </c>
    </row>
    <row r="8310" spans="1:15" x14ac:dyDescent="0.2">
      <c r="A8310" t="s">
        <v>23057</v>
      </c>
      <c r="B8310" t="s">
        <v>23058</v>
      </c>
      <c r="C8310" s="1">
        <f>[1]!b_anal_matu_cnbd($A8310,$N$1,3)</f>
        <v>7.6821999999999999</v>
      </c>
      <c r="D8310" t="s">
        <v>50</v>
      </c>
      <c r="E8310" t="s">
        <v>140</v>
      </c>
      <c r="F8310" s="6">
        <f>[1]!b_anal_yield_cnbd($A8310,$N$1,3)</f>
        <v>2.1065</v>
      </c>
      <c r="G8310" t="s">
        <v>11</v>
      </c>
      <c r="H8310" t="s">
        <v>13</v>
      </c>
      <c r="I8310" t="s">
        <v>13</v>
      </c>
      <c r="J8310" t="s">
        <v>13</v>
      </c>
      <c r="K8310" t="s">
        <v>10</v>
      </c>
      <c r="L8310" t="str">
        <f>[2]!thsiFinD("ths_subject_latest_rating_yy_bond",A8310)</f>
        <v>3</v>
      </c>
      <c r="M8310" t="str">
        <f>[1]!s_info_industry_sw_2021($A8310,$N$1,1)</f>
        <v>交通运输(2021)</v>
      </c>
      <c r="O8310" t="str">
        <f>[1]!b_info_carrydate($A8310)</f>
        <v>2024-01-16</v>
      </c>
    </row>
    <row r="8311" spans="1:15" x14ac:dyDescent="0.2">
      <c r="A8311" t="s">
        <v>4371</v>
      </c>
      <c r="B8311" t="s">
        <v>4372</v>
      </c>
      <c r="C8311" s="1">
        <f>[1]!b_anal_matu_cnbd($A8311,$N$1,3)</f>
        <v>0.67949999999999999</v>
      </c>
      <c r="D8311" t="s">
        <v>17</v>
      </c>
      <c r="E8311" t="s">
        <v>2873</v>
      </c>
      <c r="F8311" s="6">
        <f>[1]!b_anal_yield_cnbd($A8311,$N$1,3)</f>
        <v>1.4974000000000001</v>
      </c>
      <c r="G8311" t="s">
        <v>11</v>
      </c>
      <c r="H8311" t="s">
        <v>12</v>
      </c>
      <c r="I8311" t="s">
        <v>13</v>
      </c>
      <c r="J8311" t="s">
        <v>13</v>
      </c>
      <c r="K8311" t="s">
        <v>15525</v>
      </c>
      <c r="L8311" t="str">
        <f>[2]!thsiFinD("ths_subject_latest_rating_yy_bond",A8311)</f>
        <v>5</v>
      </c>
      <c r="M8311" t="str">
        <f>[1]!s_info_industry_sw_2021($A8311,$N$1,1)</f>
        <v>建筑装饰(2021)</v>
      </c>
      <c r="O8311" t="str">
        <f>[1]!b_info_carrydate($A8311)</f>
        <v>2024-01-15</v>
      </c>
    </row>
    <row r="8312" spans="1:15" x14ac:dyDescent="0.2">
      <c r="A8312" t="s">
        <v>4373</v>
      </c>
      <c r="B8312" t="s">
        <v>4374</v>
      </c>
      <c r="C8312" s="1">
        <f>[1]!b_anal_matu_cnbd($A8312,$N$1,3)</f>
        <v>2.6795</v>
      </c>
      <c r="D8312" t="s">
        <v>17</v>
      </c>
      <c r="E8312" t="s">
        <v>2873</v>
      </c>
      <c r="F8312" s="6">
        <f>[1]!b_anal_yield_cnbd($A8312,$N$1,3)</f>
        <v>1.7504</v>
      </c>
      <c r="G8312" t="s">
        <v>11</v>
      </c>
      <c r="H8312" t="s">
        <v>12</v>
      </c>
      <c r="I8312" t="s">
        <v>13</v>
      </c>
      <c r="J8312" t="s">
        <v>13</v>
      </c>
      <c r="K8312" t="s">
        <v>15525</v>
      </c>
      <c r="L8312" t="str">
        <f>[2]!thsiFinD("ths_subject_latest_rating_yy_bond",A8312)</f>
        <v>5</v>
      </c>
      <c r="M8312" t="str">
        <f>[1]!s_info_industry_sw_2021($A8312,$N$1,1)</f>
        <v>建筑装饰(2021)</v>
      </c>
      <c r="O8312" t="str">
        <f>[1]!b_info_carrydate($A8312)</f>
        <v>2024-01-15</v>
      </c>
    </row>
    <row r="8313" spans="1:15" x14ac:dyDescent="0.2">
      <c r="A8313" t="s">
        <v>4375</v>
      </c>
      <c r="B8313" t="s">
        <v>4376</v>
      </c>
      <c r="C8313" s="1">
        <f>[1]!b_anal_matu_cnbd($A8313,$N$1,3)</f>
        <v>0.67949999999999999</v>
      </c>
      <c r="D8313" t="s">
        <v>21</v>
      </c>
      <c r="E8313" t="s">
        <v>1996</v>
      </c>
      <c r="F8313" s="6">
        <f>[1]!b_anal_yield_cnbd($A8313,$N$1,3)</f>
        <v>1.5233000000000001</v>
      </c>
      <c r="G8313" t="s">
        <v>11</v>
      </c>
      <c r="H8313" t="s">
        <v>13</v>
      </c>
      <c r="I8313" t="s">
        <v>13</v>
      </c>
      <c r="J8313" t="s">
        <v>13</v>
      </c>
      <c r="K8313" t="s">
        <v>15639</v>
      </c>
      <c r="L8313" t="str">
        <f>[2]!thsiFinD("ths_subject_latest_rating_yy_bond",A8313)</f>
        <v>5</v>
      </c>
      <c r="M8313" t="str">
        <f>[1]!s_info_industry_sw_2021($A8313,$N$1,1)</f>
        <v>房地产(2021)</v>
      </c>
      <c r="O8313" t="str">
        <f>[1]!b_info_carrydate($A8313)</f>
        <v>2024-01-15</v>
      </c>
    </row>
    <row r="8314" spans="1:15" x14ac:dyDescent="0.2">
      <c r="A8314" t="s">
        <v>4381</v>
      </c>
      <c r="B8314" t="s">
        <v>4382</v>
      </c>
      <c r="C8314" s="1">
        <f>[1]!b_anal_matu_cnbd($A8314,$N$1,3)</f>
        <v>0.67949999999999999</v>
      </c>
      <c r="D8314" t="s">
        <v>21</v>
      </c>
      <c r="E8314" t="s">
        <v>4383</v>
      </c>
      <c r="F8314" s="6">
        <f>[1]!b_anal_yield_cnbd($A8314,$N$1,3)</f>
        <v>1.5049999999999999</v>
      </c>
      <c r="G8314" t="s">
        <v>11</v>
      </c>
      <c r="H8314" t="s">
        <v>13</v>
      </c>
      <c r="I8314" t="s">
        <v>13</v>
      </c>
      <c r="J8314" t="s">
        <v>13</v>
      </c>
      <c r="K8314" t="s">
        <v>15526</v>
      </c>
      <c r="L8314" t="str">
        <f>[2]!thsiFinD("ths_subject_latest_rating_yy_bond",A8314)</f>
        <v>5</v>
      </c>
      <c r="M8314" t="str">
        <f>[1]!s_info_industry_sw_2021($A8314,$N$1,1)</f>
        <v>电子(2021)</v>
      </c>
      <c r="O8314" t="str">
        <f>[1]!b_info_carrydate($A8314)</f>
        <v>2024-01-15</v>
      </c>
    </row>
    <row r="8315" spans="1:15" x14ac:dyDescent="0.2">
      <c r="A8315" t="s">
        <v>4384</v>
      </c>
      <c r="B8315" t="s">
        <v>4385</v>
      </c>
      <c r="C8315" s="1">
        <f>[1]!b_anal_matu_cnbd($A8315,$N$1,3)</f>
        <v>7.6795</v>
      </c>
      <c r="D8315" t="s">
        <v>50</v>
      </c>
      <c r="E8315" t="s">
        <v>1930</v>
      </c>
      <c r="F8315" s="6">
        <f>[1]!b_anal_yield_cnbd($A8315,$N$1,3)</f>
        <v>2.1259000000000001</v>
      </c>
      <c r="G8315" t="s">
        <v>26</v>
      </c>
      <c r="H8315" t="s">
        <v>13</v>
      </c>
      <c r="I8315" t="s">
        <v>13</v>
      </c>
      <c r="J8315" t="s">
        <v>13</v>
      </c>
      <c r="K8315" t="s">
        <v>10</v>
      </c>
      <c r="L8315" t="str">
        <f>[2]!thsiFinD("ths_subject_latest_rating_yy_bond",A8315)</f>
        <v>4+</v>
      </c>
      <c r="M8315" t="str">
        <f>[1]!s_info_industry_sw_2021($A8315,$N$1,1)</f>
        <v>综合(2021)</v>
      </c>
      <c r="O8315" t="str">
        <f>[1]!b_info_carrydate($A8315)</f>
        <v>2024-01-15</v>
      </c>
    </row>
    <row r="8316" spans="1:15" x14ac:dyDescent="0.2">
      <c r="A8316" t="s">
        <v>4386</v>
      </c>
      <c r="B8316" t="s">
        <v>4387</v>
      </c>
      <c r="C8316" s="1">
        <f>[1]!b_anal_matu_cnbd($A8316,$N$1,3)</f>
        <v>17.679500000000001</v>
      </c>
      <c r="D8316" t="s">
        <v>50</v>
      </c>
      <c r="E8316" t="s">
        <v>1930</v>
      </c>
      <c r="F8316" s="6">
        <f>[1]!b_anal_yield_cnbd($A8316,$N$1,3)</f>
        <v>2.5575000000000001</v>
      </c>
      <c r="G8316" t="s">
        <v>26</v>
      </c>
      <c r="H8316" t="s">
        <v>13</v>
      </c>
      <c r="I8316" t="s">
        <v>13</v>
      </c>
      <c r="J8316" t="s">
        <v>13</v>
      </c>
      <c r="K8316" t="s">
        <v>10</v>
      </c>
      <c r="L8316" t="str">
        <f>[2]!thsiFinD("ths_subject_latest_rating_yy_bond",A8316)</f>
        <v>4+</v>
      </c>
      <c r="M8316" t="str">
        <f>[1]!s_info_industry_sw_2021($A8316,$N$1,1)</f>
        <v>综合(2021)</v>
      </c>
      <c r="O8316" t="str">
        <f>[1]!b_info_carrydate($A8316)</f>
        <v>2024-01-15</v>
      </c>
    </row>
    <row r="8317" spans="1:15" x14ac:dyDescent="0.2">
      <c r="A8317" t="s">
        <v>4388</v>
      </c>
      <c r="B8317" t="s">
        <v>4389</v>
      </c>
      <c r="C8317" s="1">
        <f>[1]!b_anal_matu_cnbd($A8317,$N$1,3)</f>
        <v>0.67949999999999999</v>
      </c>
      <c r="D8317" t="s">
        <v>21</v>
      </c>
      <c r="E8317" t="s">
        <v>4390</v>
      </c>
      <c r="F8317" s="6">
        <f>[1]!b_anal_yield_cnbd($A8317,$N$1,3)</f>
        <v>1.5233000000000001</v>
      </c>
      <c r="G8317" t="s">
        <v>11</v>
      </c>
      <c r="H8317" t="s">
        <v>12</v>
      </c>
      <c r="I8317" t="s">
        <v>13</v>
      </c>
      <c r="J8317" t="s">
        <v>13</v>
      </c>
      <c r="K8317" t="s">
        <v>15639</v>
      </c>
      <c r="L8317" t="str">
        <f>[2]!thsiFinD("ths_subject_latest_rating_yy_bond",A8317)</f>
        <v>5</v>
      </c>
      <c r="M8317" t="str">
        <f>[1]!s_info_industry_sw_2021($A8317,$N$1,1)</f>
        <v>房地产(2021)</v>
      </c>
      <c r="O8317" t="str">
        <f>[1]!b_info_carrydate($A8317)</f>
        <v>2024-01-15</v>
      </c>
    </row>
    <row r="8318" spans="1:15" x14ac:dyDescent="0.2">
      <c r="A8318" t="s">
        <v>4391</v>
      </c>
      <c r="B8318" t="s">
        <v>4392</v>
      </c>
      <c r="C8318" s="1">
        <f>[1]!b_anal_matu_cnbd($A8318,$N$1,3)</f>
        <v>0.67949999999999999</v>
      </c>
      <c r="D8318" t="s">
        <v>17</v>
      </c>
      <c r="E8318" t="s">
        <v>1118</v>
      </c>
      <c r="F8318" s="6">
        <f>[1]!b_anal_yield_cnbd($A8318,$N$1,3)</f>
        <v>1.5474000000000001</v>
      </c>
      <c r="G8318" t="s">
        <v>11</v>
      </c>
      <c r="H8318" t="s">
        <v>13</v>
      </c>
      <c r="I8318" t="s">
        <v>13</v>
      </c>
      <c r="J8318" t="s">
        <v>13</v>
      </c>
      <c r="K8318" t="s">
        <v>15639</v>
      </c>
      <c r="L8318" t="str">
        <f>[2]!thsiFinD("ths_subject_latest_rating_yy_bond",A8318)</f>
        <v>4-</v>
      </c>
      <c r="M8318" t="str">
        <f>[1]!s_info_industry_sw_2021($A8318,$N$1,1)</f>
        <v>非银金融(2021)</v>
      </c>
      <c r="O8318" t="str">
        <f>[1]!b_info_carrydate($A8318)</f>
        <v>2024-01-15</v>
      </c>
    </row>
    <row r="8319" spans="1:15" x14ac:dyDescent="0.2">
      <c r="A8319" t="s">
        <v>18161</v>
      </c>
      <c r="B8319" t="s">
        <v>18162</v>
      </c>
      <c r="C8319" s="1">
        <f>[1]!b_anal_matu_cnbd($A8319,$N$1,3)</f>
        <v>0.67949999999999999</v>
      </c>
      <c r="D8319" t="s">
        <v>17</v>
      </c>
      <c r="E8319" t="s">
        <v>12823</v>
      </c>
      <c r="F8319" s="6">
        <f>[1]!b_anal_yield_cnbd($A8319,$N$1,3)</f>
        <v>1.4481999999999999</v>
      </c>
      <c r="G8319" t="s">
        <v>26</v>
      </c>
      <c r="H8319" t="s">
        <v>13</v>
      </c>
      <c r="I8319" t="s">
        <v>12</v>
      </c>
      <c r="J8319" t="s">
        <v>13</v>
      </c>
      <c r="K8319" t="s">
        <v>15526</v>
      </c>
      <c r="L8319" t="str">
        <f>[2]!thsiFinD("ths_subject_latest_rating_yy_bond",A8319)</f>
        <v>5</v>
      </c>
      <c r="M8319" t="str">
        <f>[1]!s_info_industry_sw_2021($A8319,$N$1,1)</f>
        <v>非银金融(2021)</v>
      </c>
      <c r="O8319" t="str">
        <f>[1]!b_info_carrydate($A8319)</f>
        <v>2024-01-15</v>
      </c>
    </row>
    <row r="8320" spans="1:15" x14ac:dyDescent="0.2">
      <c r="A8320" t="s">
        <v>18163</v>
      </c>
      <c r="B8320" t="s">
        <v>18164</v>
      </c>
      <c r="C8320" s="1">
        <f>[1]!b_anal_matu_cnbd($A8320,$N$1,3)</f>
        <v>2.6795</v>
      </c>
      <c r="D8320" t="s">
        <v>17</v>
      </c>
      <c r="E8320" t="s">
        <v>12823</v>
      </c>
      <c r="F8320" s="6">
        <f>[1]!b_anal_yield_cnbd($A8320,$N$1,3)</f>
        <v>1.7517</v>
      </c>
      <c r="G8320" t="s">
        <v>26</v>
      </c>
      <c r="H8320" t="s">
        <v>13</v>
      </c>
      <c r="I8320" t="s">
        <v>12</v>
      </c>
      <c r="J8320" t="s">
        <v>13</v>
      </c>
      <c r="K8320" t="s">
        <v>15526</v>
      </c>
      <c r="L8320" t="str">
        <f>[2]!thsiFinD("ths_subject_latest_rating_yy_bond",A8320)</f>
        <v>5</v>
      </c>
      <c r="M8320" t="str">
        <f>[1]!s_info_industry_sw_2021($A8320,$N$1,1)</f>
        <v>非银金融(2021)</v>
      </c>
      <c r="O8320" t="str">
        <f>[1]!b_info_carrydate($A8320)</f>
        <v>2024-01-15</v>
      </c>
    </row>
    <row r="8321" spans="1:15" x14ac:dyDescent="0.2">
      <c r="A8321" t="s">
        <v>18167</v>
      </c>
      <c r="B8321" t="s">
        <v>18168</v>
      </c>
      <c r="C8321" s="1">
        <f>[1]!b_anal_matu_cnbd($A8321,$N$1,3)</f>
        <v>1.6795</v>
      </c>
      <c r="D8321" t="s">
        <v>17</v>
      </c>
      <c r="E8321" t="s">
        <v>568</v>
      </c>
      <c r="F8321" s="6">
        <f>[1]!b_anal_yield_cnbd($A8321,$N$1,3)</f>
        <v>1.7045999999999999</v>
      </c>
      <c r="G8321" t="s">
        <v>11</v>
      </c>
      <c r="H8321" t="s">
        <v>13</v>
      </c>
      <c r="I8321" t="s">
        <v>13</v>
      </c>
      <c r="J8321" t="s">
        <v>13</v>
      </c>
      <c r="K8321" t="s">
        <v>15526</v>
      </c>
      <c r="L8321" t="str">
        <f>[2]!thsiFinD("ths_subject_latest_rating_yy_bond",A8321)</f>
        <v>5+</v>
      </c>
      <c r="M8321" t="str">
        <f>[1]!s_info_industry_sw_2021($A8321,$N$1,1)</f>
        <v>非银金融(2021)</v>
      </c>
      <c r="O8321" t="str">
        <f>[1]!b_info_carrydate($A8321)</f>
        <v>2024-01-15</v>
      </c>
    </row>
    <row r="8322" spans="1:15" x14ac:dyDescent="0.2">
      <c r="A8322" t="s">
        <v>18169</v>
      </c>
      <c r="B8322" t="s">
        <v>18170</v>
      </c>
      <c r="C8322" s="1">
        <f>[1]!b_anal_matu_cnbd($A8322,$N$1,3)</f>
        <v>0.67949999999999999</v>
      </c>
      <c r="D8322" t="s">
        <v>17</v>
      </c>
      <c r="E8322" t="s">
        <v>2078</v>
      </c>
      <c r="F8322" s="6">
        <f>[1]!b_anal_yield_cnbd($A8322,$N$1,3)</f>
        <v>1.4974000000000001</v>
      </c>
      <c r="G8322" t="s">
        <v>11</v>
      </c>
      <c r="H8322" t="s">
        <v>13</v>
      </c>
      <c r="I8322" t="s">
        <v>13</v>
      </c>
      <c r="J8322" t="s">
        <v>13</v>
      </c>
      <c r="K8322" t="s">
        <v>1747</v>
      </c>
      <c r="L8322" t="str">
        <f>[2]!thsiFinD("ths_subject_latest_rating_yy_bond",A8322)</f>
        <v>4+</v>
      </c>
      <c r="M8322" t="str">
        <f>[1]!s_info_industry_sw_2021($A8322,$N$1,1)</f>
        <v>建筑装饰(2021)</v>
      </c>
      <c r="O8322" t="str">
        <f>[1]!b_info_carrydate($A8322)</f>
        <v>2024-01-15</v>
      </c>
    </row>
    <row r="8323" spans="1:15" x14ac:dyDescent="0.2">
      <c r="A8323" t="s">
        <v>18178</v>
      </c>
      <c r="B8323" t="s">
        <v>18179</v>
      </c>
      <c r="C8323" s="1">
        <f>[1]!b_anal_matu_cnbd($A8323,$N$1,3)</f>
        <v>0.67949999999999999</v>
      </c>
      <c r="D8323" t="s">
        <v>32</v>
      </c>
      <c r="E8323" t="s">
        <v>18180</v>
      </c>
      <c r="F8323" s="6">
        <f>[1]!b_anal_yield_cnbd($A8323,$N$1,3)</f>
        <v>1.4714</v>
      </c>
      <c r="G8323" t="s">
        <v>11</v>
      </c>
      <c r="H8323" t="s">
        <v>13</v>
      </c>
      <c r="I8323" t="s">
        <v>13</v>
      </c>
      <c r="J8323" t="s">
        <v>13</v>
      </c>
      <c r="K8323" t="s">
        <v>1747</v>
      </c>
      <c r="L8323" t="str">
        <f>[2]!thsiFinD("ths_subject_latest_rating_yy_bond",A8323)</f>
        <v>3</v>
      </c>
      <c r="M8323" t="str">
        <f>[1]!s_info_industry_sw_2021($A8323,$N$1,1)</f>
        <v>交通运输(2021)</v>
      </c>
      <c r="O8323" t="str">
        <f>[1]!b_info_carrydate($A8323)</f>
        <v>2024-01-15</v>
      </c>
    </row>
    <row r="8324" spans="1:15" x14ac:dyDescent="0.2">
      <c r="A8324" t="s">
        <v>18183</v>
      </c>
      <c r="B8324" t="s">
        <v>18184</v>
      </c>
      <c r="C8324" s="1">
        <f>[1]!b_anal_matu_cnbd($A8324,$N$1,3)</f>
        <v>2.6795</v>
      </c>
      <c r="D8324" t="s">
        <v>50</v>
      </c>
      <c r="E8324" t="s">
        <v>1107</v>
      </c>
      <c r="F8324" s="6">
        <f>[1]!b_anal_yield_cnbd($A8324,$N$1,3)</f>
        <v>1.7942</v>
      </c>
      <c r="G8324" t="s">
        <v>11</v>
      </c>
      <c r="H8324" t="s">
        <v>13</v>
      </c>
      <c r="I8324" t="s">
        <v>13</v>
      </c>
      <c r="J8324" t="s">
        <v>13</v>
      </c>
      <c r="K8324" t="s">
        <v>445</v>
      </c>
      <c r="L8324" t="str">
        <f>[2]!thsiFinD("ths_subject_latest_rating_yy_bond",A8324)</f>
        <v>3</v>
      </c>
      <c r="M8324" t="str">
        <f>[1]!s_info_industry_sw_2021($A8324,$N$1,1)</f>
        <v>房地产(2021)</v>
      </c>
      <c r="O8324" t="str">
        <f>[1]!b_info_carrydate($A8324)</f>
        <v>2024-01-15</v>
      </c>
    </row>
    <row r="8325" spans="1:15" x14ac:dyDescent="0.2">
      <c r="A8325" t="s">
        <v>18185</v>
      </c>
      <c r="B8325" t="s">
        <v>18186</v>
      </c>
      <c r="C8325" s="1">
        <f>[1]!b_anal_matu_cnbd($A8325,$N$1,3)</f>
        <v>7.6795</v>
      </c>
      <c r="D8325" t="s">
        <v>50</v>
      </c>
      <c r="E8325" t="s">
        <v>1107</v>
      </c>
      <c r="F8325" s="6">
        <f>[1]!b_anal_yield_cnbd($A8325,$N$1,3)</f>
        <v>2.2385999999999999</v>
      </c>
      <c r="G8325" t="s">
        <v>11</v>
      </c>
      <c r="H8325" t="s">
        <v>13</v>
      </c>
      <c r="I8325" t="s">
        <v>13</v>
      </c>
      <c r="J8325" t="s">
        <v>13</v>
      </c>
      <c r="K8325" t="s">
        <v>445</v>
      </c>
      <c r="L8325" t="str">
        <f>[2]!thsiFinD("ths_subject_latest_rating_yy_bond",A8325)</f>
        <v>3</v>
      </c>
      <c r="M8325" t="str">
        <f>[1]!s_info_industry_sw_2021($A8325,$N$1,1)</f>
        <v>房地产(2021)</v>
      </c>
      <c r="O8325" t="str">
        <f>[1]!b_info_carrydate($A8325)</f>
        <v>2024-01-15</v>
      </c>
    </row>
    <row r="8326" spans="1:15" x14ac:dyDescent="0.2">
      <c r="A8326" t="s">
        <v>22837</v>
      </c>
      <c r="B8326" t="s">
        <v>22838</v>
      </c>
      <c r="C8326" s="1">
        <f>[1]!b_anal_matu_cnbd($A8326,$N$1,3)</f>
        <v>0.67949999999999999</v>
      </c>
      <c r="D8326" t="s">
        <v>21</v>
      </c>
      <c r="E8326" t="s">
        <v>1635</v>
      </c>
      <c r="F8326" s="6">
        <f>[1]!b_anal_yield_cnbd($A8326,$N$1,3)</f>
        <v>1.4782</v>
      </c>
      <c r="G8326" t="s">
        <v>11</v>
      </c>
      <c r="H8326" t="s">
        <v>13</v>
      </c>
      <c r="I8326" t="s">
        <v>12</v>
      </c>
      <c r="J8326" t="s">
        <v>13</v>
      </c>
      <c r="K8326" t="s">
        <v>15526</v>
      </c>
      <c r="L8326" t="str">
        <f>[2]!thsiFinD("ths_subject_latest_rating_yy_bond",A8326)</f>
        <v>5+</v>
      </c>
      <c r="M8326" t="str">
        <f>[1]!s_info_industry_sw_2021($A8326,$N$1,1)</f>
        <v>非银金融(2021)</v>
      </c>
      <c r="O8326" t="str">
        <f>[1]!b_info_carrydate($A8326)</f>
        <v>2024-01-15</v>
      </c>
    </row>
    <row r="8327" spans="1:15" x14ac:dyDescent="0.2">
      <c r="A8327" t="s">
        <v>4346</v>
      </c>
      <c r="B8327" t="s">
        <v>4347</v>
      </c>
      <c r="C8327" s="1">
        <f>[1]!b_anal_matu_cnbd($A8327,$N$1,3)</f>
        <v>7.6711999999999998</v>
      </c>
      <c r="D8327" t="s">
        <v>17</v>
      </c>
      <c r="E8327" t="s">
        <v>4348</v>
      </c>
      <c r="F8327" s="6">
        <f>[1]!b_anal_yield_cnbd($A8327,$N$1,3)</f>
        <v>2.1715</v>
      </c>
      <c r="G8327" t="s">
        <v>11</v>
      </c>
      <c r="H8327" t="s">
        <v>13</v>
      </c>
      <c r="I8327" t="s">
        <v>13</v>
      </c>
      <c r="J8327" t="s">
        <v>13</v>
      </c>
      <c r="K8327" t="s">
        <v>1747</v>
      </c>
      <c r="L8327" t="str">
        <f>[2]!thsiFinD("ths_subject_latest_rating_yy_bond",A8327)</f>
        <v>4+</v>
      </c>
      <c r="M8327" t="str">
        <f>[1]!s_info_industry_sw_2021($A8327,$N$1,1)</f>
        <v>建筑装饰(2021)</v>
      </c>
      <c r="O8327" t="str">
        <f>[1]!b_info_carrydate($A8327)</f>
        <v>2024-01-12</v>
      </c>
    </row>
    <row r="8328" spans="1:15" x14ac:dyDescent="0.2">
      <c r="A8328" t="s">
        <v>4349</v>
      </c>
      <c r="B8328" t="s">
        <v>4350</v>
      </c>
      <c r="C8328" s="1">
        <f>[1]!b_anal_matu_cnbd($A8328,$N$1,3)</f>
        <v>0.67120000000000002</v>
      </c>
      <c r="D8328" t="s">
        <v>21</v>
      </c>
      <c r="E8328" t="s">
        <v>3612</v>
      </c>
      <c r="F8328" s="6">
        <f>[1]!b_anal_yield_cnbd($A8328,$N$1,3)</f>
        <v>1.5152000000000001</v>
      </c>
      <c r="G8328" t="s">
        <v>11</v>
      </c>
      <c r="H8328" t="s">
        <v>13</v>
      </c>
      <c r="I8328" t="s">
        <v>13</v>
      </c>
      <c r="J8328" t="s">
        <v>13</v>
      </c>
      <c r="K8328" t="s">
        <v>15639</v>
      </c>
      <c r="L8328" t="str">
        <f>[2]!thsiFinD("ths_subject_latest_rating_yy_bond",A8328)</f>
        <v>6-</v>
      </c>
      <c r="M8328" t="str">
        <f>[1]!s_info_industry_sw_2021($A8328,$N$1,1)</f>
        <v>煤炭(2021)</v>
      </c>
      <c r="O8328" t="str">
        <f>[1]!b_info_carrydate($A8328)</f>
        <v>2024-01-12</v>
      </c>
    </row>
    <row r="8329" spans="1:15" x14ac:dyDescent="0.2">
      <c r="A8329" t="s">
        <v>4351</v>
      </c>
      <c r="B8329" t="s">
        <v>4352</v>
      </c>
      <c r="C8329" s="1">
        <f>[1]!b_anal_matu_cnbd($A8329,$N$1,3)</f>
        <v>0.67120000000000002</v>
      </c>
      <c r="D8329" t="s">
        <v>21</v>
      </c>
      <c r="E8329" t="s">
        <v>3641</v>
      </c>
      <c r="F8329" s="6">
        <f>[1]!b_anal_yield_cnbd($A8329,$N$1,3)</f>
        <v>1.5041</v>
      </c>
      <c r="G8329" t="s">
        <v>11</v>
      </c>
      <c r="H8329" t="s">
        <v>13</v>
      </c>
      <c r="I8329" t="s">
        <v>13</v>
      </c>
      <c r="J8329" t="s">
        <v>13</v>
      </c>
      <c r="K8329" t="s">
        <v>15639</v>
      </c>
      <c r="L8329" t="str">
        <f>[2]!thsiFinD("ths_subject_latest_rating_yy_bond",A8329)</f>
        <v>6+</v>
      </c>
      <c r="M8329" t="str">
        <f>[1]!s_info_industry_sw_2021($A8329,$N$1,1)</f>
        <v>商贸零售(2021)</v>
      </c>
      <c r="O8329" t="str">
        <f>[1]!b_info_carrydate($A8329)</f>
        <v>2024-01-12</v>
      </c>
    </row>
    <row r="8330" spans="1:15" x14ac:dyDescent="0.2">
      <c r="A8330" t="s">
        <v>4353</v>
      </c>
      <c r="B8330" t="s">
        <v>4354</v>
      </c>
      <c r="C8330" s="1">
        <f>[1]!b_anal_matu_cnbd($A8330,$N$1,3)</f>
        <v>2.6711999999999998</v>
      </c>
      <c r="D8330" t="s">
        <v>21</v>
      </c>
      <c r="E8330" t="s">
        <v>691</v>
      </c>
      <c r="F8330" s="6">
        <f>[1]!b_anal_yield_cnbd($A8330,$N$1,3)</f>
        <v>1.7996000000000001</v>
      </c>
      <c r="G8330" t="s">
        <v>11</v>
      </c>
      <c r="H8330" t="s">
        <v>12</v>
      </c>
      <c r="I8330" t="s">
        <v>13</v>
      </c>
      <c r="J8330" t="s">
        <v>13</v>
      </c>
      <c r="K8330" t="s">
        <v>15639</v>
      </c>
      <c r="L8330" t="str">
        <f>[2]!thsiFinD("ths_subject_latest_rating_yy_bond",A8330)</f>
        <v>4-</v>
      </c>
      <c r="M8330" t="str">
        <f>[1]!s_info_industry_sw_2021($A8330,$N$1,1)</f>
        <v>环保(2021)</v>
      </c>
      <c r="O8330" t="str">
        <f>[1]!b_info_carrydate($A8330)</f>
        <v>2024-01-12</v>
      </c>
    </row>
    <row r="8331" spans="1:15" x14ac:dyDescent="0.2">
      <c r="A8331" t="s">
        <v>4355</v>
      </c>
      <c r="B8331" t="s">
        <v>4356</v>
      </c>
      <c r="C8331" s="1">
        <f>[1]!b_anal_matu_cnbd($A8331,$N$1,3)</f>
        <v>0.67120000000000002</v>
      </c>
      <c r="D8331" t="s">
        <v>21</v>
      </c>
      <c r="E8331" t="s">
        <v>1262</v>
      </c>
      <c r="F8331" s="6">
        <f>[1]!b_anal_yield_cnbd($A8331,$N$1,3)</f>
        <v>1.5226999999999999</v>
      </c>
      <c r="G8331" t="s">
        <v>11</v>
      </c>
      <c r="H8331" t="s">
        <v>12</v>
      </c>
      <c r="I8331" t="s">
        <v>13</v>
      </c>
      <c r="J8331" t="s">
        <v>13</v>
      </c>
      <c r="K8331" t="s">
        <v>15639</v>
      </c>
      <c r="L8331" t="str">
        <f>[2]!thsiFinD("ths_subject_latest_rating_yy_bond",A8331)</f>
        <v>5+</v>
      </c>
      <c r="M8331" t="str">
        <f>[1]!s_info_industry_sw_2021($A8331,$N$1,1)</f>
        <v>综合(2021)</v>
      </c>
      <c r="O8331" t="str">
        <f>[1]!b_info_carrydate($A8331)</f>
        <v>2024-01-12</v>
      </c>
    </row>
    <row r="8332" spans="1:15" x14ac:dyDescent="0.2">
      <c r="A8332" t="s">
        <v>4357</v>
      </c>
      <c r="B8332" t="s">
        <v>4358</v>
      </c>
      <c r="C8332" s="1">
        <f>[1]!b_anal_matu_cnbd($A8332,$N$1,3)</f>
        <v>0.67120000000000002</v>
      </c>
      <c r="D8332" t="s">
        <v>21</v>
      </c>
      <c r="E8332" t="s">
        <v>4359</v>
      </c>
      <c r="F8332" s="6">
        <f>[1]!b_anal_yield_cnbd($A8332,$N$1,3)</f>
        <v>1.5226999999999999</v>
      </c>
      <c r="G8332" t="s">
        <v>11</v>
      </c>
      <c r="H8332" t="s">
        <v>13</v>
      </c>
      <c r="I8332" t="s">
        <v>13</v>
      </c>
      <c r="J8332" t="s">
        <v>13</v>
      </c>
      <c r="K8332" t="s">
        <v>15639</v>
      </c>
      <c r="L8332" t="str">
        <f>[2]!thsiFinD("ths_subject_latest_rating_yy_bond",A8332)</f>
        <v>5</v>
      </c>
      <c r="M8332" t="str">
        <f>[1]!s_info_industry_sw_2021($A8332,$N$1,1)</f>
        <v>交通运输(2021)</v>
      </c>
      <c r="O8332" t="str">
        <f>[1]!b_info_carrydate($A8332)</f>
        <v>2024-01-12</v>
      </c>
    </row>
    <row r="8333" spans="1:15" x14ac:dyDescent="0.2">
      <c r="A8333" t="s">
        <v>4360</v>
      </c>
      <c r="B8333" t="s">
        <v>4361</v>
      </c>
      <c r="C8333" s="1">
        <f>[1]!b_anal_matu_cnbd($A8333,$N$1,3)</f>
        <v>0.67120000000000002</v>
      </c>
      <c r="D8333" t="s">
        <v>17</v>
      </c>
      <c r="E8333" t="s">
        <v>2249</v>
      </c>
      <c r="F8333" s="6">
        <f>[1]!b_anal_yield_cnbd($A8333,$N$1,3)</f>
        <v>1.4967999999999999</v>
      </c>
      <c r="G8333" t="s">
        <v>11</v>
      </c>
      <c r="H8333" t="s">
        <v>13</v>
      </c>
      <c r="I8333" t="s">
        <v>13</v>
      </c>
      <c r="J8333" t="s">
        <v>13</v>
      </c>
      <c r="K8333" t="s">
        <v>15525</v>
      </c>
      <c r="L8333" t="str">
        <f>[2]!thsiFinD("ths_subject_latest_rating_yy_bond",A8333)</f>
        <v>4+</v>
      </c>
      <c r="M8333" t="str">
        <f>[1]!s_info_industry_sw_2021($A8333,$N$1,1)</f>
        <v>建筑装饰(2021)</v>
      </c>
      <c r="O8333" t="str">
        <f>[1]!b_info_carrydate($A8333)</f>
        <v>2024-01-12</v>
      </c>
    </row>
    <row r="8334" spans="1:15" x14ac:dyDescent="0.2">
      <c r="A8334" t="s">
        <v>4362</v>
      </c>
      <c r="B8334" t="s">
        <v>4363</v>
      </c>
      <c r="C8334" s="1">
        <f>[1]!b_anal_matu_cnbd($A8334,$N$1,3)</f>
        <v>0.67120000000000002</v>
      </c>
      <c r="D8334" t="s">
        <v>21</v>
      </c>
      <c r="E8334" t="s">
        <v>3623</v>
      </c>
      <c r="F8334" s="6">
        <f>[1]!b_anal_yield_cnbd($A8334,$N$1,3)</f>
        <v>1.5226999999999999</v>
      </c>
      <c r="G8334" t="s">
        <v>11</v>
      </c>
      <c r="H8334" t="s">
        <v>12</v>
      </c>
      <c r="I8334" t="s">
        <v>13</v>
      </c>
      <c r="J8334" t="s">
        <v>13</v>
      </c>
      <c r="K8334" t="s">
        <v>15639</v>
      </c>
      <c r="L8334" t="str">
        <f>[2]!thsiFinD("ths_subject_latest_rating_yy_bond",A8334)</f>
        <v>5</v>
      </c>
      <c r="M8334" t="str">
        <f>[1]!s_info_industry_sw_2021($A8334,$N$1,1)</f>
        <v>建筑装饰(2021)</v>
      </c>
      <c r="O8334" t="str">
        <f>[1]!b_info_carrydate($A8334)</f>
        <v>2024-01-12</v>
      </c>
    </row>
    <row r="8335" spans="1:15" x14ac:dyDescent="0.2">
      <c r="A8335" t="s">
        <v>4364</v>
      </c>
      <c r="B8335" t="s">
        <v>4365</v>
      </c>
      <c r="C8335" s="1">
        <f>[1]!b_anal_matu_cnbd($A8335,$N$1,3)</f>
        <v>0.67120000000000002</v>
      </c>
      <c r="D8335" t="s">
        <v>14</v>
      </c>
      <c r="E8335" t="s">
        <v>3949</v>
      </c>
      <c r="F8335" s="6">
        <f>[1]!b_anal_yield_cnbd($A8335,$N$1,3)</f>
        <v>1.5509999999999999</v>
      </c>
      <c r="G8335" t="s">
        <v>11</v>
      </c>
      <c r="H8335" t="s">
        <v>12</v>
      </c>
      <c r="I8335" t="s">
        <v>13</v>
      </c>
      <c r="J8335" t="s">
        <v>13</v>
      </c>
      <c r="K8335" t="s">
        <v>15639</v>
      </c>
      <c r="L8335" t="str">
        <f>[2]!thsiFinD("ths_subject_latest_rating_yy_bond",A8335)</f>
        <v>6</v>
      </c>
      <c r="M8335" t="str">
        <f>[1]!s_info_industry_sw_2021($A8335,$N$1,1)</f>
        <v>商贸零售(2021)</v>
      </c>
      <c r="O8335" t="str">
        <f>[1]!b_info_carrydate($A8335)</f>
        <v>2024-01-12</v>
      </c>
    </row>
    <row r="8336" spans="1:15" x14ac:dyDescent="0.2">
      <c r="A8336" t="s">
        <v>4366</v>
      </c>
      <c r="B8336" t="s">
        <v>4367</v>
      </c>
      <c r="C8336" s="1">
        <f>[1]!b_anal_matu_cnbd($A8336,$N$1,3)</f>
        <v>0.67120000000000002</v>
      </c>
      <c r="D8336" t="s">
        <v>21</v>
      </c>
      <c r="E8336" t="s">
        <v>4368</v>
      </c>
      <c r="F8336" s="6">
        <f>[1]!b_anal_yield_cnbd($A8336,$N$1,3)</f>
        <v>1.6041000000000001</v>
      </c>
      <c r="G8336" t="s">
        <v>26</v>
      </c>
      <c r="H8336" t="s">
        <v>13</v>
      </c>
      <c r="I8336" t="s">
        <v>13</v>
      </c>
      <c r="J8336" t="s">
        <v>13</v>
      </c>
      <c r="K8336" t="s">
        <v>15639</v>
      </c>
      <c r="L8336" t="str">
        <f>[2]!thsiFinD("ths_subject_latest_rating_yy_bond",A8336)</f>
        <v>5-</v>
      </c>
      <c r="M8336" t="str">
        <f>[1]!s_info_industry_sw_2021($A8336,$N$1,1)</f>
        <v>医药生物(2021)</v>
      </c>
      <c r="O8336" t="str">
        <f>[1]!b_info_carrydate($A8336)</f>
        <v>2024-01-12</v>
      </c>
    </row>
    <row r="8337" spans="1:15" x14ac:dyDescent="0.2">
      <c r="A8337" t="s">
        <v>4369</v>
      </c>
      <c r="B8337" t="s">
        <v>4370</v>
      </c>
      <c r="C8337" s="1">
        <f>[1]!b_anal_matu_cnbd($A8337,$N$1,3)</f>
        <v>2.6711999999999998</v>
      </c>
      <c r="D8337" t="s">
        <v>50</v>
      </c>
      <c r="E8337" t="s">
        <v>3704</v>
      </c>
      <c r="F8337" s="6">
        <f>[1]!b_anal_yield_cnbd($A8337,$N$1,3)</f>
        <v>1.7034</v>
      </c>
      <c r="G8337" t="s">
        <v>11</v>
      </c>
      <c r="H8337" t="s">
        <v>13</v>
      </c>
      <c r="I8337" t="s">
        <v>13</v>
      </c>
      <c r="J8337" t="s">
        <v>13</v>
      </c>
      <c r="K8337" t="s">
        <v>445</v>
      </c>
      <c r="L8337" t="str">
        <f>[2]!thsiFinD("ths_subject_latest_rating_yy_bond",A8337)</f>
        <v>3</v>
      </c>
      <c r="M8337" t="str">
        <f>[1]!s_info_industry_sw_2021($A8337,$N$1,1)</f>
        <v>建筑装饰(2021)</v>
      </c>
      <c r="O8337" t="str">
        <f>[1]!b_info_carrydate($A8337)</f>
        <v>2024-01-12</v>
      </c>
    </row>
    <row r="8338" spans="1:15" x14ac:dyDescent="0.2">
      <c r="A8338" t="s">
        <v>4377</v>
      </c>
      <c r="B8338" t="s">
        <v>4378</v>
      </c>
      <c r="C8338" s="1">
        <f>[1]!b_anal_matu_cnbd($A8338,$N$1,3)</f>
        <v>2.6711999999999998</v>
      </c>
      <c r="D8338" t="s">
        <v>32</v>
      </c>
      <c r="E8338" t="s">
        <v>3888</v>
      </c>
      <c r="F8338" s="6">
        <f>[1]!b_anal_yield_cnbd($A8338,$N$1,3)</f>
        <v>1.7182999999999999</v>
      </c>
      <c r="G8338" t="s">
        <v>11</v>
      </c>
      <c r="H8338" t="s">
        <v>13</v>
      </c>
      <c r="I8338" t="s">
        <v>13</v>
      </c>
      <c r="J8338" t="s">
        <v>13</v>
      </c>
      <c r="K8338" t="s">
        <v>445</v>
      </c>
      <c r="L8338" t="str">
        <f>[2]!thsiFinD("ths_subject_latest_rating_yy_bond",A8338)</f>
        <v>3</v>
      </c>
      <c r="M8338" t="str">
        <f>[1]!s_info_industry_sw_2021($A8338,$N$1,1)</f>
        <v>石油石化(2021)</v>
      </c>
      <c r="O8338" t="str">
        <f>[1]!b_info_carrydate($A8338)</f>
        <v>2024-01-12</v>
      </c>
    </row>
    <row r="8339" spans="1:15" x14ac:dyDescent="0.2">
      <c r="A8339" t="s">
        <v>4379</v>
      </c>
      <c r="B8339" t="s">
        <v>4380</v>
      </c>
      <c r="C8339" s="1">
        <f>[1]!b_anal_matu_cnbd($A8339,$N$1,3)</f>
        <v>0.67120000000000002</v>
      </c>
      <c r="D8339" t="s">
        <v>21</v>
      </c>
      <c r="E8339" t="s">
        <v>897</v>
      </c>
      <c r="F8339" s="6">
        <f>[1]!b_anal_yield_cnbd($A8339,$N$1,3)</f>
        <v>1.5541</v>
      </c>
      <c r="G8339" t="s">
        <v>11</v>
      </c>
      <c r="H8339" t="s">
        <v>13</v>
      </c>
      <c r="I8339" t="s">
        <v>13</v>
      </c>
      <c r="J8339" t="s">
        <v>13</v>
      </c>
      <c r="K8339" t="s">
        <v>15639</v>
      </c>
      <c r="L8339" t="str">
        <f>[2]!thsiFinD("ths_subject_latest_rating_yy_bond",A8339)</f>
        <v>5</v>
      </c>
      <c r="M8339" t="str">
        <f>[1]!s_info_industry_sw_2021($A8339,$N$1,1)</f>
        <v>房地产(2021)</v>
      </c>
      <c r="O8339" t="str">
        <f>[1]!b_info_carrydate($A8339)</f>
        <v>2024-01-12</v>
      </c>
    </row>
    <row r="8340" spans="1:15" x14ac:dyDescent="0.2">
      <c r="A8340" t="s">
        <v>14547</v>
      </c>
      <c r="B8340" t="s">
        <v>14548</v>
      </c>
      <c r="C8340" s="1">
        <f>[1]!b_anal_matu_cnbd($A8340,$N$1,3)</f>
        <v>0.67120000000000002</v>
      </c>
      <c r="D8340" t="s">
        <v>32</v>
      </c>
      <c r="E8340" t="s">
        <v>13896</v>
      </c>
      <c r="F8340" s="6">
        <f>[1]!b_anal_yield_cnbd($A8340,$N$1,3)</f>
        <v>1.4307000000000001</v>
      </c>
      <c r="G8340" t="s">
        <v>194</v>
      </c>
      <c r="H8340" t="s">
        <v>13</v>
      </c>
      <c r="I8340" t="s">
        <v>12</v>
      </c>
      <c r="J8340" t="s">
        <v>13</v>
      </c>
      <c r="K8340" t="s">
        <v>1747</v>
      </c>
      <c r="L8340" t="str">
        <f>[2]!thsiFinD("ths_subject_latest_rating_yy_bond",A8340)</f>
        <v>3</v>
      </c>
      <c r="M8340" t="str">
        <f>[1]!s_info_industry_sw_2021($A8340,$N$1,1)</f>
        <v>非银金融(2021)</v>
      </c>
      <c r="O8340" t="str">
        <f>[1]!b_info_carrydate($A8340)</f>
        <v>2024-01-12</v>
      </c>
    </row>
    <row r="8341" spans="1:15" x14ac:dyDescent="0.2">
      <c r="A8341" t="s">
        <v>18171</v>
      </c>
      <c r="B8341" t="s">
        <v>18172</v>
      </c>
      <c r="C8341" s="1">
        <f>[1]!b_anal_matu_cnbd($A8341,$N$1,3)</f>
        <v>0.67120000000000002</v>
      </c>
      <c r="D8341" t="s">
        <v>17</v>
      </c>
      <c r="E8341" t="s">
        <v>3190</v>
      </c>
      <c r="F8341" s="6">
        <f>[1]!b_anal_yield_cnbd($A8341,$N$1,3)</f>
        <v>1.4967999999999999</v>
      </c>
      <c r="G8341" t="s">
        <v>11</v>
      </c>
      <c r="H8341" t="s">
        <v>13</v>
      </c>
      <c r="I8341" t="s">
        <v>13</v>
      </c>
      <c r="J8341" t="s">
        <v>13</v>
      </c>
      <c r="K8341" t="s">
        <v>15525</v>
      </c>
      <c r="L8341" t="str">
        <f>[2]!thsiFinD("ths_subject_latest_rating_yy_bond",A8341)</f>
        <v>4-</v>
      </c>
      <c r="M8341" t="str">
        <f>[1]!s_info_industry_sw_2021($A8341,$N$1,1)</f>
        <v>医药生物(2021)</v>
      </c>
      <c r="O8341" t="str">
        <f>[1]!b_info_carrydate($A8341)</f>
        <v>2024-01-12</v>
      </c>
    </row>
    <row r="8342" spans="1:15" x14ac:dyDescent="0.2">
      <c r="A8342" t="s">
        <v>18173</v>
      </c>
      <c r="B8342" t="s">
        <v>18174</v>
      </c>
      <c r="C8342" s="1">
        <f>[1]!b_anal_matu_cnbd($A8342,$N$1,3)</f>
        <v>0.67120000000000002</v>
      </c>
      <c r="D8342" t="s">
        <v>17</v>
      </c>
      <c r="E8342" t="s">
        <v>18175</v>
      </c>
      <c r="F8342" s="6">
        <f>[1]!b_anal_yield_cnbd($A8342,$N$1,3)</f>
        <v>1.4904999999999999</v>
      </c>
      <c r="G8342" t="s">
        <v>26</v>
      </c>
      <c r="H8342" t="s">
        <v>13</v>
      </c>
      <c r="I8342" t="s">
        <v>13</v>
      </c>
      <c r="J8342" t="s">
        <v>13</v>
      </c>
      <c r="K8342" t="s">
        <v>1760</v>
      </c>
      <c r="L8342" t="str">
        <f>[2]!thsiFinD("ths_subject_latest_rating_yy_bond",A8342)</f>
        <v>4</v>
      </c>
      <c r="M8342" t="str">
        <f>[1]!s_info_industry_sw_2021($A8342,$N$1,1)</f>
        <v>交通运输(2021)</v>
      </c>
      <c r="O8342" t="str">
        <f>[1]!b_info_carrydate($A8342)</f>
        <v>2024-01-12</v>
      </c>
    </row>
    <row r="8343" spans="1:15" x14ac:dyDescent="0.2">
      <c r="A8343" t="s">
        <v>18176</v>
      </c>
      <c r="B8343" t="s">
        <v>18177</v>
      </c>
      <c r="C8343" s="1">
        <f>[1]!b_anal_matu_cnbd($A8343,$N$1,3)</f>
        <v>2.6711999999999998</v>
      </c>
      <c r="D8343" t="s">
        <v>17</v>
      </c>
      <c r="E8343" t="s">
        <v>18175</v>
      </c>
      <c r="F8343" s="6">
        <f>[1]!b_anal_yield_cnbd($A8343,$N$1,3)</f>
        <v>1.7404999999999999</v>
      </c>
      <c r="G8343" t="s">
        <v>26</v>
      </c>
      <c r="H8343" t="s">
        <v>13</v>
      </c>
      <c r="I8343" t="s">
        <v>13</v>
      </c>
      <c r="J8343" t="s">
        <v>13</v>
      </c>
      <c r="K8343" t="s">
        <v>1760</v>
      </c>
      <c r="L8343" t="str">
        <f>[2]!thsiFinD("ths_subject_latest_rating_yy_bond",A8343)</f>
        <v>4</v>
      </c>
      <c r="M8343" t="str">
        <f>[1]!s_info_industry_sw_2021($A8343,$N$1,1)</f>
        <v>交通运输(2021)</v>
      </c>
      <c r="O8343" t="str">
        <f>[1]!b_info_carrydate($A8343)</f>
        <v>2024-01-12</v>
      </c>
    </row>
    <row r="8344" spans="1:15" x14ac:dyDescent="0.2">
      <c r="A8344" t="s">
        <v>4326</v>
      </c>
      <c r="B8344" t="s">
        <v>4327</v>
      </c>
      <c r="C8344" s="1">
        <f>[1]!b_anal_matu_cnbd($A8344,$N$1,3)</f>
        <v>0.66849999999999998</v>
      </c>
      <c r="D8344" t="s">
        <v>21</v>
      </c>
      <c r="E8344" t="s">
        <v>4328</v>
      </c>
      <c r="F8344" s="6">
        <f>[1]!b_anal_yield_cnbd($A8344,$N$1,3)</f>
        <v>1.5038</v>
      </c>
      <c r="G8344" t="s">
        <v>11</v>
      </c>
      <c r="H8344" t="s">
        <v>13</v>
      </c>
      <c r="I8344" t="s">
        <v>13</v>
      </c>
      <c r="J8344" t="s">
        <v>12</v>
      </c>
      <c r="K8344" t="s">
        <v>15639</v>
      </c>
      <c r="L8344" t="str">
        <f>[2]!thsiFinD("ths_subject_latest_rating_yy_bond",A8344)</f>
        <v>6+</v>
      </c>
      <c r="M8344" t="str">
        <f>[1]!s_info_industry_sw_2021($A8344,$N$1,1)</f>
        <v>通信(2021)</v>
      </c>
      <c r="O8344" t="str">
        <f>[1]!b_info_carrydate($A8344)</f>
        <v>2024-01-11</v>
      </c>
    </row>
    <row r="8345" spans="1:15" x14ac:dyDescent="0.2">
      <c r="A8345" t="s">
        <v>4335</v>
      </c>
      <c r="B8345" t="s">
        <v>4336</v>
      </c>
      <c r="C8345" s="1">
        <f>[1]!b_anal_matu_cnbd($A8345,$N$1,3)</f>
        <v>2.6684999999999999</v>
      </c>
      <c r="D8345" t="s">
        <v>21</v>
      </c>
      <c r="E8345" t="s">
        <v>2771</v>
      </c>
      <c r="F8345" s="6">
        <f>[1]!b_anal_yield_cnbd($A8345,$N$1,3)</f>
        <v>1.7992999999999999</v>
      </c>
      <c r="G8345" t="s">
        <v>11</v>
      </c>
      <c r="H8345" t="s">
        <v>12</v>
      </c>
      <c r="I8345" t="s">
        <v>13</v>
      </c>
      <c r="J8345" t="s">
        <v>13</v>
      </c>
      <c r="K8345" t="s">
        <v>15639</v>
      </c>
      <c r="L8345" t="str">
        <f>[2]!thsiFinD("ths_subject_latest_rating_yy_bond",A8345)</f>
        <v>5-</v>
      </c>
      <c r="M8345" t="str">
        <f>[1]!s_info_industry_sw_2021($A8345,$N$1,1)</f>
        <v>建筑装饰(2021)</v>
      </c>
      <c r="O8345" t="str">
        <f>[1]!b_info_carrydate($A8345)</f>
        <v>2024-01-11</v>
      </c>
    </row>
    <row r="8346" spans="1:15" x14ac:dyDescent="0.2">
      <c r="A8346" t="s">
        <v>4337</v>
      </c>
      <c r="B8346" t="s">
        <v>4338</v>
      </c>
      <c r="C8346" s="1">
        <f>[1]!b_anal_matu_cnbd($A8346,$N$1,3)</f>
        <v>0.66849999999999998</v>
      </c>
      <c r="D8346" t="s">
        <v>21</v>
      </c>
      <c r="E8346" t="s">
        <v>466</v>
      </c>
      <c r="F8346" s="6">
        <f>[1]!b_anal_yield_cnbd($A8346,$N$1,3)</f>
        <v>1.5225</v>
      </c>
      <c r="G8346" t="s">
        <v>11</v>
      </c>
      <c r="H8346" t="s">
        <v>12</v>
      </c>
      <c r="I8346" t="s">
        <v>13</v>
      </c>
      <c r="J8346" t="s">
        <v>13</v>
      </c>
      <c r="K8346" t="s">
        <v>15639</v>
      </c>
      <c r="L8346" t="str">
        <f>[2]!thsiFinD("ths_subject_latest_rating_yy_bond",A8346)</f>
        <v>5</v>
      </c>
      <c r="M8346" t="str">
        <f>[1]!s_info_industry_sw_2021($A8346,$N$1,1)</f>
        <v>建筑装饰(2021)</v>
      </c>
      <c r="O8346" t="str">
        <f>[1]!b_info_carrydate($A8346)</f>
        <v>2024-01-11</v>
      </c>
    </row>
    <row r="8347" spans="1:15" x14ac:dyDescent="0.2">
      <c r="A8347" t="s">
        <v>4339</v>
      </c>
      <c r="B8347" t="s">
        <v>4340</v>
      </c>
      <c r="C8347" s="1">
        <f>[1]!b_anal_matu_cnbd($A8347,$N$1,3)</f>
        <v>0.66849999999999998</v>
      </c>
      <c r="D8347" t="s">
        <v>17</v>
      </c>
      <c r="E8347" t="s">
        <v>1874</v>
      </c>
      <c r="F8347" s="6">
        <f>[1]!b_anal_yield_cnbd($A8347,$N$1,3)</f>
        <v>1.4838</v>
      </c>
      <c r="G8347" t="s">
        <v>11</v>
      </c>
      <c r="H8347" t="s">
        <v>13</v>
      </c>
      <c r="I8347" t="s">
        <v>13</v>
      </c>
      <c r="J8347" t="s">
        <v>13</v>
      </c>
      <c r="K8347" t="s">
        <v>15639</v>
      </c>
      <c r="L8347" t="str">
        <f>[2]!thsiFinD("ths_subject_latest_rating_yy_bond",A8347)</f>
        <v>5-</v>
      </c>
      <c r="M8347" t="str">
        <f>[1]!s_info_industry_sw_2021($A8347,$N$1,1)</f>
        <v>社会服务(2021)</v>
      </c>
      <c r="O8347" t="str">
        <f>[1]!b_info_carrydate($A8347)</f>
        <v>2024-01-11</v>
      </c>
    </row>
    <row r="8348" spans="1:15" x14ac:dyDescent="0.2">
      <c r="A8348" t="s">
        <v>4341</v>
      </c>
      <c r="B8348" t="s">
        <v>4342</v>
      </c>
      <c r="C8348" s="1">
        <f>[1]!b_anal_matu_cnbd($A8348,$N$1,3)</f>
        <v>0.66849999999999998</v>
      </c>
      <c r="D8348" t="s">
        <v>14</v>
      </c>
      <c r="E8348" t="s">
        <v>4343</v>
      </c>
      <c r="F8348" s="6">
        <f>[1]!b_anal_yield_cnbd($A8348,$N$1,3)</f>
        <v>1.5508</v>
      </c>
      <c r="G8348" t="s">
        <v>11</v>
      </c>
      <c r="H8348" t="s">
        <v>12</v>
      </c>
      <c r="I8348" t="s">
        <v>13</v>
      </c>
      <c r="J8348" t="s">
        <v>13</v>
      </c>
      <c r="K8348" t="s">
        <v>15639</v>
      </c>
      <c r="L8348" t="str">
        <f>[2]!thsiFinD("ths_subject_latest_rating_yy_bond",A8348)</f>
        <v>6+</v>
      </c>
      <c r="M8348" t="str">
        <f>[1]!s_info_industry_sw_2021($A8348,$N$1,1)</f>
        <v>建筑装饰(2021)</v>
      </c>
      <c r="O8348" t="str">
        <f>[1]!b_info_carrydate($A8348)</f>
        <v>2024-01-11</v>
      </c>
    </row>
    <row r="8349" spans="1:15" x14ac:dyDescent="0.2">
      <c r="A8349" t="s">
        <v>4344</v>
      </c>
      <c r="B8349" t="s">
        <v>4345</v>
      </c>
      <c r="C8349" s="1">
        <f>[1]!b_anal_matu_cnbd($A8349,$N$1,3)</f>
        <v>2.6684999999999999</v>
      </c>
      <c r="D8349" t="s">
        <v>21</v>
      </c>
      <c r="E8349" t="s">
        <v>3463</v>
      </c>
      <c r="F8349" s="6">
        <f>[1]!b_anal_yield_cnbd($A8349,$N$1,3)</f>
        <v>1.8261000000000001</v>
      </c>
      <c r="G8349" t="s">
        <v>11</v>
      </c>
      <c r="H8349" t="s">
        <v>13</v>
      </c>
      <c r="I8349" t="s">
        <v>13</v>
      </c>
      <c r="J8349" t="s">
        <v>13</v>
      </c>
      <c r="K8349" t="s">
        <v>15525</v>
      </c>
      <c r="L8349" t="str">
        <f>[2]!thsiFinD("ths_subject_latest_rating_yy_bond",A8349)</f>
        <v>5-</v>
      </c>
      <c r="M8349" t="str">
        <f>[1]!s_info_industry_sw_2021($A8349,$N$1,1)</f>
        <v>煤炭(2021)</v>
      </c>
      <c r="O8349" t="str">
        <f>[1]!b_info_carrydate($A8349)</f>
        <v>2024-01-11</v>
      </c>
    </row>
    <row r="8350" spans="1:15" x14ac:dyDescent="0.2">
      <c r="A8350" t="s">
        <v>13518</v>
      </c>
      <c r="B8350" t="s">
        <v>13519</v>
      </c>
      <c r="C8350" s="1">
        <f>[1]!b_anal_matu_cnbd($A8350,$N$1,3)</f>
        <v>0.66849999999999998</v>
      </c>
      <c r="D8350" t="s">
        <v>17</v>
      </c>
      <c r="E8350" t="s">
        <v>3372</v>
      </c>
      <c r="F8350" s="6">
        <f>[1]!b_anal_yield_cnbd($A8350,$N$1,3)</f>
        <v>1.5138</v>
      </c>
      <c r="G8350" t="s">
        <v>11</v>
      </c>
      <c r="H8350" t="s">
        <v>13</v>
      </c>
      <c r="I8350" t="s">
        <v>13</v>
      </c>
      <c r="J8350" t="s">
        <v>13</v>
      </c>
      <c r="K8350" t="s">
        <v>15525</v>
      </c>
      <c r="L8350" t="str">
        <f>[2]!thsiFinD("ths_subject_latest_rating_yy_bond",A8350)</f>
        <v>5-</v>
      </c>
      <c r="M8350" t="str">
        <f>[1]!s_info_industry_sw_2021($A8350,$N$1,1)</f>
        <v>钢铁(2021)</v>
      </c>
      <c r="O8350" t="str">
        <f>[1]!b_info_carrydate($A8350)</f>
        <v>2024-01-11</v>
      </c>
    </row>
    <row r="8351" spans="1:15" x14ac:dyDescent="0.2">
      <c r="A8351" t="s">
        <v>18165</v>
      </c>
      <c r="B8351" t="s">
        <v>18166</v>
      </c>
      <c r="C8351" s="1">
        <f>[1]!b_anal_matu_cnbd($A8351,$N$1,3)</f>
        <v>0.66849999999999998</v>
      </c>
      <c r="D8351" t="s">
        <v>17</v>
      </c>
      <c r="E8351" t="s">
        <v>2262</v>
      </c>
      <c r="F8351" s="6">
        <f>[1]!b_anal_yield_cnbd($A8351,$N$1,3)</f>
        <v>1.4965999999999999</v>
      </c>
      <c r="G8351" t="s">
        <v>11</v>
      </c>
      <c r="H8351" t="s">
        <v>12</v>
      </c>
      <c r="I8351" t="s">
        <v>13</v>
      </c>
      <c r="J8351" t="s">
        <v>13</v>
      </c>
      <c r="K8351" t="s">
        <v>15525</v>
      </c>
      <c r="L8351" t="str">
        <f>[2]!thsiFinD("ths_subject_latest_rating_yy_bond",A8351)</f>
        <v>5+</v>
      </c>
      <c r="M8351" t="str">
        <f>[1]!s_info_industry_sw_2021($A8351,$N$1,1)</f>
        <v>房地产(2021)</v>
      </c>
      <c r="O8351" t="str">
        <f>[1]!b_info_carrydate($A8351)</f>
        <v>2024-01-11</v>
      </c>
    </row>
    <row r="8352" spans="1:15" x14ac:dyDescent="0.2">
      <c r="A8352" t="s">
        <v>4324</v>
      </c>
      <c r="B8352" t="s">
        <v>4325</v>
      </c>
      <c r="C8352" s="1">
        <f>[1]!b_anal_matu_cnbd($A8352,$N$1,3)</f>
        <v>0.66579999999999995</v>
      </c>
      <c r="D8352" t="s">
        <v>21</v>
      </c>
      <c r="E8352" t="s">
        <v>4305</v>
      </c>
      <c r="F8352" s="6">
        <f>[1]!b_anal_yield_cnbd($A8352,$N$1,3)</f>
        <v>1.5225</v>
      </c>
      <c r="G8352" t="s">
        <v>11</v>
      </c>
      <c r="H8352" t="s">
        <v>12</v>
      </c>
      <c r="I8352" t="s">
        <v>13</v>
      </c>
      <c r="J8352" t="s">
        <v>13</v>
      </c>
      <c r="K8352" t="s">
        <v>15639</v>
      </c>
      <c r="L8352" t="str">
        <f>[2]!thsiFinD("ths_subject_latest_rating_yy_bond",A8352)</f>
        <v>5-</v>
      </c>
      <c r="M8352" t="str">
        <f>[1]!s_info_industry_sw_2021($A8352,$N$1,1)</f>
        <v>建筑装饰(2021)</v>
      </c>
      <c r="O8352" t="str">
        <f>[1]!b_info_carrydate($A8352)</f>
        <v>2024-01-10</v>
      </c>
    </row>
    <row r="8353" spans="1:15" x14ac:dyDescent="0.2">
      <c r="A8353" t="s">
        <v>4329</v>
      </c>
      <c r="B8353" t="s">
        <v>4330</v>
      </c>
      <c r="C8353" s="1">
        <f>[1]!b_anal_matu_cnbd($A8353,$N$1,3)</f>
        <v>7.6657999999999999</v>
      </c>
      <c r="D8353" t="s">
        <v>17</v>
      </c>
      <c r="E8353" t="s">
        <v>2320</v>
      </c>
      <c r="F8353" s="6">
        <f>[1]!b_anal_yield_cnbd($A8353,$N$1,3)</f>
        <v>2.1707000000000001</v>
      </c>
      <c r="G8353" t="s">
        <v>11</v>
      </c>
      <c r="H8353" t="s">
        <v>13</v>
      </c>
      <c r="I8353" t="s">
        <v>13</v>
      </c>
      <c r="J8353" t="s">
        <v>13</v>
      </c>
      <c r="K8353" t="s">
        <v>15525</v>
      </c>
      <c r="L8353" t="str">
        <f>[2]!thsiFinD("ths_subject_latest_rating_yy_bond",A8353)</f>
        <v>4</v>
      </c>
      <c r="M8353" t="str">
        <f>[1]!s_info_industry_sw_2021($A8353,$N$1,1)</f>
        <v>建筑装饰(2021)</v>
      </c>
      <c r="O8353" t="str">
        <f>[1]!b_info_carrydate($A8353)</f>
        <v>2024-01-10</v>
      </c>
    </row>
    <row r="8354" spans="1:15" x14ac:dyDescent="0.2">
      <c r="A8354" t="s">
        <v>4331</v>
      </c>
      <c r="B8354" t="s">
        <v>4332</v>
      </c>
      <c r="C8354" s="1">
        <f>[1]!b_anal_matu_cnbd($A8354,$N$1,3)</f>
        <v>0.66579999999999995</v>
      </c>
      <c r="D8354" t="s">
        <v>17</v>
      </c>
      <c r="E8354" t="s">
        <v>418</v>
      </c>
      <c r="F8354" s="6">
        <f>[1]!b_anal_yield_cnbd($A8354,$N$1,3)</f>
        <v>1.4648000000000001</v>
      </c>
      <c r="G8354" t="s">
        <v>11</v>
      </c>
      <c r="H8354" t="s">
        <v>13</v>
      </c>
      <c r="I8354" t="s">
        <v>13</v>
      </c>
      <c r="J8354" t="s">
        <v>13</v>
      </c>
      <c r="K8354" t="s">
        <v>15639</v>
      </c>
      <c r="L8354" t="str">
        <f>[2]!thsiFinD("ths_subject_latest_rating_yy_bond",A8354)</f>
        <v>5+</v>
      </c>
      <c r="M8354" t="str">
        <f>[1]!s_info_industry_sw_2021($A8354,$N$1,1)</f>
        <v>非银金融(2021)</v>
      </c>
      <c r="O8354" t="str">
        <f>[1]!b_info_carrydate($A8354)</f>
        <v>2024-01-10</v>
      </c>
    </row>
    <row r="8355" spans="1:15" x14ac:dyDescent="0.2">
      <c r="A8355" t="s">
        <v>4333</v>
      </c>
      <c r="B8355" t="s">
        <v>4334</v>
      </c>
      <c r="C8355" s="1">
        <f>[1]!b_anal_matu_cnbd($A8355,$N$1,3)</f>
        <v>0.66579999999999995</v>
      </c>
      <c r="D8355" t="s">
        <v>32</v>
      </c>
      <c r="E8355" t="s">
        <v>686</v>
      </c>
      <c r="F8355" s="6">
        <f>[1]!b_anal_yield_cnbd($A8355,$N$1,3)</f>
        <v>1.4638</v>
      </c>
      <c r="G8355" t="s">
        <v>11</v>
      </c>
      <c r="H8355" t="s">
        <v>13</v>
      </c>
      <c r="I8355" t="s">
        <v>13</v>
      </c>
      <c r="J8355" t="s">
        <v>13</v>
      </c>
      <c r="K8355" t="s">
        <v>445</v>
      </c>
      <c r="L8355" t="str">
        <f>[2]!thsiFinD("ths_subject_latest_rating_yy_bond",A8355)</f>
        <v>3</v>
      </c>
      <c r="M8355" t="str">
        <f>[1]!s_info_industry_sw_2021($A8355,$N$1,1)</f>
        <v>传媒(2021)</v>
      </c>
      <c r="O8355" t="str">
        <f>[1]!b_info_carrydate($A8355)</f>
        <v>2024-01-10</v>
      </c>
    </row>
    <row r="8356" spans="1:15" x14ac:dyDescent="0.2">
      <c r="A8356" t="s">
        <v>18159</v>
      </c>
      <c r="B8356" t="s">
        <v>18160</v>
      </c>
      <c r="C8356" s="1">
        <f>[1]!b_anal_matu_cnbd($A8356,$N$1,3)</f>
        <v>0.66579999999999995</v>
      </c>
      <c r="D8356" t="s">
        <v>17</v>
      </c>
      <c r="E8356" t="s">
        <v>1118</v>
      </c>
      <c r="F8356" s="6">
        <f>[1]!b_anal_yield_cnbd($A8356,$N$1,3)</f>
        <v>1.5466</v>
      </c>
      <c r="G8356" t="s">
        <v>11</v>
      </c>
      <c r="H8356" t="s">
        <v>13</v>
      </c>
      <c r="I8356" t="s">
        <v>13</v>
      </c>
      <c r="J8356" t="s">
        <v>13</v>
      </c>
      <c r="K8356" t="s">
        <v>15639</v>
      </c>
      <c r="L8356" t="str">
        <f>[2]!thsiFinD("ths_subject_latest_rating_yy_bond",A8356)</f>
        <v>4-</v>
      </c>
      <c r="M8356" t="str">
        <f>[1]!s_info_industry_sw_2021($A8356,$N$1,1)</f>
        <v>非银金融(2021)</v>
      </c>
      <c r="O8356" t="str">
        <f>[1]!b_info_carrydate($A8356)</f>
        <v>2024-01-10</v>
      </c>
    </row>
    <row r="8357" spans="1:15" x14ac:dyDescent="0.2">
      <c r="A8357" t="s">
        <v>22520</v>
      </c>
      <c r="B8357" t="s">
        <v>22521</v>
      </c>
      <c r="C8357" s="1">
        <f>[1]!b_anal_matu_cnbd($A8357,$N$1,3)</f>
        <v>0.66579999999999995</v>
      </c>
      <c r="D8357" t="s">
        <v>50</v>
      </c>
      <c r="E8357" t="s">
        <v>1168</v>
      </c>
      <c r="F8357" s="6">
        <f>[1]!b_anal_yield_cnbd($A8357,$N$1,3)</f>
        <v>1.4716</v>
      </c>
      <c r="G8357" t="s">
        <v>11</v>
      </c>
      <c r="H8357" t="s">
        <v>13</v>
      </c>
      <c r="I8357" t="s">
        <v>13</v>
      </c>
      <c r="J8357" t="s">
        <v>13</v>
      </c>
      <c r="K8357" t="s">
        <v>10</v>
      </c>
      <c r="L8357" t="str">
        <f>[2]!thsiFinD("ths_subject_latest_rating_yy_bond",A8357)</f>
        <v>2</v>
      </c>
      <c r="M8357" t="str">
        <f>[1]!s_info_industry_sw_2021($A8357,$N$1,1)</f>
        <v>建筑装饰(2021)</v>
      </c>
      <c r="O8357" t="str">
        <f>[1]!b_info_carrydate($A8357)</f>
        <v>2024-01-10</v>
      </c>
    </row>
    <row r="8358" spans="1:15" x14ac:dyDescent="0.2">
      <c r="A8358" t="s">
        <v>4280</v>
      </c>
      <c r="B8358" t="s">
        <v>4281</v>
      </c>
      <c r="C8358" s="1">
        <f>[1]!b_anal_matu_cnbd($A8358,$N$1,3)</f>
        <v>0.66300000000000003</v>
      </c>
      <c r="D8358" t="s">
        <v>21</v>
      </c>
      <c r="E8358" t="s">
        <v>3343</v>
      </c>
      <c r="F8358" s="6">
        <f>[1]!b_anal_yield_cnbd($A8358,$N$1,3)</f>
        <v>1.5225</v>
      </c>
      <c r="G8358" t="s">
        <v>11</v>
      </c>
      <c r="H8358" t="s">
        <v>12</v>
      </c>
      <c r="I8358" t="s">
        <v>13</v>
      </c>
      <c r="J8358" t="s">
        <v>13</v>
      </c>
      <c r="K8358" t="s">
        <v>15639</v>
      </c>
      <c r="L8358" t="str">
        <f>[2]!thsiFinD("ths_subject_latest_rating_yy_bond",A8358)</f>
        <v>4-</v>
      </c>
      <c r="M8358" t="str">
        <f>[1]!s_info_industry_sw_2021($A8358,$N$1,1)</f>
        <v>建筑装饰(2021)</v>
      </c>
      <c r="O8358" t="str">
        <f>[1]!b_info_carrydate($A8358)</f>
        <v>2024-01-09</v>
      </c>
    </row>
    <row r="8359" spans="1:15" x14ac:dyDescent="0.2">
      <c r="A8359" t="s">
        <v>4320</v>
      </c>
      <c r="B8359" t="s">
        <v>4321</v>
      </c>
      <c r="C8359" s="1">
        <f>[1]!b_anal_matu_cnbd($A8359,$N$1,3)</f>
        <v>2.6629999999999998</v>
      </c>
      <c r="D8359" t="s">
        <v>50</v>
      </c>
      <c r="E8359" t="s">
        <v>1930</v>
      </c>
      <c r="F8359" s="6">
        <f>[1]!b_anal_yield_cnbd($A8359,$N$1,3)</f>
        <v>1.7020999999999999</v>
      </c>
      <c r="G8359" t="s">
        <v>26</v>
      </c>
      <c r="H8359" t="s">
        <v>13</v>
      </c>
      <c r="I8359" t="s">
        <v>13</v>
      </c>
      <c r="J8359" t="s">
        <v>13</v>
      </c>
      <c r="K8359" t="s">
        <v>10</v>
      </c>
      <c r="L8359" t="str">
        <f>[2]!thsiFinD("ths_subject_latest_rating_yy_bond",A8359)</f>
        <v>4+</v>
      </c>
      <c r="M8359" t="str">
        <f>[1]!s_info_industry_sw_2021($A8359,$N$1,1)</f>
        <v>综合(2021)</v>
      </c>
      <c r="O8359" t="str">
        <f>[1]!b_info_carrydate($A8359)</f>
        <v>2024-01-09</v>
      </c>
    </row>
    <row r="8360" spans="1:15" x14ac:dyDescent="0.2">
      <c r="A8360" t="s">
        <v>4322</v>
      </c>
      <c r="B8360" t="s">
        <v>4323</v>
      </c>
      <c r="C8360" s="1">
        <f>[1]!b_anal_matu_cnbd($A8360,$N$1,3)</f>
        <v>12.663</v>
      </c>
      <c r="D8360" t="s">
        <v>50</v>
      </c>
      <c r="E8360" t="s">
        <v>1930</v>
      </c>
      <c r="F8360" s="6">
        <f>[1]!b_anal_yield_cnbd($A8360,$N$1,3)</f>
        <v>2.2833999999999999</v>
      </c>
      <c r="G8360" t="s">
        <v>26</v>
      </c>
      <c r="H8360" t="s">
        <v>13</v>
      </c>
      <c r="I8360" t="s">
        <v>13</v>
      </c>
      <c r="J8360" t="s">
        <v>13</v>
      </c>
      <c r="K8360" t="s">
        <v>10</v>
      </c>
      <c r="L8360" t="str">
        <f>[2]!thsiFinD("ths_subject_latest_rating_yy_bond",A8360)</f>
        <v>4+</v>
      </c>
      <c r="M8360" t="str">
        <f>[1]!s_info_industry_sw_2021($A8360,$N$1,1)</f>
        <v>综合(2021)</v>
      </c>
      <c r="O8360" t="str">
        <f>[1]!b_info_carrydate($A8360)</f>
        <v>2024-01-09</v>
      </c>
    </row>
    <row r="8361" spans="1:15" x14ac:dyDescent="0.2">
      <c r="A8361" t="s">
        <v>14545</v>
      </c>
      <c r="B8361" t="s">
        <v>14546</v>
      </c>
      <c r="C8361" s="1">
        <f>[1]!b_anal_matu_cnbd($A8361,$N$1,3)</f>
        <v>2.6629999999999998</v>
      </c>
      <c r="D8361" t="s">
        <v>50</v>
      </c>
      <c r="E8361" t="s">
        <v>11005</v>
      </c>
      <c r="F8361" s="6">
        <f>[1]!b_anal_yield_cnbd($A8361,$N$1,3)</f>
        <v>1.7027000000000001</v>
      </c>
      <c r="G8361" t="s">
        <v>11</v>
      </c>
      <c r="H8361" t="s">
        <v>13</v>
      </c>
      <c r="I8361" t="s">
        <v>13</v>
      </c>
      <c r="J8361" t="s">
        <v>13</v>
      </c>
      <c r="K8361" t="s">
        <v>1760</v>
      </c>
      <c r="L8361" t="str">
        <f>[2]!thsiFinD("ths_subject_latest_rating_yy_bond",A8361)</f>
        <v>3</v>
      </c>
      <c r="M8361" t="str">
        <f>[1]!s_info_industry_sw_2021($A8361,$N$1,1)</f>
        <v>商贸零售(2021)</v>
      </c>
      <c r="O8361" t="str">
        <f>[1]!b_info_carrydate($A8361)</f>
        <v>2024-01-09</v>
      </c>
    </row>
    <row r="8362" spans="1:15" x14ac:dyDescent="0.2">
      <c r="A8362" t="s">
        <v>18147</v>
      </c>
      <c r="B8362" t="s">
        <v>18148</v>
      </c>
      <c r="C8362" s="1">
        <f>[1]!b_anal_matu_cnbd($A8362,$N$1,3)</f>
        <v>2.6629999999999998</v>
      </c>
      <c r="D8362" t="s">
        <v>17</v>
      </c>
      <c r="E8362" t="s">
        <v>2622</v>
      </c>
      <c r="F8362" s="6">
        <f>[1]!b_anal_yield_cnbd($A8362,$N$1,3)</f>
        <v>1.7990999999999999</v>
      </c>
      <c r="G8362" t="s">
        <v>11</v>
      </c>
      <c r="H8362" t="s">
        <v>13</v>
      </c>
      <c r="I8362" t="s">
        <v>13</v>
      </c>
      <c r="J8362" t="s">
        <v>13</v>
      </c>
      <c r="K8362" t="s">
        <v>15526</v>
      </c>
      <c r="L8362" t="str">
        <f>[2]!thsiFinD("ths_subject_latest_rating_yy_bond",A8362)</f>
        <v>5+</v>
      </c>
      <c r="M8362" t="str">
        <f>[1]!s_info_industry_sw_2021($A8362,$N$1,1)</f>
        <v>房地产(2021)</v>
      </c>
      <c r="O8362" t="str">
        <f>[1]!b_info_carrydate($A8362)</f>
        <v>2024-01-09</v>
      </c>
    </row>
    <row r="8363" spans="1:15" x14ac:dyDescent="0.2">
      <c r="A8363" t="s">
        <v>18149</v>
      </c>
      <c r="B8363" t="s">
        <v>18150</v>
      </c>
      <c r="C8363" s="1">
        <f>[1]!b_anal_matu_cnbd($A8363,$N$1,3)</f>
        <v>2.6629999999999998</v>
      </c>
      <c r="D8363" t="s">
        <v>21</v>
      </c>
      <c r="E8363" t="s">
        <v>2067</v>
      </c>
      <c r="F8363" s="6">
        <f>[1]!b_anal_yield_cnbd($A8363,$N$1,3)</f>
        <v>1.7987</v>
      </c>
      <c r="G8363" t="s">
        <v>11</v>
      </c>
      <c r="H8363" t="s">
        <v>13</v>
      </c>
      <c r="I8363" t="s">
        <v>13</v>
      </c>
      <c r="J8363" t="s">
        <v>13</v>
      </c>
      <c r="K8363" t="s">
        <v>15526</v>
      </c>
      <c r="L8363" t="str">
        <f>[2]!thsiFinD("ths_subject_latest_rating_yy_bond",A8363)</f>
        <v>4-</v>
      </c>
      <c r="M8363" t="str">
        <f>[1]!s_info_industry_sw_2021($A8363,$N$1,1)</f>
        <v>建筑装饰(2021)</v>
      </c>
      <c r="O8363" t="str">
        <f>[1]!b_info_carrydate($A8363)</f>
        <v>2024-01-09</v>
      </c>
    </row>
    <row r="8364" spans="1:15" x14ac:dyDescent="0.2">
      <c r="A8364" t="s">
        <v>4310</v>
      </c>
      <c r="B8364" t="s">
        <v>4311</v>
      </c>
      <c r="C8364" s="1">
        <f>[1]!b_anal_matu_cnbd($A8364,$N$1,3)</f>
        <v>0.6603</v>
      </c>
      <c r="D8364" t="s">
        <v>17</v>
      </c>
      <c r="E8364" t="s">
        <v>3178</v>
      </c>
      <c r="F8364" s="6">
        <f>[1]!b_anal_yield_cnbd($A8364,$N$1,3)</f>
        <v>1.4329000000000001</v>
      </c>
      <c r="G8364" t="s">
        <v>26</v>
      </c>
      <c r="H8364" t="s">
        <v>13</v>
      </c>
      <c r="I8364" t="s">
        <v>13</v>
      </c>
      <c r="J8364" t="s">
        <v>13</v>
      </c>
      <c r="K8364" t="s">
        <v>15639</v>
      </c>
      <c r="L8364" t="str">
        <f>[2]!thsiFinD("ths_subject_latest_rating_yy_bond",A8364)</f>
        <v>4+</v>
      </c>
      <c r="M8364" t="str">
        <f>[1]!s_info_industry_sw_2021($A8364,$N$1,1)</f>
        <v>环保(2021)</v>
      </c>
      <c r="O8364" t="str">
        <f>[1]!b_info_carrydate($A8364)</f>
        <v>2024-01-08</v>
      </c>
    </row>
    <row r="8365" spans="1:15" x14ac:dyDescent="0.2">
      <c r="A8365" t="s">
        <v>4312</v>
      </c>
      <c r="B8365" t="s">
        <v>4313</v>
      </c>
      <c r="C8365" s="1">
        <f>[1]!b_anal_matu_cnbd($A8365,$N$1,3)</f>
        <v>2.6602999999999999</v>
      </c>
      <c r="D8365" t="s">
        <v>21</v>
      </c>
      <c r="E8365" t="s">
        <v>42</v>
      </c>
      <c r="F8365" s="6">
        <f>[1]!b_anal_yield_cnbd($A8365,$N$1,3)</f>
        <v>1.8251999999999999</v>
      </c>
      <c r="G8365" t="s">
        <v>11</v>
      </c>
      <c r="H8365" t="s">
        <v>13</v>
      </c>
      <c r="I8365" t="s">
        <v>13</v>
      </c>
      <c r="J8365" t="s">
        <v>12</v>
      </c>
      <c r="K8365" t="s">
        <v>15526</v>
      </c>
      <c r="L8365" t="str">
        <f>[2]!thsiFinD("ths_subject_latest_rating_yy_bond",A8365)</f>
        <v>5</v>
      </c>
      <c r="M8365" t="str">
        <f>[1]!s_info_industry_sw_2021($A8365,$N$1,1)</f>
        <v>交通运输(2021)</v>
      </c>
      <c r="O8365" t="str">
        <f>[1]!b_info_carrydate($A8365)</f>
        <v>2024-01-08</v>
      </c>
    </row>
    <row r="8366" spans="1:15" x14ac:dyDescent="0.2">
      <c r="A8366" t="s">
        <v>4314</v>
      </c>
      <c r="B8366" t="s">
        <v>4315</v>
      </c>
      <c r="C8366" s="1">
        <f>[1]!b_anal_matu_cnbd($A8366,$N$1,3)</f>
        <v>7.6603000000000003</v>
      </c>
      <c r="D8366" t="s">
        <v>17</v>
      </c>
      <c r="E8366" t="s">
        <v>979</v>
      </c>
      <c r="F8366" s="6">
        <f>[1]!b_anal_yield_cnbd($A8366,$N$1,3)</f>
        <v>2.2199</v>
      </c>
      <c r="G8366" t="s">
        <v>11</v>
      </c>
      <c r="H8366" t="s">
        <v>13</v>
      </c>
      <c r="I8366" t="s">
        <v>13</v>
      </c>
      <c r="J8366" t="s">
        <v>13</v>
      </c>
      <c r="K8366" t="s">
        <v>1747</v>
      </c>
      <c r="L8366" t="str">
        <f>[2]!thsiFinD("ths_subject_latest_rating_yy_bond",A8366)</f>
        <v>4+</v>
      </c>
      <c r="M8366" t="str">
        <f>[1]!s_info_industry_sw_2021($A8366,$N$1,1)</f>
        <v>建筑装饰(2021)</v>
      </c>
      <c r="O8366" t="str">
        <f>[1]!b_info_carrydate($A8366)</f>
        <v>2024-01-08</v>
      </c>
    </row>
    <row r="8367" spans="1:15" x14ac:dyDescent="0.2">
      <c r="A8367" t="s">
        <v>4316</v>
      </c>
      <c r="B8367" t="s">
        <v>4317</v>
      </c>
      <c r="C8367" s="1">
        <f>[1]!b_anal_matu_cnbd($A8367,$N$1,3)</f>
        <v>0.6603</v>
      </c>
      <c r="D8367" t="s">
        <v>21</v>
      </c>
      <c r="E8367" t="s">
        <v>215</v>
      </c>
      <c r="F8367" s="6">
        <f>[1]!b_anal_yield_cnbd($A8367,$N$1,3)</f>
        <v>1.5719000000000001</v>
      </c>
      <c r="G8367" t="s">
        <v>11</v>
      </c>
      <c r="H8367" t="s">
        <v>12</v>
      </c>
      <c r="I8367" t="s">
        <v>13</v>
      </c>
      <c r="J8367" t="s">
        <v>13</v>
      </c>
      <c r="K8367" t="s">
        <v>15639</v>
      </c>
      <c r="L8367" t="str">
        <f>[2]!thsiFinD("ths_subject_latest_rating_yy_bond",A8367)</f>
        <v>5-</v>
      </c>
      <c r="M8367" t="str">
        <f>[1]!s_info_industry_sw_2021($A8367,$N$1,1)</f>
        <v>交通运输(2021)</v>
      </c>
      <c r="O8367" t="str">
        <f>[1]!b_info_carrydate($A8367)</f>
        <v>2024-01-08</v>
      </c>
    </row>
    <row r="8368" spans="1:15" x14ac:dyDescent="0.2">
      <c r="A8368" t="s">
        <v>4318</v>
      </c>
      <c r="B8368" t="s">
        <v>4319</v>
      </c>
      <c r="C8368" s="1">
        <f>[1]!b_anal_matu_cnbd($A8368,$N$1,3)</f>
        <v>0.45750000000000002</v>
      </c>
      <c r="D8368" t="s">
        <v>21</v>
      </c>
      <c r="E8368" t="s">
        <v>4017</v>
      </c>
      <c r="F8368" s="6">
        <f>[1]!b_anal_yield_cnbd($A8368,$N$1,3)</f>
        <v>1.4849000000000001</v>
      </c>
      <c r="G8368" t="s">
        <v>11</v>
      </c>
      <c r="H8368" t="s">
        <v>12</v>
      </c>
      <c r="I8368" t="s">
        <v>13</v>
      </c>
      <c r="J8368" t="s">
        <v>13</v>
      </c>
      <c r="K8368" t="s">
        <v>15639</v>
      </c>
      <c r="L8368" t="str">
        <f>[2]!thsiFinD("ths_subject_latest_rating_yy_bond",A8368)</f>
        <v>5-</v>
      </c>
      <c r="M8368" t="str">
        <f>[1]!s_info_industry_sw_2021($A8368,$N$1,1)</f>
        <v>交通运输(2021)</v>
      </c>
      <c r="O8368" t="str">
        <f>[1]!b_info_carrydate($A8368)</f>
        <v>2024-01-08</v>
      </c>
    </row>
    <row r="8369" spans="1:15" x14ac:dyDescent="0.2">
      <c r="A8369" t="s">
        <v>18153</v>
      </c>
      <c r="B8369" t="s">
        <v>18154</v>
      </c>
      <c r="C8369" s="1">
        <f>[1]!b_anal_matu_cnbd($A8369,$N$1,3)</f>
        <v>2.6602999999999999</v>
      </c>
      <c r="D8369" t="s">
        <v>17</v>
      </c>
      <c r="E8369" t="s">
        <v>8381</v>
      </c>
      <c r="F8369" s="6">
        <f>[1]!b_anal_yield_cnbd($A8369,$N$1,3)</f>
        <v>1.7397</v>
      </c>
      <c r="G8369" t="s">
        <v>11</v>
      </c>
      <c r="H8369" t="s">
        <v>13</v>
      </c>
      <c r="I8369" t="s">
        <v>13</v>
      </c>
      <c r="J8369" t="s">
        <v>13</v>
      </c>
      <c r="K8369" t="s">
        <v>1747</v>
      </c>
      <c r="L8369" t="str">
        <f>[2]!thsiFinD("ths_subject_latest_rating_yy_bond",A8369)</f>
        <v>4+</v>
      </c>
      <c r="M8369" t="str">
        <f>[1]!s_info_industry_sw_2021($A8369,$N$1,1)</f>
        <v>交通运输(2021)</v>
      </c>
      <c r="O8369" t="str">
        <f>[1]!b_info_carrydate($A8369)</f>
        <v>2024-01-08</v>
      </c>
    </row>
    <row r="8370" spans="1:15" x14ac:dyDescent="0.2">
      <c r="A8370" t="s">
        <v>22512</v>
      </c>
      <c r="B8370" t="s">
        <v>22513</v>
      </c>
      <c r="C8370" s="1">
        <f>[1]!b_anal_matu_cnbd($A8370,$N$1,3)</f>
        <v>0.6603</v>
      </c>
      <c r="D8370" t="s">
        <v>50</v>
      </c>
      <c r="E8370" t="s">
        <v>3226</v>
      </c>
      <c r="F8370" s="6">
        <f>[1]!b_anal_yield_cnbd($A8370,$N$1,3)</f>
        <v>1.4588000000000001</v>
      </c>
      <c r="G8370" t="s">
        <v>11</v>
      </c>
      <c r="H8370" t="s">
        <v>13</v>
      </c>
      <c r="I8370" t="s">
        <v>13</v>
      </c>
      <c r="J8370" t="s">
        <v>13</v>
      </c>
      <c r="K8370" t="s">
        <v>21</v>
      </c>
      <c r="L8370" t="str">
        <f>[2]!thsiFinD("ths_subject_latest_rating_yy_bond",A8370)</f>
        <v>3</v>
      </c>
      <c r="M8370" t="str">
        <f>[1]!s_info_industry_sw_2021($A8370,$N$1,1)</f>
        <v>综合(2021)</v>
      </c>
      <c r="O8370" t="str">
        <f>[1]!b_info_carrydate($A8370)</f>
        <v>2024-01-08</v>
      </c>
    </row>
    <row r="8371" spans="1:15" x14ac:dyDescent="0.2">
      <c r="A8371" t="s">
        <v>4303</v>
      </c>
      <c r="B8371" t="s">
        <v>4304</v>
      </c>
      <c r="C8371" s="1">
        <f>[1]!b_anal_matu_cnbd($A8371,$N$1,3)</f>
        <v>0.65210000000000001</v>
      </c>
      <c r="D8371" t="s">
        <v>21</v>
      </c>
      <c r="E8371" t="s">
        <v>4305</v>
      </c>
      <c r="F8371" s="6">
        <f>[1]!b_anal_yield_cnbd($A8371,$N$1,3)</f>
        <v>1.5213000000000001</v>
      </c>
      <c r="G8371" t="s">
        <v>11</v>
      </c>
      <c r="H8371" t="s">
        <v>12</v>
      </c>
      <c r="I8371" t="s">
        <v>13</v>
      </c>
      <c r="J8371" t="s">
        <v>13</v>
      </c>
      <c r="K8371" t="s">
        <v>15639</v>
      </c>
      <c r="L8371" t="str">
        <f>[2]!thsiFinD("ths_subject_latest_rating_yy_bond",A8371)</f>
        <v>5-</v>
      </c>
      <c r="M8371" t="str">
        <f>[1]!s_info_industry_sw_2021($A8371,$N$1,1)</f>
        <v>建筑装饰(2021)</v>
      </c>
      <c r="O8371" t="str">
        <f>[1]!b_info_carrydate($A8371)</f>
        <v>2024-01-05</v>
      </c>
    </row>
    <row r="8372" spans="1:15" x14ac:dyDescent="0.2">
      <c r="A8372" t="s">
        <v>4306</v>
      </c>
      <c r="B8372" t="s">
        <v>4307</v>
      </c>
      <c r="C8372" s="1">
        <f>[1]!b_anal_matu_cnbd($A8372,$N$1,3)</f>
        <v>2.6520999999999999</v>
      </c>
      <c r="D8372" t="s">
        <v>17</v>
      </c>
      <c r="E8372" t="s">
        <v>2042</v>
      </c>
      <c r="F8372" s="6">
        <f>[1]!b_anal_yield_cnbd($A8372,$N$1,3)</f>
        <v>1.7482</v>
      </c>
      <c r="G8372" t="s">
        <v>11</v>
      </c>
      <c r="H8372" t="s">
        <v>13</v>
      </c>
      <c r="I8372" t="s">
        <v>13</v>
      </c>
      <c r="J8372" t="s">
        <v>13</v>
      </c>
      <c r="K8372" t="s">
        <v>15526</v>
      </c>
      <c r="L8372" t="str">
        <f>[2]!thsiFinD("ths_subject_latest_rating_yy_bond",A8372)</f>
        <v>4+</v>
      </c>
      <c r="M8372" t="str">
        <f>[1]!s_info_industry_sw_2021($A8372,$N$1,1)</f>
        <v>非银金融(2021)</v>
      </c>
      <c r="O8372" t="str">
        <f>[1]!b_info_carrydate($A8372)</f>
        <v>2024-01-05</v>
      </c>
    </row>
    <row r="8373" spans="1:15" x14ac:dyDescent="0.2">
      <c r="A8373" t="s">
        <v>4308</v>
      </c>
      <c r="B8373" t="s">
        <v>4309</v>
      </c>
      <c r="C8373" s="1">
        <f>[1]!b_anal_matu_cnbd($A8373,$N$1,3)</f>
        <v>0.65210000000000001</v>
      </c>
      <c r="D8373" t="s">
        <v>21</v>
      </c>
      <c r="E8373" t="s">
        <v>1026</v>
      </c>
      <c r="F8373" s="6">
        <f>[1]!b_anal_yield_cnbd($A8373,$N$1,3)</f>
        <v>1.5213000000000001</v>
      </c>
      <c r="G8373" t="s">
        <v>11</v>
      </c>
      <c r="H8373" t="s">
        <v>12</v>
      </c>
      <c r="I8373" t="s">
        <v>13</v>
      </c>
      <c r="J8373" t="s">
        <v>13</v>
      </c>
      <c r="K8373" t="s">
        <v>15639</v>
      </c>
      <c r="L8373" t="str">
        <f>[2]!thsiFinD("ths_subject_latest_rating_yy_bond",A8373)</f>
        <v>5</v>
      </c>
      <c r="M8373" t="str">
        <f>[1]!s_info_industry_sw_2021($A8373,$N$1,1)</f>
        <v>建筑装饰(2021)</v>
      </c>
      <c r="O8373" t="str">
        <f>[1]!b_info_carrydate($A8373)</f>
        <v>2024-01-05</v>
      </c>
    </row>
    <row r="8374" spans="1:15" x14ac:dyDescent="0.2">
      <c r="A8374" t="s">
        <v>14541</v>
      </c>
      <c r="B8374" t="s">
        <v>14542</v>
      </c>
      <c r="C8374" s="1">
        <f>[1]!b_anal_matu_cnbd($A8374,$N$1,3)</f>
        <v>7.6520999999999999</v>
      </c>
      <c r="D8374" t="s">
        <v>17</v>
      </c>
      <c r="E8374" t="s">
        <v>4348</v>
      </c>
      <c r="F8374" s="6">
        <f>[1]!b_anal_yield_cnbd($A8374,$N$1,3)</f>
        <v>2.1686999999999999</v>
      </c>
      <c r="G8374" t="s">
        <v>11</v>
      </c>
      <c r="H8374" t="s">
        <v>13</v>
      </c>
      <c r="I8374" t="s">
        <v>13</v>
      </c>
      <c r="J8374" t="s">
        <v>13</v>
      </c>
      <c r="K8374" t="s">
        <v>1747</v>
      </c>
      <c r="L8374" t="str">
        <f>[2]!thsiFinD("ths_subject_latest_rating_yy_bond",A8374)</f>
        <v>4+</v>
      </c>
      <c r="M8374" t="str">
        <f>[1]!s_info_industry_sw_2021($A8374,$N$1,1)</f>
        <v>建筑装饰(2021)</v>
      </c>
      <c r="O8374" t="str">
        <f>[1]!b_info_carrydate($A8374)</f>
        <v>2024-01-05</v>
      </c>
    </row>
    <row r="8375" spans="1:15" x14ac:dyDescent="0.2">
      <c r="A8375" t="s">
        <v>18143</v>
      </c>
      <c r="B8375" t="s">
        <v>18144</v>
      </c>
      <c r="C8375" s="1">
        <f>[1]!b_anal_matu_cnbd($A8375,$N$1,3)</f>
        <v>0.65210000000000001</v>
      </c>
      <c r="D8375" t="s">
        <v>14</v>
      </c>
      <c r="E8375" t="s">
        <v>1881</v>
      </c>
      <c r="F8375" s="6">
        <f>[1]!b_anal_yield_cnbd($A8375,$N$1,3)</f>
        <v>1.5495000000000001</v>
      </c>
      <c r="G8375" t="s">
        <v>11</v>
      </c>
      <c r="H8375" t="s">
        <v>12</v>
      </c>
      <c r="I8375" t="s">
        <v>13</v>
      </c>
      <c r="J8375" t="s">
        <v>13</v>
      </c>
      <c r="K8375" t="s">
        <v>15639</v>
      </c>
      <c r="L8375" t="str">
        <f>[2]!thsiFinD("ths_subject_latest_rating_yy_bond",A8375)</f>
        <v>5-</v>
      </c>
      <c r="M8375" t="str">
        <f>[1]!s_info_industry_sw_2021($A8375,$N$1,1)</f>
        <v>交通运输(2021)</v>
      </c>
      <c r="O8375" t="str">
        <f>[1]!b_info_carrydate($A8375)</f>
        <v>2024-01-05</v>
      </c>
    </row>
    <row r="8376" spans="1:15" x14ac:dyDescent="0.2">
      <c r="A8376" t="s">
        <v>4047</v>
      </c>
      <c r="B8376" t="s">
        <v>4048</v>
      </c>
      <c r="C8376" s="1">
        <f>[1]!b_anal_matu_cnbd($A8376,$N$1,3)</f>
        <v>2.6493000000000002</v>
      </c>
      <c r="D8376" t="s">
        <v>50</v>
      </c>
      <c r="E8376" t="s">
        <v>4049</v>
      </c>
      <c r="F8376" s="6">
        <f>[1]!b_anal_yield_cnbd($A8376,$N$1,3)</f>
        <v>1.7517</v>
      </c>
      <c r="G8376" t="s">
        <v>11</v>
      </c>
      <c r="H8376" t="s">
        <v>13</v>
      </c>
      <c r="I8376" t="s">
        <v>13</v>
      </c>
      <c r="J8376" t="s">
        <v>13</v>
      </c>
      <c r="K8376" t="s">
        <v>445</v>
      </c>
      <c r="L8376" t="str">
        <f>[2]!thsiFinD("ths_subject_latest_rating_yy_bond",A8376)</f>
        <v>4</v>
      </c>
      <c r="M8376" t="str">
        <f>[1]!s_info_industry_sw_2021($A8376,$N$1,1)</f>
        <v>非银金融(2021)</v>
      </c>
      <c r="O8376" t="str">
        <f>[1]!b_info_carrydate($A8376)</f>
        <v>2024-01-04</v>
      </c>
    </row>
    <row r="8377" spans="1:15" x14ac:dyDescent="0.2">
      <c r="A8377" t="s">
        <v>4286</v>
      </c>
      <c r="B8377" t="s">
        <v>4287</v>
      </c>
      <c r="C8377" s="1">
        <f>[1]!b_anal_matu_cnbd($A8377,$N$1,3)</f>
        <v>2.6493000000000002</v>
      </c>
      <c r="D8377" t="s">
        <v>17</v>
      </c>
      <c r="E8377" t="s">
        <v>2042</v>
      </c>
      <c r="F8377" s="6">
        <f>[1]!b_anal_yield_cnbd($A8377,$N$1,3)</f>
        <v>1.7479</v>
      </c>
      <c r="G8377" t="s">
        <v>11</v>
      </c>
      <c r="H8377" t="s">
        <v>13</v>
      </c>
      <c r="I8377" t="s">
        <v>13</v>
      </c>
      <c r="J8377" t="s">
        <v>13</v>
      </c>
      <c r="K8377" t="s">
        <v>15526</v>
      </c>
      <c r="L8377" t="str">
        <f>[2]!thsiFinD("ths_subject_latest_rating_yy_bond",A8377)</f>
        <v>4+</v>
      </c>
      <c r="M8377" t="str">
        <f>[1]!s_info_industry_sw_2021($A8377,$N$1,1)</f>
        <v>非银金融(2021)</v>
      </c>
      <c r="O8377" t="str">
        <f>[1]!b_info_carrydate($A8377)</f>
        <v>2024-01-04</v>
      </c>
    </row>
    <row r="8378" spans="1:15" x14ac:dyDescent="0.2">
      <c r="A8378" t="s">
        <v>4288</v>
      </c>
      <c r="B8378" t="s">
        <v>4289</v>
      </c>
      <c r="C8378" s="1">
        <f>[1]!b_anal_matu_cnbd($A8378,$N$1,3)</f>
        <v>2.6493000000000002</v>
      </c>
      <c r="D8378" t="s">
        <v>17</v>
      </c>
      <c r="E8378" t="s">
        <v>3485</v>
      </c>
      <c r="F8378" s="6">
        <f>[1]!b_anal_yield_cnbd($A8378,$N$1,3)</f>
        <v>1.7479</v>
      </c>
      <c r="G8378" t="s">
        <v>11</v>
      </c>
      <c r="H8378" t="s">
        <v>13</v>
      </c>
      <c r="I8378" t="s">
        <v>13</v>
      </c>
      <c r="J8378" t="s">
        <v>13</v>
      </c>
      <c r="K8378" t="s">
        <v>445</v>
      </c>
      <c r="L8378" t="str">
        <f>[2]!thsiFinD("ths_subject_latest_rating_yy_bond",A8378)</f>
        <v>4+</v>
      </c>
      <c r="M8378" t="str">
        <f>[1]!s_info_industry_sw_2021($A8378,$N$1,1)</f>
        <v>食品饮料(2021)</v>
      </c>
      <c r="O8378" t="str">
        <f>[1]!b_info_carrydate($A8378)</f>
        <v>2024-01-04</v>
      </c>
    </row>
    <row r="8379" spans="1:15" x14ac:dyDescent="0.2">
      <c r="A8379" t="s">
        <v>4290</v>
      </c>
      <c r="B8379" t="s">
        <v>4291</v>
      </c>
      <c r="C8379" s="1">
        <f>[1]!b_anal_matu_cnbd($A8379,$N$1,3)</f>
        <v>0.64929999999999999</v>
      </c>
      <c r="D8379" t="s">
        <v>21</v>
      </c>
      <c r="E8379" t="s">
        <v>4292</v>
      </c>
      <c r="F8379" s="6">
        <f>[1]!b_anal_yield_cnbd($A8379,$N$1,3)</f>
        <v>1.5018</v>
      </c>
      <c r="G8379" t="s">
        <v>11</v>
      </c>
      <c r="H8379" t="s">
        <v>13</v>
      </c>
      <c r="I8379" t="s">
        <v>13</v>
      </c>
      <c r="J8379" t="s">
        <v>13</v>
      </c>
      <c r="K8379" t="s">
        <v>15639</v>
      </c>
      <c r="L8379" t="str">
        <f>[2]!thsiFinD("ths_subject_latest_rating_yy_bond",A8379)</f>
        <v>5-</v>
      </c>
      <c r="M8379" t="str">
        <f>[1]!s_info_industry_sw_2021($A8379,$N$1,1)</f>
        <v>有色金属(2021)</v>
      </c>
      <c r="O8379" t="str">
        <f>[1]!b_info_carrydate($A8379)</f>
        <v>2024-01-04</v>
      </c>
    </row>
    <row r="8380" spans="1:15" x14ac:dyDescent="0.2">
      <c r="A8380" t="s">
        <v>4293</v>
      </c>
      <c r="B8380" t="s">
        <v>4294</v>
      </c>
      <c r="C8380" s="1">
        <f>[1]!b_anal_matu_cnbd($A8380,$N$1,3)</f>
        <v>0.64929999999999999</v>
      </c>
      <c r="D8380" t="s">
        <v>17</v>
      </c>
      <c r="E8380" t="s">
        <v>424</v>
      </c>
      <c r="F8380" s="6">
        <f>[1]!b_anal_yield_cnbd($A8380,$N$1,3)</f>
        <v>1.4951000000000001</v>
      </c>
      <c r="G8380" t="s">
        <v>11</v>
      </c>
      <c r="H8380" t="s">
        <v>13</v>
      </c>
      <c r="I8380" t="s">
        <v>13</v>
      </c>
      <c r="J8380" t="s">
        <v>13</v>
      </c>
      <c r="K8380" t="s">
        <v>1760</v>
      </c>
      <c r="L8380" t="str">
        <f>[2]!thsiFinD("ths_subject_latest_rating_yy_bond",A8380)</f>
        <v>4</v>
      </c>
      <c r="M8380" t="str">
        <f>[1]!s_info_industry_sw_2021($A8380,$N$1,1)</f>
        <v>公用事业(2021)</v>
      </c>
      <c r="O8380" t="str">
        <f>[1]!b_info_carrydate($A8380)</f>
        <v>2024-01-04</v>
      </c>
    </row>
    <row r="8381" spans="1:15" x14ac:dyDescent="0.2">
      <c r="A8381" t="s">
        <v>4295</v>
      </c>
      <c r="B8381" t="s">
        <v>4296</v>
      </c>
      <c r="C8381" s="1">
        <f>[1]!b_anal_matu_cnbd($A8381,$N$1,3)</f>
        <v>0.64929999999999999</v>
      </c>
      <c r="D8381" t="s">
        <v>17</v>
      </c>
      <c r="E8381" t="s">
        <v>4026</v>
      </c>
      <c r="F8381" s="6">
        <f>[1]!b_anal_yield_cnbd($A8381,$N$1,3)</f>
        <v>1.4818</v>
      </c>
      <c r="G8381" t="s">
        <v>11</v>
      </c>
      <c r="H8381" t="s">
        <v>13</v>
      </c>
      <c r="I8381" t="s">
        <v>13</v>
      </c>
      <c r="J8381" t="s">
        <v>13</v>
      </c>
      <c r="K8381" t="s">
        <v>1747</v>
      </c>
      <c r="L8381" t="str">
        <f>[2]!thsiFinD("ths_subject_latest_rating_yy_bond",A8381)</f>
        <v>4+</v>
      </c>
      <c r="M8381" t="str">
        <f>[1]!s_info_industry_sw_2021($A8381,$N$1,1)</f>
        <v>有色金属(2021)</v>
      </c>
      <c r="O8381" t="str">
        <f>[1]!b_info_carrydate($A8381)</f>
        <v>2024-01-04</v>
      </c>
    </row>
    <row r="8382" spans="1:15" x14ac:dyDescent="0.2">
      <c r="A8382" t="s">
        <v>4297</v>
      </c>
      <c r="B8382" t="s">
        <v>4298</v>
      </c>
      <c r="C8382" s="1">
        <f>[1]!b_anal_matu_cnbd($A8382,$N$1,3)</f>
        <v>0.64929999999999999</v>
      </c>
      <c r="D8382" t="s">
        <v>21</v>
      </c>
      <c r="E8382" t="s">
        <v>1026</v>
      </c>
      <c r="F8382" s="6">
        <f>[1]!b_anal_yield_cnbd($A8382,$N$1,3)</f>
        <v>1.5212000000000001</v>
      </c>
      <c r="G8382" t="s">
        <v>11</v>
      </c>
      <c r="H8382" t="s">
        <v>12</v>
      </c>
      <c r="I8382" t="s">
        <v>13</v>
      </c>
      <c r="J8382" t="s">
        <v>13</v>
      </c>
      <c r="K8382" t="s">
        <v>15639</v>
      </c>
      <c r="L8382" t="str">
        <f>[2]!thsiFinD("ths_subject_latest_rating_yy_bond",A8382)</f>
        <v>5</v>
      </c>
      <c r="M8382" t="str">
        <f>[1]!s_info_industry_sw_2021($A8382,$N$1,1)</f>
        <v>建筑装饰(2021)</v>
      </c>
      <c r="O8382" t="str">
        <f>[1]!b_info_carrydate($A8382)</f>
        <v>2024-01-04</v>
      </c>
    </row>
    <row r="8383" spans="1:15" x14ac:dyDescent="0.2">
      <c r="A8383" t="s">
        <v>4299</v>
      </c>
      <c r="B8383" t="s">
        <v>4300</v>
      </c>
      <c r="C8383" s="1">
        <f>[1]!b_anal_matu_cnbd($A8383,$N$1,3)</f>
        <v>7.6493000000000002</v>
      </c>
      <c r="D8383" t="s">
        <v>17</v>
      </c>
      <c r="E8383" t="s">
        <v>979</v>
      </c>
      <c r="F8383" s="6">
        <f>[1]!b_anal_yield_cnbd($A8383,$N$1,3)</f>
        <v>2.2183000000000002</v>
      </c>
      <c r="G8383" t="s">
        <v>11</v>
      </c>
      <c r="H8383" t="s">
        <v>13</v>
      </c>
      <c r="I8383" t="s">
        <v>13</v>
      </c>
      <c r="J8383" t="s">
        <v>13</v>
      </c>
      <c r="K8383" t="s">
        <v>1747</v>
      </c>
      <c r="L8383" t="str">
        <f>[2]!thsiFinD("ths_subject_latest_rating_yy_bond",A8383)</f>
        <v>4+</v>
      </c>
      <c r="M8383" t="str">
        <f>[1]!s_info_industry_sw_2021($A8383,$N$1,1)</f>
        <v>建筑装饰(2021)</v>
      </c>
      <c r="O8383" t="str">
        <f>[1]!b_info_carrydate($A8383)</f>
        <v>2024-01-04</v>
      </c>
    </row>
    <row r="8384" spans="1:15" x14ac:dyDescent="0.2">
      <c r="A8384" t="s">
        <v>4301</v>
      </c>
      <c r="B8384" t="s">
        <v>4302</v>
      </c>
      <c r="C8384" s="1">
        <f>[1]!b_anal_matu_cnbd($A8384,$N$1,3)</f>
        <v>0.64929999999999999</v>
      </c>
      <c r="D8384" t="s">
        <v>21</v>
      </c>
      <c r="E8384" t="s">
        <v>88</v>
      </c>
      <c r="F8384" s="6">
        <f>[1]!b_anal_yield_cnbd($A8384,$N$1,3)</f>
        <v>1.8712</v>
      </c>
      <c r="G8384" t="s">
        <v>11</v>
      </c>
      <c r="H8384" t="s">
        <v>13</v>
      </c>
      <c r="I8384" t="s">
        <v>13</v>
      </c>
      <c r="J8384" t="s">
        <v>13</v>
      </c>
      <c r="K8384" t="s">
        <v>15639</v>
      </c>
      <c r="L8384" t="str">
        <f>[2]!thsiFinD("ths_subject_latest_rating_yy_bond",A8384)</f>
        <v>5+</v>
      </c>
      <c r="M8384" t="str">
        <f>[1]!s_info_industry_sw_2021($A8384,$N$1,1)</f>
        <v>房地产(2021)</v>
      </c>
      <c r="O8384" t="str">
        <f>[1]!b_info_carrydate($A8384)</f>
        <v>2024-01-04</v>
      </c>
    </row>
    <row r="8385" spans="1:15" x14ac:dyDescent="0.2">
      <c r="A8385" t="s">
        <v>18145</v>
      </c>
      <c r="B8385" t="s">
        <v>18146</v>
      </c>
      <c r="C8385" s="1">
        <f>[1]!b_anal_matu_cnbd($A8385,$N$1,3)</f>
        <v>0.64929999999999999</v>
      </c>
      <c r="D8385" t="s">
        <v>50</v>
      </c>
      <c r="E8385" t="s">
        <v>3503</v>
      </c>
      <c r="F8385" s="6">
        <f>[1]!b_anal_yield_cnbd($A8385,$N$1,3)</f>
        <v>1.4876</v>
      </c>
      <c r="G8385" t="s">
        <v>11</v>
      </c>
      <c r="H8385" t="s">
        <v>13</v>
      </c>
      <c r="I8385" t="s">
        <v>13</v>
      </c>
      <c r="J8385" t="s">
        <v>13</v>
      </c>
      <c r="K8385" t="s">
        <v>10</v>
      </c>
      <c r="L8385" t="str">
        <f>[2]!thsiFinD("ths_subject_latest_rating_yy_bond",A8385)</f>
        <v>3</v>
      </c>
      <c r="M8385" t="str">
        <f>[1]!s_info_industry_sw_2021($A8385,$N$1,1)</f>
        <v>交通运输(2021)</v>
      </c>
      <c r="O8385" t="str">
        <f>[1]!b_info_carrydate($A8385)</f>
        <v>2024-01-04</v>
      </c>
    </row>
    <row r="8386" spans="1:15" x14ac:dyDescent="0.2">
      <c r="A8386" t="s">
        <v>4278</v>
      </c>
      <c r="B8386" t="s">
        <v>4279</v>
      </c>
      <c r="C8386" s="1">
        <f>[1]!b_anal_matu_cnbd($A8386,$N$1,3)</f>
        <v>0.64659999999999995</v>
      </c>
      <c r="D8386" t="s">
        <v>17</v>
      </c>
      <c r="E8386" t="s">
        <v>2064</v>
      </c>
      <c r="F8386" s="6">
        <f>[1]!b_anal_yield_cnbd($A8386,$N$1,3)</f>
        <v>1.4951000000000001</v>
      </c>
      <c r="G8386" t="s">
        <v>11</v>
      </c>
      <c r="H8386" t="s">
        <v>12</v>
      </c>
      <c r="I8386" t="s">
        <v>13</v>
      </c>
      <c r="J8386" t="s">
        <v>13</v>
      </c>
      <c r="K8386" t="s">
        <v>15525</v>
      </c>
      <c r="L8386" t="str">
        <f>[2]!thsiFinD("ths_subject_latest_rating_yy_bond",A8386)</f>
        <v>4-</v>
      </c>
      <c r="M8386" t="str">
        <f>[1]!s_info_industry_sw_2021($A8386,$N$1,1)</f>
        <v>建筑装饰(2021)</v>
      </c>
      <c r="O8386" t="str">
        <f>[1]!b_info_carrydate($A8386)</f>
        <v>2024-01-03</v>
      </c>
    </row>
    <row r="8387" spans="1:15" x14ac:dyDescent="0.2">
      <c r="A8387" t="s">
        <v>4282</v>
      </c>
      <c r="B8387" t="s">
        <v>4283</v>
      </c>
      <c r="C8387" s="1">
        <f>[1]!b_anal_matu_cnbd($A8387,$N$1,3)</f>
        <v>2.6465999999999998</v>
      </c>
      <c r="D8387" t="s">
        <v>21</v>
      </c>
      <c r="E8387" t="s">
        <v>3054</v>
      </c>
      <c r="F8387" s="6">
        <f>[1]!b_anal_yield_cnbd($A8387,$N$1,3)</f>
        <v>1.7970999999999999</v>
      </c>
      <c r="G8387" t="s">
        <v>11</v>
      </c>
      <c r="H8387" t="s">
        <v>13</v>
      </c>
      <c r="I8387" t="s">
        <v>13</v>
      </c>
      <c r="J8387" t="s">
        <v>13</v>
      </c>
      <c r="K8387" t="s">
        <v>15639</v>
      </c>
      <c r="L8387" t="str">
        <f>[2]!thsiFinD("ths_subject_latest_rating_yy_bond",A8387)</f>
        <v>5+</v>
      </c>
      <c r="M8387" t="str">
        <f>[1]!s_info_industry_sw_2021($A8387,$N$1,1)</f>
        <v>房地产(2021)</v>
      </c>
      <c r="O8387" t="str">
        <f>[1]!b_info_carrydate($A8387)</f>
        <v>2024-01-03</v>
      </c>
    </row>
    <row r="8388" spans="1:15" x14ac:dyDescent="0.2">
      <c r="A8388" t="s">
        <v>4284</v>
      </c>
      <c r="B8388" t="s">
        <v>4285</v>
      </c>
      <c r="C8388" s="1">
        <f>[1]!b_anal_matu_cnbd($A8388,$N$1,3)</f>
        <v>0.64659999999999995</v>
      </c>
      <c r="D8388" t="s">
        <v>21</v>
      </c>
      <c r="E8388" t="s">
        <v>4017</v>
      </c>
      <c r="F8388" s="6">
        <f>[1]!b_anal_yield_cnbd($A8388,$N$1,3)</f>
        <v>1.4992000000000001</v>
      </c>
      <c r="G8388" t="s">
        <v>11</v>
      </c>
      <c r="H8388" t="s">
        <v>12</v>
      </c>
      <c r="I8388" t="s">
        <v>13</v>
      </c>
      <c r="J8388" t="s">
        <v>13</v>
      </c>
      <c r="K8388" t="s">
        <v>15639</v>
      </c>
      <c r="L8388" t="str">
        <f>[2]!thsiFinD("ths_subject_latest_rating_yy_bond",A8388)</f>
        <v>5-</v>
      </c>
      <c r="M8388" t="str">
        <f>[1]!s_info_industry_sw_2021($A8388,$N$1,1)</f>
        <v>交通运输(2021)</v>
      </c>
      <c r="O8388" t="str">
        <f>[1]!b_info_carrydate($A8388)</f>
        <v>2024-01-03</v>
      </c>
    </row>
    <row r="8389" spans="1:15" x14ac:dyDescent="0.2">
      <c r="A8389" t="s">
        <v>14543</v>
      </c>
      <c r="B8389" t="s">
        <v>14544</v>
      </c>
      <c r="C8389" s="1">
        <f>[1]!b_anal_matu_cnbd($A8389,$N$1,3)</f>
        <v>2.6438000000000001</v>
      </c>
      <c r="D8389" t="s">
        <v>50</v>
      </c>
      <c r="E8389" t="s">
        <v>262</v>
      </c>
      <c r="F8389" s="6">
        <f>[1]!b_anal_yield_cnbd($A8389,$N$1,3)</f>
        <v>1.6921999999999999</v>
      </c>
      <c r="G8389" t="s">
        <v>11</v>
      </c>
      <c r="H8389" t="s">
        <v>13</v>
      </c>
      <c r="I8389" t="s">
        <v>13</v>
      </c>
      <c r="J8389" t="s">
        <v>13</v>
      </c>
      <c r="K8389" t="s">
        <v>445</v>
      </c>
      <c r="L8389" t="str">
        <f>[2]!thsiFinD("ths_subject_latest_rating_yy_bond",A8389)</f>
        <v>3</v>
      </c>
      <c r="M8389" t="str">
        <f>[1]!s_info_industry_sw_2021($A8389,$N$1,1)</f>
        <v>公用事业(2021)</v>
      </c>
      <c r="O8389" t="str">
        <f>[1]!b_info_carrydate($A8389)</f>
        <v>2024-01-02</v>
      </c>
    </row>
    <row r="8390" spans="1:15" x14ac:dyDescent="0.2">
      <c r="A8390" t="s">
        <v>17837</v>
      </c>
      <c r="B8390" t="s">
        <v>17838</v>
      </c>
      <c r="C8390" s="1">
        <f>[1]!b_anal_matu_cnbd($A8390,$N$1,3)</f>
        <v>0.63290000000000002</v>
      </c>
      <c r="D8390" t="s">
        <v>21</v>
      </c>
      <c r="E8390" t="s">
        <v>1489</v>
      </c>
      <c r="F8390" s="6">
        <f>[1]!b_anal_yield_cnbd($A8390,$N$1,3)</f>
        <v>1.52</v>
      </c>
      <c r="G8390" t="s">
        <v>11</v>
      </c>
      <c r="H8390" t="s">
        <v>13</v>
      </c>
      <c r="I8390" t="s">
        <v>13</v>
      </c>
      <c r="J8390" t="s">
        <v>13</v>
      </c>
      <c r="K8390" t="s">
        <v>15526</v>
      </c>
      <c r="L8390" t="str">
        <f>[2]!thsiFinD("ths_subject_latest_rating_yy_bond",A8390)</f>
        <v>5-</v>
      </c>
      <c r="M8390" t="str">
        <f>[1]!s_info_industry_sw_2021($A8390,$N$1,1)</f>
        <v>建筑装饰(2021)</v>
      </c>
      <c r="O8390" t="str">
        <f>[1]!b_info_carrydate($A8390)</f>
        <v>2023-12-29</v>
      </c>
    </row>
    <row r="8391" spans="1:15" x14ac:dyDescent="0.2">
      <c r="A8391" t="s">
        <v>23053</v>
      </c>
      <c r="B8391" t="s">
        <v>23054</v>
      </c>
      <c r="C8391" s="1">
        <f>[1]!b_anal_matu_cnbd($A8391,$N$1,3)</f>
        <v>0.63290000000000002</v>
      </c>
      <c r="D8391" t="s">
        <v>21</v>
      </c>
      <c r="E8391" t="s">
        <v>1489</v>
      </c>
      <c r="F8391" s="6">
        <f>[1]!b_anal_yield_cnbd($A8391,$N$1,3)</f>
        <v>1.52</v>
      </c>
      <c r="G8391" t="s">
        <v>11</v>
      </c>
      <c r="H8391" t="s">
        <v>13</v>
      </c>
      <c r="I8391" t="s">
        <v>13</v>
      </c>
      <c r="J8391" t="s">
        <v>13</v>
      </c>
      <c r="K8391" t="s">
        <v>15526</v>
      </c>
      <c r="L8391" t="str">
        <f>[2]!thsiFinD("ths_subject_latest_rating_yy_bond",A8391)</f>
        <v>5-</v>
      </c>
      <c r="M8391" t="str">
        <f>[1]!s_info_industry_sw_2021($A8391,$N$1,1)</f>
        <v>建筑装饰(2021)</v>
      </c>
      <c r="O8391" t="str">
        <f>[1]!b_info_carrydate($A8391)</f>
        <v>2023-12-29</v>
      </c>
    </row>
    <row r="8392" spans="1:15" x14ac:dyDescent="0.2">
      <c r="A8392" t="s">
        <v>4045</v>
      </c>
      <c r="B8392" t="s">
        <v>4046</v>
      </c>
      <c r="C8392" s="1">
        <f>[1]!b_anal_matu_cnbd($A8392,$N$1,3)</f>
        <v>0.62739999999999996</v>
      </c>
      <c r="D8392" t="s">
        <v>21</v>
      </c>
      <c r="E8392" t="s">
        <v>346</v>
      </c>
      <c r="F8392" s="6">
        <f>[1]!b_anal_yield_cnbd($A8392,$N$1,3)</f>
        <v>1.5698000000000001</v>
      </c>
      <c r="G8392" t="s">
        <v>11</v>
      </c>
      <c r="H8392" t="s">
        <v>12</v>
      </c>
      <c r="I8392" t="s">
        <v>13</v>
      </c>
      <c r="J8392" t="s">
        <v>13</v>
      </c>
      <c r="K8392" t="s">
        <v>15639</v>
      </c>
      <c r="L8392" t="str">
        <f>[2]!thsiFinD("ths_subject_latest_rating_yy_bond",A8392)</f>
        <v>5</v>
      </c>
      <c r="M8392" t="str">
        <f>[1]!s_info_industry_sw_2021($A8392,$N$1,1)</f>
        <v>交通运输(2021)</v>
      </c>
      <c r="O8392" t="str">
        <f>[1]!b_info_carrydate($A8392)</f>
        <v>2023-12-27</v>
      </c>
    </row>
    <row r="8393" spans="1:15" x14ac:dyDescent="0.2">
      <c r="A8393" t="s">
        <v>14535</v>
      </c>
      <c r="B8393" t="s">
        <v>14536</v>
      </c>
      <c r="C8393" s="1">
        <f>[1]!b_anal_matu_cnbd($A8393,$N$1,3)</f>
        <v>0.62739999999999996</v>
      </c>
      <c r="D8393" t="s">
        <v>32</v>
      </c>
      <c r="E8393" t="s">
        <v>2265</v>
      </c>
      <c r="F8393" s="6">
        <f>[1]!b_anal_yield_cnbd($A8393,$N$1,3)</f>
        <v>1.6162000000000001</v>
      </c>
      <c r="G8393" t="s">
        <v>26</v>
      </c>
      <c r="H8393" t="s">
        <v>13</v>
      </c>
      <c r="I8393" t="s">
        <v>13</v>
      </c>
      <c r="J8393" t="s">
        <v>13</v>
      </c>
      <c r="K8393" t="s">
        <v>15525</v>
      </c>
      <c r="L8393" t="str">
        <f>[2]!thsiFinD("ths_subject_latest_rating_yy_bond",A8393)</f>
        <v>4+</v>
      </c>
      <c r="M8393" t="str">
        <f>[1]!s_info_industry_sw_2021($A8393,$N$1,1)</f>
        <v>房地产(2021)</v>
      </c>
      <c r="O8393" t="str">
        <f>[1]!b_info_carrydate($A8393)</f>
        <v>2023-12-27</v>
      </c>
    </row>
    <row r="8394" spans="1:15" x14ac:dyDescent="0.2">
      <c r="A8394" t="s">
        <v>14537</v>
      </c>
      <c r="B8394" t="s">
        <v>14538</v>
      </c>
      <c r="C8394" s="1">
        <f>[1]!b_anal_matu_cnbd($A8394,$N$1,3)</f>
        <v>2.6274000000000002</v>
      </c>
      <c r="D8394" t="s">
        <v>32</v>
      </c>
      <c r="E8394" t="s">
        <v>2265</v>
      </c>
      <c r="F8394" s="6">
        <f>[1]!b_anal_yield_cnbd($A8394,$N$1,3)</f>
        <v>1.9120999999999999</v>
      </c>
      <c r="G8394" t="s">
        <v>26</v>
      </c>
      <c r="H8394" t="s">
        <v>13</v>
      </c>
      <c r="I8394" t="s">
        <v>13</v>
      </c>
      <c r="J8394" t="s">
        <v>13</v>
      </c>
      <c r="K8394" t="s">
        <v>15525</v>
      </c>
      <c r="L8394" t="str">
        <f>[2]!thsiFinD("ths_subject_latest_rating_yy_bond",A8394)</f>
        <v>4+</v>
      </c>
      <c r="M8394" t="str">
        <f>[1]!s_info_industry_sw_2021($A8394,$N$1,1)</f>
        <v>房地产(2021)</v>
      </c>
      <c r="O8394" t="str">
        <f>[1]!b_info_carrydate($A8394)</f>
        <v>2023-12-27</v>
      </c>
    </row>
    <row r="8395" spans="1:15" x14ac:dyDescent="0.2">
      <c r="A8395" t="s">
        <v>14539</v>
      </c>
      <c r="B8395" t="s">
        <v>14540</v>
      </c>
      <c r="C8395" s="1">
        <f>[1]!b_anal_matu_cnbd($A8395,$N$1,3)</f>
        <v>0.62739999999999996</v>
      </c>
      <c r="D8395" t="s">
        <v>50</v>
      </c>
      <c r="E8395" t="s">
        <v>2614</v>
      </c>
      <c r="F8395" s="6">
        <f>[1]!b_anal_yield_cnbd($A8395,$N$1,3)</f>
        <v>1.4974000000000001</v>
      </c>
      <c r="G8395" t="s">
        <v>11</v>
      </c>
      <c r="H8395" t="s">
        <v>13</v>
      </c>
      <c r="I8395" t="s">
        <v>13</v>
      </c>
      <c r="J8395" t="s">
        <v>13</v>
      </c>
      <c r="K8395" t="s">
        <v>445</v>
      </c>
      <c r="L8395" t="str">
        <f>[2]!thsiFinD("ths_subject_latest_rating_yy_bond",A8395)</f>
        <v>4+</v>
      </c>
      <c r="M8395" t="str">
        <f>[1]!s_info_industry_sw_2021($A8395,$N$1,1)</f>
        <v>交通运输(2021)</v>
      </c>
      <c r="O8395" t="str">
        <f>[1]!b_info_carrydate($A8395)</f>
        <v>2023-12-27</v>
      </c>
    </row>
    <row r="8396" spans="1:15" x14ac:dyDescent="0.2">
      <c r="A8396" t="s">
        <v>4041</v>
      </c>
      <c r="B8396" t="s">
        <v>4042</v>
      </c>
      <c r="C8396" s="1">
        <f>[1]!b_anal_matu_cnbd($A8396,$N$1,3)</f>
        <v>2.6219000000000001</v>
      </c>
      <c r="D8396" t="s">
        <v>17</v>
      </c>
      <c r="E8396" t="s">
        <v>103</v>
      </c>
      <c r="F8396" s="6">
        <f>[1]!b_anal_yield_cnbd($A8396,$N$1,3)</f>
        <v>1.7457</v>
      </c>
      <c r="G8396" t="s">
        <v>11</v>
      </c>
      <c r="H8396" t="s">
        <v>13</v>
      </c>
      <c r="I8396" t="s">
        <v>13</v>
      </c>
      <c r="J8396" t="s">
        <v>13</v>
      </c>
      <c r="K8396" t="s">
        <v>1747</v>
      </c>
      <c r="L8396" t="str">
        <f>[2]!thsiFinD("ths_subject_latest_rating_yy_bond",A8396)</f>
        <v>3</v>
      </c>
      <c r="M8396" t="str">
        <f>[1]!s_info_industry_sw_2021($A8396,$N$1,1)</f>
        <v>交通运输(2021)</v>
      </c>
      <c r="O8396" t="str">
        <f>[1]!b_info_carrydate($A8396)</f>
        <v>2023-12-25</v>
      </c>
    </row>
    <row r="8397" spans="1:15" x14ac:dyDescent="0.2">
      <c r="A8397" t="s">
        <v>18141</v>
      </c>
      <c r="B8397" t="s">
        <v>18142</v>
      </c>
      <c r="C8397" s="1">
        <f>[1]!b_anal_matu_cnbd($A8397,$N$1,3)</f>
        <v>2.6219000000000001</v>
      </c>
      <c r="D8397" t="s">
        <v>17</v>
      </c>
      <c r="E8397" t="s">
        <v>522</v>
      </c>
      <c r="F8397" s="6">
        <f>[1]!b_anal_yield_cnbd($A8397,$N$1,3)</f>
        <v>1.7457</v>
      </c>
      <c r="G8397" t="s">
        <v>11</v>
      </c>
      <c r="H8397" t="s">
        <v>12</v>
      </c>
      <c r="I8397" t="s">
        <v>13</v>
      </c>
      <c r="J8397" t="s">
        <v>13</v>
      </c>
      <c r="K8397" t="s">
        <v>1747</v>
      </c>
      <c r="L8397" t="str">
        <f>[2]!thsiFinD("ths_subject_latest_rating_yy_bond",A8397)</f>
        <v>4+</v>
      </c>
      <c r="M8397" t="str">
        <f>[1]!s_info_industry_sw_2021($A8397,$N$1,1)</f>
        <v>建筑装饰(2021)</v>
      </c>
      <c r="O8397" t="str">
        <f>[1]!b_info_carrydate($A8397)</f>
        <v>2023-12-25</v>
      </c>
    </row>
    <row r="8398" spans="1:15" x14ac:dyDescent="0.2">
      <c r="A8398" t="s">
        <v>4037</v>
      </c>
      <c r="B8398" t="s">
        <v>4038</v>
      </c>
      <c r="C8398" s="1">
        <f>[1]!b_anal_matu_cnbd($A8398,$N$1,3)</f>
        <v>0.61370000000000002</v>
      </c>
      <c r="D8398" t="s">
        <v>50</v>
      </c>
      <c r="E8398" t="s">
        <v>1715</v>
      </c>
      <c r="F8398" s="6">
        <f>[1]!b_anal_yield_cnbd($A8398,$N$1,3)</f>
        <v>1.4675</v>
      </c>
      <c r="G8398" t="s">
        <v>11</v>
      </c>
      <c r="H8398" t="s">
        <v>13</v>
      </c>
      <c r="I8398" t="s">
        <v>13</v>
      </c>
      <c r="J8398" t="s">
        <v>13</v>
      </c>
      <c r="K8398" t="s">
        <v>445</v>
      </c>
      <c r="L8398" t="str">
        <f>[2]!thsiFinD("ths_subject_latest_rating_yy_bond",A8398)</f>
        <v>3</v>
      </c>
      <c r="M8398" t="str">
        <f>[1]!s_info_industry_sw_2021($A8398,$N$1,1)</f>
        <v>综合(2021)</v>
      </c>
      <c r="O8398" t="str">
        <f>[1]!b_info_carrydate($A8398)</f>
        <v>2023-12-22</v>
      </c>
    </row>
    <row r="8399" spans="1:15" x14ac:dyDescent="0.2">
      <c r="A8399" t="s">
        <v>4039</v>
      </c>
      <c r="B8399" t="s">
        <v>4040</v>
      </c>
      <c r="C8399" s="1">
        <f>[1]!b_anal_matu_cnbd($A8399,$N$1,3)</f>
        <v>0.61370000000000002</v>
      </c>
      <c r="D8399" t="s">
        <v>21</v>
      </c>
      <c r="E8399" t="s">
        <v>3612</v>
      </c>
      <c r="F8399" s="6">
        <f>[1]!b_anal_yield_cnbd($A8399,$N$1,3)</f>
        <v>1.5029999999999999</v>
      </c>
      <c r="G8399" t="s">
        <v>11</v>
      </c>
      <c r="H8399" t="s">
        <v>13</v>
      </c>
      <c r="I8399" t="s">
        <v>13</v>
      </c>
      <c r="J8399" t="s">
        <v>13</v>
      </c>
      <c r="K8399" t="s">
        <v>15639</v>
      </c>
      <c r="L8399" t="str">
        <f>[2]!thsiFinD("ths_subject_latest_rating_yy_bond",A8399)</f>
        <v>6-</v>
      </c>
      <c r="M8399" t="str">
        <f>[1]!s_info_industry_sw_2021($A8399,$N$1,1)</f>
        <v>煤炭(2021)</v>
      </c>
      <c r="O8399" t="str">
        <f>[1]!b_info_carrydate($A8399)</f>
        <v>2023-12-22</v>
      </c>
    </row>
    <row r="8400" spans="1:15" x14ac:dyDescent="0.2">
      <c r="A8400" t="s">
        <v>4043</v>
      </c>
      <c r="B8400" t="s">
        <v>4044</v>
      </c>
      <c r="C8400" s="1">
        <f>[1]!b_anal_matu_cnbd($A8400,$N$1,3)</f>
        <v>0.61370000000000002</v>
      </c>
      <c r="D8400" t="s">
        <v>21</v>
      </c>
      <c r="E8400" t="s">
        <v>4017</v>
      </c>
      <c r="F8400" s="6">
        <f>[1]!b_anal_yield_cnbd($A8400,$N$1,3)</f>
        <v>1.4941</v>
      </c>
      <c r="G8400" t="s">
        <v>11</v>
      </c>
      <c r="H8400" t="s">
        <v>12</v>
      </c>
      <c r="I8400" t="s">
        <v>13</v>
      </c>
      <c r="J8400" t="s">
        <v>13</v>
      </c>
      <c r="K8400" t="s">
        <v>15639</v>
      </c>
      <c r="L8400" t="str">
        <f>[2]!thsiFinD("ths_subject_latest_rating_yy_bond",A8400)</f>
        <v>5-</v>
      </c>
      <c r="M8400" t="str">
        <f>[1]!s_info_industry_sw_2021($A8400,$N$1,1)</f>
        <v>交通运输(2021)</v>
      </c>
      <c r="O8400" t="str">
        <f>[1]!b_info_carrydate($A8400)</f>
        <v>2023-12-22</v>
      </c>
    </row>
    <row r="8401" spans="1:15" x14ac:dyDescent="0.2">
      <c r="A8401" t="s">
        <v>18126</v>
      </c>
      <c r="B8401" t="s">
        <v>18127</v>
      </c>
      <c r="C8401" s="1">
        <f>[1]!b_anal_matu_cnbd($A8401,$N$1,3)</f>
        <v>12.6137</v>
      </c>
      <c r="D8401" t="s">
        <v>50</v>
      </c>
      <c r="E8401" t="s">
        <v>4049</v>
      </c>
      <c r="F8401" s="6">
        <f>[1]!b_anal_yield_cnbd($A8401,$N$1,3)</f>
        <v>2.3908</v>
      </c>
      <c r="G8401" t="s">
        <v>11</v>
      </c>
      <c r="H8401" t="s">
        <v>13</v>
      </c>
      <c r="I8401" t="s">
        <v>13</v>
      </c>
      <c r="J8401" t="s">
        <v>13</v>
      </c>
      <c r="K8401" t="s">
        <v>445</v>
      </c>
      <c r="L8401" t="str">
        <f>[2]!thsiFinD("ths_subject_latest_rating_yy_bond",A8401)</f>
        <v>4</v>
      </c>
      <c r="M8401" t="str">
        <f>[1]!s_info_industry_sw_2021($A8401,$N$1,1)</f>
        <v>非银金融(2021)</v>
      </c>
      <c r="O8401" t="str">
        <f>[1]!b_info_carrydate($A8401)</f>
        <v>2023-12-22</v>
      </c>
    </row>
    <row r="8402" spans="1:15" x14ac:dyDescent="0.2">
      <c r="A8402" t="s">
        <v>3032</v>
      </c>
      <c r="B8402" t="s">
        <v>3033</v>
      </c>
      <c r="C8402" s="1">
        <f>[1]!b_anal_matu_cnbd($A8402,$N$1,3)</f>
        <v>2.6110000000000002</v>
      </c>
      <c r="D8402" t="s">
        <v>17</v>
      </c>
      <c r="E8402" t="s">
        <v>2320</v>
      </c>
      <c r="F8402" s="6">
        <f>[1]!b_anal_yield_cnbd($A8402,$N$1,3)</f>
        <v>1.7447999999999999</v>
      </c>
      <c r="G8402" t="s">
        <v>11</v>
      </c>
      <c r="H8402" t="s">
        <v>13</v>
      </c>
      <c r="I8402" t="s">
        <v>13</v>
      </c>
      <c r="J8402" t="s">
        <v>13</v>
      </c>
      <c r="K8402" t="s">
        <v>15525</v>
      </c>
      <c r="L8402" t="str">
        <f>[2]!thsiFinD("ths_subject_latest_rating_yy_bond",A8402)</f>
        <v>4</v>
      </c>
      <c r="M8402" t="str">
        <f>[1]!s_info_industry_sw_2021($A8402,$N$1,1)</f>
        <v>建筑装饰(2021)</v>
      </c>
      <c r="O8402" t="str">
        <f>[1]!b_info_carrydate($A8402)</f>
        <v>2023-12-21</v>
      </c>
    </row>
    <row r="8403" spans="1:15" x14ac:dyDescent="0.2">
      <c r="A8403" t="s">
        <v>4033</v>
      </c>
      <c r="B8403" t="s">
        <v>4034</v>
      </c>
      <c r="C8403" s="1">
        <f>[1]!b_anal_matu_cnbd($A8403,$N$1,3)</f>
        <v>0.61099999999999999</v>
      </c>
      <c r="D8403" t="s">
        <v>50</v>
      </c>
      <c r="E8403" t="s">
        <v>3482</v>
      </c>
      <c r="F8403" s="6">
        <f>[1]!b_anal_yield_cnbd($A8403,$N$1,3)</f>
        <v>1.4653</v>
      </c>
      <c r="G8403" t="s">
        <v>11</v>
      </c>
      <c r="H8403" t="s">
        <v>13</v>
      </c>
      <c r="I8403" t="s">
        <v>13</v>
      </c>
      <c r="J8403" t="s">
        <v>13</v>
      </c>
      <c r="K8403" t="s">
        <v>1747</v>
      </c>
      <c r="L8403" t="str">
        <f>[2]!thsiFinD("ths_subject_latest_rating_yy_bond",A8403)</f>
        <v>3</v>
      </c>
      <c r="M8403" t="str">
        <f>[1]!s_info_industry_sw_2021($A8403,$N$1,1)</f>
        <v>交通运输(2021)</v>
      </c>
      <c r="O8403" t="str">
        <f>[1]!b_info_carrydate($A8403)</f>
        <v>2023-12-21</v>
      </c>
    </row>
    <row r="8404" spans="1:15" x14ac:dyDescent="0.2">
      <c r="A8404" t="s">
        <v>4035</v>
      </c>
      <c r="B8404" t="s">
        <v>4036</v>
      </c>
      <c r="C8404" s="1">
        <f>[1]!b_anal_matu_cnbd($A8404,$N$1,3)</f>
        <v>0.61099999999999999</v>
      </c>
      <c r="D8404" t="s">
        <v>21</v>
      </c>
      <c r="E8404" t="s">
        <v>46</v>
      </c>
      <c r="F8404" s="6">
        <f>[1]!b_anal_yield_cnbd($A8404,$N$1,3)</f>
        <v>1.4978</v>
      </c>
      <c r="G8404" t="s">
        <v>11</v>
      </c>
      <c r="H8404" t="s">
        <v>13</v>
      </c>
      <c r="I8404" t="s">
        <v>13</v>
      </c>
      <c r="J8404" t="s">
        <v>13</v>
      </c>
      <c r="K8404" t="s">
        <v>15639</v>
      </c>
      <c r="L8404" t="str">
        <f>[2]!thsiFinD("ths_subject_latest_rating_yy_bond",A8404)</f>
        <v>4-</v>
      </c>
      <c r="M8404" t="str">
        <f>[1]!s_info_industry_sw_2021($A8404,$N$1,1)</f>
        <v>有色金属(2021)</v>
      </c>
      <c r="O8404" t="str">
        <f>[1]!b_info_carrydate($A8404)</f>
        <v>2023-12-21</v>
      </c>
    </row>
    <row r="8405" spans="1:15" x14ac:dyDescent="0.2">
      <c r="A8405" t="s">
        <v>18130</v>
      </c>
      <c r="B8405" t="s">
        <v>18131</v>
      </c>
      <c r="C8405" s="1">
        <f>[1]!b_anal_matu_cnbd($A8405,$N$1,3)</f>
        <v>0.61099999999999999</v>
      </c>
      <c r="D8405" t="s">
        <v>50</v>
      </c>
      <c r="E8405" t="s">
        <v>12937</v>
      </c>
      <c r="F8405" s="6">
        <f>[1]!b_anal_yield_cnbd($A8405,$N$1,3)</f>
        <v>1.4178999999999999</v>
      </c>
      <c r="G8405" t="s">
        <v>26</v>
      </c>
      <c r="H8405" t="s">
        <v>13</v>
      </c>
      <c r="I8405" t="s">
        <v>13</v>
      </c>
      <c r="J8405" t="s">
        <v>13</v>
      </c>
      <c r="K8405" t="s">
        <v>1760</v>
      </c>
      <c r="L8405" t="str">
        <f>[2]!thsiFinD("ths_subject_latest_rating_yy_bond",A8405)</f>
        <v>2</v>
      </c>
      <c r="M8405" t="str">
        <f>[1]!s_info_industry_sw_2021($A8405,$N$1,1)</f>
        <v>非银金融(2021)</v>
      </c>
      <c r="O8405" t="str">
        <f>[1]!b_info_carrydate($A8405)</f>
        <v>2023-12-21</v>
      </c>
    </row>
    <row r="8406" spans="1:15" x14ac:dyDescent="0.2">
      <c r="A8406" t="s">
        <v>18132</v>
      </c>
      <c r="B8406" t="s">
        <v>18133</v>
      </c>
      <c r="C8406" s="1">
        <f>[1]!b_anal_matu_cnbd($A8406,$N$1,3)</f>
        <v>2.6110000000000002</v>
      </c>
      <c r="D8406" t="s">
        <v>50</v>
      </c>
      <c r="E8406" t="s">
        <v>12937</v>
      </c>
      <c r="F8406" s="6">
        <f>[1]!b_anal_yield_cnbd($A8406,$N$1,3)</f>
        <v>1.6519999999999999</v>
      </c>
      <c r="G8406" t="s">
        <v>26</v>
      </c>
      <c r="H8406" t="s">
        <v>13</v>
      </c>
      <c r="I8406" t="s">
        <v>13</v>
      </c>
      <c r="J8406" t="s">
        <v>13</v>
      </c>
      <c r="K8406" t="s">
        <v>1760</v>
      </c>
      <c r="L8406" t="str">
        <f>[2]!thsiFinD("ths_subject_latest_rating_yy_bond",A8406)</f>
        <v>2</v>
      </c>
      <c r="M8406" t="str">
        <f>[1]!s_info_industry_sw_2021($A8406,$N$1,1)</f>
        <v>非银金融(2021)</v>
      </c>
      <c r="O8406" t="str">
        <f>[1]!b_info_carrydate($A8406)</f>
        <v>2023-12-21</v>
      </c>
    </row>
    <row r="8407" spans="1:15" x14ac:dyDescent="0.2">
      <c r="A8407" t="s">
        <v>18138</v>
      </c>
      <c r="B8407" t="s">
        <v>18139</v>
      </c>
      <c r="C8407" s="1">
        <f>[1]!b_anal_matu_cnbd($A8407,$N$1,3)</f>
        <v>0.61099999999999999</v>
      </c>
      <c r="D8407" t="s">
        <v>17</v>
      </c>
      <c r="E8407" t="s">
        <v>18140</v>
      </c>
      <c r="F8407" s="6">
        <f>[1]!b_anal_yield_cnbd($A8407,$N$1,3)</f>
        <v>1.4922</v>
      </c>
      <c r="G8407" t="s">
        <v>11</v>
      </c>
      <c r="H8407" t="s">
        <v>13</v>
      </c>
      <c r="I8407" t="s">
        <v>13</v>
      </c>
      <c r="J8407" t="s">
        <v>13</v>
      </c>
      <c r="K8407" t="s">
        <v>1760</v>
      </c>
      <c r="L8407" t="str">
        <f>[2]!thsiFinD("ths_subject_latest_rating_yy_bond",A8407)</f>
        <v>4</v>
      </c>
      <c r="M8407" t="str">
        <f>[1]!s_info_industry_sw_2021($A8407,$N$1,1)</f>
        <v>环保(2021)</v>
      </c>
      <c r="O8407" t="str">
        <f>[1]!b_info_carrydate($A8407)</f>
        <v>2023-12-21</v>
      </c>
    </row>
    <row r="8408" spans="1:15" x14ac:dyDescent="0.2">
      <c r="A8408" t="s">
        <v>4031</v>
      </c>
      <c r="B8408" t="s">
        <v>4032</v>
      </c>
      <c r="C8408" s="1">
        <f>[1]!b_anal_matu_cnbd($A8408,$N$1,3)</f>
        <v>0.60819999999999996</v>
      </c>
      <c r="D8408" t="s">
        <v>17</v>
      </c>
      <c r="E8408" t="s">
        <v>3824</v>
      </c>
      <c r="F8408" s="6">
        <f>[1]!b_anal_yield_cnbd($A8408,$N$1,3)</f>
        <v>1.4789000000000001</v>
      </c>
      <c r="G8408" t="s">
        <v>26</v>
      </c>
      <c r="H8408" t="s">
        <v>13</v>
      </c>
      <c r="I8408" t="s">
        <v>13</v>
      </c>
      <c r="J8408" t="s">
        <v>13</v>
      </c>
      <c r="K8408" t="s">
        <v>15639</v>
      </c>
      <c r="L8408" t="str">
        <f>[2]!thsiFinD("ths_subject_latest_rating_yy_bond",A8408)</f>
        <v>5</v>
      </c>
      <c r="M8408" t="str">
        <f>[1]!s_info_industry_sw_2021($A8408,$N$1,1)</f>
        <v>非银金融(2021)</v>
      </c>
      <c r="O8408" t="str">
        <f>[1]!b_info_carrydate($A8408)</f>
        <v>2023-12-20</v>
      </c>
    </row>
    <row r="8409" spans="1:15" x14ac:dyDescent="0.2">
      <c r="A8409" t="s">
        <v>18102</v>
      </c>
      <c r="B8409" t="s">
        <v>18103</v>
      </c>
      <c r="C8409" s="1">
        <f>[1]!b_anal_matu_cnbd($A8409,$N$1,3)</f>
        <v>7.6082000000000001</v>
      </c>
      <c r="D8409" t="s">
        <v>50</v>
      </c>
      <c r="E8409" t="s">
        <v>726</v>
      </c>
      <c r="F8409" s="6">
        <f>[1]!b_anal_yield_cnbd($A8409,$N$1,3)</f>
        <v>2.1162000000000001</v>
      </c>
      <c r="G8409" t="s">
        <v>11</v>
      </c>
      <c r="H8409" t="s">
        <v>13</v>
      </c>
      <c r="I8409" t="s">
        <v>13</v>
      </c>
      <c r="J8409" t="s">
        <v>12</v>
      </c>
      <c r="K8409" t="s">
        <v>445</v>
      </c>
      <c r="L8409" t="str">
        <f>[2]!thsiFinD("ths_subject_latest_rating_yy_bond",A8409)</f>
        <v>3</v>
      </c>
      <c r="M8409" t="str">
        <f>[1]!s_info_industry_sw_2021($A8409,$N$1,1)</f>
        <v>交通运输(2021)</v>
      </c>
      <c r="O8409" t="str">
        <f>[1]!b_info_carrydate($A8409)</f>
        <v>2023-12-20</v>
      </c>
    </row>
    <row r="8410" spans="1:15" x14ac:dyDescent="0.2">
      <c r="A8410" t="s">
        <v>18124</v>
      </c>
      <c r="B8410" t="s">
        <v>18125</v>
      </c>
      <c r="C8410" s="1">
        <f>[1]!b_anal_matu_cnbd($A8410,$N$1,3)</f>
        <v>0.60819999999999996</v>
      </c>
      <c r="D8410" t="s">
        <v>50</v>
      </c>
      <c r="E8410" t="s">
        <v>12781</v>
      </c>
      <c r="F8410" s="6">
        <f>[1]!b_anal_yield_cnbd($A8410,$N$1,3)</f>
        <v>1.4178999999999999</v>
      </c>
      <c r="G8410" t="s">
        <v>26</v>
      </c>
      <c r="H8410" t="s">
        <v>13</v>
      </c>
      <c r="I8410" t="s">
        <v>13</v>
      </c>
      <c r="J8410" t="s">
        <v>13</v>
      </c>
      <c r="K8410" t="s">
        <v>10</v>
      </c>
      <c r="L8410" t="str">
        <f>[2]!thsiFinD("ths_subject_latest_rating_yy_bond",A8410)</f>
        <v>2</v>
      </c>
      <c r="M8410" t="str">
        <f>[1]!s_info_industry_sw_2021($A8410,$N$1,1)</f>
        <v>非银金融(2021)</v>
      </c>
      <c r="O8410" t="str">
        <f>[1]!b_info_carrydate($A8410)</f>
        <v>2023-12-20</v>
      </c>
    </row>
    <row r="8411" spans="1:15" x14ac:dyDescent="0.2">
      <c r="A8411" t="s">
        <v>18134</v>
      </c>
      <c r="B8411" t="s">
        <v>18135</v>
      </c>
      <c r="C8411" s="1">
        <f>[1]!b_anal_matu_cnbd($A8411,$N$1,3)</f>
        <v>0.60819999999999996</v>
      </c>
      <c r="D8411" t="s">
        <v>50</v>
      </c>
      <c r="E8411" t="s">
        <v>14124</v>
      </c>
      <c r="F8411" s="6">
        <f>[1]!b_anal_yield_cnbd($A8411,$N$1,3)</f>
        <v>1.5153000000000001</v>
      </c>
      <c r="G8411" t="s">
        <v>11</v>
      </c>
      <c r="H8411" t="s">
        <v>13</v>
      </c>
      <c r="I8411" t="s">
        <v>13</v>
      </c>
      <c r="J8411" t="s">
        <v>13</v>
      </c>
      <c r="K8411" t="s">
        <v>10</v>
      </c>
      <c r="L8411" t="str">
        <f>[2]!thsiFinD("ths_subject_latest_rating_yy_bond",A8411)</f>
        <v>3</v>
      </c>
      <c r="M8411" t="str">
        <f>[1]!s_info_industry_sw_2021($A8411,$N$1,1)</f>
        <v>建筑装饰(2021)</v>
      </c>
      <c r="O8411" t="str">
        <f>[1]!b_info_carrydate($A8411)</f>
        <v>2023-12-20</v>
      </c>
    </row>
    <row r="8412" spans="1:15" x14ac:dyDescent="0.2">
      <c r="A8412" t="s">
        <v>18136</v>
      </c>
      <c r="B8412" t="s">
        <v>18137</v>
      </c>
      <c r="C8412" s="1">
        <f>[1]!b_anal_matu_cnbd($A8412,$N$1,3)</f>
        <v>0.60819999999999996</v>
      </c>
      <c r="D8412" t="s">
        <v>50</v>
      </c>
      <c r="E8412" t="s">
        <v>1465</v>
      </c>
      <c r="F8412" s="6">
        <f>[1]!b_anal_yield_cnbd($A8412,$N$1,3)</f>
        <v>1.4536</v>
      </c>
      <c r="G8412" t="s">
        <v>11</v>
      </c>
      <c r="H8412" t="s">
        <v>13</v>
      </c>
      <c r="I8412" t="s">
        <v>13</v>
      </c>
      <c r="J8412" t="s">
        <v>13</v>
      </c>
      <c r="K8412" t="s">
        <v>10</v>
      </c>
      <c r="L8412" t="str">
        <f>[2]!thsiFinD("ths_subject_latest_rating_yy_bond",A8412)</f>
        <v>3</v>
      </c>
      <c r="M8412" t="str">
        <f>[1]!s_info_industry_sw_2021($A8412,$N$1,1)</f>
        <v>公用事业(2021)</v>
      </c>
      <c r="O8412" t="str">
        <f>[1]!b_info_carrydate($A8412)</f>
        <v>2023-12-20</v>
      </c>
    </row>
    <row r="8413" spans="1:15" x14ac:dyDescent="0.2">
      <c r="A8413" t="s">
        <v>4029</v>
      </c>
      <c r="B8413" t="s">
        <v>4030</v>
      </c>
      <c r="C8413" s="1">
        <f>[1]!b_anal_matu_cnbd($A8413,$N$1,3)</f>
        <v>0.40550000000000003</v>
      </c>
      <c r="D8413" t="s">
        <v>21</v>
      </c>
      <c r="E8413" t="s">
        <v>4017</v>
      </c>
      <c r="F8413" s="6">
        <f>[1]!b_anal_yield_cnbd($A8413,$N$1,3)</f>
        <v>1.4846999999999999</v>
      </c>
      <c r="G8413" t="s">
        <v>11</v>
      </c>
      <c r="H8413" t="s">
        <v>12</v>
      </c>
      <c r="I8413" t="s">
        <v>13</v>
      </c>
      <c r="J8413" t="s">
        <v>13</v>
      </c>
      <c r="K8413" t="s">
        <v>15639</v>
      </c>
      <c r="L8413" t="str">
        <f>[2]!thsiFinD("ths_subject_latest_rating_yy_bond",A8413)</f>
        <v>5-</v>
      </c>
      <c r="M8413" t="str">
        <f>[1]!s_info_industry_sw_2021($A8413,$N$1,1)</f>
        <v>交通运输(2021)</v>
      </c>
      <c r="O8413" t="str">
        <f>[1]!b_info_carrydate($A8413)</f>
        <v>2023-12-19</v>
      </c>
    </row>
    <row r="8414" spans="1:15" x14ac:dyDescent="0.2">
      <c r="A8414" t="s">
        <v>14533</v>
      </c>
      <c r="B8414" t="s">
        <v>14534</v>
      </c>
      <c r="C8414" s="1">
        <f>[1]!b_anal_matu_cnbd($A8414,$N$1,3)</f>
        <v>0.60550000000000004</v>
      </c>
      <c r="D8414" t="s">
        <v>32</v>
      </c>
      <c r="E8414" t="s">
        <v>1675</v>
      </c>
      <c r="F8414" s="6">
        <f>[1]!b_anal_yield_cnbd($A8414,$N$1,3)</f>
        <v>1.4278999999999999</v>
      </c>
      <c r="G8414" t="s">
        <v>26</v>
      </c>
      <c r="H8414" t="s">
        <v>13</v>
      </c>
      <c r="I8414" t="s">
        <v>13</v>
      </c>
      <c r="J8414" t="s">
        <v>13</v>
      </c>
      <c r="K8414" t="s">
        <v>15526</v>
      </c>
      <c r="L8414" t="str">
        <f>[2]!thsiFinD("ths_subject_latest_rating_yy_bond",A8414)</f>
        <v>5+</v>
      </c>
      <c r="M8414" t="str">
        <f>[1]!s_info_industry_sw_2021($A8414,$N$1,1)</f>
        <v>非银金融(2021)</v>
      </c>
      <c r="O8414" t="str">
        <f>[1]!b_info_carrydate($A8414)</f>
        <v>2023-12-19</v>
      </c>
    </row>
    <row r="8415" spans="1:15" x14ac:dyDescent="0.2">
      <c r="A8415" t="s">
        <v>17451</v>
      </c>
      <c r="B8415" t="s">
        <v>17452</v>
      </c>
      <c r="C8415" s="1">
        <f>[1]!b_anal_matu_cnbd($A8415,$N$1,3)</f>
        <v>0.60550000000000004</v>
      </c>
      <c r="D8415" t="s">
        <v>32</v>
      </c>
      <c r="E8415" t="s">
        <v>17453</v>
      </c>
      <c r="F8415" s="6">
        <f>[1]!b_anal_yield_cnbd($A8415,$N$1,3)</f>
        <v>1.4437</v>
      </c>
      <c r="G8415" t="s">
        <v>194</v>
      </c>
      <c r="H8415" t="s">
        <v>13</v>
      </c>
      <c r="I8415" t="s">
        <v>13</v>
      </c>
      <c r="J8415" t="s">
        <v>13</v>
      </c>
      <c r="K8415" t="s">
        <v>15526</v>
      </c>
      <c r="L8415" t="str">
        <f>[2]!thsiFinD("ths_subject_latest_rating_yy_bond",A8415)</f>
        <v>5+</v>
      </c>
      <c r="M8415" t="str">
        <f>[1]!s_info_industry_sw_2021($A8415,$N$1,1)</f>
        <v>非银金融(2021)</v>
      </c>
      <c r="O8415" t="str">
        <f>[1]!b_info_carrydate($A8415)</f>
        <v>2023-12-19</v>
      </c>
    </row>
    <row r="8416" spans="1:15" x14ac:dyDescent="0.2">
      <c r="A8416" t="s">
        <v>17544</v>
      </c>
      <c r="B8416" t="s">
        <v>17545</v>
      </c>
      <c r="C8416" s="1">
        <f>[1]!b_anal_matu_cnbd($A8416,$N$1,3)</f>
        <v>2.6055000000000001</v>
      </c>
      <c r="D8416" t="s">
        <v>17</v>
      </c>
      <c r="E8416" t="s">
        <v>16770</v>
      </c>
      <c r="F8416" s="6">
        <f>[1]!b_anal_yield_cnbd($A8416,$N$1,3)</f>
        <v>1.6738</v>
      </c>
      <c r="G8416" t="s">
        <v>26</v>
      </c>
      <c r="H8416" t="s">
        <v>13</v>
      </c>
      <c r="I8416" t="s">
        <v>12</v>
      </c>
      <c r="J8416" t="s">
        <v>13</v>
      </c>
      <c r="K8416" t="s">
        <v>17</v>
      </c>
      <c r="L8416" t="str">
        <f>[2]!thsiFinD("ths_subject_latest_rating_yy_bond",A8416)</f>
        <v>2</v>
      </c>
      <c r="M8416" t="str">
        <f>[1]!s_info_industry_sw_2021($A8416,$N$1,1)</f>
        <v>银行(2021)</v>
      </c>
      <c r="O8416" t="str">
        <f>[1]!b_info_carrydate($A8416)</f>
        <v>2023-12-19</v>
      </c>
    </row>
    <row r="8417" spans="1:15" x14ac:dyDescent="0.2">
      <c r="A8417" t="s">
        <v>17546</v>
      </c>
      <c r="B8417" t="s">
        <v>17547</v>
      </c>
      <c r="C8417" s="1">
        <f>[1]!b_anal_matu_cnbd($A8417,$N$1,3)</f>
        <v>7.6055000000000001</v>
      </c>
      <c r="D8417" t="s">
        <v>17</v>
      </c>
      <c r="E8417" t="s">
        <v>16770</v>
      </c>
      <c r="F8417" s="6">
        <f>[1]!b_anal_yield_cnbd($A8417,$N$1,3)</f>
        <v>2.1579999999999999</v>
      </c>
      <c r="G8417" t="s">
        <v>26</v>
      </c>
      <c r="H8417" t="s">
        <v>13</v>
      </c>
      <c r="I8417" t="s">
        <v>12</v>
      </c>
      <c r="J8417" t="s">
        <v>13</v>
      </c>
      <c r="K8417" t="s">
        <v>17</v>
      </c>
      <c r="L8417" t="str">
        <f>[2]!thsiFinD("ths_subject_latest_rating_yy_bond",A8417)</f>
        <v>2</v>
      </c>
      <c r="M8417" t="str">
        <f>[1]!s_info_industry_sw_2021($A8417,$N$1,1)</f>
        <v>银行(2021)</v>
      </c>
      <c r="O8417" t="str">
        <f>[1]!b_info_carrydate($A8417)</f>
        <v>2023-12-19</v>
      </c>
    </row>
    <row r="8418" spans="1:15" x14ac:dyDescent="0.2">
      <c r="A8418" t="s">
        <v>17745</v>
      </c>
      <c r="B8418" t="s">
        <v>17746</v>
      </c>
      <c r="C8418" s="1">
        <f>[1]!b_anal_matu_cnbd($A8418,$N$1,3)</f>
        <v>0.60550000000000004</v>
      </c>
      <c r="D8418" t="s">
        <v>32</v>
      </c>
      <c r="E8418" t="s">
        <v>1768</v>
      </c>
      <c r="F8418" s="6">
        <f>[1]!b_anal_yield_cnbd($A8418,$N$1,3)</f>
        <v>1.3998999999999999</v>
      </c>
      <c r="G8418" t="s">
        <v>11</v>
      </c>
      <c r="H8418" t="s">
        <v>13</v>
      </c>
      <c r="I8418" t="s">
        <v>13</v>
      </c>
      <c r="J8418" t="s">
        <v>13</v>
      </c>
      <c r="K8418" t="s">
        <v>445</v>
      </c>
      <c r="L8418" t="str">
        <f>[2]!thsiFinD("ths_subject_latest_rating_yy_bond",A8418)</f>
        <v>3</v>
      </c>
      <c r="M8418" t="str">
        <f>[1]!s_info_industry_sw_2021($A8418,$N$1,1)</f>
        <v>银行(2021)</v>
      </c>
      <c r="O8418" t="str">
        <f>[1]!b_info_carrydate($A8418)</f>
        <v>2023-12-19</v>
      </c>
    </row>
    <row r="8419" spans="1:15" x14ac:dyDescent="0.2">
      <c r="A8419" t="s">
        <v>4024</v>
      </c>
      <c r="B8419" t="s">
        <v>4025</v>
      </c>
      <c r="C8419" s="1">
        <f>[1]!b_anal_matu_cnbd($A8419,$N$1,3)</f>
        <v>0.60270000000000001</v>
      </c>
      <c r="D8419" t="s">
        <v>17</v>
      </c>
      <c r="E8419" t="s">
        <v>4026</v>
      </c>
      <c r="F8419" s="6">
        <f>[1]!b_anal_yield_cnbd($A8419,$N$1,3)</f>
        <v>1.4770000000000001</v>
      </c>
      <c r="G8419" t="s">
        <v>11</v>
      </c>
      <c r="H8419" t="s">
        <v>13</v>
      </c>
      <c r="I8419" t="s">
        <v>13</v>
      </c>
      <c r="J8419" t="s">
        <v>13</v>
      </c>
      <c r="K8419" t="s">
        <v>1747</v>
      </c>
      <c r="L8419" t="str">
        <f>[2]!thsiFinD("ths_subject_latest_rating_yy_bond",A8419)</f>
        <v>4+</v>
      </c>
      <c r="M8419" t="str">
        <f>[1]!s_info_industry_sw_2021($A8419,$N$1,1)</f>
        <v>有色金属(2021)</v>
      </c>
      <c r="O8419" t="str">
        <f>[1]!b_info_carrydate($A8419)</f>
        <v>2023-12-18</v>
      </c>
    </row>
    <row r="8420" spans="1:15" x14ac:dyDescent="0.2">
      <c r="A8420" t="s">
        <v>4027</v>
      </c>
      <c r="B8420" t="s">
        <v>4028</v>
      </c>
      <c r="C8420" s="1">
        <f>[1]!b_anal_matu_cnbd($A8420,$N$1,3)</f>
        <v>0.60270000000000001</v>
      </c>
      <c r="D8420" t="s">
        <v>21</v>
      </c>
      <c r="E8420" t="s">
        <v>3126</v>
      </c>
      <c r="F8420" s="6">
        <f>[1]!b_anal_yield_cnbd($A8420,$N$1,3)</f>
        <v>1.5178</v>
      </c>
      <c r="G8420" t="s">
        <v>11</v>
      </c>
      <c r="H8420" t="s">
        <v>13</v>
      </c>
      <c r="I8420" t="s">
        <v>13</v>
      </c>
      <c r="J8420" t="s">
        <v>13</v>
      </c>
      <c r="K8420" t="s">
        <v>15639</v>
      </c>
      <c r="L8420" t="str">
        <f>[2]!thsiFinD("ths_subject_latest_rating_yy_bond",A8420)</f>
        <v>5-</v>
      </c>
      <c r="M8420" t="str">
        <f>[1]!s_info_industry_sw_2021($A8420,$N$1,1)</f>
        <v>交通运输(2021)</v>
      </c>
      <c r="O8420" t="str">
        <f>[1]!b_info_carrydate($A8420)</f>
        <v>2023-12-18</v>
      </c>
    </row>
    <row r="8421" spans="1:15" x14ac:dyDescent="0.2">
      <c r="A8421" t="s">
        <v>18110</v>
      </c>
      <c r="B8421" t="s">
        <v>18111</v>
      </c>
      <c r="C8421" s="1">
        <f>[1]!b_anal_matu_cnbd($A8421,$N$1,3)</f>
        <v>0.60270000000000001</v>
      </c>
      <c r="D8421" t="s">
        <v>21</v>
      </c>
      <c r="E8421" t="s">
        <v>4017</v>
      </c>
      <c r="F8421" s="6">
        <f>[1]!b_anal_yield_cnbd($A8421,$N$1,3)</f>
        <v>1.4925999999999999</v>
      </c>
      <c r="G8421" t="s">
        <v>11</v>
      </c>
      <c r="H8421" t="s">
        <v>12</v>
      </c>
      <c r="I8421" t="s">
        <v>13</v>
      </c>
      <c r="J8421" t="s">
        <v>13</v>
      </c>
      <c r="K8421" t="s">
        <v>15639</v>
      </c>
      <c r="L8421" t="str">
        <f>[2]!thsiFinD("ths_subject_latest_rating_yy_bond",A8421)</f>
        <v>5-</v>
      </c>
      <c r="M8421" t="str">
        <f>[1]!s_info_industry_sw_2021($A8421,$N$1,1)</f>
        <v>交通运输(2021)</v>
      </c>
      <c r="O8421" t="str">
        <f>[1]!b_info_carrydate($A8421)</f>
        <v>2023-12-18</v>
      </c>
    </row>
    <row r="8422" spans="1:15" x14ac:dyDescent="0.2">
      <c r="A8422" t="s">
        <v>18122</v>
      </c>
      <c r="B8422" t="s">
        <v>18123</v>
      </c>
      <c r="C8422" s="1">
        <f>[1]!b_anal_matu_cnbd($A8422,$N$1,3)</f>
        <v>0.60270000000000001</v>
      </c>
      <c r="D8422" t="s">
        <v>17</v>
      </c>
      <c r="E8422" t="s">
        <v>123</v>
      </c>
      <c r="F8422" s="6">
        <f>[1]!b_anal_yield_cnbd($A8422,$N$1,3)</f>
        <v>1.4915</v>
      </c>
      <c r="G8422" t="s">
        <v>11</v>
      </c>
      <c r="H8422" t="s">
        <v>13</v>
      </c>
      <c r="I8422" t="s">
        <v>13</v>
      </c>
      <c r="J8422" t="s">
        <v>13</v>
      </c>
      <c r="K8422" t="s">
        <v>15525</v>
      </c>
      <c r="L8422" t="str">
        <f>[2]!thsiFinD("ths_subject_latest_rating_yy_bond",A8422)</f>
        <v>4</v>
      </c>
      <c r="M8422" t="str">
        <f>[1]!s_info_industry_sw_2021($A8422,$N$1,1)</f>
        <v>综合(2021)</v>
      </c>
      <c r="O8422" t="str">
        <f>[1]!b_info_carrydate($A8422)</f>
        <v>2023-12-18</v>
      </c>
    </row>
    <row r="8423" spans="1:15" x14ac:dyDescent="0.2">
      <c r="A8423" t="s">
        <v>22831</v>
      </c>
      <c r="B8423" t="s">
        <v>22832</v>
      </c>
      <c r="C8423" s="1">
        <f>[1]!b_anal_matu_cnbd($A8423,$N$1,3)</f>
        <v>0.60270000000000001</v>
      </c>
      <c r="D8423" t="s">
        <v>17</v>
      </c>
      <c r="E8423" t="s">
        <v>1635</v>
      </c>
      <c r="F8423" s="6">
        <f>[1]!b_anal_yield_cnbd($A8423,$N$1,3)</f>
        <v>1.4470000000000001</v>
      </c>
      <c r="G8423" t="s">
        <v>11</v>
      </c>
      <c r="H8423" t="s">
        <v>13</v>
      </c>
      <c r="I8423" t="s">
        <v>13</v>
      </c>
      <c r="J8423" t="s">
        <v>13</v>
      </c>
      <c r="K8423" t="s">
        <v>15526</v>
      </c>
      <c r="L8423" t="str">
        <f>[2]!thsiFinD("ths_subject_latest_rating_yy_bond",A8423)</f>
        <v>5+</v>
      </c>
      <c r="M8423" t="str">
        <f>[1]!s_info_industry_sw_2021($A8423,$N$1,1)</f>
        <v>非银金融(2021)</v>
      </c>
      <c r="O8423" t="str">
        <f>[1]!b_info_carrydate($A8423)</f>
        <v>2023-12-18</v>
      </c>
    </row>
    <row r="8424" spans="1:15" x14ac:dyDescent="0.2">
      <c r="A8424" t="s">
        <v>4020</v>
      </c>
      <c r="B8424" t="s">
        <v>4021</v>
      </c>
      <c r="C8424" s="1">
        <f>[1]!b_anal_matu_cnbd($A8424,$N$1,3)</f>
        <v>7.5945</v>
      </c>
      <c r="D8424" t="s">
        <v>17</v>
      </c>
      <c r="E8424" t="s">
        <v>2093</v>
      </c>
      <c r="F8424" s="6">
        <f>[1]!b_anal_yield_cnbd($A8424,$N$1,3)</f>
        <v>2.1602999999999999</v>
      </c>
      <c r="G8424" t="s">
        <v>11</v>
      </c>
      <c r="H8424" t="s">
        <v>13</v>
      </c>
      <c r="I8424" t="s">
        <v>13</v>
      </c>
      <c r="J8424" t="s">
        <v>13</v>
      </c>
      <c r="K8424" t="s">
        <v>1747</v>
      </c>
      <c r="L8424" t="str">
        <f>[2]!thsiFinD("ths_subject_latest_rating_yy_bond",A8424)</f>
        <v>4+</v>
      </c>
      <c r="M8424" t="str">
        <f>[1]!s_info_industry_sw_2021($A8424,$N$1,1)</f>
        <v>交通运输(2021)</v>
      </c>
      <c r="O8424" t="str">
        <f>[1]!b_info_carrydate($A8424)</f>
        <v>2023-12-15</v>
      </c>
    </row>
    <row r="8425" spans="1:15" x14ac:dyDescent="0.2">
      <c r="A8425" t="s">
        <v>4022</v>
      </c>
      <c r="B8425" t="s">
        <v>4023</v>
      </c>
      <c r="C8425" s="1">
        <f>[1]!b_anal_matu_cnbd($A8425,$N$1,3)</f>
        <v>0.59450000000000003</v>
      </c>
      <c r="D8425" t="s">
        <v>307</v>
      </c>
      <c r="E8425" t="s">
        <v>3253</v>
      </c>
      <c r="F8425" s="6">
        <f>[1]!b_anal_yield_cnbd($A8425,$N$1,3)</f>
        <v>1.4442999999999999</v>
      </c>
      <c r="G8425" t="s">
        <v>26</v>
      </c>
      <c r="H8425" t="s">
        <v>13</v>
      </c>
      <c r="I8425" t="s">
        <v>13</v>
      </c>
      <c r="J8425" t="s">
        <v>13</v>
      </c>
      <c r="K8425" t="s">
        <v>50</v>
      </c>
      <c r="L8425" t="str">
        <f>[2]!thsiFinD("ths_subject_latest_rating_yy_bond",A8425)</f>
        <v>1</v>
      </c>
      <c r="M8425" t="str">
        <f>[1]!s_info_industry_sw_2021($A8425,$N$1,1)</f>
        <v>非银金融(2021)</v>
      </c>
      <c r="O8425" t="str">
        <f>[1]!b_info_carrydate($A8425)</f>
        <v>2023-12-15</v>
      </c>
    </row>
    <row r="8426" spans="1:15" x14ac:dyDescent="0.2">
      <c r="A8426" t="s">
        <v>13084</v>
      </c>
      <c r="B8426" t="s">
        <v>13085</v>
      </c>
      <c r="C8426" s="1">
        <f>[1]!b_anal_matu_cnbd($A8426,$N$1,3)</f>
        <v>0.59450000000000003</v>
      </c>
      <c r="D8426" t="s">
        <v>21</v>
      </c>
      <c r="E8426" t="s">
        <v>2204</v>
      </c>
      <c r="F8426" s="6">
        <f>[1]!b_anal_yield_cnbd($A8426,$N$1,3)</f>
        <v>1.8527</v>
      </c>
      <c r="G8426" t="s">
        <v>11</v>
      </c>
      <c r="H8426" t="s">
        <v>13</v>
      </c>
      <c r="I8426" t="s">
        <v>13</v>
      </c>
      <c r="J8426" t="s">
        <v>13</v>
      </c>
      <c r="K8426" t="s">
        <v>15639</v>
      </c>
      <c r="L8426" t="str">
        <f>[2]!thsiFinD("ths_subject_latest_rating_yy_bond",A8426)</f>
        <v>5</v>
      </c>
      <c r="M8426" t="str">
        <f>[1]!s_info_industry_sw_2021($A8426,$N$1,1)</f>
        <v>房地产(2021)</v>
      </c>
      <c r="O8426" t="str">
        <f>[1]!b_info_carrydate($A8426)</f>
        <v>2023-12-15</v>
      </c>
    </row>
    <row r="8427" spans="1:15" x14ac:dyDescent="0.2">
      <c r="A8427" t="s">
        <v>14529</v>
      </c>
      <c r="B8427" t="s">
        <v>14530</v>
      </c>
      <c r="C8427" s="1">
        <f>[1]!b_anal_matu_cnbd($A8427,$N$1,3)</f>
        <v>0.59450000000000003</v>
      </c>
      <c r="D8427" t="s">
        <v>50</v>
      </c>
      <c r="E8427" t="s">
        <v>1575</v>
      </c>
      <c r="F8427" s="6">
        <f>[1]!b_anal_yield_cnbd($A8427,$N$1,3)</f>
        <v>1.4159999999999999</v>
      </c>
      <c r="G8427" t="s">
        <v>11</v>
      </c>
      <c r="H8427" t="s">
        <v>13</v>
      </c>
      <c r="I8427" t="s">
        <v>13</v>
      </c>
      <c r="J8427" t="s">
        <v>13</v>
      </c>
      <c r="K8427" t="s">
        <v>1747</v>
      </c>
      <c r="L8427" t="str">
        <f>[2]!thsiFinD("ths_subject_latest_rating_yy_bond",A8427)</f>
        <v>3</v>
      </c>
      <c r="M8427" t="str">
        <f>[1]!s_info_industry_sw_2021($A8427,$N$1,1)</f>
        <v>非银金融(2021)</v>
      </c>
      <c r="O8427" t="str">
        <f>[1]!b_info_carrydate($A8427)</f>
        <v>2023-12-15</v>
      </c>
    </row>
    <row r="8428" spans="1:15" x14ac:dyDescent="0.2">
      <c r="A8428" t="s">
        <v>14531</v>
      </c>
      <c r="B8428" t="s">
        <v>14532</v>
      </c>
      <c r="C8428" s="1">
        <f>[1]!b_anal_matu_cnbd($A8428,$N$1,3)</f>
        <v>2.5945</v>
      </c>
      <c r="D8428" t="s">
        <v>50</v>
      </c>
      <c r="E8428" t="s">
        <v>1575</v>
      </c>
      <c r="F8428" s="6">
        <f>[1]!b_anal_yield_cnbd($A8428,$N$1,3)</f>
        <v>1.6507000000000001</v>
      </c>
      <c r="G8428" t="s">
        <v>11</v>
      </c>
      <c r="H8428" t="s">
        <v>13</v>
      </c>
      <c r="I8428" t="s">
        <v>13</v>
      </c>
      <c r="J8428" t="s">
        <v>13</v>
      </c>
      <c r="K8428" t="s">
        <v>1747</v>
      </c>
      <c r="L8428" t="str">
        <f>[2]!thsiFinD("ths_subject_latest_rating_yy_bond",A8428)</f>
        <v>3</v>
      </c>
      <c r="M8428" t="str">
        <f>[1]!s_info_industry_sw_2021($A8428,$N$1,1)</f>
        <v>非银金融(2021)</v>
      </c>
      <c r="O8428" t="str">
        <f>[1]!b_info_carrydate($A8428)</f>
        <v>2023-12-15</v>
      </c>
    </row>
    <row r="8429" spans="1:15" x14ac:dyDescent="0.2">
      <c r="A8429" t="s">
        <v>17542</v>
      </c>
      <c r="B8429" t="s">
        <v>17543</v>
      </c>
      <c r="C8429" s="1">
        <f>[1]!b_anal_matu_cnbd($A8429,$N$1,3)</f>
        <v>2.5945</v>
      </c>
      <c r="D8429" t="s">
        <v>21</v>
      </c>
      <c r="E8429" t="s">
        <v>16836</v>
      </c>
      <c r="F8429" s="6">
        <f>[1]!b_anal_yield_cnbd($A8429,$N$1,3)</f>
        <v>1.7342</v>
      </c>
      <c r="G8429" t="s">
        <v>11</v>
      </c>
      <c r="H8429" t="s">
        <v>13</v>
      </c>
      <c r="I8429" t="s">
        <v>12</v>
      </c>
      <c r="J8429" t="s">
        <v>13</v>
      </c>
      <c r="K8429" t="s">
        <v>1747</v>
      </c>
      <c r="L8429" t="str">
        <f>[2]!thsiFinD("ths_subject_latest_rating_yy_bond",A8429)</f>
        <v>4</v>
      </c>
      <c r="M8429" t="str">
        <f>[1]!s_info_industry_sw_2021($A8429,$N$1,1)</f>
        <v>银行(2021)</v>
      </c>
      <c r="O8429" t="str">
        <f>[1]!b_info_carrydate($A8429)</f>
        <v>2023-12-15</v>
      </c>
    </row>
    <row r="8430" spans="1:15" x14ac:dyDescent="0.2">
      <c r="A8430" t="s">
        <v>18128</v>
      </c>
      <c r="B8430" t="s">
        <v>18129</v>
      </c>
      <c r="C8430" s="1">
        <f>[1]!b_anal_matu_cnbd($A8430,$N$1,3)</f>
        <v>0.59450000000000003</v>
      </c>
      <c r="D8430" t="s">
        <v>32</v>
      </c>
      <c r="E8430" t="s">
        <v>1581</v>
      </c>
      <c r="F8430" s="6">
        <f>[1]!b_anal_yield_cnbd($A8430,$N$1,3)</f>
        <v>1.4259999999999999</v>
      </c>
      <c r="G8430" t="s">
        <v>194</v>
      </c>
      <c r="H8430" t="s">
        <v>13</v>
      </c>
      <c r="I8430" t="s">
        <v>13</v>
      </c>
      <c r="J8430" t="s">
        <v>13</v>
      </c>
      <c r="K8430" t="s">
        <v>15526</v>
      </c>
      <c r="L8430" t="str">
        <f>[2]!thsiFinD("ths_subject_latest_rating_yy_bond",A8430)</f>
        <v>4+</v>
      </c>
      <c r="M8430" t="str">
        <f>[1]!s_info_industry_sw_2021($A8430,$N$1,1)</f>
        <v>非银金融(2021)</v>
      </c>
      <c r="O8430" t="str">
        <f>[1]!b_info_carrydate($A8430)</f>
        <v>2023-12-15</v>
      </c>
    </row>
    <row r="8431" spans="1:15" x14ac:dyDescent="0.2">
      <c r="A8431" t="s">
        <v>22833</v>
      </c>
      <c r="B8431" t="s">
        <v>22834</v>
      </c>
      <c r="C8431" s="1">
        <f>[1]!b_anal_matu_cnbd($A8431,$N$1,3)</f>
        <v>0.59450000000000003</v>
      </c>
      <c r="D8431" t="s">
        <v>50</v>
      </c>
      <c r="E8431" t="s">
        <v>12856</v>
      </c>
      <c r="F8431" s="6">
        <f>[1]!b_anal_yield_cnbd($A8431,$N$1,3)</f>
        <v>1.4461999999999999</v>
      </c>
      <c r="G8431" t="s">
        <v>11</v>
      </c>
      <c r="H8431" t="s">
        <v>13</v>
      </c>
      <c r="I8431" t="s">
        <v>13</v>
      </c>
      <c r="J8431" t="s">
        <v>13</v>
      </c>
      <c r="K8431" t="s">
        <v>1747</v>
      </c>
      <c r="L8431" t="str">
        <f>[2]!thsiFinD("ths_subject_latest_rating_yy_bond",A8431)</f>
        <v>2</v>
      </c>
      <c r="M8431" t="str">
        <f>[1]!s_info_industry_sw_2021($A8431,$N$1,1)</f>
        <v>非银金融(2021)</v>
      </c>
      <c r="O8431" t="str">
        <f>[1]!b_info_carrydate($A8431)</f>
        <v>2023-12-15</v>
      </c>
    </row>
    <row r="8432" spans="1:15" x14ac:dyDescent="0.2">
      <c r="A8432" t="s">
        <v>4018</v>
      </c>
      <c r="B8432" t="s">
        <v>4019</v>
      </c>
      <c r="C8432" s="1">
        <f>[1]!b_anal_matu_cnbd($A8432,$N$1,3)</f>
        <v>0.59179999999999999</v>
      </c>
      <c r="D8432" t="s">
        <v>32</v>
      </c>
      <c r="E8432" t="s">
        <v>2197</v>
      </c>
      <c r="F8432" s="6">
        <f>[1]!b_anal_yield_cnbd($A8432,$N$1,3)</f>
        <v>1.5359</v>
      </c>
      <c r="G8432" t="s">
        <v>26</v>
      </c>
      <c r="H8432" t="s">
        <v>13</v>
      </c>
      <c r="I8432" t="s">
        <v>13</v>
      </c>
      <c r="J8432" t="s">
        <v>13</v>
      </c>
      <c r="K8432" t="s">
        <v>1747</v>
      </c>
      <c r="L8432" t="str">
        <f>[2]!thsiFinD("ths_subject_latest_rating_yy_bond",A8432)</f>
        <v>3</v>
      </c>
      <c r="M8432" t="str">
        <f>[1]!s_info_industry_sw_2021($A8432,$N$1,1)</f>
        <v>房地产(2021)</v>
      </c>
      <c r="O8432" t="str">
        <f>[1]!b_info_carrydate($A8432)</f>
        <v>2023-12-14</v>
      </c>
    </row>
    <row r="8433" spans="1:15" x14ac:dyDescent="0.2">
      <c r="A8433" t="s">
        <v>14527</v>
      </c>
      <c r="B8433" t="s">
        <v>14528</v>
      </c>
      <c r="C8433" s="1">
        <f>[1]!b_anal_matu_cnbd($A8433,$N$1,3)</f>
        <v>0.59179999999999999</v>
      </c>
      <c r="D8433" t="s">
        <v>32</v>
      </c>
      <c r="E8433" t="s">
        <v>6051</v>
      </c>
      <c r="F8433" s="6">
        <f>[1]!b_anal_yield_cnbd($A8433,$N$1,3)</f>
        <v>1.4336</v>
      </c>
      <c r="G8433" t="s">
        <v>26</v>
      </c>
      <c r="H8433" t="s">
        <v>13</v>
      </c>
      <c r="I8433" t="s">
        <v>13</v>
      </c>
      <c r="J8433" t="s">
        <v>12</v>
      </c>
      <c r="K8433" t="s">
        <v>10</v>
      </c>
      <c r="L8433" t="str">
        <f>[2]!thsiFinD("ths_subject_latest_rating_yy_bond",A8433)</f>
        <v>3</v>
      </c>
      <c r="M8433" t="str">
        <f>[1]!s_info_industry_sw_2021($A8433,$N$1,1)</f>
        <v>交通运输(2021)</v>
      </c>
      <c r="O8433" t="str">
        <f>[1]!b_info_carrydate($A8433)</f>
        <v>2023-12-14</v>
      </c>
    </row>
    <row r="8434" spans="1:15" x14ac:dyDescent="0.2">
      <c r="A8434" t="s">
        <v>18104</v>
      </c>
      <c r="B8434" t="s">
        <v>18105</v>
      </c>
      <c r="C8434" s="1">
        <f>[1]!b_anal_matu_cnbd($A8434,$N$1,3)</f>
        <v>0.59179999999999999</v>
      </c>
      <c r="D8434" t="s">
        <v>50</v>
      </c>
      <c r="E8434" t="s">
        <v>1615</v>
      </c>
      <c r="F8434" s="6">
        <f>[1]!b_anal_yield_cnbd($A8434,$N$1,3)</f>
        <v>1.4157</v>
      </c>
      <c r="G8434" t="s">
        <v>26</v>
      </c>
      <c r="H8434" t="s">
        <v>13</v>
      </c>
      <c r="I8434" t="s">
        <v>13</v>
      </c>
      <c r="J8434" t="s">
        <v>13</v>
      </c>
      <c r="K8434" t="s">
        <v>1747</v>
      </c>
      <c r="L8434" t="str">
        <f>[2]!thsiFinD("ths_subject_latest_rating_yy_bond",A8434)</f>
        <v>3</v>
      </c>
      <c r="M8434" t="str">
        <f>[1]!s_info_industry_sw_2021($A8434,$N$1,1)</f>
        <v>非银金融(2021)</v>
      </c>
      <c r="O8434" t="str">
        <f>[1]!b_info_carrydate($A8434)</f>
        <v>2023-12-14</v>
      </c>
    </row>
    <row r="8435" spans="1:15" x14ac:dyDescent="0.2">
      <c r="A8435" t="s">
        <v>18106</v>
      </c>
      <c r="B8435" t="s">
        <v>18107</v>
      </c>
      <c r="C8435" s="1">
        <f>[1]!b_anal_matu_cnbd($A8435,$N$1,3)</f>
        <v>2.5918000000000001</v>
      </c>
      <c r="D8435" t="s">
        <v>50</v>
      </c>
      <c r="E8435" t="s">
        <v>1615</v>
      </c>
      <c r="F8435" s="6">
        <f>[1]!b_anal_yield_cnbd($A8435,$N$1,3)</f>
        <v>1.6505000000000001</v>
      </c>
      <c r="G8435" t="s">
        <v>26</v>
      </c>
      <c r="H8435" t="s">
        <v>13</v>
      </c>
      <c r="I8435" t="s">
        <v>13</v>
      </c>
      <c r="J8435" t="s">
        <v>13</v>
      </c>
      <c r="K8435" t="s">
        <v>1747</v>
      </c>
      <c r="L8435" t="str">
        <f>[2]!thsiFinD("ths_subject_latest_rating_yy_bond",A8435)</f>
        <v>3</v>
      </c>
      <c r="M8435" t="str">
        <f>[1]!s_info_industry_sw_2021($A8435,$N$1,1)</f>
        <v>非银金融(2021)</v>
      </c>
      <c r="O8435" t="str">
        <f>[1]!b_info_carrydate($A8435)</f>
        <v>2023-12-14</v>
      </c>
    </row>
    <row r="8436" spans="1:15" x14ac:dyDescent="0.2">
      <c r="A8436" t="s">
        <v>18119</v>
      </c>
      <c r="B8436" t="s">
        <v>18120</v>
      </c>
      <c r="C8436" s="1">
        <f>[1]!b_anal_matu_cnbd($A8436,$N$1,3)</f>
        <v>0.59179999999999999</v>
      </c>
      <c r="D8436" t="s">
        <v>32</v>
      </c>
      <c r="E8436" t="s">
        <v>18121</v>
      </c>
      <c r="F8436" s="6">
        <f>[1]!b_anal_yield_cnbd($A8436,$N$1,3)</f>
        <v>1.4336</v>
      </c>
      <c r="G8436" t="s">
        <v>26</v>
      </c>
      <c r="H8436" t="s">
        <v>13</v>
      </c>
      <c r="I8436" t="s">
        <v>13</v>
      </c>
      <c r="J8436" t="s">
        <v>12</v>
      </c>
      <c r="K8436" t="s">
        <v>10</v>
      </c>
      <c r="L8436" t="str">
        <f>[2]!thsiFinD("ths_subject_latest_rating_yy_bond",A8436)</f>
        <v>3</v>
      </c>
      <c r="M8436" t="str">
        <f>[1]!s_info_industry_sw_2021($A8436,$N$1,1)</f>
        <v>电力设备(2021)</v>
      </c>
      <c r="O8436" t="str">
        <f>[1]!b_info_carrydate($A8436)</f>
        <v>2023-12-14</v>
      </c>
    </row>
    <row r="8437" spans="1:15" x14ac:dyDescent="0.2">
      <c r="A8437" t="s">
        <v>4003</v>
      </c>
      <c r="B8437" t="s">
        <v>4004</v>
      </c>
      <c r="C8437" s="1">
        <f>[1]!b_anal_matu_cnbd($A8437,$N$1,3)</f>
        <v>0.58899999999999997</v>
      </c>
      <c r="D8437" t="s">
        <v>21</v>
      </c>
      <c r="E8437" t="s">
        <v>152</v>
      </c>
      <c r="F8437" s="6">
        <f>[1]!b_anal_yield_cnbd($A8437,$N$1,3)</f>
        <v>1.4959</v>
      </c>
      <c r="G8437" t="s">
        <v>11</v>
      </c>
      <c r="H8437" t="s">
        <v>13</v>
      </c>
      <c r="I8437" t="s">
        <v>13</v>
      </c>
      <c r="J8437" t="s">
        <v>13</v>
      </c>
      <c r="K8437" t="s">
        <v>15639</v>
      </c>
      <c r="L8437" t="str">
        <f>[2]!thsiFinD("ths_subject_latest_rating_yy_bond",A8437)</f>
        <v>5</v>
      </c>
      <c r="M8437" t="str">
        <f>[1]!s_info_industry_sw_2021($A8437,$N$1,1)</f>
        <v>交通运输(2021)</v>
      </c>
      <c r="O8437" t="str">
        <f>[1]!b_info_carrydate($A8437)</f>
        <v>2023-12-13</v>
      </c>
    </row>
    <row r="8438" spans="1:15" x14ac:dyDescent="0.2">
      <c r="A8438" t="s">
        <v>4005</v>
      </c>
      <c r="B8438" t="s">
        <v>4006</v>
      </c>
      <c r="C8438" s="1">
        <f>[1]!b_anal_matu_cnbd($A8438,$N$1,3)</f>
        <v>0.58899999999999997</v>
      </c>
      <c r="D8438" t="s">
        <v>50</v>
      </c>
      <c r="E8438" t="s">
        <v>539</v>
      </c>
      <c r="F8438" s="6">
        <f>[1]!b_anal_yield_cnbd($A8438,$N$1,3)</f>
        <v>1.4655</v>
      </c>
      <c r="G8438" t="s">
        <v>11</v>
      </c>
      <c r="H8438" t="s">
        <v>13</v>
      </c>
      <c r="I8438" t="s">
        <v>13</v>
      </c>
      <c r="J8438" t="s">
        <v>13</v>
      </c>
      <c r="K8438" t="s">
        <v>1760</v>
      </c>
      <c r="L8438" t="str">
        <f>[2]!thsiFinD("ths_subject_latest_rating_yy_bond",A8438)</f>
        <v>4-</v>
      </c>
      <c r="M8438" t="str">
        <f>[1]!s_info_industry_sw_2021($A8438,$N$1,1)</f>
        <v>环保(2021)</v>
      </c>
      <c r="O8438" t="str">
        <f>[1]!b_info_carrydate($A8438)</f>
        <v>2023-12-13</v>
      </c>
    </row>
    <row r="8439" spans="1:15" x14ac:dyDescent="0.2">
      <c r="A8439" t="s">
        <v>4007</v>
      </c>
      <c r="B8439" t="s">
        <v>4008</v>
      </c>
      <c r="C8439" s="1">
        <f>[1]!b_anal_matu_cnbd($A8439,$N$1,3)</f>
        <v>0.58899999999999997</v>
      </c>
      <c r="D8439" t="s">
        <v>17</v>
      </c>
      <c r="E8439" t="s">
        <v>2030</v>
      </c>
      <c r="F8439" s="6">
        <f>[1]!b_anal_yield_cnbd($A8439,$N$1,3)</f>
        <v>1.4759</v>
      </c>
      <c r="G8439" t="s">
        <v>11</v>
      </c>
      <c r="H8439" t="s">
        <v>13</v>
      </c>
      <c r="I8439" t="s">
        <v>13</v>
      </c>
      <c r="J8439" t="s">
        <v>13</v>
      </c>
      <c r="K8439" t="s">
        <v>1760</v>
      </c>
      <c r="L8439" t="str">
        <f>[2]!thsiFinD("ths_subject_latest_rating_yy_bond",A8439)</f>
        <v>4</v>
      </c>
      <c r="M8439" t="str">
        <f>[1]!s_info_industry_sw_2021($A8439,$N$1,1)</f>
        <v>综合(2021)</v>
      </c>
      <c r="O8439" t="str">
        <f>[1]!b_info_carrydate($A8439)</f>
        <v>2023-12-13</v>
      </c>
    </row>
    <row r="8440" spans="1:15" x14ac:dyDescent="0.2">
      <c r="A8440" t="s">
        <v>4009</v>
      </c>
      <c r="B8440" t="s">
        <v>4010</v>
      </c>
      <c r="C8440" s="1">
        <f>[1]!b_anal_matu_cnbd($A8440,$N$1,3)</f>
        <v>0.58899999999999997</v>
      </c>
      <c r="D8440" t="s">
        <v>17</v>
      </c>
      <c r="E8440" t="s">
        <v>2030</v>
      </c>
      <c r="F8440" s="6">
        <f>[1]!b_anal_yield_cnbd($A8440,$N$1,3)</f>
        <v>1.4759</v>
      </c>
      <c r="G8440" t="s">
        <v>11</v>
      </c>
      <c r="H8440" t="s">
        <v>13</v>
      </c>
      <c r="I8440" t="s">
        <v>13</v>
      </c>
      <c r="J8440" t="s">
        <v>13</v>
      </c>
      <c r="K8440" t="s">
        <v>1760</v>
      </c>
      <c r="L8440" t="str">
        <f>[2]!thsiFinD("ths_subject_latest_rating_yy_bond",A8440)</f>
        <v>4</v>
      </c>
      <c r="M8440" t="str">
        <f>[1]!s_info_industry_sw_2021($A8440,$N$1,1)</f>
        <v>综合(2021)</v>
      </c>
      <c r="O8440" t="str">
        <f>[1]!b_info_carrydate($A8440)</f>
        <v>2023-12-13</v>
      </c>
    </row>
    <row r="8441" spans="1:15" x14ac:dyDescent="0.2">
      <c r="A8441" t="s">
        <v>4011</v>
      </c>
      <c r="B8441" t="s">
        <v>4012</v>
      </c>
      <c r="C8441" s="1">
        <f>[1]!b_anal_matu_cnbd($A8441,$N$1,3)</f>
        <v>2.589</v>
      </c>
      <c r="D8441" t="s">
        <v>17</v>
      </c>
      <c r="E8441" t="s">
        <v>1809</v>
      </c>
      <c r="F8441" s="6">
        <f>[1]!b_anal_yield_cnbd($A8441,$N$1,3)</f>
        <v>1.7461</v>
      </c>
      <c r="G8441" t="s">
        <v>11</v>
      </c>
      <c r="H8441" t="s">
        <v>13</v>
      </c>
      <c r="I8441" t="s">
        <v>13</v>
      </c>
      <c r="J8441" t="s">
        <v>12</v>
      </c>
      <c r="K8441" t="s">
        <v>1760</v>
      </c>
      <c r="L8441" t="str">
        <f>[2]!thsiFinD("ths_subject_latest_rating_yy_bond",A8441)</f>
        <v>4+</v>
      </c>
      <c r="M8441" t="str">
        <f>[1]!s_info_industry_sw_2021($A8441,$N$1,1)</f>
        <v>综合(2021)</v>
      </c>
      <c r="O8441" t="str">
        <f>[1]!b_info_carrydate($A8441)</f>
        <v>2023-12-13</v>
      </c>
    </row>
    <row r="8442" spans="1:15" x14ac:dyDescent="0.2">
      <c r="A8442" t="s">
        <v>4013</v>
      </c>
      <c r="B8442" t="s">
        <v>4014</v>
      </c>
      <c r="C8442" s="1">
        <f>[1]!b_anal_matu_cnbd($A8442,$N$1,3)</f>
        <v>0.58899999999999997</v>
      </c>
      <c r="D8442" t="s">
        <v>14</v>
      </c>
      <c r="E8442" t="s">
        <v>3949</v>
      </c>
      <c r="F8442" s="6">
        <f>[1]!b_anal_yield_cnbd($A8442,$N$1,3)</f>
        <v>1.5448</v>
      </c>
      <c r="G8442" t="s">
        <v>11</v>
      </c>
      <c r="H8442" t="s">
        <v>12</v>
      </c>
      <c r="I8442" t="s">
        <v>13</v>
      </c>
      <c r="J8442" t="s">
        <v>13</v>
      </c>
      <c r="K8442" t="s">
        <v>15639</v>
      </c>
      <c r="L8442" t="str">
        <f>[2]!thsiFinD("ths_subject_latest_rating_yy_bond",A8442)</f>
        <v>6</v>
      </c>
      <c r="M8442" t="str">
        <f>[1]!s_info_industry_sw_2021($A8442,$N$1,1)</f>
        <v>商贸零售(2021)</v>
      </c>
      <c r="O8442" t="str">
        <f>[1]!b_info_carrydate($A8442)</f>
        <v>2023-12-13</v>
      </c>
    </row>
    <row r="8443" spans="1:15" x14ac:dyDescent="0.2">
      <c r="A8443" t="s">
        <v>4015</v>
      </c>
      <c r="B8443" t="s">
        <v>4016</v>
      </c>
      <c r="C8443" s="1">
        <f>[1]!b_anal_matu_cnbd($A8443,$N$1,3)</f>
        <v>0.58899999999999997</v>
      </c>
      <c r="D8443" t="s">
        <v>21</v>
      </c>
      <c r="E8443" t="s">
        <v>4017</v>
      </c>
      <c r="F8443" s="6">
        <f>[1]!b_anal_yield_cnbd($A8443,$N$1,3)</f>
        <v>1.4913000000000001</v>
      </c>
      <c r="G8443" t="s">
        <v>11</v>
      </c>
      <c r="H8443" t="s">
        <v>12</v>
      </c>
      <c r="I8443" t="s">
        <v>13</v>
      </c>
      <c r="J8443" t="s">
        <v>13</v>
      </c>
      <c r="K8443" t="s">
        <v>15639</v>
      </c>
      <c r="L8443" t="str">
        <f>[2]!thsiFinD("ths_subject_latest_rating_yy_bond",A8443)</f>
        <v>5-</v>
      </c>
      <c r="M8443" t="str">
        <f>[1]!s_info_industry_sw_2021($A8443,$N$1,1)</f>
        <v>交通运输(2021)</v>
      </c>
      <c r="O8443" t="str">
        <f>[1]!b_info_carrydate($A8443)</f>
        <v>2023-12-13</v>
      </c>
    </row>
    <row r="8444" spans="1:15" x14ac:dyDescent="0.2">
      <c r="A8444" t="s">
        <v>18085</v>
      </c>
      <c r="B8444" t="s">
        <v>18086</v>
      </c>
      <c r="C8444" s="1">
        <f>[1]!b_anal_matu_cnbd($A8444,$N$1,3)</f>
        <v>2.589</v>
      </c>
      <c r="D8444" t="s">
        <v>17</v>
      </c>
      <c r="E8444" t="s">
        <v>2622</v>
      </c>
      <c r="F8444" s="6">
        <f>[1]!b_anal_yield_cnbd($A8444,$N$1,3)</f>
        <v>1.7929999999999999</v>
      </c>
      <c r="G8444" t="s">
        <v>11</v>
      </c>
      <c r="H8444" t="s">
        <v>13</v>
      </c>
      <c r="I8444" t="s">
        <v>13</v>
      </c>
      <c r="J8444" t="s">
        <v>13</v>
      </c>
      <c r="K8444" t="s">
        <v>15526</v>
      </c>
      <c r="L8444" t="str">
        <f>[2]!thsiFinD("ths_subject_latest_rating_yy_bond",A8444)</f>
        <v>5+</v>
      </c>
      <c r="M8444" t="str">
        <f>[1]!s_info_industry_sw_2021($A8444,$N$1,1)</f>
        <v>房地产(2021)</v>
      </c>
      <c r="O8444" t="str">
        <f>[1]!b_info_carrydate($A8444)</f>
        <v>2023-12-13</v>
      </c>
    </row>
    <row r="8445" spans="1:15" x14ac:dyDescent="0.2">
      <c r="A8445" t="s">
        <v>18108</v>
      </c>
      <c r="B8445" t="s">
        <v>18109</v>
      </c>
      <c r="C8445" s="1">
        <f>[1]!b_anal_matu_cnbd($A8445,$N$1,3)</f>
        <v>0.58899999999999997</v>
      </c>
      <c r="D8445" t="s">
        <v>21</v>
      </c>
      <c r="E8445" t="s">
        <v>889</v>
      </c>
      <c r="F8445" s="6">
        <f>[1]!b_anal_yield_cnbd($A8445,$N$1,3)</f>
        <v>1.4985999999999999</v>
      </c>
      <c r="G8445" t="s">
        <v>26</v>
      </c>
      <c r="H8445" t="s">
        <v>13</v>
      </c>
      <c r="I8445" t="s">
        <v>13</v>
      </c>
      <c r="J8445" t="s">
        <v>13</v>
      </c>
      <c r="K8445" t="s">
        <v>15526</v>
      </c>
      <c r="L8445" t="str">
        <f>[2]!thsiFinD("ths_subject_latest_rating_yy_bond",A8445)</f>
        <v>5-</v>
      </c>
      <c r="M8445" t="str">
        <f>[1]!s_info_industry_sw_2021($A8445,$N$1,1)</f>
        <v>非银金融(2021)</v>
      </c>
      <c r="O8445" t="str">
        <f>[1]!b_info_carrydate($A8445)</f>
        <v>2023-12-13</v>
      </c>
    </row>
    <row r="8446" spans="1:15" x14ac:dyDescent="0.2">
      <c r="A8446" t="s">
        <v>14525</v>
      </c>
      <c r="B8446" t="s">
        <v>14526</v>
      </c>
      <c r="C8446" s="1">
        <f>[1]!b_anal_matu_cnbd($A8446,$N$1,3)</f>
        <v>2.5863</v>
      </c>
      <c r="D8446" t="s">
        <v>50</v>
      </c>
      <c r="E8446" t="s">
        <v>11005</v>
      </c>
      <c r="F8446" s="6">
        <f>[1]!b_anal_yield_cnbd($A8446,$N$1,3)</f>
        <v>1.6969000000000001</v>
      </c>
      <c r="G8446" t="s">
        <v>11</v>
      </c>
      <c r="H8446" t="s">
        <v>13</v>
      </c>
      <c r="I8446" t="s">
        <v>13</v>
      </c>
      <c r="J8446" t="s">
        <v>13</v>
      </c>
      <c r="K8446" t="s">
        <v>1760</v>
      </c>
      <c r="L8446" t="str">
        <f>[2]!thsiFinD("ths_subject_latest_rating_yy_bond",A8446)</f>
        <v>3</v>
      </c>
      <c r="M8446" t="str">
        <f>[1]!s_info_industry_sw_2021($A8446,$N$1,1)</f>
        <v>商贸零售(2021)</v>
      </c>
      <c r="O8446" t="str">
        <f>[1]!b_info_carrydate($A8446)</f>
        <v>2023-12-12</v>
      </c>
    </row>
    <row r="8447" spans="1:15" x14ac:dyDescent="0.2">
      <c r="A8447" t="s">
        <v>22724</v>
      </c>
      <c r="B8447" t="s">
        <v>22725</v>
      </c>
      <c r="C8447" s="1">
        <f>[1]!b_anal_matu_cnbd($A8447,$N$1,3)</f>
        <v>0.58630000000000004</v>
      </c>
      <c r="D8447" t="s">
        <v>32</v>
      </c>
      <c r="E8447" t="s">
        <v>22726</v>
      </c>
      <c r="F8447" s="6">
        <f>[1]!b_anal_yield_cnbd($A8447,$N$1,3)</f>
        <v>1.4331</v>
      </c>
      <c r="G8447" t="s">
        <v>26</v>
      </c>
      <c r="H8447" t="s">
        <v>13</v>
      </c>
      <c r="I8447" t="s">
        <v>13</v>
      </c>
      <c r="J8447" t="s">
        <v>13</v>
      </c>
      <c r="K8447" t="s">
        <v>445</v>
      </c>
      <c r="L8447" t="str">
        <f>[2]!thsiFinD("ths_subject_latest_rating_yy_bond",A8447)</f>
        <v>3</v>
      </c>
      <c r="M8447" t="str">
        <f>[1]!s_info_industry_sw_2021($A8447,$N$1,1)</f>
        <v>非银金融(2021)</v>
      </c>
      <c r="O8447" t="str">
        <f>[1]!b_info_carrydate($A8447)</f>
        <v>2023-12-12</v>
      </c>
    </row>
    <row r="8448" spans="1:15" x14ac:dyDescent="0.2">
      <c r="A8448" t="s">
        <v>23170</v>
      </c>
      <c r="B8448" t="s">
        <v>23171</v>
      </c>
      <c r="C8448" s="1">
        <f>[1]!b_anal_matu_cnbd($A8448,$N$1,3)</f>
        <v>2.5863</v>
      </c>
      <c r="D8448" t="s">
        <v>10</v>
      </c>
      <c r="E8448" t="s">
        <v>23172</v>
      </c>
      <c r="F8448" s="6">
        <f>[1]!b_anal_yield_cnbd($A8448,$N$1,3)</f>
        <v>1.9226000000000001</v>
      </c>
      <c r="G8448" t="s">
        <v>11</v>
      </c>
      <c r="H8448" t="s">
        <v>13</v>
      </c>
      <c r="I8448" t="s">
        <v>12</v>
      </c>
      <c r="J8448" t="s">
        <v>13</v>
      </c>
      <c r="K8448" t="s">
        <v>15526</v>
      </c>
      <c r="L8448" t="str">
        <f>[2]!thsiFinD("ths_subject_latest_rating_yy_bond",A8448)</f>
        <v>5-</v>
      </c>
      <c r="M8448" t="str">
        <f>[1]!s_info_industry_sw_2021($A8448,$N$1,1)</f>
        <v>非银金融(2021)</v>
      </c>
      <c r="O8448" t="str">
        <f>[1]!b_info_carrydate($A8448)</f>
        <v>2023-12-12</v>
      </c>
    </row>
    <row r="8449" spans="1:15" x14ac:dyDescent="0.2">
      <c r="A8449" t="s">
        <v>3996</v>
      </c>
      <c r="B8449" t="s">
        <v>3997</v>
      </c>
      <c r="C8449" s="1">
        <f>[1]!b_anal_matu_cnbd($A8449,$N$1,3)</f>
        <v>2.5836000000000001</v>
      </c>
      <c r="D8449" t="s">
        <v>50</v>
      </c>
      <c r="E8449" t="s">
        <v>2304</v>
      </c>
      <c r="F8449" s="6">
        <f>[1]!b_anal_yield_cnbd($A8449,$N$1,3)</f>
        <v>1.7000999999999999</v>
      </c>
      <c r="G8449" t="s">
        <v>26</v>
      </c>
      <c r="H8449" t="s">
        <v>13</v>
      </c>
      <c r="I8449" t="s">
        <v>13</v>
      </c>
      <c r="J8449" t="s">
        <v>13</v>
      </c>
      <c r="K8449" t="s">
        <v>50</v>
      </c>
      <c r="L8449" t="str">
        <f>[2]!thsiFinD("ths_subject_latest_rating_yy_bond",A8449)</f>
        <v>2</v>
      </c>
      <c r="M8449" t="str">
        <f>[1]!s_info_industry_sw_2021($A8449,$N$1,1)</f>
        <v>非银金融(2021)</v>
      </c>
      <c r="O8449" t="str">
        <f>[1]!b_info_carrydate($A8449)</f>
        <v>2023-12-11</v>
      </c>
    </row>
    <row r="8450" spans="1:15" x14ac:dyDescent="0.2">
      <c r="A8450" t="s">
        <v>3998</v>
      </c>
      <c r="B8450" t="s">
        <v>3999</v>
      </c>
      <c r="C8450" s="1">
        <f>[1]!b_anal_matu_cnbd($A8450,$N$1,3)</f>
        <v>7.5835999999999997</v>
      </c>
      <c r="D8450" t="s">
        <v>50</v>
      </c>
      <c r="E8450" t="s">
        <v>2304</v>
      </c>
      <c r="F8450" s="6">
        <f>[1]!b_anal_yield_cnbd($A8450,$N$1,3)</f>
        <v>2.0899000000000001</v>
      </c>
      <c r="G8450" t="s">
        <v>26</v>
      </c>
      <c r="H8450" t="s">
        <v>13</v>
      </c>
      <c r="I8450" t="s">
        <v>13</v>
      </c>
      <c r="J8450" t="s">
        <v>13</v>
      </c>
      <c r="K8450" t="s">
        <v>50</v>
      </c>
      <c r="L8450" t="str">
        <f>[2]!thsiFinD("ths_subject_latest_rating_yy_bond",A8450)</f>
        <v>2</v>
      </c>
      <c r="M8450" t="str">
        <f>[1]!s_info_industry_sw_2021($A8450,$N$1,1)</f>
        <v>非银金融(2021)</v>
      </c>
      <c r="O8450" t="str">
        <f>[1]!b_info_carrydate($A8450)</f>
        <v>2023-12-11</v>
      </c>
    </row>
    <row r="8451" spans="1:15" x14ac:dyDescent="0.2">
      <c r="A8451" t="s">
        <v>4000</v>
      </c>
      <c r="B8451" t="s">
        <v>4001</v>
      </c>
      <c r="C8451" s="1">
        <f>[1]!b_anal_matu_cnbd($A8451,$N$1,3)</f>
        <v>0.58360000000000001</v>
      </c>
      <c r="D8451" t="s">
        <v>14</v>
      </c>
      <c r="E8451" t="s">
        <v>4002</v>
      </c>
      <c r="F8451" s="6">
        <f>[1]!b_anal_yield_cnbd($A8451,$N$1,3)</f>
        <v>1.5441</v>
      </c>
      <c r="G8451" t="s">
        <v>11</v>
      </c>
      <c r="H8451" t="s">
        <v>12</v>
      </c>
      <c r="I8451" t="s">
        <v>13</v>
      </c>
      <c r="J8451" t="s">
        <v>13</v>
      </c>
      <c r="K8451" t="s">
        <v>15639</v>
      </c>
      <c r="L8451" t="str">
        <f>[2]!thsiFinD("ths_subject_latest_rating_yy_bond",A8451)</f>
        <v>5-</v>
      </c>
      <c r="M8451" t="str">
        <f>[1]!s_info_industry_sw_2021($A8451,$N$1,1)</f>
        <v>建筑装饰(2021)</v>
      </c>
      <c r="O8451" t="str">
        <f>[1]!b_info_carrydate($A8451)</f>
        <v>2023-12-11</v>
      </c>
    </row>
    <row r="8452" spans="1:15" x14ac:dyDescent="0.2">
      <c r="A8452" t="s">
        <v>18097</v>
      </c>
      <c r="B8452" t="s">
        <v>18098</v>
      </c>
      <c r="C8452" s="1">
        <f>[1]!b_anal_matu_cnbd($A8452,$N$1,3)</f>
        <v>0.58360000000000001</v>
      </c>
      <c r="D8452" t="s">
        <v>21</v>
      </c>
      <c r="E8452" t="s">
        <v>18099</v>
      </c>
      <c r="F8452" s="6">
        <f>[1]!b_anal_yield_cnbd($A8452,$N$1,3)</f>
        <v>1.5016</v>
      </c>
      <c r="G8452" t="s">
        <v>11</v>
      </c>
      <c r="H8452" t="s">
        <v>13</v>
      </c>
      <c r="I8452" t="s">
        <v>13</v>
      </c>
      <c r="J8452" t="s">
        <v>13</v>
      </c>
      <c r="K8452" t="s">
        <v>15639</v>
      </c>
      <c r="L8452" t="str">
        <f>[2]!thsiFinD("ths_subject_latest_rating_yy_bond",A8452)</f>
        <v>5+</v>
      </c>
      <c r="M8452" t="str">
        <f>[1]!s_info_industry_sw_2021($A8452,$N$1,1)</f>
        <v>非银金融(2021)</v>
      </c>
      <c r="O8452" t="str">
        <f>[1]!b_info_carrydate($A8452)</f>
        <v>2023-12-11</v>
      </c>
    </row>
    <row r="8453" spans="1:15" x14ac:dyDescent="0.2">
      <c r="A8453" t="s">
        <v>18115</v>
      </c>
      <c r="B8453" t="s">
        <v>18116</v>
      </c>
      <c r="C8453" s="1">
        <f>[1]!b_anal_matu_cnbd($A8453,$N$1,3)</f>
        <v>0.58360000000000001</v>
      </c>
      <c r="D8453" t="s">
        <v>17</v>
      </c>
      <c r="E8453" t="s">
        <v>14027</v>
      </c>
      <c r="F8453" s="6">
        <f>[1]!b_anal_yield_cnbd($A8453,$N$1,3)</f>
        <v>1.4148000000000001</v>
      </c>
      <c r="G8453" t="s">
        <v>11</v>
      </c>
      <c r="H8453" t="s">
        <v>13</v>
      </c>
      <c r="I8453" t="s">
        <v>13</v>
      </c>
      <c r="J8453" t="s">
        <v>13</v>
      </c>
      <c r="K8453" t="s">
        <v>15639</v>
      </c>
      <c r="L8453" t="str">
        <f>[2]!thsiFinD("ths_subject_latest_rating_yy_bond",A8453)</f>
        <v>5-</v>
      </c>
      <c r="M8453" t="str">
        <f>[1]!s_info_industry_sw_2021($A8453,$N$1,1)</f>
        <v>非银金融(2021)</v>
      </c>
      <c r="O8453" t="str">
        <f>[1]!b_info_carrydate($A8453)</f>
        <v>2023-12-11</v>
      </c>
    </row>
    <row r="8454" spans="1:15" x14ac:dyDescent="0.2">
      <c r="A8454" t="s">
        <v>3025</v>
      </c>
      <c r="B8454" t="s">
        <v>3026</v>
      </c>
      <c r="C8454" s="1">
        <f>[1]!b_anal_matu_cnbd($A8454,$N$1,3)</f>
        <v>0.57530000000000003</v>
      </c>
      <c r="D8454" t="s">
        <v>21</v>
      </c>
      <c r="E8454" t="s">
        <v>889</v>
      </c>
      <c r="F8454" s="6">
        <f>[1]!b_anal_yield_cnbd($A8454,$N$1,3)</f>
        <v>1.4982</v>
      </c>
      <c r="G8454" t="s">
        <v>26</v>
      </c>
      <c r="H8454" t="s">
        <v>13</v>
      </c>
      <c r="I8454" t="s">
        <v>13</v>
      </c>
      <c r="J8454" t="s">
        <v>13</v>
      </c>
      <c r="K8454" t="s">
        <v>15526</v>
      </c>
      <c r="L8454" t="str">
        <f>[2]!thsiFinD("ths_subject_latest_rating_yy_bond",A8454)</f>
        <v>5-</v>
      </c>
      <c r="M8454" t="str">
        <f>[1]!s_info_industry_sw_2021($A8454,$N$1,1)</f>
        <v>非银金融(2021)</v>
      </c>
      <c r="O8454" t="str">
        <f>[1]!b_info_carrydate($A8454)</f>
        <v>2023-12-08</v>
      </c>
    </row>
    <row r="8455" spans="1:15" x14ac:dyDescent="0.2">
      <c r="A8455" t="s">
        <v>3993</v>
      </c>
      <c r="B8455" t="s">
        <v>3994</v>
      </c>
      <c r="C8455" s="1">
        <f>[1]!b_anal_matu_cnbd($A8455,$N$1,3)</f>
        <v>0.57530000000000003</v>
      </c>
      <c r="D8455" t="s">
        <v>21</v>
      </c>
      <c r="E8455" t="s">
        <v>3995</v>
      </c>
      <c r="F8455" s="6">
        <f>[1]!b_anal_yield_cnbd($A8455,$N$1,3)</f>
        <v>1.5157</v>
      </c>
      <c r="G8455" t="s">
        <v>11</v>
      </c>
      <c r="H8455" t="s">
        <v>13</v>
      </c>
      <c r="I8455" t="s">
        <v>13</v>
      </c>
      <c r="J8455" t="s">
        <v>13</v>
      </c>
      <c r="K8455" t="s">
        <v>15639</v>
      </c>
      <c r="L8455" t="str">
        <f>[2]!thsiFinD("ths_subject_latest_rating_yy_bond",A8455)</f>
        <v>5+</v>
      </c>
      <c r="M8455" t="str">
        <f>[1]!s_info_industry_sw_2021($A8455,$N$1,1)</f>
        <v>电子(2021)</v>
      </c>
      <c r="O8455" t="str">
        <f>[1]!b_info_carrydate($A8455)</f>
        <v>2023-12-08</v>
      </c>
    </row>
    <row r="8456" spans="1:15" x14ac:dyDescent="0.2">
      <c r="A8456" t="s">
        <v>14523</v>
      </c>
      <c r="B8456" t="s">
        <v>14524</v>
      </c>
      <c r="C8456" s="1">
        <f>[1]!b_anal_matu_cnbd($A8456,$N$1,3)</f>
        <v>2.5752999999999999</v>
      </c>
      <c r="D8456" t="s">
        <v>32</v>
      </c>
      <c r="E8456" t="s">
        <v>13919</v>
      </c>
      <c r="F8456" s="6">
        <f>[1]!b_anal_yield_cnbd($A8456,$N$1,3)</f>
        <v>1.7221</v>
      </c>
      <c r="G8456" t="s">
        <v>26</v>
      </c>
      <c r="H8456" t="s">
        <v>13</v>
      </c>
      <c r="I8456" t="s">
        <v>12</v>
      </c>
      <c r="J8456" t="s">
        <v>13</v>
      </c>
      <c r="K8456" t="s">
        <v>445</v>
      </c>
      <c r="L8456" t="str">
        <f>[2]!thsiFinD("ths_subject_latest_rating_yy_bond",A8456)</f>
        <v>3</v>
      </c>
      <c r="M8456" t="str">
        <f>[1]!s_info_industry_sw_2021($A8456,$N$1,1)</f>
        <v>非银金融(2021)</v>
      </c>
      <c r="O8456" t="str">
        <f>[1]!b_info_carrydate($A8456)</f>
        <v>2023-12-08</v>
      </c>
    </row>
    <row r="8457" spans="1:15" x14ac:dyDescent="0.2">
      <c r="A8457" t="s">
        <v>18051</v>
      </c>
      <c r="B8457" t="s">
        <v>18052</v>
      </c>
      <c r="C8457" s="1">
        <f>[1]!b_anal_matu_cnbd($A8457,$N$1,3)</f>
        <v>7.5753000000000004</v>
      </c>
      <c r="D8457" t="s">
        <v>50</v>
      </c>
      <c r="E8457" t="s">
        <v>2948</v>
      </c>
      <c r="F8457" s="6">
        <f>[1]!b_anal_yield_cnbd($A8457,$N$1,3)</f>
        <v>2.1036000000000001</v>
      </c>
      <c r="G8457" t="s">
        <v>11</v>
      </c>
      <c r="H8457" t="s">
        <v>13</v>
      </c>
      <c r="I8457" t="s">
        <v>13</v>
      </c>
      <c r="J8457" t="s">
        <v>12</v>
      </c>
      <c r="K8457" t="s">
        <v>445</v>
      </c>
      <c r="L8457" t="str">
        <f>[2]!thsiFinD("ths_subject_latest_rating_yy_bond",A8457)</f>
        <v>4+</v>
      </c>
      <c r="M8457" t="str">
        <f>[1]!s_info_industry_sw_2021($A8457,$N$1,1)</f>
        <v>建筑装饰(2021)</v>
      </c>
      <c r="O8457" t="str">
        <f>[1]!b_info_carrydate($A8457)</f>
        <v>2023-12-08</v>
      </c>
    </row>
    <row r="8458" spans="1:15" x14ac:dyDescent="0.2">
      <c r="A8458" t="s">
        <v>18112</v>
      </c>
      <c r="B8458" t="s">
        <v>18113</v>
      </c>
      <c r="C8458" s="1">
        <f>[1]!b_anal_matu_cnbd($A8458,$N$1,3)</f>
        <v>0.57530000000000003</v>
      </c>
      <c r="D8458" t="s">
        <v>17</v>
      </c>
      <c r="E8458" t="s">
        <v>18114</v>
      </c>
      <c r="F8458" s="6">
        <f>[1]!b_anal_yield_cnbd($A8458,$N$1,3)</f>
        <v>1.4398</v>
      </c>
      <c r="G8458" t="s">
        <v>11</v>
      </c>
      <c r="H8458" t="s">
        <v>13</v>
      </c>
      <c r="I8458" t="s">
        <v>13</v>
      </c>
      <c r="J8458" t="s">
        <v>12</v>
      </c>
      <c r="K8458" t="s">
        <v>15526</v>
      </c>
      <c r="L8458" t="str">
        <f>[2]!thsiFinD("ths_subject_latest_rating_yy_bond",A8458)</f>
        <v>5</v>
      </c>
      <c r="M8458" t="str">
        <f>[1]!s_info_industry_sw_2021($A8458,$N$1,1)</f>
        <v>非银金融(2021)</v>
      </c>
      <c r="O8458" t="str">
        <f>[1]!b_info_carrydate($A8458)</f>
        <v>2023-12-08</v>
      </c>
    </row>
    <row r="8459" spans="1:15" x14ac:dyDescent="0.2">
      <c r="A8459" t="s">
        <v>18117</v>
      </c>
      <c r="B8459" t="s">
        <v>18118</v>
      </c>
      <c r="C8459" s="1">
        <f>[1]!b_anal_matu_cnbd($A8459,$N$1,3)</f>
        <v>0.57530000000000003</v>
      </c>
      <c r="D8459" t="s">
        <v>17</v>
      </c>
      <c r="E8459" t="s">
        <v>3372</v>
      </c>
      <c r="F8459" s="6">
        <f>[1]!b_anal_yield_cnbd($A8459,$N$1,3)</f>
        <v>1.5107999999999999</v>
      </c>
      <c r="G8459" t="s">
        <v>11</v>
      </c>
      <c r="H8459" t="s">
        <v>13</v>
      </c>
      <c r="I8459" t="s">
        <v>13</v>
      </c>
      <c r="J8459" t="s">
        <v>13</v>
      </c>
      <c r="K8459" t="s">
        <v>15525</v>
      </c>
      <c r="L8459" t="str">
        <f>[2]!thsiFinD("ths_subject_latest_rating_yy_bond",A8459)</f>
        <v>5-</v>
      </c>
      <c r="M8459" t="str">
        <f>[1]!s_info_industry_sw_2021($A8459,$N$1,1)</f>
        <v>钢铁(2021)</v>
      </c>
      <c r="O8459" t="str">
        <f>[1]!b_info_carrydate($A8459)</f>
        <v>2023-12-08</v>
      </c>
    </row>
    <row r="8460" spans="1:15" x14ac:dyDescent="0.2">
      <c r="A8460" t="s">
        <v>17449</v>
      </c>
      <c r="B8460" t="s">
        <v>17450</v>
      </c>
      <c r="C8460" s="1">
        <f>[1]!b_anal_matu_cnbd($A8460,$N$1,3)</f>
        <v>0.5726</v>
      </c>
      <c r="D8460" t="s">
        <v>32</v>
      </c>
      <c r="E8460" t="s">
        <v>17448</v>
      </c>
      <c r="F8460" s="6">
        <f>[1]!b_anal_yield_cnbd($A8460,$N$1,3)</f>
        <v>1.4322999999999999</v>
      </c>
      <c r="G8460" t="s">
        <v>26</v>
      </c>
      <c r="H8460" t="s">
        <v>13</v>
      </c>
      <c r="I8460" t="s">
        <v>13</v>
      </c>
      <c r="J8460" t="s">
        <v>13</v>
      </c>
      <c r="K8460" t="s">
        <v>445</v>
      </c>
      <c r="L8460" t="str">
        <f>[2]!thsiFinD("ths_subject_latest_rating_yy_bond",A8460)</f>
        <v>3</v>
      </c>
      <c r="M8460" t="str">
        <f>[1]!s_info_industry_sw_2021($A8460,$N$1,1)</f>
        <v>非银金融(2021)</v>
      </c>
      <c r="O8460" t="str">
        <f>[1]!b_info_carrydate($A8460)</f>
        <v>2023-12-07</v>
      </c>
    </row>
    <row r="8461" spans="1:15" x14ac:dyDescent="0.2">
      <c r="A8461" t="s">
        <v>18081</v>
      </c>
      <c r="B8461" t="s">
        <v>18082</v>
      </c>
      <c r="C8461" s="1">
        <f>[1]!b_anal_matu_cnbd($A8461,$N$1,3)</f>
        <v>0.5726</v>
      </c>
      <c r="D8461" t="s">
        <v>32</v>
      </c>
      <c r="E8461" t="s">
        <v>12937</v>
      </c>
      <c r="F8461" s="6">
        <f>[1]!b_anal_yield_cnbd($A8461,$N$1,3)</f>
        <v>1.4212</v>
      </c>
      <c r="G8461" t="s">
        <v>26</v>
      </c>
      <c r="H8461" t="s">
        <v>13</v>
      </c>
      <c r="I8461" t="s">
        <v>12</v>
      </c>
      <c r="J8461" t="s">
        <v>13</v>
      </c>
      <c r="K8461" t="s">
        <v>1760</v>
      </c>
      <c r="L8461" t="str">
        <f>[2]!thsiFinD("ths_subject_latest_rating_yy_bond",A8461)</f>
        <v>2</v>
      </c>
      <c r="M8461" t="str">
        <f>[1]!s_info_industry_sw_2021($A8461,$N$1,1)</f>
        <v>非银金融(2021)</v>
      </c>
      <c r="O8461" t="str">
        <f>[1]!b_info_carrydate($A8461)</f>
        <v>2023-12-07</v>
      </c>
    </row>
    <row r="8462" spans="1:15" x14ac:dyDescent="0.2">
      <c r="A8462" t="s">
        <v>18083</v>
      </c>
      <c r="B8462" t="s">
        <v>18084</v>
      </c>
      <c r="C8462" s="1">
        <f>[1]!b_anal_matu_cnbd($A8462,$N$1,3)</f>
        <v>2.5726</v>
      </c>
      <c r="D8462" t="s">
        <v>32</v>
      </c>
      <c r="E8462" t="s">
        <v>12937</v>
      </c>
      <c r="F8462" s="6">
        <f>[1]!b_anal_yield_cnbd($A8462,$N$1,3)</f>
        <v>1.7219</v>
      </c>
      <c r="G8462" t="s">
        <v>26</v>
      </c>
      <c r="H8462" t="s">
        <v>13</v>
      </c>
      <c r="I8462" t="s">
        <v>12</v>
      </c>
      <c r="J8462" t="s">
        <v>13</v>
      </c>
      <c r="K8462" t="s">
        <v>1760</v>
      </c>
      <c r="L8462" t="str">
        <f>[2]!thsiFinD("ths_subject_latest_rating_yy_bond",A8462)</f>
        <v>2</v>
      </c>
      <c r="M8462" t="str">
        <f>[1]!s_info_industry_sw_2021($A8462,$N$1,1)</f>
        <v>非银金融(2021)</v>
      </c>
      <c r="O8462" t="str">
        <f>[1]!b_info_carrydate($A8462)</f>
        <v>2023-12-07</v>
      </c>
    </row>
    <row r="8463" spans="1:15" x14ac:dyDescent="0.2">
      <c r="A8463" t="s">
        <v>18087</v>
      </c>
      <c r="B8463" t="s">
        <v>18088</v>
      </c>
      <c r="C8463" s="1">
        <f>[1]!b_anal_matu_cnbd($A8463,$N$1,3)</f>
        <v>0.5726</v>
      </c>
      <c r="D8463" t="s">
        <v>50</v>
      </c>
      <c r="E8463" t="s">
        <v>3503</v>
      </c>
      <c r="F8463" s="6">
        <f>[1]!b_anal_yield_cnbd($A8463,$N$1,3)</f>
        <v>1.4601</v>
      </c>
      <c r="G8463" t="s">
        <v>11</v>
      </c>
      <c r="H8463" t="s">
        <v>13</v>
      </c>
      <c r="I8463" t="s">
        <v>13</v>
      </c>
      <c r="J8463" t="s">
        <v>13</v>
      </c>
      <c r="K8463" t="s">
        <v>10</v>
      </c>
      <c r="L8463" t="str">
        <f>[2]!thsiFinD("ths_subject_latest_rating_yy_bond",A8463)</f>
        <v>3</v>
      </c>
      <c r="M8463" t="str">
        <f>[1]!s_info_industry_sw_2021($A8463,$N$1,1)</f>
        <v>交通运输(2021)</v>
      </c>
      <c r="O8463" t="str">
        <f>[1]!b_info_carrydate($A8463)</f>
        <v>2023-12-07</v>
      </c>
    </row>
    <row r="8464" spans="1:15" x14ac:dyDescent="0.2">
      <c r="A8464" t="s">
        <v>18089</v>
      </c>
      <c r="B8464" t="s">
        <v>18090</v>
      </c>
      <c r="C8464" s="1">
        <f>[1]!b_anal_matu_cnbd($A8464,$N$1,3)</f>
        <v>7.5726000000000004</v>
      </c>
      <c r="D8464" t="s">
        <v>307</v>
      </c>
      <c r="E8464" t="s">
        <v>13023</v>
      </c>
      <c r="F8464" s="6">
        <f>[1]!b_anal_yield_cnbd($A8464,$N$1,3)</f>
        <v>1.9581999999999999</v>
      </c>
      <c r="G8464" t="s">
        <v>26</v>
      </c>
      <c r="H8464" t="s">
        <v>13</v>
      </c>
      <c r="I8464" t="s">
        <v>13</v>
      </c>
      <c r="J8464" t="s">
        <v>12</v>
      </c>
      <c r="K8464" t="s">
        <v>50</v>
      </c>
      <c r="L8464" t="str">
        <f>[2]!thsiFinD("ths_subject_latest_rating_yy_bond",A8464)</f>
        <v>1</v>
      </c>
      <c r="M8464" t="str">
        <f>[1]!s_info_industry_sw_2021($A8464,$N$1,1)</f>
        <v>公用事业(2021)</v>
      </c>
      <c r="O8464" t="str">
        <f>[1]!b_info_carrydate($A8464)</f>
        <v>2023-12-07</v>
      </c>
    </row>
    <row r="8465" spans="1:15" x14ac:dyDescent="0.2">
      <c r="A8465" t="s">
        <v>18091</v>
      </c>
      <c r="B8465" t="s">
        <v>18092</v>
      </c>
      <c r="C8465" s="1">
        <f>[1]!b_anal_matu_cnbd($A8465,$N$1,3)</f>
        <v>17.572600000000001</v>
      </c>
      <c r="D8465" t="s">
        <v>307</v>
      </c>
      <c r="E8465" t="s">
        <v>13023</v>
      </c>
      <c r="F8465" s="6">
        <f>[1]!b_anal_yield_cnbd($A8465,$N$1,3)</f>
        <v>2.3382000000000001</v>
      </c>
      <c r="G8465" t="s">
        <v>26</v>
      </c>
      <c r="H8465" t="s">
        <v>13</v>
      </c>
      <c r="I8465" t="s">
        <v>13</v>
      </c>
      <c r="J8465" t="s">
        <v>12</v>
      </c>
      <c r="K8465" t="s">
        <v>50</v>
      </c>
      <c r="L8465" t="str">
        <f>[2]!thsiFinD("ths_subject_latest_rating_yy_bond",A8465)</f>
        <v>1</v>
      </c>
      <c r="M8465" t="str">
        <f>[1]!s_info_industry_sw_2021($A8465,$N$1,1)</f>
        <v>公用事业(2021)</v>
      </c>
      <c r="O8465" t="str">
        <f>[1]!b_info_carrydate($A8465)</f>
        <v>2023-12-07</v>
      </c>
    </row>
    <row r="8466" spans="1:15" x14ac:dyDescent="0.2">
      <c r="A8466" t="s">
        <v>18093</v>
      </c>
      <c r="B8466" t="s">
        <v>18094</v>
      </c>
      <c r="C8466" s="1">
        <f>[1]!b_anal_matu_cnbd($A8466,$N$1,3)</f>
        <v>0.5726</v>
      </c>
      <c r="D8466" t="s">
        <v>50</v>
      </c>
      <c r="E8466" t="s">
        <v>1655</v>
      </c>
      <c r="F8466" s="6">
        <f>[1]!b_anal_yield_cnbd($A8466,$N$1,3)</f>
        <v>1.4136</v>
      </c>
      <c r="G8466" t="s">
        <v>11</v>
      </c>
      <c r="H8466" t="s">
        <v>13</v>
      </c>
      <c r="I8466" t="s">
        <v>13</v>
      </c>
      <c r="J8466" t="s">
        <v>13</v>
      </c>
      <c r="K8466" t="s">
        <v>445</v>
      </c>
      <c r="L8466" t="str">
        <f>[2]!thsiFinD("ths_subject_latest_rating_yy_bond",A8466)</f>
        <v>3</v>
      </c>
      <c r="M8466" t="str">
        <f>[1]!s_info_industry_sw_2021($A8466,$N$1,1)</f>
        <v>非银金融(2021)</v>
      </c>
      <c r="O8466" t="str">
        <f>[1]!b_info_carrydate($A8466)</f>
        <v>2023-12-07</v>
      </c>
    </row>
    <row r="8467" spans="1:15" x14ac:dyDescent="0.2">
      <c r="A8467" t="s">
        <v>18095</v>
      </c>
      <c r="B8467" t="s">
        <v>18096</v>
      </c>
      <c r="C8467" s="1">
        <f>[1]!b_anal_matu_cnbd($A8467,$N$1,3)</f>
        <v>2.5726</v>
      </c>
      <c r="D8467" t="s">
        <v>50</v>
      </c>
      <c r="E8467" t="s">
        <v>1655</v>
      </c>
      <c r="F8467" s="6">
        <f>[1]!b_anal_yield_cnbd($A8467,$N$1,3)</f>
        <v>1.6489</v>
      </c>
      <c r="G8467" t="s">
        <v>11</v>
      </c>
      <c r="H8467" t="s">
        <v>13</v>
      </c>
      <c r="I8467" t="s">
        <v>13</v>
      </c>
      <c r="J8467" t="s">
        <v>13</v>
      </c>
      <c r="K8467" t="s">
        <v>445</v>
      </c>
      <c r="L8467" t="str">
        <f>[2]!thsiFinD("ths_subject_latest_rating_yy_bond",A8467)</f>
        <v>3</v>
      </c>
      <c r="M8467" t="str">
        <f>[1]!s_info_industry_sw_2021($A8467,$N$1,1)</f>
        <v>非银金融(2021)</v>
      </c>
      <c r="O8467" t="str">
        <f>[1]!b_info_carrydate($A8467)</f>
        <v>2023-12-07</v>
      </c>
    </row>
    <row r="8468" spans="1:15" x14ac:dyDescent="0.2">
      <c r="A8468" t="s">
        <v>18100</v>
      </c>
      <c r="B8468" t="s">
        <v>18101</v>
      </c>
      <c r="C8468" s="1">
        <f>[1]!b_anal_matu_cnbd($A8468,$N$1,3)</f>
        <v>0.5726</v>
      </c>
      <c r="D8468" t="s">
        <v>17</v>
      </c>
      <c r="E8468" t="s">
        <v>8381</v>
      </c>
      <c r="F8468" s="6">
        <f>[1]!b_anal_yield_cnbd($A8468,$N$1,3)</f>
        <v>1.4805999999999999</v>
      </c>
      <c r="G8468" t="s">
        <v>11</v>
      </c>
      <c r="H8468" t="s">
        <v>13</v>
      </c>
      <c r="I8468" t="s">
        <v>13</v>
      </c>
      <c r="J8468" t="s">
        <v>13</v>
      </c>
      <c r="K8468" t="s">
        <v>1747</v>
      </c>
      <c r="L8468" t="str">
        <f>[2]!thsiFinD("ths_subject_latest_rating_yy_bond",A8468)</f>
        <v>4+</v>
      </c>
      <c r="M8468" t="str">
        <f>[1]!s_info_industry_sw_2021($A8468,$N$1,1)</f>
        <v>交通运输(2021)</v>
      </c>
      <c r="O8468" t="str">
        <f>[1]!b_info_carrydate($A8468)</f>
        <v>2023-12-07</v>
      </c>
    </row>
    <row r="8469" spans="1:15" x14ac:dyDescent="0.2">
      <c r="A8469" t="s">
        <v>3983</v>
      </c>
      <c r="B8469" t="s">
        <v>3984</v>
      </c>
      <c r="C8469" s="1">
        <f>[1]!b_anal_matu_cnbd($A8469,$N$1,3)</f>
        <v>7.5698999999999996</v>
      </c>
      <c r="D8469" t="s">
        <v>50</v>
      </c>
      <c r="E8469" t="s">
        <v>2140</v>
      </c>
      <c r="F8469" s="6">
        <f>[1]!b_anal_yield_cnbd($A8469,$N$1,3)</f>
        <v>2.1391</v>
      </c>
      <c r="G8469" t="s">
        <v>11</v>
      </c>
      <c r="H8469" t="s">
        <v>13</v>
      </c>
      <c r="I8469" t="s">
        <v>13</v>
      </c>
      <c r="J8469" t="s">
        <v>13</v>
      </c>
      <c r="K8469" t="s">
        <v>10</v>
      </c>
      <c r="L8469" t="str">
        <f>[2]!thsiFinD("ths_subject_latest_rating_yy_bond",A8469)</f>
        <v>2</v>
      </c>
      <c r="M8469" t="str">
        <f>[1]!s_info_industry_sw_2021($A8469,$N$1,1)</f>
        <v>社会服务(2021)</v>
      </c>
      <c r="O8469" t="str">
        <f>[1]!b_info_carrydate($A8469)</f>
        <v>2023-12-06</v>
      </c>
    </row>
    <row r="8470" spans="1:15" x14ac:dyDescent="0.2">
      <c r="A8470" t="s">
        <v>3985</v>
      </c>
      <c r="B8470" t="s">
        <v>3986</v>
      </c>
      <c r="C8470" s="1">
        <f>[1]!b_anal_matu_cnbd($A8470,$N$1,3)</f>
        <v>0.56989999999999996</v>
      </c>
      <c r="D8470" t="s">
        <v>21</v>
      </c>
      <c r="E8470" t="s">
        <v>681</v>
      </c>
      <c r="F8470" s="6">
        <f>[1]!b_anal_yield_cnbd($A8470,$N$1,3)</f>
        <v>1.4941</v>
      </c>
      <c r="G8470" t="s">
        <v>11</v>
      </c>
      <c r="H8470" t="s">
        <v>13</v>
      </c>
      <c r="I8470" t="s">
        <v>13</v>
      </c>
      <c r="J8470" t="s">
        <v>13</v>
      </c>
      <c r="K8470" t="s">
        <v>15526</v>
      </c>
      <c r="L8470" t="str">
        <f>[2]!thsiFinD("ths_subject_latest_rating_yy_bond",A8470)</f>
        <v>5</v>
      </c>
      <c r="M8470" t="str">
        <f>[1]!s_info_industry_sw_2021($A8470,$N$1,1)</f>
        <v>非银金融(2021)</v>
      </c>
      <c r="O8470" t="str">
        <f>[1]!b_info_carrydate($A8470)</f>
        <v>2023-12-06</v>
      </c>
    </row>
    <row r="8471" spans="1:15" x14ac:dyDescent="0.2">
      <c r="A8471" t="s">
        <v>3987</v>
      </c>
      <c r="B8471" t="s">
        <v>3988</v>
      </c>
      <c r="C8471" s="1">
        <f>[1]!b_anal_matu_cnbd($A8471,$N$1,3)</f>
        <v>0.56989999999999996</v>
      </c>
      <c r="D8471" t="s">
        <v>17</v>
      </c>
      <c r="E8471" t="s">
        <v>3989</v>
      </c>
      <c r="F8471" s="6">
        <f>[1]!b_anal_yield_cnbd($A8471,$N$1,3)</f>
        <v>1.5441</v>
      </c>
      <c r="G8471" t="s">
        <v>194</v>
      </c>
      <c r="H8471" t="s">
        <v>13</v>
      </c>
      <c r="I8471" t="s">
        <v>13</v>
      </c>
      <c r="J8471" t="s">
        <v>13</v>
      </c>
      <c r="K8471" t="s">
        <v>15526</v>
      </c>
      <c r="L8471" t="str">
        <f>[2]!thsiFinD("ths_subject_latest_rating_yy_bond",A8471)</f>
        <v>4+</v>
      </c>
      <c r="M8471" t="str">
        <f>[1]!s_info_industry_sw_2021($A8471,$N$1,1)</f>
        <v>公用事业(2021)</v>
      </c>
      <c r="O8471" t="str">
        <f>[1]!b_info_carrydate($A8471)</f>
        <v>2023-12-06</v>
      </c>
    </row>
    <row r="8472" spans="1:15" x14ac:dyDescent="0.2">
      <c r="A8472" t="s">
        <v>3990</v>
      </c>
      <c r="B8472" t="s">
        <v>3991</v>
      </c>
      <c r="C8472" s="1">
        <f>[1]!b_anal_matu_cnbd($A8472,$N$1,3)</f>
        <v>0.56989999999999996</v>
      </c>
      <c r="D8472" t="s">
        <v>21</v>
      </c>
      <c r="E8472" t="s">
        <v>3992</v>
      </c>
      <c r="F8472" s="6">
        <f>[1]!b_anal_yield_cnbd($A8472,$N$1,3)</f>
        <v>1.5155000000000001</v>
      </c>
      <c r="G8472" t="s">
        <v>11</v>
      </c>
      <c r="H8472" t="s">
        <v>13</v>
      </c>
      <c r="I8472" t="s">
        <v>13</v>
      </c>
      <c r="J8472" t="s">
        <v>13</v>
      </c>
      <c r="K8472" t="s">
        <v>15639</v>
      </c>
      <c r="L8472" t="str">
        <f>[2]!thsiFinD("ths_subject_latest_rating_yy_bond",A8472)</f>
        <v>5-</v>
      </c>
      <c r="M8472" t="str">
        <f>[1]!s_info_industry_sw_2021($A8472,$N$1,1)</f>
        <v>房地产(2021)</v>
      </c>
      <c r="O8472" t="str">
        <f>[1]!b_info_carrydate($A8472)</f>
        <v>2023-12-06</v>
      </c>
    </row>
    <row r="8473" spans="1:15" x14ac:dyDescent="0.2">
      <c r="A8473" t="s">
        <v>14517</v>
      </c>
      <c r="B8473" t="s">
        <v>14518</v>
      </c>
      <c r="C8473" s="1">
        <f>[1]!b_anal_matu_cnbd($A8473,$N$1,3)</f>
        <v>2.5699000000000001</v>
      </c>
      <c r="D8473" t="s">
        <v>50</v>
      </c>
      <c r="E8473" t="s">
        <v>1575</v>
      </c>
      <c r="F8473" s="6">
        <f>[1]!b_anal_yield_cnbd($A8473,$N$1,3)</f>
        <v>1.6486000000000001</v>
      </c>
      <c r="G8473" t="s">
        <v>11</v>
      </c>
      <c r="H8473" t="s">
        <v>13</v>
      </c>
      <c r="I8473" t="s">
        <v>13</v>
      </c>
      <c r="J8473" t="s">
        <v>13</v>
      </c>
      <c r="K8473" t="s">
        <v>1747</v>
      </c>
      <c r="L8473" t="str">
        <f>[2]!thsiFinD("ths_subject_latest_rating_yy_bond",A8473)</f>
        <v>3</v>
      </c>
      <c r="M8473" t="str">
        <f>[1]!s_info_industry_sw_2021($A8473,$N$1,1)</f>
        <v>非银金融(2021)</v>
      </c>
      <c r="O8473" t="str">
        <f>[1]!b_info_carrydate($A8473)</f>
        <v>2023-12-06</v>
      </c>
    </row>
    <row r="8474" spans="1:15" x14ac:dyDescent="0.2">
      <c r="A8474" t="s">
        <v>14519</v>
      </c>
      <c r="B8474" t="s">
        <v>14520</v>
      </c>
      <c r="C8474" s="1">
        <f>[1]!b_anal_matu_cnbd($A8474,$N$1,3)</f>
        <v>0.56989999999999996</v>
      </c>
      <c r="D8474" t="s">
        <v>50</v>
      </c>
      <c r="E8474" t="s">
        <v>2140</v>
      </c>
      <c r="F8474" s="6">
        <f>[1]!b_anal_yield_cnbd($A8474,$N$1,3)</f>
        <v>1.4801</v>
      </c>
      <c r="G8474" t="s">
        <v>11</v>
      </c>
      <c r="H8474" t="s">
        <v>13</v>
      </c>
      <c r="I8474" t="s">
        <v>13</v>
      </c>
      <c r="J8474" t="s">
        <v>13</v>
      </c>
      <c r="K8474" t="s">
        <v>10</v>
      </c>
      <c r="L8474" t="str">
        <f>[2]!thsiFinD("ths_subject_latest_rating_yy_bond",A8474)</f>
        <v>2</v>
      </c>
      <c r="M8474" t="str">
        <f>[1]!s_info_industry_sw_2021($A8474,$N$1,1)</f>
        <v>社会服务(2021)</v>
      </c>
      <c r="O8474" t="str">
        <f>[1]!b_info_carrydate($A8474)</f>
        <v>2023-12-06</v>
      </c>
    </row>
    <row r="8475" spans="1:15" x14ac:dyDescent="0.2">
      <c r="A8475" t="s">
        <v>14521</v>
      </c>
      <c r="B8475" t="s">
        <v>14522</v>
      </c>
      <c r="C8475" s="1">
        <f>[1]!b_anal_matu_cnbd($A8475,$N$1,3)</f>
        <v>2.5699000000000001</v>
      </c>
      <c r="D8475" t="s">
        <v>17</v>
      </c>
      <c r="E8475" t="s">
        <v>12826</v>
      </c>
      <c r="F8475" s="6">
        <f>[1]!b_anal_yield_cnbd($A8475,$N$1,3)</f>
        <v>1.7335</v>
      </c>
      <c r="G8475" t="s">
        <v>11</v>
      </c>
      <c r="H8475" t="s">
        <v>13</v>
      </c>
      <c r="I8475" t="s">
        <v>13</v>
      </c>
      <c r="J8475" t="s">
        <v>13</v>
      </c>
      <c r="K8475" t="s">
        <v>1747</v>
      </c>
      <c r="L8475" t="str">
        <f>[2]!thsiFinD("ths_subject_latest_rating_yy_bond",A8475)</f>
        <v>4</v>
      </c>
      <c r="M8475" t="str">
        <f>[1]!s_info_industry_sw_2021($A8475,$N$1,1)</f>
        <v>非银金融(2021)</v>
      </c>
      <c r="O8475" t="str">
        <f>[1]!b_info_carrydate($A8475)</f>
        <v>2023-12-06</v>
      </c>
    </row>
    <row r="8476" spans="1:15" x14ac:dyDescent="0.2">
      <c r="A8476" t="s">
        <v>17163</v>
      </c>
      <c r="B8476" t="s">
        <v>17164</v>
      </c>
      <c r="C8476" s="1">
        <f>[1]!b_anal_matu_cnbd($A8476,$N$1,3)</f>
        <v>0.56989999999999996</v>
      </c>
      <c r="D8476" t="s">
        <v>17</v>
      </c>
      <c r="E8476" t="s">
        <v>16877</v>
      </c>
      <c r="F8476" s="6">
        <f>[1]!b_anal_yield_cnbd($A8476,$N$1,3)</f>
        <v>1.4317</v>
      </c>
      <c r="G8476" t="s">
        <v>194</v>
      </c>
      <c r="H8476" t="s">
        <v>13</v>
      </c>
      <c r="I8476" t="s">
        <v>13</v>
      </c>
      <c r="J8476" t="s">
        <v>13</v>
      </c>
      <c r="K8476" t="s">
        <v>15525</v>
      </c>
      <c r="L8476" t="str">
        <f>[2]!thsiFinD("ths_subject_latest_rating_yy_bond",A8476)</f>
        <v>4-</v>
      </c>
      <c r="M8476" t="str">
        <f>[1]!s_info_industry_sw_2021($A8476,$N$1,1)</f>
        <v>银行(2021)</v>
      </c>
      <c r="O8476" t="str">
        <f>[1]!b_info_carrydate($A8476)</f>
        <v>2023-12-06</v>
      </c>
    </row>
    <row r="8477" spans="1:15" x14ac:dyDescent="0.2">
      <c r="A8477" t="s">
        <v>3979</v>
      </c>
      <c r="B8477" t="s">
        <v>3980</v>
      </c>
      <c r="C8477" s="1">
        <f>[1]!b_anal_matu_cnbd($A8477,$N$1,3)</f>
        <v>0.56710000000000005</v>
      </c>
      <c r="D8477" t="s">
        <v>17</v>
      </c>
      <c r="E8477" t="s">
        <v>3805</v>
      </c>
      <c r="F8477" s="6">
        <f>[1]!b_anal_yield_cnbd($A8477,$N$1,3)</f>
        <v>1.4741</v>
      </c>
      <c r="G8477" t="s">
        <v>11</v>
      </c>
      <c r="H8477" t="s">
        <v>13</v>
      </c>
      <c r="I8477" t="s">
        <v>13</v>
      </c>
      <c r="J8477" t="s">
        <v>13</v>
      </c>
      <c r="K8477" t="s">
        <v>1747</v>
      </c>
      <c r="L8477" t="str">
        <f>[2]!thsiFinD("ths_subject_latest_rating_yy_bond",A8477)</f>
        <v>4</v>
      </c>
      <c r="M8477" t="str">
        <f>[1]!s_info_industry_sw_2021($A8477,$N$1,1)</f>
        <v>交通运输(2021)</v>
      </c>
      <c r="O8477" t="str">
        <f>[1]!b_info_carrydate($A8477)</f>
        <v>2023-12-05</v>
      </c>
    </row>
    <row r="8478" spans="1:15" x14ac:dyDescent="0.2">
      <c r="A8478" t="s">
        <v>3981</v>
      </c>
      <c r="B8478" t="s">
        <v>3982</v>
      </c>
      <c r="C8478" s="1">
        <f>[1]!b_anal_matu_cnbd($A8478,$N$1,3)</f>
        <v>0.56710000000000005</v>
      </c>
      <c r="D8478" t="s">
        <v>17</v>
      </c>
      <c r="E8478" t="s">
        <v>123</v>
      </c>
      <c r="F8478" s="6">
        <f>[1]!b_anal_yield_cnbd($A8478,$N$1,3)</f>
        <v>1.4891000000000001</v>
      </c>
      <c r="G8478" t="s">
        <v>11</v>
      </c>
      <c r="H8478" t="s">
        <v>13</v>
      </c>
      <c r="I8478" t="s">
        <v>13</v>
      </c>
      <c r="J8478" t="s">
        <v>13</v>
      </c>
      <c r="K8478" t="s">
        <v>15525</v>
      </c>
      <c r="L8478" t="str">
        <f>[2]!thsiFinD("ths_subject_latest_rating_yy_bond",A8478)</f>
        <v>4</v>
      </c>
      <c r="M8478" t="str">
        <f>[1]!s_info_industry_sw_2021($A8478,$N$1,1)</f>
        <v>综合(2021)</v>
      </c>
      <c r="O8478" t="str">
        <f>[1]!b_info_carrydate($A8478)</f>
        <v>2023-12-05</v>
      </c>
    </row>
    <row r="8479" spans="1:15" x14ac:dyDescent="0.2">
      <c r="A8479" t="s">
        <v>17536</v>
      </c>
      <c r="B8479" t="s">
        <v>17537</v>
      </c>
      <c r="C8479" s="1">
        <f>[1]!b_anal_matu_cnbd($A8479,$N$1,3)</f>
        <v>2.5670999999999999</v>
      </c>
      <c r="D8479" t="s">
        <v>32</v>
      </c>
      <c r="E8479" t="s">
        <v>1779</v>
      </c>
      <c r="F8479" s="6">
        <f>[1]!b_anal_yield_cnbd($A8479,$N$1,3)</f>
        <v>1.6425000000000001</v>
      </c>
      <c r="G8479" t="s">
        <v>26</v>
      </c>
      <c r="H8479" t="s">
        <v>13</v>
      </c>
      <c r="I8479" t="s">
        <v>12</v>
      </c>
      <c r="J8479" t="s">
        <v>13</v>
      </c>
      <c r="K8479" t="s">
        <v>50</v>
      </c>
      <c r="L8479" t="str">
        <f>[2]!thsiFinD("ths_subject_latest_rating_yy_bond",A8479)</f>
        <v>1</v>
      </c>
      <c r="M8479" t="str">
        <f>[1]!s_info_industry_sw_2021($A8479,$N$1,1)</f>
        <v>银行(2021)</v>
      </c>
      <c r="O8479" t="str">
        <f>[1]!b_info_carrydate($A8479)</f>
        <v>2023-12-05</v>
      </c>
    </row>
    <row r="8480" spans="1:15" x14ac:dyDescent="0.2">
      <c r="A8480" t="s">
        <v>17538</v>
      </c>
      <c r="B8480" t="s">
        <v>17539</v>
      </c>
      <c r="C8480" s="1">
        <f>[1]!b_anal_matu_cnbd($A8480,$N$1,3)</f>
        <v>7.5670999999999999</v>
      </c>
      <c r="D8480" t="s">
        <v>32</v>
      </c>
      <c r="E8480" t="s">
        <v>1779</v>
      </c>
      <c r="F8480" s="6">
        <f>[1]!b_anal_yield_cnbd($A8480,$N$1,3)</f>
        <v>2.1293000000000002</v>
      </c>
      <c r="G8480" t="s">
        <v>26</v>
      </c>
      <c r="H8480" t="s">
        <v>13</v>
      </c>
      <c r="I8480" t="s">
        <v>12</v>
      </c>
      <c r="J8480" t="s">
        <v>13</v>
      </c>
      <c r="K8480" t="s">
        <v>50</v>
      </c>
      <c r="L8480" t="str">
        <f>[2]!thsiFinD("ths_subject_latest_rating_yy_bond",A8480)</f>
        <v>1</v>
      </c>
      <c r="M8480" t="str">
        <f>[1]!s_info_industry_sw_2021($A8480,$N$1,1)</f>
        <v>银行(2021)</v>
      </c>
      <c r="O8480" t="str">
        <f>[1]!b_info_carrydate($A8480)</f>
        <v>2023-12-05</v>
      </c>
    </row>
    <row r="8481" spans="1:15" x14ac:dyDescent="0.2">
      <c r="A8481" t="s">
        <v>17540</v>
      </c>
      <c r="B8481" t="s">
        <v>17541</v>
      </c>
      <c r="C8481" s="1">
        <f>[1]!b_anal_matu_cnbd($A8481,$N$1,3)</f>
        <v>2.5670999999999999</v>
      </c>
      <c r="D8481" t="s">
        <v>10</v>
      </c>
      <c r="E8481" t="s">
        <v>17138</v>
      </c>
      <c r="F8481" s="6">
        <f>[1]!b_anal_yield_cnbd($A8481,$N$1,3)</f>
        <v>1.8868</v>
      </c>
      <c r="G8481" t="s">
        <v>11</v>
      </c>
      <c r="H8481" t="s">
        <v>13</v>
      </c>
      <c r="I8481" t="s">
        <v>12</v>
      </c>
      <c r="J8481" t="s">
        <v>13</v>
      </c>
      <c r="K8481" t="s">
        <v>15526</v>
      </c>
      <c r="L8481" t="str">
        <f>[2]!thsiFinD("ths_subject_latest_rating_yy_bond",A8481)</f>
        <v>6+</v>
      </c>
      <c r="M8481" t="str">
        <f>[1]!s_info_industry_sw_2021($A8481,$N$1,1)</f>
        <v>银行(2021)</v>
      </c>
      <c r="O8481" t="str">
        <f>[1]!b_info_carrydate($A8481)</f>
        <v>2023-12-05</v>
      </c>
    </row>
    <row r="8482" spans="1:15" x14ac:dyDescent="0.2">
      <c r="A8482" t="s">
        <v>18043</v>
      </c>
      <c r="B8482" t="s">
        <v>18044</v>
      </c>
      <c r="C8482" s="1">
        <f>[1]!b_anal_matu_cnbd($A8482,$N$1,3)</f>
        <v>0.56710000000000005</v>
      </c>
      <c r="D8482" t="s">
        <v>50</v>
      </c>
      <c r="E8482" t="s">
        <v>1168</v>
      </c>
      <c r="F8482" s="6">
        <f>[1]!b_anal_yield_cnbd($A8482,$N$1,3)</f>
        <v>1.4611000000000001</v>
      </c>
      <c r="G8482" t="s">
        <v>11</v>
      </c>
      <c r="H8482" t="s">
        <v>13</v>
      </c>
      <c r="I8482" t="s">
        <v>13</v>
      </c>
      <c r="J8482" t="s">
        <v>13</v>
      </c>
      <c r="K8482" t="s">
        <v>10</v>
      </c>
      <c r="L8482" t="str">
        <f>[2]!thsiFinD("ths_subject_latest_rating_yy_bond",A8482)</f>
        <v>2</v>
      </c>
      <c r="M8482" t="str">
        <f>[1]!s_info_industry_sw_2021($A8482,$N$1,1)</f>
        <v>建筑装饰(2021)</v>
      </c>
      <c r="O8482" t="str">
        <f>[1]!b_info_carrydate($A8482)</f>
        <v>2023-12-05</v>
      </c>
    </row>
    <row r="8483" spans="1:15" x14ac:dyDescent="0.2">
      <c r="A8483" t="s">
        <v>3030</v>
      </c>
      <c r="B8483" t="s">
        <v>3031</v>
      </c>
      <c r="C8483" s="1">
        <f>[1]!b_anal_matu_cnbd($A8483,$N$1,3)</f>
        <v>0.56440000000000001</v>
      </c>
      <c r="D8483" t="s">
        <v>21</v>
      </c>
      <c r="E8483" t="s">
        <v>2458</v>
      </c>
      <c r="F8483" s="6">
        <f>[1]!b_anal_yield_cnbd($A8483,$N$1,3)</f>
        <v>1.5147999999999999</v>
      </c>
      <c r="G8483" t="s">
        <v>11</v>
      </c>
      <c r="H8483" t="s">
        <v>12</v>
      </c>
      <c r="I8483" t="s">
        <v>13</v>
      </c>
      <c r="J8483" t="s">
        <v>13</v>
      </c>
      <c r="K8483" t="s">
        <v>15639</v>
      </c>
      <c r="L8483" t="str">
        <f>[2]!thsiFinD("ths_subject_latest_rating_yy_bond",A8483)</f>
        <v>5</v>
      </c>
      <c r="M8483" t="str">
        <f>[1]!s_info_industry_sw_2021($A8483,$N$1,1)</f>
        <v>建筑装饰(2021)</v>
      </c>
      <c r="O8483" t="str">
        <f>[1]!b_info_carrydate($A8483)</f>
        <v>2023-12-04</v>
      </c>
    </row>
    <row r="8484" spans="1:15" x14ac:dyDescent="0.2">
      <c r="A8484" t="s">
        <v>3973</v>
      </c>
      <c r="B8484" t="s">
        <v>3974</v>
      </c>
      <c r="C8484" s="1">
        <f>[1]!b_anal_matu_cnbd($A8484,$N$1,3)</f>
        <v>2.5644</v>
      </c>
      <c r="D8484" t="s">
        <v>17</v>
      </c>
      <c r="E8484" t="s">
        <v>2220</v>
      </c>
      <c r="F8484" s="6">
        <f>[1]!b_anal_yield_cnbd($A8484,$N$1,3)</f>
        <v>1.7908999999999999</v>
      </c>
      <c r="G8484" t="s">
        <v>11</v>
      </c>
      <c r="H8484" t="s">
        <v>12</v>
      </c>
      <c r="I8484" t="s">
        <v>13</v>
      </c>
      <c r="J8484" t="s">
        <v>13</v>
      </c>
      <c r="K8484" t="s">
        <v>1760</v>
      </c>
      <c r="L8484" t="str">
        <f>[2]!thsiFinD("ths_subject_latest_rating_yy_bond",A8484)</f>
        <v>4</v>
      </c>
      <c r="M8484" t="str">
        <f>[1]!s_info_industry_sw_2021($A8484,$N$1,1)</f>
        <v>建筑装饰(2021)</v>
      </c>
      <c r="O8484" t="str">
        <f>[1]!b_info_carrydate($A8484)</f>
        <v>2023-12-04</v>
      </c>
    </row>
    <row r="8485" spans="1:15" x14ac:dyDescent="0.2">
      <c r="A8485" t="s">
        <v>3975</v>
      </c>
      <c r="B8485" t="s">
        <v>3976</v>
      </c>
      <c r="C8485" s="1">
        <f>[1]!b_anal_matu_cnbd($A8485,$N$1,3)</f>
        <v>7.5644</v>
      </c>
      <c r="D8485" t="s">
        <v>17</v>
      </c>
      <c r="E8485" t="s">
        <v>2220</v>
      </c>
      <c r="F8485" s="6">
        <f>[1]!b_anal_yield_cnbd($A8485,$N$1,3)</f>
        <v>2.2559999999999998</v>
      </c>
      <c r="G8485" t="s">
        <v>11</v>
      </c>
      <c r="H8485" t="s">
        <v>12</v>
      </c>
      <c r="I8485" t="s">
        <v>13</v>
      </c>
      <c r="J8485" t="s">
        <v>13</v>
      </c>
      <c r="K8485" t="s">
        <v>1760</v>
      </c>
      <c r="L8485" t="str">
        <f>[2]!thsiFinD("ths_subject_latest_rating_yy_bond",A8485)</f>
        <v>4</v>
      </c>
      <c r="M8485" t="str">
        <f>[1]!s_info_industry_sw_2021($A8485,$N$1,1)</f>
        <v>建筑装饰(2021)</v>
      </c>
      <c r="O8485" t="str">
        <f>[1]!b_info_carrydate($A8485)</f>
        <v>2023-12-04</v>
      </c>
    </row>
    <row r="8486" spans="1:15" x14ac:dyDescent="0.2">
      <c r="A8486" t="s">
        <v>3977</v>
      </c>
      <c r="B8486" t="s">
        <v>3978</v>
      </c>
      <c r="C8486" s="1">
        <f>[1]!b_anal_matu_cnbd($A8486,$N$1,3)</f>
        <v>2.5644</v>
      </c>
      <c r="D8486" t="s">
        <v>50</v>
      </c>
      <c r="E8486" t="s">
        <v>262</v>
      </c>
      <c r="F8486" s="6">
        <f>[1]!b_anal_yield_cnbd($A8486,$N$1,3)</f>
        <v>1.6996</v>
      </c>
      <c r="G8486" t="s">
        <v>11</v>
      </c>
      <c r="H8486" t="s">
        <v>13</v>
      </c>
      <c r="I8486" t="s">
        <v>13</v>
      </c>
      <c r="J8486" t="s">
        <v>13</v>
      </c>
      <c r="K8486" t="s">
        <v>445</v>
      </c>
      <c r="L8486" t="str">
        <f>[2]!thsiFinD("ths_subject_latest_rating_yy_bond",A8486)</f>
        <v>3</v>
      </c>
      <c r="M8486" t="str">
        <f>[1]!s_info_industry_sw_2021($A8486,$N$1,1)</f>
        <v>公用事业(2021)</v>
      </c>
      <c r="O8486" t="str">
        <f>[1]!b_info_carrydate($A8486)</f>
        <v>2023-12-04</v>
      </c>
    </row>
    <row r="8487" spans="1:15" x14ac:dyDescent="0.2">
      <c r="A8487" t="s">
        <v>3971</v>
      </c>
      <c r="B8487" t="s">
        <v>3972</v>
      </c>
      <c r="C8487" s="1">
        <f>[1]!b_anal_matu_cnbd($A8487,$N$1,3)</f>
        <v>0.55620000000000003</v>
      </c>
      <c r="D8487" t="s">
        <v>14</v>
      </c>
      <c r="E8487" t="s">
        <v>1881</v>
      </c>
      <c r="F8487" s="6">
        <f>[1]!b_anal_yield_cnbd($A8487,$N$1,3)</f>
        <v>1.5418000000000001</v>
      </c>
      <c r="G8487" t="s">
        <v>11</v>
      </c>
      <c r="H8487" t="s">
        <v>12</v>
      </c>
      <c r="I8487" t="s">
        <v>13</v>
      </c>
      <c r="J8487" t="s">
        <v>13</v>
      </c>
      <c r="K8487" t="s">
        <v>15639</v>
      </c>
      <c r="L8487" t="str">
        <f>[2]!thsiFinD("ths_subject_latest_rating_yy_bond",A8487)</f>
        <v>5-</v>
      </c>
      <c r="M8487" t="str">
        <f>[1]!s_info_industry_sw_2021($A8487,$N$1,1)</f>
        <v>交通运输(2021)</v>
      </c>
      <c r="O8487" t="str">
        <f>[1]!b_info_carrydate($A8487)</f>
        <v>2023-12-01</v>
      </c>
    </row>
    <row r="8488" spans="1:15" x14ac:dyDescent="0.2">
      <c r="A8488" t="s">
        <v>3967</v>
      </c>
      <c r="B8488" t="s">
        <v>3968</v>
      </c>
      <c r="C8488" s="1">
        <f>[1]!b_anal_matu_cnbd($A8488,$N$1,3)</f>
        <v>2.5533999999999999</v>
      </c>
      <c r="D8488" t="s">
        <v>32</v>
      </c>
      <c r="E8488" t="s">
        <v>3888</v>
      </c>
      <c r="F8488" s="6">
        <f>[1]!b_anal_yield_cnbd($A8488,$N$1,3)</f>
        <v>1.7137</v>
      </c>
      <c r="G8488" t="s">
        <v>11</v>
      </c>
      <c r="H8488" t="s">
        <v>13</v>
      </c>
      <c r="I8488" t="s">
        <v>13</v>
      </c>
      <c r="J8488" t="s">
        <v>13</v>
      </c>
      <c r="K8488" t="s">
        <v>445</v>
      </c>
      <c r="L8488" t="str">
        <f>[2]!thsiFinD("ths_subject_latest_rating_yy_bond",A8488)</f>
        <v>3</v>
      </c>
      <c r="M8488" t="str">
        <f>[1]!s_info_industry_sw_2021($A8488,$N$1,1)</f>
        <v>石油石化(2021)</v>
      </c>
      <c r="O8488" t="str">
        <f>[1]!b_info_carrydate($A8488)</f>
        <v>2023-11-30</v>
      </c>
    </row>
    <row r="8489" spans="1:15" x14ac:dyDescent="0.2">
      <c r="A8489" t="s">
        <v>3969</v>
      </c>
      <c r="B8489" t="s">
        <v>3970</v>
      </c>
      <c r="C8489" s="1">
        <f>[1]!b_anal_matu_cnbd($A8489,$N$1,3)</f>
        <v>0.5534</v>
      </c>
      <c r="D8489" t="s">
        <v>17</v>
      </c>
      <c r="E8489" t="s">
        <v>2262</v>
      </c>
      <c r="F8489" s="6">
        <f>[1]!b_anal_yield_cnbd($A8489,$N$1,3)</f>
        <v>1.4874000000000001</v>
      </c>
      <c r="G8489" t="s">
        <v>11</v>
      </c>
      <c r="H8489" t="s">
        <v>12</v>
      </c>
      <c r="I8489" t="s">
        <v>13</v>
      </c>
      <c r="J8489" t="s">
        <v>13</v>
      </c>
      <c r="K8489" t="s">
        <v>15525</v>
      </c>
      <c r="L8489" t="str">
        <f>[2]!thsiFinD("ths_subject_latest_rating_yy_bond",A8489)</f>
        <v>5+</v>
      </c>
      <c r="M8489" t="str">
        <f>[1]!s_info_industry_sw_2021($A8489,$N$1,1)</f>
        <v>房地产(2021)</v>
      </c>
      <c r="O8489" t="str">
        <f>[1]!b_info_carrydate($A8489)</f>
        <v>2023-11-30</v>
      </c>
    </row>
    <row r="8490" spans="1:15" x14ac:dyDescent="0.2">
      <c r="A8490" t="s">
        <v>3956</v>
      </c>
      <c r="B8490" t="s">
        <v>3957</v>
      </c>
      <c r="C8490" s="1">
        <f>[1]!b_anal_matu_cnbd($A8490,$N$1,3)</f>
        <v>0.55069999999999997</v>
      </c>
      <c r="D8490" t="s">
        <v>17</v>
      </c>
      <c r="E8490" t="s">
        <v>397</v>
      </c>
      <c r="F8490" s="6">
        <f>[1]!b_anal_yield_cnbd($A8490,$N$1,3)</f>
        <v>1.4723999999999999</v>
      </c>
      <c r="G8490" t="s">
        <v>11</v>
      </c>
      <c r="H8490" t="s">
        <v>13</v>
      </c>
      <c r="I8490" t="s">
        <v>13</v>
      </c>
      <c r="J8490" t="s">
        <v>13</v>
      </c>
      <c r="K8490" t="s">
        <v>1747</v>
      </c>
      <c r="L8490" t="str">
        <f>[2]!thsiFinD("ths_subject_latest_rating_yy_bond",A8490)</f>
        <v>4+</v>
      </c>
      <c r="M8490" t="str">
        <f>[1]!s_info_industry_sw_2021($A8490,$N$1,1)</f>
        <v>公用事业(2021)</v>
      </c>
      <c r="O8490" t="str">
        <f>[1]!b_info_carrydate($A8490)</f>
        <v>2023-11-29</v>
      </c>
    </row>
    <row r="8491" spans="1:15" x14ac:dyDescent="0.2">
      <c r="A8491" t="s">
        <v>3958</v>
      </c>
      <c r="B8491" t="s">
        <v>3959</v>
      </c>
      <c r="C8491" s="1">
        <f>[1]!b_anal_matu_cnbd($A8491,$N$1,3)</f>
        <v>0.54520000000000002</v>
      </c>
      <c r="D8491" t="s">
        <v>50</v>
      </c>
      <c r="E8491" t="s">
        <v>2228</v>
      </c>
      <c r="F8491" s="6">
        <f>[1]!b_anal_yield_cnbd($A8491,$N$1,3)</f>
        <v>1.4881</v>
      </c>
      <c r="G8491" t="s">
        <v>11</v>
      </c>
      <c r="H8491" t="s">
        <v>13</v>
      </c>
      <c r="I8491" t="s">
        <v>13</v>
      </c>
      <c r="J8491" t="s">
        <v>13</v>
      </c>
      <c r="K8491" t="s">
        <v>15526</v>
      </c>
      <c r="L8491" t="str">
        <f>[2]!thsiFinD("ths_subject_latest_rating_yy_bond",A8491)</f>
        <v>3</v>
      </c>
      <c r="M8491" t="str">
        <f>[1]!s_info_industry_sw_2021($A8491,$N$1,1)</f>
        <v>房地产(2021)</v>
      </c>
      <c r="O8491" t="str">
        <f>[1]!b_info_carrydate($A8491)</f>
        <v>2023-11-29</v>
      </c>
    </row>
    <row r="8492" spans="1:15" x14ac:dyDescent="0.2">
      <c r="A8492" t="s">
        <v>3960</v>
      </c>
      <c r="B8492" t="s">
        <v>3961</v>
      </c>
      <c r="C8492" s="1">
        <f>[1]!b_anal_matu_cnbd($A8492,$N$1,3)</f>
        <v>0.55069999999999997</v>
      </c>
      <c r="D8492" t="s">
        <v>17</v>
      </c>
      <c r="E8492" t="s">
        <v>248</v>
      </c>
      <c r="F8492" s="6">
        <f>[1]!b_anal_yield_cnbd($A8492,$N$1,3)</f>
        <v>1.4874000000000001</v>
      </c>
      <c r="G8492" t="s">
        <v>11</v>
      </c>
      <c r="H8492" t="s">
        <v>13</v>
      </c>
      <c r="I8492" t="s">
        <v>13</v>
      </c>
      <c r="J8492" t="s">
        <v>13</v>
      </c>
      <c r="K8492" t="s">
        <v>15526</v>
      </c>
      <c r="L8492" t="str">
        <f>[2]!thsiFinD("ths_subject_latest_rating_yy_bond",A8492)</f>
        <v>5</v>
      </c>
      <c r="M8492" t="str">
        <f>[1]!s_info_industry_sw_2021($A8492,$N$1,1)</f>
        <v>商贸零售(2021)</v>
      </c>
      <c r="O8492" t="str">
        <f>[1]!b_info_carrydate($A8492)</f>
        <v>2023-11-29</v>
      </c>
    </row>
    <row r="8493" spans="1:15" x14ac:dyDescent="0.2">
      <c r="A8493" t="s">
        <v>3962</v>
      </c>
      <c r="B8493" t="s">
        <v>3963</v>
      </c>
      <c r="C8493" s="1">
        <f>[1]!b_anal_matu_cnbd($A8493,$N$1,3)</f>
        <v>0.55069999999999997</v>
      </c>
      <c r="D8493" t="s">
        <v>32</v>
      </c>
      <c r="E8493" t="s">
        <v>1210</v>
      </c>
      <c r="F8493" s="6">
        <f>[1]!b_anal_yield_cnbd($A8493,$N$1,3)</f>
        <v>1.5224</v>
      </c>
      <c r="G8493" t="s">
        <v>26</v>
      </c>
      <c r="H8493" t="s">
        <v>13</v>
      </c>
      <c r="I8493" t="s">
        <v>13</v>
      </c>
      <c r="J8493" t="s">
        <v>13</v>
      </c>
      <c r="K8493" t="s">
        <v>15526</v>
      </c>
      <c r="L8493" t="str">
        <f>[2]!thsiFinD("ths_subject_latest_rating_yy_bond",A8493)</f>
        <v>5</v>
      </c>
      <c r="M8493" t="str">
        <f>[1]!s_info_industry_sw_2021($A8493,$N$1,1)</f>
        <v>社会服务(2021)</v>
      </c>
      <c r="O8493" t="str">
        <f>[1]!b_info_carrydate($A8493)</f>
        <v>2023-11-29</v>
      </c>
    </row>
    <row r="8494" spans="1:15" x14ac:dyDescent="0.2">
      <c r="A8494" t="s">
        <v>3964</v>
      </c>
      <c r="B8494" t="s">
        <v>3965</v>
      </c>
      <c r="C8494" s="1">
        <f>[1]!b_anal_matu_cnbd($A8494,$N$1,3)</f>
        <v>0.55069999999999997</v>
      </c>
      <c r="D8494" t="s">
        <v>21</v>
      </c>
      <c r="E8494" t="s">
        <v>3966</v>
      </c>
      <c r="F8494" s="6">
        <f>[1]!b_anal_yield_cnbd($A8494,$N$1,3)</f>
        <v>1.5424</v>
      </c>
      <c r="G8494" t="s">
        <v>11</v>
      </c>
      <c r="H8494" t="s">
        <v>13</v>
      </c>
      <c r="I8494" t="s">
        <v>13</v>
      </c>
      <c r="J8494" t="s">
        <v>12</v>
      </c>
      <c r="K8494" t="s">
        <v>15639</v>
      </c>
      <c r="L8494" t="str">
        <f>[2]!thsiFinD("ths_subject_latest_rating_yy_bond",A8494)</f>
        <v>5-</v>
      </c>
      <c r="M8494" t="str">
        <f>[1]!s_info_industry_sw_2021($A8494,$N$1,1)</f>
        <v>建筑装饰(2021)</v>
      </c>
      <c r="O8494" t="str">
        <f>[1]!b_info_carrydate($A8494)</f>
        <v>2023-11-29</v>
      </c>
    </row>
    <row r="8495" spans="1:15" x14ac:dyDescent="0.2">
      <c r="A8495" t="s">
        <v>13509</v>
      </c>
      <c r="B8495" t="s">
        <v>13510</v>
      </c>
      <c r="C8495" s="1">
        <f>[1]!b_anal_matu_cnbd($A8495,$N$1,3)</f>
        <v>0.55069999999999997</v>
      </c>
      <c r="D8495" t="s">
        <v>32</v>
      </c>
      <c r="E8495" t="s">
        <v>839</v>
      </c>
      <c r="F8495" s="6">
        <f>[1]!b_anal_yield_cnbd($A8495,$N$1,3)</f>
        <v>1.4523999999999999</v>
      </c>
      <c r="G8495" t="s">
        <v>26</v>
      </c>
      <c r="H8495" t="s">
        <v>13</v>
      </c>
      <c r="I8495" t="s">
        <v>13</v>
      </c>
      <c r="J8495" t="s">
        <v>13</v>
      </c>
      <c r="K8495" t="s">
        <v>1747</v>
      </c>
      <c r="L8495" t="str">
        <f>[2]!thsiFinD("ths_subject_latest_rating_yy_bond",A8495)</f>
        <v>4+</v>
      </c>
      <c r="M8495" t="str">
        <f>[1]!s_info_industry_sw_2021($A8495,$N$1,1)</f>
        <v>公用事业(2021)</v>
      </c>
      <c r="O8495" t="str">
        <f>[1]!b_info_carrydate($A8495)</f>
        <v>2023-11-29</v>
      </c>
    </row>
    <row r="8496" spans="1:15" x14ac:dyDescent="0.2">
      <c r="A8496" t="s">
        <v>13511</v>
      </c>
      <c r="B8496" t="s">
        <v>13512</v>
      </c>
      <c r="C8496" s="1">
        <f>[1]!b_anal_matu_cnbd($A8496,$N$1,3)</f>
        <v>0.55069999999999997</v>
      </c>
      <c r="D8496" t="s">
        <v>32</v>
      </c>
      <c r="E8496" t="s">
        <v>13508</v>
      </c>
      <c r="F8496" s="6">
        <f>[1]!b_anal_yield_cnbd($A8496,$N$1,3)</f>
        <v>1.4024000000000001</v>
      </c>
      <c r="G8496" t="s">
        <v>26</v>
      </c>
      <c r="H8496" t="s">
        <v>13</v>
      </c>
      <c r="I8496" t="s">
        <v>13</v>
      </c>
      <c r="J8496" t="s">
        <v>13</v>
      </c>
      <c r="K8496" t="s">
        <v>445</v>
      </c>
      <c r="L8496" t="str">
        <f>[2]!thsiFinD("ths_subject_latest_rating_yy_bond",A8496)</f>
        <v>3</v>
      </c>
      <c r="M8496" t="str">
        <f>[1]!s_info_industry_sw_2021($A8496,$N$1,1)</f>
        <v>公用事业(2021)</v>
      </c>
      <c r="O8496" t="str">
        <f>[1]!b_info_carrydate($A8496)</f>
        <v>2023-11-29</v>
      </c>
    </row>
    <row r="8497" spans="1:15" x14ac:dyDescent="0.2">
      <c r="A8497" t="s">
        <v>18069</v>
      </c>
      <c r="B8497" t="s">
        <v>18070</v>
      </c>
      <c r="C8497" s="1">
        <f>[1]!b_anal_matu_cnbd($A8497,$N$1,3)</f>
        <v>0.55069999999999997</v>
      </c>
      <c r="D8497" t="s">
        <v>17</v>
      </c>
      <c r="E8497" t="s">
        <v>13116</v>
      </c>
      <c r="F8497" s="6">
        <f>[1]!b_anal_yield_cnbd($A8497,$N$1,3)</f>
        <v>1.4857</v>
      </c>
      <c r="G8497" t="s">
        <v>11</v>
      </c>
      <c r="H8497" t="s">
        <v>13</v>
      </c>
      <c r="I8497" t="s">
        <v>13</v>
      </c>
      <c r="J8497" t="s">
        <v>12</v>
      </c>
      <c r="K8497" t="s">
        <v>1747</v>
      </c>
      <c r="L8497" t="str">
        <f>[2]!thsiFinD("ths_subject_latest_rating_yy_bond",A8497)</f>
        <v>4-</v>
      </c>
      <c r="M8497" t="str">
        <f>[1]!s_info_industry_sw_2021($A8497,$N$1,1)</f>
        <v>商贸零售(2021)</v>
      </c>
      <c r="O8497" t="str">
        <f>[1]!b_info_carrydate($A8497)</f>
        <v>2023-11-29</v>
      </c>
    </row>
    <row r="8498" spans="1:15" x14ac:dyDescent="0.2">
      <c r="A8498" t="s">
        <v>18079</v>
      </c>
      <c r="B8498" t="s">
        <v>18080</v>
      </c>
      <c r="C8498" s="1">
        <f>[1]!b_anal_matu_cnbd($A8498,$N$1,3)</f>
        <v>0.55069999999999997</v>
      </c>
      <c r="D8498" t="s">
        <v>50</v>
      </c>
      <c r="E8498" t="s">
        <v>1465</v>
      </c>
      <c r="F8498" s="6">
        <f>[1]!b_anal_yield_cnbd($A8498,$N$1,3)</f>
        <v>1.4486000000000001</v>
      </c>
      <c r="G8498" t="s">
        <v>11</v>
      </c>
      <c r="H8498" t="s">
        <v>13</v>
      </c>
      <c r="I8498" t="s">
        <v>13</v>
      </c>
      <c r="J8498" t="s">
        <v>13</v>
      </c>
      <c r="K8498" t="s">
        <v>10</v>
      </c>
      <c r="L8498" t="str">
        <f>[2]!thsiFinD("ths_subject_latest_rating_yy_bond",A8498)</f>
        <v>3</v>
      </c>
      <c r="M8498" t="str">
        <f>[1]!s_info_industry_sw_2021($A8498,$N$1,1)</f>
        <v>公用事业(2021)</v>
      </c>
      <c r="O8498" t="str">
        <f>[1]!b_info_carrydate($A8498)</f>
        <v>2023-11-29</v>
      </c>
    </row>
    <row r="8499" spans="1:15" x14ac:dyDescent="0.2">
      <c r="A8499" t="s">
        <v>3950</v>
      </c>
      <c r="B8499" t="s">
        <v>3951</v>
      </c>
      <c r="C8499" s="1">
        <f>[1]!b_anal_matu_cnbd($A8499,$N$1,3)</f>
        <v>0.54790000000000005</v>
      </c>
      <c r="D8499" t="s">
        <v>17</v>
      </c>
      <c r="E8499" t="s">
        <v>3805</v>
      </c>
      <c r="F8499" s="6">
        <f>[1]!b_anal_yield_cnbd($A8499,$N$1,3)</f>
        <v>1.4723999999999999</v>
      </c>
      <c r="G8499" t="s">
        <v>11</v>
      </c>
      <c r="H8499" t="s">
        <v>13</v>
      </c>
      <c r="I8499" t="s">
        <v>13</v>
      </c>
      <c r="J8499" t="s">
        <v>13</v>
      </c>
      <c r="K8499" t="s">
        <v>1747</v>
      </c>
      <c r="L8499" t="str">
        <f>[2]!thsiFinD("ths_subject_latest_rating_yy_bond",A8499)</f>
        <v>4</v>
      </c>
      <c r="M8499" t="str">
        <f>[1]!s_info_industry_sw_2021($A8499,$N$1,1)</f>
        <v>交通运输(2021)</v>
      </c>
      <c r="O8499" t="str">
        <f>[1]!b_info_carrydate($A8499)</f>
        <v>2023-11-28</v>
      </c>
    </row>
    <row r="8500" spans="1:15" x14ac:dyDescent="0.2">
      <c r="A8500" t="s">
        <v>3954</v>
      </c>
      <c r="B8500" t="s">
        <v>3955</v>
      </c>
      <c r="C8500" s="1">
        <f>[1]!b_anal_matu_cnbd($A8500,$N$1,3)</f>
        <v>0.54790000000000005</v>
      </c>
      <c r="D8500" t="s">
        <v>17</v>
      </c>
      <c r="E8500" t="s">
        <v>3372</v>
      </c>
      <c r="F8500" s="6">
        <f>[1]!b_anal_yield_cnbd($A8500,$N$1,3)</f>
        <v>1.5024</v>
      </c>
      <c r="G8500" t="s">
        <v>11</v>
      </c>
      <c r="H8500" t="s">
        <v>13</v>
      </c>
      <c r="I8500" t="s">
        <v>13</v>
      </c>
      <c r="J8500" t="s">
        <v>13</v>
      </c>
      <c r="K8500" t="s">
        <v>15525</v>
      </c>
      <c r="L8500" t="str">
        <f>[2]!thsiFinD("ths_subject_latest_rating_yy_bond",A8500)</f>
        <v>5-</v>
      </c>
      <c r="M8500" t="str">
        <f>[1]!s_info_industry_sw_2021($A8500,$N$1,1)</f>
        <v>钢铁(2021)</v>
      </c>
      <c r="O8500" t="str">
        <f>[1]!b_info_carrydate($A8500)</f>
        <v>2023-11-28</v>
      </c>
    </row>
    <row r="8501" spans="1:15" x14ac:dyDescent="0.2">
      <c r="A8501" t="s">
        <v>14513</v>
      </c>
      <c r="B8501" t="s">
        <v>14514</v>
      </c>
      <c r="C8501" s="1">
        <f>[1]!b_anal_matu_cnbd($A8501,$N$1,3)</f>
        <v>0.54790000000000005</v>
      </c>
      <c r="D8501" t="s">
        <v>32</v>
      </c>
      <c r="E8501" t="s">
        <v>2197</v>
      </c>
      <c r="F8501" s="6">
        <f>[1]!b_anal_yield_cnbd($A8501,$N$1,3)</f>
        <v>1.5388999999999999</v>
      </c>
      <c r="G8501" t="s">
        <v>26</v>
      </c>
      <c r="H8501" t="s">
        <v>13</v>
      </c>
      <c r="I8501" t="s">
        <v>13</v>
      </c>
      <c r="J8501" t="s">
        <v>13</v>
      </c>
      <c r="K8501" t="s">
        <v>1747</v>
      </c>
      <c r="L8501" t="str">
        <f>[2]!thsiFinD("ths_subject_latest_rating_yy_bond",A8501)</f>
        <v>3</v>
      </c>
      <c r="M8501" t="str">
        <f>[1]!s_info_industry_sw_2021($A8501,$N$1,1)</f>
        <v>房地产(2021)</v>
      </c>
      <c r="O8501" t="str">
        <f>[1]!b_info_carrydate($A8501)</f>
        <v>2023-11-28</v>
      </c>
    </row>
    <row r="8502" spans="1:15" x14ac:dyDescent="0.2">
      <c r="A8502" t="s">
        <v>14515</v>
      </c>
      <c r="B8502" t="s">
        <v>14516</v>
      </c>
      <c r="C8502" s="1">
        <f>[1]!b_anal_matu_cnbd($A8502,$N$1,3)</f>
        <v>2.5478999999999998</v>
      </c>
      <c r="D8502" t="s">
        <v>32</v>
      </c>
      <c r="E8502" t="s">
        <v>2265</v>
      </c>
      <c r="F8502" s="6">
        <f>[1]!b_anal_yield_cnbd($A8502,$N$1,3)</f>
        <v>1.9076</v>
      </c>
      <c r="G8502" t="s">
        <v>26</v>
      </c>
      <c r="H8502" t="s">
        <v>13</v>
      </c>
      <c r="I8502" t="s">
        <v>13</v>
      </c>
      <c r="J8502" t="s">
        <v>13</v>
      </c>
      <c r="K8502" t="s">
        <v>15525</v>
      </c>
      <c r="L8502" t="str">
        <f>[2]!thsiFinD("ths_subject_latest_rating_yy_bond",A8502)</f>
        <v>4+</v>
      </c>
      <c r="M8502" t="str">
        <f>[1]!s_info_industry_sw_2021($A8502,$N$1,1)</f>
        <v>房地产(2021)</v>
      </c>
      <c r="O8502" t="str">
        <f>[1]!b_info_carrydate($A8502)</f>
        <v>2023-11-28</v>
      </c>
    </row>
    <row r="8503" spans="1:15" x14ac:dyDescent="0.2">
      <c r="A8503" t="s">
        <v>18067</v>
      </c>
      <c r="B8503" t="s">
        <v>18068</v>
      </c>
      <c r="C8503" s="1">
        <f>[1]!b_anal_matu_cnbd($A8503,$N$1,3)</f>
        <v>0.54790000000000005</v>
      </c>
      <c r="D8503" t="s">
        <v>17</v>
      </c>
      <c r="E8503" t="s">
        <v>1139</v>
      </c>
      <c r="F8503" s="6">
        <f>[1]!b_anal_yield_cnbd($A8503,$N$1,3)</f>
        <v>1.4812000000000001</v>
      </c>
      <c r="G8503" t="s">
        <v>11</v>
      </c>
      <c r="H8503" t="s">
        <v>13</v>
      </c>
      <c r="I8503" t="s">
        <v>13</v>
      </c>
      <c r="J8503" t="s">
        <v>13</v>
      </c>
      <c r="K8503" t="s">
        <v>15526</v>
      </c>
      <c r="L8503" t="str">
        <f>[2]!thsiFinD("ths_subject_latest_rating_yy_bond",A8503)</f>
        <v>5+</v>
      </c>
      <c r="M8503" t="str">
        <f>[1]!s_info_industry_sw_2021($A8503,$N$1,1)</f>
        <v>非银金融(2021)</v>
      </c>
      <c r="O8503" t="str">
        <f>[1]!b_info_carrydate($A8503)</f>
        <v>2023-11-28</v>
      </c>
    </row>
    <row r="8504" spans="1:15" x14ac:dyDescent="0.2">
      <c r="A8504" t="s">
        <v>3942</v>
      </c>
      <c r="B8504" t="s">
        <v>3943</v>
      </c>
      <c r="C8504" s="1">
        <f>[1]!b_anal_matu_cnbd($A8504,$N$1,3)</f>
        <v>0.54520000000000002</v>
      </c>
      <c r="D8504" t="s">
        <v>17</v>
      </c>
      <c r="E8504" t="s">
        <v>3944</v>
      </c>
      <c r="F8504" s="6">
        <f>[1]!b_anal_yield_cnbd($A8504,$N$1,3)</f>
        <v>1.4866999999999999</v>
      </c>
      <c r="G8504" t="s">
        <v>11</v>
      </c>
      <c r="H8504" t="s">
        <v>13</v>
      </c>
      <c r="I8504" t="s">
        <v>13</v>
      </c>
      <c r="J8504" t="s">
        <v>13</v>
      </c>
      <c r="K8504" t="s">
        <v>1760</v>
      </c>
      <c r="L8504" t="str">
        <f>[2]!thsiFinD("ths_subject_latest_rating_yy_bond",A8504)</f>
        <v>4+</v>
      </c>
      <c r="M8504" t="str">
        <f>[1]!s_info_industry_sw_2021($A8504,$N$1,1)</f>
        <v>社会服务(2021)</v>
      </c>
      <c r="O8504" t="str">
        <f>[1]!b_info_carrydate($A8504)</f>
        <v>2023-11-27</v>
      </c>
    </row>
    <row r="8505" spans="1:15" x14ac:dyDescent="0.2">
      <c r="A8505" t="s">
        <v>3945</v>
      </c>
      <c r="B8505" t="s">
        <v>3946</v>
      </c>
      <c r="C8505" s="1">
        <f>[1]!b_anal_matu_cnbd($A8505,$N$1,3)</f>
        <v>2.5451999999999999</v>
      </c>
      <c r="D8505" t="s">
        <v>17</v>
      </c>
      <c r="E8505" t="s">
        <v>2549</v>
      </c>
      <c r="F8505" s="6">
        <f>[1]!b_anal_yield_cnbd($A8505,$N$1,3)</f>
        <v>1.7444999999999999</v>
      </c>
      <c r="G8505" t="s">
        <v>11</v>
      </c>
      <c r="H8505" t="s">
        <v>13</v>
      </c>
      <c r="I8505" t="s">
        <v>13</v>
      </c>
      <c r="J8505" t="s">
        <v>13</v>
      </c>
      <c r="K8505" t="s">
        <v>445</v>
      </c>
      <c r="L8505" t="str">
        <f>[2]!thsiFinD("ths_subject_latest_rating_yy_bond",A8505)</f>
        <v>3</v>
      </c>
      <c r="M8505" t="str">
        <f>[1]!s_info_industry_sw_2021($A8505,$N$1,1)</f>
        <v>食品饮料(2021)</v>
      </c>
      <c r="O8505" t="str">
        <f>[1]!b_info_carrydate($A8505)</f>
        <v>2023-11-27</v>
      </c>
    </row>
    <row r="8506" spans="1:15" x14ac:dyDescent="0.2">
      <c r="A8506" t="s">
        <v>3947</v>
      </c>
      <c r="B8506" t="s">
        <v>3948</v>
      </c>
      <c r="C8506" s="1">
        <f>[1]!b_anal_matu_cnbd($A8506,$N$1,3)</f>
        <v>0.54520000000000002</v>
      </c>
      <c r="D8506" t="s">
        <v>14</v>
      </c>
      <c r="E8506" t="s">
        <v>3949</v>
      </c>
      <c r="F8506" s="6">
        <f>[1]!b_anal_yield_cnbd($A8506,$N$1,3)</f>
        <v>1.5407999999999999</v>
      </c>
      <c r="G8506" t="s">
        <v>11</v>
      </c>
      <c r="H8506" t="s">
        <v>12</v>
      </c>
      <c r="I8506" t="s">
        <v>13</v>
      </c>
      <c r="J8506" t="s">
        <v>13</v>
      </c>
      <c r="K8506" t="s">
        <v>15639</v>
      </c>
      <c r="L8506" t="str">
        <f>[2]!thsiFinD("ths_subject_latest_rating_yy_bond",A8506)</f>
        <v>6</v>
      </c>
      <c r="M8506" t="str">
        <f>[1]!s_info_industry_sw_2021($A8506,$N$1,1)</f>
        <v>商贸零售(2021)</v>
      </c>
      <c r="O8506" t="str">
        <f>[1]!b_info_carrydate($A8506)</f>
        <v>2023-11-27</v>
      </c>
    </row>
    <row r="8507" spans="1:15" x14ac:dyDescent="0.2">
      <c r="A8507" t="s">
        <v>3952</v>
      </c>
      <c r="B8507" t="s">
        <v>3953</v>
      </c>
      <c r="C8507" s="1">
        <f>[1]!b_anal_matu_cnbd($A8507,$N$1,3)</f>
        <v>2.5451999999999999</v>
      </c>
      <c r="D8507" t="s">
        <v>21</v>
      </c>
      <c r="E8507" t="s">
        <v>3509</v>
      </c>
      <c r="F8507" s="6">
        <f>[1]!b_anal_yield_cnbd($A8507,$N$1,3)</f>
        <v>1.8127</v>
      </c>
      <c r="G8507" t="s">
        <v>11</v>
      </c>
      <c r="H8507" t="s">
        <v>13</v>
      </c>
      <c r="I8507" t="s">
        <v>13</v>
      </c>
      <c r="J8507" t="s">
        <v>13</v>
      </c>
      <c r="K8507" t="s">
        <v>15526</v>
      </c>
      <c r="L8507" t="str">
        <f>[2]!thsiFinD("ths_subject_latest_rating_yy_bond",A8507)</f>
        <v>5</v>
      </c>
      <c r="M8507" t="str">
        <f>[1]!s_info_industry_sw_2021($A8507,$N$1,1)</f>
        <v>农林牧渔(2021)</v>
      </c>
      <c r="O8507" t="str">
        <f>[1]!b_info_carrydate($A8507)</f>
        <v>2023-11-27</v>
      </c>
    </row>
    <row r="8508" spans="1:15" x14ac:dyDescent="0.2">
      <c r="A8508" t="s">
        <v>14509</v>
      </c>
      <c r="B8508" t="s">
        <v>14510</v>
      </c>
      <c r="C8508" s="1">
        <f>[1]!b_anal_matu_cnbd($A8508,$N$1,3)</f>
        <v>0.54520000000000002</v>
      </c>
      <c r="D8508" t="s">
        <v>32</v>
      </c>
      <c r="E8508" t="s">
        <v>13889</v>
      </c>
      <c r="F8508" s="6">
        <f>[1]!b_anal_yield_cnbd($A8508,$N$1,3)</f>
        <v>1.4208000000000001</v>
      </c>
      <c r="G8508" t="s">
        <v>194</v>
      </c>
      <c r="H8508" t="s">
        <v>13</v>
      </c>
      <c r="I8508" t="s">
        <v>13</v>
      </c>
      <c r="J8508" t="s">
        <v>13</v>
      </c>
      <c r="K8508" t="s">
        <v>15526</v>
      </c>
      <c r="L8508" t="str">
        <f>[2]!thsiFinD("ths_subject_latest_rating_yy_bond",A8508)</f>
        <v>4-</v>
      </c>
      <c r="M8508" t="str">
        <f>[1]!s_info_industry_sw_2021($A8508,$N$1,1)</f>
        <v>非银金融(2021)</v>
      </c>
      <c r="O8508" t="str">
        <f>[1]!b_info_carrydate($A8508)</f>
        <v>2023-11-27</v>
      </c>
    </row>
    <row r="8509" spans="1:15" x14ac:dyDescent="0.2">
      <c r="A8509" t="s">
        <v>16758</v>
      </c>
      <c r="B8509" t="s">
        <v>16759</v>
      </c>
      <c r="C8509" s="1">
        <f>[1]!b_anal_matu_cnbd($A8509,$N$1,3)</f>
        <v>0.54520000000000002</v>
      </c>
      <c r="D8509" t="s">
        <v>32</v>
      </c>
      <c r="E8509" t="s">
        <v>1768</v>
      </c>
      <c r="F8509" s="6">
        <f>[1]!b_anal_yield_cnbd($A8509,$N$1,3)</f>
        <v>1.395</v>
      </c>
      <c r="G8509" t="s">
        <v>11</v>
      </c>
      <c r="H8509" t="s">
        <v>13</v>
      </c>
      <c r="I8509" t="s">
        <v>13</v>
      </c>
      <c r="J8509" t="s">
        <v>13</v>
      </c>
      <c r="K8509" t="s">
        <v>445</v>
      </c>
      <c r="L8509" t="str">
        <f>[2]!thsiFinD("ths_subject_latest_rating_yy_bond",A8509)</f>
        <v>3</v>
      </c>
      <c r="M8509" t="str">
        <f>[1]!s_info_industry_sw_2021($A8509,$N$1,1)</f>
        <v>银行(2021)</v>
      </c>
      <c r="O8509" t="str">
        <f>[1]!b_info_carrydate($A8509)</f>
        <v>2023-11-27</v>
      </c>
    </row>
    <row r="8510" spans="1:15" x14ac:dyDescent="0.2">
      <c r="A8510" t="s">
        <v>17161</v>
      </c>
      <c r="B8510" t="s">
        <v>17162</v>
      </c>
      <c r="C8510" s="1">
        <f>[1]!b_anal_matu_cnbd($A8510,$N$1,3)</f>
        <v>0.54520000000000002</v>
      </c>
      <c r="D8510" t="s">
        <v>50</v>
      </c>
      <c r="E8510" t="s">
        <v>1763</v>
      </c>
      <c r="F8510" s="6">
        <f>[1]!b_anal_yield_cnbd($A8510,$N$1,3)</f>
        <v>1.383</v>
      </c>
      <c r="G8510" t="s">
        <v>26</v>
      </c>
      <c r="H8510" t="s">
        <v>13</v>
      </c>
      <c r="I8510" t="s">
        <v>13</v>
      </c>
      <c r="J8510" t="s">
        <v>13</v>
      </c>
      <c r="K8510" t="s">
        <v>50</v>
      </c>
      <c r="L8510" t="str">
        <f>[2]!thsiFinD("ths_subject_latest_rating_yy_bond",A8510)</f>
        <v>1</v>
      </c>
      <c r="M8510" t="str">
        <f>[1]!s_info_industry_sw_2021($A8510,$N$1,1)</f>
        <v>银行(2021)</v>
      </c>
      <c r="O8510" t="str">
        <f>[1]!b_info_carrydate($A8510)</f>
        <v>2023-11-27</v>
      </c>
    </row>
    <row r="8511" spans="1:15" x14ac:dyDescent="0.2">
      <c r="A8511" t="s">
        <v>17534</v>
      </c>
      <c r="B8511" t="s">
        <v>17535</v>
      </c>
      <c r="C8511" s="1">
        <f>[1]!b_anal_matu_cnbd($A8511,$N$1,3)</f>
        <v>2.5451999999999999</v>
      </c>
      <c r="D8511" t="s">
        <v>17</v>
      </c>
      <c r="E8511" t="s">
        <v>16801</v>
      </c>
      <c r="F8511" s="6">
        <f>[1]!b_anal_yield_cnbd($A8511,$N$1,3)</f>
        <v>1.6980999999999999</v>
      </c>
      <c r="G8511" t="s">
        <v>194</v>
      </c>
      <c r="H8511" t="s">
        <v>13</v>
      </c>
      <c r="I8511" t="s">
        <v>12</v>
      </c>
      <c r="J8511" t="s">
        <v>13</v>
      </c>
      <c r="K8511" t="s">
        <v>1760</v>
      </c>
      <c r="L8511" t="str">
        <f>[2]!thsiFinD("ths_subject_latest_rating_yy_bond",A8511)</f>
        <v>4+</v>
      </c>
      <c r="M8511" t="str">
        <f>[1]!s_info_industry_sw_2021($A8511,$N$1,1)</f>
        <v>银行(2021)</v>
      </c>
      <c r="O8511" t="str">
        <f>[1]!b_info_carrydate($A8511)</f>
        <v>2023-11-27</v>
      </c>
    </row>
    <row r="8512" spans="1:15" x14ac:dyDescent="0.2">
      <c r="A8512" t="s">
        <v>17887</v>
      </c>
      <c r="B8512" t="s">
        <v>17888</v>
      </c>
      <c r="C8512" s="1">
        <f>[1]!b_anal_matu_cnbd($A8512,$N$1,3)</f>
        <v>0.54520000000000002</v>
      </c>
      <c r="D8512" t="s">
        <v>21</v>
      </c>
      <c r="E8512" t="s">
        <v>1489</v>
      </c>
      <c r="F8512" s="6">
        <f>[1]!b_anal_yield_cnbd($A8512,$N$1,3)</f>
        <v>1.5132000000000001</v>
      </c>
      <c r="G8512" t="s">
        <v>11</v>
      </c>
      <c r="H8512" t="s">
        <v>13</v>
      </c>
      <c r="I8512" t="s">
        <v>13</v>
      </c>
      <c r="J8512" t="s">
        <v>13</v>
      </c>
      <c r="K8512" t="s">
        <v>15526</v>
      </c>
      <c r="L8512" t="str">
        <f>[2]!thsiFinD("ths_subject_latest_rating_yy_bond",A8512)</f>
        <v>5-</v>
      </c>
      <c r="M8512" t="str">
        <f>[1]!s_info_industry_sw_2021($A8512,$N$1,1)</f>
        <v>建筑装饰(2021)</v>
      </c>
      <c r="O8512" t="str">
        <f>[1]!b_info_carrydate($A8512)</f>
        <v>2023-11-27</v>
      </c>
    </row>
    <row r="8513" spans="1:15" x14ac:dyDescent="0.2">
      <c r="A8513" t="s">
        <v>22829</v>
      </c>
      <c r="B8513" t="s">
        <v>22830</v>
      </c>
      <c r="C8513" s="1">
        <f>[1]!b_anal_matu_cnbd($A8513,$N$1,3)</f>
        <v>0.54520000000000002</v>
      </c>
      <c r="D8513" t="s">
        <v>50</v>
      </c>
      <c r="E8513" t="s">
        <v>12856</v>
      </c>
      <c r="F8513" s="6">
        <f>[1]!b_anal_yield_cnbd($A8513,$N$1,3)</f>
        <v>1.4415</v>
      </c>
      <c r="G8513" t="s">
        <v>11</v>
      </c>
      <c r="H8513" t="s">
        <v>13</v>
      </c>
      <c r="I8513" t="s">
        <v>13</v>
      </c>
      <c r="J8513" t="s">
        <v>13</v>
      </c>
      <c r="K8513" t="s">
        <v>1747</v>
      </c>
      <c r="L8513" t="str">
        <f>[2]!thsiFinD("ths_subject_latest_rating_yy_bond",A8513)</f>
        <v>2</v>
      </c>
      <c r="M8513" t="str">
        <f>[1]!s_info_industry_sw_2021($A8513,$N$1,1)</f>
        <v>非银金融(2021)</v>
      </c>
      <c r="O8513" t="str">
        <f>[1]!b_info_carrydate($A8513)</f>
        <v>2023-11-27</v>
      </c>
    </row>
    <row r="8514" spans="1:15" x14ac:dyDescent="0.2">
      <c r="A8514" t="s">
        <v>3027</v>
      </c>
      <c r="B8514" t="s">
        <v>3028</v>
      </c>
      <c r="C8514" s="1">
        <f>[1]!b_anal_matu_cnbd($A8514,$N$1,3)</f>
        <v>0.53700000000000003</v>
      </c>
      <c r="D8514" t="s">
        <v>14</v>
      </c>
      <c r="E8514" t="s">
        <v>3029</v>
      </c>
      <c r="F8514" s="6">
        <f>[1]!b_anal_yield_cnbd($A8514,$N$1,3)</f>
        <v>1.5401</v>
      </c>
      <c r="G8514" t="s">
        <v>11</v>
      </c>
      <c r="H8514" t="s">
        <v>13</v>
      </c>
      <c r="I8514" t="s">
        <v>13</v>
      </c>
      <c r="J8514" t="s">
        <v>13</v>
      </c>
      <c r="K8514" t="s">
        <v>15639</v>
      </c>
      <c r="L8514" t="str">
        <f>[2]!thsiFinD("ths_subject_latest_rating_yy_bond",A8514)</f>
        <v>6+</v>
      </c>
      <c r="M8514" t="str">
        <f>[1]!s_info_industry_sw_2021($A8514,$N$1,1)</f>
        <v>建筑装饰(2021)</v>
      </c>
      <c r="O8514" t="str">
        <f>[1]!b_info_carrydate($A8514)</f>
        <v>2023-11-24</v>
      </c>
    </row>
    <row r="8515" spans="1:15" x14ac:dyDescent="0.2">
      <c r="A8515" t="s">
        <v>3938</v>
      </c>
      <c r="B8515" t="s">
        <v>3939</v>
      </c>
      <c r="C8515" s="1">
        <f>[1]!b_anal_matu_cnbd($A8515,$N$1,3)</f>
        <v>0.53700000000000003</v>
      </c>
      <c r="D8515" t="s">
        <v>21</v>
      </c>
      <c r="E8515" t="s">
        <v>629</v>
      </c>
      <c r="F8515" s="6">
        <f>[1]!b_anal_yield_cnbd($A8515,$N$1,3)</f>
        <v>1.4911000000000001</v>
      </c>
      <c r="G8515" t="s">
        <v>11</v>
      </c>
      <c r="H8515" t="s">
        <v>13</v>
      </c>
      <c r="I8515" t="s">
        <v>13</v>
      </c>
      <c r="J8515" t="s">
        <v>13</v>
      </c>
      <c r="K8515" t="s">
        <v>15525</v>
      </c>
      <c r="L8515" t="str">
        <f>[2]!thsiFinD("ths_subject_latest_rating_yy_bond",A8515)</f>
        <v>5+</v>
      </c>
      <c r="M8515" t="str">
        <f>[1]!s_info_industry_sw_2021($A8515,$N$1,1)</f>
        <v>非银金融(2021)</v>
      </c>
      <c r="O8515" t="str">
        <f>[1]!b_info_carrydate($A8515)</f>
        <v>2023-11-24</v>
      </c>
    </row>
    <row r="8516" spans="1:15" x14ac:dyDescent="0.2">
      <c r="A8516" t="s">
        <v>3940</v>
      </c>
      <c r="B8516" t="s">
        <v>3941</v>
      </c>
      <c r="C8516" s="1">
        <f>[1]!b_anal_matu_cnbd($A8516,$N$1,3)</f>
        <v>0.53700000000000003</v>
      </c>
      <c r="D8516" t="s">
        <v>21</v>
      </c>
      <c r="E8516" t="s">
        <v>3641</v>
      </c>
      <c r="F8516" s="6">
        <f>[1]!b_anal_yield_cnbd($A8516,$N$1,3)</f>
        <v>1.4911000000000001</v>
      </c>
      <c r="G8516" t="s">
        <v>11</v>
      </c>
      <c r="H8516" t="s">
        <v>13</v>
      </c>
      <c r="I8516" t="s">
        <v>13</v>
      </c>
      <c r="J8516" t="s">
        <v>13</v>
      </c>
      <c r="K8516" t="s">
        <v>15639</v>
      </c>
      <c r="L8516" t="str">
        <f>[2]!thsiFinD("ths_subject_latest_rating_yy_bond",A8516)</f>
        <v>6+</v>
      </c>
      <c r="M8516" t="str">
        <f>[1]!s_info_industry_sw_2021($A8516,$N$1,1)</f>
        <v>商贸零售(2021)</v>
      </c>
      <c r="O8516" t="str">
        <f>[1]!b_info_carrydate($A8516)</f>
        <v>2023-11-24</v>
      </c>
    </row>
    <row r="8517" spans="1:15" x14ac:dyDescent="0.2">
      <c r="A8517" t="s">
        <v>14507</v>
      </c>
      <c r="B8517" t="s">
        <v>14508</v>
      </c>
      <c r="C8517" s="1">
        <f>[1]!b_anal_matu_cnbd($A8517,$N$1,3)</f>
        <v>0.53700000000000003</v>
      </c>
      <c r="D8517" t="s">
        <v>17</v>
      </c>
      <c r="E8517" t="s">
        <v>3746</v>
      </c>
      <c r="F8517" s="6">
        <f>[1]!b_anal_yield_cnbd($A8517,$N$1,3)</f>
        <v>1.4859</v>
      </c>
      <c r="G8517" t="s">
        <v>11</v>
      </c>
      <c r="H8517" t="s">
        <v>12</v>
      </c>
      <c r="I8517" t="s">
        <v>13</v>
      </c>
      <c r="J8517" t="s">
        <v>13</v>
      </c>
      <c r="K8517" t="s">
        <v>15526</v>
      </c>
      <c r="L8517" t="str">
        <f>[2]!thsiFinD("ths_subject_latest_rating_yy_bond",A8517)</f>
        <v>4-</v>
      </c>
      <c r="M8517" t="str">
        <f>[1]!s_info_industry_sw_2021($A8517,$N$1,1)</f>
        <v>房地产(2021)</v>
      </c>
      <c r="O8517" t="str">
        <f>[1]!b_info_carrydate($A8517)</f>
        <v>2023-11-24</v>
      </c>
    </row>
    <row r="8518" spans="1:15" x14ac:dyDescent="0.2">
      <c r="A8518" t="s">
        <v>14511</v>
      </c>
      <c r="B8518" t="s">
        <v>14512</v>
      </c>
      <c r="C8518" s="1">
        <f>[1]!b_anal_matu_cnbd($A8518,$N$1,3)</f>
        <v>2.5369999999999999</v>
      </c>
      <c r="D8518" t="s">
        <v>17</v>
      </c>
      <c r="E8518" t="s">
        <v>2122</v>
      </c>
      <c r="F8518" s="6">
        <f>[1]!b_anal_yield_cnbd($A8518,$N$1,3)</f>
        <v>1.7811999999999999</v>
      </c>
      <c r="G8518" t="s">
        <v>11</v>
      </c>
      <c r="H8518" t="s">
        <v>13</v>
      </c>
      <c r="I8518" t="s">
        <v>13</v>
      </c>
      <c r="J8518" t="s">
        <v>13</v>
      </c>
      <c r="K8518" t="s">
        <v>1747</v>
      </c>
      <c r="L8518" t="str">
        <f>[2]!thsiFinD("ths_subject_latest_rating_yy_bond",A8518)</f>
        <v>4</v>
      </c>
      <c r="M8518" t="str">
        <f>[1]!s_info_industry_sw_2021($A8518,$N$1,1)</f>
        <v>综合(2021)</v>
      </c>
      <c r="O8518" t="str">
        <f>[1]!b_info_carrydate($A8518)</f>
        <v>2023-11-24</v>
      </c>
    </row>
    <row r="8519" spans="1:15" x14ac:dyDescent="0.2">
      <c r="A8519" t="s">
        <v>17435</v>
      </c>
      <c r="B8519" t="s">
        <v>17436</v>
      </c>
      <c r="C8519" s="1">
        <f>[1]!b_anal_matu_cnbd($A8519,$N$1,3)</f>
        <v>0.53700000000000003</v>
      </c>
      <c r="D8519" t="s">
        <v>17</v>
      </c>
      <c r="E8519" t="s">
        <v>16831</v>
      </c>
      <c r="F8519" s="6">
        <f>[1]!b_anal_yield_cnbd($A8519,$N$1,3)</f>
        <v>1.4278999999999999</v>
      </c>
      <c r="G8519" t="s">
        <v>11</v>
      </c>
      <c r="H8519" t="s">
        <v>13</v>
      </c>
      <c r="I8519" t="s">
        <v>13</v>
      </c>
      <c r="J8519" t="s">
        <v>13</v>
      </c>
      <c r="K8519" t="s">
        <v>1760</v>
      </c>
      <c r="L8519" t="str">
        <f>[2]!thsiFinD("ths_subject_latest_rating_yy_bond",A8519)</f>
        <v>4-</v>
      </c>
      <c r="M8519" t="str">
        <f>[1]!s_info_industry_sw_2021($A8519,$N$1,1)</f>
        <v>银行(2021)</v>
      </c>
      <c r="O8519" t="str">
        <f>[1]!b_info_carrydate($A8519)</f>
        <v>2023-11-24</v>
      </c>
    </row>
    <row r="8520" spans="1:15" x14ac:dyDescent="0.2">
      <c r="A8520" t="s">
        <v>18055</v>
      </c>
      <c r="B8520" t="s">
        <v>18056</v>
      </c>
      <c r="C8520" s="1">
        <f>[1]!b_anal_matu_cnbd($A8520,$N$1,3)</f>
        <v>0.53700000000000003</v>
      </c>
      <c r="D8520" t="s">
        <v>21</v>
      </c>
      <c r="E8520" t="s">
        <v>4017</v>
      </c>
      <c r="F8520" s="6">
        <f>[1]!b_anal_yield_cnbd($A8520,$N$1,3)</f>
        <v>1.4862</v>
      </c>
      <c r="G8520" t="s">
        <v>11</v>
      </c>
      <c r="H8520" t="s">
        <v>12</v>
      </c>
      <c r="I8520" t="s">
        <v>13</v>
      </c>
      <c r="J8520" t="s">
        <v>13</v>
      </c>
      <c r="K8520" t="s">
        <v>15639</v>
      </c>
      <c r="L8520" t="str">
        <f>[2]!thsiFinD("ths_subject_latest_rating_yy_bond",A8520)</f>
        <v>5-</v>
      </c>
      <c r="M8520" t="str">
        <f>[1]!s_info_industry_sw_2021($A8520,$N$1,1)</f>
        <v>交通运输(2021)</v>
      </c>
      <c r="O8520" t="str">
        <f>[1]!b_info_carrydate($A8520)</f>
        <v>2023-11-24</v>
      </c>
    </row>
    <row r="8521" spans="1:15" x14ac:dyDescent="0.2">
      <c r="A8521" t="s">
        <v>18057</v>
      </c>
      <c r="B8521" t="s">
        <v>18058</v>
      </c>
      <c r="C8521" s="1">
        <f>[1]!b_anal_matu_cnbd($A8521,$N$1,3)</f>
        <v>0.53700000000000003</v>
      </c>
      <c r="D8521" t="s">
        <v>32</v>
      </c>
      <c r="E8521" t="s">
        <v>13038</v>
      </c>
      <c r="F8521" s="6">
        <f>[1]!b_anal_yield_cnbd($A8521,$N$1,3)</f>
        <v>1.4200999999999999</v>
      </c>
      <c r="G8521" t="s">
        <v>11</v>
      </c>
      <c r="H8521" t="s">
        <v>13</v>
      </c>
      <c r="I8521" t="s">
        <v>13</v>
      </c>
      <c r="J8521" t="s">
        <v>13</v>
      </c>
      <c r="K8521" t="s">
        <v>15526</v>
      </c>
      <c r="L8521" t="str">
        <f>[2]!thsiFinD("ths_subject_latest_rating_yy_bond",A8521)</f>
        <v>4</v>
      </c>
      <c r="M8521" t="str">
        <f>[1]!s_info_industry_sw_2021($A8521,$N$1,1)</f>
        <v>非银金融(2021)</v>
      </c>
      <c r="O8521" t="str">
        <f>[1]!b_info_carrydate($A8521)</f>
        <v>2023-11-24</v>
      </c>
    </row>
    <row r="8522" spans="1:15" x14ac:dyDescent="0.2">
      <c r="A8522" t="s">
        <v>18059</v>
      </c>
      <c r="B8522" t="s">
        <v>18060</v>
      </c>
      <c r="C8522" s="1">
        <f>[1]!b_anal_matu_cnbd($A8522,$N$1,3)</f>
        <v>0.53700000000000003</v>
      </c>
      <c r="D8522" t="s">
        <v>50</v>
      </c>
      <c r="E8522" t="s">
        <v>1622</v>
      </c>
      <c r="F8522" s="6">
        <f>[1]!b_anal_yield_cnbd($A8522,$N$1,3)</f>
        <v>1.4100999999999999</v>
      </c>
      <c r="G8522" t="s">
        <v>11</v>
      </c>
      <c r="H8522" t="s">
        <v>13</v>
      </c>
      <c r="I8522" t="s">
        <v>13</v>
      </c>
      <c r="J8522" t="s">
        <v>13</v>
      </c>
      <c r="K8522" t="s">
        <v>445</v>
      </c>
      <c r="L8522" t="str">
        <f>[2]!thsiFinD("ths_subject_latest_rating_yy_bond",A8522)</f>
        <v>2</v>
      </c>
      <c r="M8522" t="str">
        <f>[1]!s_info_industry_sw_2021($A8522,$N$1,1)</f>
        <v>非银金融(2021)</v>
      </c>
      <c r="O8522" t="str">
        <f>[1]!b_info_carrydate($A8522)</f>
        <v>2023-11-24</v>
      </c>
    </row>
    <row r="8523" spans="1:15" x14ac:dyDescent="0.2">
      <c r="A8523" t="s">
        <v>18063</v>
      </c>
      <c r="B8523" t="s">
        <v>18064</v>
      </c>
      <c r="C8523" s="1">
        <f>[1]!b_anal_matu_cnbd($A8523,$N$1,3)</f>
        <v>0.53700000000000003</v>
      </c>
      <c r="D8523" t="s">
        <v>17</v>
      </c>
      <c r="E8523" t="s">
        <v>123</v>
      </c>
      <c r="F8523" s="6">
        <f>[1]!b_anal_yield_cnbd($A8523,$N$1,3)</f>
        <v>1.4859</v>
      </c>
      <c r="G8523" t="s">
        <v>11</v>
      </c>
      <c r="H8523" t="s">
        <v>13</v>
      </c>
      <c r="I8523" t="s">
        <v>13</v>
      </c>
      <c r="J8523" t="s">
        <v>13</v>
      </c>
      <c r="K8523" t="s">
        <v>15525</v>
      </c>
      <c r="L8523" t="str">
        <f>[2]!thsiFinD("ths_subject_latest_rating_yy_bond",A8523)</f>
        <v>4</v>
      </c>
      <c r="M8523" t="str">
        <f>[1]!s_info_industry_sw_2021($A8523,$N$1,1)</f>
        <v>综合(2021)</v>
      </c>
      <c r="O8523" t="str">
        <f>[1]!b_info_carrydate($A8523)</f>
        <v>2023-11-24</v>
      </c>
    </row>
    <row r="8524" spans="1:15" x14ac:dyDescent="0.2">
      <c r="A8524" t="s">
        <v>18077</v>
      </c>
      <c r="B8524" t="s">
        <v>18078</v>
      </c>
      <c r="C8524" s="1">
        <f>[1]!b_anal_matu_cnbd($A8524,$N$1,3)</f>
        <v>0.53700000000000003</v>
      </c>
      <c r="D8524" t="s">
        <v>50</v>
      </c>
      <c r="E8524" t="s">
        <v>12847</v>
      </c>
      <c r="F8524" s="6">
        <f>[1]!b_anal_yield_cnbd($A8524,$N$1,3)</f>
        <v>1.4100999999999999</v>
      </c>
      <c r="G8524" t="s">
        <v>26</v>
      </c>
      <c r="H8524" t="s">
        <v>13</v>
      </c>
      <c r="I8524" t="s">
        <v>13</v>
      </c>
      <c r="J8524" t="s">
        <v>13</v>
      </c>
      <c r="K8524" t="s">
        <v>445</v>
      </c>
      <c r="L8524" t="str">
        <f>[2]!thsiFinD("ths_subject_latest_rating_yy_bond",A8524)</f>
        <v>2</v>
      </c>
      <c r="M8524" t="str">
        <f>[1]!s_info_industry_sw_2021($A8524,$N$1,1)</f>
        <v>非银金融(2021)</v>
      </c>
      <c r="O8524" t="str">
        <f>[1]!b_info_carrydate($A8524)</f>
        <v>2023-11-24</v>
      </c>
    </row>
    <row r="8525" spans="1:15" x14ac:dyDescent="0.2">
      <c r="A8525" t="s">
        <v>3923</v>
      </c>
      <c r="B8525" t="s">
        <v>3924</v>
      </c>
      <c r="C8525" s="1">
        <f>[1]!b_anal_matu_cnbd($A8525,$N$1,3)</f>
        <v>7.5342000000000002</v>
      </c>
      <c r="D8525" t="s">
        <v>17</v>
      </c>
      <c r="E8525" t="s">
        <v>424</v>
      </c>
      <c r="F8525" s="6">
        <f>[1]!b_anal_yield_cnbd($A8525,$N$1,3)</f>
        <v>2.1717</v>
      </c>
      <c r="G8525" t="s">
        <v>11</v>
      </c>
      <c r="H8525" t="s">
        <v>13</v>
      </c>
      <c r="I8525" t="s">
        <v>13</v>
      </c>
      <c r="J8525" t="s">
        <v>13</v>
      </c>
      <c r="K8525" t="s">
        <v>1760</v>
      </c>
      <c r="L8525" t="str">
        <f>[2]!thsiFinD("ths_subject_latest_rating_yy_bond",A8525)</f>
        <v>4</v>
      </c>
      <c r="M8525" t="str">
        <f>[1]!s_info_industry_sw_2021($A8525,$N$1,1)</f>
        <v>公用事业(2021)</v>
      </c>
      <c r="O8525" t="str">
        <f>[1]!b_info_carrydate($A8525)</f>
        <v>2023-11-23</v>
      </c>
    </row>
    <row r="8526" spans="1:15" x14ac:dyDescent="0.2">
      <c r="A8526" t="s">
        <v>3925</v>
      </c>
      <c r="B8526" t="s">
        <v>3926</v>
      </c>
      <c r="C8526" s="1">
        <f>[1]!b_anal_matu_cnbd($A8526,$N$1,3)</f>
        <v>2.5341999999999998</v>
      </c>
      <c r="D8526" t="s">
        <v>50</v>
      </c>
      <c r="E8526" t="s">
        <v>1242</v>
      </c>
      <c r="F8526" s="6">
        <f>[1]!b_anal_yield_cnbd($A8526,$N$1,3)</f>
        <v>1.7286999999999999</v>
      </c>
      <c r="G8526" t="s">
        <v>11</v>
      </c>
      <c r="H8526" t="s">
        <v>13</v>
      </c>
      <c r="I8526" t="s">
        <v>13</v>
      </c>
      <c r="J8526" t="s">
        <v>13</v>
      </c>
      <c r="K8526" t="s">
        <v>10</v>
      </c>
      <c r="L8526" t="str">
        <f>[2]!thsiFinD("ths_subject_latest_rating_yy_bond",A8526)</f>
        <v>3</v>
      </c>
      <c r="M8526" t="str">
        <f>[1]!s_info_industry_sw_2021($A8526,$N$1,1)</f>
        <v>交通运输(2021)</v>
      </c>
      <c r="O8526" t="str">
        <f>[1]!b_info_carrydate($A8526)</f>
        <v>2023-11-23</v>
      </c>
    </row>
    <row r="8527" spans="1:15" x14ac:dyDescent="0.2">
      <c r="A8527" t="s">
        <v>3927</v>
      </c>
      <c r="B8527" t="s">
        <v>3928</v>
      </c>
      <c r="C8527" s="1">
        <f>[1]!b_anal_matu_cnbd($A8527,$N$1,3)</f>
        <v>0.53420000000000001</v>
      </c>
      <c r="D8527" t="s">
        <v>14</v>
      </c>
      <c r="E8527" t="s">
        <v>3929</v>
      </c>
      <c r="F8527" s="6">
        <f>[1]!b_anal_yield_cnbd($A8527,$N$1,3)</f>
        <v>1.5398000000000001</v>
      </c>
      <c r="G8527" t="s">
        <v>11</v>
      </c>
      <c r="H8527" t="s">
        <v>12</v>
      </c>
      <c r="I8527" t="s">
        <v>13</v>
      </c>
      <c r="J8527" t="s">
        <v>13</v>
      </c>
      <c r="K8527" t="s">
        <v>15639</v>
      </c>
      <c r="L8527" t="str">
        <f>[2]!thsiFinD("ths_subject_latest_rating_yy_bond",A8527)</f>
        <v>5-</v>
      </c>
      <c r="M8527" t="str">
        <f>[1]!s_info_industry_sw_2021($A8527,$N$1,1)</f>
        <v>建筑装饰(2021)</v>
      </c>
      <c r="O8527" t="str">
        <f>[1]!b_info_carrydate($A8527)</f>
        <v>2023-11-23</v>
      </c>
    </row>
    <row r="8528" spans="1:15" x14ac:dyDescent="0.2">
      <c r="A8528" t="s">
        <v>3932</v>
      </c>
      <c r="B8528" t="s">
        <v>3933</v>
      </c>
      <c r="C8528" s="1">
        <f>[1]!b_anal_matu_cnbd($A8528,$N$1,3)</f>
        <v>2.5341999999999998</v>
      </c>
      <c r="D8528" t="s">
        <v>17</v>
      </c>
      <c r="E8528" t="s">
        <v>3934</v>
      </c>
      <c r="F8528" s="6">
        <f>[1]!b_anal_yield_cnbd($A8528,$N$1,3)</f>
        <v>1.7883</v>
      </c>
      <c r="G8528" t="s">
        <v>11</v>
      </c>
      <c r="H8528" t="s">
        <v>13</v>
      </c>
      <c r="I8528" t="s">
        <v>13</v>
      </c>
      <c r="J8528" t="s">
        <v>13</v>
      </c>
      <c r="K8528" t="s">
        <v>15526</v>
      </c>
      <c r="L8528" t="str">
        <f>[2]!thsiFinD("ths_subject_latest_rating_yy_bond",A8528)</f>
        <v>5</v>
      </c>
      <c r="M8528" t="str">
        <f>[1]!s_info_industry_sw_2021($A8528,$N$1,1)</f>
        <v>环保(2021)</v>
      </c>
      <c r="O8528" t="str">
        <f>[1]!b_info_carrydate($A8528)</f>
        <v>2023-11-23</v>
      </c>
    </row>
    <row r="8529" spans="1:15" x14ac:dyDescent="0.2">
      <c r="A8529" t="s">
        <v>3935</v>
      </c>
      <c r="B8529" t="s">
        <v>3936</v>
      </c>
      <c r="C8529" s="1">
        <f>[1]!b_anal_matu_cnbd($A8529,$N$1,3)</f>
        <v>0.53420000000000001</v>
      </c>
      <c r="D8529" t="s">
        <v>17</v>
      </c>
      <c r="E8529" t="s">
        <v>3937</v>
      </c>
      <c r="F8529" s="6">
        <f>[1]!b_anal_yield_cnbd($A8529,$N$1,3)</f>
        <v>1.4709000000000001</v>
      </c>
      <c r="G8529" t="s">
        <v>26</v>
      </c>
      <c r="H8529" t="s">
        <v>13</v>
      </c>
      <c r="I8529" t="s">
        <v>13</v>
      </c>
      <c r="J8529" t="s">
        <v>13</v>
      </c>
      <c r="K8529" t="s">
        <v>15525</v>
      </c>
      <c r="L8529" t="str">
        <f>[2]!thsiFinD("ths_subject_latest_rating_yy_bond",A8529)</f>
        <v>4</v>
      </c>
      <c r="M8529" t="str">
        <f>[1]!s_info_industry_sw_2021($A8529,$N$1,1)</f>
        <v>公用事业(2021)</v>
      </c>
      <c r="O8529" t="str">
        <f>[1]!b_info_carrydate($A8529)</f>
        <v>2023-11-23</v>
      </c>
    </row>
    <row r="8530" spans="1:15" x14ac:dyDescent="0.2">
      <c r="A8530" t="s">
        <v>14504</v>
      </c>
      <c r="B8530" t="s">
        <v>14505</v>
      </c>
      <c r="C8530" s="1">
        <f>[1]!b_anal_matu_cnbd($A8530,$N$1,3)</f>
        <v>0.53420000000000001</v>
      </c>
      <c r="D8530" t="s">
        <v>17</v>
      </c>
      <c r="E8530" t="s">
        <v>14506</v>
      </c>
      <c r="F8530" s="6">
        <f>[1]!b_anal_yield_cnbd($A8530,$N$1,3)</f>
        <v>1.4298999999999999</v>
      </c>
      <c r="G8530" t="s">
        <v>11</v>
      </c>
      <c r="H8530" t="s">
        <v>13</v>
      </c>
      <c r="I8530" t="s">
        <v>13</v>
      </c>
      <c r="J8530" t="s">
        <v>13</v>
      </c>
      <c r="K8530" t="s">
        <v>15639</v>
      </c>
      <c r="L8530" t="str">
        <f>[2]!thsiFinD("ths_subject_latest_rating_yy_bond",A8530)</f>
        <v>5</v>
      </c>
      <c r="M8530" t="str">
        <f>[1]!s_info_industry_sw_2021($A8530,$N$1,1)</f>
        <v>非银金融(2021)</v>
      </c>
      <c r="O8530" t="str">
        <f>[1]!b_info_carrydate($A8530)</f>
        <v>2023-11-23</v>
      </c>
    </row>
    <row r="8531" spans="1:15" x14ac:dyDescent="0.2">
      <c r="A8531" t="s">
        <v>17743</v>
      </c>
      <c r="B8531" t="s">
        <v>17744</v>
      </c>
      <c r="C8531" s="1">
        <f>[1]!b_anal_matu_cnbd($A8531,$N$1,3)</f>
        <v>0.53420000000000001</v>
      </c>
      <c r="D8531" t="s">
        <v>50</v>
      </c>
      <c r="E8531" t="s">
        <v>1763</v>
      </c>
      <c r="F8531" s="6">
        <f>[1]!b_anal_yield_cnbd($A8531,$N$1,3)</f>
        <v>1.3819999999999999</v>
      </c>
      <c r="G8531" t="s">
        <v>26</v>
      </c>
      <c r="H8531" t="s">
        <v>13</v>
      </c>
      <c r="I8531" t="s">
        <v>13</v>
      </c>
      <c r="J8531" t="s">
        <v>13</v>
      </c>
      <c r="K8531" t="s">
        <v>50</v>
      </c>
      <c r="L8531" t="str">
        <f>[2]!thsiFinD("ths_subject_latest_rating_yy_bond",A8531)</f>
        <v>1</v>
      </c>
      <c r="M8531" t="str">
        <f>[1]!s_info_industry_sw_2021($A8531,$N$1,1)</f>
        <v>银行(2021)</v>
      </c>
      <c r="O8531" t="str">
        <f>[1]!b_info_carrydate($A8531)</f>
        <v>2023-11-23</v>
      </c>
    </row>
    <row r="8532" spans="1:15" x14ac:dyDescent="0.2">
      <c r="A8532" t="s">
        <v>17835</v>
      </c>
      <c r="B8532" t="s">
        <v>17836</v>
      </c>
      <c r="C8532" s="1">
        <f>[1]!b_anal_matu_cnbd($A8532,$N$1,3)</f>
        <v>2.5341999999999998</v>
      </c>
      <c r="D8532" t="s">
        <v>21</v>
      </c>
      <c r="E8532" t="s">
        <v>2204</v>
      </c>
      <c r="F8532" s="6">
        <f>[1]!b_anal_yield_cnbd($A8532,$N$1,3)</f>
        <v>2.69</v>
      </c>
      <c r="G8532" t="s">
        <v>11</v>
      </c>
      <c r="H8532" t="s">
        <v>13</v>
      </c>
      <c r="I8532" t="s">
        <v>13</v>
      </c>
      <c r="J8532" t="s">
        <v>13</v>
      </c>
      <c r="K8532" t="s">
        <v>15639</v>
      </c>
      <c r="L8532" t="str">
        <f>[2]!thsiFinD("ths_subject_latest_rating_yy_bond",A8532)</f>
        <v>5</v>
      </c>
      <c r="M8532" t="str">
        <f>[1]!s_info_industry_sw_2021($A8532,$N$1,1)</f>
        <v>房地产(2021)</v>
      </c>
      <c r="O8532" t="str">
        <f>[1]!b_info_carrydate($A8532)</f>
        <v>2023-11-23</v>
      </c>
    </row>
    <row r="8533" spans="1:15" x14ac:dyDescent="0.2">
      <c r="A8533" t="s">
        <v>17983</v>
      </c>
      <c r="B8533" t="s">
        <v>17984</v>
      </c>
      <c r="C8533" s="1">
        <f>[1]!b_anal_matu_cnbd($A8533,$N$1,3)</f>
        <v>2.5341999999999998</v>
      </c>
      <c r="D8533" t="s">
        <v>21</v>
      </c>
      <c r="E8533" t="s">
        <v>6455</v>
      </c>
      <c r="F8533" s="6">
        <f>[1]!b_anal_yield_cnbd($A8533,$N$1,3)</f>
        <v>1.84</v>
      </c>
      <c r="G8533" t="s">
        <v>11</v>
      </c>
      <c r="H8533" t="s">
        <v>13</v>
      </c>
      <c r="I8533" t="s">
        <v>13</v>
      </c>
      <c r="J8533" t="s">
        <v>13</v>
      </c>
      <c r="K8533" t="s">
        <v>15526</v>
      </c>
      <c r="L8533" t="str">
        <f>[2]!thsiFinD("ths_subject_latest_rating_yy_bond",A8533)</f>
        <v>5+</v>
      </c>
      <c r="M8533" t="str">
        <f>[1]!s_info_industry_sw_2021($A8533,$N$1,1)</f>
        <v>公用事业(2021)</v>
      </c>
      <c r="O8533" t="str">
        <f>[1]!b_info_carrydate($A8533)</f>
        <v>2023-11-23</v>
      </c>
    </row>
    <row r="8534" spans="1:15" x14ac:dyDescent="0.2">
      <c r="A8534" t="s">
        <v>18007</v>
      </c>
      <c r="B8534" t="s">
        <v>18008</v>
      </c>
      <c r="C8534" s="1">
        <f>[1]!b_anal_matu_cnbd($A8534,$N$1,3)</f>
        <v>0.53420000000000001</v>
      </c>
      <c r="D8534" t="s">
        <v>17</v>
      </c>
      <c r="E8534" t="s">
        <v>320</v>
      </c>
      <c r="F8534" s="6">
        <f>[1]!b_anal_yield_cnbd($A8534,$N$1,3)</f>
        <v>1.4857</v>
      </c>
      <c r="G8534" t="s">
        <v>11</v>
      </c>
      <c r="H8534" t="s">
        <v>13</v>
      </c>
      <c r="I8534" t="s">
        <v>13</v>
      </c>
      <c r="J8534" t="s">
        <v>13</v>
      </c>
      <c r="K8534" t="s">
        <v>1747</v>
      </c>
      <c r="L8534" t="str">
        <f>[2]!thsiFinD("ths_subject_latest_rating_yy_bond",A8534)</f>
        <v>3</v>
      </c>
      <c r="M8534" t="str">
        <f>[1]!s_info_industry_sw_2021($A8534,$N$1,1)</f>
        <v>电子(2021)</v>
      </c>
      <c r="O8534" t="str">
        <f>[1]!b_info_carrydate($A8534)</f>
        <v>2023-11-23</v>
      </c>
    </row>
    <row r="8535" spans="1:15" x14ac:dyDescent="0.2">
      <c r="A8535" t="s">
        <v>18047</v>
      </c>
      <c r="B8535" t="s">
        <v>18048</v>
      </c>
      <c r="C8535" s="1">
        <f>[1]!b_anal_matu_cnbd($A8535,$N$1,3)</f>
        <v>0.53420000000000001</v>
      </c>
      <c r="D8535" t="s">
        <v>17</v>
      </c>
      <c r="E8535" t="s">
        <v>12152</v>
      </c>
      <c r="F8535" s="6">
        <f>[1]!b_anal_yield_cnbd($A8535,$N$1,3)</f>
        <v>1.4773000000000001</v>
      </c>
      <c r="G8535" t="s">
        <v>26</v>
      </c>
      <c r="H8535" t="s">
        <v>13</v>
      </c>
      <c r="I8535" t="s">
        <v>13</v>
      </c>
      <c r="J8535" t="s">
        <v>13</v>
      </c>
      <c r="K8535" t="s">
        <v>15639</v>
      </c>
      <c r="L8535" t="str">
        <f>[2]!thsiFinD("ths_subject_latest_rating_yy_bond",A8535)</f>
        <v>4</v>
      </c>
      <c r="M8535" t="str">
        <f>[1]!s_info_industry_sw_2021($A8535,$N$1,1)</f>
        <v>建筑材料(2021)</v>
      </c>
      <c r="O8535" t="str">
        <f>[1]!b_info_carrydate($A8535)</f>
        <v>2023-11-23</v>
      </c>
    </row>
    <row r="8536" spans="1:15" x14ac:dyDescent="0.2">
      <c r="A8536" t="s">
        <v>18049</v>
      </c>
      <c r="B8536" t="s">
        <v>18050</v>
      </c>
      <c r="C8536" s="1">
        <f>[1]!b_anal_matu_cnbd($A8536,$N$1,3)</f>
        <v>0.53420000000000001</v>
      </c>
      <c r="D8536" t="s">
        <v>17</v>
      </c>
      <c r="E8536" t="s">
        <v>3408</v>
      </c>
      <c r="F8536" s="6">
        <f>[1]!b_anal_yield_cnbd($A8536,$N$1,3)</f>
        <v>1.5499000000000001</v>
      </c>
      <c r="G8536" t="s">
        <v>11</v>
      </c>
      <c r="H8536" t="s">
        <v>13</v>
      </c>
      <c r="I8536" t="s">
        <v>13</v>
      </c>
      <c r="J8536" t="s">
        <v>13</v>
      </c>
      <c r="K8536" t="s">
        <v>15639</v>
      </c>
      <c r="L8536" t="str">
        <f>[2]!thsiFinD("ths_subject_latest_rating_yy_bond",A8536)</f>
        <v>5</v>
      </c>
      <c r="M8536" t="str">
        <f>[1]!s_info_industry_sw_2021($A8536,$N$1,1)</f>
        <v>非银金融(2021)</v>
      </c>
      <c r="O8536" t="str">
        <f>[1]!b_info_carrydate($A8536)</f>
        <v>2023-11-23</v>
      </c>
    </row>
    <row r="8537" spans="1:15" x14ac:dyDescent="0.2">
      <c r="A8537" t="s">
        <v>18065</v>
      </c>
      <c r="B8537" t="s">
        <v>18066</v>
      </c>
      <c r="C8537" s="1">
        <f>[1]!b_anal_matu_cnbd($A8537,$N$1,3)</f>
        <v>0.53420000000000001</v>
      </c>
      <c r="D8537" t="s">
        <v>17</v>
      </c>
      <c r="E8537" t="s">
        <v>12795</v>
      </c>
      <c r="F8537" s="6">
        <f>[1]!b_anal_yield_cnbd($A8537,$N$1,3)</f>
        <v>1.4291</v>
      </c>
      <c r="G8537" t="s">
        <v>11</v>
      </c>
      <c r="H8537" t="s">
        <v>13</v>
      </c>
      <c r="I8537" t="s">
        <v>12</v>
      </c>
      <c r="J8537" t="s">
        <v>13</v>
      </c>
      <c r="K8537" t="s">
        <v>1760</v>
      </c>
      <c r="L8537" t="str">
        <f>[2]!thsiFinD("ths_subject_latest_rating_yy_bond",A8537)</f>
        <v>3</v>
      </c>
      <c r="M8537" t="str">
        <f>[1]!s_info_industry_sw_2021($A8537,$N$1,1)</f>
        <v>非银金融(2021)</v>
      </c>
      <c r="O8537" t="str">
        <f>[1]!b_info_carrydate($A8537)</f>
        <v>2023-11-23</v>
      </c>
    </row>
    <row r="8538" spans="1:15" x14ac:dyDescent="0.2">
      <c r="A8538" t="s">
        <v>18071</v>
      </c>
      <c r="B8538" t="s">
        <v>18072</v>
      </c>
      <c r="C8538" s="1">
        <f>[1]!b_anal_matu_cnbd($A8538,$N$1,3)</f>
        <v>2.5341999999999998</v>
      </c>
      <c r="D8538" t="s">
        <v>17</v>
      </c>
      <c r="E8538" t="s">
        <v>245</v>
      </c>
      <c r="F8538" s="6">
        <f>[1]!b_anal_yield_cnbd($A8538,$N$1,3)</f>
        <v>1.7110000000000001</v>
      </c>
      <c r="G8538" t="s">
        <v>11</v>
      </c>
      <c r="H8538" t="s">
        <v>13</v>
      </c>
      <c r="I8538" t="s">
        <v>13</v>
      </c>
      <c r="J8538" t="s">
        <v>13</v>
      </c>
      <c r="K8538" t="s">
        <v>1747</v>
      </c>
      <c r="L8538" t="str">
        <f>[2]!thsiFinD("ths_subject_latest_rating_yy_bond",A8538)</f>
        <v>3</v>
      </c>
      <c r="M8538" t="str">
        <f>[1]!s_info_industry_sw_2021($A8538,$N$1,1)</f>
        <v>交通运输(2021)</v>
      </c>
      <c r="O8538" t="str">
        <f>[1]!b_info_carrydate($A8538)</f>
        <v>2023-11-23</v>
      </c>
    </row>
    <row r="8539" spans="1:15" x14ac:dyDescent="0.2">
      <c r="A8539" t="s">
        <v>23049</v>
      </c>
      <c r="B8539" t="s">
        <v>23050</v>
      </c>
      <c r="C8539" s="1">
        <f>[1]!b_anal_matu_cnbd($A8539,$N$1,3)</f>
        <v>2.5341999999999998</v>
      </c>
      <c r="D8539" t="s">
        <v>21</v>
      </c>
      <c r="E8539" t="s">
        <v>2204</v>
      </c>
      <c r="F8539" s="6">
        <f>[1]!b_anal_yield_cnbd($A8539,$N$1,3)</f>
        <v>2.69</v>
      </c>
      <c r="G8539" t="s">
        <v>11</v>
      </c>
      <c r="H8539" t="s">
        <v>13</v>
      </c>
      <c r="I8539" t="s">
        <v>13</v>
      </c>
      <c r="J8539" t="s">
        <v>13</v>
      </c>
      <c r="K8539" t="s">
        <v>15639</v>
      </c>
      <c r="L8539" t="str">
        <f>[2]!thsiFinD("ths_subject_latest_rating_yy_bond",A8539)</f>
        <v>5</v>
      </c>
      <c r="M8539" t="str">
        <f>[1]!s_info_industry_sw_2021($A8539,$N$1,1)</f>
        <v>房地产(2021)</v>
      </c>
      <c r="O8539" t="str">
        <f>[1]!b_info_carrydate($A8539)</f>
        <v>2023-11-23</v>
      </c>
    </row>
    <row r="8540" spans="1:15" x14ac:dyDescent="0.2">
      <c r="A8540" t="s">
        <v>3023</v>
      </c>
      <c r="B8540" t="s">
        <v>3024</v>
      </c>
      <c r="C8540" s="1">
        <f>[1]!b_anal_matu_cnbd($A8540,$N$1,3)</f>
        <v>2.5314999999999999</v>
      </c>
      <c r="D8540" t="s">
        <v>50</v>
      </c>
      <c r="E8540" t="s">
        <v>1988</v>
      </c>
      <c r="F8540" s="6">
        <f>[1]!b_anal_yield_cnbd($A8540,$N$1,3)</f>
        <v>1.6986000000000001</v>
      </c>
      <c r="G8540" t="s">
        <v>26</v>
      </c>
      <c r="H8540" t="s">
        <v>13</v>
      </c>
      <c r="I8540" t="s">
        <v>13</v>
      </c>
      <c r="J8540" t="s">
        <v>13</v>
      </c>
      <c r="K8540" t="s">
        <v>17</v>
      </c>
      <c r="L8540" t="str">
        <f>[2]!thsiFinD("ths_subject_latest_rating_yy_bond",A8540)</f>
        <v>2</v>
      </c>
      <c r="M8540" t="str">
        <f>[1]!s_info_industry_sw_2021($A8540,$N$1,1)</f>
        <v>银行(2021)</v>
      </c>
      <c r="O8540" t="str">
        <f>[1]!b_info_carrydate($A8540)</f>
        <v>2023-11-22</v>
      </c>
    </row>
    <row r="8541" spans="1:15" x14ac:dyDescent="0.2">
      <c r="A8541" t="s">
        <v>3911</v>
      </c>
      <c r="B8541" t="s">
        <v>3912</v>
      </c>
      <c r="C8541" s="1">
        <f>[1]!b_anal_matu_cnbd($A8541,$N$1,3)</f>
        <v>0.53149999999999997</v>
      </c>
      <c r="D8541" t="s">
        <v>17</v>
      </c>
      <c r="E8541" t="s">
        <v>2419</v>
      </c>
      <c r="F8541" s="6">
        <f>[1]!b_anal_yield_cnbd($A8541,$N$1,3)</f>
        <v>1.4857</v>
      </c>
      <c r="G8541" t="s">
        <v>11</v>
      </c>
      <c r="H8541" t="s">
        <v>13</v>
      </c>
      <c r="I8541" t="s">
        <v>13</v>
      </c>
      <c r="J8541" t="s">
        <v>13</v>
      </c>
      <c r="K8541" t="s">
        <v>1747</v>
      </c>
      <c r="L8541" t="str">
        <f>[2]!thsiFinD("ths_subject_latest_rating_yy_bond",A8541)</f>
        <v>4+</v>
      </c>
      <c r="M8541" t="str">
        <f>[1]!s_info_industry_sw_2021($A8541,$N$1,1)</f>
        <v>商贸零售(2021)</v>
      </c>
      <c r="O8541" t="str">
        <f>[1]!b_info_carrydate($A8541)</f>
        <v>2023-11-22</v>
      </c>
    </row>
    <row r="8542" spans="1:15" x14ac:dyDescent="0.2">
      <c r="A8542" t="s">
        <v>3913</v>
      </c>
      <c r="B8542" t="s">
        <v>3914</v>
      </c>
      <c r="C8542" s="1">
        <f>[1]!b_anal_matu_cnbd($A8542,$N$1,3)</f>
        <v>0.53149999999999997</v>
      </c>
      <c r="D8542" t="s">
        <v>17</v>
      </c>
      <c r="E8542" t="s">
        <v>2320</v>
      </c>
      <c r="F8542" s="6">
        <f>[1]!b_anal_yield_cnbd($A8542,$N$1,3)</f>
        <v>1.4857</v>
      </c>
      <c r="G8542" t="s">
        <v>11</v>
      </c>
      <c r="H8542" t="s">
        <v>13</v>
      </c>
      <c r="I8542" t="s">
        <v>13</v>
      </c>
      <c r="J8542" t="s">
        <v>13</v>
      </c>
      <c r="K8542" t="s">
        <v>15525</v>
      </c>
      <c r="L8542" t="str">
        <f>[2]!thsiFinD("ths_subject_latest_rating_yy_bond",A8542)</f>
        <v>4</v>
      </c>
      <c r="M8542" t="str">
        <f>[1]!s_info_industry_sw_2021($A8542,$N$1,1)</f>
        <v>建筑装饰(2021)</v>
      </c>
      <c r="O8542" t="str">
        <f>[1]!b_info_carrydate($A8542)</f>
        <v>2023-11-22</v>
      </c>
    </row>
    <row r="8543" spans="1:15" x14ac:dyDescent="0.2">
      <c r="A8543" t="s">
        <v>3915</v>
      </c>
      <c r="B8543" t="s">
        <v>3916</v>
      </c>
      <c r="C8543" s="1">
        <f>[1]!b_anal_matu_cnbd($A8543,$N$1,3)</f>
        <v>2.5314999999999999</v>
      </c>
      <c r="D8543" t="s">
        <v>17</v>
      </c>
      <c r="E8543" t="s">
        <v>2037</v>
      </c>
      <c r="F8543" s="6">
        <f>[1]!b_anal_yield_cnbd($A8543,$N$1,3)</f>
        <v>1.8381000000000001</v>
      </c>
      <c r="G8543" t="s">
        <v>11</v>
      </c>
      <c r="H8543" t="s">
        <v>13</v>
      </c>
      <c r="I8543" t="s">
        <v>13</v>
      </c>
      <c r="J8543" t="s">
        <v>13</v>
      </c>
      <c r="K8543" t="s">
        <v>15639</v>
      </c>
      <c r="L8543" t="str">
        <f>[2]!thsiFinD("ths_subject_latest_rating_yy_bond",A8543)</f>
        <v>4-</v>
      </c>
      <c r="M8543" t="str">
        <f>[1]!s_info_industry_sw_2021($A8543,$N$1,1)</f>
        <v>建筑装饰(2021)</v>
      </c>
      <c r="O8543" t="str">
        <f>[1]!b_info_carrydate($A8543)</f>
        <v>2023-11-22</v>
      </c>
    </row>
    <row r="8544" spans="1:15" x14ac:dyDescent="0.2">
      <c r="A8544" t="s">
        <v>3917</v>
      </c>
      <c r="B8544" t="s">
        <v>3918</v>
      </c>
      <c r="C8544" s="1">
        <f>[1]!b_anal_matu_cnbd($A8544,$N$1,3)</f>
        <v>7.5315000000000003</v>
      </c>
      <c r="D8544" t="s">
        <v>17</v>
      </c>
      <c r="E8544" t="s">
        <v>2037</v>
      </c>
      <c r="F8544" s="6">
        <f>[1]!b_anal_yield_cnbd($A8544,$N$1,3)</f>
        <v>2.4512999999999998</v>
      </c>
      <c r="G8544" t="s">
        <v>11</v>
      </c>
      <c r="H8544" t="s">
        <v>13</v>
      </c>
      <c r="I8544" t="s">
        <v>13</v>
      </c>
      <c r="J8544" t="s">
        <v>13</v>
      </c>
      <c r="K8544" t="s">
        <v>15639</v>
      </c>
      <c r="L8544" t="str">
        <f>[2]!thsiFinD("ths_subject_latest_rating_yy_bond",A8544)</f>
        <v>4-</v>
      </c>
      <c r="M8544" t="str">
        <f>[1]!s_info_industry_sw_2021($A8544,$N$1,1)</f>
        <v>建筑装饰(2021)</v>
      </c>
      <c r="O8544" t="str">
        <f>[1]!b_info_carrydate($A8544)</f>
        <v>2023-11-22</v>
      </c>
    </row>
    <row r="8545" spans="1:15" x14ac:dyDescent="0.2">
      <c r="A8545" t="s">
        <v>3919</v>
      </c>
      <c r="B8545" t="s">
        <v>3920</v>
      </c>
      <c r="C8545" s="1">
        <f>[1]!b_anal_matu_cnbd($A8545,$N$1,3)</f>
        <v>7.5315000000000003</v>
      </c>
      <c r="D8545" t="s">
        <v>50</v>
      </c>
      <c r="E8545" t="s">
        <v>1818</v>
      </c>
      <c r="F8545" s="6">
        <f>[1]!b_anal_yield_cnbd($A8545,$N$1,3)</f>
        <v>2.0884999999999998</v>
      </c>
      <c r="G8545" t="s">
        <v>11</v>
      </c>
      <c r="H8545" t="s">
        <v>13</v>
      </c>
      <c r="I8545" t="s">
        <v>13</v>
      </c>
      <c r="J8545" t="s">
        <v>13</v>
      </c>
      <c r="K8545" t="s">
        <v>21</v>
      </c>
      <c r="L8545" t="str">
        <f>[2]!thsiFinD("ths_subject_latest_rating_yy_bond",A8545)</f>
        <v>2</v>
      </c>
      <c r="M8545" t="str">
        <f>[1]!s_info_industry_sw_2021($A8545,$N$1,1)</f>
        <v>综合(2021)</v>
      </c>
      <c r="O8545" t="str">
        <f>[1]!b_info_carrydate($A8545)</f>
        <v>2023-11-22</v>
      </c>
    </row>
    <row r="8546" spans="1:15" x14ac:dyDescent="0.2">
      <c r="A8546" t="s">
        <v>3921</v>
      </c>
      <c r="B8546" t="s">
        <v>3922</v>
      </c>
      <c r="C8546" s="1">
        <f>[1]!b_anal_matu_cnbd($A8546,$N$1,3)</f>
        <v>12.531499999999999</v>
      </c>
      <c r="D8546" t="s">
        <v>50</v>
      </c>
      <c r="E8546" t="s">
        <v>1818</v>
      </c>
      <c r="F8546" s="6">
        <f>[1]!b_anal_yield_cnbd($A8546,$N$1,3)</f>
        <v>2.2890000000000001</v>
      </c>
      <c r="G8546" t="s">
        <v>11</v>
      </c>
      <c r="H8546" t="s">
        <v>13</v>
      </c>
      <c r="I8546" t="s">
        <v>13</v>
      </c>
      <c r="J8546" t="s">
        <v>13</v>
      </c>
      <c r="K8546" t="s">
        <v>21</v>
      </c>
      <c r="L8546" t="str">
        <f>[2]!thsiFinD("ths_subject_latest_rating_yy_bond",A8546)</f>
        <v>2</v>
      </c>
      <c r="M8546" t="str">
        <f>[1]!s_info_industry_sw_2021($A8546,$N$1,1)</f>
        <v>综合(2021)</v>
      </c>
      <c r="O8546" t="str">
        <f>[1]!b_info_carrydate($A8546)</f>
        <v>2023-11-22</v>
      </c>
    </row>
    <row r="8547" spans="1:15" x14ac:dyDescent="0.2">
      <c r="A8547" t="s">
        <v>3930</v>
      </c>
      <c r="B8547" t="s">
        <v>3931</v>
      </c>
      <c r="C8547" s="1">
        <f>[1]!b_anal_matu_cnbd($A8547,$N$1,3)</f>
        <v>0.53149999999999997</v>
      </c>
      <c r="D8547" t="s">
        <v>17</v>
      </c>
      <c r="E8547" t="s">
        <v>1221</v>
      </c>
      <c r="F8547" s="6">
        <f>[1]!b_anal_yield_cnbd($A8547,$N$1,3)</f>
        <v>1.4857</v>
      </c>
      <c r="G8547" t="s">
        <v>11</v>
      </c>
      <c r="H8547" t="s">
        <v>12</v>
      </c>
      <c r="I8547" t="s">
        <v>13</v>
      </c>
      <c r="J8547" t="s">
        <v>13</v>
      </c>
      <c r="K8547" t="s">
        <v>15526</v>
      </c>
      <c r="L8547" t="str">
        <f>[2]!thsiFinD("ths_subject_latest_rating_yy_bond",A8547)</f>
        <v>5</v>
      </c>
      <c r="M8547" t="str">
        <f>[1]!s_info_industry_sw_2021($A8547,$N$1,1)</f>
        <v>建筑装饰(2021)</v>
      </c>
      <c r="O8547" t="str">
        <f>[1]!b_info_carrydate($A8547)</f>
        <v>2023-11-22</v>
      </c>
    </row>
    <row r="8548" spans="1:15" x14ac:dyDescent="0.2">
      <c r="A8548" t="s">
        <v>16756</v>
      </c>
      <c r="B8548" t="s">
        <v>16757</v>
      </c>
      <c r="C8548" s="1">
        <f>[1]!b_anal_matu_cnbd($A8548,$N$1,3)</f>
        <v>0.53149999999999997</v>
      </c>
      <c r="D8548" t="s">
        <v>32</v>
      </c>
      <c r="E8548" t="s">
        <v>16725</v>
      </c>
      <c r="F8548" s="6">
        <f>[1]!b_anal_yield_cnbd($A8548,$N$1,3)</f>
        <v>1.4247000000000001</v>
      </c>
      <c r="G8548" t="s">
        <v>194</v>
      </c>
      <c r="H8548" t="s">
        <v>13</v>
      </c>
      <c r="I8548" t="s">
        <v>13</v>
      </c>
      <c r="J8548" t="s">
        <v>13</v>
      </c>
      <c r="K8548" t="s">
        <v>1760</v>
      </c>
      <c r="L8548" t="str">
        <f>[2]!thsiFinD("ths_subject_latest_rating_yy_bond",A8548)</f>
        <v>4</v>
      </c>
      <c r="M8548" t="str">
        <f>[1]!s_info_industry_sw_2021($A8548,$N$1,1)</f>
        <v>银行(2021)</v>
      </c>
      <c r="O8548" t="str">
        <f>[1]!b_info_carrydate($A8548)</f>
        <v>2023-11-22</v>
      </c>
    </row>
    <row r="8549" spans="1:15" x14ac:dyDescent="0.2">
      <c r="A8549" t="s">
        <v>17991</v>
      </c>
      <c r="B8549" t="s">
        <v>17992</v>
      </c>
      <c r="C8549" s="1">
        <f>[1]!b_anal_matu_cnbd($A8549,$N$1,3)</f>
        <v>0.53149999999999997</v>
      </c>
      <c r="D8549" t="s">
        <v>21</v>
      </c>
      <c r="E8549" t="s">
        <v>889</v>
      </c>
      <c r="F8549" s="6">
        <f>[1]!b_anal_yield_cnbd($A8549,$N$1,3)</f>
        <v>1.4970000000000001</v>
      </c>
      <c r="G8549" t="s">
        <v>26</v>
      </c>
      <c r="H8549" t="s">
        <v>13</v>
      </c>
      <c r="I8549" t="s">
        <v>13</v>
      </c>
      <c r="J8549" t="s">
        <v>13</v>
      </c>
      <c r="K8549" t="s">
        <v>15526</v>
      </c>
      <c r="L8549" t="str">
        <f>[2]!thsiFinD("ths_subject_latest_rating_yy_bond",A8549)</f>
        <v>5-</v>
      </c>
      <c r="M8549" t="str">
        <f>[1]!s_info_industry_sw_2021($A8549,$N$1,1)</f>
        <v>非银金融(2021)</v>
      </c>
      <c r="O8549" t="str">
        <f>[1]!b_info_carrydate($A8549)</f>
        <v>2023-11-22</v>
      </c>
    </row>
    <row r="8550" spans="1:15" x14ac:dyDescent="0.2">
      <c r="A8550" t="s">
        <v>18073</v>
      </c>
      <c r="B8550" t="s">
        <v>18074</v>
      </c>
      <c r="C8550" s="1">
        <f>[1]!b_anal_matu_cnbd($A8550,$N$1,3)</f>
        <v>0.53149999999999997</v>
      </c>
      <c r="D8550" t="s">
        <v>50</v>
      </c>
      <c r="E8550" t="s">
        <v>539</v>
      </c>
      <c r="F8550" s="6">
        <f>[1]!b_anal_yield_cnbd($A8550,$N$1,3)</f>
        <v>1.4973000000000001</v>
      </c>
      <c r="G8550" t="s">
        <v>11</v>
      </c>
      <c r="H8550" t="s">
        <v>13</v>
      </c>
      <c r="I8550" t="s">
        <v>13</v>
      </c>
      <c r="J8550" t="s">
        <v>13</v>
      </c>
      <c r="K8550" t="s">
        <v>1760</v>
      </c>
      <c r="L8550" t="str">
        <f>[2]!thsiFinD("ths_subject_latest_rating_yy_bond",A8550)</f>
        <v>4-</v>
      </c>
      <c r="M8550" t="str">
        <f>[1]!s_info_industry_sw_2021($A8550,$N$1,1)</f>
        <v>环保(2021)</v>
      </c>
      <c r="O8550" t="str">
        <f>[1]!b_info_carrydate($A8550)</f>
        <v>2023-11-22</v>
      </c>
    </row>
    <row r="8551" spans="1:15" x14ac:dyDescent="0.2">
      <c r="A8551" t="s">
        <v>18075</v>
      </c>
      <c r="B8551" t="s">
        <v>18076</v>
      </c>
      <c r="C8551" s="1">
        <f>[1]!b_anal_matu_cnbd($A8551,$N$1,3)</f>
        <v>2.5314999999999999</v>
      </c>
      <c r="D8551" t="s">
        <v>50</v>
      </c>
      <c r="E8551" t="s">
        <v>539</v>
      </c>
      <c r="F8551" s="6">
        <f>[1]!b_anal_yield_cnbd($A8551,$N$1,3)</f>
        <v>1.7355</v>
      </c>
      <c r="G8551" t="s">
        <v>11</v>
      </c>
      <c r="H8551" t="s">
        <v>13</v>
      </c>
      <c r="I8551" t="s">
        <v>13</v>
      </c>
      <c r="J8551" t="s">
        <v>13</v>
      </c>
      <c r="K8551" t="s">
        <v>1760</v>
      </c>
      <c r="L8551" t="str">
        <f>[2]!thsiFinD("ths_subject_latest_rating_yy_bond",A8551)</f>
        <v>4-</v>
      </c>
      <c r="M8551" t="str">
        <f>[1]!s_info_industry_sw_2021($A8551,$N$1,1)</f>
        <v>环保(2021)</v>
      </c>
      <c r="O8551" t="str">
        <f>[1]!b_info_carrydate($A8551)</f>
        <v>2023-11-22</v>
      </c>
    </row>
    <row r="8552" spans="1:15" x14ac:dyDescent="0.2">
      <c r="A8552" t="s">
        <v>17741</v>
      </c>
      <c r="B8552" t="s">
        <v>17742</v>
      </c>
      <c r="C8552" s="1">
        <f>[1]!b_anal_matu_cnbd($A8552,$N$1,3)</f>
        <v>0.52880000000000005</v>
      </c>
      <c r="D8552" t="s">
        <v>50</v>
      </c>
      <c r="E8552" t="s">
        <v>1779</v>
      </c>
      <c r="F8552" s="6">
        <f>[1]!b_anal_yield_cnbd($A8552,$N$1,3)</f>
        <v>1.4226000000000001</v>
      </c>
      <c r="G8552" t="s">
        <v>26</v>
      </c>
      <c r="H8552" t="s">
        <v>13</v>
      </c>
      <c r="I8552" t="s">
        <v>13</v>
      </c>
      <c r="J8552" t="s">
        <v>13</v>
      </c>
      <c r="K8552" t="s">
        <v>50</v>
      </c>
      <c r="L8552" t="str">
        <f>[2]!thsiFinD("ths_subject_latest_rating_yy_bond",A8552)</f>
        <v>1</v>
      </c>
      <c r="M8552" t="str">
        <f>[1]!s_info_industry_sw_2021($A8552,$N$1,1)</f>
        <v>银行(2021)</v>
      </c>
      <c r="O8552" t="str">
        <f>[1]!b_info_carrydate($A8552)</f>
        <v>2023-11-21</v>
      </c>
    </row>
    <row r="8553" spans="1:15" x14ac:dyDescent="0.2">
      <c r="A8553" t="s">
        <v>18053</v>
      </c>
      <c r="B8553" t="s">
        <v>18054</v>
      </c>
      <c r="C8553" s="1">
        <f>[1]!b_anal_matu_cnbd($A8553,$N$1,3)</f>
        <v>0.52880000000000005</v>
      </c>
      <c r="D8553" t="s">
        <v>50</v>
      </c>
      <c r="E8553" t="s">
        <v>12781</v>
      </c>
      <c r="F8553" s="6">
        <f>[1]!b_anal_yield_cnbd($A8553,$N$1,3)</f>
        <v>1.4098999999999999</v>
      </c>
      <c r="G8553" t="s">
        <v>26</v>
      </c>
      <c r="H8553" t="s">
        <v>13</v>
      </c>
      <c r="I8553" t="s">
        <v>13</v>
      </c>
      <c r="J8553" t="s">
        <v>13</v>
      </c>
      <c r="K8553" t="s">
        <v>10</v>
      </c>
      <c r="L8553" t="str">
        <f>[2]!thsiFinD("ths_subject_latest_rating_yy_bond",A8553)</f>
        <v>2</v>
      </c>
      <c r="M8553" t="str">
        <f>[1]!s_info_industry_sw_2021($A8553,$N$1,1)</f>
        <v>非银金融(2021)</v>
      </c>
      <c r="O8553" t="str">
        <f>[1]!b_info_carrydate($A8553)</f>
        <v>2023-11-21</v>
      </c>
    </row>
    <row r="8554" spans="1:15" x14ac:dyDescent="0.2">
      <c r="A8554" t="s">
        <v>3901</v>
      </c>
      <c r="B8554" t="s">
        <v>3902</v>
      </c>
      <c r="C8554" s="1">
        <f>[1]!b_anal_matu_cnbd($A8554,$N$1,3)</f>
        <v>0.52600000000000002</v>
      </c>
      <c r="D8554" t="s">
        <v>17</v>
      </c>
      <c r="E8554" t="s">
        <v>3903</v>
      </c>
      <c r="F8554" s="6">
        <f>[1]!b_anal_yield_cnbd($A8554,$N$1,3)</f>
        <v>1.4849000000000001</v>
      </c>
      <c r="G8554" t="s">
        <v>11</v>
      </c>
      <c r="H8554" t="s">
        <v>12</v>
      </c>
      <c r="I8554" t="s">
        <v>13</v>
      </c>
      <c r="J8554" t="s">
        <v>13</v>
      </c>
      <c r="K8554" t="s">
        <v>15526</v>
      </c>
      <c r="L8554" t="str">
        <f>[2]!thsiFinD("ths_subject_latest_rating_yy_bond",A8554)</f>
        <v>4+</v>
      </c>
      <c r="M8554" t="str">
        <f>[1]!s_info_industry_sw_2021($A8554,$N$1,1)</f>
        <v>建筑装饰(2021)</v>
      </c>
      <c r="O8554" t="str">
        <f>[1]!b_info_carrydate($A8554)</f>
        <v>2023-11-20</v>
      </c>
    </row>
    <row r="8555" spans="1:15" x14ac:dyDescent="0.2">
      <c r="A8555" t="s">
        <v>3904</v>
      </c>
      <c r="B8555" t="s">
        <v>3905</v>
      </c>
      <c r="C8555" s="1">
        <f>[1]!b_anal_matu_cnbd($A8555,$N$1,3)</f>
        <v>2.5259999999999998</v>
      </c>
      <c r="D8555" t="s">
        <v>50</v>
      </c>
      <c r="E8555" t="s">
        <v>112</v>
      </c>
      <c r="F8555" s="6">
        <f>[1]!b_anal_yield_cnbd($A8555,$N$1,3)</f>
        <v>1.6921999999999999</v>
      </c>
      <c r="G8555" t="s">
        <v>11</v>
      </c>
      <c r="H8555" t="s">
        <v>13</v>
      </c>
      <c r="I8555" t="s">
        <v>13</v>
      </c>
      <c r="J8555" t="s">
        <v>13</v>
      </c>
      <c r="K8555" t="s">
        <v>10</v>
      </c>
      <c r="L8555" t="str">
        <f>[2]!thsiFinD("ths_subject_latest_rating_yy_bond",A8555)</f>
        <v>3</v>
      </c>
      <c r="M8555" t="str">
        <f>[1]!s_info_industry_sw_2021($A8555,$N$1,1)</f>
        <v>交通运输(2021)</v>
      </c>
      <c r="O8555" t="str">
        <f>[1]!b_info_carrydate($A8555)</f>
        <v>2023-11-20</v>
      </c>
    </row>
    <row r="8556" spans="1:15" x14ac:dyDescent="0.2">
      <c r="A8556" t="s">
        <v>3906</v>
      </c>
      <c r="B8556" t="s">
        <v>3907</v>
      </c>
      <c r="C8556" s="1">
        <f>[1]!b_anal_matu_cnbd($A8556,$N$1,3)</f>
        <v>0.52600000000000002</v>
      </c>
      <c r="D8556" t="s">
        <v>21</v>
      </c>
      <c r="E8556" t="s">
        <v>3463</v>
      </c>
      <c r="F8556" s="6">
        <f>[1]!b_anal_yield_cnbd($A8556,$N$1,3)</f>
        <v>1.4903</v>
      </c>
      <c r="G8556" t="s">
        <v>11</v>
      </c>
      <c r="H8556" t="s">
        <v>13</v>
      </c>
      <c r="I8556" t="s">
        <v>13</v>
      </c>
      <c r="J8556" t="s">
        <v>13</v>
      </c>
      <c r="K8556" t="s">
        <v>15525</v>
      </c>
      <c r="L8556" t="str">
        <f>[2]!thsiFinD("ths_subject_latest_rating_yy_bond",A8556)</f>
        <v>5-</v>
      </c>
      <c r="M8556" t="str">
        <f>[1]!s_info_industry_sw_2021($A8556,$N$1,1)</f>
        <v>煤炭(2021)</v>
      </c>
      <c r="O8556" t="str">
        <f>[1]!b_info_carrydate($A8556)</f>
        <v>2023-11-20</v>
      </c>
    </row>
    <row r="8557" spans="1:15" x14ac:dyDescent="0.2">
      <c r="A8557" t="s">
        <v>3908</v>
      </c>
      <c r="B8557" t="s">
        <v>3909</v>
      </c>
      <c r="C8557" s="1">
        <f>[1]!b_anal_matu_cnbd($A8557,$N$1,3)</f>
        <v>0.52600000000000002</v>
      </c>
      <c r="D8557" t="s">
        <v>32</v>
      </c>
      <c r="E8557" t="s">
        <v>3910</v>
      </c>
      <c r="F8557" s="6">
        <f>[1]!b_anal_yield_cnbd($A8557,$N$1,3)</f>
        <v>1.4502999999999999</v>
      </c>
      <c r="G8557" t="s">
        <v>26</v>
      </c>
      <c r="H8557" t="s">
        <v>13</v>
      </c>
      <c r="I8557" t="s">
        <v>13</v>
      </c>
      <c r="J8557" t="s">
        <v>13</v>
      </c>
      <c r="K8557" t="s">
        <v>21</v>
      </c>
      <c r="L8557" t="str">
        <f>[2]!thsiFinD("ths_subject_latest_rating_yy_bond",A8557)</f>
        <v>4</v>
      </c>
      <c r="M8557" t="str">
        <f>[1]!s_info_industry_sw_2021($A8557,$N$1,1)</f>
        <v>电子(2021)</v>
      </c>
      <c r="O8557" t="str">
        <f>[1]!b_info_carrydate($A8557)</f>
        <v>2023-11-20</v>
      </c>
    </row>
    <row r="8558" spans="1:15" x14ac:dyDescent="0.2">
      <c r="A8558" t="s">
        <v>13865</v>
      </c>
      <c r="B8558" t="s">
        <v>13866</v>
      </c>
      <c r="C8558" s="1">
        <f>[1]!b_anal_matu_cnbd($A8558,$N$1,3)</f>
        <v>0.52600000000000002</v>
      </c>
      <c r="D8558" t="s">
        <v>32</v>
      </c>
      <c r="E8558" t="s">
        <v>13018</v>
      </c>
      <c r="F8558" s="6">
        <f>[1]!b_anal_yield_cnbd($A8558,$N$1,3)</f>
        <v>1.4591000000000001</v>
      </c>
      <c r="G8558" t="s">
        <v>26</v>
      </c>
      <c r="H8558" t="s">
        <v>13</v>
      </c>
      <c r="I8558" t="s">
        <v>13</v>
      </c>
      <c r="J8558" t="s">
        <v>13</v>
      </c>
      <c r="K8558" t="s">
        <v>15525</v>
      </c>
      <c r="L8558" t="str">
        <f>[2]!thsiFinD("ths_subject_latest_rating_yy_bond",A8558)</f>
        <v>3</v>
      </c>
      <c r="M8558" t="str">
        <f>[1]!s_info_industry_sw_2021($A8558,$N$1,1)</f>
        <v>非银金融(2021)</v>
      </c>
      <c r="O8558" t="str">
        <f>[1]!b_info_carrydate($A8558)</f>
        <v>2023-11-20</v>
      </c>
    </row>
    <row r="8559" spans="1:15" x14ac:dyDescent="0.2">
      <c r="A8559" t="s">
        <v>14502</v>
      </c>
      <c r="B8559" t="s">
        <v>14503</v>
      </c>
      <c r="C8559" s="1">
        <f>[1]!b_anal_matu_cnbd($A8559,$N$1,3)</f>
        <v>0.52600000000000002</v>
      </c>
      <c r="D8559" t="s">
        <v>50</v>
      </c>
      <c r="E8559" t="s">
        <v>1575</v>
      </c>
      <c r="F8559" s="6">
        <f>[1]!b_anal_yield_cnbd($A8559,$N$1,3)</f>
        <v>1.4092</v>
      </c>
      <c r="G8559" t="s">
        <v>11</v>
      </c>
      <c r="H8559" t="s">
        <v>13</v>
      </c>
      <c r="I8559" t="s">
        <v>13</v>
      </c>
      <c r="J8559" t="s">
        <v>13</v>
      </c>
      <c r="K8559" t="s">
        <v>1747</v>
      </c>
      <c r="L8559" t="str">
        <f>[2]!thsiFinD("ths_subject_latest_rating_yy_bond",A8559)</f>
        <v>3</v>
      </c>
      <c r="M8559" t="str">
        <f>[1]!s_info_industry_sw_2021($A8559,$N$1,1)</f>
        <v>非银金融(2021)</v>
      </c>
      <c r="O8559" t="str">
        <f>[1]!b_info_carrydate($A8559)</f>
        <v>2023-11-20</v>
      </c>
    </row>
    <row r="8560" spans="1:15" x14ac:dyDescent="0.2">
      <c r="A8560" t="s">
        <v>17433</v>
      </c>
      <c r="B8560" t="s">
        <v>17434</v>
      </c>
      <c r="C8560" s="1">
        <f>[1]!b_anal_matu_cnbd($A8560,$N$1,3)</f>
        <v>0.52600000000000002</v>
      </c>
      <c r="D8560" t="s">
        <v>17</v>
      </c>
      <c r="E8560" t="s">
        <v>16742</v>
      </c>
      <c r="F8560" s="6">
        <f>[1]!b_anal_yield_cnbd($A8560,$N$1,3)</f>
        <v>1.4267000000000001</v>
      </c>
      <c r="G8560" t="s">
        <v>11</v>
      </c>
      <c r="H8560" t="s">
        <v>13</v>
      </c>
      <c r="I8560" t="s">
        <v>13</v>
      </c>
      <c r="J8560" t="s">
        <v>13</v>
      </c>
      <c r="K8560" t="s">
        <v>1747</v>
      </c>
      <c r="L8560" t="str">
        <f>[2]!thsiFinD("ths_subject_latest_rating_yy_bond",A8560)</f>
        <v>4</v>
      </c>
      <c r="M8560" t="str">
        <f>[1]!s_info_industry_sw_2021($A8560,$N$1,1)</f>
        <v>银行(2021)</v>
      </c>
      <c r="O8560" t="str">
        <f>[1]!b_info_carrydate($A8560)</f>
        <v>2023-11-20</v>
      </c>
    </row>
    <row r="8561" spans="1:15" x14ac:dyDescent="0.2">
      <c r="A8561" t="s">
        <v>17446</v>
      </c>
      <c r="B8561" t="s">
        <v>17447</v>
      </c>
      <c r="C8561" s="1">
        <f>[1]!b_anal_matu_cnbd($A8561,$N$1,3)</f>
        <v>0.52600000000000002</v>
      </c>
      <c r="D8561" t="s">
        <v>32</v>
      </c>
      <c r="E8561" t="s">
        <v>17448</v>
      </c>
      <c r="F8561" s="6">
        <f>[1]!b_anal_yield_cnbd($A8561,$N$1,3)</f>
        <v>1.4293</v>
      </c>
      <c r="G8561" t="s">
        <v>26</v>
      </c>
      <c r="H8561" t="s">
        <v>13</v>
      </c>
      <c r="I8561" t="s">
        <v>13</v>
      </c>
      <c r="J8561" t="s">
        <v>13</v>
      </c>
      <c r="K8561" t="s">
        <v>445</v>
      </c>
      <c r="L8561" t="str">
        <f>[2]!thsiFinD("ths_subject_latest_rating_yy_bond",A8561)</f>
        <v>3</v>
      </c>
      <c r="M8561" t="str">
        <f>[1]!s_info_industry_sw_2021($A8561,$N$1,1)</f>
        <v>非银金融(2021)</v>
      </c>
      <c r="O8561" t="str">
        <f>[1]!b_info_carrydate($A8561)</f>
        <v>2023-11-20</v>
      </c>
    </row>
    <row r="8562" spans="1:15" x14ac:dyDescent="0.2">
      <c r="A8562" t="s">
        <v>18026</v>
      </c>
      <c r="B8562" t="s">
        <v>18027</v>
      </c>
      <c r="C8562" s="1">
        <f>[1]!b_anal_matu_cnbd($A8562,$N$1,3)</f>
        <v>0.52600000000000002</v>
      </c>
      <c r="D8562" t="s">
        <v>50</v>
      </c>
      <c r="E8562" t="s">
        <v>1655</v>
      </c>
      <c r="F8562" s="6">
        <f>[1]!b_anal_yield_cnbd($A8562,$N$1,3)</f>
        <v>1.4092</v>
      </c>
      <c r="G8562" t="s">
        <v>11</v>
      </c>
      <c r="H8562" t="s">
        <v>13</v>
      </c>
      <c r="I8562" t="s">
        <v>13</v>
      </c>
      <c r="J8562" t="s">
        <v>13</v>
      </c>
      <c r="K8562" t="s">
        <v>445</v>
      </c>
      <c r="L8562" t="str">
        <f>[2]!thsiFinD("ths_subject_latest_rating_yy_bond",A8562)</f>
        <v>3</v>
      </c>
      <c r="M8562" t="str">
        <f>[1]!s_info_industry_sw_2021($A8562,$N$1,1)</f>
        <v>非银金融(2021)</v>
      </c>
      <c r="O8562" t="str">
        <f>[1]!b_info_carrydate($A8562)</f>
        <v>2023-11-20</v>
      </c>
    </row>
    <row r="8563" spans="1:15" x14ac:dyDescent="0.2">
      <c r="A8563" t="s">
        <v>18028</v>
      </c>
      <c r="B8563" t="s">
        <v>18029</v>
      </c>
      <c r="C8563" s="1">
        <f>[1]!b_anal_matu_cnbd($A8563,$N$1,3)</f>
        <v>2.5259999999999998</v>
      </c>
      <c r="D8563" t="s">
        <v>50</v>
      </c>
      <c r="E8563" t="s">
        <v>1655</v>
      </c>
      <c r="F8563" s="6">
        <f>[1]!b_anal_yield_cnbd($A8563,$N$1,3)</f>
        <v>1.6449</v>
      </c>
      <c r="G8563" t="s">
        <v>11</v>
      </c>
      <c r="H8563" t="s">
        <v>13</v>
      </c>
      <c r="I8563" t="s">
        <v>13</v>
      </c>
      <c r="J8563" t="s">
        <v>13</v>
      </c>
      <c r="K8563" t="s">
        <v>445</v>
      </c>
      <c r="L8563" t="str">
        <f>[2]!thsiFinD("ths_subject_latest_rating_yy_bond",A8563)</f>
        <v>3</v>
      </c>
      <c r="M8563" t="str">
        <f>[1]!s_info_industry_sw_2021($A8563,$N$1,1)</f>
        <v>非银金融(2021)</v>
      </c>
      <c r="O8563" t="str">
        <f>[1]!b_info_carrydate($A8563)</f>
        <v>2023-11-20</v>
      </c>
    </row>
    <row r="8564" spans="1:15" x14ac:dyDescent="0.2">
      <c r="A8564" t="s">
        <v>18037</v>
      </c>
      <c r="B8564" t="s">
        <v>18038</v>
      </c>
      <c r="C8564" s="1">
        <f>[1]!b_anal_matu_cnbd($A8564,$N$1,3)</f>
        <v>0.52600000000000002</v>
      </c>
      <c r="D8564" t="s">
        <v>50</v>
      </c>
      <c r="E8564" t="s">
        <v>2894</v>
      </c>
      <c r="F8564" s="6">
        <f>[1]!b_anal_yield_cnbd($A8564,$N$1,3)</f>
        <v>1.4666999999999999</v>
      </c>
      <c r="G8564" t="s">
        <v>11</v>
      </c>
      <c r="H8564" t="s">
        <v>13</v>
      </c>
      <c r="I8564" t="s">
        <v>13</v>
      </c>
      <c r="J8564" t="s">
        <v>13</v>
      </c>
      <c r="K8564" t="s">
        <v>10</v>
      </c>
      <c r="L8564" t="str">
        <f>[2]!thsiFinD("ths_subject_latest_rating_yy_bond",A8564)</f>
        <v>2</v>
      </c>
      <c r="M8564" t="str">
        <f>[1]!s_info_industry_sw_2021($A8564,$N$1,1)</f>
        <v>非银金融(2021)</v>
      </c>
      <c r="O8564" t="str">
        <f>[1]!b_info_carrydate($A8564)</f>
        <v>2023-11-20</v>
      </c>
    </row>
    <row r="8565" spans="1:15" x14ac:dyDescent="0.2">
      <c r="A8565" t="s">
        <v>18039</v>
      </c>
      <c r="B8565" t="s">
        <v>18040</v>
      </c>
      <c r="C8565" s="1">
        <f>[1]!b_anal_matu_cnbd($A8565,$N$1,3)</f>
        <v>0.52600000000000002</v>
      </c>
      <c r="D8565" t="s">
        <v>17</v>
      </c>
      <c r="E8565" t="s">
        <v>6262</v>
      </c>
      <c r="F8565" s="6">
        <f>[1]!b_anal_yield_cnbd($A8565,$N$1,3)</f>
        <v>1.4849000000000001</v>
      </c>
      <c r="G8565" t="s">
        <v>11</v>
      </c>
      <c r="H8565" t="s">
        <v>13</v>
      </c>
      <c r="I8565" t="s">
        <v>13</v>
      </c>
      <c r="J8565" t="s">
        <v>13</v>
      </c>
      <c r="K8565" t="s">
        <v>15525</v>
      </c>
      <c r="L8565" t="str">
        <f>[2]!thsiFinD("ths_subject_latest_rating_yy_bond",A8565)</f>
        <v>4+</v>
      </c>
      <c r="M8565" t="str">
        <f>[1]!s_info_industry_sw_2021($A8565,$N$1,1)</f>
        <v>公用事业(2021)</v>
      </c>
      <c r="O8565" t="str">
        <f>[1]!b_info_carrydate($A8565)</f>
        <v>2023-11-20</v>
      </c>
    </row>
    <row r="8566" spans="1:15" x14ac:dyDescent="0.2">
      <c r="A8566" t="s">
        <v>18061</v>
      </c>
      <c r="B8566" t="s">
        <v>18062</v>
      </c>
      <c r="C8566" s="1">
        <f>[1]!b_anal_matu_cnbd($A8566,$N$1,3)</f>
        <v>0.52600000000000002</v>
      </c>
      <c r="D8566" t="s">
        <v>17</v>
      </c>
      <c r="E8566" t="s">
        <v>8381</v>
      </c>
      <c r="F8566" s="6">
        <f>[1]!b_anal_yield_cnbd($A8566,$N$1,3)</f>
        <v>1.4766999999999999</v>
      </c>
      <c r="G8566" t="s">
        <v>11</v>
      </c>
      <c r="H8566" t="s">
        <v>13</v>
      </c>
      <c r="I8566" t="s">
        <v>13</v>
      </c>
      <c r="J8566" t="s">
        <v>13</v>
      </c>
      <c r="K8566" t="s">
        <v>1747</v>
      </c>
      <c r="L8566" t="str">
        <f>[2]!thsiFinD("ths_subject_latest_rating_yy_bond",A8566)</f>
        <v>4+</v>
      </c>
      <c r="M8566" t="str">
        <f>[1]!s_info_industry_sw_2021($A8566,$N$1,1)</f>
        <v>交通运输(2021)</v>
      </c>
      <c r="O8566" t="str">
        <f>[1]!b_info_carrydate($A8566)</f>
        <v>2023-11-20</v>
      </c>
    </row>
    <row r="8567" spans="1:15" x14ac:dyDescent="0.2">
      <c r="A8567" t="s">
        <v>3886</v>
      </c>
      <c r="B8567" t="s">
        <v>3887</v>
      </c>
      <c r="C8567" s="1">
        <f>[1]!b_anal_matu_cnbd($A8567,$N$1,3)</f>
        <v>2.5177999999999998</v>
      </c>
      <c r="D8567" t="s">
        <v>32</v>
      </c>
      <c r="E8567" t="s">
        <v>3888</v>
      </c>
      <c r="F8567" s="6">
        <f>[1]!b_anal_yield_cnbd($A8567,$N$1,3)</f>
        <v>1.7121999999999999</v>
      </c>
      <c r="G8567" t="s">
        <v>11</v>
      </c>
      <c r="H8567" t="s">
        <v>13</v>
      </c>
      <c r="I8567" t="s">
        <v>13</v>
      </c>
      <c r="J8567" t="s">
        <v>13</v>
      </c>
      <c r="K8567" t="s">
        <v>445</v>
      </c>
      <c r="L8567" t="str">
        <f>[2]!thsiFinD("ths_subject_latest_rating_yy_bond",A8567)</f>
        <v>3</v>
      </c>
      <c r="M8567" t="str">
        <f>[1]!s_info_industry_sw_2021($A8567,$N$1,1)</f>
        <v>石油石化(2021)</v>
      </c>
      <c r="O8567" t="str">
        <f>[1]!b_info_carrydate($A8567)</f>
        <v>2023-11-17</v>
      </c>
    </row>
    <row r="8568" spans="1:15" x14ac:dyDescent="0.2">
      <c r="A8568" t="s">
        <v>3889</v>
      </c>
      <c r="B8568" t="s">
        <v>3890</v>
      </c>
      <c r="C8568" s="1">
        <f>[1]!b_anal_matu_cnbd($A8568,$N$1,3)</f>
        <v>0.51780000000000004</v>
      </c>
      <c r="D8568" t="s">
        <v>21</v>
      </c>
      <c r="E8568" t="s">
        <v>3603</v>
      </c>
      <c r="F8568" s="6">
        <f>[1]!b_anal_yield_cnbd($A8568,$N$1,3)</f>
        <v>1.5106999999999999</v>
      </c>
      <c r="G8568" t="s">
        <v>11</v>
      </c>
      <c r="H8568" t="s">
        <v>12</v>
      </c>
      <c r="I8568" t="s">
        <v>13</v>
      </c>
      <c r="J8568" t="s">
        <v>13</v>
      </c>
      <c r="K8568" t="s">
        <v>15526</v>
      </c>
      <c r="L8568" t="str">
        <f>[2]!thsiFinD("ths_subject_latest_rating_yy_bond",A8568)</f>
        <v>5+</v>
      </c>
      <c r="M8568" t="str">
        <f>[1]!s_info_industry_sw_2021($A8568,$N$1,1)</f>
        <v>汽车(2021)</v>
      </c>
      <c r="O8568" t="str">
        <f>[1]!b_info_carrydate($A8568)</f>
        <v>2023-11-17</v>
      </c>
    </row>
    <row r="8569" spans="1:15" x14ac:dyDescent="0.2">
      <c r="A8569" t="s">
        <v>3891</v>
      </c>
      <c r="B8569" t="s">
        <v>3892</v>
      </c>
      <c r="C8569" s="1">
        <f>[1]!b_anal_matu_cnbd($A8569,$N$1,3)</f>
        <v>2.5177999999999998</v>
      </c>
      <c r="D8569" t="s">
        <v>32</v>
      </c>
      <c r="E8569" t="s">
        <v>3888</v>
      </c>
      <c r="F8569" s="6">
        <f>[1]!b_anal_yield_cnbd($A8569,$N$1,3)</f>
        <v>1.7121999999999999</v>
      </c>
      <c r="G8569" t="s">
        <v>11</v>
      </c>
      <c r="H8569" t="s">
        <v>13</v>
      </c>
      <c r="I8569" t="s">
        <v>13</v>
      </c>
      <c r="J8569" t="s">
        <v>13</v>
      </c>
      <c r="K8569" t="s">
        <v>445</v>
      </c>
      <c r="L8569" t="str">
        <f>[2]!thsiFinD("ths_subject_latest_rating_yy_bond",A8569)</f>
        <v>3</v>
      </c>
      <c r="M8569" t="str">
        <f>[1]!s_info_industry_sw_2021($A8569,$N$1,1)</f>
        <v>石油石化(2021)</v>
      </c>
      <c r="O8569" t="str">
        <f>[1]!b_info_carrydate($A8569)</f>
        <v>2023-11-17</v>
      </c>
    </row>
    <row r="8570" spans="1:15" x14ac:dyDescent="0.2">
      <c r="A8570" t="s">
        <v>3893</v>
      </c>
      <c r="B8570" t="s">
        <v>3894</v>
      </c>
      <c r="C8570" s="1">
        <f>[1]!b_anal_matu_cnbd($A8570,$N$1,3)</f>
        <v>0.51780000000000004</v>
      </c>
      <c r="D8570" t="s">
        <v>21</v>
      </c>
      <c r="E8570" t="s">
        <v>88</v>
      </c>
      <c r="F8570" s="6">
        <f>[1]!b_anal_yield_cnbd($A8570,$N$1,3)</f>
        <v>1.8607</v>
      </c>
      <c r="G8570" t="s">
        <v>11</v>
      </c>
      <c r="H8570" t="s">
        <v>13</v>
      </c>
      <c r="I8570" t="s">
        <v>13</v>
      </c>
      <c r="J8570" t="s">
        <v>13</v>
      </c>
      <c r="K8570" t="s">
        <v>15639</v>
      </c>
      <c r="L8570" t="str">
        <f>[2]!thsiFinD("ths_subject_latest_rating_yy_bond",A8570)</f>
        <v>5+</v>
      </c>
      <c r="M8570" t="str">
        <f>[1]!s_info_industry_sw_2021($A8570,$N$1,1)</f>
        <v>房地产(2021)</v>
      </c>
      <c r="O8570" t="str">
        <f>[1]!b_info_carrydate($A8570)</f>
        <v>2023-11-17</v>
      </c>
    </row>
    <row r="8571" spans="1:15" x14ac:dyDescent="0.2">
      <c r="A8571" t="s">
        <v>3895</v>
      </c>
      <c r="B8571" t="s">
        <v>3896</v>
      </c>
      <c r="C8571" s="1">
        <f>[1]!b_anal_matu_cnbd($A8571,$N$1,3)</f>
        <v>0.51780000000000004</v>
      </c>
      <c r="D8571" t="s">
        <v>32</v>
      </c>
      <c r="E8571" t="s">
        <v>1155</v>
      </c>
      <c r="F8571" s="6">
        <f>[1]!b_anal_yield_cnbd($A8571,$N$1,3)</f>
        <v>1.4898</v>
      </c>
      <c r="G8571" t="s">
        <v>11</v>
      </c>
      <c r="H8571" t="s">
        <v>13</v>
      </c>
      <c r="I8571" t="s">
        <v>13</v>
      </c>
      <c r="J8571" t="s">
        <v>13</v>
      </c>
      <c r="K8571" t="s">
        <v>1760</v>
      </c>
      <c r="L8571" t="str">
        <f>[2]!thsiFinD("ths_subject_latest_rating_yy_bond",A8571)</f>
        <v>4+</v>
      </c>
      <c r="M8571" t="str">
        <f>[1]!s_info_industry_sw_2021($A8571,$N$1,1)</f>
        <v>非银金融(2021)</v>
      </c>
      <c r="O8571" t="str">
        <f>[1]!b_info_carrydate($A8571)</f>
        <v>2023-11-17</v>
      </c>
    </row>
    <row r="8572" spans="1:15" x14ac:dyDescent="0.2">
      <c r="A8572" t="s">
        <v>3897</v>
      </c>
      <c r="B8572" t="s">
        <v>3898</v>
      </c>
      <c r="C8572" s="1">
        <f>[1]!b_anal_matu_cnbd($A8572,$N$1,3)</f>
        <v>2.5177999999999998</v>
      </c>
      <c r="D8572" t="s">
        <v>50</v>
      </c>
      <c r="E8572" t="s">
        <v>2855</v>
      </c>
      <c r="F8572" s="6">
        <f>[1]!b_anal_yield_cnbd($A8572,$N$1,3)</f>
        <v>1.6981999999999999</v>
      </c>
      <c r="G8572" t="s">
        <v>26</v>
      </c>
      <c r="H8572" t="s">
        <v>13</v>
      </c>
      <c r="I8572" t="s">
        <v>13</v>
      </c>
      <c r="J8572" t="s">
        <v>12</v>
      </c>
      <c r="K8572" t="s">
        <v>17</v>
      </c>
      <c r="L8572" t="str">
        <f>[2]!thsiFinD("ths_subject_latest_rating_yy_bond",A8572)</f>
        <v>2</v>
      </c>
      <c r="M8572" t="str">
        <f>[1]!s_info_industry_sw_2021($A8572,$N$1,1)</f>
        <v>公用事业(2021)</v>
      </c>
      <c r="O8572" t="str">
        <f>[1]!b_info_carrydate($A8572)</f>
        <v>2023-11-17</v>
      </c>
    </row>
    <row r="8573" spans="1:15" x14ac:dyDescent="0.2">
      <c r="A8573" t="s">
        <v>3899</v>
      </c>
      <c r="B8573" t="s">
        <v>3900</v>
      </c>
      <c r="C8573" s="1">
        <f>[1]!b_anal_matu_cnbd($A8573,$N$1,3)</f>
        <v>0.51780000000000004</v>
      </c>
      <c r="D8573" t="s">
        <v>50</v>
      </c>
      <c r="E8573" t="s">
        <v>3482</v>
      </c>
      <c r="F8573" s="6">
        <f>[1]!b_anal_yield_cnbd($A8573,$N$1,3)</f>
        <v>1.4550000000000001</v>
      </c>
      <c r="G8573" t="s">
        <v>11</v>
      </c>
      <c r="H8573" t="s">
        <v>13</v>
      </c>
      <c r="I8573" t="s">
        <v>13</v>
      </c>
      <c r="J8573" t="s">
        <v>13</v>
      </c>
      <c r="K8573" t="s">
        <v>1747</v>
      </c>
      <c r="L8573" t="str">
        <f>[2]!thsiFinD("ths_subject_latest_rating_yy_bond",A8573)</f>
        <v>3</v>
      </c>
      <c r="M8573" t="str">
        <f>[1]!s_info_industry_sw_2021($A8573,$N$1,1)</f>
        <v>交通运输(2021)</v>
      </c>
      <c r="O8573" t="str">
        <f>[1]!b_info_carrydate($A8573)</f>
        <v>2023-11-17</v>
      </c>
    </row>
    <row r="8574" spans="1:15" x14ac:dyDescent="0.2">
      <c r="A8574" t="s">
        <v>14499</v>
      </c>
      <c r="B8574" t="s">
        <v>14500</v>
      </c>
      <c r="C8574" s="1">
        <f>[1]!b_anal_matu_cnbd($A8574,$N$1,3)</f>
        <v>0.51780000000000004</v>
      </c>
      <c r="D8574" t="s">
        <v>17</v>
      </c>
      <c r="E8574" t="s">
        <v>14501</v>
      </c>
      <c r="F8574" s="6">
        <f>[1]!b_anal_yield_cnbd($A8574,$N$1,3)</f>
        <v>1.4785999999999999</v>
      </c>
      <c r="G8574" t="s">
        <v>194</v>
      </c>
      <c r="H8574" t="s">
        <v>13</v>
      </c>
      <c r="I8574" t="s">
        <v>13</v>
      </c>
      <c r="J8574" t="s">
        <v>13</v>
      </c>
      <c r="K8574" t="s">
        <v>15526</v>
      </c>
      <c r="L8574" t="str">
        <f>[2]!thsiFinD("ths_subject_latest_rating_yy_bond",A8574)</f>
        <v>5-</v>
      </c>
      <c r="M8574" t="str">
        <f>[1]!s_info_industry_sw_2021($A8574,$N$1,1)</f>
        <v>非银金融(2021)</v>
      </c>
      <c r="O8574" t="str">
        <f>[1]!b_info_carrydate($A8574)</f>
        <v>2023-11-17</v>
      </c>
    </row>
    <row r="8575" spans="1:15" x14ac:dyDescent="0.2">
      <c r="A8575" t="s">
        <v>17530</v>
      </c>
      <c r="B8575" t="s">
        <v>17531</v>
      </c>
      <c r="C8575" s="1">
        <f>[1]!b_anal_matu_cnbd($A8575,$N$1,3)</f>
        <v>2.5177999999999998</v>
      </c>
      <c r="D8575" t="s">
        <v>32</v>
      </c>
      <c r="E8575" t="s">
        <v>1793</v>
      </c>
      <c r="F8575" s="6">
        <f>[1]!b_anal_yield_cnbd($A8575,$N$1,3)</f>
        <v>1.6377999999999999</v>
      </c>
      <c r="G8575" t="s">
        <v>26</v>
      </c>
      <c r="H8575" t="s">
        <v>13</v>
      </c>
      <c r="I8575" t="s">
        <v>12</v>
      </c>
      <c r="J8575" t="s">
        <v>13</v>
      </c>
      <c r="K8575" t="s">
        <v>50</v>
      </c>
      <c r="L8575" t="str">
        <f>[2]!thsiFinD("ths_subject_latest_rating_yy_bond",A8575)</f>
        <v>1</v>
      </c>
      <c r="M8575" t="str">
        <f>[1]!s_info_industry_sw_2021($A8575,$N$1,1)</f>
        <v>银行(2021)</v>
      </c>
      <c r="O8575" t="str">
        <f>[1]!b_info_carrydate($A8575)</f>
        <v>2023-11-17</v>
      </c>
    </row>
    <row r="8576" spans="1:15" x14ac:dyDescent="0.2">
      <c r="A8576" t="s">
        <v>17532</v>
      </c>
      <c r="B8576" t="s">
        <v>17533</v>
      </c>
      <c r="C8576" s="1">
        <f>[1]!b_anal_matu_cnbd($A8576,$N$1,3)</f>
        <v>7.5178000000000003</v>
      </c>
      <c r="D8576" t="s">
        <v>32</v>
      </c>
      <c r="E8576" t="s">
        <v>1793</v>
      </c>
      <c r="F8576" s="6">
        <f>[1]!b_anal_yield_cnbd($A8576,$N$1,3)</f>
        <v>2.1255000000000002</v>
      </c>
      <c r="G8576" t="s">
        <v>26</v>
      </c>
      <c r="H8576" t="s">
        <v>13</v>
      </c>
      <c r="I8576" t="s">
        <v>12</v>
      </c>
      <c r="J8576" t="s">
        <v>13</v>
      </c>
      <c r="K8576" t="s">
        <v>50</v>
      </c>
      <c r="L8576" t="str">
        <f>[2]!thsiFinD("ths_subject_latest_rating_yy_bond",A8576)</f>
        <v>1</v>
      </c>
      <c r="M8576" t="str">
        <f>[1]!s_info_industry_sw_2021($A8576,$N$1,1)</f>
        <v>银行(2021)</v>
      </c>
      <c r="O8576" t="str">
        <f>[1]!b_info_carrydate($A8576)</f>
        <v>2023-11-17</v>
      </c>
    </row>
    <row r="8577" spans="1:15" x14ac:dyDescent="0.2">
      <c r="A8577" t="s">
        <v>18017</v>
      </c>
      <c r="B8577" t="s">
        <v>18018</v>
      </c>
      <c r="C8577" s="1">
        <f>[1]!b_anal_matu_cnbd($A8577,$N$1,3)</f>
        <v>0.51780000000000004</v>
      </c>
      <c r="D8577" t="s">
        <v>32</v>
      </c>
      <c r="E8577" t="s">
        <v>1601</v>
      </c>
      <c r="F8577" s="6">
        <f>[1]!b_anal_yield_cnbd($A8577,$N$1,3)</f>
        <v>1.4186000000000001</v>
      </c>
      <c r="G8577" t="s">
        <v>11</v>
      </c>
      <c r="H8577" t="s">
        <v>13</v>
      </c>
      <c r="I8577" t="s">
        <v>13</v>
      </c>
      <c r="J8577" t="s">
        <v>13</v>
      </c>
      <c r="K8577" t="s">
        <v>15639</v>
      </c>
      <c r="L8577" t="str">
        <f>[2]!thsiFinD("ths_subject_latest_rating_yy_bond",A8577)</f>
        <v>4-</v>
      </c>
      <c r="M8577" t="str">
        <f>[1]!s_info_industry_sw_2021($A8577,$N$1,1)</f>
        <v>非银金融(2021)</v>
      </c>
      <c r="O8577" t="str">
        <f>[1]!b_info_carrydate($A8577)</f>
        <v>2023-11-17</v>
      </c>
    </row>
    <row r="8578" spans="1:15" x14ac:dyDescent="0.2">
      <c r="A8578" t="s">
        <v>18045</v>
      </c>
      <c r="B8578" t="s">
        <v>18046</v>
      </c>
      <c r="C8578" s="1">
        <f>[1]!b_anal_matu_cnbd($A8578,$N$1,3)</f>
        <v>0.51780000000000004</v>
      </c>
      <c r="D8578" t="s">
        <v>17</v>
      </c>
      <c r="E8578" t="s">
        <v>997</v>
      </c>
      <c r="F8578" s="6">
        <f>[1]!b_anal_yield_cnbd($A8578,$N$1,3)</f>
        <v>1.4762999999999999</v>
      </c>
      <c r="G8578" t="s">
        <v>26</v>
      </c>
      <c r="H8578" t="s">
        <v>13</v>
      </c>
      <c r="I8578" t="s">
        <v>13</v>
      </c>
      <c r="J8578" t="s">
        <v>13</v>
      </c>
      <c r="K8578" t="s">
        <v>15526</v>
      </c>
      <c r="L8578" t="str">
        <f>[2]!thsiFinD("ths_subject_latest_rating_yy_bond",A8578)</f>
        <v>5-</v>
      </c>
      <c r="M8578" t="str">
        <f>[1]!s_info_industry_sw_2021($A8578,$N$1,1)</f>
        <v>非银金融(2021)</v>
      </c>
      <c r="O8578" t="str">
        <f>[1]!b_info_carrydate($A8578)</f>
        <v>2023-11-17</v>
      </c>
    </row>
    <row r="8579" spans="1:15" x14ac:dyDescent="0.2">
      <c r="A8579" t="s">
        <v>3017</v>
      </c>
      <c r="B8579" t="s">
        <v>3018</v>
      </c>
      <c r="C8579" s="1">
        <f>[1]!b_anal_matu_cnbd($A8579,$N$1,3)</f>
        <v>0.5151</v>
      </c>
      <c r="D8579" t="s">
        <v>17</v>
      </c>
      <c r="E8579" t="s">
        <v>1139</v>
      </c>
      <c r="F8579" s="6">
        <f>[1]!b_anal_yield_cnbd($A8579,$N$1,3)</f>
        <v>1.4782999999999999</v>
      </c>
      <c r="G8579" t="s">
        <v>11</v>
      </c>
      <c r="H8579" t="s">
        <v>13</v>
      </c>
      <c r="I8579" t="s">
        <v>13</v>
      </c>
      <c r="J8579" t="s">
        <v>13</v>
      </c>
      <c r="K8579" t="s">
        <v>15526</v>
      </c>
      <c r="L8579" t="str">
        <f>[2]!thsiFinD("ths_subject_latest_rating_yy_bond",A8579)</f>
        <v>5+</v>
      </c>
      <c r="M8579" t="str">
        <f>[1]!s_info_industry_sw_2021($A8579,$N$1,1)</f>
        <v>非银金融(2021)</v>
      </c>
      <c r="O8579" t="str">
        <f>[1]!b_info_carrydate($A8579)</f>
        <v>2023-11-16</v>
      </c>
    </row>
    <row r="8580" spans="1:15" x14ac:dyDescent="0.2">
      <c r="A8580" t="s">
        <v>3879</v>
      </c>
      <c r="B8580" t="s">
        <v>3880</v>
      </c>
      <c r="C8580" s="1">
        <f>[1]!b_anal_matu_cnbd($A8580,$N$1,3)</f>
        <v>0.5151</v>
      </c>
      <c r="D8580" t="s">
        <v>17</v>
      </c>
      <c r="E8580" t="s">
        <v>3881</v>
      </c>
      <c r="F8580" s="6">
        <f>[1]!b_anal_yield_cnbd($A8580,$N$1,3)</f>
        <v>1.4838</v>
      </c>
      <c r="G8580" t="s">
        <v>11</v>
      </c>
      <c r="H8580" t="s">
        <v>12</v>
      </c>
      <c r="I8580" t="s">
        <v>13</v>
      </c>
      <c r="J8580" t="s">
        <v>13</v>
      </c>
      <c r="K8580" t="s">
        <v>15525</v>
      </c>
      <c r="L8580" t="str">
        <f>[2]!thsiFinD("ths_subject_latest_rating_yy_bond",A8580)</f>
        <v>4+</v>
      </c>
      <c r="M8580" t="str">
        <f>[1]!s_info_industry_sw_2021($A8580,$N$1,1)</f>
        <v>建筑装饰(2021)</v>
      </c>
      <c r="O8580" t="str">
        <f>[1]!b_info_carrydate($A8580)</f>
        <v>2023-11-16</v>
      </c>
    </row>
    <row r="8581" spans="1:15" x14ac:dyDescent="0.2">
      <c r="A8581" t="s">
        <v>3882</v>
      </c>
      <c r="B8581" t="s">
        <v>3883</v>
      </c>
      <c r="C8581" s="1">
        <f>[1]!b_anal_matu_cnbd($A8581,$N$1,3)</f>
        <v>2.5150999999999999</v>
      </c>
      <c r="D8581" t="s">
        <v>17</v>
      </c>
      <c r="E8581" t="s">
        <v>2083</v>
      </c>
      <c r="F8581" s="6">
        <f>[1]!b_anal_yield_cnbd($A8581,$N$1,3)</f>
        <v>1.7366999999999999</v>
      </c>
      <c r="G8581" t="s">
        <v>11</v>
      </c>
      <c r="H8581" t="s">
        <v>13</v>
      </c>
      <c r="I8581" t="s">
        <v>13</v>
      </c>
      <c r="J8581" t="s">
        <v>13</v>
      </c>
      <c r="K8581" t="s">
        <v>1760</v>
      </c>
      <c r="L8581" t="str">
        <f>[2]!thsiFinD("ths_subject_latest_rating_yy_bond",A8581)</f>
        <v>4+</v>
      </c>
      <c r="M8581" t="str">
        <f>[1]!s_info_industry_sw_2021($A8581,$N$1,1)</f>
        <v>交通运输(2021)</v>
      </c>
      <c r="O8581" t="str">
        <f>[1]!b_info_carrydate($A8581)</f>
        <v>2023-11-16</v>
      </c>
    </row>
    <row r="8582" spans="1:15" x14ac:dyDescent="0.2">
      <c r="A8582" t="s">
        <v>3884</v>
      </c>
      <c r="B8582" t="s">
        <v>3885</v>
      </c>
      <c r="C8582" s="1">
        <f>[1]!b_anal_matu_cnbd($A8582,$N$1,3)</f>
        <v>0.5151</v>
      </c>
      <c r="D8582" t="s">
        <v>17</v>
      </c>
      <c r="E8582" t="s">
        <v>2061</v>
      </c>
      <c r="F8582" s="6">
        <f>[1]!b_anal_yield_cnbd($A8582,$N$1,3)</f>
        <v>1.4838</v>
      </c>
      <c r="G8582" t="s">
        <v>11</v>
      </c>
      <c r="H8582" t="s">
        <v>12</v>
      </c>
      <c r="I8582" t="s">
        <v>13</v>
      </c>
      <c r="J8582" t="s">
        <v>13</v>
      </c>
      <c r="K8582" t="s">
        <v>15526</v>
      </c>
      <c r="L8582" t="str">
        <f>[2]!thsiFinD("ths_subject_latest_rating_yy_bond",A8582)</f>
        <v>5+</v>
      </c>
      <c r="M8582" t="str">
        <f>[1]!s_info_industry_sw_2021($A8582,$N$1,1)</f>
        <v>建筑装饰(2021)</v>
      </c>
      <c r="O8582" t="str">
        <f>[1]!b_info_carrydate($A8582)</f>
        <v>2023-11-16</v>
      </c>
    </row>
    <row r="8583" spans="1:15" x14ac:dyDescent="0.2">
      <c r="A8583" t="s">
        <v>14497</v>
      </c>
      <c r="B8583" t="s">
        <v>14498</v>
      </c>
      <c r="C8583" s="1">
        <f>[1]!b_anal_matu_cnbd($A8583,$N$1,3)</f>
        <v>0.5151</v>
      </c>
      <c r="D8583" t="s">
        <v>32</v>
      </c>
      <c r="E8583" t="s">
        <v>1675</v>
      </c>
      <c r="F8583" s="6">
        <f>[1]!b_anal_yield_cnbd($A8583,$N$1,3)</f>
        <v>1.4184000000000001</v>
      </c>
      <c r="G8583" t="s">
        <v>26</v>
      </c>
      <c r="H8583" t="s">
        <v>13</v>
      </c>
      <c r="I8583" t="s">
        <v>13</v>
      </c>
      <c r="J8583" t="s">
        <v>13</v>
      </c>
      <c r="K8583" t="s">
        <v>15526</v>
      </c>
      <c r="L8583" t="str">
        <f>[2]!thsiFinD("ths_subject_latest_rating_yy_bond",A8583)</f>
        <v>5+</v>
      </c>
      <c r="M8583" t="str">
        <f>[1]!s_info_industry_sw_2021($A8583,$N$1,1)</f>
        <v>非银金融(2021)</v>
      </c>
      <c r="O8583" t="str">
        <f>[1]!b_info_carrydate($A8583)</f>
        <v>2023-11-16</v>
      </c>
    </row>
    <row r="8584" spans="1:15" x14ac:dyDescent="0.2">
      <c r="A8584" t="s">
        <v>17526</v>
      </c>
      <c r="B8584" t="s">
        <v>17527</v>
      </c>
      <c r="C8584" s="1">
        <f>[1]!b_anal_matu_cnbd($A8584,$N$1,3)</f>
        <v>2.5150999999999999</v>
      </c>
      <c r="D8584" t="s">
        <v>32</v>
      </c>
      <c r="E8584" t="s">
        <v>1784</v>
      </c>
      <c r="F8584" s="6">
        <f>[1]!b_anal_yield_cnbd($A8584,$N$1,3)</f>
        <v>1.6375</v>
      </c>
      <c r="G8584" t="s">
        <v>26</v>
      </c>
      <c r="H8584" t="s">
        <v>13</v>
      </c>
      <c r="I8584" t="s">
        <v>12</v>
      </c>
      <c r="J8584" t="s">
        <v>13</v>
      </c>
      <c r="K8584" t="s">
        <v>50</v>
      </c>
      <c r="L8584" t="str">
        <f>[2]!thsiFinD("ths_subject_latest_rating_yy_bond",A8584)</f>
        <v>1</v>
      </c>
      <c r="M8584" t="str">
        <f>[1]!s_info_industry_sw_2021($A8584,$N$1,1)</f>
        <v>银行(2021)</v>
      </c>
      <c r="O8584" t="str">
        <f>[1]!b_info_carrydate($A8584)</f>
        <v>2023-11-16</v>
      </c>
    </row>
    <row r="8585" spans="1:15" x14ac:dyDescent="0.2">
      <c r="A8585" t="s">
        <v>17528</v>
      </c>
      <c r="B8585" t="s">
        <v>17529</v>
      </c>
      <c r="C8585" s="1">
        <f>[1]!b_anal_matu_cnbd($A8585,$N$1,3)</f>
        <v>7.5151000000000003</v>
      </c>
      <c r="D8585" t="s">
        <v>32</v>
      </c>
      <c r="E8585" t="s">
        <v>1784</v>
      </c>
      <c r="F8585" s="6">
        <f>[1]!b_anal_yield_cnbd($A8585,$N$1,3)</f>
        <v>2.1253000000000002</v>
      </c>
      <c r="G8585" t="s">
        <v>26</v>
      </c>
      <c r="H8585" t="s">
        <v>13</v>
      </c>
      <c r="I8585" t="s">
        <v>12</v>
      </c>
      <c r="J8585" t="s">
        <v>13</v>
      </c>
      <c r="K8585" t="s">
        <v>50</v>
      </c>
      <c r="L8585" t="str">
        <f>[2]!thsiFinD("ths_subject_latest_rating_yy_bond",A8585)</f>
        <v>1</v>
      </c>
      <c r="M8585" t="str">
        <f>[1]!s_info_industry_sw_2021($A8585,$N$1,1)</f>
        <v>银行(2021)</v>
      </c>
      <c r="O8585" t="str">
        <f>[1]!b_info_carrydate($A8585)</f>
        <v>2023-11-16</v>
      </c>
    </row>
    <row r="8586" spans="1:15" x14ac:dyDescent="0.2">
      <c r="A8586" t="s">
        <v>17883</v>
      </c>
      <c r="B8586" t="s">
        <v>17884</v>
      </c>
      <c r="C8586" s="1">
        <f>[1]!b_anal_matu_cnbd($A8586,$N$1,3)</f>
        <v>2.5150999999999999</v>
      </c>
      <c r="D8586" t="s">
        <v>17</v>
      </c>
      <c r="E8586" t="s">
        <v>12826</v>
      </c>
      <c r="F8586" s="6">
        <f>[1]!b_anal_yield_cnbd($A8586,$N$1,3)</f>
        <v>1.7035</v>
      </c>
      <c r="G8586" t="s">
        <v>11</v>
      </c>
      <c r="H8586" t="s">
        <v>13</v>
      </c>
      <c r="I8586" t="s">
        <v>13</v>
      </c>
      <c r="J8586" t="s">
        <v>12</v>
      </c>
      <c r="K8586" t="s">
        <v>1747</v>
      </c>
      <c r="L8586" t="str">
        <f>[2]!thsiFinD("ths_subject_latest_rating_yy_bond",A8586)</f>
        <v>4</v>
      </c>
      <c r="M8586" t="str">
        <f>[1]!s_info_industry_sw_2021($A8586,$N$1,1)</f>
        <v>非银金融(2021)</v>
      </c>
      <c r="O8586" t="str">
        <f>[1]!b_info_carrydate($A8586)</f>
        <v>2023-11-16</v>
      </c>
    </row>
    <row r="8587" spans="1:15" x14ac:dyDescent="0.2">
      <c r="A8587" t="s">
        <v>18032</v>
      </c>
      <c r="B8587" t="s">
        <v>18033</v>
      </c>
      <c r="C8587" s="1">
        <f>[1]!b_anal_matu_cnbd($A8587,$N$1,3)</f>
        <v>2.5150999999999999</v>
      </c>
      <c r="D8587" t="s">
        <v>50</v>
      </c>
      <c r="E8587" t="s">
        <v>1622</v>
      </c>
      <c r="F8587" s="6">
        <f>[1]!b_anal_yield_cnbd($A8587,$N$1,3)</f>
        <v>1.6438999999999999</v>
      </c>
      <c r="G8587" t="s">
        <v>11</v>
      </c>
      <c r="H8587" t="s">
        <v>13</v>
      </c>
      <c r="I8587" t="s">
        <v>13</v>
      </c>
      <c r="J8587" t="s">
        <v>13</v>
      </c>
      <c r="K8587" t="s">
        <v>445</v>
      </c>
      <c r="L8587" t="str">
        <f>[2]!thsiFinD("ths_subject_latest_rating_yy_bond",A8587)</f>
        <v>2</v>
      </c>
      <c r="M8587" t="str">
        <f>[1]!s_info_industry_sw_2021($A8587,$N$1,1)</f>
        <v>非银金融(2021)</v>
      </c>
      <c r="O8587" t="str">
        <f>[1]!b_info_carrydate($A8587)</f>
        <v>2023-11-16</v>
      </c>
    </row>
    <row r="8588" spans="1:15" x14ac:dyDescent="0.2">
      <c r="A8588" t="s">
        <v>18041</v>
      </c>
      <c r="B8588" t="s">
        <v>18042</v>
      </c>
      <c r="C8588" s="1">
        <f>[1]!b_anal_matu_cnbd($A8588,$N$1,3)</f>
        <v>0.5151</v>
      </c>
      <c r="D8588" t="s">
        <v>14</v>
      </c>
      <c r="E8588" t="s">
        <v>4343</v>
      </c>
      <c r="F8588" s="6">
        <f>[1]!b_anal_yield_cnbd($A8588,$N$1,3)</f>
        <v>1.5381</v>
      </c>
      <c r="G8588" t="s">
        <v>11</v>
      </c>
      <c r="H8588" t="s">
        <v>12</v>
      </c>
      <c r="I8588" t="s">
        <v>13</v>
      </c>
      <c r="J8588" t="s">
        <v>13</v>
      </c>
      <c r="K8588" t="s">
        <v>15639</v>
      </c>
      <c r="L8588" t="str">
        <f>[2]!thsiFinD("ths_subject_latest_rating_yy_bond",A8588)</f>
        <v>6+</v>
      </c>
      <c r="M8588" t="str">
        <f>[1]!s_info_industry_sw_2021($A8588,$N$1,1)</f>
        <v>建筑装饰(2021)</v>
      </c>
      <c r="O8588" t="str">
        <f>[1]!b_info_carrydate($A8588)</f>
        <v>2023-11-16</v>
      </c>
    </row>
    <row r="8589" spans="1:15" x14ac:dyDescent="0.2">
      <c r="A8589" t="s">
        <v>3876</v>
      </c>
      <c r="B8589" t="s">
        <v>3877</v>
      </c>
      <c r="C8589" s="1">
        <f>[1]!b_anal_matu_cnbd($A8589,$N$1,3)</f>
        <v>0.51229999999999998</v>
      </c>
      <c r="D8589" t="s">
        <v>17</v>
      </c>
      <c r="E8589" t="s">
        <v>3878</v>
      </c>
      <c r="F8589" s="6">
        <f>[1]!b_anal_yield_cnbd($A8589,$N$1,3)</f>
        <v>1.5196000000000001</v>
      </c>
      <c r="G8589" t="s">
        <v>11</v>
      </c>
      <c r="H8589" t="s">
        <v>13</v>
      </c>
      <c r="I8589" t="s">
        <v>13</v>
      </c>
      <c r="J8589" t="s">
        <v>13</v>
      </c>
      <c r="K8589" t="s">
        <v>15525</v>
      </c>
      <c r="L8589" t="str">
        <f>[2]!thsiFinD("ths_subject_latest_rating_yy_bond",A8589)</f>
        <v>5-</v>
      </c>
      <c r="M8589" t="str">
        <f>[1]!s_info_industry_sw_2021($A8589,$N$1,1)</f>
        <v>煤炭(2021)</v>
      </c>
      <c r="O8589" t="str">
        <f>[1]!b_info_carrydate($A8589)</f>
        <v>2023-11-15</v>
      </c>
    </row>
    <row r="8590" spans="1:15" x14ac:dyDescent="0.2">
      <c r="A8590" t="s">
        <v>12925</v>
      </c>
      <c r="B8590" t="s">
        <v>12926</v>
      </c>
      <c r="C8590" s="1">
        <f>[1]!b_anal_matu_cnbd($A8590,$N$1,3)</f>
        <v>2.5123000000000002</v>
      </c>
      <c r="D8590" t="s">
        <v>17</v>
      </c>
      <c r="E8590" t="s">
        <v>5221</v>
      </c>
      <c r="F8590" s="6">
        <f>[1]!b_anal_yield_cnbd($A8590,$N$1,3)</f>
        <v>1.7364999999999999</v>
      </c>
      <c r="G8590" t="s">
        <v>11</v>
      </c>
      <c r="H8590" t="s">
        <v>12</v>
      </c>
      <c r="I8590" t="s">
        <v>13</v>
      </c>
      <c r="J8590" t="s">
        <v>13</v>
      </c>
      <c r="K8590" t="s">
        <v>15525</v>
      </c>
      <c r="L8590" t="str">
        <f>[2]!thsiFinD("ths_subject_latest_rating_yy_bond",A8590)</f>
        <v>4</v>
      </c>
      <c r="M8590" t="str">
        <f>[1]!s_info_industry_sw_2021($A8590,$N$1,1)</f>
        <v>建筑装饰(2021)</v>
      </c>
      <c r="O8590" t="str">
        <f>[1]!b_info_carrydate($A8590)</f>
        <v>2023-11-15</v>
      </c>
    </row>
    <row r="8591" spans="1:15" x14ac:dyDescent="0.2">
      <c r="A8591" t="s">
        <v>12927</v>
      </c>
      <c r="B8591" t="s">
        <v>12928</v>
      </c>
      <c r="C8591" s="1">
        <f>[1]!b_anal_matu_cnbd($A8591,$N$1,3)</f>
        <v>0.51229999999999998</v>
      </c>
      <c r="D8591" t="s">
        <v>17</v>
      </c>
      <c r="E8591" t="s">
        <v>5221</v>
      </c>
      <c r="F8591" s="6">
        <f>[1]!b_anal_yield_cnbd($A8591,$N$1,3)</f>
        <v>1.4838</v>
      </c>
      <c r="G8591" t="s">
        <v>11</v>
      </c>
      <c r="H8591" t="s">
        <v>12</v>
      </c>
      <c r="I8591" t="s">
        <v>13</v>
      </c>
      <c r="J8591" t="s">
        <v>13</v>
      </c>
      <c r="K8591" t="s">
        <v>15525</v>
      </c>
      <c r="L8591" t="str">
        <f>[2]!thsiFinD("ths_subject_latest_rating_yy_bond",A8591)</f>
        <v>4</v>
      </c>
      <c r="M8591" t="str">
        <f>[1]!s_info_industry_sw_2021($A8591,$N$1,1)</f>
        <v>建筑装饰(2021)</v>
      </c>
      <c r="O8591" t="str">
        <f>[1]!b_info_carrydate($A8591)</f>
        <v>2023-11-15</v>
      </c>
    </row>
    <row r="8592" spans="1:15" x14ac:dyDescent="0.2">
      <c r="A8592" t="s">
        <v>14495</v>
      </c>
      <c r="B8592" t="s">
        <v>14496</v>
      </c>
      <c r="C8592" s="1">
        <f>[1]!b_anal_matu_cnbd($A8592,$N$1,3)</f>
        <v>2.5123000000000002</v>
      </c>
      <c r="D8592" t="s">
        <v>17</v>
      </c>
      <c r="E8592" t="s">
        <v>2122</v>
      </c>
      <c r="F8592" s="6">
        <f>[1]!b_anal_yield_cnbd($A8592,$N$1,3)</f>
        <v>1.7294</v>
      </c>
      <c r="G8592" t="s">
        <v>11</v>
      </c>
      <c r="H8592" t="s">
        <v>13</v>
      </c>
      <c r="I8592" t="s">
        <v>13</v>
      </c>
      <c r="J8592" t="s">
        <v>13</v>
      </c>
      <c r="K8592" t="s">
        <v>1747</v>
      </c>
      <c r="L8592" t="str">
        <f>[2]!thsiFinD("ths_subject_latest_rating_yy_bond",A8592)</f>
        <v>4</v>
      </c>
      <c r="M8592" t="str">
        <f>[1]!s_info_industry_sw_2021($A8592,$N$1,1)</f>
        <v>综合(2021)</v>
      </c>
      <c r="O8592" t="str">
        <f>[1]!b_info_carrydate($A8592)</f>
        <v>2023-11-15</v>
      </c>
    </row>
    <row r="8593" spans="1:15" x14ac:dyDescent="0.2">
      <c r="A8593" t="s">
        <v>18034</v>
      </c>
      <c r="B8593" t="s">
        <v>18035</v>
      </c>
      <c r="C8593" s="1">
        <f>[1]!b_anal_matu_cnbd($A8593,$N$1,3)</f>
        <v>0.51229999999999998</v>
      </c>
      <c r="D8593" t="s">
        <v>21</v>
      </c>
      <c r="E8593" t="s">
        <v>18036</v>
      </c>
      <c r="F8593" s="6">
        <f>[1]!b_anal_yield_cnbd($A8593,$N$1,3)</f>
        <v>1.4959</v>
      </c>
      <c r="G8593" t="s">
        <v>11</v>
      </c>
      <c r="H8593" t="s">
        <v>12</v>
      </c>
      <c r="I8593" t="s">
        <v>13</v>
      </c>
      <c r="J8593" t="s">
        <v>13</v>
      </c>
      <c r="K8593" t="s">
        <v>15639</v>
      </c>
      <c r="L8593" t="str">
        <f>[2]!thsiFinD("ths_subject_latest_rating_yy_bond",A8593)</f>
        <v>6</v>
      </c>
      <c r="M8593" t="str">
        <f>[1]!s_info_industry_sw_2021($A8593,$N$1,1)</f>
        <v>建筑装饰(2021)</v>
      </c>
      <c r="O8593" t="str">
        <f>[1]!b_info_carrydate($A8593)</f>
        <v>2023-11-15</v>
      </c>
    </row>
    <row r="8594" spans="1:15" x14ac:dyDescent="0.2">
      <c r="A8594" t="s">
        <v>14491</v>
      </c>
      <c r="B8594" t="s">
        <v>14492</v>
      </c>
      <c r="C8594" s="1">
        <f>[1]!b_anal_matu_cnbd($A8594,$N$1,3)</f>
        <v>0.50960000000000005</v>
      </c>
      <c r="D8594" t="s">
        <v>21</v>
      </c>
      <c r="E8594" t="s">
        <v>14452</v>
      </c>
      <c r="F8594" s="6">
        <f>[1]!b_anal_yield_cnbd($A8594,$N$1,3)</f>
        <v>1.6959</v>
      </c>
      <c r="G8594" t="s">
        <v>11</v>
      </c>
      <c r="H8594" t="s">
        <v>13</v>
      </c>
      <c r="I8594" t="s">
        <v>13</v>
      </c>
      <c r="J8594" t="s">
        <v>13</v>
      </c>
      <c r="K8594" t="s">
        <v>15639</v>
      </c>
      <c r="L8594" t="str">
        <f>[2]!thsiFinD("ths_subject_latest_rating_yy_bond",A8594)</f>
        <v>5</v>
      </c>
      <c r="M8594" t="str">
        <f>[1]!s_info_industry_sw_2021($A8594,$N$1,1)</f>
        <v>非银金融(2021)</v>
      </c>
      <c r="O8594" t="str">
        <f>[1]!b_info_carrydate($A8594)</f>
        <v>2023-11-14</v>
      </c>
    </row>
    <row r="8595" spans="1:15" x14ac:dyDescent="0.2">
      <c r="A8595" t="s">
        <v>17430</v>
      </c>
      <c r="B8595" t="s">
        <v>17431</v>
      </c>
      <c r="C8595" s="1">
        <f>[1]!b_anal_matu_cnbd($A8595,$N$1,3)</f>
        <v>0.50960000000000005</v>
      </c>
      <c r="D8595" t="s">
        <v>17</v>
      </c>
      <c r="E8595" t="s">
        <v>17432</v>
      </c>
      <c r="F8595" s="6">
        <f>[1]!b_anal_yield_cnbd($A8595,$N$1,3)</f>
        <v>1.4055</v>
      </c>
      <c r="G8595" t="s">
        <v>11</v>
      </c>
      <c r="H8595" t="s">
        <v>13</v>
      </c>
      <c r="I8595" t="s">
        <v>13</v>
      </c>
      <c r="J8595" t="s">
        <v>13</v>
      </c>
      <c r="K8595" t="s">
        <v>1760</v>
      </c>
      <c r="L8595" t="str">
        <f>[2]!thsiFinD("ths_subject_latest_rating_yy_bond",A8595)</f>
        <v>4-</v>
      </c>
      <c r="M8595" t="str">
        <f>[1]!s_info_industry_sw_2021($A8595,$N$1,1)</f>
        <v>银行(2021)</v>
      </c>
      <c r="O8595" t="str">
        <f>[1]!b_info_carrydate($A8595)</f>
        <v>2023-11-14</v>
      </c>
    </row>
    <row r="8596" spans="1:15" x14ac:dyDescent="0.2">
      <c r="A8596" t="s">
        <v>17443</v>
      </c>
      <c r="B8596" t="s">
        <v>17444</v>
      </c>
      <c r="C8596" s="1">
        <f>[1]!b_anal_matu_cnbd($A8596,$N$1,3)</f>
        <v>0.50960000000000005</v>
      </c>
      <c r="D8596" t="s">
        <v>32</v>
      </c>
      <c r="E8596" t="s">
        <v>17445</v>
      </c>
      <c r="F8596" s="6">
        <f>[1]!b_anal_yield_cnbd($A8596,$N$1,3)</f>
        <v>1.4282999999999999</v>
      </c>
      <c r="G8596" t="s">
        <v>26</v>
      </c>
      <c r="H8596" t="s">
        <v>13</v>
      </c>
      <c r="I8596" t="s">
        <v>13</v>
      </c>
      <c r="J8596" t="s">
        <v>13</v>
      </c>
      <c r="K8596" t="s">
        <v>15525</v>
      </c>
      <c r="L8596" t="str">
        <f>[2]!thsiFinD("ths_subject_latest_rating_yy_bond",A8596)</f>
        <v>3</v>
      </c>
      <c r="M8596" t="str">
        <f>[1]!s_info_industry_sw_2021($A8596,$N$1,1)</f>
        <v>非银金融(2021)</v>
      </c>
      <c r="O8596" t="str">
        <f>[1]!b_info_carrydate($A8596)</f>
        <v>2023-11-14</v>
      </c>
    </row>
    <row r="8597" spans="1:15" x14ac:dyDescent="0.2">
      <c r="A8597" t="s">
        <v>17995</v>
      </c>
      <c r="B8597" t="s">
        <v>17996</v>
      </c>
      <c r="C8597" s="1">
        <f>[1]!b_anal_matu_cnbd($A8597,$N$1,3)</f>
        <v>0.50960000000000005</v>
      </c>
      <c r="D8597" t="s">
        <v>17</v>
      </c>
      <c r="E8597" t="s">
        <v>123</v>
      </c>
      <c r="F8597" s="6">
        <f>[1]!b_anal_yield_cnbd($A8597,$N$1,3)</f>
        <v>1.4838</v>
      </c>
      <c r="G8597" t="s">
        <v>11</v>
      </c>
      <c r="H8597" t="s">
        <v>13</v>
      </c>
      <c r="I8597" t="s">
        <v>13</v>
      </c>
      <c r="J8597" t="s">
        <v>13</v>
      </c>
      <c r="K8597" t="s">
        <v>15525</v>
      </c>
      <c r="L8597" t="str">
        <f>[2]!thsiFinD("ths_subject_latest_rating_yy_bond",A8597)</f>
        <v>4</v>
      </c>
      <c r="M8597" t="str">
        <f>[1]!s_info_industry_sw_2021($A8597,$N$1,1)</f>
        <v>综合(2021)</v>
      </c>
      <c r="O8597" t="str">
        <f>[1]!b_info_carrydate($A8597)</f>
        <v>2023-11-14</v>
      </c>
    </row>
    <row r="8598" spans="1:15" x14ac:dyDescent="0.2">
      <c r="A8598" t="s">
        <v>17999</v>
      </c>
      <c r="B8598" t="s">
        <v>18000</v>
      </c>
      <c r="C8598" s="1">
        <f>[1]!b_anal_matu_cnbd($A8598,$N$1,3)</f>
        <v>0.50960000000000005</v>
      </c>
      <c r="D8598" t="s">
        <v>17</v>
      </c>
      <c r="E8598" t="s">
        <v>169</v>
      </c>
      <c r="F8598" s="6">
        <f>[1]!b_anal_yield_cnbd($A8598,$N$1,3)</f>
        <v>1.4838</v>
      </c>
      <c r="G8598" t="s">
        <v>11</v>
      </c>
      <c r="H8598" t="s">
        <v>13</v>
      </c>
      <c r="I8598" t="s">
        <v>13</v>
      </c>
      <c r="J8598" t="s">
        <v>13</v>
      </c>
      <c r="K8598" t="s">
        <v>1760</v>
      </c>
      <c r="L8598" t="str">
        <f>[2]!thsiFinD("ths_subject_latest_rating_yy_bond",A8598)</f>
        <v>4</v>
      </c>
      <c r="M8598" t="str">
        <f>[1]!s_info_industry_sw_2021($A8598,$N$1,1)</f>
        <v>建筑装饰(2021)</v>
      </c>
      <c r="O8598" t="str">
        <f>[1]!b_info_carrydate($A8598)</f>
        <v>2023-11-14</v>
      </c>
    </row>
    <row r="8599" spans="1:15" x14ac:dyDescent="0.2">
      <c r="A8599" t="s">
        <v>18005</v>
      </c>
      <c r="B8599" t="s">
        <v>18006</v>
      </c>
      <c r="C8599" s="1">
        <f>[1]!b_anal_matu_cnbd($A8599,$N$1,3)</f>
        <v>0.50960000000000005</v>
      </c>
      <c r="D8599" t="s">
        <v>32</v>
      </c>
      <c r="E8599" t="s">
        <v>12781</v>
      </c>
      <c r="F8599" s="6">
        <f>[1]!b_anal_yield_cnbd($A8599,$N$1,3)</f>
        <v>1.4178999999999999</v>
      </c>
      <c r="G8599" t="s">
        <v>26</v>
      </c>
      <c r="H8599" t="s">
        <v>13</v>
      </c>
      <c r="I8599" t="s">
        <v>12</v>
      </c>
      <c r="J8599" t="s">
        <v>13</v>
      </c>
      <c r="K8599" t="s">
        <v>10</v>
      </c>
      <c r="L8599" t="str">
        <f>[2]!thsiFinD("ths_subject_latest_rating_yy_bond",A8599)</f>
        <v>2</v>
      </c>
      <c r="M8599" t="str">
        <f>[1]!s_info_industry_sw_2021($A8599,$N$1,1)</f>
        <v>非银金融(2021)</v>
      </c>
      <c r="O8599" t="str">
        <f>[1]!b_info_carrydate($A8599)</f>
        <v>2023-11-14</v>
      </c>
    </row>
    <row r="8600" spans="1:15" x14ac:dyDescent="0.2">
      <c r="A8600" t="s">
        <v>18009</v>
      </c>
      <c r="B8600" t="s">
        <v>18010</v>
      </c>
      <c r="C8600" s="1">
        <f>[1]!b_anal_matu_cnbd($A8600,$N$1,3)</f>
        <v>0.50960000000000005</v>
      </c>
      <c r="D8600" t="s">
        <v>17</v>
      </c>
      <c r="E8600" t="s">
        <v>716</v>
      </c>
      <c r="F8600" s="6">
        <f>[1]!b_anal_yield_cnbd($A8600,$N$1,3)</f>
        <v>1.4838</v>
      </c>
      <c r="G8600" t="s">
        <v>11</v>
      </c>
      <c r="H8600" t="s">
        <v>13</v>
      </c>
      <c r="I8600" t="s">
        <v>13</v>
      </c>
      <c r="J8600" t="s">
        <v>13</v>
      </c>
      <c r="K8600" t="s">
        <v>15525</v>
      </c>
      <c r="L8600" t="str">
        <f>[2]!thsiFinD("ths_subject_latest_rating_yy_bond",A8600)</f>
        <v>5+</v>
      </c>
      <c r="M8600" t="str">
        <f>[1]!s_info_industry_sw_2021($A8600,$N$1,1)</f>
        <v>非银金融(2021)</v>
      </c>
      <c r="O8600" t="str">
        <f>[1]!b_info_carrydate($A8600)</f>
        <v>2023-11-14</v>
      </c>
    </row>
    <row r="8601" spans="1:15" x14ac:dyDescent="0.2">
      <c r="A8601" t="s">
        <v>18011</v>
      </c>
      <c r="B8601" t="s">
        <v>18012</v>
      </c>
      <c r="C8601" s="1">
        <f>[1]!b_anal_matu_cnbd($A8601,$N$1,3)</f>
        <v>2.5095999999999998</v>
      </c>
      <c r="D8601" t="s">
        <v>17</v>
      </c>
      <c r="E8601" t="s">
        <v>716</v>
      </c>
      <c r="F8601" s="6">
        <f>[1]!b_anal_yield_cnbd($A8601,$N$1,3)</f>
        <v>1.8362000000000001</v>
      </c>
      <c r="G8601" t="s">
        <v>11</v>
      </c>
      <c r="H8601" t="s">
        <v>13</v>
      </c>
      <c r="I8601" t="s">
        <v>13</v>
      </c>
      <c r="J8601" t="s">
        <v>13</v>
      </c>
      <c r="K8601" t="s">
        <v>15525</v>
      </c>
      <c r="L8601" t="str">
        <f>[2]!thsiFinD("ths_subject_latest_rating_yy_bond",A8601)</f>
        <v>5+</v>
      </c>
      <c r="M8601" t="str">
        <f>[1]!s_info_industry_sw_2021($A8601,$N$1,1)</f>
        <v>非银金融(2021)</v>
      </c>
      <c r="O8601" t="str">
        <f>[1]!b_info_carrydate($A8601)</f>
        <v>2023-11-14</v>
      </c>
    </row>
    <row r="8602" spans="1:15" x14ac:dyDescent="0.2">
      <c r="A8602" t="s">
        <v>18023</v>
      </c>
      <c r="B8602" t="s">
        <v>18024</v>
      </c>
      <c r="C8602" s="1">
        <f>[1]!b_anal_matu_cnbd($A8602,$N$1,3)</f>
        <v>0.50960000000000005</v>
      </c>
      <c r="D8602" t="s">
        <v>32</v>
      </c>
      <c r="E8602" t="s">
        <v>18025</v>
      </c>
      <c r="F8602" s="6">
        <f>[1]!b_anal_yield_cnbd($A8602,$N$1,3)</f>
        <v>1.4959</v>
      </c>
      <c r="G8602" t="s">
        <v>26</v>
      </c>
      <c r="H8602" t="s">
        <v>13</v>
      </c>
      <c r="I8602" t="s">
        <v>13</v>
      </c>
      <c r="J8602" t="s">
        <v>13</v>
      </c>
      <c r="K8602" t="s">
        <v>10</v>
      </c>
      <c r="L8602" t="str">
        <f>[2]!thsiFinD("ths_subject_latest_rating_yy_bond",A8602)</f>
        <v>3</v>
      </c>
      <c r="M8602" t="str">
        <f>[1]!s_info_industry_sw_2021($A8602,$N$1,1)</f>
        <v>公用事业(2021)</v>
      </c>
      <c r="O8602" t="str">
        <f>[1]!b_info_carrydate($A8602)</f>
        <v>2023-11-14</v>
      </c>
    </row>
    <row r="8603" spans="1:15" x14ac:dyDescent="0.2">
      <c r="A8603" t="s">
        <v>18030</v>
      </c>
      <c r="B8603" t="s">
        <v>18031</v>
      </c>
      <c r="C8603" s="1">
        <f>[1]!b_anal_matu_cnbd($A8603,$N$1,3)</f>
        <v>0.50960000000000005</v>
      </c>
      <c r="D8603" t="s">
        <v>32</v>
      </c>
      <c r="E8603" t="s">
        <v>1581</v>
      </c>
      <c r="F8603" s="6">
        <f>[1]!b_anal_yield_cnbd($A8603,$N$1,3)</f>
        <v>1.4184000000000001</v>
      </c>
      <c r="G8603" t="s">
        <v>194</v>
      </c>
      <c r="H8603" t="s">
        <v>13</v>
      </c>
      <c r="I8603" t="s">
        <v>13</v>
      </c>
      <c r="J8603" t="s">
        <v>13</v>
      </c>
      <c r="K8603" t="s">
        <v>15526</v>
      </c>
      <c r="L8603" t="str">
        <f>[2]!thsiFinD("ths_subject_latest_rating_yy_bond",A8603)</f>
        <v>4+</v>
      </c>
      <c r="M8603" t="str">
        <f>[1]!s_info_industry_sw_2021($A8603,$N$1,1)</f>
        <v>非银金融(2021)</v>
      </c>
      <c r="O8603" t="str">
        <f>[1]!b_info_carrydate($A8603)</f>
        <v>2023-11-14</v>
      </c>
    </row>
    <row r="8604" spans="1:15" x14ac:dyDescent="0.2">
      <c r="A8604" t="s">
        <v>3866</v>
      </c>
      <c r="B8604" t="s">
        <v>3867</v>
      </c>
      <c r="C8604" s="1">
        <f>[1]!b_anal_matu_cnbd($A8604,$N$1,3)</f>
        <v>0.50680000000000003</v>
      </c>
      <c r="D8604" t="s">
        <v>21</v>
      </c>
      <c r="E8604" t="s">
        <v>3868</v>
      </c>
      <c r="F8604" s="6">
        <f>[1]!b_anal_yield_cnbd($A8604,$N$1,3)</f>
        <v>1.4891000000000001</v>
      </c>
      <c r="G8604" t="s">
        <v>11</v>
      </c>
      <c r="H8604" t="s">
        <v>13</v>
      </c>
      <c r="I8604" t="s">
        <v>13</v>
      </c>
      <c r="J8604" t="s">
        <v>13</v>
      </c>
      <c r="K8604" t="s">
        <v>15525</v>
      </c>
      <c r="L8604" t="str">
        <f>[2]!thsiFinD("ths_subject_latest_rating_yy_bond",A8604)</f>
        <v>5-</v>
      </c>
      <c r="M8604" t="str">
        <f>[1]!s_info_industry_sw_2021($A8604,$N$1,1)</f>
        <v>汽车(2021)</v>
      </c>
      <c r="O8604" t="str">
        <f>[1]!b_info_carrydate($A8604)</f>
        <v>2023-11-13</v>
      </c>
    </row>
    <row r="8605" spans="1:15" x14ac:dyDescent="0.2">
      <c r="A8605" t="s">
        <v>3869</v>
      </c>
      <c r="B8605" t="s">
        <v>3870</v>
      </c>
      <c r="C8605" s="1">
        <f>[1]!b_anal_matu_cnbd($A8605,$N$1,3)</f>
        <v>0.50680000000000003</v>
      </c>
      <c r="D8605" t="s">
        <v>14</v>
      </c>
      <c r="E8605" t="s">
        <v>1349</v>
      </c>
      <c r="F8605" s="6">
        <f>[1]!b_anal_yield_cnbd($A8605,$N$1,3)</f>
        <v>1.5373000000000001</v>
      </c>
      <c r="G8605" t="s">
        <v>11</v>
      </c>
      <c r="H8605" t="s">
        <v>13</v>
      </c>
      <c r="I8605" t="s">
        <v>13</v>
      </c>
      <c r="J8605" t="s">
        <v>13</v>
      </c>
      <c r="K8605" t="s">
        <v>15526</v>
      </c>
      <c r="L8605" t="str">
        <f>[2]!thsiFinD("ths_subject_latest_rating_yy_bond",A8605)</f>
        <v>6</v>
      </c>
      <c r="M8605" t="str">
        <f>[1]!s_info_industry_sw_2021($A8605,$N$1,1)</f>
        <v>煤炭(2021)</v>
      </c>
      <c r="O8605" t="str">
        <f>[1]!b_info_carrydate($A8605)</f>
        <v>2023-11-13</v>
      </c>
    </row>
    <row r="8606" spans="1:15" x14ac:dyDescent="0.2">
      <c r="A8606" t="s">
        <v>3871</v>
      </c>
      <c r="B8606" t="s">
        <v>3872</v>
      </c>
      <c r="C8606" s="1">
        <f>[1]!b_anal_matu_cnbd($A8606,$N$1,3)</f>
        <v>2.5068000000000001</v>
      </c>
      <c r="D8606" t="s">
        <v>32</v>
      </c>
      <c r="E8606" t="s">
        <v>3873</v>
      </c>
      <c r="F8606" s="6">
        <f>[1]!b_anal_yield_cnbd($A8606,$N$1,3)</f>
        <v>1.7117</v>
      </c>
      <c r="G8606" t="s">
        <v>11</v>
      </c>
      <c r="H8606" t="s">
        <v>13</v>
      </c>
      <c r="I8606" t="s">
        <v>13</v>
      </c>
      <c r="J8606" t="s">
        <v>13</v>
      </c>
      <c r="K8606" t="s">
        <v>445</v>
      </c>
      <c r="L8606" t="str">
        <f>[2]!thsiFinD("ths_subject_latest_rating_yy_bond",A8606)</f>
        <v>3</v>
      </c>
      <c r="M8606" t="str">
        <f>[1]!s_info_industry_sw_2021($A8606,$N$1,1)</f>
        <v>非银金融(2021)</v>
      </c>
      <c r="O8606" t="str">
        <f>[1]!b_info_carrydate($A8606)</f>
        <v>2023-11-13</v>
      </c>
    </row>
    <row r="8607" spans="1:15" x14ac:dyDescent="0.2">
      <c r="A8607" t="s">
        <v>3874</v>
      </c>
      <c r="B8607" t="s">
        <v>3875</v>
      </c>
      <c r="C8607" s="1">
        <f>[1]!b_anal_matu_cnbd($A8607,$N$1,3)</f>
        <v>2.5068000000000001</v>
      </c>
      <c r="D8607" t="s">
        <v>50</v>
      </c>
      <c r="E8607" t="s">
        <v>1242</v>
      </c>
      <c r="F8607" s="6">
        <f>[1]!b_anal_yield_cnbd($A8607,$N$1,3)</f>
        <v>1.7279</v>
      </c>
      <c r="G8607" t="s">
        <v>11</v>
      </c>
      <c r="H8607" t="s">
        <v>13</v>
      </c>
      <c r="I8607" t="s">
        <v>13</v>
      </c>
      <c r="J8607" t="s">
        <v>13</v>
      </c>
      <c r="K8607" t="s">
        <v>10</v>
      </c>
      <c r="L8607" t="str">
        <f>[2]!thsiFinD("ths_subject_latest_rating_yy_bond",A8607)</f>
        <v>3</v>
      </c>
      <c r="M8607" t="str">
        <f>[1]!s_info_industry_sw_2021($A8607,$N$1,1)</f>
        <v>交通运输(2021)</v>
      </c>
      <c r="O8607" t="str">
        <f>[1]!b_info_carrydate($A8607)</f>
        <v>2023-11-13</v>
      </c>
    </row>
    <row r="8608" spans="1:15" x14ac:dyDescent="0.2">
      <c r="A8608" t="s">
        <v>14493</v>
      </c>
      <c r="B8608" t="s">
        <v>14494</v>
      </c>
      <c r="C8608" s="1">
        <f>[1]!b_anal_matu_cnbd($A8608,$N$1,3)</f>
        <v>2.5068000000000001</v>
      </c>
      <c r="D8608" t="s">
        <v>17</v>
      </c>
      <c r="E8608" t="s">
        <v>3164</v>
      </c>
      <c r="F8608" s="6">
        <f>[1]!b_anal_yield_cnbd($A8608,$N$1,3)</f>
        <v>1.6859999999999999</v>
      </c>
      <c r="G8608" t="s">
        <v>11</v>
      </c>
      <c r="H8608" t="s">
        <v>13</v>
      </c>
      <c r="I8608" t="s">
        <v>13</v>
      </c>
      <c r="J8608" t="s">
        <v>12</v>
      </c>
      <c r="K8608" t="s">
        <v>1760</v>
      </c>
      <c r="L8608" t="str">
        <f>[2]!thsiFinD("ths_subject_latest_rating_yy_bond",A8608)</f>
        <v>4</v>
      </c>
      <c r="M8608" t="str">
        <f>[1]!s_info_industry_sw_2021($A8608,$N$1,1)</f>
        <v>社会服务(2021)</v>
      </c>
      <c r="O8608" t="str">
        <f>[1]!b_info_carrydate($A8608)</f>
        <v>2023-11-13</v>
      </c>
    </row>
    <row r="8609" spans="1:15" x14ac:dyDescent="0.2">
      <c r="A8609" t="s">
        <v>17997</v>
      </c>
      <c r="B8609" t="s">
        <v>17998</v>
      </c>
      <c r="C8609" s="1">
        <f>[1]!b_anal_matu_cnbd($A8609,$N$1,3)</f>
        <v>0.50680000000000003</v>
      </c>
      <c r="D8609" t="s">
        <v>50</v>
      </c>
      <c r="E8609" t="s">
        <v>1804</v>
      </c>
      <c r="F8609" s="6">
        <f>[1]!b_anal_yield_cnbd($A8609,$N$1,3)</f>
        <v>1.4411</v>
      </c>
      <c r="G8609" t="s">
        <v>11</v>
      </c>
      <c r="H8609" t="s">
        <v>13</v>
      </c>
      <c r="I8609" t="s">
        <v>13</v>
      </c>
      <c r="J8609" t="s">
        <v>12</v>
      </c>
      <c r="K8609" t="s">
        <v>10</v>
      </c>
      <c r="L8609" t="str">
        <f>[2]!thsiFinD("ths_subject_latest_rating_yy_bond",A8609)</f>
        <v>4+</v>
      </c>
      <c r="M8609" t="str">
        <f>[1]!s_info_industry_sw_2021($A8609,$N$1,1)</f>
        <v>建筑装饰(2021)</v>
      </c>
      <c r="O8609" t="str">
        <f>[1]!b_info_carrydate($A8609)</f>
        <v>2023-11-13</v>
      </c>
    </row>
    <row r="8610" spans="1:15" x14ac:dyDescent="0.2">
      <c r="A8610" t="s">
        <v>18001</v>
      </c>
      <c r="B8610" t="s">
        <v>18002</v>
      </c>
      <c r="C8610" s="1">
        <f>[1]!b_anal_matu_cnbd($A8610,$N$1,3)</f>
        <v>2.5068000000000001</v>
      </c>
      <c r="D8610" t="s">
        <v>32</v>
      </c>
      <c r="E8610" t="s">
        <v>385</v>
      </c>
      <c r="F8610" s="6">
        <f>[1]!b_anal_yield_cnbd($A8610,$N$1,3)</f>
        <v>1.6775</v>
      </c>
      <c r="G8610" t="s">
        <v>11</v>
      </c>
      <c r="H8610" t="s">
        <v>13</v>
      </c>
      <c r="I8610" t="s">
        <v>13</v>
      </c>
      <c r="J8610" t="s">
        <v>12</v>
      </c>
      <c r="K8610" t="s">
        <v>445</v>
      </c>
      <c r="L8610" t="str">
        <f>[2]!thsiFinD("ths_subject_latest_rating_yy_bond",A8610)</f>
        <v>3</v>
      </c>
      <c r="M8610" t="str">
        <f>[1]!s_info_industry_sw_2021($A8610,$N$1,1)</f>
        <v>公用事业(2021)</v>
      </c>
      <c r="O8610" t="str">
        <f>[1]!b_info_carrydate($A8610)</f>
        <v>2023-11-13</v>
      </c>
    </row>
    <row r="8611" spans="1:15" x14ac:dyDescent="0.2">
      <c r="A8611" t="s">
        <v>18003</v>
      </c>
      <c r="B8611" t="s">
        <v>18004</v>
      </c>
      <c r="C8611" s="1">
        <f>[1]!b_anal_matu_cnbd($A8611,$N$1,3)</f>
        <v>0.50680000000000003</v>
      </c>
      <c r="D8611" t="s">
        <v>17</v>
      </c>
      <c r="E8611" t="s">
        <v>1664</v>
      </c>
      <c r="F8611" s="6">
        <f>[1]!b_anal_yield_cnbd($A8611,$N$1,3)</f>
        <v>1.4277</v>
      </c>
      <c r="G8611" t="s">
        <v>11</v>
      </c>
      <c r="H8611" t="s">
        <v>13</v>
      </c>
      <c r="I8611" t="s">
        <v>12</v>
      </c>
      <c r="J8611" t="s">
        <v>13</v>
      </c>
      <c r="K8611" t="s">
        <v>1760</v>
      </c>
      <c r="L8611" t="str">
        <f>[2]!thsiFinD("ths_subject_latest_rating_yy_bond",A8611)</f>
        <v>3</v>
      </c>
      <c r="M8611" t="str">
        <f>[1]!s_info_industry_sw_2021($A8611,$N$1,1)</f>
        <v>非银金融(2021)</v>
      </c>
      <c r="O8611" t="str">
        <f>[1]!b_info_carrydate($A8611)</f>
        <v>2023-11-13</v>
      </c>
    </row>
    <row r="8612" spans="1:15" x14ac:dyDescent="0.2">
      <c r="A8612" t="s">
        <v>18013</v>
      </c>
      <c r="B8612" t="s">
        <v>18014</v>
      </c>
      <c r="C8612" s="1">
        <f>[1]!b_anal_matu_cnbd($A8612,$N$1,3)</f>
        <v>0.50680000000000003</v>
      </c>
      <c r="D8612" t="s">
        <v>17</v>
      </c>
      <c r="E8612" t="s">
        <v>1270</v>
      </c>
      <c r="F8612" s="6">
        <f>[1]!b_anal_yield_cnbd($A8612,$N$1,3)</f>
        <v>1.4830000000000001</v>
      </c>
      <c r="G8612" t="s">
        <v>11</v>
      </c>
      <c r="H8612" t="s">
        <v>12</v>
      </c>
      <c r="I8612" t="s">
        <v>13</v>
      </c>
      <c r="J8612" t="s">
        <v>13</v>
      </c>
      <c r="K8612" t="s">
        <v>15525</v>
      </c>
      <c r="L8612" t="str">
        <f>[2]!thsiFinD("ths_subject_latest_rating_yy_bond",A8612)</f>
        <v>5</v>
      </c>
      <c r="M8612" t="str">
        <f>[1]!s_info_industry_sw_2021($A8612,$N$1,1)</f>
        <v>建筑装饰(2021)</v>
      </c>
      <c r="O8612" t="str">
        <f>[1]!b_info_carrydate($A8612)</f>
        <v>2023-11-13</v>
      </c>
    </row>
    <row r="8613" spans="1:15" x14ac:dyDescent="0.2">
      <c r="A8613" t="s">
        <v>18015</v>
      </c>
      <c r="B8613" t="s">
        <v>18016</v>
      </c>
      <c r="C8613" s="1">
        <f>[1]!b_anal_matu_cnbd($A8613,$N$1,3)</f>
        <v>2.5068000000000001</v>
      </c>
      <c r="D8613" t="s">
        <v>17</v>
      </c>
      <c r="E8613" t="s">
        <v>1270</v>
      </c>
      <c r="F8613" s="6">
        <f>[1]!b_anal_yield_cnbd($A8613,$N$1,3)</f>
        <v>1.736</v>
      </c>
      <c r="G8613" t="s">
        <v>11</v>
      </c>
      <c r="H8613" t="s">
        <v>12</v>
      </c>
      <c r="I8613" t="s">
        <v>13</v>
      </c>
      <c r="J8613" t="s">
        <v>13</v>
      </c>
      <c r="K8613" t="s">
        <v>15525</v>
      </c>
      <c r="L8613" t="str">
        <f>[2]!thsiFinD("ths_subject_latest_rating_yy_bond",A8613)</f>
        <v>5</v>
      </c>
      <c r="M8613" t="str">
        <f>[1]!s_info_industry_sw_2021($A8613,$N$1,1)</f>
        <v>建筑装饰(2021)</v>
      </c>
      <c r="O8613" t="str">
        <f>[1]!b_info_carrydate($A8613)</f>
        <v>2023-11-13</v>
      </c>
    </row>
    <row r="8614" spans="1:15" x14ac:dyDescent="0.2">
      <c r="A8614" t="s">
        <v>18019</v>
      </c>
      <c r="B8614" t="s">
        <v>18020</v>
      </c>
      <c r="C8614" s="1">
        <f>[1]!b_anal_matu_cnbd($A8614,$N$1,3)</f>
        <v>2.5068000000000001</v>
      </c>
      <c r="D8614" t="s">
        <v>17</v>
      </c>
      <c r="E8614" t="s">
        <v>4160</v>
      </c>
      <c r="F8614" s="6">
        <f>[1]!b_anal_yield_cnbd($A8614,$N$1,3)</f>
        <v>1.7290000000000001</v>
      </c>
      <c r="G8614" t="s">
        <v>11</v>
      </c>
      <c r="H8614" t="s">
        <v>13</v>
      </c>
      <c r="I8614" t="s">
        <v>13</v>
      </c>
      <c r="J8614" t="s">
        <v>13</v>
      </c>
      <c r="K8614" t="s">
        <v>1747</v>
      </c>
      <c r="L8614" t="str">
        <f>[2]!thsiFinD("ths_subject_latest_rating_yy_bond",A8614)</f>
        <v>4+</v>
      </c>
      <c r="M8614" t="str">
        <f>[1]!s_info_industry_sw_2021($A8614,$N$1,1)</f>
        <v>电子(2021)</v>
      </c>
      <c r="O8614" t="str">
        <f>[1]!b_info_carrydate($A8614)</f>
        <v>2023-11-13</v>
      </c>
    </row>
    <row r="8615" spans="1:15" x14ac:dyDescent="0.2">
      <c r="A8615" t="s">
        <v>18021</v>
      </c>
      <c r="B8615" t="s">
        <v>18022</v>
      </c>
      <c r="C8615" s="1">
        <f>[1]!b_anal_matu_cnbd($A8615,$N$1,3)</f>
        <v>7.5068000000000001</v>
      </c>
      <c r="D8615" t="s">
        <v>17</v>
      </c>
      <c r="E8615" t="s">
        <v>4160</v>
      </c>
      <c r="F8615" s="6">
        <f>[1]!b_anal_yield_cnbd($A8615,$N$1,3)</f>
        <v>2.2048999999999999</v>
      </c>
      <c r="G8615" t="s">
        <v>11</v>
      </c>
      <c r="H8615" t="s">
        <v>13</v>
      </c>
      <c r="I8615" t="s">
        <v>13</v>
      </c>
      <c r="J8615" t="s">
        <v>13</v>
      </c>
      <c r="K8615" t="s">
        <v>1747</v>
      </c>
      <c r="L8615" t="str">
        <f>[2]!thsiFinD("ths_subject_latest_rating_yy_bond",A8615)</f>
        <v>4+</v>
      </c>
      <c r="M8615" t="str">
        <f>[1]!s_info_industry_sw_2021($A8615,$N$1,1)</f>
        <v>电子(2021)</v>
      </c>
      <c r="O8615" t="str">
        <f>[1]!b_info_carrydate($A8615)</f>
        <v>2023-11-13</v>
      </c>
    </row>
    <row r="8616" spans="1:15" x14ac:dyDescent="0.2">
      <c r="A8616" t="s">
        <v>22827</v>
      </c>
      <c r="B8616" t="s">
        <v>22828</v>
      </c>
      <c r="C8616" s="1">
        <f>[1]!b_anal_matu_cnbd($A8616,$N$1,3)</f>
        <v>0.50680000000000003</v>
      </c>
      <c r="D8616" t="s">
        <v>17</v>
      </c>
      <c r="E8616" t="s">
        <v>1635</v>
      </c>
      <c r="F8616" s="6">
        <f>[1]!b_anal_yield_cnbd($A8616,$N$1,3)</f>
        <v>1.4379</v>
      </c>
      <c r="G8616" t="s">
        <v>11</v>
      </c>
      <c r="H8616" t="s">
        <v>13</v>
      </c>
      <c r="I8616" t="s">
        <v>13</v>
      </c>
      <c r="J8616" t="s">
        <v>13</v>
      </c>
      <c r="K8616" t="s">
        <v>15526</v>
      </c>
      <c r="L8616" t="str">
        <f>[2]!thsiFinD("ths_subject_latest_rating_yy_bond",A8616)</f>
        <v>5+</v>
      </c>
      <c r="M8616" t="str">
        <f>[1]!s_info_industry_sw_2021($A8616,$N$1,1)</f>
        <v>非银金融(2021)</v>
      </c>
      <c r="O8616" t="str">
        <f>[1]!b_info_carrydate($A8616)</f>
        <v>2023-11-13</v>
      </c>
    </row>
    <row r="8617" spans="1:15" x14ac:dyDescent="0.2">
      <c r="A8617" t="s">
        <v>22974</v>
      </c>
      <c r="B8617" t="s">
        <v>22975</v>
      </c>
      <c r="C8617" s="1">
        <f>[1]!b_anal_matu_cnbd($A8617,$N$1,3)</f>
        <v>0.50680000000000003</v>
      </c>
      <c r="D8617" t="s">
        <v>32</v>
      </c>
      <c r="E8617" t="s">
        <v>22726</v>
      </c>
      <c r="F8617" s="6">
        <f>[1]!b_anal_yield_cnbd($A8617,$N$1,3)</f>
        <v>1.4275</v>
      </c>
      <c r="G8617" t="s">
        <v>26</v>
      </c>
      <c r="H8617" t="s">
        <v>13</v>
      </c>
      <c r="I8617" t="s">
        <v>13</v>
      </c>
      <c r="J8617" t="s">
        <v>13</v>
      </c>
      <c r="K8617" t="s">
        <v>445</v>
      </c>
      <c r="L8617" t="str">
        <f>[2]!thsiFinD("ths_subject_latest_rating_yy_bond",A8617)</f>
        <v>3</v>
      </c>
      <c r="M8617" t="str">
        <f>[1]!s_info_industry_sw_2021($A8617,$N$1,1)</f>
        <v>非银金融(2021)</v>
      </c>
      <c r="O8617" t="str">
        <f>[1]!b_info_carrydate($A8617)</f>
        <v>2023-11-13</v>
      </c>
    </row>
    <row r="8618" spans="1:15" x14ac:dyDescent="0.2">
      <c r="A8618" t="s">
        <v>3858</v>
      </c>
      <c r="B8618" t="s">
        <v>3859</v>
      </c>
      <c r="C8618" s="1">
        <f>[1]!b_anal_matu_cnbd($A8618,$N$1,3)</f>
        <v>2.4986000000000002</v>
      </c>
      <c r="D8618" t="s">
        <v>21</v>
      </c>
      <c r="E8618" t="s">
        <v>848</v>
      </c>
      <c r="F8618" s="6">
        <f>[1]!b_anal_yield_cnbd($A8618,$N$1,3)</f>
        <v>1.7818000000000001</v>
      </c>
      <c r="G8618" t="s">
        <v>11</v>
      </c>
      <c r="H8618" t="s">
        <v>13</v>
      </c>
      <c r="I8618" t="s">
        <v>13</v>
      </c>
      <c r="J8618" t="s">
        <v>13</v>
      </c>
      <c r="K8618" t="s">
        <v>15525</v>
      </c>
      <c r="L8618" t="str">
        <f>[2]!thsiFinD("ths_subject_latest_rating_yy_bond",A8618)</f>
        <v>5+</v>
      </c>
      <c r="M8618" t="str">
        <f>[1]!s_info_industry_sw_2021($A8618,$N$1,1)</f>
        <v>建筑装饰(2021)</v>
      </c>
      <c r="O8618" t="str">
        <f>[1]!b_info_carrydate($A8618)</f>
        <v>2023-11-10</v>
      </c>
    </row>
    <row r="8619" spans="1:15" x14ac:dyDescent="0.2">
      <c r="A8619" t="s">
        <v>3860</v>
      </c>
      <c r="B8619" t="s">
        <v>3861</v>
      </c>
      <c r="C8619" s="1">
        <f>[1]!b_anal_matu_cnbd($A8619,$N$1,3)</f>
        <v>0.49859999999999999</v>
      </c>
      <c r="D8619" t="s">
        <v>50</v>
      </c>
      <c r="E8619" t="s">
        <v>3482</v>
      </c>
      <c r="F8619" s="6">
        <f>[1]!b_anal_yield_cnbd($A8619,$N$1,3)</f>
        <v>1.4527000000000001</v>
      </c>
      <c r="G8619" t="s">
        <v>11</v>
      </c>
      <c r="H8619" t="s">
        <v>13</v>
      </c>
      <c r="I8619" t="s">
        <v>13</v>
      </c>
      <c r="J8619" t="s">
        <v>13</v>
      </c>
      <c r="K8619" t="s">
        <v>1747</v>
      </c>
      <c r="L8619" t="str">
        <f>[2]!thsiFinD("ths_subject_latest_rating_yy_bond",A8619)</f>
        <v>3</v>
      </c>
      <c r="M8619" t="str">
        <f>[1]!s_info_industry_sw_2021($A8619,$N$1,1)</f>
        <v>交通运输(2021)</v>
      </c>
      <c r="O8619" t="str">
        <f>[1]!b_info_carrydate($A8619)</f>
        <v>2023-11-10</v>
      </c>
    </row>
    <row r="8620" spans="1:15" x14ac:dyDescent="0.2">
      <c r="A8620" t="s">
        <v>3862</v>
      </c>
      <c r="B8620" t="s">
        <v>3863</v>
      </c>
      <c r="C8620" s="1">
        <f>[1]!b_anal_matu_cnbd($A8620,$N$1,3)</f>
        <v>0.49859999999999999</v>
      </c>
      <c r="D8620" t="s">
        <v>21</v>
      </c>
      <c r="E8620" t="s">
        <v>152</v>
      </c>
      <c r="F8620" s="6">
        <f>[1]!b_anal_yield_cnbd($A8620,$N$1,3)</f>
        <v>1.4885999999999999</v>
      </c>
      <c r="G8620" t="s">
        <v>11</v>
      </c>
      <c r="H8620" t="s">
        <v>13</v>
      </c>
      <c r="I8620" t="s">
        <v>13</v>
      </c>
      <c r="J8620" t="s">
        <v>13</v>
      </c>
      <c r="K8620" t="s">
        <v>15639</v>
      </c>
      <c r="L8620" t="str">
        <f>[2]!thsiFinD("ths_subject_latest_rating_yy_bond",A8620)</f>
        <v>5</v>
      </c>
      <c r="M8620" t="str">
        <f>[1]!s_info_industry_sw_2021($A8620,$N$1,1)</f>
        <v>交通运输(2021)</v>
      </c>
      <c r="O8620" t="str">
        <f>[1]!b_info_carrydate($A8620)</f>
        <v>2023-11-10</v>
      </c>
    </row>
    <row r="8621" spans="1:15" x14ac:dyDescent="0.2">
      <c r="A8621" t="s">
        <v>3864</v>
      </c>
      <c r="B8621" t="s">
        <v>3865</v>
      </c>
      <c r="C8621" s="1">
        <f>[1]!b_anal_matu_cnbd($A8621,$N$1,3)</f>
        <v>0.49859999999999999</v>
      </c>
      <c r="D8621" t="s">
        <v>21</v>
      </c>
      <c r="E8621" t="s">
        <v>3463</v>
      </c>
      <c r="F8621" s="6">
        <f>[1]!b_anal_yield_cnbd($A8621,$N$1,3)</f>
        <v>1.4885999999999999</v>
      </c>
      <c r="G8621" t="s">
        <v>11</v>
      </c>
      <c r="H8621" t="s">
        <v>13</v>
      </c>
      <c r="I8621" t="s">
        <v>13</v>
      </c>
      <c r="J8621" t="s">
        <v>13</v>
      </c>
      <c r="K8621" t="s">
        <v>15525</v>
      </c>
      <c r="L8621" t="str">
        <f>[2]!thsiFinD("ths_subject_latest_rating_yy_bond",A8621)</f>
        <v>5-</v>
      </c>
      <c r="M8621" t="str">
        <f>[1]!s_info_industry_sw_2021($A8621,$N$1,1)</f>
        <v>煤炭(2021)</v>
      </c>
      <c r="O8621" t="str">
        <f>[1]!b_info_carrydate($A8621)</f>
        <v>2023-11-10</v>
      </c>
    </row>
    <row r="8622" spans="1:15" x14ac:dyDescent="0.2">
      <c r="A8622" t="s">
        <v>14489</v>
      </c>
      <c r="B8622" t="s">
        <v>14490</v>
      </c>
      <c r="C8622" s="1">
        <f>[1]!b_anal_matu_cnbd($A8622,$N$1,3)</f>
        <v>0.49859999999999999</v>
      </c>
      <c r="D8622" t="s">
        <v>21</v>
      </c>
      <c r="E8622" t="s">
        <v>12803</v>
      </c>
      <c r="F8622" s="6">
        <f>[1]!b_anal_yield_cnbd($A8622,$N$1,3)</f>
        <v>1.4475</v>
      </c>
      <c r="G8622" t="s">
        <v>11</v>
      </c>
      <c r="H8622" t="s">
        <v>13</v>
      </c>
      <c r="I8622" t="s">
        <v>12</v>
      </c>
      <c r="J8622" t="s">
        <v>13</v>
      </c>
      <c r="K8622" t="s">
        <v>15639</v>
      </c>
      <c r="L8622" t="str">
        <f>[2]!thsiFinD("ths_subject_latest_rating_yy_bond",A8622)</f>
        <v>5-</v>
      </c>
      <c r="M8622" t="str">
        <f>[1]!s_info_industry_sw_2021($A8622,$N$1,1)</f>
        <v>非银金融(2021)</v>
      </c>
      <c r="O8622" t="str">
        <f>[1]!b_info_carrydate($A8622)</f>
        <v>2023-11-10</v>
      </c>
    </row>
    <row r="8623" spans="1:15" x14ac:dyDescent="0.2">
      <c r="A8623" t="s">
        <v>16752</v>
      </c>
      <c r="B8623" t="s">
        <v>16753</v>
      </c>
      <c r="C8623" s="1">
        <f>[1]!b_anal_matu_cnbd($A8623,$N$1,3)</f>
        <v>0.49590000000000001</v>
      </c>
      <c r="D8623" t="s">
        <v>32</v>
      </c>
      <c r="E8623" t="s">
        <v>1771</v>
      </c>
      <c r="F8623" s="6">
        <f>[1]!b_anal_yield_cnbd($A8623,$N$1,3)</f>
        <v>1.3938999999999999</v>
      </c>
      <c r="G8623" t="s">
        <v>26</v>
      </c>
      <c r="H8623" t="s">
        <v>13</v>
      </c>
      <c r="I8623" t="s">
        <v>13</v>
      </c>
      <c r="J8623" t="s">
        <v>13</v>
      </c>
      <c r="K8623" t="s">
        <v>10</v>
      </c>
      <c r="L8623" t="str">
        <f>[2]!thsiFinD("ths_subject_latest_rating_yy_bond",A8623)</f>
        <v>2</v>
      </c>
      <c r="M8623" t="str">
        <f>[1]!s_info_industry_sw_2021($A8623,$N$1,1)</f>
        <v>银行(2021)</v>
      </c>
      <c r="O8623" t="str">
        <f>[1]!b_info_carrydate($A8623)</f>
        <v>2023-11-09</v>
      </c>
    </row>
    <row r="8624" spans="1:15" x14ac:dyDescent="0.2">
      <c r="A8624" t="s">
        <v>17946</v>
      </c>
      <c r="B8624" t="s">
        <v>17947</v>
      </c>
      <c r="C8624" s="1">
        <f>[1]!b_anal_matu_cnbd($A8624,$N$1,3)</f>
        <v>0.49590000000000001</v>
      </c>
      <c r="D8624" t="s">
        <v>50</v>
      </c>
      <c r="E8624" t="s">
        <v>14124</v>
      </c>
      <c r="F8624" s="6">
        <f>[1]!b_anal_yield_cnbd($A8624,$N$1,3)</f>
        <v>1.5024</v>
      </c>
      <c r="G8624" t="s">
        <v>11</v>
      </c>
      <c r="H8624" t="s">
        <v>13</v>
      </c>
      <c r="I8624" t="s">
        <v>13</v>
      </c>
      <c r="J8624" t="s">
        <v>13</v>
      </c>
      <c r="K8624" t="s">
        <v>10</v>
      </c>
      <c r="L8624" t="str">
        <f>[2]!thsiFinD("ths_subject_latest_rating_yy_bond",A8624)</f>
        <v>3</v>
      </c>
      <c r="M8624" t="str">
        <f>[1]!s_info_industry_sw_2021($A8624,$N$1,1)</f>
        <v>建筑装饰(2021)</v>
      </c>
      <c r="O8624" t="str">
        <f>[1]!b_info_carrydate($A8624)</f>
        <v>2023-11-09</v>
      </c>
    </row>
    <row r="8625" spans="1:15" x14ac:dyDescent="0.2">
      <c r="A8625" t="s">
        <v>17948</v>
      </c>
      <c r="B8625" t="s">
        <v>17949</v>
      </c>
      <c r="C8625" s="1">
        <f>[1]!b_anal_matu_cnbd($A8625,$N$1,3)</f>
        <v>7.4958999999999998</v>
      </c>
      <c r="D8625" t="s">
        <v>50</v>
      </c>
      <c r="E8625" t="s">
        <v>14124</v>
      </c>
      <c r="F8625" s="6">
        <f>[1]!b_anal_yield_cnbd($A8625,$N$1,3)</f>
        <v>2.0844999999999998</v>
      </c>
      <c r="G8625" t="s">
        <v>11</v>
      </c>
      <c r="H8625" t="s">
        <v>13</v>
      </c>
      <c r="I8625" t="s">
        <v>13</v>
      </c>
      <c r="J8625" t="s">
        <v>13</v>
      </c>
      <c r="K8625" t="s">
        <v>10</v>
      </c>
      <c r="L8625" t="str">
        <f>[2]!thsiFinD("ths_subject_latest_rating_yy_bond",A8625)</f>
        <v>3</v>
      </c>
      <c r="M8625" t="str">
        <f>[1]!s_info_industry_sw_2021($A8625,$N$1,1)</f>
        <v>建筑装饰(2021)</v>
      </c>
      <c r="O8625" t="str">
        <f>[1]!b_info_carrydate($A8625)</f>
        <v>2023-11-09</v>
      </c>
    </row>
    <row r="8626" spans="1:15" x14ac:dyDescent="0.2">
      <c r="A8626" t="s">
        <v>17965</v>
      </c>
      <c r="B8626" t="s">
        <v>17966</v>
      </c>
      <c r="C8626" s="1">
        <f>[1]!b_anal_matu_cnbd($A8626,$N$1,3)</f>
        <v>2.4958999999999998</v>
      </c>
      <c r="D8626" t="s">
        <v>50</v>
      </c>
      <c r="E8626" t="s">
        <v>5787</v>
      </c>
      <c r="F8626" s="6">
        <f>[1]!b_anal_yield_cnbd($A8626,$N$1,3)</f>
        <v>1.6833</v>
      </c>
      <c r="G8626" t="s">
        <v>26</v>
      </c>
      <c r="H8626" t="s">
        <v>13</v>
      </c>
      <c r="I8626" t="s">
        <v>13</v>
      </c>
      <c r="J8626" t="s">
        <v>13</v>
      </c>
      <c r="K8626" t="s">
        <v>10</v>
      </c>
      <c r="L8626" t="str">
        <f>[2]!thsiFinD("ths_subject_latest_rating_yy_bond",A8626)</f>
        <v>3</v>
      </c>
      <c r="M8626" t="str">
        <f>[1]!s_info_industry_sw_2021($A8626,$N$1,1)</f>
        <v>公用事业(2021)</v>
      </c>
      <c r="O8626" t="str">
        <f>[1]!b_info_carrydate($A8626)</f>
        <v>2023-11-09</v>
      </c>
    </row>
    <row r="8627" spans="1:15" x14ac:dyDescent="0.2">
      <c r="A8627" t="s">
        <v>17985</v>
      </c>
      <c r="B8627" t="s">
        <v>17986</v>
      </c>
      <c r="C8627" s="1">
        <f>[1]!b_anal_matu_cnbd($A8627,$N$1,3)</f>
        <v>2.4958999999999998</v>
      </c>
      <c r="D8627" t="s">
        <v>32</v>
      </c>
      <c r="E8627" t="s">
        <v>2295</v>
      </c>
      <c r="F8627" s="6">
        <f>[1]!b_anal_yield_cnbd($A8627,$N$1,3)</f>
        <v>1.7044999999999999</v>
      </c>
      <c r="G8627" t="s">
        <v>11</v>
      </c>
      <c r="H8627" t="s">
        <v>13</v>
      </c>
      <c r="I8627" t="s">
        <v>13</v>
      </c>
      <c r="J8627" t="s">
        <v>13</v>
      </c>
      <c r="K8627" t="s">
        <v>10</v>
      </c>
      <c r="L8627" t="str">
        <f>[2]!thsiFinD("ths_subject_latest_rating_yy_bond",A8627)</f>
        <v>2</v>
      </c>
      <c r="M8627" t="str">
        <f>[1]!s_info_industry_sw_2021($A8627,$N$1,1)</f>
        <v>公用事业(2021)</v>
      </c>
      <c r="O8627" t="str">
        <f>[1]!b_info_carrydate($A8627)</f>
        <v>2023-11-09</v>
      </c>
    </row>
    <row r="8628" spans="1:15" x14ac:dyDescent="0.2">
      <c r="A8628" t="s">
        <v>22972</v>
      </c>
      <c r="B8628" t="s">
        <v>22973</v>
      </c>
      <c r="C8628" s="1">
        <f>[1]!b_anal_matu_cnbd($A8628,$N$1,3)</f>
        <v>0.49590000000000001</v>
      </c>
      <c r="D8628" t="s">
        <v>32</v>
      </c>
      <c r="E8628" t="s">
        <v>22735</v>
      </c>
      <c r="F8628" s="6">
        <f>[1]!b_anal_yield_cnbd($A8628,$N$1,3)</f>
        <v>1.4262999999999999</v>
      </c>
      <c r="G8628" t="s">
        <v>11</v>
      </c>
      <c r="H8628" t="s">
        <v>13</v>
      </c>
      <c r="I8628" t="s">
        <v>13</v>
      </c>
      <c r="J8628" t="s">
        <v>13</v>
      </c>
      <c r="K8628" t="s">
        <v>15525</v>
      </c>
      <c r="L8628" t="str">
        <f>[2]!thsiFinD("ths_subject_latest_rating_yy_bond",A8628)</f>
        <v>4</v>
      </c>
      <c r="M8628" t="str">
        <f>[1]!s_info_industry_sw_2021($A8628,$N$1,1)</f>
        <v>非银金融(2021)</v>
      </c>
      <c r="O8628" t="str">
        <f>[1]!b_info_carrydate($A8628)</f>
        <v>2023-11-09</v>
      </c>
    </row>
    <row r="8629" spans="1:15" x14ac:dyDescent="0.2">
      <c r="A8629" t="s">
        <v>3832</v>
      </c>
      <c r="B8629" t="s">
        <v>3833</v>
      </c>
      <c r="C8629" s="1">
        <f>[1]!b_anal_matu_cnbd($A8629,$N$1,3)</f>
        <v>0.49320000000000003</v>
      </c>
      <c r="D8629" t="s">
        <v>21</v>
      </c>
      <c r="E8629" t="s">
        <v>3834</v>
      </c>
      <c r="F8629" s="6">
        <f>[1]!b_anal_yield_cnbd($A8629,$N$1,3)</f>
        <v>1.5586</v>
      </c>
      <c r="G8629" t="s">
        <v>11</v>
      </c>
      <c r="H8629" t="s">
        <v>12</v>
      </c>
      <c r="I8629" t="s">
        <v>13</v>
      </c>
      <c r="J8629" t="s">
        <v>13</v>
      </c>
      <c r="K8629" t="s">
        <v>15639</v>
      </c>
      <c r="L8629" t="str">
        <f>[2]!thsiFinD("ths_subject_latest_rating_yy_bond",A8629)</f>
        <v>6+</v>
      </c>
      <c r="M8629" t="str">
        <f>[1]!s_info_industry_sw_2021($A8629,$N$1,1)</f>
        <v>建筑装饰(2021)</v>
      </c>
      <c r="O8629" t="str">
        <f>[1]!b_info_carrydate($A8629)</f>
        <v>2023-11-08</v>
      </c>
    </row>
    <row r="8630" spans="1:15" x14ac:dyDescent="0.2">
      <c r="A8630" t="s">
        <v>3856</v>
      </c>
      <c r="B8630" t="s">
        <v>3857</v>
      </c>
      <c r="C8630" s="1">
        <f>[1]!b_anal_matu_cnbd($A8630,$N$1,3)</f>
        <v>0.49320000000000003</v>
      </c>
      <c r="D8630" t="s">
        <v>17</v>
      </c>
      <c r="E8630" t="s">
        <v>3372</v>
      </c>
      <c r="F8630" s="6">
        <f>[1]!b_anal_yield_cnbd($A8630,$N$1,3)</f>
        <v>1.4984999999999999</v>
      </c>
      <c r="G8630" t="s">
        <v>11</v>
      </c>
      <c r="H8630" t="s">
        <v>13</v>
      </c>
      <c r="I8630" t="s">
        <v>13</v>
      </c>
      <c r="J8630" t="s">
        <v>13</v>
      </c>
      <c r="K8630" t="s">
        <v>15525</v>
      </c>
      <c r="L8630" t="str">
        <f>[2]!thsiFinD("ths_subject_latest_rating_yy_bond",A8630)</f>
        <v>5-</v>
      </c>
      <c r="M8630" t="str">
        <f>[1]!s_info_industry_sw_2021($A8630,$N$1,1)</f>
        <v>钢铁(2021)</v>
      </c>
      <c r="O8630" t="str">
        <f>[1]!b_info_carrydate($A8630)</f>
        <v>2023-11-08</v>
      </c>
    </row>
    <row r="8631" spans="1:15" x14ac:dyDescent="0.2">
      <c r="A8631" t="s">
        <v>14485</v>
      </c>
      <c r="B8631" t="s">
        <v>14486</v>
      </c>
      <c r="C8631" s="1">
        <f>[1]!b_anal_matu_cnbd($A8631,$N$1,3)</f>
        <v>0.49320000000000003</v>
      </c>
      <c r="D8631" t="s">
        <v>21</v>
      </c>
      <c r="E8631" t="s">
        <v>4292</v>
      </c>
      <c r="F8631" s="6">
        <f>[1]!b_anal_yield_cnbd($A8631,$N$1,3)</f>
        <v>1.4946999999999999</v>
      </c>
      <c r="G8631" t="s">
        <v>11</v>
      </c>
      <c r="H8631" t="s">
        <v>13</v>
      </c>
      <c r="I8631" t="s">
        <v>13</v>
      </c>
      <c r="J8631" t="s">
        <v>13</v>
      </c>
      <c r="K8631" t="s">
        <v>15639</v>
      </c>
      <c r="L8631" t="str">
        <f>[2]!thsiFinD("ths_subject_latest_rating_yy_bond",A8631)</f>
        <v>5-</v>
      </c>
      <c r="M8631" t="str">
        <f>[1]!s_info_industry_sw_2021($A8631,$N$1,1)</f>
        <v>有色金属(2021)</v>
      </c>
      <c r="O8631" t="str">
        <f>[1]!b_info_carrydate($A8631)</f>
        <v>2023-11-08</v>
      </c>
    </row>
    <row r="8632" spans="1:15" x14ac:dyDescent="0.2">
      <c r="A8632" t="s">
        <v>17989</v>
      </c>
      <c r="B8632" t="s">
        <v>17990</v>
      </c>
      <c r="C8632" s="1">
        <f>[1]!b_anal_matu_cnbd($A8632,$N$1,3)</f>
        <v>0.49320000000000003</v>
      </c>
      <c r="D8632" t="s">
        <v>17</v>
      </c>
      <c r="E8632" t="s">
        <v>7368</v>
      </c>
      <c r="F8632" s="6">
        <f>[1]!b_anal_yield_cnbd($A8632,$N$1,3)</f>
        <v>1.4819</v>
      </c>
      <c r="G8632" t="s">
        <v>11</v>
      </c>
      <c r="H8632" t="s">
        <v>13</v>
      </c>
      <c r="I8632" t="s">
        <v>13</v>
      </c>
      <c r="J8632" t="s">
        <v>13</v>
      </c>
      <c r="K8632" t="s">
        <v>15525</v>
      </c>
      <c r="L8632" t="str">
        <f>[2]!thsiFinD("ths_subject_latest_rating_yy_bond",A8632)</f>
        <v>4-</v>
      </c>
      <c r="M8632" t="str">
        <f>[1]!s_info_industry_sw_2021($A8632,$N$1,1)</f>
        <v>医药生物(2021)</v>
      </c>
      <c r="O8632" t="str">
        <f>[1]!b_info_carrydate($A8632)</f>
        <v>2023-11-08</v>
      </c>
    </row>
    <row r="8633" spans="1:15" x14ac:dyDescent="0.2">
      <c r="A8633" t="s">
        <v>3851</v>
      </c>
      <c r="B8633" t="s">
        <v>3852</v>
      </c>
      <c r="C8633" s="1">
        <f>[1]!b_anal_matu_cnbd($A8633,$N$1,3)</f>
        <v>0.4904</v>
      </c>
      <c r="D8633" t="s">
        <v>17</v>
      </c>
      <c r="E8633" t="s">
        <v>3853</v>
      </c>
      <c r="F8633" s="6">
        <f>[1]!b_anal_yield_cnbd($A8633,$N$1,3)</f>
        <v>1.4819</v>
      </c>
      <c r="G8633" t="s">
        <v>11</v>
      </c>
      <c r="H8633" t="s">
        <v>13</v>
      </c>
      <c r="I8633" t="s">
        <v>13</v>
      </c>
      <c r="J8633" t="s">
        <v>13</v>
      </c>
      <c r="K8633" t="s">
        <v>15526</v>
      </c>
      <c r="L8633" t="str">
        <f>[2]!thsiFinD("ths_subject_latest_rating_yy_bond",A8633)</f>
        <v>4</v>
      </c>
      <c r="M8633" t="str">
        <f>[1]!s_info_industry_sw_2021($A8633,$N$1,1)</f>
        <v>房地产(2021)</v>
      </c>
      <c r="O8633" t="str">
        <f>[1]!b_info_carrydate($A8633)</f>
        <v>2023-11-07</v>
      </c>
    </row>
    <row r="8634" spans="1:15" x14ac:dyDescent="0.2">
      <c r="A8634" t="s">
        <v>3854</v>
      </c>
      <c r="B8634" t="s">
        <v>3855</v>
      </c>
      <c r="C8634" s="1">
        <f>[1]!b_anal_matu_cnbd($A8634,$N$1,3)</f>
        <v>0.4904</v>
      </c>
      <c r="D8634" t="s">
        <v>50</v>
      </c>
      <c r="E8634" t="s">
        <v>935</v>
      </c>
      <c r="F8634" s="6">
        <f>[1]!b_anal_yield_cnbd($A8634,$N$1,3)</f>
        <v>1.4384999999999999</v>
      </c>
      <c r="G8634" t="s">
        <v>26</v>
      </c>
      <c r="H8634" t="s">
        <v>13</v>
      </c>
      <c r="I8634" t="s">
        <v>13</v>
      </c>
      <c r="J8634" t="s">
        <v>13</v>
      </c>
      <c r="K8634" t="s">
        <v>50</v>
      </c>
      <c r="L8634" t="str">
        <f>[2]!thsiFinD("ths_subject_latest_rating_yy_bond",A8634)</f>
        <v>2</v>
      </c>
      <c r="M8634" t="str">
        <f>[1]!s_info_industry_sw_2021($A8634,$N$1,1)</f>
        <v>公用事业(2021)</v>
      </c>
      <c r="O8634" t="str">
        <f>[1]!b_info_carrydate($A8634)</f>
        <v>2023-11-07</v>
      </c>
    </row>
    <row r="8635" spans="1:15" x14ac:dyDescent="0.2">
      <c r="A8635" t="s">
        <v>17739</v>
      </c>
      <c r="B8635" t="s">
        <v>17740</v>
      </c>
      <c r="C8635" s="1">
        <f>[1]!b_anal_matu_cnbd($A8635,$N$1,3)</f>
        <v>0.4904</v>
      </c>
      <c r="D8635" t="s">
        <v>32</v>
      </c>
      <c r="E8635" t="s">
        <v>16801</v>
      </c>
      <c r="F8635" s="6">
        <f>[1]!b_anal_yield_cnbd($A8635,$N$1,3)</f>
        <v>1.4138999999999999</v>
      </c>
      <c r="G8635" t="s">
        <v>194</v>
      </c>
      <c r="H8635" t="s">
        <v>13</v>
      </c>
      <c r="I8635" t="s">
        <v>13</v>
      </c>
      <c r="J8635" t="s">
        <v>13</v>
      </c>
      <c r="K8635" t="s">
        <v>1760</v>
      </c>
      <c r="L8635" t="str">
        <f>[2]!thsiFinD("ths_subject_latest_rating_yy_bond",A8635)</f>
        <v>4+</v>
      </c>
      <c r="M8635" t="str">
        <f>[1]!s_info_industry_sw_2021($A8635,$N$1,1)</f>
        <v>银行(2021)</v>
      </c>
      <c r="O8635" t="str">
        <f>[1]!b_info_carrydate($A8635)</f>
        <v>2023-11-07</v>
      </c>
    </row>
    <row r="8636" spans="1:15" x14ac:dyDescent="0.2">
      <c r="A8636" t="s">
        <v>17987</v>
      </c>
      <c r="B8636" t="s">
        <v>17988</v>
      </c>
      <c r="C8636" s="1">
        <f>[1]!b_anal_matu_cnbd($A8636,$N$1,3)</f>
        <v>2.4904000000000002</v>
      </c>
      <c r="D8636" t="s">
        <v>50</v>
      </c>
      <c r="E8636" t="s">
        <v>12781</v>
      </c>
      <c r="F8636" s="6">
        <f>[1]!b_anal_yield_cnbd($A8636,$N$1,3)</f>
        <v>1.6417999999999999</v>
      </c>
      <c r="G8636" t="s">
        <v>26</v>
      </c>
      <c r="H8636" t="s">
        <v>13</v>
      </c>
      <c r="I8636" t="s">
        <v>13</v>
      </c>
      <c r="J8636" t="s">
        <v>13</v>
      </c>
      <c r="K8636" t="s">
        <v>10</v>
      </c>
      <c r="L8636" t="str">
        <f>[2]!thsiFinD("ths_subject_latest_rating_yy_bond",A8636)</f>
        <v>2</v>
      </c>
      <c r="M8636" t="str">
        <f>[1]!s_info_industry_sw_2021($A8636,$N$1,1)</f>
        <v>非银金融(2021)</v>
      </c>
      <c r="O8636" t="str">
        <f>[1]!b_info_carrydate($A8636)</f>
        <v>2023-11-07</v>
      </c>
    </row>
    <row r="8637" spans="1:15" x14ac:dyDescent="0.2">
      <c r="A8637" t="s">
        <v>3845</v>
      </c>
      <c r="B8637" t="s">
        <v>3846</v>
      </c>
      <c r="C8637" s="1">
        <f>[1]!b_anal_matu_cnbd($A8637,$N$1,3)</f>
        <v>0.48770000000000002</v>
      </c>
      <c r="D8637" t="s">
        <v>32</v>
      </c>
      <c r="E8637" t="s">
        <v>2774</v>
      </c>
      <c r="F8637" s="6">
        <f>[1]!b_anal_yield_cnbd($A8637,$N$1,3)</f>
        <v>1.448</v>
      </c>
      <c r="G8637" t="s">
        <v>11</v>
      </c>
      <c r="H8637" t="s">
        <v>13</v>
      </c>
      <c r="I8637" t="s">
        <v>13</v>
      </c>
      <c r="J8637" t="s">
        <v>13</v>
      </c>
      <c r="K8637" t="s">
        <v>10</v>
      </c>
      <c r="L8637" t="str">
        <f>[2]!thsiFinD("ths_subject_latest_rating_yy_bond",A8637)</f>
        <v>3</v>
      </c>
      <c r="M8637" t="str">
        <f>[1]!s_info_industry_sw_2021($A8637,$N$1,1)</f>
        <v>有色金属(2021)</v>
      </c>
      <c r="O8637" t="str">
        <f>[1]!b_info_carrydate($A8637)</f>
        <v>2023-11-06</v>
      </c>
    </row>
    <row r="8638" spans="1:15" x14ac:dyDescent="0.2">
      <c r="A8638" t="s">
        <v>3847</v>
      </c>
      <c r="B8638" t="s">
        <v>3848</v>
      </c>
      <c r="C8638" s="1">
        <f>[1]!b_anal_matu_cnbd($A8638,$N$1,3)</f>
        <v>2.4876999999999998</v>
      </c>
      <c r="D8638" t="s">
        <v>17</v>
      </c>
      <c r="E8638" t="s">
        <v>2042</v>
      </c>
      <c r="F8638" s="6">
        <f>[1]!b_anal_yield_cnbd($A8638,$N$1,3)</f>
        <v>1.7343</v>
      </c>
      <c r="G8638" t="s">
        <v>11</v>
      </c>
      <c r="H8638" t="s">
        <v>13</v>
      </c>
      <c r="I8638" t="s">
        <v>13</v>
      </c>
      <c r="J8638" t="s">
        <v>13</v>
      </c>
      <c r="K8638" t="s">
        <v>15526</v>
      </c>
      <c r="L8638" t="str">
        <f>[2]!thsiFinD("ths_subject_latest_rating_yy_bond",A8638)</f>
        <v>4+</v>
      </c>
      <c r="M8638" t="str">
        <f>[1]!s_info_industry_sw_2021($A8638,$N$1,1)</f>
        <v>非银金融(2021)</v>
      </c>
      <c r="O8638" t="str">
        <f>[1]!b_info_carrydate($A8638)</f>
        <v>2023-11-06</v>
      </c>
    </row>
    <row r="8639" spans="1:15" x14ac:dyDescent="0.2">
      <c r="A8639" t="s">
        <v>3849</v>
      </c>
      <c r="B8639" t="s">
        <v>3850</v>
      </c>
      <c r="C8639" s="1">
        <f>[1]!b_anal_matu_cnbd($A8639,$N$1,3)</f>
        <v>0.48770000000000002</v>
      </c>
      <c r="D8639" t="s">
        <v>21</v>
      </c>
      <c r="E8639" t="s">
        <v>46</v>
      </c>
      <c r="F8639" s="6">
        <f>[1]!b_anal_yield_cnbd($A8639,$N$1,3)</f>
        <v>1.488</v>
      </c>
      <c r="G8639" t="s">
        <v>11</v>
      </c>
      <c r="H8639" t="s">
        <v>13</v>
      </c>
      <c r="I8639" t="s">
        <v>13</v>
      </c>
      <c r="J8639" t="s">
        <v>13</v>
      </c>
      <c r="K8639" t="s">
        <v>15639</v>
      </c>
      <c r="L8639" t="str">
        <f>[2]!thsiFinD("ths_subject_latest_rating_yy_bond",A8639)</f>
        <v>4-</v>
      </c>
      <c r="M8639" t="str">
        <f>[1]!s_info_industry_sw_2021($A8639,$N$1,1)</f>
        <v>有色金属(2021)</v>
      </c>
      <c r="O8639" t="str">
        <f>[1]!b_info_carrydate($A8639)</f>
        <v>2023-11-06</v>
      </c>
    </row>
    <row r="8640" spans="1:15" x14ac:dyDescent="0.2">
      <c r="A8640" t="s">
        <v>17940</v>
      </c>
      <c r="B8640" t="s">
        <v>17941</v>
      </c>
      <c r="C8640" s="1">
        <f>[1]!b_anal_matu_cnbd($A8640,$N$1,3)</f>
        <v>0.48770000000000002</v>
      </c>
      <c r="D8640" t="s">
        <v>50</v>
      </c>
      <c r="E8640" t="s">
        <v>12944</v>
      </c>
      <c r="F8640" s="6">
        <f>[1]!b_anal_yield_cnbd($A8640,$N$1,3)</f>
        <v>1.444</v>
      </c>
      <c r="G8640" t="s">
        <v>11</v>
      </c>
      <c r="H8640" t="s">
        <v>13</v>
      </c>
      <c r="I8640" t="s">
        <v>13</v>
      </c>
      <c r="J8640" t="s">
        <v>13</v>
      </c>
      <c r="K8640" t="s">
        <v>445</v>
      </c>
      <c r="L8640" t="str">
        <f>[2]!thsiFinD("ths_subject_latest_rating_yy_bond",A8640)</f>
        <v>3</v>
      </c>
      <c r="M8640" t="str">
        <f>[1]!s_info_industry_sw_2021($A8640,$N$1,1)</f>
        <v>非银金融(2021)</v>
      </c>
      <c r="O8640" t="str">
        <f>[1]!b_info_carrydate($A8640)</f>
        <v>2023-11-06</v>
      </c>
    </row>
    <row r="8641" spans="1:15" x14ac:dyDescent="0.2">
      <c r="A8641" t="s">
        <v>17950</v>
      </c>
      <c r="B8641" t="s">
        <v>17951</v>
      </c>
      <c r="C8641" s="1">
        <f>[1]!b_anal_matu_cnbd($A8641,$N$1,3)</f>
        <v>7.4877000000000002</v>
      </c>
      <c r="D8641" t="s">
        <v>50</v>
      </c>
      <c r="E8641" t="s">
        <v>12856</v>
      </c>
      <c r="F8641" s="6">
        <f>[1]!b_anal_yield_cnbd($A8641,$N$1,3)</f>
        <v>1.9589000000000001</v>
      </c>
      <c r="G8641" t="s">
        <v>11</v>
      </c>
      <c r="H8641" t="s">
        <v>13</v>
      </c>
      <c r="I8641" t="s">
        <v>13</v>
      </c>
      <c r="J8641" t="s">
        <v>13</v>
      </c>
      <c r="K8641" t="s">
        <v>1747</v>
      </c>
      <c r="L8641" t="str">
        <f>[2]!thsiFinD("ths_subject_latest_rating_yy_bond",A8641)</f>
        <v>2</v>
      </c>
      <c r="M8641" t="str">
        <f>[1]!s_info_industry_sw_2021($A8641,$N$1,1)</f>
        <v>非银金融(2021)</v>
      </c>
      <c r="O8641" t="str">
        <f>[1]!b_info_carrydate($A8641)</f>
        <v>2023-11-06</v>
      </c>
    </row>
    <row r="8642" spans="1:15" x14ac:dyDescent="0.2">
      <c r="A8642" t="s">
        <v>17967</v>
      </c>
      <c r="B8642" t="s">
        <v>17968</v>
      </c>
      <c r="C8642" s="1">
        <f>[1]!b_anal_matu_cnbd($A8642,$N$1,3)</f>
        <v>0.48770000000000002</v>
      </c>
      <c r="D8642" t="s">
        <v>32</v>
      </c>
      <c r="E8642" t="s">
        <v>4825</v>
      </c>
      <c r="F8642" s="6">
        <f>[1]!b_anal_yield_cnbd($A8642,$N$1,3)</f>
        <v>1.4540999999999999</v>
      </c>
      <c r="G8642" t="s">
        <v>11</v>
      </c>
      <c r="H8642" t="s">
        <v>13</v>
      </c>
      <c r="I8642" t="s">
        <v>13</v>
      </c>
      <c r="J8642" t="s">
        <v>13</v>
      </c>
      <c r="K8642" t="s">
        <v>1760</v>
      </c>
      <c r="L8642" t="str">
        <f>[2]!thsiFinD("ths_subject_latest_rating_yy_bond",A8642)</f>
        <v>4+</v>
      </c>
      <c r="M8642" t="str">
        <f>[1]!s_info_industry_sw_2021($A8642,$N$1,1)</f>
        <v>非银金融(2021)</v>
      </c>
      <c r="O8642" t="str">
        <f>[1]!b_info_carrydate($A8642)</f>
        <v>2023-11-06</v>
      </c>
    </row>
    <row r="8643" spans="1:15" x14ac:dyDescent="0.2">
      <c r="A8643" t="s">
        <v>17973</v>
      </c>
      <c r="B8643" t="s">
        <v>17974</v>
      </c>
      <c r="C8643" s="1">
        <f>[1]!b_anal_matu_cnbd($A8643,$N$1,3)</f>
        <v>0.48770000000000002</v>
      </c>
      <c r="D8643" t="s">
        <v>17</v>
      </c>
      <c r="E8643" t="s">
        <v>4160</v>
      </c>
      <c r="F8643" s="6">
        <f>[1]!b_anal_yield_cnbd($A8643,$N$1,3)</f>
        <v>1.431</v>
      </c>
      <c r="G8643" t="s">
        <v>11</v>
      </c>
      <c r="H8643" t="s">
        <v>13</v>
      </c>
      <c r="I8643" t="s">
        <v>13</v>
      </c>
      <c r="J8643" t="s">
        <v>12</v>
      </c>
      <c r="K8643" t="s">
        <v>1747</v>
      </c>
      <c r="L8643" t="str">
        <f>[2]!thsiFinD("ths_subject_latest_rating_yy_bond",A8643)</f>
        <v>4+</v>
      </c>
      <c r="M8643" t="str">
        <f>[1]!s_info_industry_sw_2021($A8643,$N$1,1)</f>
        <v>电子(2021)</v>
      </c>
      <c r="O8643" t="str">
        <f>[1]!b_info_carrydate($A8643)</f>
        <v>2023-11-06</v>
      </c>
    </row>
    <row r="8644" spans="1:15" x14ac:dyDescent="0.2">
      <c r="A8644" t="s">
        <v>17975</v>
      </c>
      <c r="B8644" t="s">
        <v>17976</v>
      </c>
      <c r="C8644" s="1">
        <f>[1]!b_anal_matu_cnbd($A8644,$N$1,3)</f>
        <v>2.4876999999999998</v>
      </c>
      <c r="D8644" t="s">
        <v>17</v>
      </c>
      <c r="E8644" t="s">
        <v>4160</v>
      </c>
      <c r="F8644" s="6">
        <f>[1]!b_anal_yield_cnbd($A8644,$N$1,3)</f>
        <v>1.6704000000000001</v>
      </c>
      <c r="G8644" t="s">
        <v>11</v>
      </c>
      <c r="H8644" t="s">
        <v>13</v>
      </c>
      <c r="I8644" t="s">
        <v>13</v>
      </c>
      <c r="J8644" t="s">
        <v>12</v>
      </c>
      <c r="K8644" t="s">
        <v>1747</v>
      </c>
      <c r="L8644" t="str">
        <f>[2]!thsiFinD("ths_subject_latest_rating_yy_bond",A8644)</f>
        <v>4+</v>
      </c>
      <c r="M8644" t="str">
        <f>[1]!s_info_industry_sw_2021($A8644,$N$1,1)</f>
        <v>电子(2021)</v>
      </c>
      <c r="O8644" t="str">
        <f>[1]!b_info_carrydate($A8644)</f>
        <v>2023-11-06</v>
      </c>
    </row>
    <row r="8645" spans="1:15" x14ac:dyDescent="0.2">
      <c r="A8645" t="s">
        <v>17993</v>
      </c>
      <c r="B8645" t="s">
        <v>17994</v>
      </c>
      <c r="C8645" s="1">
        <f>[1]!b_anal_matu_cnbd($A8645,$N$1,3)</f>
        <v>0.48770000000000002</v>
      </c>
      <c r="D8645" t="s">
        <v>17</v>
      </c>
      <c r="E8645" t="s">
        <v>13056</v>
      </c>
      <c r="F8645" s="6">
        <f>[1]!b_anal_yield_cnbd($A8645,$N$1,3)</f>
        <v>1.4741</v>
      </c>
      <c r="G8645" t="s">
        <v>11</v>
      </c>
      <c r="H8645" t="s">
        <v>13</v>
      </c>
      <c r="I8645" t="s">
        <v>13</v>
      </c>
      <c r="J8645" t="s">
        <v>13</v>
      </c>
      <c r="K8645" t="s">
        <v>1747</v>
      </c>
      <c r="L8645" t="str">
        <f>[2]!thsiFinD("ths_subject_latest_rating_yy_bond",A8645)</f>
        <v>4+</v>
      </c>
      <c r="M8645" t="str">
        <f>[1]!s_info_industry_sw_2021($A8645,$N$1,1)</f>
        <v>非银金融(2021)</v>
      </c>
      <c r="O8645" t="str">
        <f>[1]!b_info_carrydate($A8645)</f>
        <v>2023-11-06</v>
      </c>
    </row>
    <row r="8646" spans="1:15" x14ac:dyDescent="0.2">
      <c r="A8646" t="s">
        <v>23167</v>
      </c>
      <c r="B8646" t="s">
        <v>23168</v>
      </c>
      <c r="C8646" s="1">
        <f>[1]!b_anal_matu_cnbd($A8646,$N$1,3)</f>
        <v>2.4876999999999998</v>
      </c>
      <c r="D8646" t="s">
        <v>17</v>
      </c>
      <c r="E8646" t="s">
        <v>23169</v>
      </c>
      <c r="F8646" s="6">
        <f>[1]!b_anal_yield_cnbd($A8646,$N$1,3)</f>
        <v>1.7198</v>
      </c>
      <c r="G8646" t="s">
        <v>26</v>
      </c>
      <c r="H8646" t="s">
        <v>13</v>
      </c>
      <c r="I8646" t="s">
        <v>12</v>
      </c>
      <c r="J8646" t="s">
        <v>13</v>
      </c>
      <c r="K8646" t="s">
        <v>445</v>
      </c>
      <c r="L8646" t="str">
        <f>[2]!thsiFinD("ths_subject_latest_rating_yy_bond",A8646)</f>
        <v>2</v>
      </c>
      <c r="M8646" t="str">
        <f>[1]!s_info_industry_sw_2021($A8646,$N$1,1)</f>
        <v>非银金融(2021)</v>
      </c>
      <c r="O8646" t="str">
        <f>[1]!b_info_carrydate($A8646)</f>
        <v>2023-11-06</v>
      </c>
    </row>
    <row r="8647" spans="1:15" x14ac:dyDescent="0.2">
      <c r="A8647" t="s">
        <v>3021</v>
      </c>
      <c r="B8647" t="s">
        <v>3022</v>
      </c>
      <c r="C8647" s="1">
        <f>[1]!b_anal_matu_cnbd($A8647,$N$1,3)</f>
        <v>0.47949999999999998</v>
      </c>
      <c r="D8647" t="s">
        <v>17</v>
      </c>
      <c r="E8647" t="s">
        <v>597</v>
      </c>
      <c r="F8647" s="6">
        <f>[1]!b_anal_yield_cnbd($A8647,$N$1,3)</f>
        <v>1.5176000000000001</v>
      </c>
      <c r="G8647" t="s">
        <v>26</v>
      </c>
      <c r="H8647" t="s">
        <v>13</v>
      </c>
      <c r="I8647" t="s">
        <v>13</v>
      </c>
      <c r="J8647" t="s">
        <v>13</v>
      </c>
      <c r="K8647" t="s">
        <v>15639</v>
      </c>
      <c r="L8647" t="str">
        <f>[2]!thsiFinD("ths_subject_latest_rating_yy_bond",A8647)</f>
        <v>4-</v>
      </c>
      <c r="M8647" t="str">
        <f>[1]!s_info_industry_sw_2021($A8647,$N$1,1)</f>
        <v>建筑装饰(2021)</v>
      </c>
      <c r="O8647" t="str">
        <f>[1]!b_info_carrydate($A8647)</f>
        <v>2023-11-03</v>
      </c>
    </row>
    <row r="8648" spans="1:15" x14ac:dyDescent="0.2">
      <c r="A8648" t="s">
        <v>3768</v>
      </c>
      <c r="B8648" t="s">
        <v>3769</v>
      </c>
      <c r="C8648" s="1">
        <f>[1]!b_anal_matu_cnbd($A8648,$N$1,3)</f>
        <v>0.47949999999999998</v>
      </c>
      <c r="D8648" t="s">
        <v>17</v>
      </c>
      <c r="E8648" t="s">
        <v>3770</v>
      </c>
      <c r="F8648" s="6">
        <f>[1]!b_anal_yield_cnbd($A8648,$N$1,3)</f>
        <v>1.4676</v>
      </c>
      <c r="G8648" t="s">
        <v>26</v>
      </c>
      <c r="H8648" t="s">
        <v>13</v>
      </c>
      <c r="I8648" t="s">
        <v>13</v>
      </c>
      <c r="J8648" t="s">
        <v>12</v>
      </c>
      <c r="K8648" t="s">
        <v>15525</v>
      </c>
      <c r="L8648" t="str">
        <f>[2]!thsiFinD("ths_subject_latest_rating_yy_bond",A8648)</f>
        <v>5</v>
      </c>
      <c r="M8648" t="str">
        <f>[1]!s_info_industry_sw_2021($A8648,$N$1,1)</f>
        <v>机械设备(2021)</v>
      </c>
      <c r="O8648" t="str">
        <f>[1]!b_info_carrydate($A8648)</f>
        <v>2023-11-03</v>
      </c>
    </row>
    <row r="8649" spans="1:15" x14ac:dyDescent="0.2">
      <c r="A8649" t="s">
        <v>3837</v>
      </c>
      <c r="B8649" t="s">
        <v>3838</v>
      </c>
      <c r="C8649" s="1">
        <f>[1]!b_anal_matu_cnbd($A8649,$N$1,3)</f>
        <v>0.47949999999999998</v>
      </c>
      <c r="D8649" t="s">
        <v>21</v>
      </c>
      <c r="E8649" t="s">
        <v>2458</v>
      </c>
      <c r="F8649" s="6">
        <f>[1]!b_anal_yield_cnbd($A8649,$N$1,3)</f>
        <v>1.5067999999999999</v>
      </c>
      <c r="G8649" t="s">
        <v>11</v>
      </c>
      <c r="H8649" t="s">
        <v>12</v>
      </c>
      <c r="I8649" t="s">
        <v>13</v>
      </c>
      <c r="J8649" t="s">
        <v>13</v>
      </c>
      <c r="K8649" t="s">
        <v>15639</v>
      </c>
      <c r="L8649" t="str">
        <f>[2]!thsiFinD("ths_subject_latest_rating_yy_bond",A8649)</f>
        <v>5</v>
      </c>
      <c r="M8649" t="str">
        <f>[1]!s_info_industry_sw_2021($A8649,$N$1,1)</f>
        <v>建筑装饰(2021)</v>
      </c>
      <c r="O8649" t="str">
        <f>[1]!b_info_carrydate($A8649)</f>
        <v>2023-11-03</v>
      </c>
    </row>
    <row r="8650" spans="1:15" x14ac:dyDescent="0.2">
      <c r="A8650" t="s">
        <v>3839</v>
      </c>
      <c r="B8650" t="s">
        <v>3840</v>
      </c>
      <c r="C8650" s="1">
        <f>[1]!b_anal_matu_cnbd($A8650,$N$1,3)</f>
        <v>0.47949999999999998</v>
      </c>
      <c r="D8650" t="s">
        <v>50</v>
      </c>
      <c r="E8650" t="s">
        <v>2228</v>
      </c>
      <c r="F8650" s="6">
        <f>[1]!b_anal_yield_cnbd($A8650,$N$1,3)</f>
        <v>1.4802</v>
      </c>
      <c r="G8650" t="s">
        <v>11</v>
      </c>
      <c r="H8650" t="s">
        <v>13</v>
      </c>
      <c r="I8650" t="s">
        <v>13</v>
      </c>
      <c r="J8650" t="s">
        <v>13</v>
      </c>
      <c r="K8650" t="s">
        <v>15526</v>
      </c>
      <c r="L8650" t="str">
        <f>[2]!thsiFinD("ths_subject_latest_rating_yy_bond",A8650)</f>
        <v>3</v>
      </c>
      <c r="M8650" t="str">
        <f>[1]!s_info_industry_sw_2021($A8650,$N$1,1)</f>
        <v>房地产(2021)</v>
      </c>
      <c r="O8650" t="str">
        <f>[1]!b_info_carrydate($A8650)</f>
        <v>2023-11-03</v>
      </c>
    </row>
    <row r="8651" spans="1:15" x14ac:dyDescent="0.2">
      <c r="A8651" t="s">
        <v>3841</v>
      </c>
      <c r="B8651" t="s">
        <v>3842</v>
      </c>
      <c r="C8651" s="1">
        <f>[1]!b_anal_matu_cnbd($A8651,$N$1,3)</f>
        <v>2.4794999999999998</v>
      </c>
      <c r="D8651" t="s">
        <v>32</v>
      </c>
      <c r="E8651" t="s">
        <v>824</v>
      </c>
      <c r="F8651" s="6">
        <f>[1]!b_anal_yield_cnbd($A8651,$N$1,3)</f>
        <v>1.7104999999999999</v>
      </c>
      <c r="G8651" t="s">
        <v>11</v>
      </c>
      <c r="H8651" t="s">
        <v>13</v>
      </c>
      <c r="I8651" t="s">
        <v>13</v>
      </c>
      <c r="J8651" t="s">
        <v>13</v>
      </c>
      <c r="K8651" t="s">
        <v>1760</v>
      </c>
      <c r="L8651" t="str">
        <f>[2]!thsiFinD("ths_subject_latest_rating_yy_bond",A8651)</f>
        <v>4</v>
      </c>
      <c r="M8651" t="str">
        <f>[1]!s_info_industry_sw_2021($A8651,$N$1,1)</f>
        <v>社会服务(2021)</v>
      </c>
      <c r="O8651" t="str">
        <f>[1]!b_info_carrydate($A8651)</f>
        <v>2023-11-03</v>
      </c>
    </row>
    <row r="8652" spans="1:15" x14ac:dyDescent="0.2">
      <c r="A8652" t="s">
        <v>3843</v>
      </c>
      <c r="B8652" t="s">
        <v>3844</v>
      </c>
      <c r="C8652" s="1">
        <f>[1]!b_anal_matu_cnbd($A8652,$N$1,3)</f>
        <v>2.4794999999999998</v>
      </c>
      <c r="D8652" t="s">
        <v>50</v>
      </c>
      <c r="E8652" t="s">
        <v>711</v>
      </c>
      <c r="F8652" s="6">
        <f>[1]!b_anal_yield_cnbd($A8652,$N$1,3)</f>
        <v>1.6886000000000001</v>
      </c>
      <c r="G8652" t="s">
        <v>11</v>
      </c>
      <c r="H8652" t="s">
        <v>13</v>
      </c>
      <c r="I8652" t="s">
        <v>13</v>
      </c>
      <c r="J8652" t="s">
        <v>13</v>
      </c>
      <c r="K8652" t="s">
        <v>445</v>
      </c>
      <c r="L8652" t="str">
        <f>[2]!thsiFinD("ths_subject_latest_rating_yy_bond",A8652)</f>
        <v>4+</v>
      </c>
      <c r="M8652" t="str">
        <f>[1]!s_info_industry_sw_2021($A8652,$N$1,1)</f>
        <v>交通运输(2021)</v>
      </c>
      <c r="O8652" t="str">
        <f>[1]!b_info_carrydate($A8652)</f>
        <v>2023-11-03</v>
      </c>
    </row>
    <row r="8653" spans="1:15" x14ac:dyDescent="0.2">
      <c r="A8653" t="s">
        <v>14481</v>
      </c>
      <c r="B8653" t="s">
        <v>14482</v>
      </c>
      <c r="C8653" s="1">
        <f>[1]!b_anal_matu_cnbd($A8653,$N$1,3)</f>
        <v>2.4794999999999998</v>
      </c>
      <c r="D8653" t="s">
        <v>32</v>
      </c>
      <c r="E8653" t="s">
        <v>2265</v>
      </c>
      <c r="F8653" s="6">
        <f>[1]!b_anal_yield_cnbd($A8653,$N$1,3)</f>
        <v>1.9036</v>
      </c>
      <c r="G8653" t="s">
        <v>26</v>
      </c>
      <c r="H8653" t="s">
        <v>13</v>
      </c>
      <c r="I8653" t="s">
        <v>13</v>
      </c>
      <c r="J8653" t="s">
        <v>13</v>
      </c>
      <c r="K8653" t="s">
        <v>15525</v>
      </c>
      <c r="L8653" t="str">
        <f>[2]!thsiFinD("ths_subject_latest_rating_yy_bond",A8653)</f>
        <v>4+</v>
      </c>
      <c r="M8653" t="str">
        <f>[1]!s_info_industry_sw_2021($A8653,$N$1,1)</f>
        <v>房地产(2021)</v>
      </c>
      <c r="O8653" t="str">
        <f>[1]!b_info_carrydate($A8653)</f>
        <v>2023-11-03</v>
      </c>
    </row>
    <row r="8654" spans="1:15" x14ac:dyDescent="0.2">
      <c r="A8654" t="s">
        <v>17428</v>
      </c>
      <c r="B8654" t="s">
        <v>17429</v>
      </c>
      <c r="C8654" s="1">
        <f>[1]!b_anal_matu_cnbd($A8654,$N$1,3)</f>
        <v>0.47949999999999998</v>
      </c>
      <c r="D8654" t="s">
        <v>17</v>
      </c>
      <c r="E8654" t="s">
        <v>16722</v>
      </c>
      <c r="F8654" s="6">
        <f>[1]!b_anal_yield_cnbd($A8654,$N$1,3)</f>
        <v>1.4220999999999999</v>
      </c>
      <c r="G8654" t="s">
        <v>194</v>
      </c>
      <c r="H8654" t="s">
        <v>13</v>
      </c>
      <c r="I8654" t="s">
        <v>13</v>
      </c>
      <c r="J8654" t="s">
        <v>13</v>
      </c>
      <c r="K8654" t="s">
        <v>15526</v>
      </c>
      <c r="L8654" t="str">
        <f>[2]!thsiFinD("ths_subject_latest_rating_yy_bond",A8654)</f>
        <v>5+</v>
      </c>
      <c r="M8654" t="str">
        <f>[1]!s_info_industry_sw_2021($A8654,$N$1,1)</f>
        <v>银行(2021)</v>
      </c>
      <c r="O8654" t="str">
        <f>[1]!b_info_carrydate($A8654)</f>
        <v>2023-11-03</v>
      </c>
    </row>
    <row r="8655" spans="1:15" x14ac:dyDescent="0.2">
      <c r="A8655" t="s">
        <v>17902</v>
      </c>
      <c r="B8655" t="s">
        <v>17903</v>
      </c>
      <c r="C8655" s="1">
        <f>[1]!b_anal_matu_cnbd($A8655,$N$1,3)</f>
        <v>0.47949999999999998</v>
      </c>
      <c r="D8655" t="s">
        <v>17</v>
      </c>
      <c r="E8655" t="s">
        <v>2078</v>
      </c>
      <c r="F8655" s="6">
        <f>[1]!b_anal_yield_cnbd($A8655,$N$1,3)</f>
        <v>1.48</v>
      </c>
      <c r="G8655" t="s">
        <v>11</v>
      </c>
      <c r="H8655" t="s">
        <v>13</v>
      </c>
      <c r="I8655" t="s">
        <v>13</v>
      </c>
      <c r="J8655" t="s">
        <v>13</v>
      </c>
      <c r="K8655" t="s">
        <v>1747</v>
      </c>
      <c r="L8655" t="str">
        <f>[2]!thsiFinD("ths_subject_latest_rating_yy_bond",A8655)</f>
        <v>4+</v>
      </c>
      <c r="M8655" t="str">
        <f>[1]!s_info_industry_sw_2021($A8655,$N$1,1)</f>
        <v>建筑装饰(2021)</v>
      </c>
      <c r="O8655" t="str">
        <f>[1]!b_info_carrydate($A8655)</f>
        <v>2023-11-03</v>
      </c>
    </row>
    <row r="8656" spans="1:15" x14ac:dyDescent="0.2">
      <c r="A8656" t="s">
        <v>3835</v>
      </c>
      <c r="B8656" t="s">
        <v>3836</v>
      </c>
      <c r="C8656" s="1">
        <f>[1]!b_anal_matu_cnbd($A8656,$N$1,3)</f>
        <v>0.47670000000000001</v>
      </c>
      <c r="D8656" t="s">
        <v>17</v>
      </c>
      <c r="E8656" t="s">
        <v>1207</v>
      </c>
      <c r="F8656" s="6">
        <f>[1]!b_anal_yield_cnbd($A8656,$N$1,3)</f>
        <v>1.4674</v>
      </c>
      <c r="G8656" t="s">
        <v>11</v>
      </c>
      <c r="H8656" t="s">
        <v>13</v>
      </c>
      <c r="I8656" t="s">
        <v>13</v>
      </c>
      <c r="J8656" t="s">
        <v>12</v>
      </c>
      <c r="K8656" t="s">
        <v>1747</v>
      </c>
      <c r="L8656" t="str">
        <f>[2]!thsiFinD("ths_subject_latest_rating_yy_bond",A8656)</f>
        <v>4</v>
      </c>
      <c r="M8656" t="str">
        <f>[1]!s_info_industry_sw_2021($A8656,$N$1,1)</f>
        <v>建筑装饰(2021)</v>
      </c>
      <c r="O8656" t="str">
        <f>[1]!b_info_carrydate($A8656)</f>
        <v>2023-11-02</v>
      </c>
    </row>
    <row r="8657" spans="1:15" x14ac:dyDescent="0.2">
      <c r="A8657" t="s">
        <v>13125</v>
      </c>
      <c r="B8657" t="s">
        <v>13126</v>
      </c>
      <c r="C8657" s="1">
        <f>[1]!b_anal_matu_cnbd($A8657,$N$1,3)</f>
        <v>0.47670000000000001</v>
      </c>
      <c r="D8657" t="s">
        <v>21</v>
      </c>
      <c r="E8657" t="s">
        <v>2709</v>
      </c>
      <c r="F8657" s="6">
        <f>[1]!b_anal_yield_cnbd($A8657,$N$1,3)</f>
        <v>1.5064</v>
      </c>
      <c r="G8657" t="s">
        <v>11</v>
      </c>
      <c r="H8657" t="s">
        <v>12</v>
      </c>
      <c r="I8657" t="s">
        <v>13</v>
      </c>
      <c r="J8657" t="s">
        <v>13</v>
      </c>
      <c r="K8657" t="s">
        <v>15526</v>
      </c>
      <c r="L8657" t="str">
        <f>[2]!thsiFinD("ths_subject_latest_rating_yy_bond",A8657)</f>
        <v>5+</v>
      </c>
      <c r="M8657" t="str">
        <f>[1]!s_info_industry_sw_2021($A8657,$N$1,1)</f>
        <v>建筑装饰(2021)</v>
      </c>
      <c r="O8657" t="str">
        <f>[1]!b_info_carrydate($A8657)</f>
        <v>2023-11-02</v>
      </c>
    </row>
    <row r="8658" spans="1:15" x14ac:dyDescent="0.2">
      <c r="A8658" t="s">
        <v>17938</v>
      </c>
      <c r="B8658" t="s">
        <v>17939</v>
      </c>
      <c r="C8658" s="1">
        <f>[1]!b_anal_matu_cnbd($A8658,$N$1,3)</f>
        <v>0.47670000000000001</v>
      </c>
      <c r="D8658" t="s">
        <v>14</v>
      </c>
      <c r="E8658" t="s">
        <v>1881</v>
      </c>
      <c r="F8658" s="6">
        <f>[1]!b_anal_yield_cnbd($A8658,$N$1,3)</f>
        <v>1.5342</v>
      </c>
      <c r="G8658" t="s">
        <v>11</v>
      </c>
      <c r="H8658" t="s">
        <v>12</v>
      </c>
      <c r="I8658" t="s">
        <v>13</v>
      </c>
      <c r="J8658" t="s">
        <v>13</v>
      </c>
      <c r="K8658" t="s">
        <v>15639</v>
      </c>
      <c r="L8658" t="str">
        <f>[2]!thsiFinD("ths_subject_latest_rating_yy_bond",A8658)</f>
        <v>5-</v>
      </c>
      <c r="M8658" t="str">
        <f>[1]!s_info_industry_sw_2021($A8658,$N$1,1)</f>
        <v>交通运输(2021)</v>
      </c>
      <c r="O8658" t="str">
        <f>[1]!b_info_carrydate($A8658)</f>
        <v>2023-11-02</v>
      </c>
    </row>
    <row r="8659" spans="1:15" x14ac:dyDescent="0.2">
      <c r="A8659" t="s">
        <v>17977</v>
      </c>
      <c r="B8659" t="s">
        <v>17978</v>
      </c>
      <c r="C8659" s="1">
        <f>[1]!b_anal_matu_cnbd($A8659,$N$1,3)</f>
        <v>2.4767000000000001</v>
      </c>
      <c r="D8659" t="s">
        <v>50</v>
      </c>
      <c r="E8659" t="s">
        <v>968</v>
      </c>
      <c r="F8659" s="6">
        <f>[1]!b_anal_yield_cnbd($A8659,$N$1,3)</f>
        <v>1.6820999999999999</v>
      </c>
      <c r="G8659" t="s">
        <v>26</v>
      </c>
      <c r="H8659" t="s">
        <v>13</v>
      </c>
      <c r="I8659" t="s">
        <v>13</v>
      </c>
      <c r="J8659" t="s">
        <v>13</v>
      </c>
      <c r="K8659" t="s">
        <v>50</v>
      </c>
      <c r="L8659" t="str">
        <f>[2]!thsiFinD("ths_subject_latest_rating_yy_bond",A8659)</f>
        <v>2</v>
      </c>
      <c r="M8659" t="str">
        <f>[1]!s_info_industry_sw_2021($A8659,$N$1,1)</f>
        <v>无</v>
      </c>
      <c r="O8659" t="str">
        <f>[1]!b_info_carrydate($A8659)</f>
        <v>2023-11-02</v>
      </c>
    </row>
    <row r="8660" spans="1:15" x14ac:dyDescent="0.2">
      <c r="A8660" t="s">
        <v>17979</v>
      </c>
      <c r="B8660" t="s">
        <v>17980</v>
      </c>
      <c r="C8660" s="1">
        <f>[1]!b_anal_matu_cnbd($A8660,$N$1,3)</f>
        <v>0.47670000000000001</v>
      </c>
      <c r="D8660" t="s">
        <v>17</v>
      </c>
      <c r="E8660" t="s">
        <v>1270</v>
      </c>
      <c r="F8660" s="6">
        <f>[1]!b_anal_yield_cnbd($A8660,$N$1,3)</f>
        <v>1.4797</v>
      </c>
      <c r="G8660" t="s">
        <v>11</v>
      </c>
      <c r="H8660" t="s">
        <v>12</v>
      </c>
      <c r="I8660" t="s">
        <v>13</v>
      </c>
      <c r="J8660" t="s">
        <v>13</v>
      </c>
      <c r="K8660" t="s">
        <v>15525</v>
      </c>
      <c r="L8660" t="str">
        <f>[2]!thsiFinD("ths_subject_latest_rating_yy_bond",A8660)</f>
        <v>5</v>
      </c>
      <c r="M8660" t="str">
        <f>[1]!s_info_industry_sw_2021($A8660,$N$1,1)</f>
        <v>建筑装饰(2021)</v>
      </c>
      <c r="O8660" t="str">
        <f>[1]!b_info_carrydate($A8660)</f>
        <v>2023-11-02</v>
      </c>
    </row>
    <row r="8661" spans="1:15" x14ac:dyDescent="0.2">
      <c r="A8661" t="s">
        <v>17981</v>
      </c>
      <c r="B8661" t="s">
        <v>17982</v>
      </c>
      <c r="C8661" s="1">
        <f>[1]!b_anal_matu_cnbd($A8661,$N$1,3)</f>
        <v>2.4767000000000001</v>
      </c>
      <c r="D8661" t="s">
        <v>17</v>
      </c>
      <c r="E8661" t="s">
        <v>1270</v>
      </c>
      <c r="F8661" s="6">
        <f>[1]!b_anal_yield_cnbd($A8661,$N$1,3)</f>
        <v>1.7334000000000001</v>
      </c>
      <c r="G8661" t="s">
        <v>11</v>
      </c>
      <c r="H8661" t="s">
        <v>12</v>
      </c>
      <c r="I8661" t="s">
        <v>13</v>
      </c>
      <c r="J8661" t="s">
        <v>13</v>
      </c>
      <c r="K8661" t="s">
        <v>15525</v>
      </c>
      <c r="L8661" t="str">
        <f>[2]!thsiFinD("ths_subject_latest_rating_yy_bond",A8661)</f>
        <v>5</v>
      </c>
      <c r="M8661" t="str">
        <f>[1]!s_info_industry_sw_2021($A8661,$N$1,1)</f>
        <v>建筑装饰(2021)</v>
      </c>
      <c r="O8661" t="str">
        <f>[1]!b_info_carrydate($A8661)</f>
        <v>2023-11-02</v>
      </c>
    </row>
    <row r="8662" spans="1:15" x14ac:dyDescent="0.2">
      <c r="A8662" t="s">
        <v>3825</v>
      </c>
      <c r="B8662" t="s">
        <v>3826</v>
      </c>
      <c r="C8662" s="1">
        <f>[1]!b_anal_matu_cnbd($A8662,$N$1,3)</f>
        <v>0.47399999999999998</v>
      </c>
      <c r="D8662" t="s">
        <v>21</v>
      </c>
      <c r="E8662" t="s">
        <v>1489</v>
      </c>
      <c r="F8662" s="6">
        <f>[1]!b_anal_yield_cnbd($A8662,$N$1,3)</f>
        <v>1.5064</v>
      </c>
      <c r="G8662" t="s">
        <v>11</v>
      </c>
      <c r="H8662" t="s">
        <v>13</v>
      </c>
      <c r="I8662" t="s">
        <v>13</v>
      </c>
      <c r="J8662" t="s">
        <v>13</v>
      </c>
      <c r="K8662" t="s">
        <v>15526</v>
      </c>
      <c r="L8662" t="str">
        <f>[2]!thsiFinD("ths_subject_latest_rating_yy_bond",A8662)</f>
        <v>5-</v>
      </c>
      <c r="M8662" t="str">
        <f>[1]!s_info_industry_sw_2021($A8662,$N$1,1)</f>
        <v>建筑装饰(2021)</v>
      </c>
      <c r="O8662" t="str">
        <f>[1]!b_info_carrydate($A8662)</f>
        <v>2023-11-01</v>
      </c>
    </row>
    <row r="8663" spans="1:15" x14ac:dyDescent="0.2">
      <c r="A8663" t="s">
        <v>3827</v>
      </c>
      <c r="B8663" t="s">
        <v>3828</v>
      </c>
      <c r="C8663" s="1">
        <f>[1]!b_anal_matu_cnbd($A8663,$N$1,3)</f>
        <v>0.47399999999999998</v>
      </c>
      <c r="D8663" t="s">
        <v>21</v>
      </c>
      <c r="E8663" t="s">
        <v>3829</v>
      </c>
      <c r="F8663" s="6">
        <f>[1]!b_anal_yield_cnbd($A8663,$N$1,3)</f>
        <v>1.5064</v>
      </c>
      <c r="G8663" t="s">
        <v>11</v>
      </c>
      <c r="H8663" t="s">
        <v>12</v>
      </c>
      <c r="I8663" t="s">
        <v>13</v>
      </c>
      <c r="J8663" t="s">
        <v>13</v>
      </c>
      <c r="K8663" t="s">
        <v>15639</v>
      </c>
      <c r="L8663" t="str">
        <f>[2]!thsiFinD("ths_subject_latest_rating_yy_bond",A8663)</f>
        <v>5</v>
      </c>
      <c r="M8663" t="str">
        <f>[1]!s_info_industry_sw_2021($A8663,$N$1,1)</f>
        <v>建筑装饰(2021)</v>
      </c>
      <c r="O8663" t="str">
        <f>[1]!b_info_carrydate($A8663)</f>
        <v>2023-11-01</v>
      </c>
    </row>
    <row r="8664" spans="1:15" x14ac:dyDescent="0.2">
      <c r="A8664" t="s">
        <v>3830</v>
      </c>
      <c r="B8664" t="s">
        <v>3831</v>
      </c>
      <c r="C8664" s="1">
        <f>[1]!b_anal_matu_cnbd($A8664,$N$1,3)</f>
        <v>2.4740000000000002</v>
      </c>
      <c r="D8664" t="s">
        <v>17</v>
      </c>
      <c r="E8664" t="s">
        <v>3695</v>
      </c>
      <c r="F8664" s="6">
        <f>[1]!b_anal_yield_cnbd($A8664,$N$1,3)</f>
        <v>1.7415</v>
      </c>
      <c r="G8664" t="s">
        <v>11</v>
      </c>
      <c r="H8664" t="s">
        <v>13</v>
      </c>
      <c r="I8664" t="s">
        <v>13</v>
      </c>
      <c r="J8664" t="s">
        <v>13</v>
      </c>
      <c r="K8664" t="s">
        <v>1760</v>
      </c>
      <c r="L8664" t="str">
        <f>[2]!thsiFinD("ths_subject_latest_rating_yy_bond",A8664)</f>
        <v>4+</v>
      </c>
      <c r="M8664" t="str">
        <f>[1]!s_info_industry_sw_2021($A8664,$N$1,1)</f>
        <v>房地产(2021)</v>
      </c>
      <c r="O8664" t="str">
        <f>[1]!b_info_carrydate($A8664)</f>
        <v>2023-11-01</v>
      </c>
    </row>
    <row r="8665" spans="1:15" x14ac:dyDescent="0.2">
      <c r="A8665" t="s">
        <v>14479</v>
      </c>
      <c r="B8665" t="s">
        <v>14480</v>
      </c>
      <c r="C8665" s="1">
        <f>[1]!b_anal_matu_cnbd($A8665,$N$1,3)</f>
        <v>0.47399999999999998</v>
      </c>
      <c r="D8665" t="s">
        <v>50</v>
      </c>
      <c r="E8665" t="s">
        <v>2614</v>
      </c>
      <c r="F8665" s="6">
        <f>[1]!b_anal_yield_cnbd($A8665,$N$1,3)</f>
        <v>1.4799</v>
      </c>
      <c r="G8665" t="s">
        <v>11</v>
      </c>
      <c r="H8665" t="s">
        <v>13</v>
      </c>
      <c r="I8665" t="s">
        <v>13</v>
      </c>
      <c r="J8665" t="s">
        <v>13</v>
      </c>
      <c r="K8665" t="s">
        <v>445</v>
      </c>
      <c r="L8665" t="str">
        <f>[2]!thsiFinD("ths_subject_latest_rating_yy_bond",A8665)</f>
        <v>4+</v>
      </c>
      <c r="M8665" t="str">
        <f>[1]!s_info_industry_sw_2021($A8665,$N$1,1)</f>
        <v>交通运输(2021)</v>
      </c>
      <c r="O8665" t="str">
        <f>[1]!b_info_carrydate($A8665)</f>
        <v>2023-11-01</v>
      </c>
    </row>
    <row r="8666" spans="1:15" x14ac:dyDescent="0.2">
      <c r="A8666" t="s">
        <v>14483</v>
      </c>
      <c r="B8666" t="s">
        <v>14484</v>
      </c>
      <c r="C8666" s="1">
        <f>[1]!b_anal_matu_cnbd($A8666,$N$1,3)</f>
        <v>2.4740000000000002</v>
      </c>
      <c r="D8666" t="s">
        <v>50</v>
      </c>
      <c r="E8666" t="s">
        <v>262</v>
      </c>
      <c r="F8666" s="6">
        <f>[1]!b_anal_yield_cnbd($A8666,$N$1,3)</f>
        <v>1.6819</v>
      </c>
      <c r="G8666" t="s">
        <v>11</v>
      </c>
      <c r="H8666" t="s">
        <v>13</v>
      </c>
      <c r="I8666" t="s">
        <v>13</v>
      </c>
      <c r="J8666" t="s">
        <v>13</v>
      </c>
      <c r="K8666" t="s">
        <v>445</v>
      </c>
      <c r="L8666" t="str">
        <f>[2]!thsiFinD("ths_subject_latest_rating_yy_bond",A8666)</f>
        <v>3</v>
      </c>
      <c r="M8666" t="str">
        <f>[1]!s_info_industry_sw_2021($A8666,$N$1,1)</f>
        <v>公用事业(2021)</v>
      </c>
      <c r="O8666" t="str">
        <f>[1]!b_info_carrydate($A8666)</f>
        <v>2023-11-01</v>
      </c>
    </row>
    <row r="8667" spans="1:15" x14ac:dyDescent="0.2">
      <c r="A8667" t="s">
        <v>14487</v>
      </c>
      <c r="B8667" t="s">
        <v>14488</v>
      </c>
      <c r="C8667" s="1">
        <f>[1]!b_anal_matu_cnbd($A8667,$N$1,3)</f>
        <v>0.47399999999999998</v>
      </c>
      <c r="D8667" t="s">
        <v>17</v>
      </c>
      <c r="E8667" t="s">
        <v>4220</v>
      </c>
      <c r="F8667" s="6">
        <f>[1]!b_anal_yield_cnbd($A8667,$N$1,3)</f>
        <v>1.4797</v>
      </c>
      <c r="G8667" t="s">
        <v>11</v>
      </c>
      <c r="H8667" t="s">
        <v>13</v>
      </c>
      <c r="I8667" t="s">
        <v>13</v>
      </c>
      <c r="J8667" t="s">
        <v>13</v>
      </c>
      <c r="K8667" t="s">
        <v>1760</v>
      </c>
      <c r="L8667" t="str">
        <f>[2]!thsiFinD("ths_subject_latest_rating_yy_bond",A8667)</f>
        <v>4</v>
      </c>
      <c r="M8667" t="str">
        <f>[1]!s_info_industry_sw_2021($A8667,$N$1,1)</f>
        <v>非银金融(2021)</v>
      </c>
      <c r="O8667" t="str">
        <f>[1]!b_info_carrydate($A8667)</f>
        <v>2023-11-01</v>
      </c>
    </row>
    <row r="8668" spans="1:15" x14ac:dyDescent="0.2">
      <c r="A8668" t="s">
        <v>17833</v>
      </c>
      <c r="B8668" t="s">
        <v>17834</v>
      </c>
      <c r="C8668" s="1">
        <f>[1]!b_anal_matu_cnbd($A8668,$N$1,3)</f>
        <v>0.47399999999999998</v>
      </c>
      <c r="D8668" t="s">
        <v>21</v>
      </c>
      <c r="E8668" t="s">
        <v>629</v>
      </c>
      <c r="F8668" s="6">
        <f>[1]!b_anal_yield_cnbd($A8668,$N$1,3)</f>
        <v>1.4934000000000001</v>
      </c>
      <c r="G8668" t="s">
        <v>11</v>
      </c>
      <c r="H8668" t="s">
        <v>13</v>
      </c>
      <c r="I8668" t="s">
        <v>13</v>
      </c>
      <c r="J8668" t="s">
        <v>13</v>
      </c>
      <c r="K8668" t="s">
        <v>15525</v>
      </c>
      <c r="L8668" t="str">
        <f>[2]!thsiFinD("ths_subject_latest_rating_yy_bond",A8668)</f>
        <v>5+</v>
      </c>
      <c r="M8668" t="str">
        <f>[1]!s_info_industry_sw_2021($A8668,$N$1,1)</f>
        <v>非银金融(2021)</v>
      </c>
      <c r="O8668" t="str">
        <f>[1]!b_info_carrydate($A8668)</f>
        <v>2023-11-01</v>
      </c>
    </row>
    <row r="8669" spans="1:15" x14ac:dyDescent="0.2">
      <c r="A8669" t="s">
        <v>17928</v>
      </c>
      <c r="B8669" t="s">
        <v>17929</v>
      </c>
      <c r="C8669" s="1">
        <f>[1]!b_anal_matu_cnbd($A8669,$N$1,3)</f>
        <v>0.47399999999999998</v>
      </c>
      <c r="D8669" t="s">
        <v>17</v>
      </c>
      <c r="E8669" t="s">
        <v>2637</v>
      </c>
      <c r="F8669" s="6">
        <f>[1]!b_anal_yield_cnbd($A8669,$N$1,3)</f>
        <v>1.4797</v>
      </c>
      <c r="G8669" t="s">
        <v>11</v>
      </c>
      <c r="H8669" t="s">
        <v>12</v>
      </c>
      <c r="I8669" t="s">
        <v>13</v>
      </c>
      <c r="J8669" t="s">
        <v>13</v>
      </c>
      <c r="K8669" t="s">
        <v>15525</v>
      </c>
      <c r="L8669" t="str">
        <f>[2]!thsiFinD("ths_subject_latest_rating_yy_bond",A8669)</f>
        <v>5+</v>
      </c>
      <c r="M8669" t="str">
        <f>[1]!s_info_industry_sw_2021($A8669,$N$1,1)</f>
        <v>房地产(2021)</v>
      </c>
      <c r="O8669" t="str">
        <f>[1]!b_info_carrydate($A8669)</f>
        <v>2023-11-01</v>
      </c>
    </row>
    <row r="8670" spans="1:15" x14ac:dyDescent="0.2">
      <c r="A8670" t="s">
        <v>17936</v>
      </c>
      <c r="B8670" t="s">
        <v>17937</v>
      </c>
      <c r="C8670" s="1">
        <f>[1]!b_anal_matu_cnbd($A8670,$N$1,3)</f>
        <v>0.47399999999999998</v>
      </c>
      <c r="D8670" t="s">
        <v>21</v>
      </c>
      <c r="E8670" t="s">
        <v>13111</v>
      </c>
      <c r="F8670" s="6">
        <f>[1]!b_anal_yield_cnbd($A8670,$N$1,3)</f>
        <v>1.4934000000000001</v>
      </c>
      <c r="G8670" t="s">
        <v>11</v>
      </c>
      <c r="H8670" t="s">
        <v>13</v>
      </c>
      <c r="I8670" t="s">
        <v>13</v>
      </c>
      <c r="J8670" t="s">
        <v>13</v>
      </c>
      <c r="K8670" t="s">
        <v>15639</v>
      </c>
      <c r="L8670" t="str">
        <f>[2]!thsiFinD("ths_subject_latest_rating_yy_bond",A8670)</f>
        <v>5</v>
      </c>
      <c r="M8670" t="str">
        <f>[1]!s_info_industry_sw_2021($A8670,$N$1,1)</f>
        <v>非银金融(2021)</v>
      </c>
      <c r="O8670" t="str">
        <f>[1]!b_info_carrydate($A8670)</f>
        <v>2023-11-01</v>
      </c>
    </row>
    <row r="8671" spans="1:15" x14ac:dyDescent="0.2">
      <c r="A8671" t="s">
        <v>22722</v>
      </c>
      <c r="B8671" t="s">
        <v>22723</v>
      </c>
      <c r="C8671" s="1">
        <f>[1]!b_anal_matu_cnbd($A8671,$N$1,3)</f>
        <v>0.47399999999999998</v>
      </c>
      <c r="D8671" t="s">
        <v>32</v>
      </c>
      <c r="E8671" t="s">
        <v>1718</v>
      </c>
      <c r="F8671" s="6">
        <f>[1]!b_anal_yield_cnbd($A8671,$N$1,3)</f>
        <v>1.4240999999999999</v>
      </c>
      <c r="G8671" t="s">
        <v>26</v>
      </c>
      <c r="H8671" t="s">
        <v>13</v>
      </c>
      <c r="I8671" t="s">
        <v>13</v>
      </c>
      <c r="J8671" t="s">
        <v>13</v>
      </c>
      <c r="K8671" t="s">
        <v>15525</v>
      </c>
      <c r="L8671" t="str">
        <f>[2]!thsiFinD("ths_subject_latest_rating_yy_bond",A8671)</f>
        <v>3</v>
      </c>
      <c r="M8671" t="str">
        <f>[1]!s_info_industry_sw_2021($A8671,$N$1,1)</f>
        <v>非银金融(2021)</v>
      </c>
      <c r="O8671" t="str">
        <f>[1]!b_info_carrydate($A8671)</f>
        <v>2023-11-01</v>
      </c>
    </row>
    <row r="8672" spans="1:15" x14ac:dyDescent="0.2">
      <c r="A8672" t="s">
        <v>23047</v>
      </c>
      <c r="B8672" t="s">
        <v>23048</v>
      </c>
      <c r="C8672" s="1">
        <f>[1]!b_anal_matu_cnbd($A8672,$N$1,3)</f>
        <v>0.47399999999999998</v>
      </c>
      <c r="D8672" t="s">
        <v>21</v>
      </c>
      <c r="E8672" t="s">
        <v>629</v>
      </c>
      <c r="F8672" s="6">
        <f>[1]!b_anal_yield_cnbd($A8672,$N$1,3)</f>
        <v>1.4934000000000001</v>
      </c>
      <c r="G8672" t="s">
        <v>11</v>
      </c>
      <c r="H8672" t="s">
        <v>13</v>
      </c>
      <c r="I8672" t="s">
        <v>13</v>
      </c>
      <c r="J8672" t="s">
        <v>13</v>
      </c>
      <c r="K8672" t="s">
        <v>15525</v>
      </c>
      <c r="L8672" t="str">
        <f>[2]!thsiFinD("ths_subject_latest_rating_yy_bond",A8672)</f>
        <v>5+</v>
      </c>
      <c r="M8672" t="str">
        <f>[1]!s_info_industry_sw_2021($A8672,$N$1,1)</f>
        <v>非银金融(2021)</v>
      </c>
      <c r="O8672" t="str">
        <f>[1]!b_info_carrydate($A8672)</f>
        <v>2023-11-01</v>
      </c>
    </row>
    <row r="8673" spans="1:15" x14ac:dyDescent="0.2">
      <c r="A8673" t="s">
        <v>3818</v>
      </c>
      <c r="B8673" t="s">
        <v>3819</v>
      </c>
      <c r="C8673" s="1">
        <f>[1]!b_anal_matu_cnbd($A8673,$N$1,3)</f>
        <v>7.4711999999999996</v>
      </c>
      <c r="D8673" t="s">
        <v>50</v>
      </c>
      <c r="E8673" t="s">
        <v>94</v>
      </c>
      <c r="F8673" s="6">
        <f>[1]!b_anal_yield_cnbd($A8673,$N$1,3)</f>
        <v>2.4117999999999999</v>
      </c>
      <c r="G8673" t="s">
        <v>11</v>
      </c>
      <c r="H8673" t="s">
        <v>13</v>
      </c>
      <c r="I8673" t="s">
        <v>13</v>
      </c>
      <c r="J8673" t="s">
        <v>13</v>
      </c>
      <c r="K8673" t="s">
        <v>15525</v>
      </c>
      <c r="L8673" t="str">
        <f>[2]!thsiFinD("ths_subject_latest_rating_yy_bond",A8673)</f>
        <v>3</v>
      </c>
      <c r="M8673" t="str">
        <f>[1]!s_info_industry_sw_2021($A8673,$N$1,1)</f>
        <v>房地产(2021)</v>
      </c>
      <c r="O8673" t="str">
        <f>[1]!b_info_carrydate($A8673)</f>
        <v>2023-10-31</v>
      </c>
    </row>
    <row r="8674" spans="1:15" x14ac:dyDescent="0.2">
      <c r="A8674" t="s">
        <v>3820</v>
      </c>
      <c r="B8674" t="s">
        <v>3821</v>
      </c>
      <c r="C8674" s="1">
        <f>[1]!b_anal_matu_cnbd($A8674,$N$1,3)</f>
        <v>0.47120000000000001</v>
      </c>
      <c r="D8674" t="s">
        <v>17</v>
      </c>
      <c r="E8674" t="s">
        <v>3805</v>
      </c>
      <c r="F8674" s="6">
        <f>[1]!b_anal_yield_cnbd($A8674,$N$1,3)</f>
        <v>1.4674</v>
      </c>
      <c r="G8674" t="s">
        <v>11</v>
      </c>
      <c r="H8674" t="s">
        <v>13</v>
      </c>
      <c r="I8674" t="s">
        <v>13</v>
      </c>
      <c r="J8674" t="s">
        <v>13</v>
      </c>
      <c r="K8674" t="s">
        <v>1747</v>
      </c>
      <c r="L8674" t="str">
        <f>[2]!thsiFinD("ths_subject_latest_rating_yy_bond",A8674)</f>
        <v>4</v>
      </c>
      <c r="M8674" t="str">
        <f>[1]!s_info_industry_sw_2021($A8674,$N$1,1)</f>
        <v>交通运输(2021)</v>
      </c>
      <c r="O8674" t="str">
        <f>[1]!b_info_carrydate($A8674)</f>
        <v>2023-10-31</v>
      </c>
    </row>
    <row r="8675" spans="1:15" x14ac:dyDescent="0.2">
      <c r="A8675" t="s">
        <v>3822</v>
      </c>
      <c r="B8675" t="s">
        <v>3823</v>
      </c>
      <c r="C8675" s="1">
        <f>[1]!b_anal_matu_cnbd($A8675,$N$1,3)</f>
        <v>0.47120000000000001</v>
      </c>
      <c r="D8675" t="s">
        <v>17</v>
      </c>
      <c r="E8675" t="s">
        <v>3824</v>
      </c>
      <c r="F8675" s="6">
        <f>[1]!b_anal_yield_cnbd($A8675,$N$1,3)</f>
        <v>1.474</v>
      </c>
      <c r="G8675" t="s">
        <v>26</v>
      </c>
      <c r="H8675" t="s">
        <v>13</v>
      </c>
      <c r="I8675" t="s">
        <v>13</v>
      </c>
      <c r="J8675" t="s">
        <v>13</v>
      </c>
      <c r="K8675" t="s">
        <v>15639</v>
      </c>
      <c r="L8675" t="str">
        <f>[2]!thsiFinD("ths_subject_latest_rating_yy_bond",A8675)</f>
        <v>5</v>
      </c>
      <c r="M8675" t="str">
        <f>[1]!s_info_industry_sw_2021($A8675,$N$1,1)</f>
        <v>非银金融(2021)</v>
      </c>
      <c r="O8675" t="str">
        <f>[1]!b_info_carrydate($A8675)</f>
        <v>2023-10-31</v>
      </c>
    </row>
    <row r="8676" spans="1:15" x14ac:dyDescent="0.2">
      <c r="A8676" t="s">
        <v>14477</v>
      </c>
      <c r="B8676" t="s">
        <v>14478</v>
      </c>
      <c r="C8676" s="1">
        <f>[1]!b_anal_matu_cnbd($A8676,$N$1,3)</f>
        <v>0.47120000000000001</v>
      </c>
      <c r="D8676" t="s">
        <v>32</v>
      </c>
      <c r="E8676" t="s">
        <v>13889</v>
      </c>
      <c r="F8676" s="6">
        <f>[1]!b_anal_yield_cnbd($A8676,$N$1,3)</f>
        <v>1.4159999999999999</v>
      </c>
      <c r="G8676" t="s">
        <v>194</v>
      </c>
      <c r="H8676" t="s">
        <v>13</v>
      </c>
      <c r="I8676" t="s">
        <v>13</v>
      </c>
      <c r="J8676" t="s">
        <v>13</v>
      </c>
      <c r="K8676" t="s">
        <v>15526</v>
      </c>
      <c r="L8676" t="str">
        <f>[2]!thsiFinD("ths_subject_latest_rating_yy_bond",A8676)</f>
        <v>4-</v>
      </c>
      <c r="M8676" t="str">
        <f>[1]!s_info_industry_sw_2021($A8676,$N$1,1)</f>
        <v>非银金融(2021)</v>
      </c>
      <c r="O8676" t="str">
        <f>[1]!b_info_carrydate($A8676)</f>
        <v>2023-10-31</v>
      </c>
    </row>
    <row r="8677" spans="1:15" x14ac:dyDescent="0.2">
      <c r="A8677" t="s">
        <v>17426</v>
      </c>
      <c r="B8677" t="s">
        <v>17427</v>
      </c>
      <c r="C8677" s="1">
        <f>[1]!b_anal_matu_cnbd($A8677,$N$1,3)</f>
        <v>0.47120000000000001</v>
      </c>
      <c r="D8677" t="s">
        <v>17</v>
      </c>
      <c r="E8677" t="s">
        <v>1753</v>
      </c>
      <c r="F8677" s="6">
        <f>[1]!b_anal_yield_cnbd($A8677,$N$1,3)</f>
        <v>1.4519</v>
      </c>
      <c r="G8677" t="s">
        <v>11</v>
      </c>
      <c r="H8677" t="s">
        <v>13</v>
      </c>
      <c r="I8677" t="s">
        <v>13</v>
      </c>
      <c r="J8677" t="s">
        <v>13</v>
      </c>
      <c r="K8677" t="s">
        <v>15525</v>
      </c>
      <c r="L8677" t="str">
        <f>[2]!thsiFinD("ths_subject_latest_rating_yy_bond",A8677)</f>
        <v>5</v>
      </c>
      <c r="M8677" t="str">
        <f>[1]!s_info_industry_sw_2021($A8677,$N$1,1)</f>
        <v>银行(2021)</v>
      </c>
      <c r="O8677" t="str">
        <f>[1]!b_info_carrydate($A8677)</f>
        <v>2023-10-31</v>
      </c>
    </row>
    <row r="8678" spans="1:15" x14ac:dyDescent="0.2">
      <c r="A8678" t="s">
        <v>17522</v>
      </c>
      <c r="B8678" t="s">
        <v>17523</v>
      </c>
      <c r="C8678" s="1">
        <f>[1]!b_anal_matu_cnbd($A8678,$N$1,3)</f>
        <v>2.4712000000000001</v>
      </c>
      <c r="D8678" t="s">
        <v>32</v>
      </c>
      <c r="E8678" t="s">
        <v>1741</v>
      </c>
      <c r="F8678" s="6">
        <f>[1]!b_anal_yield_cnbd($A8678,$N$1,3)</f>
        <v>1.6334</v>
      </c>
      <c r="G8678" t="s">
        <v>26</v>
      </c>
      <c r="H8678" t="s">
        <v>13</v>
      </c>
      <c r="I8678" t="s">
        <v>12</v>
      </c>
      <c r="J8678" t="s">
        <v>13</v>
      </c>
      <c r="K8678" t="s">
        <v>50</v>
      </c>
      <c r="L8678" t="str">
        <f>[2]!thsiFinD("ths_subject_latest_rating_yy_bond",A8678)</f>
        <v>1</v>
      </c>
      <c r="M8678" t="str">
        <f>[1]!s_info_industry_sw_2021($A8678,$N$1,1)</f>
        <v>银行(2021)</v>
      </c>
      <c r="O8678" t="str">
        <f>[1]!b_info_carrydate($A8678)</f>
        <v>2023-10-31</v>
      </c>
    </row>
    <row r="8679" spans="1:15" x14ac:dyDescent="0.2">
      <c r="A8679" t="s">
        <v>17524</v>
      </c>
      <c r="B8679" t="s">
        <v>17525</v>
      </c>
      <c r="C8679" s="1">
        <f>[1]!b_anal_matu_cnbd($A8679,$N$1,3)</f>
        <v>7.4711999999999996</v>
      </c>
      <c r="D8679" t="s">
        <v>32</v>
      </c>
      <c r="E8679" t="s">
        <v>1741</v>
      </c>
      <c r="F8679" s="6">
        <f>[1]!b_anal_yield_cnbd($A8679,$N$1,3)</f>
        <v>2.1219999999999999</v>
      </c>
      <c r="G8679" t="s">
        <v>26</v>
      </c>
      <c r="H8679" t="s">
        <v>13</v>
      </c>
      <c r="I8679" t="s">
        <v>12</v>
      </c>
      <c r="J8679" t="s">
        <v>13</v>
      </c>
      <c r="K8679" t="s">
        <v>50</v>
      </c>
      <c r="L8679" t="str">
        <f>[2]!thsiFinD("ths_subject_latest_rating_yy_bond",A8679)</f>
        <v>1</v>
      </c>
      <c r="M8679" t="str">
        <f>[1]!s_info_industry_sw_2021($A8679,$N$1,1)</f>
        <v>银行(2021)</v>
      </c>
      <c r="O8679" t="str">
        <f>[1]!b_info_carrydate($A8679)</f>
        <v>2023-10-31</v>
      </c>
    </row>
    <row r="8680" spans="1:15" x14ac:dyDescent="0.2">
      <c r="A8680" t="s">
        <v>3806</v>
      </c>
      <c r="B8680" t="s">
        <v>3807</v>
      </c>
      <c r="C8680" s="1">
        <f>[1]!b_anal_matu_cnbd($A8680,$N$1,3)</f>
        <v>0.46850000000000003</v>
      </c>
      <c r="D8680" t="s">
        <v>17</v>
      </c>
      <c r="E8680" t="s">
        <v>2860</v>
      </c>
      <c r="F8680" s="6">
        <f>[1]!b_anal_yield_cnbd($A8680,$N$1,3)</f>
        <v>1.4670000000000001</v>
      </c>
      <c r="G8680" t="s">
        <v>11</v>
      </c>
      <c r="H8680" t="s">
        <v>13</v>
      </c>
      <c r="I8680" t="s">
        <v>13</v>
      </c>
      <c r="J8680" t="s">
        <v>13</v>
      </c>
      <c r="K8680" t="s">
        <v>15525</v>
      </c>
      <c r="L8680" t="str">
        <f>[2]!thsiFinD("ths_subject_latest_rating_yy_bond",A8680)</f>
        <v>5+</v>
      </c>
      <c r="M8680" t="str">
        <f>[1]!s_info_industry_sw_2021($A8680,$N$1,1)</f>
        <v>商贸零售(2021)</v>
      </c>
      <c r="O8680" t="str">
        <f>[1]!b_info_carrydate($A8680)</f>
        <v>2023-10-30</v>
      </c>
    </row>
    <row r="8681" spans="1:15" x14ac:dyDescent="0.2">
      <c r="A8681" t="s">
        <v>3808</v>
      </c>
      <c r="B8681" t="s">
        <v>3809</v>
      </c>
      <c r="C8681" s="1">
        <f>[1]!b_anal_matu_cnbd($A8681,$N$1,3)</f>
        <v>0.46850000000000003</v>
      </c>
      <c r="D8681" t="s">
        <v>21</v>
      </c>
      <c r="E8681" t="s">
        <v>3810</v>
      </c>
      <c r="F8681" s="6">
        <f>[1]!b_anal_yield_cnbd($A8681,$N$1,3)</f>
        <v>1.5055000000000001</v>
      </c>
      <c r="G8681" t="s">
        <v>11</v>
      </c>
      <c r="H8681" t="s">
        <v>12</v>
      </c>
      <c r="I8681" t="s">
        <v>13</v>
      </c>
      <c r="J8681" t="s">
        <v>13</v>
      </c>
      <c r="K8681" t="s">
        <v>15639</v>
      </c>
      <c r="L8681" t="str">
        <f>[2]!thsiFinD("ths_subject_latest_rating_yy_bond",A8681)</f>
        <v>5</v>
      </c>
      <c r="M8681" t="str">
        <f>[1]!s_info_industry_sw_2021($A8681,$N$1,1)</f>
        <v>建筑装饰(2021)</v>
      </c>
      <c r="O8681" t="str">
        <f>[1]!b_info_carrydate($A8681)</f>
        <v>2023-10-30</v>
      </c>
    </row>
    <row r="8682" spans="1:15" x14ac:dyDescent="0.2">
      <c r="A8682" t="s">
        <v>3811</v>
      </c>
      <c r="B8682" t="s">
        <v>3812</v>
      </c>
      <c r="C8682" s="1">
        <f>[1]!b_anal_matu_cnbd($A8682,$N$1,3)</f>
        <v>2.4685000000000001</v>
      </c>
      <c r="D8682" t="s">
        <v>21</v>
      </c>
      <c r="E8682" t="s">
        <v>42</v>
      </c>
      <c r="F8682" s="6">
        <f>[1]!b_anal_yield_cnbd($A8682,$N$1,3)</f>
        <v>1.8041</v>
      </c>
      <c r="G8682" t="s">
        <v>11</v>
      </c>
      <c r="H8682" t="s">
        <v>13</v>
      </c>
      <c r="I8682" t="s">
        <v>13</v>
      </c>
      <c r="J8682" t="s">
        <v>12</v>
      </c>
      <c r="K8682" t="s">
        <v>15526</v>
      </c>
      <c r="L8682" t="str">
        <f>[2]!thsiFinD("ths_subject_latest_rating_yy_bond",A8682)</f>
        <v>5</v>
      </c>
      <c r="M8682" t="str">
        <f>[1]!s_info_industry_sw_2021($A8682,$N$1,1)</f>
        <v>交通运输(2021)</v>
      </c>
      <c r="O8682" t="str">
        <f>[1]!b_info_carrydate($A8682)</f>
        <v>2023-10-30</v>
      </c>
    </row>
    <row r="8683" spans="1:15" x14ac:dyDescent="0.2">
      <c r="A8683" t="s">
        <v>3813</v>
      </c>
      <c r="B8683" t="s">
        <v>3814</v>
      </c>
      <c r="C8683" s="1">
        <f>[1]!b_anal_matu_cnbd($A8683,$N$1,3)</f>
        <v>0.46850000000000003</v>
      </c>
      <c r="D8683" t="s">
        <v>17</v>
      </c>
      <c r="E8683" t="s">
        <v>424</v>
      </c>
      <c r="F8683" s="6">
        <f>[1]!b_anal_yield_cnbd($A8683,$N$1,3)</f>
        <v>1.4786999999999999</v>
      </c>
      <c r="G8683" t="s">
        <v>11</v>
      </c>
      <c r="H8683" t="s">
        <v>13</v>
      </c>
      <c r="I8683" t="s">
        <v>13</v>
      </c>
      <c r="J8683" t="s">
        <v>13</v>
      </c>
      <c r="K8683" t="s">
        <v>1760</v>
      </c>
      <c r="L8683" t="str">
        <f>[2]!thsiFinD("ths_subject_latest_rating_yy_bond",A8683)</f>
        <v>4</v>
      </c>
      <c r="M8683" t="str">
        <f>[1]!s_info_industry_sw_2021($A8683,$N$1,1)</f>
        <v>公用事业(2021)</v>
      </c>
      <c r="O8683" t="str">
        <f>[1]!b_info_carrydate($A8683)</f>
        <v>2023-10-30</v>
      </c>
    </row>
    <row r="8684" spans="1:15" x14ac:dyDescent="0.2">
      <c r="A8684" t="s">
        <v>3815</v>
      </c>
      <c r="B8684" t="s">
        <v>3816</v>
      </c>
      <c r="C8684" s="1">
        <f>[1]!b_anal_matu_cnbd($A8684,$N$1,3)</f>
        <v>0.46850000000000003</v>
      </c>
      <c r="D8684" t="s">
        <v>21</v>
      </c>
      <c r="E8684" t="s">
        <v>3817</v>
      </c>
      <c r="F8684" s="6">
        <f>[1]!b_anal_yield_cnbd($A8684,$N$1,3)</f>
        <v>1.5369999999999999</v>
      </c>
      <c r="G8684" t="s">
        <v>11</v>
      </c>
      <c r="H8684" t="s">
        <v>13</v>
      </c>
      <c r="I8684" t="s">
        <v>13</v>
      </c>
      <c r="J8684" t="s">
        <v>13</v>
      </c>
      <c r="K8684" t="s">
        <v>15525</v>
      </c>
      <c r="L8684" t="str">
        <f>[2]!thsiFinD("ths_subject_latest_rating_yy_bond",A8684)</f>
        <v>5</v>
      </c>
      <c r="M8684" t="str">
        <f>[1]!s_info_industry_sw_2021($A8684,$N$1,1)</f>
        <v>有色金属(2021)</v>
      </c>
      <c r="O8684" t="str">
        <f>[1]!b_info_carrydate($A8684)</f>
        <v>2023-10-30</v>
      </c>
    </row>
    <row r="8685" spans="1:15" x14ac:dyDescent="0.2">
      <c r="A8685" t="s">
        <v>17942</v>
      </c>
      <c r="B8685" t="s">
        <v>17943</v>
      </c>
      <c r="C8685" s="1">
        <f>[1]!b_anal_matu_cnbd($A8685,$N$1,3)</f>
        <v>0.46850000000000003</v>
      </c>
      <c r="D8685" t="s">
        <v>17</v>
      </c>
      <c r="E8685" t="s">
        <v>12795</v>
      </c>
      <c r="F8685" s="6">
        <f>[1]!b_anal_yield_cnbd($A8685,$N$1,3)</f>
        <v>1.4269000000000001</v>
      </c>
      <c r="G8685" t="s">
        <v>11</v>
      </c>
      <c r="H8685" t="s">
        <v>13</v>
      </c>
      <c r="I8685" t="s">
        <v>12</v>
      </c>
      <c r="J8685" t="s">
        <v>13</v>
      </c>
      <c r="K8685" t="s">
        <v>1760</v>
      </c>
      <c r="L8685" t="str">
        <f>[2]!thsiFinD("ths_subject_latest_rating_yy_bond",A8685)</f>
        <v>3</v>
      </c>
      <c r="M8685" t="str">
        <f>[1]!s_info_industry_sw_2021($A8685,$N$1,1)</f>
        <v>非银金融(2021)</v>
      </c>
      <c r="O8685" t="str">
        <f>[1]!b_info_carrydate($A8685)</f>
        <v>2023-10-30</v>
      </c>
    </row>
    <row r="8686" spans="1:15" x14ac:dyDescent="0.2">
      <c r="A8686" t="s">
        <v>17944</v>
      </c>
      <c r="B8686" t="s">
        <v>17945</v>
      </c>
      <c r="C8686" s="1">
        <f>[1]!b_anal_matu_cnbd($A8686,$N$1,3)</f>
        <v>2.4685000000000001</v>
      </c>
      <c r="D8686" t="s">
        <v>17</v>
      </c>
      <c r="E8686" t="s">
        <v>12795</v>
      </c>
      <c r="F8686" s="6">
        <f>[1]!b_anal_yield_cnbd($A8686,$N$1,3)</f>
        <v>1.7365999999999999</v>
      </c>
      <c r="G8686" t="s">
        <v>11</v>
      </c>
      <c r="H8686" t="s">
        <v>13</v>
      </c>
      <c r="I8686" t="s">
        <v>12</v>
      </c>
      <c r="J8686" t="s">
        <v>13</v>
      </c>
      <c r="K8686" t="s">
        <v>1760</v>
      </c>
      <c r="L8686" t="str">
        <f>[2]!thsiFinD("ths_subject_latest_rating_yy_bond",A8686)</f>
        <v>3</v>
      </c>
      <c r="M8686" t="str">
        <f>[1]!s_info_industry_sw_2021($A8686,$N$1,1)</f>
        <v>非银金融(2021)</v>
      </c>
      <c r="O8686" t="str">
        <f>[1]!b_info_carrydate($A8686)</f>
        <v>2023-10-30</v>
      </c>
    </row>
    <row r="8687" spans="1:15" x14ac:dyDescent="0.2">
      <c r="A8687" t="s">
        <v>17961</v>
      </c>
      <c r="B8687" t="s">
        <v>17962</v>
      </c>
      <c r="C8687" s="1">
        <f>[1]!b_anal_matu_cnbd($A8687,$N$1,3)</f>
        <v>0.46850000000000003</v>
      </c>
      <c r="D8687" t="s">
        <v>32</v>
      </c>
      <c r="E8687" t="s">
        <v>12847</v>
      </c>
      <c r="F8687" s="6">
        <f>[1]!b_anal_yield_cnbd($A8687,$N$1,3)</f>
        <v>1.4169</v>
      </c>
      <c r="G8687" t="s">
        <v>26</v>
      </c>
      <c r="H8687" t="s">
        <v>13</v>
      </c>
      <c r="I8687" t="s">
        <v>12</v>
      </c>
      <c r="J8687" t="s">
        <v>13</v>
      </c>
      <c r="K8687" t="s">
        <v>445</v>
      </c>
      <c r="L8687" t="str">
        <f>[2]!thsiFinD("ths_subject_latest_rating_yy_bond",A8687)</f>
        <v>2</v>
      </c>
      <c r="M8687" t="str">
        <f>[1]!s_info_industry_sw_2021($A8687,$N$1,1)</f>
        <v>非银金融(2021)</v>
      </c>
      <c r="O8687" t="str">
        <f>[1]!b_info_carrydate($A8687)</f>
        <v>2023-10-30</v>
      </c>
    </row>
    <row r="8688" spans="1:15" x14ac:dyDescent="0.2">
      <c r="A8688" t="s">
        <v>17963</v>
      </c>
      <c r="B8688" t="s">
        <v>17964</v>
      </c>
      <c r="C8688" s="1">
        <f>[1]!b_anal_matu_cnbd($A8688,$N$1,3)</f>
        <v>2.4685000000000001</v>
      </c>
      <c r="D8688" t="s">
        <v>32</v>
      </c>
      <c r="E8688" t="s">
        <v>12847</v>
      </c>
      <c r="F8688" s="6">
        <f>[1]!b_anal_yield_cnbd($A8688,$N$1,3)</f>
        <v>1.7159</v>
      </c>
      <c r="G8688" t="s">
        <v>26</v>
      </c>
      <c r="H8688" t="s">
        <v>13</v>
      </c>
      <c r="I8688" t="s">
        <v>12</v>
      </c>
      <c r="J8688" t="s">
        <v>13</v>
      </c>
      <c r="K8688" t="s">
        <v>445</v>
      </c>
      <c r="L8688" t="str">
        <f>[2]!thsiFinD("ths_subject_latest_rating_yy_bond",A8688)</f>
        <v>2</v>
      </c>
      <c r="M8688" t="str">
        <f>[1]!s_info_industry_sw_2021($A8688,$N$1,1)</f>
        <v>非银金融(2021)</v>
      </c>
      <c r="O8688" t="str">
        <f>[1]!b_info_carrydate($A8688)</f>
        <v>2023-10-30</v>
      </c>
    </row>
    <row r="8689" spans="1:15" x14ac:dyDescent="0.2">
      <c r="A8689" t="s">
        <v>17969</v>
      </c>
      <c r="B8689" t="s">
        <v>17970</v>
      </c>
      <c r="C8689" s="1">
        <f>[1]!b_anal_matu_cnbd($A8689,$N$1,3)</f>
        <v>0.46850000000000003</v>
      </c>
      <c r="D8689" t="s">
        <v>17</v>
      </c>
      <c r="E8689" t="s">
        <v>716</v>
      </c>
      <c r="F8689" s="6">
        <f>[1]!b_anal_yield_cnbd($A8689,$N$1,3)</f>
        <v>1.4786999999999999</v>
      </c>
      <c r="G8689" t="s">
        <v>11</v>
      </c>
      <c r="H8689" t="s">
        <v>13</v>
      </c>
      <c r="I8689" t="s">
        <v>13</v>
      </c>
      <c r="J8689" t="s">
        <v>13</v>
      </c>
      <c r="K8689" t="s">
        <v>15525</v>
      </c>
      <c r="L8689" t="str">
        <f>[2]!thsiFinD("ths_subject_latest_rating_yy_bond",A8689)</f>
        <v>5+</v>
      </c>
      <c r="M8689" t="str">
        <f>[1]!s_info_industry_sw_2021($A8689,$N$1,1)</f>
        <v>非银金融(2021)</v>
      </c>
      <c r="O8689" t="str">
        <f>[1]!b_info_carrydate($A8689)</f>
        <v>2023-10-30</v>
      </c>
    </row>
    <row r="8690" spans="1:15" x14ac:dyDescent="0.2">
      <c r="A8690" t="s">
        <v>17971</v>
      </c>
      <c r="B8690" t="s">
        <v>17972</v>
      </c>
      <c r="C8690" s="1">
        <f>[1]!b_anal_matu_cnbd($A8690,$N$1,3)</f>
        <v>2.4685000000000001</v>
      </c>
      <c r="D8690" t="s">
        <v>17</v>
      </c>
      <c r="E8690" t="s">
        <v>716</v>
      </c>
      <c r="F8690" s="6">
        <f>[1]!b_anal_yield_cnbd($A8690,$N$1,3)</f>
        <v>1.8327</v>
      </c>
      <c r="G8690" t="s">
        <v>11</v>
      </c>
      <c r="H8690" t="s">
        <v>13</v>
      </c>
      <c r="I8690" t="s">
        <v>13</v>
      </c>
      <c r="J8690" t="s">
        <v>13</v>
      </c>
      <c r="K8690" t="s">
        <v>15525</v>
      </c>
      <c r="L8690" t="str">
        <f>[2]!thsiFinD("ths_subject_latest_rating_yy_bond",A8690)</f>
        <v>5+</v>
      </c>
      <c r="M8690" t="str">
        <f>[1]!s_info_industry_sw_2021($A8690,$N$1,1)</f>
        <v>非银金融(2021)</v>
      </c>
      <c r="O8690" t="str">
        <f>[1]!b_info_carrydate($A8690)</f>
        <v>2023-10-30</v>
      </c>
    </row>
    <row r="8691" spans="1:15" x14ac:dyDescent="0.2">
      <c r="A8691" t="s">
        <v>3790</v>
      </c>
      <c r="B8691" t="s">
        <v>3791</v>
      </c>
      <c r="C8691" s="1">
        <f>[1]!b_anal_matu_cnbd($A8691,$N$1,3)</f>
        <v>0.46029999999999999</v>
      </c>
      <c r="D8691" t="s">
        <v>17</v>
      </c>
      <c r="E8691" t="s">
        <v>3792</v>
      </c>
      <c r="F8691" s="6">
        <f>[1]!b_anal_yield_cnbd($A8691,$N$1,3)</f>
        <v>1.5277000000000001</v>
      </c>
      <c r="G8691" t="s">
        <v>11</v>
      </c>
      <c r="H8691" t="s">
        <v>12</v>
      </c>
      <c r="I8691" t="s">
        <v>13</v>
      </c>
      <c r="J8691" t="s">
        <v>13</v>
      </c>
      <c r="K8691" t="s">
        <v>15526</v>
      </c>
      <c r="L8691" t="str">
        <f>[2]!thsiFinD("ths_subject_latest_rating_yy_bond",A8691)</f>
        <v>4-</v>
      </c>
      <c r="M8691" t="str">
        <f>[1]!s_info_industry_sw_2021($A8691,$N$1,1)</f>
        <v>建筑装饰(2021)</v>
      </c>
      <c r="O8691" t="str">
        <f>[1]!b_info_carrydate($A8691)</f>
        <v>2023-10-27</v>
      </c>
    </row>
    <row r="8692" spans="1:15" x14ac:dyDescent="0.2">
      <c r="A8692" t="s">
        <v>3793</v>
      </c>
      <c r="B8692" t="s">
        <v>3794</v>
      </c>
      <c r="C8692" s="1">
        <f>[1]!b_anal_matu_cnbd($A8692,$N$1,3)</f>
        <v>0.46029999999999999</v>
      </c>
      <c r="D8692" t="s">
        <v>17</v>
      </c>
      <c r="E8692" t="s">
        <v>900</v>
      </c>
      <c r="F8692" s="6">
        <f>[1]!b_anal_yield_cnbd($A8692,$N$1,3)</f>
        <v>1.4777</v>
      </c>
      <c r="G8692" t="s">
        <v>11</v>
      </c>
      <c r="H8692" t="s">
        <v>13</v>
      </c>
      <c r="I8692" t="s">
        <v>13</v>
      </c>
      <c r="J8692" t="s">
        <v>13</v>
      </c>
      <c r="K8692" t="s">
        <v>15526</v>
      </c>
      <c r="L8692" t="str">
        <f>[2]!thsiFinD("ths_subject_latest_rating_yy_bond",A8692)</f>
        <v>5-</v>
      </c>
      <c r="M8692" t="str">
        <f>[1]!s_info_industry_sw_2021($A8692,$N$1,1)</f>
        <v>商贸零售(2021)</v>
      </c>
      <c r="O8692" t="str">
        <f>[1]!b_info_carrydate($A8692)</f>
        <v>2023-10-27</v>
      </c>
    </row>
    <row r="8693" spans="1:15" x14ac:dyDescent="0.2">
      <c r="A8693" t="s">
        <v>3795</v>
      </c>
      <c r="B8693" t="s">
        <v>3796</v>
      </c>
      <c r="C8693" s="1">
        <f>[1]!b_anal_matu_cnbd($A8693,$N$1,3)</f>
        <v>0.46029999999999999</v>
      </c>
      <c r="D8693" t="s">
        <v>50</v>
      </c>
      <c r="E8693" t="s">
        <v>1804</v>
      </c>
      <c r="F8693" s="6">
        <f>[1]!b_anal_yield_cnbd($A8693,$N$1,3)</f>
        <v>1.4365000000000001</v>
      </c>
      <c r="G8693" t="s">
        <v>11</v>
      </c>
      <c r="H8693" t="s">
        <v>13</v>
      </c>
      <c r="I8693" t="s">
        <v>13</v>
      </c>
      <c r="J8693" t="s">
        <v>13</v>
      </c>
      <c r="K8693" t="s">
        <v>10</v>
      </c>
      <c r="L8693" t="str">
        <f>[2]!thsiFinD("ths_subject_latest_rating_yy_bond",A8693)</f>
        <v>4+</v>
      </c>
      <c r="M8693" t="str">
        <f>[1]!s_info_industry_sw_2021($A8693,$N$1,1)</f>
        <v>建筑装饰(2021)</v>
      </c>
      <c r="O8693" t="str">
        <f>[1]!b_info_carrydate($A8693)</f>
        <v>2023-10-27</v>
      </c>
    </row>
    <row r="8694" spans="1:15" x14ac:dyDescent="0.2">
      <c r="A8694" t="s">
        <v>3797</v>
      </c>
      <c r="B8694" t="s">
        <v>3798</v>
      </c>
      <c r="C8694" s="1">
        <f>[1]!b_anal_matu_cnbd($A8694,$N$1,3)</f>
        <v>0.46029999999999999</v>
      </c>
      <c r="D8694" t="s">
        <v>50</v>
      </c>
      <c r="E8694" t="s">
        <v>1242</v>
      </c>
      <c r="F8694" s="6">
        <f>[1]!b_anal_yield_cnbd($A8694,$N$1,3)</f>
        <v>1.4664999999999999</v>
      </c>
      <c r="G8694" t="s">
        <v>11</v>
      </c>
      <c r="H8694" t="s">
        <v>13</v>
      </c>
      <c r="I8694" t="s">
        <v>13</v>
      </c>
      <c r="J8694" t="s">
        <v>13</v>
      </c>
      <c r="K8694" t="s">
        <v>10</v>
      </c>
      <c r="L8694" t="str">
        <f>[2]!thsiFinD("ths_subject_latest_rating_yy_bond",A8694)</f>
        <v>3</v>
      </c>
      <c r="M8694" t="str">
        <f>[1]!s_info_industry_sw_2021($A8694,$N$1,1)</f>
        <v>交通运输(2021)</v>
      </c>
      <c r="O8694" t="str">
        <f>[1]!b_info_carrydate($A8694)</f>
        <v>2023-10-27</v>
      </c>
    </row>
    <row r="8695" spans="1:15" x14ac:dyDescent="0.2">
      <c r="A8695" t="s">
        <v>3799</v>
      </c>
      <c r="B8695" t="s">
        <v>3800</v>
      </c>
      <c r="C8695" s="1">
        <f>[1]!b_anal_matu_cnbd($A8695,$N$1,3)</f>
        <v>0.46029999999999999</v>
      </c>
      <c r="D8695" t="s">
        <v>307</v>
      </c>
      <c r="E8695" t="s">
        <v>3253</v>
      </c>
      <c r="F8695" s="6">
        <f>[1]!b_anal_yield_cnbd($A8695,$N$1,3)</f>
        <v>1.43</v>
      </c>
      <c r="G8695" t="s">
        <v>26</v>
      </c>
      <c r="H8695" t="s">
        <v>13</v>
      </c>
      <c r="I8695" t="s">
        <v>13</v>
      </c>
      <c r="J8695" t="s">
        <v>13</v>
      </c>
      <c r="K8695" t="s">
        <v>50</v>
      </c>
      <c r="L8695" t="str">
        <f>[2]!thsiFinD("ths_subject_latest_rating_yy_bond",A8695)</f>
        <v>1</v>
      </c>
      <c r="M8695" t="str">
        <f>[1]!s_info_industry_sw_2021($A8695,$N$1,1)</f>
        <v>非银金融(2021)</v>
      </c>
      <c r="O8695" t="str">
        <f>[1]!b_info_carrydate($A8695)</f>
        <v>2023-10-27</v>
      </c>
    </row>
    <row r="8696" spans="1:15" x14ac:dyDescent="0.2">
      <c r="A8696" t="s">
        <v>3801</v>
      </c>
      <c r="B8696" t="s">
        <v>3802</v>
      </c>
      <c r="C8696" s="1">
        <f>[1]!b_anal_matu_cnbd($A8696,$N$1,3)</f>
        <v>2.4603000000000002</v>
      </c>
      <c r="D8696" t="s">
        <v>307</v>
      </c>
      <c r="E8696" t="s">
        <v>3253</v>
      </c>
      <c r="F8696" s="6">
        <f>[1]!b_anal_yield_cnbd($A8696,$N$1,3)</f>
        <v>1.6792</v>
      </c>
      <c r="G8696" t="s">
        <v>26</v>
      </c>
      <c r="H8696" t="s">
        <v>13</v>
      </c>
      <c r="I8696" t="s">
        <v>13</v>
      </c>
      <c r="J8696" t="s">
        <v>13</v>
      </c>
      <c r="K8696" t="s">
        <v>50</v>
      </c>
      <c r="L8696" t="str">
        <f>[2]!thsiFinD("ths_subject_latest_rating_yy_bond",A8696)</f>
        <v>1</v>
      </c>
      <c r="M8696" t="str">
        <f>[1]!s_info_industry_sw_2021($A8696,$N$1,1)</f>
        <v>非银金融(2021)</v>
      </c>
      <c r="O8696" t="str">
        <f>[1]!b_info_carrydate($A8696)</f>
        <v>2023-10-27</v>
      </c>
    </row>
    <row r="8697" spans="1:15" x14ac:dyDescent="0.2">
      <c r="A8697" t="s">
        <v>3803</v>
      </c>
      <c r="B8697" t="s">
        <v>3804</v>
      </c>
      <c r="C8697" s="1">
        <f>[1]!b_anal_matu_cnbd($A8697,$N$1,3)</f>
        <v>0.46029999999999999</v>
      </c>
      <c r="D8697" t="s">
        <v>17</v>
      </c>
      <c r="E8697" t="s">
        <v>3805</v>
      </c>
      <c r="F8697" s="6">
        <f>[1]!b_anal_yield_cnbd($A8697,$N$1,3)</f>
        <v>1.4664999999999999</v>
      </c>
      <c r="G8697" t="s">
        <v>11</v>
      </c>
      <c r="H8697" t="s">
        <v>13</v>
      </c>
      <c r="I8697" t="s">
        <v>13</v>
      </c>
      <c r="J8697" t="s">
        <v>13</v>
      </c>
      <c r="K8697" t="s">
        <v>1747</v>
      </c>
      <c r="L8697" t="str">
        <f>[2]!thsiFinD("ths_subject_latest_rating_yy_bond",A8697)</f>
        <v>4</v>
      </c>
      <c r="M8697" t="str">
        <f>[1]!s_info_industry_sw_2021($A8697,$N$1,1)</f>
        <v>交通运输(2021)</v>
      </c>
      <c r="O8697" t="str">
        <f>[1]!b_info_carrydate($A8697)</f>
        <v>2023-10-27</v>
      </c>
    </row>
    <row r="8698" spans="1:15" x14ac:dyDescent="0.2">
      <c r="A8698" t="s">
        <v>13506</v>
      </c>
      <c r="B8698" t="s">
        <v>13507</v>
      </c>
      <c r="C8698" s="1">
        <f>[1]!b_anal_matu_cnbd($A8698,$N$1,3)</f>
        <v>0.46029999999999999</v>
      </c>
      <c r="D8698" t="s">
        <v>32</v>
      </c>
      <c r="E8698" t="s">
        <v>13508</v>
      </c>
      <c r="F8698" s="6">
        <f>[1]!b_anal_yield_cnbd($A8698,$N$1,3)</f>
        <v>1.3965000000000001</v>
      </c>
      <c r="G8698" t="s">
        <v>26</v>
      </c>
      <c r="H8698" t="s">
        <v>13</v>
      </c>
      <c r="I8698" t="s">
        <v>13</v>
      </c>
      <c r="J8698" t="s">
        <v>13</v>
      </c>
      <c r="K8698" t="s">
        <v>445</v>
      </c>
      <c r="L8698" t="str">
        <f>[2]!thsiFinD("ths_subject_latest_rating_yy_bond",A8698)</f>
        <v>3</v>
      </c>
      <c r="M8698" t="str">
        <f>[1]!s_info_industry_sw_2021($A8698,$N$1,1)</f>
        <v>公用事业(2021)</v>
      </c>
      <c r="O8698" t="str">
        <f>[1]!b_info_carrydate($A8698)</f>
        <v>2023-10-27</v>
      </c>
    </row>
    <row r="8699" spans="1:15" x14ac:dyDescent="0.2">
      <c r="A8699" t="s">
        <v>16750</v>
      </c>
      <c r="B8699" t="s">
        <v>16751</v>
      </c>
      <c r="C8699" s="1">
        <f>[1]!b_anal_matu_cnbd($A8699,$N$1,3)</f>
        <v>0.46029999999999999</v>
      </c>
      <c r="D8699" t="s">
        <v>32</v>
      </c>
      <c r="E8699" t="s">
        <v>1768</v>
      </c>
      <c r="F8699" s="6">
        <f>[1]!b_anal_yield_cnbd($A8699,$N$1,3)</f>
        <v>1.3932</v>
      </c>
      <c r="G8699" t="s">
        <v>11</v>
      </c>
      <c r="H8699" t="s">
        <v>13</v>
      </c>
      <c r="I8699" t="s">
        <v>13</v>
      </c>
      <c r="J8699" t="s">
        <v>13</v>
      </c>
      <c r="K8699" t="s">
        <v>445</v>
      </c>
      <c r="L8699" t="str">
        <f>[2]!thsiFinD("ths_subject_latest_rating_yy_bond",A8699)</f>
        <v>3</v>
      </c>
      <c r="M8699" t="str">
        <f>[1]!s_info_industry_sw_2021($A8699,$N$1,1)</f>
        <v>银行(2021)</v>
      </c>
      <c r="O8699" t="str">
        <f>[1]!b_info_carrydate($A8699)</f>
        <v>2023-10-27</v>
      </c>
    </row>
    <row r="8700" spans="1:15" x14ac:dyDescent="0.2">
      <c r="A8700" t="s">
        <v>16754</v>
      </c>
      <c r="B8700" t="s">
        <v>16755</v>
      </c>
      <c r="C8700" s="1">
        <f>[1]!b_anal_matu_cnbd($A8700,$N$1,3)</f>
        <v>0.46029999999999999</v>
      </c>
      <c r="D8700" t="s">
        <v>50</v>
      </c>
      <c r="E8700" t="s">
        <v>1779</v>
      </c>
      <c r="F8700" s="6">
        <f>[1]!b_anal_yield_cnbd($A8700,$N$1,3)</f>
        <v>1.3856999999999999</v>
      </c>
      <c r="G8700" t="s">
        <v>26</v>
      </c>
      <c r="H8700" t="s">
        <v>13</v>
      </c>
      <c r="I8700" t="s">
        <v>13</v>
      </c>
      <c r="J8700" t="s">
        <v>13</v>
      </c>
      <c r="K8700" t="s">
        <v>50</v>
      </c>
      <c r="L8700" t="str">
        <f>[2]!thsiFinD("ths_subject_latest_rating_yy_bond",A8700)</f>
        <v>1</v>
      </c>
      <c r="M8700" t="str">
        <f>[1]!s_info_industry_sw_2021($A8700,$N$1,1)</f>
        <v>银行(2021)</v>
      </c>
      <c r="O8700" t="str">
        <f>[1]!b_info_carrydate($A8700)</f>
        <v>2023-10-27</v>
      </c>
    </row>
    <row r="8701" spans="1:15" x14ac:dyDescent="0.2">
      <c r="A8701" t="s">
        <v>17889</v>
      </c>
      <c r="B8701" t="s">
        <v>17890</v>
      </c>
      <c r="C8701" s="1">
        <f>[1]!b_anal_matu_cnbd($A8701,$N$1,3)</f>
        <v>2.4603000000000002</v>
      </c>
      <c r="D8701" t="s">
        <v>17</v>
      </c>
      <c r="E8701" t="s">
        <v>1897</v>
      </c>
      <c r="F8701" s="6">
        <f>[1]!b_anal_yield_cnbd($A8701,$N$1,3)</f>
        <v>1.6974</v>
      </c>
      <c r="G8701" t="s">
        <v>11</v>
      </c>
      <c r="H8701" t="s">
        <v>13</v>
      </c>
      <c r="I8701" t="s">
        <v>13</v>
      </c>
      <c r="J8701" t="s">
        <v>12</v>
      </c>
      <c r="K8701" t="s">
        <v>1747</v>
      </c>
      <c r="L8701" t="str">
        <f>[2]!thsiFinD("ths_subject_latest_rating_yy_bond",A8701)</f>
        <v>4</v>
      </c>
      <c r="M8701" t="str">
        <f>[1]!s_info_industry_sw_2021($A8701,$N$1,1)</f>
        <v>煤炭(2021)</v>
      </c>
      <c r="O8701" t="str">
        <f>[1]!b_info_carrydate($A8701)</f>
        <v>2023-10-27</v>
      </c>
    </row>
    <row r="8702" spans="1:15" x14ac:dyDescent="0.2">
      <c r="A8702" t="s">
        <v>17891</v>
      </c>
      <c r="B8702" t="s">
        <v>17892</v>
      </c>
      <c r="C8702" s="1">
        <f>[1]!b_anal_matu_cnbd($A8702,$N$1,3)</f>
        <v>7.4603000000000002</v>
      </c>
      <c r="D8702" t="s">
        <v>17</v>
      </c>
      <c r="E8702" t="s">
        <v>1897</v>
      </c>
      <c r="F8702" s="6">
        <f>[1]!b_anal_yield_cnbd($A8702,$N$1,3)</f>
        <v>2.1558000000000002</v>
      </c>
      <c r="G8702" t="s">
        <v>11</v>
      </c>
      <c r="H8702" t="s">
        <v>13</v>
      </c>
      <c r="I8702" t="s">
        <v>13</v>
      </c>
      <c r="J8702" t="s">
        <v>12</v>
      </c>
      <c r="K8702" t="s">
        <v>1747</v>
      </c>
      <c r="L8702" t="str">
        <f>[2]!thsiFinD("ths_subject_latest_rating_yy_bond",A8702)</f>
        <v>4</v>
      </c>
      <c r="M8702" t="str">
        <f>[1]!s_info_industry_sw_2021($A8702,$N$1,1)</f>
        <v>煤炭(2021)</v>
      </c>
      <c r="O8702" t="str">
        <f>[1]!b_info_carrydate($A8702)</f>
        <v>2023-10-27</v>
      </c>
    </row>
    <row r="8703" spans="1:15" x14ac:dyDescent="0.2">
      <c r="A8703" t="s">
        <v>17952</v>
      </c>
      <c r="B8703" t="s">
        <v>17953</v>
      </c>
      <c r="C8703" s="1">
        <f>[1]!b_anal_matu_cnbd($A8703,$N$1,3)</f>
        <v>0.46029999999999999</v>
      </c>
      <c r="D8703" t="s">
        <v>17</v>
      </c>
      <c r="E8703" t="s">
        <v>17954</v>
      </c>
      <c r="F8703" s="6">
        <f>[1]!b_anal_yield_cnbd($A8703,$N$1,3)</f>
        <v>1.4777</v>
      </c>
      <c r="G8703" t="s">
        <v>11</v>
      </c>
      <c r="H8703" t="s">
        <v>13</v>
      </c>
      <c r="I8703" t="s">
        <v>13</v>
      </c>
      <c r="J8703" t="s">
        <v>13</v>
      </c>
      <c r="K8703" t="s">
        <v>1760</v>
      </c>
      <c r="L8703" t="str">
        <f>[2]!thsiFinD("ths_subject_latest_rating_yy_bond",A8703)</f>
        <v>4-</v>
      </c>
      <c r="M8703" t="str">
        <f>[1]!s_info_industry_sw_2021($A8703,$N$1,1)</f>
        <v>建筑材料(2021)</v>
      </c>
      <c r="O8703" t="str">
        <f>[1]!b_info_carrydate($A8703)</f>
        <v>2023-10-27</v>
      </c>
    </row>
    <row r="8704" spans="1:15" x14ac:dyDescent="0.2">
      <c r="A8704" t="s">
        <v>17955</v>
      </c>
      <c r="B8704" t="s">
        <v>17956</v>
      </c>
      <c r="C8704" s="1">
        <f>[1]!b_anal_matu_cnbd($A8704,$N$1,3)</f>
        <v>0.46029999999999999</v>
      </c>
      <c r="D8704" t="s">
        <v>50</v>
      </c>
      <c r="E8704" t="s">
        <v>1655</v>
      </c>
      <c r="F8704" s="6">
        <f>[1]!b_anal_yield_cnbd($A8704,$N$1,3)</f>
        <v>1.405</v>
      </c>
      <c r="G8704" t="s">
        <v>11</v>
      </c>
      <c r="H8704" t="s">
        <v>13</v>
      </c>
      <c r="I8704" t="s">
        <v>13</v>
      </c>
      <c r="J8704" t="s">
        <v>13</v>
      </c>
      <c r="K8704" t="s">
        <v>445</v>
      </c>
      <c r="L8704" t="str">
        <f>[2]!thsiFinD("ths_subject_latest_rating_yy_bond",A8704)</f>
        <v>3</v>
      </c>
      <c r="M8704" t="str">
        <f>[1]!s_info_industry_sw_2021($A8704,$N$1,1)</f>
        <v>非银金融(2021)</v>
      </c>
      <c r="O8704" t="str">
        <f>[1]!b_info_carrydate($A8704)</f>
        <v>2023-10-27</v>
      </c>
    </row>
    <row r="8705" spans="1:15" x14ac:dyDescent="0.2">
      <c r="A8705" t="s">
        <v>17957</v>
      </c>
      <c r="B8705" t="s">
        <v>17958</v>
      </c>
      <c r="C8705" s="1">
        <f>[1]!b_anal_matu_cnbd($A8705,$N$1,3)</f>
        <v>2.4603000000000002</v>
      </c>
      <c r="D8705" t="s">
        <v>50</v>
      </c>
      <c r="E8705" t="s">
        <v>1655</v>
      </c>
      <c r="F8705" s="6">
        <f>[1]!b_anal_yield_cnbd($A8705,$N$1,3)</f>
        <v>1.6391</v>
      </c>
      <c r="G8705" t="s">
        <v>11</v>
      </c>
      <c r="H8705" t="s">
        <v>13</v>
      </c>
      <c r="I8705" t="s">
        <v>13</v>
      </c>
      <c r="J8705" t="s">
        <v>13</v>
      </c>
      <c r="K8705" t="s">
        <v>445</v>
      </c>
      <c r="L8705" t="str">
        <f>[2]!thsiFinD("ths_subject_latest_rating_yy_bond",A8705)</f>
        <v>3</v>
      </c>
      <c r="M8705" t="str">
        <f>[1]!s_info_industry_sw_2021($A8705,$N$1,1)</f>
        <v>非银金融(2021)</v>
      </c>
      <c r="O8705" t="str">
        <f>[1]!b_info_carrydate($A8705)</f>
        <v>2023-10-27</v>
      </c>
    </row>
    <row r="8706" spans="1:15" x14ac:dyDescent="0.2">
      <c r="A8706" t="s">
        <v>17959</v>
      </c>
      <c r="B8706" t="s">
        <v>17960</v>
      </c>
      <c r="C8706" s="1">
        <f>[1]!b_anal_matu_cnbd($A8706,$N$1,3)</f>
        <v>7.4603000000000002</v>
      </c>
      <c r="D8706" t="s">
        <v>50</v>
      </c>
      <c r="E8706" t="s">
        <v>1655</v>
      </c>
      <c r="F8706" s="6">
        <f>[1]!b_anal_yield_cnbd($A8706,$N$1,3)</f>
        <v>1.9574</v>
      </c>
      <c r="G8706" t="s">
        <v>11</v>
      </c>
      <c r="H8706" t="s">
        <v>13</v>
      </c>
      <c r="I8706" t="s">
        <v>13</v>
      </c>
      <c r="J8706" t="s">
        <v>13</v>
      </c>
      <c r="K8706" t="s">
        <v>445</v>
      </c>
      <c r="L8706" t="str">
        <f>[2]!thsiFinD("ths_subject_latest_rating_yy_bond",A8706)</f>
        <v>3</v>
      </c>
      <c r="M8706" t="str">
        <f>[1]!s_info_industry_sw_2021($A8706,$N$1,1)</f>
        <v>非银金融(2021)</v>
      </c>
      <c r="O8706" t="str">
        <f>[1]!b_info_carrydate($A8706)</f>
        <v>2023-10-27</v>
      </c>
    </row>
    <row r="8707" spans="1:15" x14ac:dyDescent="0.2">
      <c r="A8707" t="s">
        <v>3783</v>
      </c>
      <c r="B8707" t="s">
        <v>3784</v>
      </c>
      <c r="C8707" s="1">
        <f>[1]!b_anal_matu_cnbd($A8707,$N$1,3)</f>
        <v>0.45750000000000002</v>
      </c>
      <c r="D8707" t="s">
        <v>14</v>
      </c>
      <c r="E8707" t="s">
        <v>3785</v>
      </c>
      <c r="F8707" s="6">
        <f>[1]!b_anal_yield_cnbd($A8707,$N$1,3)</f>
        <v>1.5319</v>
      </c>
      <c r="G8707" t="s">
        <v>11</v>
      </c>
      <c r="H8707" t="s">
        <v>12</v>
      </c>
      <c r="I8707" t="s">
        <v>13</v>
      </c>
      <c r="J8707" t="s">
        <v>13</v>
      </c>
      <c r="K8707" t="s">
        <v>15639</v>
      </c>
      <c r="L8707" t="str">
        <f>[2]!thsiFinD("ths_subject_latest_rating_yy_bond",A8707)</f>
        <v>5</v>
      </c>
      <c r="M8707" t="str">
        <f>[1]!s_info_industry_sw_2021($A8707,$N$1,1)</f>
        <v>建筑装饰(2021)</v>
      </c>
      <c r="O8707" t="str">
        <f>[1]!b_info_carrydate($A8707)</f>
        <v>2023-10-26</v>
      </c>
    </row>
    <row r="8708" spans="1:15" x14ac:dyDescent="0.2">
      <c r="A8708" t="s">
        <v>3786</v>
      </c>
      <c r="B8708" t="s">
        <v>3787</v>
      </c>
      <c r="C8708" s="1">
        <f>[1]!b_anal_matu_cnbd($A8708,$N$1,3)</f>
        <v>0.45750000000000002</v>
      </c>
      <c r="D8708" t="s">
        <v>21</v>
      </c>
      <c r="E8708" t="s">
        <v>3603</v>
      </c>
      <c r="F8708" s="6">
        <f>[1]!b_anal_yield_cnbd($A8708,$N$1,3)</f>
        <v>1.5042</v>
      </c>
      <c r="G8708" t="s">
        <v>11</v>
      </c>
      <c r="H8708" t="s">
        <v>12</v>
      </c>
      <c r="I8708" t="s">
        <v>13</v>
      </c>
      <c r="J8708" t="s">
        <v>13</v>
      </c>
      <c r="K8708" t="s">
        <v>15526</v>
      </c>
      <c r="L8708" t="str">
        <f>[2]!thsiFinD("ths_subject_latest_rating_yy_bond",A8708)</f>
        <v>5+</v>
      </c>
      <c r="M8708" t="str">
        <f>[1]!s_info_industry_sw_2021($A8708,$N$1,1)</f>
        <v>汽车(2021)</v>
      </c>
      <c r="O8708" t="str">
        <f>[1]!b_info_carrydate($A8708)</f>
        <v>2023-10-26</v>
      </c>
    </row>
    <row r="8709" spans="1:15" x14ac:dyDescent="0.2">
      <c r="A8709" t="s">
        <v>3788</v>
      </c>
      <c r="B8709" t="s">
        <v>3789</v>
      </c>
      <c r="C8709" s="1">
        <f>[1]!b_anal_matu_cnbd($A8709,$N$1,3)</f>
        <v>0.45750000000000002</v>
      </c>
      <c r="D8709" t="s">
        <v>21</v>
      </c>
      <c r="E8709" t="s">
        <v>1026</v>
      </c>
      <c r="F8709" s="6">
        <f>[1]!b_anal_yield_cnbd($A8709,$N$1,3)</f>
        <v>1.5042</v>
      </c>
      <c r="G8709" t="s">
        <v>11</v>
      </c>
      <c r="H8709" t="s">
        <v>12</v>
      </c>
      <c r="I8709" t="s">
        <v>13</v>
      </c>
      <c r="J8709" t="s">
        <v>13</v>
      </c>
      <c r="K8709" t="s">
        <v>15639</v>
      </c>
      <c r="L8709" t="str">
        <f>[2]!thsiFinD("ths_subject_latest_rating_yy_bond",A8709)</f>
        <v>5</v>
      </c>
      <c r="M8709" t="str">
        <f>[1]!s_info_industry_sw_2021($A8709,$N$1,1)</f>
        <v>建筑装饰(2021)</v>
      </c>
      <c r="O8709" t="str">
        <f>[1]!b_info_carrydate($A8709)</f>
        <v>2023-10-26</v>
      </c>
    </row>
    <row r="8710" spans="1:15" x14ac:dyDescent="0.2">
      <c r="A8710" t="s">
        <v>17518</v>
      </c>
      <c r="B8710" t="s">
        <v>17519</v>
      </c>
      <c r="C8710" s="1">
        <f>[1]!b_anal_matu_cnbd($A8710,$N$1,3)</f>
        <v>2.4575</v>
      </c>
      <c r="D8710" t="s">
        <v>32</v>
      </c>
      <c r="E8710" t="s">
        <v>1784</v>
      </c>
      <c r="F8710" s="6">
        <f>[1]!b_anal_yield_cnbd($A8710,$N$1,3)</f>
        <v>1.6319999999999999</v>
      </c>
      <c r="G8710" t="s">
        <v>26</v>
      </c>
      <c r="H8710" t="s">
        <v>13</v>
      </c>
      <c r="I8710" t="s">
        <v>12</v>
      </c>
      <c r="J8710" t="s">
        <v>13</v>
      </c>
      <c r="K8710" t="s">
        <v>50</v>
      </c>
      <c r="L8710" t="str">
        <f>[2]!thsiFinD("ths_subject_latest_rating_yy_bond",A8710)</f>
        <v>1</v>
      </c>
      <c r="M8710" t="str">
        <f>[1]!s_info_industry_sw_2021($A8710,$N$1,1)</f>
        <v>银行(2021)</v>
      </c>
      <c r="O8710" t="str">
        <f>[1]!b_info_carrydate($A8710)</f>
        <v>2023-10-26</v>
      </c>
    </row>
    <row r="8711" spans="1:15" x14ac:dyDescent="0.2">
      <c r="A8711" t="s">
        <v>17520</v>
      </c>
      <c r="B8711" t="s">
        <v>17521</v>
      </c>
      <c r="C8711" s="1">
        <f>[1]!b_anal_matu_cnbd($A8711,$N$1,3)</f>
        <v>7.4574999999999996</v>
      </c>
      <c r="D8711" t="s">
        <v>32</v>
      </c>
      <c r="E8711" t="s">
        <v>1784</v>
      </c>
      <c r="F8711" s="6">
        <f>[1]!b_anal_yield_cnbd($A8711,$N$1,3)</f>
        <v>2.121</v>
      </c>
      <c r="G8711" t="s">
        <v>26</v>
      </c>
      <c r="H8711" t="s">
        <v>13</v>
      </c>
      <c r="I8711" t="s">
        <v>12</v>
      </c>
      <c r="J8711" t="s">
        <v>13</v>
      </c>
      <c r="K8711" t="s">
        <v>50</v>
      </c>
      <c r="L8711" t="str">
        <f>[2]!thsiFinD("ths_subject_latest_rating_yy_bond",A8711)</f>
        <v>1</v>
      </c>
      <c r="M8711" t="str">
        <f>[1]!s_info_industry_sw_2021($A8711,$N$1,1)</f>
        <v>银行(2021)</v>
      </c>
      <c r="O8711" t="str">
        <f>[1]!b_info_carrydate($A8711)</f>
        <v>2023-10-26</v>
      </c>
    </row>
    <row r="8712" spans="1:15" x14ac:dyDescent="0.2">
      <c r="A8712" t="s">
        <v>17827</v>
      </c>
      <c r="B8712" t="s">
        <v>17828</v>
      </c>
      <c r="C8712" s="1">
        <f>[1]!b_anal_matu_cnbd($A8712,$N$1,3)</f>
        <v>0.45750000000000002</v>
      </c>
      <c r="D8712" t="s">
        <v>17</v>
      </c>
      <c r="E8712" t="s">
        <v>3375</v>
      </c>
      <c r="F8712" s="6">
        <f>[1]!b_anal_yield_cnbd($A8712,$N$1,3)</f>
        <v>1.472</v>
      </c>
      <c r="G8712" t="s">
        <v>11</v>
      </c>
      <c r="H8712" t="s">
        <v>13</v>
      </c>
      <c r="I8712" t="s">
        <v>13</v>
      </c>
      <c r="J8712" t="s">
        <v>13</v>
      </c>
      <c r="K8712" t="s">
        <v>1760</v>
      </c>
      <c r="L8712" t="str">
        <f>[2]!thsiFinD("ths_subject_latest_rating_yy_bond",A8712)</f>
        <v>4</v>
      </c>
      <c r="M8712" t="str">
        <f>[1]!s_info_industry_sw_2021($A8712,$N$1,1)</f>
        <v>交通运输(2021)</v>
      </c>
      <c r="O8712" t="str">
        <f>[1]!b_info_carrydate($A8712)</f>
        <v>2023-10-26</v>
      </c>
    </row>
    <row r="8713" spans="1:15" x14ac:dyDescent="0.2">
      <c r="A8713" t="s">
        <v>17829</v>
      </c>
      <c r="B8713" t="s">
        <v>17830</v>
      </c>
      <c r="C8713" s="1">
        <f>[1]!b_anal_matu_cnbd($A8713,$N$1,3)</f>
        <v>7.4574999999999996</v>
      </c>
      <c r="D8713" t="s">
        <v>307</v>
      </c>
      <c r="E8713" t="s">
        <v>13023</v>
      </c>
      <c r="F8713" s="6">
        <f>[1]!b_anal_yield_cnbd($A8713,$N$1,3)</f>
        <v>1.9521999999999999</v>
      </c>
      <c r="G8713" t="s">
        <v>26</v>
      </c>
      <c r="H8713" t="s">
        <v>13</v>
      </c>
      <c r="I8713" t="s">
        <v>13</v>
      </c>
      <c r="J8713" t="s">
        <v>13</v>
      </c>
      <c r="K8713" t="s">
        <v>50</v>
      </c>
      <c r="L8713" t="str">
        <f>[2]!thsiFinD("ths_subject_latest_rating_yy_bond",A8713)</f>
        <v>1</v>
      </c>
      <c r="M8713" t="str">
        <f>[1]!s_info_industry_sw_2021($A8713,$N$1,1)</f>
        <v>公用事业(2021)</v>
      </c>
      <c r="O8713" t="str">
        <f>[1]!b_info_carrydate($A8713)</f>
        <v>2023-10-26</v>
      </c>
    </row>
    <row r="8714" spans="1:15" x14ac:dyDescent="0.2">
      <c r="A8714" t="s">
        <v>17831</v>
      </c>
      <c r="B8714" t="s">
        <v>17832</v>
      </c>
      <c r="C8714" s="1">
        <f>[1]!b_anal_matu_cnbd($A8714,$N$1,3)</f>
        <v>17.4575</v>
      </c>
      <c r="D8714" t="s">
        <v>307</v>
      </c>
      <c r="E8714" t="s">
        <v>13023</v>
      </c>
      <c r="F8714" s="6">
        <f>[1]!b_anal_yield_cnbd($A8714,$N$1,3)</f>
        <v>2.3332000000000002</v>
      </c>
      <c r="G8714" t="s">
        <v>26</v>
      </c>
      <c r="H8714" t="s">
        <v>13</v>
      </c>
      <c r="I8714" t="s">
        <v>13</v>
      </c>
      <c r="J8714" t="s">
        <v>13</v>
      </c>
      <c r="K8714" t="s">
        <v>50</v>
      </c>
      <c r="L8714" t="str">
        <f>[2]!thsiFinD("ths_subject_latest_rating_yy_bond",A8714)</f>
        <v>1</v>
      </c>
      <c r="M8714" t="str">
        <f>[1]!s_info_industry_sw_2021($A8714,$N$1,1)</f>
        <v>公用事业(2021)</v>
      </c>
      <c r="O8714" t="str">
        <f>[1]!b_info_carrydate($A8714)</f>
        <v>2023-10-26</v>
      </c>
    </row>
    <row r="8715" spans="1:15" x14ac:dyDescent="0.2">
      <c r="A8715" t="s">
        <v>17904</v>
      </c>
      <c r="B8715" t="s">
        <v>17905</v>
      </c>
      <c r="C8715" s="1">
        <f>[1]!b_anal_matu_cnbd($A8715,$N$1,3)</f>
        <v>0.45750000000000002</v>
      </c>
      <c r="D8715" t="s">
        <v>17</v>
      </c>
      <c r="E8715" t="s">
        <v>12823</v>
      </c>
      <c r="F8715" s="6">
        <f>[1]!b_anal_yield_cnbd($A8715,$N$1,3)</f>
        <v>1.4268000000000001</v>
      </c>
      <c r="G8715" t="s">
        <v>26</v>
      </c>
      <c r="H8715" t="s">
        <v>13</v>
      </c>
      <c r="I8715" t="s">
        <v>12</v>
      </c>
      <c r="J8715" t="s">
        <v>13</v>
      </c>
      <c r="K8715" t="s">
        <v>15526</v>
      </c>
      <c r="L8715" t="str">
        <f>[2]!thsiFinD("ths_subject_latest_rating_yy_bond",A8715)</f>
        <v>5</v>
      </c>
      <c r="M8715" t="str">
        <f>[1]!s_info_industry_sw_2021($A8715,$N$1,1)</f>
        <v>非银金融(2021)</v>
      </c>
      <c r="O8715" t="str">
        <f>[1]!b_info_carrydate($A8715)</f>
        <v>2023-10-26</v>
      </c>
    </row>
    <row r="8716" spans="1:15" x14ac:dyDescent="0.2">
      <c r="A8716" t="s">
        <v>17906</v>
      </c>
      <c r="B8716" t="s">
        <v>17907</v>
      </c>
      <c r="C8716" s="1">
        <f>[1]!b_anal_matu_cnbd($A8716,$N$1,3)</f>
        <v>2.4575</v>
      </c>
      <c r="D8716" t="s">
        <v>17</v>
      </c>
      <c r="E8716" t="s">
        <v>12823</v>
      </c>
      <c r="F8716" s="6">
        <f>[1]!b_anal_yield_cnbd($A8716,$N$1,3)</f>
        <v>1.7357</v>
      </c>
      <c r="G8716" t="s">
        <v>26</v>
      </c>
      <c r="H8716" t="s">
        <v>13</v>
      </c>
      <c r="I8716" t="s">
        <v>12</v>
      </c>
      <c r="J8716" t="s">
        <v>13</v>
      </c>
      <c r="K8716" t="s">
        <v>15526</v>
      </c>
      <c r="L8716" t="str">
        <f>[2]!thsiFinD("ths_subject_latest_rating_yy_bond",A8716)</f>
        <v>5</v>
      </c>
      <c r="M8716" t="str">
        <f>[1]!s_info_industry_sw_2021($A8716,$N$1,1)</f>
        <v>非银金融(2021)</v>
      </c>
      <c r="O8716" t="str">
        <f>[1]!b_info_carrydate($A8716)</f>
        <v>2023-10-26</v>
      </c>
    </row>
    <row r="8717" spans="1:15" x14ac:dyDescent="0.2">
      <c r="A8717" t="s">
        <v>17932</v>
      </c>
      <c r="B8717" t="s">
        <v>17933</v>
      </c>
      <c r="C8717" s="1">
        <f>[1]!b_anal_matu_cnbd($A8717,$N$1,3)</f>
        <v>0.45750000000000002</v>
      </c>
      <c r="D8717" t="s">
        <v>21</v>
      </c>
      <c r="E8717" t="s">
        <v>1610</v>
      </c>
      <c r="F8717" s="6">
        <f>[1]!b_anal_yield_cnbd($A8717,$N$1,3)</f>
        <v>1.4468000000000001</v>
      </c>
      <c r="G8717" t="s">
        <v>11</v>
      </c>
      <c r="H8717" t="s">
        <v>13</v>
      </c>
      <c r="I8717" t="s">
        <v>12</v>
      </c>
      <c r="J8717" t="s">
        <v>13</v>
      </c>
      <c r="K8717" t="s">
        <v>15526</v>
      </c>
      <c r="L8717" t="str">
        <f>[2]!thsiFinD("ths_subject_latest_rating_yy_bond",A8717)</f>
        <v>5</v>
      </c>
      <c r="M8717" t="str">
        <f>[1]!s_info_industry_sw_2021($A8717,$N$1,1)</f>
        <v>非银金融(2021)</v>
      </c>
      <c r="O8717" t="str">
        <f>[1]!b_info_carrydate($A8717)</f>
        <v>2023-10-26</v>
      </c>
    </row>
    <row r="8718" spans="1:15" x14ac:dyDescent="0.2">
      <c r="A8718" t="s">
        <v>17934</v>
      </c>
      <c r="B8718" t="s">
        <v>17935</v>
      </c>
      <c r="C8718" s="1">
        <f>[1]!b_anal_matu_cnbd($A8718,$N$1,3)</f>
        <v>0.45750000000000002</v>
      </c>
      <c r="D8718" t="s">
        <v>50</v>
      </c>
      <c r="E8718" t="s">
        <v>2941</v>
      </c>
      <c r="F8718" s="6">
        <f>[1]!b_anal_yield_cnbd($A8718,$N$1,3)</f>
        <v>1.4417</v>
      </c>
      <c r="G8718" t="s">
        <v>26</v>
      </c>
      <c r="H8718" t="s">
        <v>13</v>
      </c>
      <c r="I8718" t="s">
        <v>13</v>
      </c>
      <c r="J8718" t="s">
        <v>13</v>
      </c>
      <c r="K8718" t="s">
        <v>10</v>
      </c>
      <c r="L8718" t="str">
        <f>[2]!thsiFinD("ths_subject_latest_rating_yy_bond",A8718)</f>
        <v>3</v>
      </c>
      <c r="M8718" t="str">
        <f>[1]!s_info_industry_sw_2021($A8718,$N$1,1)</f>
        <v>公用事业(2021)</v>
      </c>
      <c r="O8718" t="str">
        <f>[1]!b_info_carrydate($A8718)</f>
        <v>2023-10-26</v>
      </c>
    </row>
    <row r="8719" spans="1:15" x14ac:dyDescent="0.2">
      <c r="A8719" t="s">
        <v>23041</v>
      </c>
      <c r="B8719" t="s">
        <v>23042</v>
      </c>
      <c r="C8719" s="1">
        <f>[1]!b_anal_matu_cnbd($A8719,$N$1,3)</f>
        <v>7.4574999999999996</v>
      </c>
      <c r="D8719" t="s">
        <v>307</v>
      </c>
      <c r="E8719" t="s">
        <v>13023</v>
      </c>
      <c r="F8719" s="6">
        <f>[1]!b_anal_yield_cnbd($A8719,$N$1,3)</f>
        <v>1.9521999999999999</v>
      </c>
      <c r="G8719" t="s">
        <v>26</v>
      </c>
      <c r="H8719" t="s">
        <v>13</v>
      </c>
      <c r="I8719" t="s">
        <v>13</v>
      </c>
      <c r="J8719" t="s">
        <v>13</v>
      </c>
      <c r="K8719" t="s">
        <v>50</v>
      </c>
      <c r="L8719" t="str">
        <f>[2]!thsiFinD("ths_subject_latest_rating_yy_bond",A8719)</f>
        <v>1</v>
      </c>
      <c r="M8719" t="str">
        <f>[1]!s_info_industry_sw_2021($A8719,$N$1,1)</f>
        <v>公用事业(2021)</v>
      </c>
      <c r="O8719" t="str">
        <f>[1]!b_info_carrydate($A8719)</f>
        <v>2023-10-26</v>
      </c>
    </row>
    <row r="8720" spans="1:15" x14ac:dyDescent="0.2">
      <c r="A8720" t="s">
        <v>23043</v>
      </c>
      <c r="B8720" t="s">
        <v>23044</v>
      </c>
      <c r="C8720" s="1">
        <f>[1]!b_anal_matu_cnbd($A8720,$N$1,3)</f>
        <v>17.4575</v>
      </c>
      <c r="D8720" t="s">
        <v>307</v>
      </c>
      <c r="E8720" t="s">
        <v>13023</v>
      </c>
      <c r="F8720" s="6">
        <f>[1]!b_anal_yield_cnbd($A8720,$N$1,3)</f>
        <v>2.3332000000000002</v>
      </c>
      <c r="G8720" t="s">
        <v>26</v>
      </c>
      <c r="H8720" t="s">
        <v>13</v>
      </c>
      <c r="I8720" t="s">
        <v>13</v>
      </c>
      <c r="J8720" t="s">
        <v>13</v>
      </c>
      <c r="K8720" t="s">
        <v>50</v>
      </c>
      <c r="L8720" t="str">
        <f>[2]!thsiFinD("ths_subject_latest_rating_yy_bond",A8720)</f>
        <v>1</v>
      </c>
      <c r="M8720" t="str">
        <f>[1]!s_info_industry_sw_2021($A8720,$N$1,1)</f>
        <v>公用事业(2021)</v>
      </c>
      <c r="O8720" t="str">
        <f>[1]!b_info_carrydate($A8720)</f>
        <v>2023-10-26</v>
      </c>
    </row>
    <row r="8721" spans="1:15" x14ac:dyDescent="0.2">
      <c r="A8721" t="s">
        <v>23045</v>
      </c>
      <c r="B8721" t="s">
        <v>23046</v>
      </c>
      <c r="C8721" s="1">
        <f>[1]!b_anal_matu_cnbd($A8721,$N$1,3)</f>
        <v>0.45750000000000002</v>
      </c>
      <c r="D8721" t="s">
        <v>17</v>
      </c>
      <c r="E8721" t="s">
        <v>3375</v>
      </c>
      <c r="F8721" s="6">
        <f>[1]!b_anal_yield_cnbd($A8721,$N$1,3)</f>
        <v>1.472</v>
      </c>
      <c r="G8721" t="s">
        <v>11</v>
      </c>
      <c r="H8721" t="s">
        <v>13</v>
      </c>
      <c r="I8721" t="s">
        <v>13</v>
      </c>
      <c r="J8721" t="s">
        <v>13</v>
      </c>
      <c r="K8721" t="s">
        <v>1760</v>
      </c>
      <c r="L8721" t="str">
        <f>[2]!thsiFinD("ths_subject_latest_rating_yy_bond",A8721)</f>
        <v>4</v>
      </c>
      <c r="M8721" t="str">
        <f>[1]!s_info_industry_sw_2021($A8721,$N$1,1)</f>
        <v>交通运输(2021)</v>
      </c>
      <c r="O8721" t="str">
        <f>[1]!b_info_carrydate($A8721)</f>
        <v>2023-10-26</v>
      </c>
    </row>
    <row r="8722" spans="1:15" x14ac:dyDescent="0.2">
      <c r="A8722" t="s">
        <v>3771</v>
      </c>
      <c r="B8722" t="s">
        <v>3772</v>
      </c>
      <c r="C8722" s="1">
        <f>[1]!b_anal_matu_cnbd($A8722,$N$1,3)</f>
        <v>0.45479999999999998</v>
      </c>
      <c r="D8722" t="s">
        <v>21</v>
      </c>
      <c r="E8722" t="s">
        <v>789</v>
      </c>
      <c r="F8722" s="6">
        <f>[1]!b_anal_yield_cnbd($A8722,$N$1,3)</f>
        <v>1.5042</v>
      </c>
      <c r="G8722" t="s">
        <v>11</v>
      </c>
      <c r="H8722" t="s">
        <v>13</v>
      </c>
      <c r="I8722" t="s">
        <v>13</v>
      </c>
      <c r="J8722" t="s">
        <v>13</v>
      </c>
      <c r="K8722" t="s">
        <v>15526</v>
      </c>
      <c r="L8722" t="str">
        <f>[2]!thsiFinD("ths_subject_latest_rating_yy_bond",A8722)</f>
        <v>5-</v>
      </c>
      <c r="M8722" t="str">
        <f>[1]!s_info_industry_sw_2021($A8722,$N$1,1)</f>
        <v>交通运输(2021)</v>
      </c>
      <c r="O8722" t="str">
        <f>[1]!b_info_carrydate($A8722)</f>
        <v>2023-10-25</v>
      </c>
    </row>
    <row r="8723" spans="1:15" x14ac:dyDescent="0.2">
      <c r="A8723" t="s">
        <v>3773</v>
      </c>
      <c r="B8723" t="s">
        <v>3774</v>
      </c>
      <c r="C8723" s="1">
        <f>[1]!b_anal_matu_cnbd($A8723,$N$1,3)</f>
        <v>0.45479999999999998</v>
      </c>
      <c r="D8723" t="s">
        <v>50</v>
      </c>
      <c r="E8723" t="s">
        <v>209</v>
      </c>
      <c r="F8723" s="6">
        <f>[1]!b_anal_yield_cnbd($A8723,$N$1,3)</f>
        <v>1.4363999999999999</v>
      </c>
      <c r="G8723" t="s">
        <v>11</v>
      </c>
      <c r="H8723" t="s">
        <v>13</v>
      </c>
      <c r="I8723" t="s">
        <v>13</v>
      </c>
      <c r="J8723" t="s">
        <v>13</v>
      </c>
      <c r="K8723" t="s">
        <v>445</v>
      </c>
      <c r="L8723" t="str">
        <f>[2]!thsiFinD("ths_subject_latest_rating_yy_bond",A8723)</f>
        <v>3</v>
      </c>
      <c r="M8723" t="str">
        <f>[1]!s_info_industry_sw_2021($A8723,$N$1,1)</f>
        <v>房地产(2021)</v>
      </c>
      <c r="O8723" t="str">
        <f>[1]!b_info_carrydate($A8723)</f>
        <v>2023-10-25</v>
      </c>
    </row>
    <row r="8724" spans="1:15" x14ac:dyDescent="0.2">
      <c r="A8724" t="s">
        <v>3775</v>
      </c>
      <c r="B8724" t="s">
        <v>3776</v>
      </c>
      <c r="C8724" s="1">
        <f>[1]!b_anal_matu_cnbd($A8724,$N$1,3)</f>
        <v>2.4548000000000001</v>
      </c>
      <c r="D8724" t="s">
        <v>17</v>
      </c>
      <c r="E8724" t="s">
        <v>2122</v>
      </c>
      <c r="F8724" s="6">
        <f>[1]!b_anal_yield_cnbd($A8724,$N$1,3)</f>
        <v>1.7405999999999999</v>
      </c>
      <c r="G8724" t="s">
        <v>11</v>
      </c>
      <c r="H8724" t="s">
        <v>13</v>
      </c>
      <c r="I8724" t="s">
        <v>13</v>
      </c>
      <c r="J8724" t="s">
        <v>13</v>
      </c>
      <c r="K8724" t="s">
        <v>1747</v>
      </c>
      <c r="L8724" t="str">
        <f>[2]!thsiFinD("ths_subject_latest_rating_yy_bond",A8724)</f>
        <v>4</v>
      </c>
      <c r="M8724" t="str">
        <f>[1]!s_info_industry_sw_2021($A8724,$N$1,1)</f>
        <v>综合(2021)</v>
      </c>
      <c r="O8724" t="str">
        <f>[1]!b_info_carrydate($A8724)</f>
        <v>2023-10-25</v>
      </c>
    </row>
    <row r="8725" spans="1:15" x14ac:dyDescent="0.2">
      <c r="A8725" t="s">
        <v>3777</v>
      </c>
      <c r="B8725" t="s">
        <v>3778</v>
      </c>
      <c r="C8725" s="1">
        <f>[1]!b_anal_matu_cnbd($A8725,$N$1,3)</f>
        <v>0.45479999999999998</v>
      </c>
      <c r="D8725" t="s">
        <v>14</v>
      </c>
      <c r="E8725" t="s">
        <v>886</v>
      </c>
      <c r="F8725" s="6">
        <f>[1]!b_anal_yield_cnbd($A8725,$N$1,3)</f>
        <v>1.5319</v>
      </c>
      <c r="G8725" t="s">
        <v>11</v>
      </c>
      <c r="H8725" t="s">
        <v>12</v>
      </c>
      <c r="I8725" t="s">
        <v>13</v>
      </c>
      <c r="J8725" t="s">
        <v>13</v>
      </c>
      <c r="K8725" t="s">
        <v>15639</v>
      </c>
      <c r="L8725" t="str">
        <f>[2]!thsiFinD("ths_subject_latest_rating_yy_bond",A8725)</f>
        <v>5-</v>
      </c>
      <c r="M8725" t="str">
        <f>[1]!s_info_industry_sw_2021($A8725,$N$1,1)</f>
        <v>建筑装饰(2021)</v>
      </c>
      <c r="O8725" t="str">
        <f>[1]!b_info_carrydate($A8725)</f>
        <v>2023-10-25</v>
      </c>
    </row>
    <row r="8726" spans="1:15" x14ac:dyDescent="0.2">
      <c r="A8726" t="s">
        <v>3779</v>
      </c>
      <c r="B8726" t="s">
        <v>3780</v>
      </c>
      <c r="C8726" s="1">
        <f>[1]!b_anal_matu_cnbd($A8726,$N$1,3)</f>
        <v>0.45479999999999998</v>
      </c>
      <c r="D8726" t="s">
        <v>21</v>
      </c>
      <c r="E8726" t="s">
        <v>3126</v>
      </c>
      <c r="F8726" s="6">
        <f>[1]!b_anal_yield_cnbd($A8726,$N$1,3)</f>
        <v>1.5042</v>
      </c>
      <c r="G8726" t="s">
        <v>11</v>
      </c>
      <c r="H8726" t="s">
        <v>13</v>
      </c>
      <c r="I8726" t="s">
        <v>13</v>
      </c>
      <c r="J8726" t="s">
        <v>13</v>
      </c>
      <c r="K8726" t="s">
        <v>15639</v>
      </c>
      <c r="L8726" t="str">
        <f>[2]!thsiFinD("ths_subject_latest_rating_yy_bond",A8726)</f>
        <v>5-</v>
      </c>
      <c r="M8726" t="str">
        <f>[1]!s_info_industry_sw_2021($A8726,$N$1,1)</f>
        <v>交通运输(2021)</v>
      </c>
      <c r="O8726" t="str">
        <f>[1]!b_info_carrydate($A8726)</f>
        <v>2023-10-25</v>
      </c>
    </row>
    <row r="8727" spans="1:15" x14ac:dyDescent="0.2">
      <c r="A8727" t="s">
        <v>3781</v>
      </c>
      <c r="B8727" t="s">
        <v>3782</v>
      </c>
      <c r="C8727" s="1">
        <f>[1]!b_anal_matu_cnbd($A8727,$N$1,3)</f>
        <v>0.45479999999999998</v>
      </c>
      <c r="D8727" t="s">
        <v>21</v>
      </c>
      <c r="E8727" t="s">
        <v>3646</v>
      </c>
      <c r="F8727" s="6">
        <f>[1]!b_anal_yield_cnbd($A8727,$N$1,3)</f>
        <v>1.5042</v>
      </c>
      <c r="G8727" t="s">
        <v>11</v>
      </c>
      <c r="H8727" t="s">
        <v>12</v>
      </c>
      <c r="I8727" t="s">
        <v>13</v>
      </c>
      <c r="J8727" t="s">
        <v>13</v>
      </c>
      <c r="K8727" t="s">
        <v>15639</v>
      </c>
      <c r="L8727" t="str">
        <f>[2]!thsiFinD("ths_subject_latest_rating_yy_bond",A8727)</f>
        <v>5</v>
      </c>
      <c r="M8727" t="str">
        <f>[1]!s_info_industry_sw_2021($A8727,$N$1,1)</f>
        <v>建筑装饰(2021)</v>
      </c>
      <c r="O8727" t="str">
        <f>[1]!b_info_carrydate($A8727)</f>
        <v>2023-10-25</v>
      </c>
    </row>
    <row r="8728" spans="1:15" x14ac:dyDescent="0.2">
      <c r="A8728" t="s">
        <v>17871</v>
      </c>
      <c r="B8728" t="s">
        <v>17872</v>
      </c>
      <c r="C8728" s="1">
        <f>[1]!b_anal_matu_cnbd($A8728,$N$1,3)</f>
        <v>0.45479999999999998</v>
      </c>
      <c r="D8728" t="s">
        <v>21</v>
      </c>
      <c r="E8728" t="s">
        <v>5540</v>
      </c>
      <c r="F8728" s="6">
        <f>[1]!b_anal_yield_cnbd($A8728,$N$1,3)</f>
        <v>1.5042</v>
      </c>
      <c r="G8728" t="s">
        <v>11</v>
      </c>
      <c r="H8728" t="s">
        <v>13</v>
      </c>
      <c r="I8728" t="s">
        <v>13</v>
      </c>
      <c r="J8728" t="s">
        <v>13</v>
      </c>
      <c r="K8728" t="s">
        <v>15526</v>
      </c>
      <c r="L8728" t="str">
        <f>[2]!thsiFinD("ths_subject_latest_rating_yy_bond",A8728)</f>
        <v>4-</v>
      </c>
      <c r="M8728" t="str">
        <f>[1]!s_info_industry_sw_2021($A8728,$N$1,1)</f>
        <v>交通运输(2021)</v>
      </c>
      <c r="O8728" t="str">
        <f>[1]!b_info_carrydate($A8728)</f>
        <v>2023-10-25</v>
      </c>
    </row>
    <row r="8729" spans="1:15" x14ac:dyDescent="0.2">
      <c r="A8729" t="s">
        <v>17881</v>
      </c>
      <c r="B8729" t="s">
        <v>17882</v>
      </c>
      <c r="C8729" s="1">
        <f>[1]!b_anal_matu_cnbd($A8729,$N$1,3)</f>
        <v>2.4548000000000001</v>
      </c>
      <c r="D8729" t="s">
        <v>17</v>
      </c>
      <c r="E8729" t="s">
        <v>2777</v>
      </c>
      <c r="F8729" s="6">
        <f>[1]!b_anal_yield_cnbd($A8729,$N$1,3)</f>
        <v>1.7314000000000001</v>
      </c>
      <c r="G8729" t="s">
        <v>11</v>
      </c>
      <c r="H8729" t="s">
        <v>12</v>
      </c>
      <c r="I8729" t="s">
        <v>13</v>
      </c>
      <c r="J8729" t="s">
        <v>13</v>
      </c>
      <c r="K8729" t="s">
        <v>1747</v>
      </c>
      <c r="L8729" t="str">
        <f>[2]!thsiFinD("ths_subject_latest_rating_yy_bond",A8729)</f>
        <v>4</v>
      </c>
      <c r="M8729" t="str">
        <f>[1]!s_info_industry_sw_2021($A8729,$N$1,1)</f>
        <v>机械设备(2021)</v>
      </c>
      <c r="O8729" t="str">
        <f>[1]!b_info_carrydate($A8729)</f>
        <v>2023-10-25</v>
      </c>
    </row>
    <row r="8730" spans="1:15" x14ac:dyDescent="0.2">
      <c r="A8730" t="s">
        <v>3762</v>
      </c>
      <c r="B8730" t="s">
        <v>3763</v>
      </c>
      <c r="C8730" s="1">
        <f>[1]!b_anal_matu_cnbd($A8730,$N$1,3)</f>
        <v>2.4521000000000002</v>
      </c>
      <c r="D8730" t="s">
        <v>17</v>
      </c>
      <c r="E8730" t="s">
        <v>2637</v>
      </c>
      <c r="F8730" s="6">
        <f>[1]!b_anal_yield_cnbd($A8730,$N$1,3)</f>
        <v>1.7312000000000001</v>
      </c>
      <c r="G8730" t="s">
        <v>11</v>
      </c>
      <c r="H8730" t="s">
        <v>12</v>
      </c>
      <c r="I8730" t="s">
        <v>13</v>
      </c>
      <c r="J8730" t="s">
        <v>13</v>
      </c>
      <c r="K8730" t="s">
        <v>15525</v>
      </c>
      <c r="L8730" t="str">
        <f>[2]!thsiFinD("ths_subject_latest_rating_yy_bond",A8730)</f>
        <v>5+</v>
      </c>
      <c r="M8730" t="str">
        <f>[1]!s_info_industry_sw_2021($A8730,$N$1,1)</f>
        <v>房地产(2021)</v>
      </c>
      <c r="O8730" t="str">
        <f>[1]!b_info_carrydate($A8730)</f>
        <v>2023-10-24</v>
      </c>
    </row>
    <row r="8731" spans="1:15" x14ac:dyDescent="0.2">
      <c r="A8731" t="s">
        <v>3764</v>
      </c>
      <c r="B8731" t="s">
        <v>3765</v>
      </c>
      <c r="C8731" s="1">
        <f>[1]!b_anal_matu_cnbd($A8731,$N$1,3)</f>
        <v>2.4521000000000002</v>
      </c>
      <c r="D8731" t="s">
        <v>50</v>
      </c>
      <c r="E8731" t="s">
        <v>1943</v>
      </c>
      <c r="F8731" s="6">
        <f>[1]!b_anal_yield_cnbd($A8731,$N$1,3)</f>
        <v>1.6863999999999999</v>
      </c>
      <c r="G8731" t="s">
        <v>11</v>
      </c>
      <c r="H8731" t="s">
        <v>13</v>
      </c>
      <c r="I8731" t="s">
        <v>13</v>
      </c>
      <c r="J8731" t="s">
        <v>13</v>
      </c>
      <c r="K8731" t="s">
        <v>21</v>
      </c>
      <c r="L8731" t="str">
        <f>[2]!thsiFinD("ths_subject_latest_rating_yy_bond",A8731)</f>
        <v>3</v>
      </c>
      <c r="M8731" t="str">
        <f>[1]!s_info_industry_sw_2021($A8731,$N$1,1)</f>
        <v>建筑装饰(2021)</v>
      </c>
      <c r="O8731" t="str">
        <f>[1]!b_info_carrydate($A8731)</f>
        <v>2023-10-24</v>
      </c>
    </row>
    <row r="8732" spans="1:15" x14ac:dyDescent="0.2">
      <c r="A8732" t="s">
        <v>3766</v>
      </c>
      <c r="B8732" t="s">
        <v>3767</v>
      </c>
      <c r="C8732" s="1">
        <f>[1]!b_anal_matu_cnbd($A8732,$N$1,3)</f>
        <v>0.4521</v>
      </c>
      <c r="D8732" t="s">
        <v>21</v>
      </c>
      <c r="E8732" t="s">
        <v>3612</v>
      </c>
      <c r="F8732" s="6">
        <f>[1]!b_anal_yield_cnbd($A8732,$N$1,3)</f>
        <v>1.4749000000000001</v>
      </c>
      <c r="G8732" t="s">
        <v>11</v>
      </c>
      <c r="H8732" t="s">
        <v>13</v>
      </c>
      <c r="I8732" t="s">
        <v>13</v>
      </c>
      <c r="J8732" t="s">
        <v>13</v>
      </c>
      <c r="K8732" t="s">
        <v>15639</v>
      </c>
      <c r="L8732" t="str">
        <f>[2]!thsiFinD("ths_subject_latest_rating_yy_bond",A8732)</f>
        <v>6-</v>
      </c>
      <c r="M8732" t="str">
        <f>[1]!s_info_industry_sw_2021($A8732,$N$1,1)</f>
        <v>煤炭(2021)</v>
      </c>
      <c r="O8732" t="str">
        <f>[1]!b_info_carrydate($A8732)</f>
        <v>2023-10-24</v>
      </c>
    </row>
    <row r="8733" spans="1:15" x14ac:dyDescent="0.2">
      <c r="A8733" t="s">
        <v>14475</v>
      </c>
      <c r="B8733" t="s">
        <v>14476</v>
      </c>
      <c r="C8733" s="1">
        <f>[1]!b_anal_matu_cnbd($A8733,$N$1,3)</f>
        <v>0.4521</v>
      </c>
      <c r="D8733" t="s">
        <v>50</v>
      </c>
      <c r="E8733" t="s">
        <v>13896</v>
      </c>
      <c r="F8733" s="6">
        <f>[1]!b_anal_yield_cnbd($A8733,$N$1,3)</f>
        <v>1.4249000000000001</v>
      </c>
      <c r="G8733" t="s">
        <v>194</v>
      </c>
      <c r="H8733" t="s">
        <v>13</v>
      </c>
      <c r="I8733" t="s">
        <v>13</v>
      </c>
      <c r="J8733" t="s">
        <v>13</v>
      </c>
      <c r="K8733" t="s">
        <v>1747</v>
      </c>
      <c r="L8733" t="str">
        <f>[2]!thsiFinD("ths_subject_latest_rating_yy_bond",A8733)</f>
        <v>3</v>
      </c>
      <c r="M8733" t="str">
        <f>[1]!s_info_industry_sw_2021($A8733,$N$1,1)</f>
        <v>非银金融(2021)</v>
      </c>
      <c r="O8733" t="str">
        <f>[1]!b_info_carrydate($A8733)</f>
        <v>2023-10-24</v>
      </c>
    </row>
    <row r="8734" spans="1:15" x14ac:dyDescent="0.2">
      <c r="A8734" t="s">
        <v>17737</v>
      </c>
      <c r="B8734" t="s">
        <v>17738</v>
      </c>
      <c r="C8734" s="1">
        <f>[1]!b_anal_matu_cnbd($A8734,$N$1,3)</f>
        <v>0.4521</v>
      </c>
      <c r="D8734" t="s">
        <v>32</v>
      </c>
      <c r="E8734" t="s">
        <v>16906</v>
      </c>
      <c r="F8734" s="6">
        <f>[1]!b_anal_yield_cnbd($A8734,$N$1,3)</f>
        <v>1.4232</v>
      </c>
      <c r="G8734" t="s">
        <v>11</v>
      </c>
      <c r="H8734" t="s">
        <v>13</v>
      </c>
      <c r="I8734" t="s">
        <v>13</v>
      </c>
      <c r="J8734" t="s">
        <v>13</v>
      </c>
      <c r="K8734" t="s">
        <v>21</v>
      </c>
      <c r="L8734" t="str">
        <f>[2]!thsiFinD("ths_subject_latest_rating_yy_bond",A8734)</f>
        <v>2</v>
      </c>
      <c r="M8734" t="str">
        <f>[1]!s_info_industry_sw_2021($A8734,$N$1,1)</f>
        <v>银行(2021)</v>
      </c>
      <c r="O8734" t="str">
        <f>[1]!b_info_carrydate($A8734)</f>
        <v>2023-10-24</v>
      </c>
    </row>
    <row r="8735" spans="1:15" x14ac:dyDescent="0.2">
      <c r="A8735" t="s">
        <v>17910</v>
      </c>
      <c r="B8735" t="s">
        <v>17911</v>
      </c>
      <c r="C8735" s="1">
        <f>[1]!b_anal_matu_cnbd($A8735,$N$1,3)</f>
        <v>2.4521000000000002</v>
      </c>
      <c r="D8735" t="s">
        <v>50</v>
      </c>
      <c r="E8735" t="s">
        <v>5311</v>
      </c>
      <c r="F8735" s="6">
        <f>[1]!b_anal_yield_cnbd($A8735,$N$1,3)</f>
        <v>1.7004999999999999</v>
      </c>
      <c r="G8735" t="s">
        <v>11</v>
      </c>
      <c r="H8735" t="s">
        <v>13</v>
      </c>
      <c r="I8735" t="s">
        <v>13</v>
      </c>
      <c r="J8735" t="s">
        <v>13</v>
      </c>
      <c r="K8735" t="s">
        <v>445</v>
      </c>
      <c r="L8735" t="str">
        <f>[2]!thsiFinD("ths_subject_latest_rating_yy_bond",A8735)</f>
        <v>3</v>
      </c>
      <c r="M8735" t="str">
        <f>[1]!s_info_industry_sw_2021($A8735,$N$1,1)</f>
        <v>无</v>
      </c>
      <c r="O8735" t="str">
        <f>[1]!b_info_carrydate($A8735)</f>
        <v>2023-10-24</v>
      </c>
    </row>
    <row r="8736" spans="1:15" x14ac:dyDescent="0.2">
      <c r="A8736" t="s">
        <v>17924</v>
      </c>
      <c r="B8736" t="s">
        <v>17925</v>
      </c>
      <c r="C8736" s="1">
        <f>[1]!b_anal_matu_cnbd($A8736,$N$1,3)</f>
        <v>1.4520999999999999</v>
      </c>
      <c r="D8736" t="s">
        <v>17</v>
      </c>
      <c r="E8736" t="s">
        <v>568</v>
      </c>
      <c r="F8736" s="6">
        <f>[1]!b_anal_yield_cnbd($A8736,$N$1,3)</f>
        <v>1.6466000000000001</v>
      </c>
      <c r="G8736" t="s">
        <v>11</v>
      </c>
      <c r="H8736" t="s">
        <v>13</v>
      </c>
      <c r="I8736" t="s">
        <v>13</v>
      </c>
      <c r="J8736" t="s">
        <v>13</v>
      </c>
      <c r="K8736" t="s">
        <v>15526</v>
      </c>
      <c r="L8736" t="str">
        <f>[2]!thsiFinD("ths_subject_latest_rating_yy_bond",A8736)</f>
        <v>5+</v>
      </c>
      <c r="M8736" t="str">
        <f>[1]!s_info_industry_sw_2021($A8736,$N$1,1)</f>
        <v>非银金融(2021)</v>
      </c>
      <c r="O8736" t="str">
        <f>[1]!b_info_carrydate($A8736)</f>
        <v>2023-10-24</v>
      </c>
    </row>
    <row r="8737" spans="1:15" x14ac:dyDescent="0.2">
      <c r="A8737" t="s">
        <v>17930</v>
      </c>
      <c r="B8737" t="s">
        <v>17931</v>
      </c>
      <c r="C8737" s="1">
        <f>[1]!b_anal_matu_cnbd($A8737,$N$1,3)</f>
        <v>0.4521</v>
      </c>
      <c r="D8737" t="s">
        <v>21</v>
      </c>
      <c r="E8737" t="s">
        <v>4682</v>
      </c>
      <c r="F8737" s="6">
        <f>[1]!b_anal_yield_cnbd($A8737,$N$1,3)</f>
        <v>1.492</v>
      </c>
      <c r="G8737" t="s">
        <v>11</v>
      </c>
      <c r="H8737" t="s">
        <v>13</v>
      </c>
      <c r="I8737" t="s">
        <v>13</v>
      </c>
      <c r="J8737" t="s">
        <v>13</v>
      </c>
      <c r="K8737" t="s">
        <v>15525</v>
      </c>
      <c r="L8737" t="str">
        <f>[2]!thsiFinD("ths_subject_latest_rating_yy_bond",A8737)</f>
        <v>5</v>
      </c>
      <c r="M8737" t="str">
        <f>[1]!s_info_industry_sw_2021($A8737,$N$1,1)</f>
        <v>基础化工(2021)</v>
      </c>
      <c r="O8737" t="str">
        <f>[1]!b_info_carrydate($A8737)</f>
        <v>2023-10-24</v>
      </c>
    </row>
    <row r="8738" spans="1:15" x14ac:dyDescent="0.2">
      <c r="A8738" t="s">
        <v>3019</v>
      </c>
      <c r="B8738" t="s">
        <v>3020</v>
      </c>
      <c r="C8738" s="1">
        <f>[1]!b_anal_matu_cnbd($A8738,$N$1,3)</f>
        <v>0.44929999999999998</v>
      </c>
      <c r="D8738" t="s">
        <v>17</v>
      </c>
      <c r="E8738" t="s">
        <v>2262</v>
      </c>
      <c r="F8738" s="6">
        <f>[1]!b_anal_yield_cnbd($A8738,$N$1,3)</f>
        <v>1.4762999999999999</v>
      </c>
      <c r="G8738" t="s">
        <v>11</v>
      </c>
      <c r="H8738" t="s">
        <v>12</v>
      </c>
      <c r="I8738" t="s">
        <v>13</v>
      </c>
      <c r="J8738" t="s">
        <v>13</v>
      </c>
      <c r="K8738" t="s">
        <v>15525</v>
      </c>
      <c r="L8738" t="str">
        <f>[2]!thsiFinD("ths_subject_latest_rating_yy_bond",A8738)</f>
        <v>5+</v>
      </c>
      <c r="M8738" t="str">
        <f>[1]!s_info_industry_sw_2021($A8738,$N$1,1)</f>
        <v>房地产(2021)</v>
      </c>
      <c r="O8738" t="str">
        <f>[1]!b_info_carrydate($A8738)</f>
        <v>2023-10-23</v>
      </c>
    </row>
    <row r="8739" spans="1:15" x14ac:dyDescent="0.2">
      <c r="A8739" t="s">
        <v>3747</v>
      </c>
      <c r="B8739" t="s">
        <v>3748</v>
      </c>
      <c r="C8739" s="1">
        <f>[1]!b_anal_matu_cnbd($A8739,$N$1,3)</f>
        <v>2.4493</v>
      </c>
      <c r="D8739" t="s">
        <v>17</v>
      </c>
      <c r="E8739" t="s">
        <v>3485</v>
      </c>
      <c r="F8739" s="6">
        <f>[1]!b_anal_yield_cnbd($A8739,$N$1,3)</f>
        <v>1.7310000000000001</v>
      </c>
      <c r="G8739" t="s">
        <v>11</v>
      </c>
      <c r="H8739" t="s">
        <v>13</v>
      </c>
      <c r="I8739" t="s">
        <v>13</v>
      </c>
      <c r="J8739" t="s">
        <v>13</v>
      </c>
      <c r="K8739" t="s">
        <v>445</v>
      </c>
      <c r="L8739" t="str">
        <f>[2]!thsiFinD("ths_subject_latest_rating_yy_bond",A8739)</f>
        <v>4+</v>
      </c>
      <c r="M8739" t="str">
        <f>[1]!s_info_industry_sw_2021($A8739,$N$1,1)</f>
        <v>食品饮料(2021)</v>
      </c>
      <c r="O8739" t="str">
        <f>[1]!b_info_carrydate($A8739)</f>
        <v>2023-10-23</v>
      </c>
    </row>
    <row r="8740" spans="1:15" x14ac:dyDescent="0.2">
      <c r="A8740" t="s">
        <v>3751</v>
      </c>
      <c r="B8740" t="s">
        <v>3752</v>
      </c>
      <c r="C8740" s="1">
        <f>[1]!b_anal_matu_cnbd($A8740,$N$1,3)</f>
        <v>0.44929999999999998</v>
      </c>
      <c r="D8740" t="s">
        <v>21</v>
      </c>
      <c r="E8740" t="s">
        <v>2458</v>
      </c>
      <c r="F8740" s="6">
        <f>[1]!b_anal_yield_cnbd($A8740,$N$1,3)</f>
        <v>1.5031000000000001</v>
      </c>
      <c r="G8740" t="s">
        <v>11</v>
      </c>
      <c r="H8740" t="s">
        <v>12</v>
      </c>
      <c r="I8740" t="s">
        <v>13</v>
      </c>
      <c r="J8740" t="s">
        <v>13</v>
      </c>
      <c r="K8740" t="s">
        <v>15639</v>
      </c>
      <c r="L8740" t="str">
        <f>[2]!thsiFinD("ths_subject_latest_rating_yy_bond",A8740)</f>
        <v>5</v>
      </c>
      <c r="M8740" t="str">
        <f>[1]!s_info_industry_sw_2021($A8740,$N$1,1)</f>
        <v>建筑装饰(2021)</v>
      </c>
      <c r="O8740" t="str">
        <f>[1]!b_info_carrydate($A8740)</f>
        <v>2023-10-23</v>
      </c>
    </row>
    <row r="8741" spans="1:15" x14ac:dyDescent="0.2">
      <c r="A8741" t="s">
        <v>3753</v>
      </c>
      <c r="B8741" t="s">
        <v>3754</v>
      </c>
      <c r="C8741" s="1">
        <f>[1]!b_anal_matu_cnbd($A8741,$N$1,3)</f>
        <v>0.44929999999999998</v>
      </c>
      <c r="D8741" t="s">
        <v>21</v>
      </c>
      <c r="E8741" t="s">
        <v>3582</v>
      </c>
      <c r="F8741" s="6">
        <f>[1]!b_anal_yield_cnbd($A8741,$N$1,3)</f>
        <v>1.5095000000000001</v>
      </c>
      <c r="G8741" t="s">
        <v>11</v>
      </c>
      <c r="H8741" t="s">
        <v>13</v>
      </c>
      <c r="I8741" t="s">
        <v>13</v>
      </c>
      <c r="J8741" t="s">
        <v>13</v>
      </c>
      <c r="K8741" t="s">
        <v>15526</v>
      </c>
      <c r="L8741" t="str">
        <f>[2]!thsiFinD("ths_subject_latest_rating_yy_bond",A8741)</f>
        <v>5</v>
      </c>
      <c r="M8741" t="str">
        <f>[1]!s_info_industry_sw_2021($A8741,$N$1,1)</f>
        <v>非银金融(2021)</v>
      </c>
      <c r="O8741" t="str">
        <f>[1]!b_info_carrydate($A8741)</f>
        <v>2023-10-23</v>
      </c>
    </row>
    <row r="8742" spans="1:15" x14ac:dyDescent="0.2">
      <c r="A8742" t="s">
        <v>3757</v>
      </c>
      <c r="B8742" t="s">
        <v>3758</v>
      </c>
      <c r="C8742" s="1">
        <f>[1]!b_anal_matu_cnbd($A8742,$N$1,3)</f>
        <v>0.44929999999999998</v>
      </c>
      <c r="D8742" t="s">
        <v>21</v>
      </c>
      <c r="E8742" t="s">
        <v>1824</v>
      </c>
      <c r="F8742" s="6">
        <f>[1]!b_anal_yield_cnbd($A8742,$N$1,3)</f>
        <v>1.5031000000000001</v>
      </c>
      <c r="G8742" t="s">
        <v>11</v>
      </c>
      <c r="H8742" t="s">
        <v>13</v>
      </c>
      <c r="I8742" t="s">
        <v>13</v>
      </c>
      <c r="J8742" t="s">
        <v>13</v>
      </c>
      <c r="K8742" t="s">
        <v>15639</v>
      </c>
      <c r="L8742" t="str">
        <f>[2]!thsiFinD("ths_subject_latest_rating_yy_bond",A8742)</f>
        <v>5-</v>
      </c>
      <c r="M8742" t="str">
        <f>[1]!s_info_industry_sw_2021($A8742,$N$1,1)</f>
        <v>建筑装饰(2021)</v>
      </c>
      <c r="O8742" t="str">
        <f>[1]!b_info_carrydate($A8742)</f>
        <v>2023-10-23</v>
      </c>
    </row>
    <row r="8743" spans="1:15" x14ac:dyDescent="0.2">
      <c r="A8743" t="s">
        <v>12905</v>
      </c>
      <c r="B8743" t="s">
        <v>12906</v>
      </c>
      <c r="C8743" s="1">
        <f>[1]!b_anal_matu_cnbd($A8743,$N$1,3)</f>
        <v>2.4493</v>
      </c>
      <c r="D8743" t="s">
        <v>50</v>
      </c>
      <c r="E8743" t="s">
        <v>968</v>
      </c>
      <c r="F8743" s="6">
        <f>[1]!b_anal_yield_cnbd($A8743,$N$1,3)</f>
        <v>1.6802999999999999</v>
      </c>
      <c r="G8743" t="s">
        <v>26</v>
      </c>
      <c r="H8743" t="s">
        <v>13</v>
      </c>
      <c r="I8743" t="s">
        <v>13</v>
      </c>
      <c r="J8743" t="s">
        <v>13</v>
      </c>
      <c r="K8743" t="s">
        <v>50</v>
      </c>
      <c r="L8743" t="str">
        <f>[2]!thsiFinD("ths_subject_latest_rating_yy_bond",A8743)</f>
        <v>2</v>
      </c>
      <c r="M8743" t="str">
        <f>[1]!s_info_industry_sw_2021($A8743,$N$1,1)</f>
        <v>无</v>
      </c>
      <c r="O8743" t="str">
        <f>[1]!b_info_carrydate($A8743)</f>
        <v>2023-10-23</v>
      </c>
    </row>
    <row r="8744" spans="1:15" x14ac:dyDescent="0.2">
      <c r="A8744" t="s">
        <v>12907</v>
      </c>
      <c r="B8744" t="s">
        <v>12908</v>
      </c>
      <c r="C8744" s="1">
        <f>[1]!b_anal_matu_cnbd($A8744,$N$1,3)</f>
        <v>17.449300000000001</v>
      </c>
      <c r="D8744" t="s">
        <v>50</v>
      </c>
      <c r="E8744" t="s">
        <v>968</v>
      </c>
      <c r="F8744" s="6">
        <f>[1]!b_anal_yield_cnbd($A8744,$N$1,3)</f>
        <v>2.3738999999999999</v>
      </c>
      <c r="G8744" t="s">
        <v>26</v>
      </c>
      <c r="H8744" t="s">
        <v>13</v>
      </c>
      <c r="I8744" t="s">
        <v>13</v>
      </c>
      <c r="J8744" t="s">
        <v>13</v>
      </c>
      <c r="K8744" t="s">
        <v>50</v>
      </c>
      <c r="L8744" t="str">
        <f>[2]!thsiFinD("ths_subject_latest_rating_yy_bond",A8744)</f>
        <v>2</v>
      </c>
      <c r="M8744" t="str">
        <f>[1]!s_info_industry_sw_2021($A8744,$N$1,1)</f>
        <v>无</v>
      </c>
      <c r="O8744" t="str">
        <f>[1]!b_info_carrydate($A8744)</f>
        <v>2023-10-23</v>
      </c>
    </row>
    <row r="8745" spans="1:15" x14ac:dyDescent="0.2">
      <c r="A8745" t="s">
        <v>13863</v>
      </c>
      <c r="B8745" t="s">
        <v>13864</v>
      </c>
      <c r="C8745" s="1">
        <f>[1]!b_anal_matu_cnbd($A8745,$N$1,3)</f>
        <v>0.44929999999999998</v>
      </c>
      <c r="D8745" t="s">
        <v>32</v>
      </c>
      <c r="E8745" t="s">
        <v>13018</v>
      </c>
      <c r="F8745" s="6">
        <f>[1]!b_anal_yield_cnbd($A8745,$N$1,3)</f>
        <v>1.4459</v>
      </c>
      <c r="G8745" t="s">
        <v>26</v>
      </c>
      <c r="H8745" t="s">
        <v>13</v>
      </c>
      <c r="I8745" t="s">
        <v>13</v>
      </c>
      <c r="J8745" t="s">
        <v>13</v>
      </c>
      <c r="K8745" t="s">
        <v>15525</v>
      </c>
      <c r="L8745" t="str">
        <f>[2]!thsiFinD("ths_subject_latest_rating_yy_bond",A8745)</f>
        <v>3</v>
      </c>
      <c r="M8745" t="str">
        <f>[1]!s_info_industry_sw_2021($A8745,$N$1,1)</f>
        <v>非银金融(2021)</v>
      </c>
      <c r="O8745" t="str">
        <f>[1]!b_info_carrydate($A8745)</f>
        <v>2023-10-23</v>
      </c>
    </row>
    <row r="8746" spans="1:15" x14ac:dyDescent="0.2">
      <c r="A8746" t="s">
        <v>17514</v>
      </c>
      <c r="B8746" t="s">
        <v>17515</v>
      </c>
      <c r="C8746" s="1">
        <f>[1]!b_anal_matu_cnbd($A8746,$N$1,3)</f>
        <v>2.4493</v>
      </c>
      <c r="D8746" t="s">
        <v>32</v>
      </c>
      <c r="E8746" t="s">
        <v>1779</v>
      </c>
      <c r="F8746" s="6">
        <f>[1]!b_anal_yield_cnbd($A8746,$N$1,3)</f>
        <v>1.6312</v>
      </c>
      <c r="G8746" t="s">
        <v>26</v>
      </c>
      <c r="H8746" t="s">
        <v>13</v>
      </c>
      <c r="I8746" t="s">
        <v>12</v>
      </c>
      <c r="J8746" t="s">
        <v>13</v>
      </c>
      <c r="K8746" t="s">
        <v>50</v>
      </c>
      <c r="L8746" t="str">
        <f>[2]!thsiFinD("ths_subject_latest_rating_yy_bond",A8746)</f>
        <v>1</v>
      </c>
      <c r="M8746" t="str">
        <f>[1]!s_info_industry_sw_2021($A8746,$N$1,1)</f>
        <v>银行(2021)</v>
      </c>
      <c r="O8746" t="str">
        <f>[1]!b_info_carrydate($A8746)</f>
        <v>2023-10-23</v>
      </c>
    </row>
    <row r="8747" spans="1:15" x14ac:dyDescent="0.2">
      <c r="A8747" t="s">
        <v>17516</v>
      </c>
      <c r="B8747" t="s">
        <v>17517</v>
      </c>
      <c r="C8747" s="1">
        <f>[1]!b_anal_matu_cnbd($A8747,$N$1,3)</f>
        <v>7.4493</v>
      </c>
      <c r="D8747" t="s">
        <v>32</v>
      </c>
      <c r="E8747" t="s">
        <v>1779</v>
      </c>
      <c r="F8747" s="6">
        <f>[1]!b_anal_yield_cnbd($A8747,$N$1,3)</f>
        <v>2.1204000000000001</v>
      </c>
      <c r="G8747" t="s">
        <v>26</v>
      </c>
      <c r="H8747" t="s">
        <v>13</v>
      </c>
      <c r="I8747" t="s">
        <v>12</v>
      </c>
      <c r="J8747" t="s">
        <v>13</v>
      </c>
      <c r="K8747" t="s">
        <v>50</v>
      </c>
      <c r="L8747" t="str">
        <f>[2]!thsiFinD("ths_subject_latest_rating_yy_bond",A8747)</f>
        <v>1</v>
      </c>
      <c r="M8747" t="str">
        <f>[1]!s_info_industry_sw_2021($A8747,$N$1,1)</f>
        <v>银行(2021)</v>
      </c>
      <c r="O8747" t="str">
        <f>[1]!b_info_carrydate($A8747)</f>
        <v>2023-10-23</v>
      </c>
    </row>
    <row r="8748" spans="1:15" x14ac:dyDescent="0.2">
      <c r="A8748" t="s">
        <v>17855</v>
      </c>
      <c r="B8748" t="s">
        <v>17856</v>
      </c>
      <c r="C8748" s="1">
        <f>[1]!b_anal_matu_cnbd($A8748,$N$1,3)</f>
        <v>0.44929999999999998</v>
      </c>
      <c r="D8748" t="s">
        <v>17</v>
      </c>
      <c r="E8748" t="s">
        <v>2525</v>
      </c>
      <c r="F8748" s="6">
        <f>[1]!b_anal_yield_cnbd($A8748,$N$1,3)</f>
        <v>1.4714</v>
      </c>
      <c r="G8748" t="s">
        <v>11</v>
      </c>
      <c r="H8748" t="s">
        <v>13</v>
      </c>
      <c r="I8748" t="s">
        <v>13</v>
      </c>
      <c r="J8748" t="s">
        <v>13</v>
      </c>
      <c r="K8748" t="s">
        <v>1747</v>
      </c>
      <c r="L8748" t="str">
        <f>[2]!thsiFinD("ths_subject_latest_rating_yy_bond",A8748)</f>
        <v>4+</v>
      </c>
      <c r="M8748" t="str">
        <f>[1]!s_info_industry_sw_2021($A8748,$N$1,1)</f>
        <v>基础化工(2021)</v>
      </c>
      <c r="O8748" t="str">
        <f>[1]!b_info_carrydate($A8748)</f>
        <v>2023-10-23</v>
      </c>
    </row>
    <row r="8749" spans="1:15" x14ac:dyDescent="0.2">
      <c r="A8749" t="s">
        <v>17857</v>
      </c>
      <c r="B8749" t="s">
        <v>17858</v>
      </c>
      <c r="C8749" s="1">
        <f>[1]!b_anal_matu_cnbd($A8749,$N$1,3)</f>
        <v>2.4493</v>
      </c>
      <c r="D8749" t="s">
        <v>17</v>
      </c>
      <c r="E8749" t="s">
        <v>2525</v>
      </c>
      <c r="F8749" s="6">
        <f>[1]!b_anal_yield_cnbd($A8749,$N$1,3)</f>
        <v>1.7248000000000001</v>
      </c>
      <c r="G8749" t="s">
        <v>11</v>
      </c>
      <c r="H8749" t="s">
        <v>13</v>
      </c>
      <c r="I8749" t="s">
        <v>13</v>
      </c>
      <c r="J8749" t="s">
        <v>13</v>
      </c>
      <c r="K8749" t="s">
        <v>1747</v>
      </c>
      <c r="L8749" t="str">
        <f>[2]!thsiFinD("ths_subject_latest_rating_yy_bond",A8749)</f>
        <v>4+</v>
      </c>
      <c r="M8749" t="str">
        <f>[1]!s_info_industry_sw_2021($A8749,$N$1,1)</f>
        <v>基础化工(2021)</v>
      </c>
      <c r="O8749" t="str">
        <f>[1]!b_info_carrydate($A8749)</f>
        <v>2023-10-23</v>
      </c>
    </row>
    <row r="8750" spans="1:15" x14ac:dyDescent="0.2">
      <c r="A8750" t="s">
        <v>17885</v>
      </c>
      <c r="B8750" t="s">
        <v>17886</v>
      </c>
      <c r="C8750" s="1">
        <f>[1]!b_anal_matu_cnbd($A8750,$N$1,3)</f>
        <v>0.44929999999999998</v>
      </c>
      <c r="D8750" t="s">
        <v>17</v>
      </c>
      <c r="E8750" t="s">
        <v>2622</v>
      </c>
      <c r="F8750" s="6">
        <f>[1]!b_anal_yield_cnbd($A8750,$N$1,3)</f>
        <v>1.4762999999999999</v>
      </c>
      <c r="G8750" t="s">
        <v>11</v>
      </c>
      <c r="H8750" t="s">
        <v>13</v>
      </c>
      <c r="I8750" t="s">
        <v>13</v>
      </c>
      <c r="J8750" t="s">
        <v>13</v>
      </c>
      <c r="K8750" t="s">
        <v>15526</v>
      </c>
      <c r="L8750" t="str">
        <f>[2]!thsiFinD("ths_subject_latest_rating_yy_bond",A8750)</f>
        <v>5+</v>
      </c>
      <c r="M8750" t="str">
        <f>[1]!s_info_industry_sw_2021($A8750,$N$1,1)</f>
        <v>房地产(2021)</v>
      </c>
      <c r="O8750" t="str">
        <f>[1]!b_info_carrydate($A8750)</f>
        <v>2023-10-23</v>
      </c>
    </row>
    <row r="8751" spans="1:15" x14ac:dyDescent="0.2">
      <c r="A8751" t="s">
        <v>17897</v>
      </c>
      <c r="B8751" t="s">
        <v>17898</v>
      </c>
      <c r="C8751" s="1">
        <f>[1]!b_anal_matu_cnbd($A8751,$N$1,3)</f>
        <v>0.44929999999999998</v>
      </c>
      <c r="D8751" t="s">
        <v>21</v>
      </c>
      <c r="E8751" t="s">
        <v>17899</v>
      </c>
      <c r="F8751" s="6">
        <f>[1]!b_anal_yield_cnbd($A8751,$N$1,3)</f>
        <v>1.4914000000000001</v>
      </c>
      <c r="G8751" t="s">
        <v>11</v>
      </c>
      <c r="H8751" t="s">
        <v>13</v>
      </c>
      <c r="I8751" t="s">
        <v>13</v>
      </c>
      <c r="J8751" t="s">
        <v>13</v>
      </c>
      <c r="K8751" t="s">
        <v>15639</v>
      </c>
      <c r="L8751" t="str">
        <f>[2]!thsiFinD("ths_subject_latest_rating_yy_bond",A8751)</f>
        <v>5-</v>
      </c>
      <c r="M8751" t="str">
        <f>[1]!s_info_industry_sw_2021($A8751,$N$1,1)</f>
        <v>基础化工(2021)</v>
      </c>
      <c r="O8751" t="str">
        <f>[1]!b_info_carrydate($A8751)</f>
        <v>2023-10-23</v>
      </c>
    </row>
    <row r="8752" spans="1:15" x14ac:dyDescent="0.2">
      <c r="A8752" t="s">
        <v>17914</v>
      </c>
      <c r="B8752" t="s">
        <v>17915</v>
      </c>
      <c r="C8752" s="1">
        <f>[1]!b_anal_matu_cnbd($A8752,$N$1,3)</f>
        <v>0.44929999999999998</v>
      </c>
      <c r="D8752" t="s">
        <v>17</v>
      </c>
      <c r="E8752" t="s">
        <v>16113</v>
      </c>
      <c r="F8752" s="6">
        <f>[1]!b_anal_yield_cnbd($A8752,$N$1,3)</f>
        <v>1.431</v>
      </c>
      <c r="G8752" t="s">
        <v>11</v>
      </c>
      <c r="H8752" t="s">
        <v>13</v>
      </c>
      <c r="I8752" t="s">
        <v>13</v>
      </c>
      <c r="J8752" t="s">
        <v>12</v>
      </c>
      <c r="K8752" t="s">
        <v>15525</v>
      </c>
      <c r="L8752" t="str">
        <f>[2]!thsiFinD("ths_subject_latest_rating_yy_bond",A8752)</f>
        <v>4</v>
      </c>
      <c r="M8752" t="str">
        <f>[1]!s_info_industry_sw_2021($A8752,$N$1,1)</f>
        <v>非银金融(2021)</v>
      </c>
      <c r="O8752" t="str">
        <f>[1]!b_info_carrydate($A8752)</f>
        <v>2023-10-23</v>
      </c>
    </row>
    <row r="8753" spans="1:15" x14ac:dyDescent="0.2">
      <c r="A8753" t="s">
        <v>17916</v>
      </c>
      <c r="B8753" t="s">
        <v>17917</v>
      </c>
      <c r="C8753" s="1">
        <f>[1]!b_anal_matu_cnbd($A8753,$N$1,3)</f>
        <v>0.44929999999999998</v>
      </c>
      <c r="D8753" t="s">
        <v>50</v>
      </c>
      <c r="E8753" t="s">
        <v>140</v>
      </c>
      <c r="F8753" s="6">
        <f>[1]!b_anal_yield_cnbd($A8753,$N$1,3)</f>
        <v>1.4460999999999999</v>
      </c>
      <c r="G8753" t="s">
        <v>11</v>
      </c>
      <c r="H8753" t="s">
        <v>13</v>
      </c>
      <c r="I8753" t="s">
        <v>13</v>
      </c>
      <c r="J8753" t="s">
        <v>12</v>
      </c>
      <c r="K8753" t="s">
        <v>10</v>
      </c>
      <c r="L8753" t="str">
        <f>[2]!thsiFinD("ths_subject_latest_rating_yy_bond",A8753)</f>
        <v>3</v>
      </c>
      <c r="M8753" t="str">
        <f>[1]!s_info_industry_sw_2021($A8753,$N$1,1)</f>
        <v>交通运输(2021)</v>
      </c>
      <c r="O8753" t="str">
        <f>[1]!b_info_carrydate($A8753)</f>
        <v>2023-10-23</v>
      </c>
    </row>
    <row r="8754" spans="1:15" x14ac:dyDescent="0.2">
      <c r="A8754" t="s">
        <v>17926</v>
      </c>
      <c r="B8754" t="s">
        <v>17927</v>
      </c>
      <c r="C8754" s="1">
        <f>[1]!b_anal_matu_cnbd($A8754,$N$1,3)</f>
        <v>2.4493</v>
      </c>
      <c r="D8754" t="s">
        <v>32</v>
      </c>
      <c r="E8754" t="s">
        <v>3888</v>
      </c>
      <c r="F8754" s="6">
        <f>[1]!b_anal_yield_cnbd($A8754,$N$1,3)</f>
        <v>1.6718</v>
      </c>
      <c r="G8754" t="s">
        <v>11</v>
      </c>
      <c r="H8754" t="s">
        <v>13</v>
      </c>
      <c r="I8754" t="s">
        <v>13</v>
      </c>
      <c r="J8754" t="s">
        <v>12</v>
      </c>
      <c r="K8754" t="s">
        <v>445</v>
      </c>
      <c r="L8754" t="str">
        <f>[2]!thsiFinD("ths_subject_latest_rating_yy_bond",A8754)</f>
        <v>3</v>
      </c>
      <c r="M8754" t="str">
        <f>[1]!s_info_industry_sw_2021($A8754,$N$1,1)</f>
        <v>石油石化(2021)</v>
      </c>
      <c r="O8754" t="str">
        <f>[1]!b_info_carrydate($A8754)</f>
        <v>2023-10-23</v>
      </c>
    </row>
    <row r="8755" spans="1:15" x14ac:dyDescent="0.2">
      <c r="A8755" t="s">
        <v>3721</v>
      </c>
      <c r="B8755" t="s">
        <v>3722</v>
      </c>
      <c r="C8755" s="1">
        <f>[1]!b_anal_matu_cnbd($A8755,$N$1,3)</f>
        <v>0.44109999999999999</v>
      </c>
      <c r="D8755" t="s">
        <v>17</v>
      </c>
      <c r="E8755" t="s">
        <v>3723</v>
      </c>
      <c r="F8755" s="6">
        <f>[1]!b_anal_yield_cnbd($A8755,$N$1,3)</f>
        <v>1.4753000000000001</v>
      </c>
      <c r="G8755" t="s">
        <v>11</v>
      </c>
      <c r="H8755" t="s">
        <v>13</v>
      </c>
      <c r="I8755" t="s">
        <v>13</v>
      </c>
      <c r="J8755" t="s">
        <v>13</v>
      </c>
      <c r="K8755" t="s">
        <v>1747</v>
      </c>
      <c r="L8755" t="str">
        <f>[2]!thsiFinD("ths_subject_latest_rating_yy_bond",A8755)</f>
        <v>4</v>
      </c>
      <c r="M8755" t="str">
        <f>[1]!s_info_industry_sw_2021($A8755,$N$1,1)</f>
        <v>交通运输(2021)</v>
      </c>
      <c r="O8755" t="str">
        <f>[1]!b_info_carrydate($A8755)</f>
        <v>2023-10-20</v>
      </c>
    </row>
    <row r="8756" spans="1:15" x14ac:dyDescent="0.2">
      <c r="A8756" t="s">
        <v>3724</v>
      </c>
      <c r="B8756" t="s">
        <v>3725</v>
      </c>
      <c r="C8756" s="1">
        <f>[1]!b_anal_matu_cnbd($A8756,$N$1,3)</f>
        <v>0.44109999999999999</v>
      </c>
      <c r="D8756" t="s">
        <v>21</v>
      </c>
      <c r="E8756" t="s">
        <v>2738</v>
      </c>
      <c r="F8756" s="6">
        <f>[1]!b_anal_yield_cnbd($A8756,$N$1,3)</f>
        <v>1.5021</v>
      </c>
      <c r="G8756" t="s">
        <v>11</v>
      </c>
      <c r="H8756" t="s">
        <v>13</v>
      </c>
      <c r="I8756" t="s">
        <v>13</v>
      </c>
      <c r="J8756" t="s">
        <v>13</v>
      </c>
      <c r="K8756" t="s">
        <v>15639</v>
      </c>
      <c r="L8756" t="str">
        <f>[2]!thsiFinD("ths_subject_latest_rating_yy_bond",A8756)</f>
        <v>5-</v>
      </c>
      <c r="M8756" t="str">
        <f>[1]!s_info_industry_sw_2021($A8756,$N$1,1)</f>
        <v>农林牧渔(2021)</v>
      </c>
      <c r="O8756" t="str">
        <f>[1]!b_info_carrydate($A8756)</f>
        <v>2023-10-20</v>
      </c>
    </row>
    <row r="8757" spans="1:15" x14ac:dyDescent="0.2">
      <c r="A8757" t="s">
        <v>3726</v>
      </c>
      <c r="B8757" t="s">
        <v>3727</v>
      </c>
      <c r="C8757" s="1">
        <f>[1]!b_anal_matu_cnbd($A8757,$N$1,3)</f>
        <v>0.44109999999999999</v>
      </c>
      <c r="D8757" t="s">
        <v>32</v>
      </c>
      <c r="E8757" t="s">
        <v>106</v>
      </c>
      <c r="F8757" s="6">
        <f>[1]!b_anal_yield_cnbd($A8757,$N$1,3)</f>
        <v>1.4454</v>
      </c>
      <c r="G8757" t="s">
        <v>26</v>
      </c>
      <c r="H8757" t="s">
        <v>13</v>
      </c>
      <c r="I8757" t="s">
        <v>13</v>
      </c>
      <c r="J8757" t="s">
        <v>13</v>
      </c>
      <c r="K8757" t="s">
        <v>10</v>
      </c>
      <c r="L8757" t="str">
        <f>[2]!thsiFinD("ths_subject_latest_rating_yy_bond",A8757)</f>
        <v>3</v>
      </c>
      <c r="M8757" t="str">
        <f>[1]!s_info_industry_sw_2021($A8757,$N$1,1)</f>
        <v>交通运输(2021)</v>
      </c>
      <c r="O8757" t="str">
        <f>[1]!b_info_carrydate($A8757)</f>
        <v>2023-10-20</v>
      </c>
    </row>
    <row r="8758" spans="1:15" x14ac:dyDescent="0.2">
      <c r="A8758" t="s">
        <v>3728</v>
      </c>
      <c r="B8758" t="s">
        <v>3729</v>
      </c>
      <c r="C8758" s="1">
        <f>[1]!b_anal_matu_cnbd($A8758,$N$1,3)</f>
        <v>0.44109999999999999</v>
      </c>
      <c r="D8758" t="s">
        <v>32</v>
      </c>
      <c r="E8758" t="s">
        <v>3730</v>
      </c>
      <c r="F8758" s="6">
        <f>[1]!b_anal_yield_cnbd($A8758,$N$1,3)</f>
        <v>1.4954000000000001</v>
      </c>
      <c r="G8758" t="s">
        <v>26</v>
      </c>
      <c r="H8758" t="s">
        <v>13</v>
      </c>
      <c r="I8758" t="s">
        <v>13</v>
      </c>
      <c r="J8758" t="s">
        <v>13</v>
      </c>
      <c r="K8758" t="s">
        <v>1747</v>
      </c>
      <c r="L8758" t="str">
        <f>[2]!thsiFinD("ths_subject_latest_rating_yy_bond",A8758)</f>
        <v>4-</v>
      </c>
      <c r="M8758" t="str">
        <f>[1]!s_info_industry_sw_2021($A8758,$N$1,1)</f>
        <v>社会服务(2021)</v>
      </c>
      <c r="O8758" t="str">
        <f>[1]!b_info_carrydate($A8758)</f>
        <v>2023-10-20</v>
      </c>
    </row>
    <row r="8759" spans="1:15" x14ac:dyDescent="0.2">
      <c r="A8759" t="s">
        <v>3733</v>
      </c>
      <c r="B8759" t="s">
        <v>3734</v>
      </c>
      <c r="C8759" s="1">
        <f>[1]!b_anal_matu_cnbd($A8759,$N$1,3)</f>
        <v>0.44109999999999999</v>
      </c>
      <c r="D8759" t="s">
        <v>17</v>
      </c>
      <c r="E8759" t="s">
        <v>3735</v>
      </c>
      <c r="F8759" s="6">
        <f>[1]!b_anal_yield_cnbd($A8759,$N$1,3)</f>
        <v>1.4753000000000001</v>
      </c>
      <c r="G8759" t="s">
        <v>11</v>
      </c>
      <c r="H8759" t="s">
        <v>13</v>
      </c>
      <c r="I8759" t="s">
        <v>13</v>
      </c>
      <c r="J8759" t="s">
        <v>13</v>
      </c>
      <c r="K8759" t="s">
        <v>15526</v>
      </c>
      <c r="L8759" t="str">
        <f>[2]!thsiFinD("ths_subject_latest_rating_yy_bond",A8759)</f>
        <v>5</v>
      </c>
      <c r="M8759" t="str">
        <f>[1]!s_info_industry_sw_2021($A8759,$N$1,1)</f>
        <v>建筑装饰(2021)</v>
      </c>
      <c r="O8759" t="str">
        <f>[1]!b_info_carrydate($A8759)</f>
        <v>2023-10-20</v>
      </c>
    </row>
    <row r="8760" spans="1:15" x14ac:dyDescent="0.2">
      <c r="A8760" t="s">
        <v>3738</v>
      </c>
      <c r="B8760" t="s">
        <v>3739</v>
      </c>
      <c r="C8760" s="1">
        <f>[1]!b_anal_matu_cnbd($A8760,$N$1,3)</f>
        <v>0.44109999999999999</v>
      </c>
      <c r="D8760" t="s">
        <v>17</v>
      </c>
      <c r="E8760" t="s">
        <v>2155</v>
      </c>
      <c r="F8760" s="6">
        <f>[1]!b_anal_yield_cnbd($A8760,$N$1,3)</f>
        <v>1.4753000000000001</v>
      </c>
      <c r="G8760" t="s">
        <v>11</v>
      </c>
      <c r="H8760" t="s">
        <v>13</v>
      </c>
      <c r="I8760" t="s">
        <v>13</v>
      </c>
      <c r="J8760" t="s">
        <v>13</v>
      </c>
      <c r="K8760" t="s">
        <v>15525</v>
      </c>
      <c r="L8760" t="str">
        <f>[2]!thsiFinD("ths_subject_latest_rating_yy_bond",A8760)</f>
        <v>4</v>
      </c>
      <c r="M8760" t="str">
        <f>[1]!s_info_industry_sw_2021($A8760,$N$1,1)</f>
        <v>房地产(2021)</v>
      </c>
      <c r="O8760" t="str">
        <f>[1]!b_info_carrydate($A8760)</f>
        <v>2023-10-20</v>
      </c>
    </row>
    <row r="8761" spans="1:15" x14ac:dyDescent="0.2">
      <c r="A8761" t="s">
        <v>3740</v>
      </c>
      <c r="B8761" t="s">
        <v>3741</v>
      </c>
      <c r="C8761" s="1">
        <f>[1]!b_anal_matu_cnbd($A8761,$N$1,3)</f>
        <v>0.44109999999999999</v>
      </c>
      <c r="D8761" t="s">
        <v>17</v>
      </c>
      <c r="E8761" t="s">
        <v>1372</v>
      </c>
      <c r="F8761" s="6">
        <f>[1]!b_anal_yield_cnbd($A8761,$N$1,3)</f>
        <v>1.4753000000000001</v>
      </c>
      <c r="G8761" t="s">
        <v>11</v>
      </c>
      <c r="H8761" t="s">
        <v>13</v>
      </c>
      <c r="I8761" t="s">
        <v>13</v>
      </c>
      <c r="J8761" t="s">
        <v>13</v>
      </c>
      <c r="K8761" t="s">
        <v>15525</v>
      </c>
      <c r="L8761" t="str">
        <f>[2]!thsiFinD("ths_subject_latest_rating_yy_bond",A8761)</f>
        <v>4-</v>
      </c>
      <c r="M8761" t="str">
        <f>[1]!s_info_industry_sw_2021($A8761,$N$1,1)</f>
        <v>建筑装饰(2021)</v>
      </c>
      <c r="O8761" t="str">
        <f>[1]!b_info_carrydate($A8761)</f>
        <v>2023-10-20</v>
      </c>
    </row>
    <row r="8762" spans="1:15" x14ac:dyDescent="0.2">
      <c r="A8762" t="s">
        <v>3744</v>
      </c>
      <c r="B8762" t="s">
        <v>3745</v>
      </c>
      <c r="C8762" s="1">
        <f>[1]!b_anal_matu_cnbd($A8762,$N$1,3)</f>
        <v>0.44109999999999999</v>
      </c>
      <c r="D8762" t="s">
        <v>17</v>
      </c>
      <c r="E8762" t="s">
        <v>3746</v>
      </c>
      <c r="F8762" s="6">
        <f>[1]!b_anal_yield_cnbd($A8762,$N$1,3)</f>
        <v>1.4753000000000001</v>
      </c>
      <c r="G8762" t="s">
        <v>11</v>
      </c>
      <c r="H8762" t="s">
        <v>12</v>
      </c>
      <c r="I8762" t="s">
        <v>13</v>
      </c>
      <c r="J8762" t="s">
        <v>13</v>
      </c>
      <c r="K8762" t="s">
        <v>15526</v>
      </c>
      <c r="L8762" t="str">
        <f>[2]!thsiFinD("ths_subject_latest_rating_yy_bond",A8762)</f>
        <v>4-</v>
      </c>
      <c r="M8762" t="str">
        <f>[1]!s_info_industry_sw_2021($A8762,$N$1,1)</f>
        <v>房地产(2021)</v>
      </c>
      <c r="O8762" t="str">
        <f>[1]!b_info_carrydate($A8762)</f>
        <v>2023-10-20</v>
      </c>
    </row>
    <row r="8763" spans="1:15" x14ac:dyDescent="0.2">
      <c r="A8763" t="s">
        <v>3749</v>
      </c>
      <c r="B8763" t="s">
        <v>3750</v>
      </c>
      <c r="C8763" s="1">
        <f>[1]!b_anal_matu_cnbd($A8763,$N$1,3)</f>
        <v>0.44109999999999999</v>
      </c>
      <c r="D8763" t="s">
        <v>17</v>
      </c>
      <c r="E8763" t="s">
        <v>979</v>
      </c>
      <c r="F8763" s="6">
        <f>[1]!b_anal_yield_cnbd($A8763,$N$1,3)</f>
        <v>1.4753000000000001</v>
      </c>
      <c r="G8763" t="s">
        <v>11</v>
      </c>
      <c r="H8763" t="s">
        <v>13</v>
      </c>
      <c r="I8763" t="s">
        <v>13</v>
      </c>
      <c r="J8763" t="s">
        <v>12</v>
      </c>
      <c r="K8763" t="s">
        <v>1747</v>
      </c>
      <c r="L8763" t="str">
        <f>[2]!thsiFinD("ths_subject_latest_rating_yy_bond",A8763)</f>
        <v>4+</v>
      </c>
      <c r="M8763" t="str">
        <f>[1]!s_info_industry_sw_2021($A8763,$N$1,1)</f>
        <v>建筑装饰(2021)</v>
      </c>
      <c r="O8763" t="str">
        <f>[1]!b_info_carrydate($A8763)</f>
        <v>2023-10-20</v>
      </c>
    </row>
    <row r="8764" spans="1:15" x14ac:dyDescent="0.2">
      <c r="A8764" t="s">
        <v>3755</v>
      </c>
      <c r="B8764" t="s">
        <v>3756</v>
      </c>
      <c r="C8764" s="1">
        <f>[1]!b_anal_matu_cnbd($A8764,$N$1,3)</f>
        <v>0.44109999999999999</v>
      </c>
      <c r="D8764" t="s">
        <v>21</v>
      </c>
      <c r="E8764" t="s">
        <v>2966</v>
      </c>
      <c r="F8764" s="6">
        <f>[1]!b_anal_yield_cnbd($A8764,$N$1,3)</f>
        <v>1.5021</v>
      </c>
      <c r="G8764" t="s">
        <v>11</v>
      </c>
      <c r="H8764" t="s">
        <v>13</v>
      </c>
      <c r="I8764" t="s">
        <v>13</v>
      </c>
      <c r="J8764" t="s">
        <v>13</v>
      </c>
      <c r="K8764" t="s">
        <v>15639</v>
      </c>
      <c r="L8764" t="str">
        <f>[2]!thsiFinD("ths_subject_latest_rating_yy_bond",A8764)</f>
        <v>5+</v>
      </c>
      <c r="M8764" t="str">
        <f>[1]!s_info_industry_sw_2021($A8764,$N$1,1)</f>
        <v>商贸零售(2021)</v>
      </c>
      <c r="O8764" t="str">
        <f>[1]!b_info_carrydate($A8764)</f>
        <v>2023-10-20</v>
      </c>
    </row>
    <row r="8765" spans="1:15" x14ac:dyDescent="0.2">
      <c r="A8765" t="s">
        <v>3759</v>
      </c>
      <c r="B8765" t="s">
        <v>3760</v>
      </c>
      <c r="C8765" s="1">
        <f>[1]!b_anal_matu_cnbd($A8765,$N$1,3)</f>
        <v>2.4411</v>
      </c>
      <c r="D8765" t="s">
        <v>17</v>
      </c>
      <c r="E8765" t="s">
        <v>1270</v>
      </c>
      <c r="F8765" s="6">
        <f>[1]!b_anal_yield_cnbd($A8765,$N$1,3)</f>
        <v>1.7302</v>
      </c>
      <c r="G8765" t="s">
        <v>11</v>
      </c>
      <c r="H8765" t="s">
        <v>12</v>
      </c>
      <c r="I8765" t="s">
        <v>13</v>
      </c>
      <c r="J8765" t="s">
        <v>13</v>
      </c>
      <c r="K8765" t="s">
        <v>15525</v>
      </c>
      <c r="L8765" t="str">
        <f>[2]!thsiFinD("ths_subject_latest_rating_yy_bond",A8765)</f>
        <v>5</v>
      </c>
      <c r="M8765" t="str">
        <f>[1]!s_info_industry_sw_2021($A8765,$N$1,1)</f>
        <v>建筑装饰(2021)</v>
      </c>
      <c r="O8765" t="str">
        <f>[1]!b_info_carrydate($A8765)</f>
        <v>2023-10-20</v>
      </c>
    </row>
    <row r="8766" spans="1:15" x14ac:dyDescent="0.2">
      <c r="A8766" t="s">
        <v>13121</v>
      </c>
      <c r="B8766" t="s">
        <v>13122</v>
      </c>
      <c r="C8766" s="1">
        <f>[1]!b_anal_matu_cnbd($A8766,$N$1,3)</f>
        <v>0.44109999999999999</v>
      </c>
      <c r="D8766" t="s">
        <v>17</v>
      </c>
      <c r="E8766" t="s">
        <v>1664</v>
      </c>
      <c r="F8766" s="6">
        <f>[1]!b_anal_yield_cnbd($A8766,$N$1,3)</f>
        <v>1.4265000000000001</v>
      </c>
      <c r="G8766" t="s">
        <v>11</v>
      </c>
      <c r="H8766" t="s">
        <v>13</v>
      </c>
      <c r="I8766" t="s">
        <v>12</v>
      </c>
      <c r="J8766" t="s">
        <v>13</v>
      </c>
      <c r="K8766" t="s">
        <v>1760</v>
      </c>
      <c r="L8766" t="str">
        <f>[2]!thsiFinD("ths_subject_latest_rating_yy_bond",A8766)</f>
        <v>3</v>
      </c>
      <c r="M8766" t="str">
        <f>[1]!s_info_industry_sw_2021($A8766,$N$1,1)</f>
        <v>非银金融(2021)</v>
      </c>
      <c r="O8766" t="str">
        <f>[1]!b_info_carrydate($A8766)</f>
        <v>2023-10-20</v>
      </c>
    </row>
    <row r="8767" spans="1:15" x14ac:dyDescent="0.2">
      <c r="A8767" t="s">
        <v>13123</v>
      </c>
      <c r="B8767" t="s">
        <v>13124</v>
      </c>
      <c r="C8767" s="1">
        <f>[1]!b_anal_matu_cnbd($A8767,$N$1,3)</f>
        <v>2.4411</v>
      </c>
      <c r="D8767" t="s">
        <v>17</v>
      </c>
      <c r="E8767" t="s">
        <v>1664</v>
      </c>
      <c r="F8767" s="6">
        <f>[1]!b_anal_yield_cnbd($A8767,$N$1,3)</f>
        <v>1.7343999999999999</v>
      </c>
      <c r="G8767" t="s">
        <v>11</v>
      </c>
      <c r="H8767" t="s">
        <v>13</v>
      </c>
      <c r="I8767" t="s">
        <v>12</v>
      </c>
      <c r="J8767" t="s">
        <v>13</v>
      </c>
      <c r="K8767" t="s">
        <v>1760</v>
      </c>
      <c r="L8767" t="str">
        <f>[2]!thsiFinD("ths_subject_latest_rating_yy_bond",A8767)</f>
        <v>3</v>
      </c>
      <c r="M8767" t="str">
        <f>[1]!s_info_industry_sw_2021($A8767,$N$1,1)</f>
        <v>非银金融(2021)</v>
      </c>
      <c r="O8767" t="str">
        <f>[1]!b_info_carrydate($A8767)</f>
        <v>2023-10-20</v>
      </c>
    </row>
    <row r="8768" spans="1:15" x14ac:dyDescent="0.2">
      <c r="A8768" t="s">
        <v>13143</v>
      </c>
      <c r="B8768" t="s">
        <v>13144</v>
      </c>
      <c r="C8768" s="1">
        <f>[1]!b_anal_matu_cnbd($A8768,$N$1,3)</f>
        <v>0.44109999999999999</v>
      </c>
      <c r="D8768" t="s">
        <v>17</v>
      </c>
      <c r="E8768" t="s">
        <v>13145</v>
      </c>
      <c r="F8768" s="6">
        <f>[1]!b_anal_yield_cnbd($A8768,$N$1,3)</f>
        <v>1.4706999999999999</v>
      </c>
      <c r="G8768" t="s">
        <v>11</v>
      </c>
      <c r="H8768" t="s">
        <v>13</v>
      </c>
      <c r="I8768" t="s">
        <v>13</v>
      </c>
      <c r="J8768" t="s">
        <v>13</v>
      </c>
      <c r="K8768" t="s">
        <v>15525</v>
      </c>
      <c r="L8768" t="str">
        <f>[2]!thsiFinD("ths_subject_latest_rating_yy_bond",A8768)</f>
        <v>4-</v>
      </c>
      <c r="M8768" t="str">
        <f>[1]!s_info_industry_sw_2021($A8768,$N$1,1)</f>
        <v>非银金融(2021)</v>
      </c>
      <c r="O8768" t="str">
        <f>[1]!b_info_carrydate($A8768)</f>
        <v>2023-10-20</v>
      </c>
    </row>
    <row r="8769" spans="1:15" x14ac:dyDescent="0.2">
      <c r="A8769" t="s">
        <v>17879</v>
      </c>
      <c r="B8769" t="s">
        <v>17880</v>
      </c>
      <c r="C8769" s="1">
        <f>[1]!b_anal_matu_cnbd($A8769,$N$1,3)</f>
        <v>0.44109999999999999</v>
      </c>
      <c r="D8769" t="s">
        <v>17</v>
      </c>
      <c r="E8769" t="s">
        <v>1601</v>
      </c>
      <c r="F8769" s="6">
        <f>[1]!b_anal_yield_cnbd($A8769,$N$1,3)</f>
        <v>1.4265000000000001</v>
      </c>
      <c r="G8769" t="s">
        <v>11</v>
      </c>
      <c r="H8769" t="s">
        <v>13</v>
      </c>
      <c r="I8769" t="s">
        <v>12</v>
      </c>
      <c r="J8769" t="s">
        <v>13</v>
      </c>
      <c r="K8769" t="s">
        <v>15639</v>
      </c>
      <c r="L8769" t="str">
        <f>[2]!thsiFinD("ths_subject_latest_rating_yy_bond",A8769)</f>
        <v>4-</v>
      </c>
      <c r="M8769" t="str">
        <f>[1]!s_info_industry_sw_2021($A8769,$N$1,1)</f>
        <v>非银金融(2021)</v>
      </c>
      <c r="O8769" t="str">
        <f>[1]!b_info_carrydate($A8769)</f>
        <v>2023-10-20</v>
      </c>
    </row>
    <row r="8770" spans="1:15" x14ac:dyDescent="0.2">
      <c r="A8770" t="s">
        <v>17893</v>
      </c>
      <c r="B8770" t="s">
        <v>17894</v>
      </c>
      <c r="C8770" s="1">
        <f>[1]!b_anal_matu_cnbd($A8770,$N$1,3)</f>
        <v>0.44109999999999999</v>
      </c>
      <c r="D8770" t="s">
        <v>17</v>
      </c>
      <c r="E8770" t="s">
        <v>992</v>
      </c>
      <c r="F8770" s="6">
        <f>[1]!b_anal_yield_cnbd($A8770,$N$1,3)</f>
        <v>1.4753000000000001</v>
      </c>
      <c r="G8770" t="s">
        <v>11</v>
      </c>
      <c r="H8770" t="s">
        <v>12</v>
      </c>
      <c r="I8770" t="s">
        <v>13</v>
      </c>
      <c r="J8770" t="s">
        <v>13</v>
      </c>
      <c r="K8770" t="s">
        <v>15526</v>
      </c>
      <c r="L8770" t="str">
        <f>[2]!thsiFinD("ths_subject_latest_rating_yy_bond",A8770)</f>
        <v>4+</v>
      </c>
      <c r="M8770" t="str">
        <f>[1]!s_info_industry_sw_2021($A8770,$N$1,1)</f>
        <v>建筑装饰(2021)</v>
      </c>
      <c r="O8770" t="str">
        <f>[1]!b_info_carrydate($A8770)</f>
        <v>2023-10-20</v>
      </c>
    </row>
    <row r="8771" spans="1:15" x14ac:dyDescent="0.2">
      <c r="A8771" t="s">
        <v>17895</v>
      </c>
      <c r="B8771" t="s">
        <v>17896</v>
      </c>
      <c r="C8771" s="1">
        <f>[1]!b_anal_matu_cnbd($A8771,$N$1,3)</f>
        <v>0.44109999999999999</v>
      </c>
      <c r="D8771" t="s">
        <v>32</v>
      </c>
      <c r="E8771" t="s">
        <v>13038</v>
      </c>
      <c r="F8771" s="6">
        <f>[1]!b_anal_yield_cnbd($A8771,$N$1,3)</f>
        <v>1.4139999999999999</v>
      </c>
      <c r="G8771" t="s">
        <v>11</v>
      </c>
      <c r="H8771" t="s">
        <v>13</v>
      </c>
      <c r="I8771" t="s">
        <v>13</v>
      </c>
      <c r="J8771" t="s">
        <v>13</v>
      </c>
      <c r="K8771" t="s">
        <v>15526</v>
      </c>
      <c r="L8771" t="str">
        <f>[2]!thsiFinD("ths_subject_latest_rating_yy_bond",A8771)</f>
        <v>4</v>
      </c>
      <c r="M8771" t="str">
        <f>[1]!s_info_industry_sw_2021($A8771,$N$1,1)</f>
        <v>非银金融(2021)</v>
      </c>
      <c r="O8771" t="str">
        <f>[1]!b_info_carrydate($A8771)</f>
        <v>2023-10-20</v>
      </c>
    </row>
    <row r="8772" spans="1:15" x14ac:dyDescent="0.2">
      <c r="A8772" t="s">
        <v>17908</v>
      </c>
      <c r="B8772" t="s">
        <v>17909</v>
      </c>
      <c r="C8772" s="1">
        <f>[1]!b_anal_matu_cnbd($A8772,$N$1,3)</f>
        <v>7.4410999999999996</v>
      </c>
      <c r="D8772" t="s">
        <v>50</v>
      </c>
      <c r="E8772" t="s">
        <v>4862</v>
      </c>
      <c r="F8772" s="6">
        <f>[1]!b_anal_yield_cnbd($A8772,$N$1,3)</f>
        <v>2.0981000000000001</v>
      </c>
      <c r="G8772" t="s">
        <v>11</v>
      </c>
      <c r="H8772" t="s">
        <v>13</v>
      </c>
      <c r="I8772" t="s">
        <v>13</v>
      </c>
      <c r="J8772" t="s">
        <v>12</v>
      </c>
      <c r="K8772" t="s">
        <v>1747</v>
      </c>
      <c r="L8772" t="str">
        <f>[2]!thsiFinD("ths_subject_latest_rating_yy_bond",A8772)</f>
        <v>3</v>
      </c>
      <c r="M8772" t="str">
        <f>[1]!s_info_industry_sw_2021($A8772,$N$1,1)</f>
        <v>房地产(2021)</v>
      </c>
      <c r="O8772" t="str">
        <f>[1]!b_info_carrydate($A8772)</f>
        <v>2023-10-20</v>
      </c>
    </row>
    <row r="8773" spans="1:15" x14ac:dyDescent="0.2">
      <c r="A8773" t="s">
        <v>17912</v>
      </c>
      <c r="B8773" t="s">
        <v>17913</v>
      </c>
      <c r="C8773" s="1">
        <f>[1]!b_anal_matu_cnbd($A8773,$N$1,3)</f>
        <v>0.44109999999999999</v>
      </c>
      <c r="D8773" t="s">
        <v>32</v>
      </c>
      <c r="E8773" t="s">
        <v>3405</v>
      </c>
      <c r="F8773" s="6">
        <f>[1]!b_anal_yield_cnbd($A8773,$N$1,3)</f>
        <v>1.421</v>
      </c>
      <c r="G8773" t="s">
        <v>11</v>
      </c>
      <c r="H8773" t="s">
        <v>13</v>
      </c>
      <c r="I8773" t="s">
        <v>13</v>
      </c>
      <c r="J8773" t="s">
        <v>12</v>
      </c>
      <c r="K8773" t="s">
        <v>10</v>
      </c>
      <c r="L8773" t="str">
        <f>[2]!thsiFinD("ths_subject_latest_rating_yy_bond",A8773)</f>
        <v>3</v>
      </c>
      <c r="M8773" t="str">
        <f>[1]!s_info_industry_sw_2021($A8773,$N$1,1)</f>
        <v>交通运输(2021)</v>
      </c>
      <c r="O8773" t="str">
        <f>[1]!b_info_carrydate($A8773)</f>
        <v>2023-10-20</v>
      </c>
    </row>
    <row r="8774" spans="1:15" x14ac:dyDescent="0.2">
      <c r="A8774" t="s">
        <v>17920</v>
      </c>
      <c r="B8774" t="s">
        <v>17921</v>
      </c>
      <c r="C8774" s="1">
        <f>[1]!b_anal_matu_cnbd($A8774,$N$1,3)</f>
        <v>0.44109999999999999</v>
      </c>
      <c r="D8774" t="s">
        <v>50</v>
      </c>
      <c r="E8774" t="s">
        <v>13959</v>
      </c>
      <c r="F8774" s="6">
        <f>[1]!b_anal_yield_cnbd($A8774,$N$1,3)</f>
        <v>1.411</v>
      </c>
      <c r="G8774" t="s">
        <v>26</v>
      </c>
      <c r="H8774" t="s">
        <v>13</v>
      </c>
      <c r="I8774" t="s">
        <v>13</v>
      </c>
      <c r="J8774" t="s">
        <v>12</v>
      </c>
      <c r="K8774" t="s">
        <v>50</v>
      </c>
      <c r="L8774" t="str">
        <f>[2]!thsiFinD("ths_subject_latest_rating_yy_bond",A8774)</f>
        <v>2</v>
      </c>
      <c r="M8774" t="str">
        <f>[1]!s_info_industry_sw_2021($A8774,$N$1,1)</f>
        <v>公用事业(2021)</v>
      </c>
      <c r="O8774" t="str">
        <f>[1]!b_info_carrydate($A8774)</f>
        <v>2023-10-20</v>
      </c>
    </row>
    <row r="8775" spans="1:15" x14ac:dyDescent="0.2">
      <c r="A8775" t="s">
        <v>17922</v>
      </c>
      <c r="B8775" t="s">
        <v>17923</v>
      </c>
      <c r="C8775" s="1">
        <f>[1]!b_anal_matu_cnbd($A8775,$N$1,3)</f>
        <v>7.4410999999999996</v>
      </c>
      <c r="D8775" t="s">
        <v>50</v>
      </c>
      <c r="E8775" t="s">
        <v>13959</v>
      </c>
      <c r="F8775" s="6">
        <f>[1]!b_anal_yield_cnbd($A8775,$N$1,3)</f>
        <v>2.0480999999999998</v>
      </c>
      <c r="G8775" t="s">
        <v>26</v>
      </c>
      <c r="H8775" t="s">
        <v>13</v>
      </c>
      <c r="I8775" t="s">
        <v>13</v>
      </c>
      <c r="J8775" t="s">
        <v>12</v>
      </c>
      <c r="K8775" t="s">
        <v>50</v>
      </c>
      <c r="L8775" t="str">
        <f>[2]!thsiFinD("ths_subject_latest_rating_yy_bond",A8775)</f>
        <v>2</v>
      </c>
      <c r="M8775" t="str">
        <f>[1]!s_info_industry_sw_2021($A8775,$N$1,1)</f>
        <v>公用事业(2021)</v>
      </c>
      <c r="O8775" t="str">
        <f>[1]!b_info_carrydate($A8775)</f>
        <v>2023-10-20</v>
      </c>
    </row>
    <row r="8776" spans="1:15" x14ac:dyDescent="0.2">
      <c r="A8776" t="s">
        <v>22775</v>
      </c>
      <c r="B8776" t="s">
        <v>22776</v>
      </c>
      <c r="C8776" s="1">
        <f>[1]!b_anal_matu_cnbd($A8776,$N$1,3)</f>
        <v>0.44109999999999999</v>
      </c>
      <c r="D8776" t="s">
        <v>17</v>
      </c>
      <c r="E8776" t="s">
        <v>16190</v>
      </c>
      <c r="F8776" s="6">
        <f>[1]!b_anal_yield_cnbd($A8776,$N$1,3)</f>
        <v>1.4540999999999999</v>
      </c>
      <c r="G8776" t="s">
        <v>11</v>
      </c>
      <c r="H8776" t="s">
        <v>13</v>
      </c>
      <c r="I8776" t="s">
        <v>13</v>
      </c>
      <c r="J8776" t="s">
        <v>13</v>
      </c>
      <c r="K8776" t="s">
        <v>15526</v>
      </c>
      <c r="L8776" t="str">
        <f>[2]!thsiFinD("ths_subject_latest_rating_yy_bond",A8776)</f>
        <v>5</v>
      </c>
      <c r="M8776" t="str">
        <f>[1]!s_info_industry_sw_2021($A8776,$N$1,1)</f>
        <v>非银金融(2021)</v>
      </c>
      <c r="O8776" t="str">
        <f>[1]!b_info_carrydate($A8776)</f>
        <v>2023-10-20</v>
      </c>
    </row>
    <row r="8777" spans="1:15" x14ac:dyDescent="0.2">
      <c r="A8777" t="s">
        <v>3716</v>
      </c>
      <c r="B8777" t="s">
        <v>3717</v>
      </c>
      <c r="C8777" s="1">
        <f>[1]!b_anal_matu_cnbd($A8777,$N$1,3)</f>
        <v>0.43840000000000001</v>
      </c>
      <c r="D8777" t="s">
        <v>17</v>
      </c>
      <c r="E8777" t="s">
        <v>3718</v>
      </c>
      <c r="F8777" s="6">
        <f>[1]!b_anal_yield_cnbd($A8777,$N$1,3)</f>
        <v>1.4749000000000001</v>
      </c>
      <c r="G8777" t="s">
        <v>11</v>
      </c>
      <c r="H8777" t="s">
        <v>13</v>
      </c>
      <c r="I8777" t="s">
        <v>13</v>
      </c>
      <c r="J8777" t="s">
        <v>13</v>
      </c>
      <c r="K8777" t="s">
        <v>15525</v>
      </c>
      <c r="L8777" t="str">
        <f>[2]!thsiFinD("ths_subject_latest_rating_yy_bond",A8777)</f>
        <v>4-</v>
      </c>
      <c r="M8777" t="str">
        <f>[1]!s_info_industry_sw_2021($A8777,$N$1,1)</f>
        <v>无</v>
      </c>
      <c r="O8777" t="str">
        <f>[1]!b_info_carrydate($A8777)</f>
        <v>2023-10-19</v>
      </c>
    </row>
    <row r="8778" spans="1:15" x14ac:dyDescent="0.2">
      <c r="A8778" t="s">
        <v>3719</v>
      </c>
      <c r="B8778" t="s">
        <v>3720</v>
      </c>
      <c r="C8778" s="1">
        <f>[1]!b_anal_matu_cnbd($A8778,$N$1,3)</f>
        <v>0.43840000000000001</v>
      </c>
      <c r="D8778" t="s">
        <v>50</v>
      </c>
      <c r="E8778" t="s">
        <v>112</v>
      </c>
      <c r="F8778" s="6">
        <f>[1]!b_anal_yield_cnbd($A8778,$N$1,3)</f>
        <v>1.4444999999999999</v>
      </c>
      <c r="G8778" t="s">
        <v>11</v>
      </c>
      <c r="H8778" t="s">
        <v>13</v>
      </c>
      <c r="I8778" t="s">
        <v>13</v>
      </c>
      <c r="J8778" t="s">
        <v>13</v>
      </c>
      <c r="K8778" t="s">
        <v>10</v>
      </c>
      <c r="L8778" t="str">
        <f>[2]!thsiFinD("ths_subject_latest_rating_yy_bond",A8778)</f>
        <v>3</v>
      </c>
      <c r="M8778" t="str">
        <f>[1]!s_info_industry_sw_2021($A8778,$N$1,1)</f>
        <v>交通运输(2021)</v>
      </c>
      <c r="O8778" t="str">
        <f>[1]!b_info_carrydate($A8778)</f>
        <v>2023-10-19</v>
      </c>
    </row>
    <row r="8779" spans="1:15" x14ac:dyDescent="0.2">
      <c r="A8779" t="s">
        <v>3731</v>
      </c>
      <c r="B8779" t="s">
        <v>3732</v>
      </c>
      <c r="C8779" s="1">
        <f>[1]!b_anal_matu_cnbd($A8779,$N$1,3)</f>
        <v>0.43840000000000001</v>
      </c>
      <c r="D8779" t="s">
        <v>32</v>
      </c>
      <c r="E8779" t="s">
        <v>2197</v>
      </c>
      <c r="F8779" s="6">
        <f>[1]!b_anal_yield_cnbd($A8779,$N$1,3)</f>
        <v>1.5253000000000001</v>
      </c>
      <c r="G8779" t="s">
        <v>26</v>
      </c>
      <c r="H8779" t="s">
        <v>13</v>
      </c>
      <c r="I8779" t="s">
        <v>13</v>
      </c>
      <c r="J8779" t="s">
        <v>13</v>
      </c>
      <c r="K8779" t="s">
        <v>1747</v>
      </c>
      <c r="L8779" t="str">
        <f>[2]!thsiFinD("ths_subject_latest_rating_yy_bond",A8779)</f>
        <v>3</v>
      </c>
      <c r="M8779" t="str">
        <f>[1]!s_info_industry_sw_2021($A8779,$N$1,1)</f>
        <v>房地产(2021)</v>
      </c>
      <c r="O8779" t="str">
        <f>[1]!b_info_carrydate($A8779)</f>
        <v>2023-10-19</v>
      </c>
    </row>
    <row r="8780" spans="1:15" x14ac:dyDescent="0.2">
      <c r="A8780" t="s">
        <v>3736</v>
      </c>
      <c r="B8780" t="s">
        <v>3737</v>
      </c>
      <c r="C8780" s="1">
        <f>[1]!b_anal_matu_cnbd($A8780,$N$1,3)</f>
        <v>2.4384000000000001</v>
      </c>
      <c r="D8780" t="s">
        <v>32</v>
      </c>
      <c r="E8780" t="s">
        <v>3011</v>
      </c>
      <c r="F8780" s="6">
        <f>[1]!b_anal_yield_cnbd($A8780,$N$1,3)</f>
        <v>1.8085</v>
      </c>
      <c r="G8780" t="s">
        <v>11</v>
      </c>
      <c r="H8780" t="s">
        <v>13</v>
      </c>
      <c r="I8780" t="s">
        <v>13</v>
      </c>
      <c r="J8780" t="s">
        <v>13</v>
      </c>
      <c r="K8780" t="s">
        <v>1760</v>
      </c>
      <c r="L8780" t="str">
        <f>[2]!thsiFinD("ths_subject_latest_rating_yy_bond",A8780)</f>
        <v>4+</v>
      </c>
      <c r="M8780" t="str">
        <f>[1]!s_info_industry_sw_2021($A8780,$N$1,1)</f>
        <v>建筑装饰(2021)</v>
      </c>
      <c r="O8780" t="str">
        <f>[1]!b_info_carrydate($A8780)</f>
        <v>2023-10-19</v>
      </c>
    </row>
    <row r="8781" spans="1:15" x14ac:dyDescent="0.2">
      <c r="A8781" t="s">
        <v>3742</v>
      </c>
      <c r="B8781" t="s">
        <v>3743</v>
      </c>
      <c r="C8781" s="1">
        <f>[1]!b_anal_matu_cnbd($A8781,$N$1,3)</f>
        <v>0.43840000000000001</v>
      </c>
      <c r="D8781" t="s">
        <v>50</v>
      </c>
      <c r="E8781" t="s">
        <v>1082</v>
      </c>
      <c r="F8781" s="6">
        <f>[1]!b_anal_yield_cnbd($A8781,$N$1,3)</f>
        <v>1.4353</v>
      </c>
      <c r="G8781" t="s">
        <v>11</v>
      </c>
      <c r="H8781" t="s">
        <v>13</v>
      </c>
      <c r="I8781" t="s">
        <v>13</v>
      </c>
      <c r="J8781" t="s">
        <v>13</v>
      </c>
      <c r="K8781" t="s">
        <v>10</v>
      </c>
      <c r="L8781" t="str">
        <f>[2]!thsiFinD("ths_subject_latest_rating_yy_bond",A8781)</f>
        <v>3</v>
      </c>
      <c r="M8781" t="str">
        <f>[1]!s_info_industry_sw_2021($A8781,$N$1,1)</f>
        <v>环保(2021)</v>
      </c>
      <c r="O8781" t="str">
        <f>[1]!b_info_carrydate($A8781)</f>
        <v>2023-10-19</v>
      </c>
    </row>
    <row r="8782" spans="1:15" x14ac:dyDescent="0.2">
      <c r="A8782" t="s">
        <v>13117</v>
      </c>
      <c r="B8782" t="s">
        <v>13118</v>
      </c>
      <c r="C8782" s="1">
        <f>[1]!b_anal_matu_cnbd($A8782,$N$1,3)</f>
        <v>0.43840000000000001</v>
      </c>
      <c r="D8782" t="s">
        <v>17</v>
      </c>
      <c r="E8782" t="s">
        <v>1578</v>
      </c>
      <c r="F8782" s="6">
        <f>[1]!b_anal_yield_cnbd($A8782,$N$1,3)</f>
        <v>1.4238999999999999</v>
      </c>
      <c r="G8782" t="s">
        <v>43</v>
      </c>
      <c r="H8782" t="s">
        <v>13</v>
      </c>
      <c r="I8782" t="s">
        <v>13</v>
      </c>
      <c r="J8782" t="s">
        <v>13</v>
      </c>
      <c r="K8782" t="s">
        <v>15639</v>
      </c>
      <c r="L8782" t="str">
        <f>[2]!thsiFinD("ths_subject_latest_rating_yy_bond",A8782)</f>
        <v>5</v>
      </c>
      <c r="M8782" t="str">
        <f>[1]!s_info_industry_sw_2021($A8782,$N$1,1)</f>
        <v>非银金融(2021)</v>
      </c>
      <c r="O8782" t="str">
        <f>[1]!b_info_carrydate($A8782)</f>
        <v>2023-10-19</v>
      </c>
    </row>
    <row r="8783" spans="1:15" x14ac:dyDescent="0.2">
      <c r="A8783" t="s">
        <v>14471</v>
      </c>
      <c r="B8783" t="s">
        <v>14472</v>
      </c>
      <c r="C8783" s="1">
        <f>[1]!b_anal_matu_cnbd($A8783,$N$1,3)</f>
        <v>0.43840000000000001</v>
      </c>
      <c r="D8783" t="s">
        <v>32</v>
      </c>
      <c r="E8783" t="s">
        <v>1569</v>
      </c>
      <c r="F8783" s="6">
        <f>[1]!b_anal_yield_cnbd($A8783,$N$1,3)</f>
        <v>1.4138999999999999</v>
      </c>
      <c r="G8783" t="s">
        <v>11</v>
      </c>
      <c r="H8783" t="s">
        <v>13</v>
      </c>
      <c r="I8783" t="s">
        <v>13</v>
      </c>
      <c r="J8783" t="s">
        <v>13</v>
      </c>
      <c r="K8783" t="s">
        <v>15639</v>
      </c>
      <c r="L8783" t="str">
        <f>[2]!thsiFinD("ths_subject_latest_rating_yy_bond",A8783)</f>
        <v>4-</v>
      </c>
      <c r="M8783" t="str">
        <f>[1]!s_info_industry_sw_2021($A8783,$N$1,1)</f>
        <v>非银金融(2021)</v>
      </c>
      <c r="O8783" t="str">
        <f>[1]!b_info_carrydate($A8783)</f>
        <v>2023-10-19</v>
      </c>
    </row>
    <row r="8784" spans="1:15" x14ac:dyDescent="0.2">
      <c r="A8784" t="s">
        <v>14473</v>
      </c>
      <c r="B8784" t="s">
        <v>14474</v>
      </c>
      <c r="C8784" s="1">
        <f>[1]!b_anal_matu_cnbd($A8784,$N$1,3)</f>
        <v>0.43840000000000001</v>
      </c>
      <c r="D8784" t="s">
        <v>21</v>
      </c>
      <c r="E8784" t="s">
        <v>175</v>
      </c>
      <c r="F8784" s="6">
        <f>[1]!b_anal_yield_cnbd($A8784,$N$1,3)</f>
        <v>1.5018</v>
      </c>
      <c r="G8784" t="s">
        <v>11</v>
      </c>
      <c r="H8784" t="s">
        <v>13</v>
      </c>
      <c r="I8784" t="s">
        <v>13</v>
      </c>
      <c r="J8784" t="s">
        <v>13</v>
      </c>
      <c r="K8784" t="s">
        <v>15525</v>
      </c>
      <c r="L8784" t="str">
        <f>[2]!thsiFinD("ths_subject_latest_rating_yy_bond",A8784)</f>
        <v>5+</v>
      </c>
      <c r="M8784" t="str">
        <f>[1]!s_info_industry_sw_2021($A8784,$N$1,1)</f>
        <v>环保(2021)</v>
      </c>
      <c r="O8784" t="str">
        <f>[1]!b_info_carrydate($A8784)</f>
        <v>2023-10-19</v>
      </c>
    </row>
    <row r="8785" spans="1:15" x14ac:dyDescent="0.2">
      <c r="A8785" t="s">
        <v>17873</v>
      </c>
      <c r="B8785" t="s">
        <v>17874</v>
      </c>
      <c r="C8785" s="1">
        <f>[1]!b_anal_matu_cnbd($A8785,$N$1,3)</f>
        <v>0.43840000000000001</v>
      </c>
      <c r="D8785" t="s">
        <v>50</v>
      </c>
      <c r="E8785" t="s">
        <v>12781</v>
      </c>
      <c r="F8785" s="6">
        <f>[1]!b_anal_yield_cnbd($A8785,$N$1,3)</f>
        <v>1.4037999999999999</v>
      </c>
      <c r="G8785" t="s">
        <v>26</v>
      </c>
      <c r="H8785" t="s">
        <v>13</v>
      </c>
      <c r="I8785" t="s">
        <v>13</v>
      </c>
      <c r="J8785" t="s">
        <v>13</v>
      </c>
      <c r="K8785" t="s">
        <v>10</v>
      </c>
      <c r="L8785" t="str">
        <f>[2]!thsiFinD("ths_subject_latest_rating_yy_bond",A8785)</f>
        <v>2</v>
      </c>
      <c r="M8785" t="str">
        <f>[1]!s_info_industry_sw_2021($A8785,$N$1,1)</f>
        <v>非银金融(2021)</v>
      </c>
      <c r="O8785" t="str">
        <f>[1]!b_info_carrydate($A8785)</f>
        <v>2023-10-19</v>
      </c>
    </row>
    <row r="8786" spans="1:15" x14ac:dyDescent="0.2">
      <c r="A8786" t="s">
        <v>17900</v>
      </c>
      <c r="B8786" t="s">
        <v>17901</v>
      </c>
      <c r="C8786" s="1">
        <f>[1]!b_anal_matu_cnbd($A8786,$N$1,3)</f>
        <v>2.4384000000000001</v>
      </c>
      <c r="D8786" t="s">
        <v>50</v>
      </c>
      <c r="E8786" t="s">
        <v>1622</v>
      </c>
      <c r="F8786" s="6">
        <f>[1]!b_anal_yield_cnbd($A8786,$N$1,3)</f>
        <v>1.6371</v>
      </c>
      <c r="G8786" t="s">
        <v>11</v>
      </c>
      <c r="H8786" t="s">
        <v>13</v>
      </c>
      <c r="I8786" t="s">
        <v>13</v>
      </c>
      <c r="J8786" t="s">
        <v>13</v>
      </c>
      <c r="K8786" t="s">
        <v>445</v>
      </c>
      <c r="L8786" t="str">
        <f>[2]!thsiFinD("ths_subject_latest_rating_yy_bond",A8786)</f>
        <v>2</v>
      </c>
      <c r="M8786" t="str">
        <f>[1]!s_info_industry_sw_2021($A8786,$N$1,1)</f>
        <v>非银金融(2021)</v>
      </c>
      <c r="O8786" t="str">
        <f>[1]!b_info_carrydate($A8786)</f>
        <v>2023-10-19</v>
      </c>
    </row>
    <row r="8787" spans="1:15" x14ac:dyDescent="0.2">
      <c r="A8787" t="s">
        <v>22719</v>
      </c>
      <c r="B8787" t="s">
        <v>22720</v>
      </c>
      <c r="C8787" s="1">
        <f>[1]!b_anal_matu_cnbd($A8787,$N$1,3)</f>
        <v>0.43840000000000001</v>
      </c>
      <c r="D8787" t="s">
        <v>32</v>
      </c>
      <c r="E8787" t="s">
        <v>22721</v>
      </c>
      <c r="F8787" s="6">
        <f>[1]!b_anal_yield_cnbd($A8787,$N$1,3)</f>
        <v>1.419</v>
      </c>
      <c r="G8787" t="s">
        <v>11</v>
      </c>
      <c r="H8787" t="s">
        <v>13</v>
      </c>
      <c r="I8787" t="s">
        <v>13</v>
      </c>
      <c r="J8787" t="s">
        <v>13</v>
      </c>
      <c r="K8787" t="s">
        <v>15525</v>
      </c>
      <c r="L8787" t="str">
        <f>[2]!thsiFinD("ths_subject_latest_rating_yy_bond",A8787)</f>
        <v>4</v>
      </c>
      <c r="M8787" t="str">
        <f>[1]!s_info_industry_sw_2021($A8787,$N$1,1)</f>
        <v>非银金融(2021)</v>
      </c>
      <c r="O8787" t="str">
        <f>[1]!b_info_carrydate($A8787)</f>
        <v>2023-10-19</v>
      </c>
    </row>
    <row r="8788" spans="1:15" x14ac:dyDescent="0.2">
      <c r="A8788" t="s">
        <v>3685</v>
      </c>
      <c r="B8788" t="s">
        <v>3686</v>
      </c>
      <c r="C8788" s="1">
        <f>[1]!b_anal_matu_cnbd($A8788,$N$1,3)</f>
        <v>0.43559999999999999</v>
      </c>
      <c r="D8788" t="s">
        <v>17</v>
      </c>
      <c r="E8788" t="s">
        <v>3528</v>
      </c>
      <c r="F8788" s="6">
        <f>[1]!b_anal_yield_cnbd($A8788,$N$1,3)</f>
        <v>1.4653</v>
      </c>
      <c r="G8788" t="s">
        <v>194</v>
      </c>
      <c r="H8788" t="s">
        <v>13</v>
      </c>
      <c r="I8788" t="s">
        <v>13</v>
      </c>
      <c r="J8788" t="s">
        <v>13</v>
      </c>
      <c r="K8788" t="s">
        <v>1760</v>
      </c>
      <c r="L8788" t="str">
        <f>[2]!thsiFinD("ths_subject_latest_rating_yy_bond",A8788)</f>
        <v>4+</v>
      </c>
      <c r="M8788" t="str">
        <f>[1]!s_info_industry_sw_2021($A8788,$N$1,1)</f>
        <v>公用事业(2021)</v>
      </c>
      <c r="O8788" t="str">
        <f>[1]!b_info_carrydate($A8788)</f>
        <v>2023-10-18</v>
      </c>
    </row>
    <row r="8789" spans="1:15" x14ac:dyDescent="0.2">
      <c r="A8789" t="s">
        <v>3689</v>
      </c>
      <c r="B8789" t="s">
        <v>3690</v>
      </c>
      <c r="C8789" s="1">
        <f>[1]!b_anal_matu_cnbd($A8789,$N$1,3)</f>
        <v>0.43559999999999999</v>
      </c>
      <c r="D8789" t="s">
        <v>17</v>
      </c>
      <c r="E8789" t="s">
        <v>2873</v>
      </c>
      <c r="F8789" s="6">
        <f>[1]!b_anal_yield_cnbd($A8789,$N$1,3)</f>
        <v>1.4749000000000001</v>
      </c>
      <c r="G8789" t="s">
        <v>11</v>
      </c>
      <c r="H8789" t="s">
        <v>12</v>
      </c>
      <c r="I8789" t="s">
        <v>13</v>
      </c>
      <c r="J8789" t="s">
        <v>13</v>
      </c>
      <c r="K8789" t="s">
        <v>15525</v>
      </c>
      <c r="L8789" t="str">
        <f>[2]!thsiFinD("ths_subject_latest_rating_yy_bond",A8789)</f>
        <v>5</v>
      </c>
      <c r="M8789" t="str">
        <f>[1]!s_info_industry_sw_2021($A8789,$N$1,1)</f>
        <v>建筑装饰(2021)</v>
      </c>
      <c r="O8789" t="str">
        <f>[1]!b_info_carrydate($A8789)</f>
        <v>2023-10-18</v>
      </c>
    </row>
    <row r="8790" spans="1:15" x14ac:dyDescent="0.2">
      <c r="A8790" t="s">
        <v>3691</v>
      </c>
      <c r="B8790" t="s">
        <v>3692</v>
      </c>
      <c r="C8790" s="1">
        <f>[1]!b_anal_matu_cnbd($A8790,$N$1,3)</f>
        <v>2.4356</v>
      </c>
      <c r="D8790" t="s">
        <v>17</v>
      </c>
      <c r="E8790" t="s">
        <v>2873</v>
      </c>
      <c r="F8790" s="6">
        <f>[1]!b_anal_yield_cnbd($A8790,$N$1,3)</f>
        <v>1.7297</v>
      </c>
      <c r="G8790" t="s">
        <v>11</v>
      </c>
      <c r="H8790" t="s">
        <v>12</v>
      </c>
      <c r="I8790" t="s">
        <v>13</v>
      </c>
      <c r="J8790" t="s">
        <v>13</v>
      </c>
      <c r="K8790" t="s">
        <v>15525</v>
      </c>
      <c r="L8790" t="str">
        <f>[2]!thsiFinD("ths_subject_latest_rating_yy_bond",A8790)</f>
        <v>5</v>
      </c>
      <c r="M8790" t="str">
        <f>[1]!s_info_industry_sw_2021($A8790,$N$1,1)</f>
        <v>建筑装饰(2021)</v>
      </c>
      <c r="O8790" t="str">
        <f>[1]!b_info_carrydate($A8790)</f>
        <v>2023-10-18</v>
      </c>
    </row>
    <row r="8791" spans="1:15" x14ac:dyDescent="0.2">
      <c r="A8791" t="s">
        <v>3693</v>
      </c>
      <c r="B8791" t="s">
        <v>3694</v>
      </c>
      <c r="C8791" s="1">
        <f>[1]!b_anal_matu_cnbd($A8791,$N$1,3)</f>
        <v>0.43559999999999999</v>
      </c>
      <c r="D8791" t="s">
        <v>17</v>
      </c>
      <c r="E8791" t="s">
        <v>3695</v>
      </c>
      <c r="F8791" s="6">
        <f>[1]!b_anal_yield_cnbd($A8791,$N$1,3)</f>
        <v>1.4653</v>
      </c>
      <c r="G8791" t="s">
        <v>11</v>
      </c>
      <c r="H8791" t="s">
        <v>13</v>
      </c>
      <c r="I8791" t="s">
        <v>13</v>
      </c>
      <c r="J8791" t="s">
        <v>13</v>
      </c>
      <c r="K8791" t="s">
        <v>1760</v>
      </c>
      <c r="L8791" t="str">
        <f>[2]!thsiFinD("ths_subject_latest_rating_yy_bond",A8791)</f>
        <v>4+</v>
      </c>
      <c r="M8791" t="str">
        <f>[1]!s_info_industry_sw_2021($A8791,$N$1,1)</f>
        <v>房地产(2021)</v>
      </c>
      <c r="O8791" t="str">
        <f>[1]!b_info_carrydate($A8791)</f>
        <v>2023-10-18</v>
      </c>
    </row>
    <row r="8792" spans="1:15" x14ac:dyDescent="0.2">
      <c r="A8792" t="s">
        <v>3700</v>
      </c>
      <c r="B8792" t="s">
        <v>3701</v>
      </c>
      <c r="C8792" s="1">
        <f>[1]!b_anal_matu_cnbd($A8792,$N$1,3)</f>
        <v>0.43559999999999999</v>
      </c>
      <c r="D8792" t="s">
        <v>21</v>
      </c>
      <c r="E8792" t="s">
        <v>152</v>
      </c>
      <c r="F8792" s="6">
        <f>[1]!b_anal_yield_cnbd($A8792,$N$1,3)</f>
        <v>1.4853000000000001</v>
      </c>
      <c r="G8792" t="s">
        <v>11</v>
      </c>
      <c r="H8792" t="s">
        <v>13</v>
      </c>
      <c r="I8792" t="s">
        <v>13</v>
      </c>
      <c r="J8792" t="s">
        <v>13</v>
      </c>
      <c r="K8792" t="s">
        <v>15639</v>
      </c>
      <c r="L8792" t="str">
        <f>[2]!thsiFinD("ths_subject_latest_rating_yy_bond",A8792)</f>
        <v>5</v>
      </c>
      <c r="M8792" t="str">
        <f>[1]!s_info_industry_sw_2021($A8792,$N$1,1)</f>
        <v>交通运输(2021)</v>
      </c>
      <c r="O8792" t="str">
        <f>[1]!b_info_carrydate($A8792)</f>
        <v>2023-10-18</v>
      </c>
    </row>
    <row r="8793" spans="1:15" x14ac:dyDescent="0.2">
      <c r="A8793" t="s">
        <v>3702</v>
      </c>
      <c r="B8793" t="s">
        <v>3703</v>
      </c>
      <c r="C8793" s="1">
        <f>[1]!b_anal_matu_cnbd($A8793,$N$1,3)</f>
        <v>2.4356</v>
      </c>
      <c r="D8793" t="s">
        <v>50</v>
      </c>
      <c r="E8793" t="s">
        <v>3704</v>
      </c>
      <c r="F8793" s="6">
        <f>[1]!b_anal_yield_cnbd($A8793,$N$1,3)</f>
        <v>1.6850000000000001</v>
      </c>
      <c r="G8793" t="s">
        <v>11</v>
      </c>
      <c r="H8793" t="s">
        <v>13</v>
      </c>
      <c r="I8793" t="s">
        <v>13</v>
      </c>
      <c r="J8793" t="s">
        <v>13</v>
      </c>
      <c r="K8793" t="s">
        <v>445</v>
      </c>
      <c r="L8793" t="str">
        <f>[2]!thsiFinD("ths_subject_latest_rating_yy_bond",A8793)</f>
        <v>3</v>
      </c>
      <c r="M8793" t="str">
        <f>[1]!s_info_industry_sw_2021($A8793,$N$1,1)</f>
        <v>建筑装饰(2021)</v>
      </c>
      <c r="O8793" t="str">
        <f>[1]!b_info_carrydate($A8793)</f>
        <v>2023-10-18</v>
      </c>
    </row>
    <row r="8794" spans="1:15" x14ac:dyDescent="0.2">
      <c r="A8794" t="s">
        <v>3705</v>
      </c>
      <c r="B8794" t="s">
        <v>3706</v>
      </c>
      <c r="C8794" s="1">
        <f>[1]!b_anal_matu_cnbd($A8794,$N$1,3)</f>
        <v>0.43559999999999999</v>
      </c>
      <c r="D8794" t="s">
        <v>17</v>
      </c>
      <c r="E8794" t="s">
        <v>3375</v>
      </c>
      <c r="F8794" s="6">
        <f>[1]!b_anal_yield_cnbd($A8794,$N$1,3)</f>
        <v>1.4653</v>
      </c>
      <c r="G8794" t="s">
        <v>11</v>
      </c>
      <c r="H8794" t="s">
        <v>13</v>
      </c>
      <c r="I8794" t="s">
        <v>13</v>
      </c>
      <c r="J8794" t="s">
        <v>12</v>
      </c>
      <c r="K8794" t="s">
        <v>1760</v>
      </c>
      <c r="L8794" t="str">
        <f>[2]!thsiFinD("ths_subject_latest_rating_yy_bond",A8794)</f>
        <v>4</v>
      </c>
      <c r="M8794" t="str">
        <f>[1]!s_info_industry_sw_2021($A8794,$N$1,1)</f>
        <v>交通运输(2021)</v>
      </c>
      <c r="O8794" t="str">
        <f>[1]!b_info_carrydate($A8794)</f>
        <v>2023-10-18</v>
      </c>
    </row>
    <row r="8795" spans="1:15" x14ac:dyDescent="0.2">
      <c r="A8795" t="s">
        <v>3707</v>
      </c>
      <c r="B8795" t="s">
        <v>3708</v>
      </c>
      <c r="C8795" s="1">
        <f>[1]!b_anal_matu_cnbd($A8795,$N$1,3)</f>
        <v>2.4356</v>
      </c>
      <c r="D8795" t="s">
        <v>17</v>
      </c>
      <c r="E8795" t="s">
        <v>1892</v>
      </c>
      <c r="F8795" s="6">
        <f>[1]!b_anal_yield_cnbd($A8795,$N$1,3)</f>
        <v>1.7397</v>
      </c>
      <c r="G8795" t="s">
        <v>11</v>
      </c>
      <c r="H8795" t="s">
        <v>13</v>
      </c>
      <c r="I8795" t="s">
        <v>13</v>
      </c>
      <c r="J8795" t="s">
        <v>13</v>
      </c>
      <c r="K8795" t="s">
        <v>1760</v>
      </c>
      <c r="L8795" t="str">
        <f>[2]!thsiFinD("ths_subject_latest_rating_yy_bond",A8795)</f>
        <v>4-</v>
      </c>
      <c r="M8795" t="str">
        <f>[1]!s_info_industry_sw_2021($A8795,$N$1,1)</f>
        <v>环保(2021)</v>
      </c>
      <c r="O8795" t="str">
        <f>[1]!b_info_carrydate($A8795)</f>
        <v>2023-10-18</v>
      </c>
    </row>
    <row r="8796" spans="1:15" x14ac:dyDescent="0.2">
      <c r="A8796" t="s">
        <v>3709</v>
      </c>
      <c r="B8796" t="s">
        <v>3710</v>
      </c>
      <c r="C8796" s="1">
        <f>[1]!b_anal_matu_cnbd($A8796,$N$1,3)</f>
        <v>0.43559999999999999</v>
      </c>
      <c r="D8796" t="s">
        <v>50</v>
      </c>
      <c r="E8796" t="s">
        <v>3711</v>
      </c>
      <c r="F8796" s="6">
        <f>[1]!b_anal_yield_cnbd($A8796,$N$1,3)</f>
        <v>1.4353</v>
      </c>
      <c r="G8796" t="s">
        <v>11</v>
      </c>
      <c r="H8796" t="s">
        <v>13</v>
      </c>
      <c r="I8796" t="s">
        <v>13</v>
      </c>
      <c r="J8796" t="s">
        <v>13</v>
      </c>
      <c r="K8796" t="s">
        <v>10</v>
      </c>
      <c r="L8796" t="str">
        <f>[2]!thsiFinD("ths_subject_latest_rating_yy_bond",A8796)</f>
        <v>3</v>
      </c>
      <c r="M8796" t="str">
        <f>[1]!s_info_industry_sw_2021($A8796,$N$1,1)</f>
        <v>环保(2021)</v>
      </c>
      <c r="O8796" t="str">
        <f>[1]!b_info_carrydate($A8796)</f>
        <v>2023-10-18</v>
      </c>
    </row>
    <row r="8797" spans="1:15" x14ac:dyDescent="0.2">
      <c r="A8797" t="s">
        <v>3712</v>
      </c>
      <c r="B8797" t="s">
        <v>3713</v>
      </c>
      <c r="C8797" s="1">
        <f>[1]!b_anal_matu_cnbd($A8797,$N$1,3)</f>
        <v>2.4356</v>
      </c>
      <c r="D8797" t="s">
        <v>17</v>
      </c>
      <c r="E8797" t="s">
        <v>3164</v>
      </c>
      <c r="F8797" s="6">
        <f>[1]!b_anal_yield_cnbd($A8797,$N$1,3)</f>
        <v>1.7297</v>
      </c>
      <c r="G8797" t="s">
        <v>11</v>
      </c>
      <c r="H8797" t="s">
        <v>13</v>
      </c>
      <c r="I8797" t="s">
        <v>13</v>
      </c>
      <c r="J8797" t="s">
        <v>13</v>
      </c>
      <c r="K8797" t="s">
        <v>1760</v>
      </c>
      <c r="L8797" t="str">
        <f>[2]!thsiFinD("ths_subject_latest_rating_yy_bond",A8797)</f>
        <v>4</v>
      </c>
      <c r="M8797" t="str">
        <f>[1]!s_info_industry_sw_2021($A8797,$N$1,1)</f>
        <v>社会服务(2021)</v>
      </c>
      <c r="O8797" t="str">
        <f>[1]!b_info_carrydate($A8797)</f>
        <v>2023-10-18</v>
      </c>
    </row>
    <row r="8798" spans="1:15" x14ac:dyDescent="0.2">
      <c r="A8798" t="s">
        <v>3714</v>
      </c>
      <c r="B8798" t="s">
        <v>3715</v>
      </c>
      <c r="C8798" s="1">
        <f>[1]!b_anal_matu_cnbd($A8798,$N$1,3)</f>
        <v>0.43559999999999999</v>
      </c>
      <c r="D8798" t="s">
        <v>17</v>
      </c>
      <c r="E8798" t="s">
        <v>1809</v>
      </c>
      <c r="F8798" s="6">
        <f>[1]!b_anal_yield_cnbd($A8798,$N$1,3)</f>
        <v>1.4653</v>
      </c>
      <c r="G8798" t="s">
        <v>11</v>
      </c>
      <c r="H8798" t="s">
        <v>13</v>
      </c>
      <c r="I8798" t="s">
        <v>13</v>
      </c>
      <c r="J8798" t="s">
        <v>13</v>
      </c>
      <c r="K8798" t="s">
        <v>1760</v>
      </c>
      <c r="L8798" t="str">
        <f>[2]!thsiFinD("ths_subject_latest_rating_yy_bond",A8798)</f>
        <v>4+</v>
      </c>
      <c r="M8798" t="str">
        <f>[1]!s_info_industry_sw_2021($A8798,$N$1,1)</f>
        <v>综合(2021)</v>
      </c>
      <c r="O8798" t="str">
        <f>[1]!b_info_carrydate($A8798)</f>
        <v>2023-10-18</v>
      </c>
    </row>
    <row r="8799" spans="1:15" x14ac:dyDescent="0.2">
      <c r="A8799" t="s">
        <v>13504</v>
      </c>
      <c r="B8799" t="s">
        <v>13505</v>
      </c>
      <c r="C8799" s="1">
        <f>[1]!b_anal_matu_cnbd($A8799,$N$1,3)</f>
        <v>0.43559999999999999</v>
      </c>
      <c r="D8799" t="s">
        <v>32</v>
      </c>
      <c r="E8799" t="s">
        <v>2197</v>
      </c>
      <c r="F8799" s="6">
        <f>[1]!b_anal_yield_cnbd($A8799,$N$1,3)</f>
        <v>1.5253000000000001</v>
      </c>
      <c r="G8799" t="s">
        <v>26</v>
      </c>
      <c r="H8799" t="s">
        <v>13</v>
      </c>
      <c r="I8799" t="s">
        <v>13</v>
      </c>
      <c r="J8799" t="s">
        <v>13</v>
      </c>
      <c r="K8799" t="s">
        <v>1747</v>
      </c>
      <c r="L8799" t="str">
        <f>[2]!thsiFinD("ths_subject_latest_rating_yy_bond",A8799)</f>
        <v>3</v>
      </c>
      <c r="M8799" t="str">
        <f>[1]!s_info_industry_sw_2021($A8799,$N$1,1)</f>
        <v>房地产(2021)</v>
      </c>
      <c r="O8799" t="str">
        <f>[1]!b_info_carrydate($A8799)</f>
        <v>2023-10-18</v>
      </c>
    </row>
    <row r="8800" spans="1:15" x14ac:dyDescent="0.2">
      <c r="A8800" t="s">
        <v>14468</v>
      </c>
      <c r="B8800" t="s">
        <v>14469</v>
      </c>
      <c r="C8800" s="1">
        <f>[1]!b_anal_matu_cnbd($A8800,$N$1,3)</f>
        <v>2.4356</v>
      </c>
      <c r="D8800" t="s">
        <v>32</v>
      </c>
      <c r="E8800" t="s">
        <v>14470</v>
      </c>
      <c r="F8800" s="6">
        <f>[1]!b_anal_yield_cnbd($A8800,$N$1,3)</f>
        <v>1.6903999999999999</v>
      </c>
      <c r="G8800" t="s">
        <v>11</v>
      </c>
      <c r="H8800" t="s">
        <v>13</v>
      </c>
      <c r="I8800" t="s">
        <v>13</v>
      </c>
      <c r="J8800" t="s">
        <v>12</v>
      </c>
      <c r="K8800" t="s">
        <v>445</v>
      </c>
      <c r="L8800" t="str">
        <f>[2]!thsiFinD("ths_subject_latest_rating_yy_bond",A8800)</f>
        <v>4+</v>
      </c>
      <c r="M8800" t="str">
        <f>[1]!s_info_industry_sw_2021($A8800,$N$1,1)</f>
        <v>非银金融(2021)</v>
      </c>
      <c r="O8800" t="str">
        <f>[1]!b_info_carrydate($A8800)</f>
        <v>2023-10-18</v>
      </c>
    </row>
    <row r="8801" spans="1:15" x14ac:dyDescent="0.2">
      <c r="A8801" t="s">
        <v>17875</v>
      </c>
      <c r="B8801" t="s">
        <v>17876</v>
      </c>
      <c r="C8801" s="1">
        <f>[1]!b_anal_matu_cnbd($A8801,$N$1,3)</f>
        <v>0.43559999999999999</v>
      </c>
      <c r="D8801" t="s">
        <v>50</v>
      </c>
      <c r="E8801" t="s">
        <v>3533</v>
      </c>
      <c r="F8801" s="6">
        <f>[1]!b_anal_yield_cnbd($A8801,$N$1,3)</f>
        <v>1.4401999999999999</v>
      </c>
      <c r="G8801" t="s">
        <v>11</v>
      </c>
      <c r="H8801" t="s">
        <v>13</v>
      </c>
      <c r="I8801" t="s">
        <v>13</v>
      </c>
      <c r="J8801" t="s">
        <v>13</v>
      </c>
      <c r="K8801" t="s">
        <v>1747</v>
      </c>
      <c r="L8801" t="str">
        <f>[2]!thsiFinD("ths_subject_latest_rating_yy_bond",A8801)</f>
        <v>3</v>
      </c>
      <c r="M8801" t="str">
        <f>[1]!s_info_industry_sw_2021($A8801,$N$1,1)</f>
        <v>交通运输(2021)</v>
      </c>
      <c r="O8801" t="str">
        <f>[1]!b_info_carrydate($A8801)</f>
        <v>2023-10-18</v>
      </c>
    </row>
    <row r="8802" spans="1:15" x14ac:dyDescent="0.2">
      <c r="A8802" t="s">
        <v>17918</v>
      </c>
      <c r="B8802" t="s">
        <v>17919</v>
      </c>
      <c r="C8802" s="1">
        <f>[1]!b_anal_matu_cnbd($A8802,$N$1,3)</f>
        <v>0.43559999999999999</v>
      </c>
      <c r="D8802" t="s">
        <v>17</v>
      </c>
      <c r="E8802" t="s">
        <v>13056</v>
      </c>
      <c r="F8802" s="6">
        <f>[1]!b_anal_yield_cnbd($A8802,$N$1,3)</f>
        <v>1.4704999999999999</v>
      </c>
      <c r="G8802" t="s">
        <v>11</v>
      </c>
      <c r="H8802" t="s">
        <v>13</v>
      </c>
      <c r="I8802" t="s">
        <v>13</v>
      </c>
      <c r="J8802" t="s">
        <v>13</v>
      </c>
      <c r="K8802" t="s">
        <v>1747</v>
      </c>
      <c r="L8802" t="str">
        <f>[2]!thsiFinD("ths_subject_latest_rating_yy_bond",A8802)</f>
        <v>4+</v>
      </c>
      <c r="M8802" t="str">
        <f>[1]!s_info_industry_sw_2021($A8802,$N$1,1)</f>
        <v>非银金融(2021)</v>
      </c>
      <c r="O8802" t="str">
        <f>[1]!b_info_carrydate($A8802)</f>
        <v>2023-10-18</v>
      </c>
    </row>
    <row r="8803" spans="1:15" x14ac:dyDescent="0.2">
      <c r="A8803" t="s">
        <v>22773</v>
      </c>
      <c r="B8803" t="s">
        <v>22774</v>
      </c>
      <c r="C8803" s="1">
        <f>[1]!b_anal_matu_cnbd($A8803,$N$1,3)</f>
        <v>0.43559999999999999</v>
      </c>
      <c r="D8803" t="s">
        <v>50</v>
      </c>
      <c r="E8803" t="s">
        <v>1615</v>
      </c>
      <c r="F8803" s="6">
        <f>[1]!b_anal_yield_cnbd($A8803,$N$1,3)</f>
        <v>1.4238</v>
      </c>
      <c r="G8803" t="s">
        <v>26</v>
      </c>
      <c r="H8803" t="s">
        <v>13</v>
      </c>
      <c r="I8803" t="s">
        <v>13</v>
      </c>
      <c r="J8803" t="s">
        <v>13</v>
      </c>
      <c r="K8803" t="s">
        <v>1747</v>
      </c>
      <c r="L8803" t="str">
        <f>[2]!thsiFinD("ths_subject_latest_rating_yy_bond",A8803)</f>
        <v>3</v>
      </c>
      <c r="M8803" t="str">
        <f>[1]!s_info_industry_sw_2021($A8803,$N$1,1)</f>
        <v>非银金融(2021)</v>
      </c>
      <c r="O8803" t="str">
        <f>[1]!b_info_carrydate($A8803)</f>
        <v>2023-10-18</v>
      </c>
    </row>
    <row r="8804" spans="1:15" x14ac:dyDescent="0.2">
      <c r="A8804" t="s">
        <v>3687</v>
      </c>
      <c r="B8804" t="s">
        <v>3688</v>
      </c>
      <c r="C8804" s="1">
        <f>[1]!b_anal_matu_cnbd($A8804,$N$1,3)</f>
        <v>0.43290000000000001</v>
      </c>
      <c r="D8804" t="s">
        <v>17</v>
      </c>
      <c r="E8804" t="s">
        <v>3506</v>
      </c>
      <c r="F8804" s="6">
        <f>[1]!b_anal_yield_cnbd($A8804,$N$1,3)</f>
        <v>1.4749000000000001</v>
      </c>
      <c r="G8804" t="s">
        <v>11</v>
      </c>
      <c r="H8804" t="s">
        <v>12</v>
      </c>
      <c r="I8804" t="s">
        <v>13</v>
      </c>
      <c r="J8804" t="s">
        <v>13</v>
      </c>
      <c r="K8804" t="s">
        <v>15526</v>
      </c>
      <c r="L8804" t="str">
        <f>[2]!thsiFinD("ths_subject_latest_rating_yy_bond",A8804)</f>
        <v>5</v>
      </c>
      <c r="M8804" t="str">
        <f>[1]!s_info_industry_sw_2021($A8804,$N$1,1)</f>
        <v>建筑装饰(2021)</v>
      </c>
      <c r="O8804" t="str">
        <f>[1]!b_info_carrydate($A8804)</f>
        <v>2023-10-17</v>
      </c>
    </row>
    <row r="8805" spans="1:15" x14ac:dyDescent="0.2">
      <c r="A8805" t="s">
        <v>3696</v>
      </c>
      <c r="B8805" t="s">
        <v>3697</v>
      </c>
      <c r="C8805" s="1">
        <f>[1]!b_anal_matu_cnbd($A8805,$N$1,3)</f>
        <v>1.4329000000000001</v>
      </c>
      <c r="D8805" t="s">
        <v>17</v>
      </c>
      <c r="E8805" t="s">
        <v>1118</v>
      </c>
      <c r="F8805" s="6">
        <f>[1]!b_anal_yield_cnbd($A8805,$N$1,3)</f>
        <v>1.6415</v>
      </c>
      <c r="G8805" t="s">
        <v>11</v>
      </c>
      <c r="H8805" t="s">
        <v>13</v>
      </c>
      <c r="I8805" t="s">
        <v>13</v>
      </c>
      <c r="J8805" t="s">
        <v>13</v>
      </c>
      <c r="K8805" t="s">
        <v>15639</v>
      </c>
      <c r="L8805" t="str">
        <f>[2]!thsiFinD("ths_subject_latest_rating_yy_bond",A8805)</f>
        <v>4-</v>
      </c>
      <c r="M8805" t="str">
        <f>[1]!s_info_industry_sw_2021($A8805,$N$1,1)</f>
        <v>非银金融(2021)</v>
      </c>
      <c r="O8805" t="str">
        <f>[1]!b_info_carrydate($A8805)</f>
        <v>2023-10-17</v>
      </c>
    </row>
    <row r="8806" spans="1:15" x14ac:dyDescent="0.2">
      <c r="A8806" t="s">
        <v>3698</v>
      </c>
      <c r="B8806" t="s">
        <v>3699</v>
      </c>
      <c r="C8806" s="1">
        <f>[1]!b_anal_matu_cnbd($A8806,$N$1,3)</f>
        <v>0.43290000000000001</v>
      </c>
      <c r="D8806" t="s">
        <v>17</v>
      </c>
      <c r="E8806" t="s">
        <v>1118</v>
      </c>
      <c r="F8806" s="6">
        <f>[1]!b_anal_yield_cnbd($A8806,$N$1,3)</f>
        <v>1.5248999999999999</v>
      </c>
      <c r="G8806" t="s">
        <v>11</v>
      </c>
      <c r="H8806" t="s">
        <v>13</v>
      </c>
      <c r="I8806" t="s">
        <v>13</v>
      </c>
      <c r="J8806" t="s">
        <v>13</v>
      </c>
      <c r="K8806" t="s">
        <v>15639</v>
      </c>
      <c r="L8806" t="str">
        <f>[2]!thsiFinD("ths_subject_latest_rating_yy_bond",A8806)</f>
        <v>4-</v>
      </c>
      <c r="M8806" t="str">
        <f>[1]!s_info_industry_sw_2021($A8806,$N$1,1)</f>
        <v>非银金融(2021)</v>
      </c>
      <c r="O8806" t="str">
        <f>[1]!b_info_carrydate($A8806)</f>
        <v>2023-10-17</v>
      </c>
    </row>
    <row r="8807" spans="1:15" x14ac:dyDescent="0.2">
      <c r="A8807" t="s">
        <v>3675</v>
      </c>
      <c r="B8807" t="s">
        <v>3676</v>
      </c>
      <c r="C8807" s="1">
        <f>[1]!b_anal_matu_cnbd($A8807,$N$1,3)</f>
        <v>0.43009999999999998</v>
      </c>
      <c r="D8807" t="s">
        <v>32</v>
      </c>
      <c r="E8807" t="s">
        <v>2014</v>
      </c>
      <c r="F8807" s="6">
        <f>[1]!b_anal_yield_cnbd($A8807,$N$1,3)</f>
        <v>1.4448000000000001</v>
      </c>
      <c r="G8807" t="s">
        <v>11</v>
      </c>
      <c r="H8807" t="s">
        <v>13</v>
      </c>
      <c r="I8807" t="s">
        <v>13</v>
      </c>
      <c r="J8807" t="s">
        <v>13</v>
      </c>
      <c r="K8807" t="s">
        <v>445</v>
      </c>
      <c r="L8807" t="str">
        <f>[2]!thsiFinD("ths_subject_latest_rating_yy_bond",A8807)</f>
        <v>3</v>
      </c>
      <c r="M8807" t="str">
        <f>[1]!s_info_industry_sw_2021($A8807,$N$1,1)</f>
        <v>非银金融(2021)</v>
      </c>
      <c r="O8807" t="str">
        <f>[1]!b_info_carrydate($A8807)</f>
        <v>2023-10-16</v>
      </c>
    </row>
    <row r="8808" spans="1:15" x14ac:dyDescent="0.2">
      <c r="A8808" t="s">
        <v>3677</v>
      </c>
      <c r="B8808" t="s">
        <v>3678</v>
      </c>
      <c r="C8808" s="1">
        <f>[1]!b_anal_matu_cnbd($A8808,$N$1,3)</f>
        <v>0.43009999999999998</v>
      </c>
      <c r="D8808" t="s">
        <v>21</v>
      </c>
      <c r="E8808" t="s">
        <v>1126</v>
      </c>
      <c r="F8808" s="6">
        <f>[1]!b_anal_yield_cnbd($A8808,$N$1,3)</f>
        <v>1.5848</v>
      </c>
      <c r="G8808" t="s">
        <v>11</v>
      </c>
      <c r="H8808" t="s">
        <v>13</v>
      </c>
      <c r="I8808" t="s">
        <v>13</v>
      </c>
      <c r="J8808" t="s">
        <v>12</v>
      </c>
      <c r="K8808" t="s">
        <v>15526</v>
      </c>
      <c r="L8808" t="str">
        <f>[2]!thsiFinD("ths_subject_latest_rating_yy_bond",A8808)</f>
        <v>5-</v>
      </c>
      <c r="M8808" t="str">
        <f>[1]!s_info_industry_sw_2021($A8808,$N$1,1)</f>
        <v>建筑装饰(2021)</v>
      </c>
      <c r="O8808" t="str">
        <f>[1]!b_info_carrydate($A8808)</f>
        <v>2023-10-16</v>
      </c>
    </row>
    <row r="8809" spans="1:15" x14ac:dyDescent="0.2">
      <c r="A8809" t="s">
        <v>3679</v>
      </c>
      <c r="B8809" t="s">
        <v>3680</v>
      </c>
      <c r="C8809" s="1">
        <f>[1]!b_anal_matu_cnbd($A8809,$N$1,3)</f>
        <v>0.43009999999999998</v>
      </c>
      <c r="D8809" t="s">
        <v>17</v>
      </c>
      <c r="E8809" t="s">
        <v>2652</v>
      </c>
      <c r="F8809" s="6">
        <f>[1]!b_anal_yield_cnbd($A8809,$N$1,3)</f>
        <v>1.4738</v>
      </c>
      <c r="G8809" t="s">
        <v>11</v>
      </c>
      <c r="H8809" t="s">
        <v>13</v>
      </c>
      <c r="I8809" t="s">
        <v>13</v>
      </c>
      <c r="J8809" t="s">
        <v>13</v>
      </c>
      <c r="K8809" t="s">
        <v>15526</v>
      </c>
      <c r="L8809" t="str">
        <f>[2]!thsiFinD("ths_subject_latest_rating_yy_bond",A8809)</f>
        <v>4</v>
      </c>
      <c r="M8809" t="str">
        <f>[1]!s_info_industry_sw_2021($A8809,$N$1,1)</f>
        <v>公用事业(2021)</v>
      </c>
      <c r="O8809" t="str">
        <f>[1]!b_info_carrydate($A8809)</f>
        <v>2023-10-16</v>
      </c>
    </row>
    <row r="8810" spans="1:15" x14ac:dyDescent="0.2">
      <c r="A8810" t="s">
        <v>3681</v>
      </c>
      <c r="B8810" t="s">
        <v>3682</v>
      </c>
      <c r="C8810" s="1">
        <f>[1]!b_anal_matu_cnbd($A8810,$N$1,3)</f>
        <v>0.43009999999999998</v>
      </c>
      <c r="D8810" t="s">
        <v>17</v>
      </c>
      <c r="E8810" t="s">
        <v>522</v>
      </c>
      <c r="F8810" s="6">
        <f>[1]!b_anal_yield_cnbd($A8810,$N$1,3)</f>
        <v>1.4738</v>
      </c>
      <c r="G8810" t="s">
        <v>11</v>
      </c>
      <c r="H8810" t="s">
        <v>12</v>
      </c>
      <c r="I8810" t="s">
        <v>13</v>
      </c>
      <c r="J8810" t="s">
        <v>13</v>
      </c>
      <c r="K8810" t="s">
        <v>1747</v>
      </c>
      <c r="L8810" t="str">
        <f>[2]!thsiFinD("ths_subject_latest_rating_yy_bond",A8810)</f>
        <v>4+</v>
      </c>
      <c r="M8810" t="str">
        <f>[1]!s_info_industry_sw_2021($A8810,$N$1,1)</f>
        <v>建筑装饰(2021)</v>
      </c>
      <c r="O8810" t="str">
        <f>[1]!b_info_carrydate($A8810)</f>
        <v>2023-10-16</v>
      </c>
    </row>
    <row r="8811" spans="1:15" x14ac:dyDescent="0.2">
      <c r="A8811" t="s">
        <v>3683</v>
      </c>
      <c r="B8811" t="s">
        <v>3684</v>
      </c>
      <c r="C8811" s="1">
        <f>[1]!b_anal_matu_cnbd($A8811,$N$1,3)</f>
        <v>2.4300999999999999</v>
      </c>
      <c r="D8811" t="s">
        <v>17</v>
      </c>
      <c r="E8811" t="s">
        <v>522</v>
      </c>
      <c r="F8811" s="6">
        <f>[1]!b_anal_yield_cnbd($A8811,$N$1,3)</f>
        <v>1.7292000000000001</v>
      </c>
      <c r="G8811" t="s">
        <v>11</v>
      </c>
      <c r="H8811" t="s">
        <v>12</v>
      </c>
      <c r="I8811" t="s">
        <v>13</v>
      </c>
      <c r="J8811" t="s">
        <v>13</v>
      </c>
      <c r="K8811" t="s">
        <v>1747</v>
      </c>
      <c r="L8811" t="str">
        <f>[2]!thsiFinD("ths_subject_latest_rating_yy_bond",A8811)</f>
        <v>4+</v>
      </c>
      <c r="M8811" t="str">
        <f>[1]!s_info_industry_sw_2021($A8811,$N$1,1)</f>
        <v>建筑装饰(2021)</v>
      </c>
      <c r="O8811" t="str">
        <f>[1]!b_info_carrydate($A8811)</f>
        <v>2023-10-16</v>
      </c>
    </row>
    <row r="8812" spans="1:15" x14ac:dyDescent="0.2">
      <c r="A8812" t="s">
        <v>13146</v>
      </c>
      <c r="B8812" t="s">
        <v>13147</v>
      </c>
      <c r="C8812" s="1">
        <f>[1]!b_anal_matu_cnbd($A8812,$N$1,3)</f>
        <v>0.43009999999999998</v>
      </c>
      <c r="D8812" t="s">
        <v>50</v>
      </c>
      <c r="E8812" t="s">
        <v>1655</v>
      </c>
      <c r="F8812" s="6">
        <f>[1]!b_anal_yield_cnbd($A8812,$N$1,3)</f>
        <v>1.4033</v>
      </c>
      <c r="G8812" t="s">
        <v>11</v>
      </c>
      <c r="H8812" t="s">
        <v>13</v>
      </c>
      <c r="I8812" t="s">
        <v>13</v>
      </c>
      <c r="J8812" t="s">
        <v>13</v>
      </c>
      <c r="K8812" t="s">
        <v>445</v>
      </c>
      <c r="L8812" t="str">
        <f>[2]!thsiFinD("ths_subject_latest_rating_yy_bond",A8812)</f>
        <v>3</v>
      </c>
      <c r="M8812" t="str">
        <f>[1]!s_info_industry_sw_2021($A8812,$N$1,1)</f>
        <v>非银金融(2021)</v>
      </c>
      <c r="O8812" t="str">
        <f>[1]!b_info_carrydate($A8812)</f>
        <v>2023-10-16</v>
      </c>
    </row>
    <row r="8813" spans="1:15" x14ac:dyDescent="0.2">
      <c r="A8813" t="s">
        <v>13148</v>
      </c>
      <c r="B8813" t="s">
        <v>13149</v>
      </c>
      <c r="C8813" s="1">
        <f>[1]!b_anal_matu_cnbd($A8813,$N$1,3)</f>
        <v>2.4300999999999999</v>
      </c>
      <c r="D8813" t="s">
        <v>50</v>
      </c>
      <c r="E8813" t="s">
        <v>1655</v>
      </c>
      <c r="F8813" s="6">
        <f>[1]!b_anal_yield_cnbd($A8813,$N$1,3)</f>
        <v>1.6363000000000001</v>
      </c>
      <c r="G8813" t="s">
        <v>11</v>
      </c>
      <c r="H8813" t="s">
        <v>13</v>
      </c>
      <c r="I8813" t="s">
        <v>13</v>
      </c>
      <c r="J8813" t="s">
        <v>13</v>
      </c>
      <c r="K8813" t="s">
        <v>445</v>
      </c>
      <c r="L8813" t="str">
        <f>[2]!thsiFinD("ths_subject_latest_rating_yy_bond",A8813)</f>
        <v>3</v>
      </c>
      <c r="M8813" t="str">
        <f>[1]!s_info_industry_sw_2021($A8813,$N$1,1)</f>
        <v>非银金融(2021)</v>
      </c>
      <c r="O8813" t="str">
        <f>[1]!b_info_carrydate($A8813)</f>
        <v>2023-10-16</v>
      </c>
    </row>
    <row r="8814" spans="1:15" x14ac:dyDescent="0.2">
      <c r="A8814" t="s">
        <v>13150</v>
      </c>
      <c r="B8814" t="s">
        <v>13151</v>
      </c>
      <c r="C8814" s="1">
        <f>[1]!b_anal_matu_cnbd($A8814,$N$1,3)</f>
        <v>7.4301000000000004</v>
      </c>
      <c r="D8814" t="s">
        <v>50</v>
      </c>
      <c r="E8814" t="s">
        <v>1655</v>
      </c>
      <c r="F8814" s="6">
        <f>[1]!b_anal_yield_cnbd($A8814,$N$1,3)</f>
        <v>1.9558</v>
      </c>
      <c r="G8814" t="s">
        <v>11</v>
      </c>
      <c r="H8814" t="s">
        <v>13</v>
      </c>
      <c r="I8814" t="s">
        <v>13</v>
      </c>
      <c r="J8814" t="s">
        <v>13</v>
      </c>
      <c r="K8814" t="s">
        <v>445</v>
      </c>
      <c r="L8814" t="str">
        <f>[2]!thsiFinD("ths_subject_latest_rating_yy_bond",A8814)</f>
        <v>3</v>
      </c>
      <c r="M8814" t="str">
        <f>[1]!s_info_industry_sw_2021($A8814,$N$1,1)</f>
        <v>非银金融(2021)</v>
      </c>
      <c r="O8814" t="str">
        <f>[1]!b_info_carrydate($A8814)</f>
        <v>2023-10-16</v>
      </c>
    </row>
    <row r="8815" spans="1:15" x14ac:dyDescent="0.2">
      <c r="A8815" t="s">
        <v>14463</v>
      </c>
      <c r="B8815" t="s">
        <v>14464</v>
      </c>
      <c r="C8815" s="1">
        <f>[1]!b_anal_matu_cnbd($A8815,$N$1,3)</f>
        <v>7.4301000000000004</v>
      </c>
      <c r="D8815" t="s">
        <v>50</v>
      </c>
      <c r="E8815" t="s">
        <v>94</v>
      </c>
      <c r="F8815" s="6">
        <f>[1]!b_anal_yield_cnbd($A8815,$N$1,3)</f>
        <v>2.4076</v>
      </c>
      <c r="G8815" t="s">
        <v>11</v>
      </c>
      <c r="H8815" t="s">
        <v>13</v>
      </c>
      <c r="I8815" t="s">
        <v>13</v>
      </c>
      <c r="J8815" t="s">
        <v>13</v>
      </c>
      <c r="K8815" t="s">
        <v>15525</v>
      </c>
      <c r="L8815" t="str">
        <f>[2]!thsiFinD("ths_subject_latest_rating_yy_bond",A8815)</f>
        <v>3</v>
      </c>
      <c r="M8815" t="str">
        <f>[1]!s_info_industry_sw_2021($A8815,$N$1,1)</f>
        <v>房地产(2021)</v>
      </c>
      <c r="O8815" t="str">
        <f>[1]!b_info_carrydate($A8815)</f>
        <v>2023-10-16</v>
      </c>
    </row>
    <row r="8816" spans="1:15" x14ac:dyDescent="0.2">
      <c r="A8816" t="s">
        <v>14465</v>
      </c>
      <c r="B8816" t="s">
        <v>14466</v>
      </c>
      <c r="C8816" s="1">
        <f>[1]!b_anal_matu_cnbd($A8816,$N$1,3)</f>
        <v>0.43009999999999998</v>
      </c>
      <c r="D8816" t="s">
        <v>17</v>
      </c>
      <c r="E8816" t="s">
        <v>14467</v>
      </c>
      <c r="F8816" s="6">
        <f>[1]!b_anal_yield_cnbd($A8816,$N$1,3)</f>
        <v>1.4699</v>
      </c>
      <c r="G8816" t="s">
        <v>11</v>
      </c>
      <c r="H8816" t="s">
        <v>13</v>
      </c>
      <c r="I8816" t="s">
        <v>13</v>
      </c>
      <c r="J8816" t="s">
        <v>13</v>
      </c>
      <c r="K8816" t="s">
        <v>15639</v>
      </c>
      <c r="L8816" t="str">
        <f>[2]!thsiFinD("ths_subject_latest_rating_yy_bond",A8816)</f>
        <v>5-</v>
      </c>
      <c r="M8816" t="str">
        <f>[1]!s_info_industry_sw_2021($A8816,$N$1,1)</f>
        <v>钢铁(2021)</v>
      </c>
      <c r="O8816" t="str">
        <f>[1]!b_info_carrydate($A8816)</f>
        <v>2023-10-16</v>
      </c>
    </row>
    <row r="8817" spans="1:15" x14ac:dyDescent="0.2">
      <c r="A8817" t="s">
        <v>17823</v>
      </c>
      <c r="B8817" t="s">
        <v>17824</v>
      </c>
      <c r="C8817" s="1">
        <f>[1]!b_anal_matu_cnbd($A8817,$N$1,3)</f>
        <v>2.4300999999999999</v>
      </c>
      <c r="D8817" t="s">
        <v>17</v>
      </c>
      <c r="E8817" t="s">
        <v>2860</v>
      </c>
      <c r="F8817" s="6">
        <f>[1]!b_anal_yield_cnbd($A8817,$N$1,3)</f>
        <v>1.7734000000000001</v>
      </c>
      <c r="G8817" t="s">
        <v>11</v>
      </c>
      <c r="H8817" t="s">
        <v>13</v>
      </c>
      <c r="I8817" t="s">
        <v>13</v>
      </c>
      <c r="J8817" t="s">
        <v>13</v>
      </c>
      <c r="K8817" t="s">
        <v>15525</v>
      </c>
      <c r="L8817" t="str">
        <f>[2]!thsiFinD("ths_subject_latest_rating_yy_bond",A8817)</f>
        <v>5+</v>
      </c>
      <c r="M8817" t="str">
        <f>[1]!s_info_industry_sw_2021($A8817,$N$1,1)</f>
        <v>商贸零售(2021)</v>
      </c>
      <c r="O8817" t="str">
        <f>[1]!b_info_carrydate($A8817)</f>
        <v>2023-10-16</v>
      </c>
    </row>
    <row r="8818" spans="1:15" x14ac:dyDescent="0.2">
      <c r="A8818" t="s">
        <v>17864</v>
      </c>
      <c r="B8818" t="s">
        <v>17865</v>
      </c>
      <c r="C8818" s="1">
        <f>[1]!b_anal_matu_cnbd($A8818,$N$1,3)</f>
        <v>0.43009999999999998</v>
      </c>
      <c r="D8818" t="s">
        <v>17</v>
      </c>
      <c r="E8818" t="s">
        <v>17866</v>
      </c>
      <c r="F8818" s="6">
        <f>[1]!b_anal_yield_cnbd($A8818,$N$1,3)</f>
        <v>1.4699</v>
      </c>
      <c r="G8818" t="s">
        <v>11</v>
      </c>
      <c r="H8818" t="s">
        <v>13</v>
      </c>
      <c r="I8818" t="s">
        <v>13</v>
      </c>
      <c r="J8818" t="s">
        <v>13</v>
      </c>
      <c r="K8818" t="s">
        <v>445</v>
      </c>
      <c r="L8818" t="str">
        <f>[2]!thsiFinD("ths_subject_latest_rating_yy_bond",A8818)</f>
        <v>3</v>
      </c>
      <c r="M8818" t="str">
        <f>[1]!s_info_industry_sw_2021($A8818,$N$1,1)</f>
        <v>交通运输(2021)</v>
      </c>
      <c r="O8818" t="str">
        <f>[1]!b_info_carrydate($A8818)</f>
        <v>2023-10-16</v>
      </c>
    </row>
    <row r="8819" spans="1:15" x14ac:dyDescent="0.2">
      <c r="A8819" t="s">
        <v>17877</v>
      </c>
      <c r="B8819" t="s">
        <v>17878</v>
      </c>
      <c r="C8819" s="1">
        <f>[1]!b_anal_matu_cnbd($A8819,$N$1,3)</f>
        <v>7.4301000000000004</v>
      </c>
      <c r="D8819" t="s">
        <v>50</v>
      </c>
      <c r="E8819" t="s">
        <v>12856</v>
      </c>
      <c r="F8819" s="6">
        <f>[1]!b_anal_yield_cnbd($A8819,$N$1,3)</f>
        <v>1.9558</v>
      </c>
      <c r="G8819" t="s">
        <v>11</v>
      </c>
      <c r="H8819" t="s">
        <v>13</v>
      </c>
      <c r="I8819" t="s">
        <v>13</v>
      </c>
      <c r="J8819" t="s">
        <v>13</v>
      </c>
      <c r="K8819" t="s">
        <v>1747</v>
      </c>
      <c r="L8819" t="str">
        <f>[2]!thsiFinD("ths_subject_latest_rating_yy_bond",A8819)</f>
        <v>2</v>
      </c>
      <c r="M8819" t="str">
        <f>[1]!s_info_industry_sw_2021($A8819,$N$1,1)</f>
        <v>非银金融(2021)</v>
      </c>
      <c r="O8819" t="str">
        <f>[1]!b_info_carrydate($A8819)</f>
        <v>2023-10-16</v>
      </c>
    </row>
    <row r="8820" spans="1:15" x14ac:dyDescent="0.2">
      <c r="A8820" t="s">
        <v>22769</v>
      </c>
      <c r="B8820" t="s">
        <v>22770</v>
      </c>
      <c r="C8820" s="1">
        <f>[1]!b_anal_matu_cnbd($A8820,$N$1,3)</f>
        <v>0.43009999999999998</v>
      </c>
      <c r="D8820" t="s">
        <v>32</v>
      </c>
      <c r="E8820" t="s">
        <v>1664</v>
      </c>
      <c r="F8820" s="6">
        <f>[1]!b_anal_yield_cnbd($A8820,$N$1,3)</f>
        <v>1.4420999999999999</v>
      </c>
      <c r="G8820" t="s">
        <v>11</v>
      </c>
      <c r="H8820" t="s">
        <v>13</v>
      </c>
      <c r="I8820" t="s">
        <v>13</v>
      </c>
      <c r="J8820" t="s">
        <v>13</v>
      </c>
      <c r="K8820" t="s">
        <v>1760</v>
      </c>
      <c r="L8820" t="str">
        <f>[2]!thsiFinD("ths_subject_latest_rating_yy_bond",A8820)</f>
        <v>3</v>
      </c>
      <c r="M8820" t="str">
        <f>[1]!s_info_industry_sw_2021($A8820,$N$1,1)</f>
        <v>非银金融(2021)</v>
      </c>
      <c r="O8820" t="str">
        <f>[1]!b_info_carrydate($A8820)</f>
        <v>2023-10-16</v>
      </c>
    </row>
    <row r="8821" spans="1:15" x14ac:dyDescent="0.2">
      <c r="A8821" t="s">
        <v>23039</v>
      </c>
      <c r="B8821" t="s">
        <v>23040</v>
      </c>
      <c r="C8821" s="1">
        <f>[1]!b_anal_matu_cnbd($A8821,$N$1,3)</f>
        <v>2.4300999999999999</v>
      </c>
      <c r="D8821" t="s">
        <v>17</v>
      </c>
      <c r="E8821" t="s">
        <v>2860</v>
      </c>
      <c r="F8821" s="6">
        <f>[1]!b_anal_yield_cnbd($A8821,$N$1,3)</f>
        <v>1.7734000000000001</v>
      </c>
      <c r="G8821" t="s">
        <v>11</v>
      </c>
      <c r="H8821" t="s">
        <v>13</v>
      </c>
      <c r="I8821" t="s">
        <v>13</v>
      </c>
      <c r="J8821" t="s">
        <v>13</v>
      </c>
      <c r="K8821" t="s">
        <v>15525</v>
      </c>
      <c r="L8821" t="str">
        <f>[2]!thsiFinD("ths_subject_latest_rating_yy_bond",A8821)</f>
        <v>5+</v>
      </c>
      <c r="M8821" t="str">
        <f>[1]!s_info_industry_sw_2021($A8821,$N$1,1)</f>
        <v>商贸零售(2021)</v>
      </c>
      <c r="O8821" t="str">
        <f>[1]!b_info_carrydate($A8821)</f>
        <v>2023-10-16</v>
      </c>
    </row>
    <row r="8822" spans="1:15" x14ac:dyDescent="0.2">
      <c r="A8822" t="s">
        <v>13412</v>
      </c>
      <c r="B8822" t="s">
        <v>13413</v>
      </c>
      <c r="C8822" s="1">
        <f>[1]!b_anal_matu_cnbd($A8822,$N$1,3)</f>
        <v>2.4218999999999999</v>
      </c>
      <c r="D8822" t="s">
        <v>307</v>
      </c>
      <c r="E8822" t="s">
        <v>1560</v>
      </c>
      <c r="F8822" s="6">
        <f>[1]!b_anal_yield_cnbd($A8822,$N$1,3)</f>
        <v>1.6037999999999999</v>
      </c>
      <c r="G8822" t="s">
        <v>26</v>
      </c>
      <c r="H8822" t="s">
        <v>13</v>
      </c>
      <c r="I8822" t="s">
        <v>13</v>
      </c>
      <c r="J8822" t="s">
        <v>13</v>
      </c>
      <c r="K8822" t="s">
        <v>50</v>
      </c>
      <c r="L8822" t="str">
        <f>[2]!thsiFinD("ths_subject_latest_rating_yy_bond",A8822)</f>
        <v>1</v>
      </c>
      <c r="M8822" t="str">
        <f>[1]!s_info_industry_sw_2021($A8822,$N$1,1)</f>
        <v>交通运输(2021)</v>
      </c>
      <c r="O8822" t="str">
        <f>[1]!b_info_carrydate($A8822)</f>
        <v>2023-10-13</v>
      </c>
    </row>
    <row r="8823" spans="1:15" x14ac:dyDescent="0.2">
      <c r="A8823" t="s">
        <v>13414</v>
      </c>
      <c r="B8823" t="s">
        <v>13415</v>
      </c>
      <c r="C8823" s="1">
        <f>[1]!b_anal_matu_cnbd($A8823,$N$1,3)</f>
        <v>27.421900000000001</v>
      </c>
      <c r="D8823" t="s">
        <v>307</v>
      </c>
      <c r="E8823" t="s">
        <v>1560</v>
      </c>
      <c r="F8823" s="6">
        <f>[1]!b_anal_yield_cnbd($A8823,$N$1,3)</f>
        <v>2.4622999999999999</v>
      </c>
      <c r="G8823" t="s">
        <v>26</v>
      </c>
      <c r="H8823" t="s">
        <v>13</v>
      </c>
      <c r="I8823" t="s">
        <v>13</v>
      </c>
      <c r="J8823" t="s">
        <v>13</v>
      </c>
      <c r="K8823" t="s">
        <v>50</v>
      </c>
      <c r="L8823" t="str">
        <f>[2]!thsiFinD("ths_subject_latest_rating_yy_bond",A8823)</f>
        <v>1</v>
      </c>
      <c r="M8823" t="str">
        <f>[1]!s_info_industry_sw_2021($A8823,$N$1,1)</f>
        <v>交通运输(2021)</v>
      </c>
      <c r="O8823" t="str">
        <f>[1]!b_info_carrydate($A8823)</f>
        <v>2023-10-13</v>
      </c>
    </row>
    <row r="8824" spans="1:15" x14ac:dyDescent="0.2">
      <c r="A8824" t="s">
        <v>15971</v>
      </c>
      <c r="B8824" t="s">
        <v>15972</v>
      </c>
      <c r="C8824" s="1">
        <f>[1]!b_anal_matu_cnbd($A8824,$N$1,3)</f>
        <v>2.4218999999999999</v>
      </c>
      <c r="D8824" t="s">
        <v>307</v>
      </c>
      <c r="E8824" t="s">
        <v>1560</v>
      </c>
      <c r="F8824" s="6">
        <f>[1]!b_anal_yield_cnbd($A8824,$N$1,3)</f>
        <v>1.6037999999999999</v>
      </c>
      <c r="G8824" t="s">
        <v>26</v>
      </c>
      <c r="H8824" t="s">
        <v>13</v>
      </c>
      <c r="I8824" t="s">
        <v>13</v>
      </c>
      <c r="J8824" t="s">
        <v>13</v>
      </c>
      <c r="K8824" t="s">
        <v>50</v>
      </c>
      <c r="L8824" t="str">
        <f>[2]!thsiFinD("ths_subject_latest_rating_yy_bond",A8824)</f>
        <v>1</v>
      </c>
      <c r="M8824" t="str">
        <f>[1]!s_info_industry_sw_2021($A8824,$N$1,1)</f>
        <v>交通运输(2021)</v>
      </c>
      <c r="O8824" t="str">
        <f>[1]!b_info_carrydate($A8824)</f>
        <v>2023-10-13</v>
      </c>
    </row>
    <row r="8825" spans="1:15" x14ac:dyDescent="0.2">
      <c r="A8825" t="s">
        <v>15973</v>
      </c>
      <c r="B8825" t="s">
        <v>15974</v>
      </c>
      <c r="C8825" s="1">
        <f>[1]!b_anal_matu_cnbd($A8825,$N$1,3)</f>
        <v>27.421900000000001</v>
      </c>
      <c r="D8825" t="s">
        <v>307</v>
      </c>
      <c r="E8825" t="s">
        <v>1560</v>
      </c>
      <c r="F8825" s="6">
        <f>[1]!b_anal_yield_cnbd($A8825,$N$1,3)</f>
        <v>2.4622999999999999</v>
      </c>
      <c r="G8825" t="s">
        <v>26</v>
      </c>
      <c r="H8825" t="s">
        <v>13</v>
      </c>
      <c r="I8825" t="s">
        <v>13</v>
      </c>
      <c r="J8825" t="s">
        <v>13</v>
      </c>
      <c r="K8825" t="s">
        <v>50</v>
      </c>
      <c r="L8825" t="str">
        <f>[2]!thsiFinD("ths_subject_latest_rating_yy_bond",A8825)</f>
        <v>1</v>
      </c>
      <c r="M8825" t="str">
        <f>[1]!s_info_industry_sw_2021($A8825,$N$1,1)</f>
        <v>交通运输(2021)</v>
      </c>
      <c r="O8825" t="str">
        <f>[1]!b_info_carrydate($A8825)</f>
        <v>2023-10-13</v>
      </c>
    </row>
    <row r="8826" spans="1:15" x14ac:dyDescent="0.2">
      <c r="A8826" t="s">
        <v>17825</v>
      </c>
      <c r="B8826" t="s">
        <v>15972</v>
      </c>
      <c r="C8826" s="1">
        <f>[1]!b_anal_matu_cnbd($A8826,$N$1,3)</f>
        <v>2.4218999999999999</v>
      </c>
      <c r="D8826" t="s">
        <v>307</v>
      </c>
      <c r="E8826" t="s">
        <v>1560</v>
      </c>
      <c r="F8826" s="6">
        <f>[1]!b_anal_yield_cnbd($A8826,$N$1,3)</f>
        <v>1.6037999999999999</v>
      </c>
      <c r="G8826" t="s">
        <v>26</v>
      </c>
      <c r="H8826" t="s">
        <v>13</v>
      </c>
      <c r="I8826" t="s">
        <v>13</v>
      </c>
      <c r="J8826" t="s">
        <v>13</v>
      </c>
      <c r="K8826" t="s">
        <v>50</v>
      </c>
      <c r="L8826" t="str">
        <f>[2]!thsiFinD("ths_subject_latest_rating_yy_bond",A8826)</f>
        <v>1</v>
      </c>
      <c r="M8826" t="str">
        <f>[1]!s_info_industry_sw_2021($A8826,$N$1,1)</f>
        <v>交通运输(2021)</v>
      </c>
      <c r="O8826" t="str">
        <f>[1]!b_info_carrydate($A8826)</f>
        <v>2023-10-13</v>
      </c>
    </row>
    <row r="8827" spans="1:15" x14ac:dyDescent="0.2">
      <c r="A8827" t="s">
        <v>17826</v>
      </c>
      <c r="B8827" t="s">
        <v>15974</v>
      </c>
      <c r="C8827" s="1">
        <f>[1]!b_anal_matu_cnbd($A8827,$N$1,3)</f>
        <v>27.421900000000001</v>
      </c>
      <c r="D8827" t="s">
        <v>307</v>
      </c>
      <c r="E8827" t="s">
        <v>1560</v>
      </c>
      <c r="F8827" s="6">
        <f>[1]!b_anal_yield_cnbd($A8827,$N$1,3)</f>
        <v>2.4622999999999999</v>
      </c>
      <c r="G8827" t="s">
        <v>26</v>
      </c>
      <c r="H8827" t="s">
        <v>13</v>
      </c>
      <c r="I8827" t="s">
        <v>13</v>
      </c>
      <c r="J8827" t="s">
        <v>13</v>
      </c>
      <c r="K8827" t="s">
        <v>50</v>
      </c>
      <c r="L8827" t="str">
        <f>[2]!thsiFinD("ths_subject_latest_rating_yy_bond",A8827)</f>
        <v>1</v>
      </c>
      <c r="M8827" t="str">
        <f>[1]!s_info_industry_sw_2021($A8827,$N$1,1)</f>
        <v>交通运输(2021)</v>
      </c>
      <c r="O8827" t="str">
        <f>[1]!b_info_carrydate($A8827)</f>
        <v>2023-10-13</v>
      </c>
    </row>
    <row r="8828" spans="1:15" x14ac:dyDescent="0.2">
      <c r="A8828" t="s">
        <v>17849</v>
      </c>
      <c r="B8828" t="s">
        <v>17850</v>
      </c>
      <c r="C8828" s="1">
        <f>[1]!b_anal_matu_cnbd($A8828,$N$1,3)</f>
        <v>0.4219</v>
      </c>
      <c r="D8828" t="s">
        <v>21</v>
      </c>
      <c r="E8828" t="s">
        <v>5185</v>
      </c>
      <c r="F8828" s="6">
        <f>[1]!b_anal_yield_cnbd($A8828,$N$1,3)</f>
        <v>1.4996</v>
      </c>
      <c r="G8828" t="s">
        <v>11</v>
      </c>
      <c r="H8828" t="s">
        <v>12</v>
      </c>
      <c r="I8828" t="s">
        <v>13</v>
      </c>
      <c r="J8828" t="s">
        <v>13</v>
      </c>
      <c r="K8828" t="s">
        <v>15639</v>
      </c>
      <c r="L8828" t="str">
        <f>[2]!thsiFinD("ths_subject_latest_rating_yy_bond",A8828)</f>
        <v>5</v>
      </c>
      <c r="M8828" t="str">
        <f>[1]!s_info_industry_sw_2021($A8828,$N$1,1)</f>
        <v>建筑装饰(2021)</v>
      </c>
      <c r="O8828" t="str">
        <f>[1]!b_info_carrydate($A8828)</f>
        <v>2023-10-13</v>
      </c>
    </row>
    <row r="8829" spans="1:15" x14ac:dyDescent="0.2">
      <c r="A8829" t="s">
        <v>17851</v>
      </c>
      <c r="B8829" t="s">
        <v>17852</v>
      </c>
      <c r="C8829" s="1">
        <f>[1]!b_anal_matu_cnbd($A8829,$N$1,3)</f>
        <v>2.4218999999999999</v>
      </c>
      <c r="D8829" t="s">
        <v>21</v>
      </c>
      <c r="E8829" t="s">
        <v>5185</v>
      </c>
      <c r="F8829" s="6">
        <f>[1]!b_anal_yield_cnbd($A8829,$N$1,3)</f>
        <v>1.7735000000000001</v>
      </c>
      <c r="G8829" t="s">
        <v>11</v>
      </c>
      <c r="H8829" t="s">
        <v>12</v>
      </c>
      <c r="I8829" t="s">
        <v>13</v>
      </c>
      <c r="J8829" t="s">
        <v>13</v>
      </c>
      <c r="K8829" t="s">
        <v>15639</v>
      </c>
      <c r="L8829" t="str">
        <f>[2]!thsiFinD("ths_subject_latest_rating_yy_bond",A8829)</f>
        <v>5</v>
      </c>
      <c r="M8829" t="str">
        <f>[1]!s_info_industry_sw_2021($A8829,$N$1,1)</f>
        <v>建筑装饰(2021)</v>
      </c>
      <c r="O8829" t="str">
        <f>[1]!b_info_carrydate($A8829)</f>
        <v>2023-10-13</v>
      </c>
    </row>
    <row r="8830" spans="1:15" x14ac:dyDescent="0.2">
      <c r="A8830" t="s">
        <v>3672</v>
      </c>
      <c r="B8830" t="s">
        <v>3673</v>
      </c>
      <c r="C8830" s="1">
        <f>[1]!b_anal_matu_cnbd($A8830,$N$1,3)</f>
        <v>7.4192</v>
      </c>
      <c r="D8830" t="s">
        <v>32</v>
      </c>
      <c r="E8830" t="s">
        <v>3674</v>
      </c>
      <c r="F8830" s="6">
        <f>[1]!b_anal_yield_cnbd($A8830,$N$1,3)</f>
        <v>2.1596000000000002</v>
      </c>
      <c r="G8830" t="s">
        <v>26</v>
      </c>
      <c r="H8830" t="s">
        <v>13</v>
      </c>
      <c r="I8830" t="s">
        <v>13</v>
      </c>
      <c r="J8830" t="s">
        <v>13</v>
      </c>
      <c r="K8830" t="s">
        <v>445</v>
      </c>
      <c r="L8830" t="str">
        <f>[2]!thsiFinD("ths_subject_latest_rating_yy_bond",A8830)</f>
        <v>3</v>
      </c>
      <c r="M8830" t="str">
        <f>[1]!s_info_industry_sw_2021($A8830,$N$1,1)</f>
        <v>通信(2021)</v>
      </c>
      <c r="O8830" t="str">
        <f>[1]!b_info_carrydate($A8830)</f>
        <v>2023-10-12</v>
      </c>
    </row>
    <row r="8831" spans="1:15" x14ac:dyDescent="0.2">
      <c r="A8831" t="s">
        <v>17867</v>
      </c>
      <c r="B8831" t="s">
        <v>17868</v>
      </c>
      <c r="C8831" s="1">
        <f>[1]!b_anal_matu_cnbd($A8831,$N$1,3)</f>
        <v>2.4192</v>
      </c>
      <c r="D8831" t="s">
        <v>50</v>
      </c>
      <c r="E8831" t="s">
        <v>362</v>
      </c>
      <c r="F8831" s="6">
        <f>[1]!b_anal_yield_cnbd($A8831,$N$1,3)</f>
        <v>1.6829000000000001</v>
      </c>
      <c r="G8831" t="s">
        <v>11</v>
      </c>
      <c r="H8831" t="s">
        <v>13</v>
      </c>
      <c r="I8831" t="s">
        <v>13</v>
      </c>
      <c r="J8831" t="s">
        <v>12</v>
      </c>
      <c r="K8831" t="s">
        <v>21</v>
      </c>
      <c r="L8831" t="str">
        <f>[2]!thsiFinD("ths_subject_latest_rating_yy_bond",A8831)</f>
        <v>2</v>
      </c>
      <c r="M8831" t="str">
        <f>[1]!s_info_industry_sw_2021($A8831,$N$1,1)</f>
        <v>公用事业(2021)</v>
      </c>
      <c r="O8831" t="str">
        <f>[1]!b_info_carrydate($A8831)</f>
        <v>2023-10-12</v>
      </c>
    </row>
    <row r="8832" spans="1:15" x14ac:dyDescent="0.2">
      <c r="A8832" t="s">
        <v>17869</v>
      </c>
      <c r="B8832" t="s">
        <v>17870</v>
      </c>
      <c r="C8832" s="1">
        <f>[1]!b_anal_matu_cnbd($A8832,$N$1,3)</f>
        <v>7.4192</v>
      </c>
      <c r="D8832" t="s">
        <v>50</v>
      </c>
      <c r="E8832" t="s">
        <v>362</v>
      </c>
      <c r="F8832" s="6">
        <f>[1]!b_anal_yield_cnbd($A8832,$N$1,3)</f>
        <v>2.0657000000000001</v>
      </c>
      <c r="G8832" t="s">
        <v>11</v>
      </c>
      <c r="H8832" t="s">
        <v>13</v>
      </c>
      <c r="I8832" t="s">
        <v>13</v>
      </c>
      <c r="J8832" t="s">
        <v>12</v>
      </c>
      <c r="K8832" t="s">
        <v>21</v>
      </c>
      <c r="L8832" t="str">
        <f>[2]!thsiFinD("ths_subject_latest_rating_yy_bond",A8832)</f>
        <v>2</v>
      </c>
      <c r="M8832" t="str">
        <f>[1]!s_info_industry_sw_2021($A8832,$N$1,1)</f>
        <v>公用事业(2021)</v>
      </c>
      <c r="O8832" t="str">
        <f>[1]!b_info_carrydate($A8832)</f>
        <v>2023-10-12</v>
      </c>
    </row>
    <row r="8833" spans="1:15" x14ac:dyDescent="0.2">
      <c r="A8833" t="s">
        <v>3601</v>
      </c>
      <c r="B8833" t="s">
        <v>3602</v>
      </c>
      <c r="C8833" s="1">
        <f>[1]!b_anal_matu_cnbd($A8833,$N$1,3)</f>
        <v>0.41639999999999999</v>
      </c>
      <c r="D8833" t="s">
        <v>21</v>
      </c>
      <c r="E8833" t="s">
        <v>3603</v>
      </c>
      <c r="F8833" s="6">
        <f>[1]!b_anal_yield_cnbd($A8833,$N$1,3)</f>
        <v>1.4993000000000001</v>
      </c>
      <c r="G8833" t="s">
        <v>11</v>
      </c>
      <c r="H8833" t="s">
        <v>12</v>
      </c>
      <c r="I8833" t="s">
        <v>13</v>
      </c>
      <c r="J8833" t="s">
        <v>13</v>
      </c>
      <c r="K8833" t="s">
        <v>15526</v>
      </c>
      <c r="L8833" t="str">
        <f>[2]!thsiFinD("ths_subject_latest_rating_yy_bond",A8833)</f>
        <v>5+</v>
      </c>
      <c r="M8833" t="str">
        <f>[1]!s_info_industry_sw_2021($A8833,$N$1,1)</f>
        <v>汽车(2021)</v>
      </c>
      <c r="O8833" t="str">
        <f>[1]!b_info_carrydate($A8833)</f>
        <v>2023-10-11</v>
      </c>
    </row>
    <row r="8834" spans="1:15" x14ac:dyDescent="0.2">
      <c r="A8834" t="s">
        <v>3662</v>
      </c>
      <c r="B8834" t="s">
        <v>3663</v>
      </c>
      <c r="C8834" s="1">
        <f>[1]!b_anal_matu_cnbd($A8834,$N$1,3)</f>
        <v>2.4163999999999999</v>
      </c>
      <c r="D8834" t="s">
        <v>17</v>
      </c>
      <c r="E8834" t="s">
        <v>109</v>
      </c>
      <c r="F8834" s="6">
        <f>[1]!b_anal_yield_cnbd($A8834,$N$1,3)</f>
        <v>1.728</v>
      </c>
      <c r="G8834" t="s">
        <v>11</v>
      </c>
      <c r="H8834" t="s">
        <v>13</v>
      </c>
      <c r="I8834" t="s">
        <v>13</v>
      </c>
      <c r="J8834" t="s">
        <v>13</v>
      </c>
      <c r="K8834" t="s">
        <v>1747</v>
      </c>
      <c r="L8834" t="str">
        <f>[2]!thsiFinD("ths_subject_latest_rating_yy_bond",A8834)</f>
        <v>4+</v>
      </c>
      <c r="M8834" t="str">
        <f>[1]!s_info_industry_sw_2021($A8834,$N$1,1)</f>
        <v>建筑装饰(2021)</v>
      </c>
      <c r="O8834" t="str">
        <f>[1]!b_info_carrydate($A8834)</f>
        <v>2023-10-11</v>
      </c>
    </row>
    <row r="8835" spans="1:15" x14ac:dyDescent="0.2">
      <c r="A8835" t="s">
        <v>3664</v>
      </c>
      <c r="B8835" t="s">
        <v>3665</v>
      </c>
      <c r="C8835" s="1">
        <f>[1]!b_anal_matu_cnbd($A8835,$N$1,3)</f>
        <v>2.4163999999999999</v>
      </c>
      <c r="D8835" t="s">
        <v>17</v>
      </c>
      <c r="E8835" t="s">
        <v>1809</v>
      </c>
      <c r="F8835" s="6">
        <f>[1]!b_anal_yield_cnbd($A8835,$N$1,3)</f>
        <v>1.7387999999999999</v>
      </c>
      <c r="G8835" t="s">
        <v>11</v>
      </c>
      <c r="H8835" t="s">
        <v>13</v>
      </c>
      <c r="I8835" t="s">
        <v>13</v>
      </c>
      <c r="J8835" t="s">
        <v>13</v>
      </c>
      <c r="K8835" t="s">
        <v>1760</v>
      </c>
      <c r="L8835" t="str">
        <f>[2]!thsiFinD("ths_subject_latest_rating_yy_bond",A8835)</f>
        <v>4+</v>
      </c>
      <c r="M8835" t="str">
        <f>[1]!s_info_industry_sw_2021($A8835,$N$1,1)</f>
        <v>综合(2021)</v>
      </c>
      <c r="O8835" t="str">
        <f>[1]!b_info_carrydate($A8835)</f>
        <v>2023-10-11</v>
      </c>
    </row>
    <row r="8836" spans="1:15" x14ac:dyDescent="0.2">
      <c r="A8836" t="s">
        <v>3666</v>
      </c>
      <c r="B8836" t="s">
        <v>3667</v>
      </c>
      <c r="C8836" s="1">
        <f>[1]!b_anal_matu_cnbd($A8836,$N$1,3)</f>
        <v>0.41639999999999999</v>
      </c>
      <c r="D8836" t="s">
        <v>17</v>
      </c>
      <c r="E8836" t="s">
        <v>2652</v>
      </c>
      <c r="F8836" s="6">
        <f>[1]!b_anal_yield_cnbd($A8836,$N$1,3)</f>
        <v>1.4723999999999999</v>
      </c>
      <c r="G8836" t="s">
        <v>11</v>
      </c>
      <c r="H8836" t="s">
        <v>13</v>
      </c>
      <c r="I8836" t="s">
        <v>13</v>
      </c>
      <c r="J8836" t="s">
        <v>13</v>
      </c>
      <c r="K8836" t="s">
        <v>15526</v>
      </c>
      <c r="L8836" t="str">
        <f>[2]!thsiFinD("ths_subject_latest_rating_yy_bond",A8836)</f>
        <v>4</v>
      </c>
      <c r="M8836" t="str">
        <f>[1]!s_info_industry_sw_2021($A8836,$N$1,1)</f>
        <v>公用事业(2021)</v>
      </c>
      <c r="O8836" t="str">
        <f>[1]!b_info_carrydate($A8836)</f>
        <v>2023-10-11</v>
      </c>
    </row>
    <row r="8837" spans="1:15" x14ac:dyDescent="0.2">
      <c r="A8837" t="s">
        <v>3668</v>
      </c>
      <c r="B8837" t="s">
        <v>3669</v>
      </c>
      <c r="C8837" s="1">
        <f>[1]!b_anal_matu_cnbd($A8837,$N$1,3)</f>
        <v>0.41639999999999999</v>
      </c>
      <c r="D8837" t="s">
        <v>17</v>
      </c>
      <c r="E8837" t="s">
        <v>3439</v>
      </c>
      <c r="F8837" s="6">
        <f>[1]!b_anal_yield_cnbd($A8837,$N$1,3)</f>
        <v>1.4723999999999999</v>
      </c>
      <c r="G8837" t="s">
        <v>11</v>
      </c>
      <c r="H8837" t="s">
        <v>12</v>
      </c>
      <c r="I8837" t="s">
        <v>13</v>
      </c>
      <c r="J8837" t="s">
        <v>13</v>
      </c>
      <c r="K8837" t="s">
        <v>1760</v>
      </c>
      <c r="L8837" t="str">
        <f>[2]!thsiFinD("ths_subject_latest_rating_yy_bond",A8837)</f>
        <v>4</v>
      </c>
      <c r="M8837" t="str">
        <f>[1]!s_info_industry_sw_2021($A8837,$N$1,1)</f>
        <v>建筑装饰(2021)</v>
      </c>
      <c r="O8837" t="str">
        <f>[1]!b_info_carrydate($A8837)</f>
        <v>2023-10-11</v>
      </c>
    </row>
    <row r="8838" spans="1:15" x14ac:dyDescent="0.2">
      <c r="A8838" t="s">
        <v>3670</v>
      </c>
      <c r="B8838" t="s">
        <v>3671</v>
      </c>
      <c r="C8838" s="1">
        <f>[1]!b_anal_matu_cnbd($A8838,$N$1,3)</f>
        <v>0.41639999999999999</v>
      </c>
      <c r="D8838" t="s">
        <v>21</v>
      </c>
      <c r="E8838" t="s">
        <v>3657</v>
      </c>
      <c r="F8838" s="6">
        <f>[1]!b_anal_yield_cnbd($A8838,$N$1,3)</f>
        <v>1.4993000000000001</v>
      </c>
      <c r="G8838" t="s">
        <v>11</v>
      </c>
      <c r="H8838" t="s">
        <v>13</v>
      </c>
      <c r="I8838" t="s">
        <v>13</v>
      </c>
      <c r="J8838" t="s">
        <v>13</v>
      </c>
      <c r="K8838" t="s">
        <v>15525</v>
      </c>
      <c r="L8838" t="str">
        <f>[2]!thsiFinD("ths_subject_latest_rating_yy_bond",A8838)</f>
        <v>5+</v>
      </c>
      <c r="M8838" t="str">
        <f>[1]!s_info_industry_sw_2021($A8838,$N$1,1)</f>
        <v>交通运输(2021)</v>
      </c>
      <c r="O8838" t="str">
        <f>[1]!b_info_carrydate($A8838)</f>
        <v>2023-10-11</v>
      </c>
    </row>
    <row r="8839" spans="1:15" x14ac:dyDescent="0.2">
      <c r="A8839" t="s">
        <v>17861</v>
      </c>
      <c r="B8839" t="s">
        <v>17862</v>
      </c>
      <c r="C8839" s="1">
        <f>[1]!b_anal_matu_cnbd($A8839,$N$1,3)</f>
        <v>2.4163999999999999</v>
      </c>
      <c r="D8839" t="s">
        <v>17</v>
      </c>
      <c r="E8839" t="s">
        <v>245</v>
      </c>
      <c r="F8839" s="6">
        <f>[1]!b_anal_yield_cnbd($A8839,$N$1,3)</f>
        <v>1.7022999999999999</v>
      </c>
      <c r="G8839" t="s">
        <v>11</v>
      </c>
      <c r="H8839" t="s">
        <v>13</v>
      </c>
      <c r="I8839" t="s">
        <v>13</v>
      </c>
      <c r="J8839" t="s">
        <v>13</v>
      </c>
      <c r="K8839" t="s">
        <v>1747</v>
      </c>
      <c r="L8839" t="str">
        <f>[2]!thsiFinD("ths_subject_latest_rating_yy_bond",A8839)</f>
        <v>3</v>
      </c>
      <c r="M8839" t="str">
        <f>[1]!s_info_industry_sw_2021($A8839,$N$1,1)</f>
        <v>交通运输(2021)</v>
      </c>
      <c r="O8839" t="str">
        <f>[1]!b_info_carrydate($A8839)</f>
        <v>2023-10-11</v>
      </c>
    </row>
    <row r="8840" spans="1:15" x14ac:dyDescent="0.2">
      <c r="A8840" t="s">
        <v>3658</v>
      </c>
      <c r="B8840" t="s">
        <v>3659</v>
      </c>
      <c r="C8840" s="1">
        <f>[1]!b_anal_matu_cnbd($A8840,$N$1,3)</f>
        <v>7.4137000000000004</v>
      </c>
      <c r="D8840" t="s">
        <v>50</v>
      </c>
      <c r="E8840" t="s">
        <v>94</v>
      </c>
      <c r="F8840" s="6">
        <f>[1]!b_anal_yield_cnbd($A8840,$N$1,3)</f>
        <v>2.4060000000000001</v>
      </c>
      <c r="G8840" t="s">
        <v>11</v>
      </c>
      <c r="H8840" t="s">
        <v>13</v>
      </c>
      <c r="I8840" t="s">
        <v>13</v>
      </c>
      <c r="J8840" t="s">
        <v>13</v>
      </c>
      <c r="K8840" t="s">
        <v>15525</v>
      </c>
      <c r="L8840" t="str">
        <f>[2]!thsiFinD("ths_subject_latest_rating_yy_bond",A8840)</f>
        <v>3</v>
      </c>
      <c r="M8840" t="str">
        <f>[1]!s_info_industry_sw_2021($A8840,$N$1,1)</f>
        <v>房地产(2021)</v>
      </c>
      <c r="O8840" t="str">
        <f>[1]!b_info_carrydate($A8840)</f>
        <v>2023-10-10</v>
      </c>
    </row>
    <row r="8841" spans="1:15" x14ac:dyDescent="0.2">
      <c r="A8841" t="s">
        <v>3660</v>
      </c>
      <c r="B8841" t="s">
        <v>3661</v>
      </c>
      <c r="C8841" s="1">
        <f>[1]!b_anal_matu_cnbd($A8841,$N$1,3)</f>
        <v>4.4137000000000004</v>
      </c>
      <c r="D8841" t="s">
        <v>50</v>
      </c>
      <c r="E8841" t="s">
        <v>94</v>
      </c>
      <c r="F8841" s="6">
        <f>[1]!b_anal_yield_cnbd($A8841,$N$1,3)</f>
        <v>1.9761</v>
      </c>
      <c r="G8841" t="s">
        <v>11</v>
      </c>
      <c r="H8841" t="s">
        <v>13</v>
      </c>
      <c r="I8841" t="s">
        <v>13</v>
      </c>
      <c r="J8841" t="s">
        <v>13</v>
      </c>
      <c r="K8841" t="s">
        <v>15525</v>
      </c>
      <c r="L8841" t="str">
        <f>[2]!thsiFinD("ths_subject_latest_rating_yy_bond",A8841)</f>
        <v>3</v>
      </c>
      <c r="M8841" t="str">
        <f>[1]!s_info_industry_sw_2021($A8841,$N$1,1)</f>
        <v>房地产(2021)</v>
      </c>
      <c r="O8841" t="str">
        <f>[1]!b_info_carrydate($A8841)</f>
        <v>2023-10-10</v>
      </c>
    </row>
    <row r="8842" spans="1:15" x14ac:dyDescent="0.2">
      <c r="A8842" t="s">
        <v>3655</v>
      </c>
      <c r="B8842" t="s">
        <v>3656</v>
      </c>
      <c r="C8842" s="1">
        <f>[1]!b_anal_matu_cnbd($A8842,$N$1,3)</f>
        <v>0.38080000000000003</v>
      </c>
      <c r="D8842" t="s">
        <v>21</v>
      </c>
      <c r="E8842" t="s">
        <v>3657</v>
      </c>
      <c r="F8842" s="6">
        <f>[1]!b_anal_yield_cnbd($A8842,$N$1,3)</f>
        <v>1.4944</v>
      </c>
      <c r="G8842" t="s">
        <v>11</v>
      </c>
      <c r="H8842" t="s">
        <v>13</v>
      </c>
      <c r="I8842" t="s">
        <v>13</v>
      </c>
      <c r="J8842" t="s">
        <v>13</v>
      </c>
      <c r="K8842" t="s">
        <v>15525</v>
      </c>
      <c r="L8842" t="str">
        <f>[2]!thsiFinD("ths_subject_latest_rating_yy_bond",A8842)</f>
        <v>5+</v>
      </c>
      <c r="M8842" t="str">
        <f>[1]!s_info_industry_sw_2021($A8842,$N$1,1)</f>
        <v>交通运输(2021)</v>
      </c>
      <c r="O8842" t="str">
        <f>[1]!b_info_carrydate($A8842)</f>
        <v>2023-09-28</v>
      </c>
    </row>
    <row r="8843" spans="1:15" x14ac:dyDescent="0.2">
      <c r="A8843" t="s">
        <v>13502</v>
      </c>
      <c r="B8843" t="s">
        <v>13503</v>
      </c>
      <c r="C8843" s="1">
        <f>[1]!b_anal_matu_cnbd($A8843,$N$1,3)</f>
        <v>0.38080000000000003</v>
      </c>
      <c r="D8843" t="s">
        <v>17</v>
      </c>
      <c r="E8843" t="s">
        <v>3372</v>
      </c>
      <c r="F8843" s="6">
        <f>[1]!b_anal_yield_cnbd($A8843,$N$1,3)</f>
        <v>1.492</v>
      </c>
      <c r="G8843" t="s">
        <v>11</v>
      </c>
      <c r="H8843" t="s">
        <v>13</v>
      </c>
      <c r="I8843" t="s">
        <v>13</v>
      </c>
      <c r="J8843" t="s">
        <v>13</v>
      </c>
      <c r="K8843" t="s">
        <v>15525</v>
      </c>
      <c r="L8843" t="str">
        <f>[2]!thsiFinD("ths_subject_latest_rating_yy_bond",A8843)</f>
        <v>5-</v>
      </c>
      <c r="M8843" t="str">
        <f>[1]!s_info_industry_sw_2021($A8843,$N$1,1)</f>
        <v>钢铁(2021)</v>
      </c>
      <c r="O8843" t="str">
        <f>[1]!b_info_carrydate($A8843)</f>
        <v>2023-09-28</v>
      </c>
    </row>
    <row r="8844" spans="1:15" x14ac:dyDescent="0.2">
      <c r="A8844" t="s">
        <v>3644</v>
      </c>
      <c r="B8844" t="s">
        <v>3645</v>
      </c>
      <c r="C8844" s="1">
        <f>[1]!b_anal_matu_cnbd($A8844,$N$1,3)</f>
        <v>0.37809999999999999</v>
      </c>
      <c r="D8844" t="s">
        <v>21</v>
      </c>
      <c r="E8844" t="s">
        <v>3646</v>
      </c>
      <c r="F8844" s="6">
        <f>[1]!b_anal_yield_cnbd($A8844,$N$1,3)</f>
        <v>1.4944</v>
      </c>
      <c r="G8844" t="s">
        <v>11</v>
      </c>
      <c r="H8844" t="s">
        <v>12</v>
      </c>
      <c r="I8844" t="s">
        <v>13</v>
      </c>
      <c r="J8844" t="s">
        <v>13</v>
      </c>
      <c r="K8844" t="s">
        <v>15639</v>
      </c>
      <c r="L8844" t="str">
        <f>[2]!thsiFinD("ths_subject_latest_rating_yy_bond",A8844)</f>
        <v>5</v>
      </c>
      <c r="M8844" t="str">
        <f>[1]!s_info_industry_sw_2021($A8844,$N$1,1)</f>
        <v>建筑装饰(2021)</v>
      </c>
      <c r="O8844" t="str">
        <f>[1]!b_info_carrydate($A8844)</f>
        <v>2023-09-27</v>
      </c>
    </row>
    <row r="8845" spans="1:15" x14ac:dyDescent="0.2">
      <c r="A8845" t="s">
        <v>3647</v>
      </c>
      <c r="B8845" t="s">
        <v>3648</v>
      </c>
      <c r="C8845" s="1">
        <f>[1]!b_anal_matu_cnbd($A8845,$N$1,3)</f>
        <v>0.37809999999999999</v>
      </c>
      <c r="D8845" t="s">
        <v>17</v>
      </c>
      <c r="E8845" t="s">
        <v>2249</v>
      </c>
      <c r="F8845" s="6">
        <f>[1]!b_anal_yield_cnbd($A8845,$N$1,3)</f>
        <v>1.4673</v>
      </c>
      <c r="G8845" t="s">
        <v>11</v>
      </c>
      <c r="H8845" t="s">
        <v>13</v>
      </c>
      <c r="I8845" t="s">
        <v>13</v>
      </c>
      <c r="J8845" t="s">
        <v>13</v>
      </c>
      <c r="K8845" t="s">
        <v>15525</v>
      </c>
      <c r="L8845" t="str">
        <f>[2]!thsiFinD("ths_subject_latest_rating_yy_bond",A8845)</f>
        <v>4+</v>
      </c>
      <c r="M8845" t="str">
        <f>[1]!s_info_industry_sw_2021($A8845,$N$1,1)</f>
        <v>建筑装饰(2021)</v>
      </c>
      <c r="O8845" t="str">
        <f>[1]!b_info_carrydate($A8845)</f>
        <v>2023-09-27</v>
      </c>
    </row>
    <row r="8846" spans="1:15" x14ac:dyDescent="0.2">
      <c r="A8846" t="s">
        <v>3649</v>
      </c>
      <c r="B8846" t="s">
        <v>3650</v>
      </c>
      <c r="C8846" s="1">
        <f>[1]!b_anal_matu_cnbd($A8846,$N$1,3)</f>
        <v>0.37809999999999999</v>
      </c>
      <c r="D8846" t="s">
        <v>17</v>
      </c>
      <c r="E8846" t="s">
        <v>2860</v>
      </c>
      <c r="F8846" s="6">
        <f>[1]!b_anal_yield_cnbd($A8846,$N$1,3)</f>
        <v>1.462</v>
      </c>
      <c r="G8846" t="s">
        <v>11</v>
      </c>
      <c r="H8846" t="s">
        <v>13</v>
      </c>
      <c r="I8846" t="s">
        <v>13</v>
      </c>
      <c r="J8846" t="s">
        <v>13</v>
      </c>
      <c r="K8846" t="s">
        <v>15525</v>
      </c>
      <c r="L8846" t="str">
        <f>[2]!thsiFinD("ths_subject_latest_rating_yy_bond",A8846)</f>
        <v>5+</v>
      </c>
      <c r="M8846" t="str">
        <f>[1]!s_info_industry_sw_2021($A8846,$N$1,1)</f>
        <v>商贸零售(2021)</v>
      </c>
      <c r="O8846" t="str">
        <f>[1]!b_info_carrydate($A8846)</f>
        <v>2023-09-27</v>
      </c>
    </row>
    <row r="8847" spans="1:15" x14ac:dyDescent="0.2">
      <c r="A8847" t="s">
        <v>3651</v>
      </c>
      <c r="B8847" t="s">
        <v>3652</v>
      </c>
      <c r="C8847" s="1">
        <f>[1]!b_anal_matu_cnbd($A8847,$N$1,3)</f>
        <v>0.37809999999999999</v>
      </c>
      <c r="D8847" t="s">
        <v>21</v>
      </c>
      <c r="E8847" t="s">
        <v>3612</v>
      </c>
      <c r="F8847" s="6">
        <f>[1]!b_anal_yield_cnbd($A8847,$N$1,3)</f>
        <v>1.47</v>
      </c>
      <c r="G8847" t="s">
        <v>11</v>
      </c>
      <c r="H8847" t="s">
        <v>13</v>
      </c>
      <c r="I8847" t="s">
        <v>13</v>
      </c>
      <c r="J8847" t="s">
        <v>13</v>
      </c>
      <c r="K8847" t="s">
        <v>15639</v>
      </c>
      <c r="L8847" t="str">
        <f>[2]!thsiFinD("ths_subject_latest_rating_yy_bond",A8847)</f>
        <v>6-</v>
      </c>
      <c r="M8847" t="str">
        <f>[1]!s_info_industry_sw_2021($A8847,$N$1,1)</f>
        <v>煤炭(2021)</v>
      </c>
      <c r="O8847" t="str">
        <f>[1]!b_info_carrydate($A8847)</f>
        <v>2023-09-27</v>
      </c>
    </row>
    <row r="8848" spans="1:15" x14ac:dyDescent="0.2">
      <c r="A8848" t="s">
        <v>3653</v>
      </c>
      <c r="B8848" t="s">
        <v>3654</v>
      </c>
      <c r="C8848" s="1">
        <f>[1]!b_anal_matu_cnbd($A8848,$N$1,3)</f>
        <v>0.37809999999999999</v>
      </c>
      <c r="D8848" t="s">
        <v>14</v>
      </c>
      <c r="E8848" t="s">
        <v>1881</v>
      </c>
      <c r="F8848" s="6">
        <f>[1]!b_anal_yield_cnbd($A8848,$N$1,3)</f>
        <v>1.5223</v>
      </c>
      <c r="G8848" t="s">
        <v>11</v>
      </c>
      <c r="H8848" t="s">
        <v>12</v>
      </c>
      <c r="I8848" t="s">
        <v>13</v>
      </c>
      <c r="J8848" t="s">
        <v>13</v>
      </c>
      <c r="K8848" t="s">
        <v>15639</v>
      </c>
      <c r="L8848" t="str">
        <f>[2]!thsiFinD("ths_subject_latest_rating_yy_bond",A8848)</f>
        <v>5-</v>
      </c>
      <c r="M8848" t="str">
        <f>[1]!s_info_industry_sw_2021($A8848,$N$1,1)</f>
        <v>交通运输(2021)</v>
      </c>
      <c r="O8848" t="str">
        <f>[1]!b_info_carrydate($A8848)</f>
        <v>2023-09-27</v>
      </c>
    </row>
    <row r="8849" spans="1:15" x14ac:dyDescent="0.2">
      <c r="A8849" t="s">
        <v>13392</v>
      </c>
      <c r="B8849" t="s">
        <v>13393</v>
      </c>
      <c r="C8849" s="1">
        <f>[1]!b_anal_matu_cnbd($A8849,$N$1,3)</f>
        <v>7.3780999999999999</v>
      </c>
      <c r="D8849" t="s">
        <v>307</v>
      </c>
      <c r="E8849" t="s">
        <v>1560</v>
      </c>
      <c r="F8849" s="6">
        <f>[1]!b_anal_yield_cnbd($A8849,$N$1,3)</f>
        <v>1.8343</v>
      </c>
      <c r="G8849" t="s">
        <v>26</v>
      </c>
      <c r="H8849" t="s">
        <v>13</v>
      </c>
      <c r="I8849" t="s">
        <v>13</v>
      </c>
      <c r="J8849" t="s">
        <v>13</v>
      </c>
      <c r="K8849" t="s">
        <v>50</v>
      </c>
      <c r="L8849" t="str">
        <f>[2]!thsiFinD("ths_subject_latest_rating_yy_bond",A8849)</f>
        <v>1</v>
      </c>
      <c r="M8849" t="str">
        <f>[1]!s_info_industry_sw_2021($A8849,$N$1,1)</f>
        <v>交通运输(2021)</v>
      </c>
      <c r="O8849" t="str">
        <f>[1]!b_info_carrydate($A8849)</f>
        <v>2023-09-27</v>
      </c>
    </row>
    <row r="8850" spans="1:15" x14ac:dyDescent="0.2">
      <c r="A8850" t="s">
        <v>13408</v>
      </c>
      <c r="B8850" t="s">
        <v>13409</v>
      </c>
      <c r="C8850" s="1">
        <f>[1]!b_anal_matu_cnbd($A8850,$N$1,3)</f>
        <v>7.3780999999999999</v>
      </c>
      <c r="D8850" t="s">
        <v>307</v>
      </c>
      <c r="E8850" t="s">
        <v>1560</v>
      </c>
      <c r="F8850" s="6">
        <f>[1]!b_anal_yield_cnbd($A8850,$N$1,3)</f>
        <v>1.8343</v>
      </c>
      <c r="G8850" t="s">
        <v>26</v>
      </c>
      <c r="H8850" t="s">
        <v>13</v>
      </c>
      <c r="I8850" t="s">
        <v>13</v>
      </c>
      <c r="J8850" t="s">
        <v>13</v>
      </c>
      <c r="K8850" t="s">
        <v>50</v>
      </c>
      <c r="L8850" t="str">
        <f>[2]!thsiFinD("ths_subject_latest_rating_yy_bond",A8850)</f>
        <v>1</v>
      </c>
      <c r="M8850" t="str">
        <f>[1]!s_info_industry_sw_2021($A8850,$N$1,1)</f>
        <v>交通运输(2021)</v>
      </c>
      <c r="O8850" t="str">
        <f>[1]!b_info_carrydate($A8850)</f>
        <v>2023-09-27</v>
      </c>
    </row>
    <row r="8851" spans="1:15" x14ac:dyDescent="0.2">
      <c r="A8851" t="s">
        <v>13410</v>
      </c>
      <c r="B8851" t="s">
        <v>13411</v>
      </c>
      <c r="C8851" s="1">
        <f>[1]!b_anal_matu_cnbd($A8851,$N$1,3)</f>
        <v>27.3781</v>
      </c>
      <c r="D8851" t="s">
        <v>307</v>
      </c>
      <c r="E8851" t="s">
        <v>1560</v>
      </c>
      <c r="F8851" s="6">
        <f>[1]!b_anal_yield_cnbd($A8851,$N$1,3)</f>
        <v>2.4622000000000002</v>
      </c>
      <c r="G8851" t="s">
        <v>26</v>
      </c>
      <c r="H8851" t="s">
        <v>13</v>
      </c>
      <c r="I8851" t="s">
        <v>13</v>
      </c>
      <c r="J8851" t="s">
        <v>13</v>
      </c>
      <c r="K8851" t="s">
        <v>50</v>
      </c>
      <c r="L8851" t="str">
        <f>[2]!thsiFinD("ths_subject_latest_rating_yy_bond",A8851)</f>
        <v>1</v>
      </c>
      <c r="M8851" t="str">
        <f>[1]!s_info_industry_sw_2021($A8851,$N$1,1)</f>
        <v>交通运输(2021)</v>
      </c>
      <c r="O8851" t="str">
        <f>[1]!b_info_carrydate($A8851)</f>
        <v>2023-09-27</v>
      </c>
    </row>
    <row r="8852" spans="1:15" x14ac:dyDescent="0.2">
      <c r="A8852" t="s">
        <v>15969</v>
      </c>
      <c r="B8852" t="s">
        <v>15970</v>
      </c>
      <c r="C8852" s="1">
        <f>[1]!b_anal_matu_cnbd($A8852,$N$1,3)</f>
        <v>27.3781</v>
      </c>
      <c r="D8852" t="s">
        <v>307</v>
      </c>
      <c r="E8852" t="s">
        <v>1560</v>
      </c>
      <c r="F8852" s="6">
        <f>[1]!b_anal_yield_cnbd($A8852,$N$1,3)</f>
        <v>2.4622000000000002</v>
      </c>
      <c r="G8852" t="s">
        <v>26</v>
      </c>
      <c r="H8852" t="s">
        <v>13</v>
      </c>
      <c r="I8852" t="s">
        <v>13</v>
      </c>
      <c r="J8852" t="s">
        <v>13</v>
      </c>
      <c r="K8852" t="s">
        <v>50</v>
      </c>
      <c r="L8852" t="str">
        <f>[2]!thsiFinD("ths_subject_latest_rating_yy_bond",A8852)</f>
        <v>1</v>
      </c>
      <c r="M8852" t="str">
        <f>[1]!s_info_industry_sw_2021($A8852,$N$1,1)</f>
        <v>交通运输(2021)</v>
      </c>
      <c r="O8852" t="str">
        <f>[1]!b_info_carrydate($A8852)</f>
        <v>2023-09-27</v>
      </c>
    </row>
    <row r="8853" spans="1:15" x14ac:dyDescent="0.2">
      <c r="A8853" t="s">
        <v>17424</v>
      </c>
      <c r="B8853" t="s">
        <v>17425</v>
      </c>
      <c r="C8853" s="1">
        <f>[1]!b_anal_matu_cnbd($A8853,$N$1,3)</f>
        <v>0.37809999999999999</v>
      </c>
      <c r="D8853" t="s">
        <v>21</v>
      </c>
      <c r="E8853" t="s">
        <v>16870</v>
      </c>
      <c r="F8853" s="6">
        <f>[1]!b_anal_yield_cnbd($A8853,$N$1,3)</f>
        <v>1.4669000000000001</v>
      </c>
      <c r="G8853" t="s">
        <v>11</v>
      </c>
      <c r="H8853" t="s">
        <v>13</v>
      </c>
      <c r="I8853" t="s">
        <v>13</v>
      </c>
      <c r="J8853" t="s">
        <v>13</v>
      </c>
      <c r="K8853" t="s">
        <v>15639</v>
      </c>
      <c r="L8853" t="str">
        <f>[2]!thsiFinD("ths_subject_latest_rating_yy_bond",A8853)</f>
        <v>6+</v>
      </c>
      <c r="M8853" t="str">
        <f>[1]!s_info_industry_sw_2021($A8853,$N$1,1)</f>
        <v>银行(2021)</v>
      </c>
      <c r="O8853" t="str">
        <f>[1]!b_info_carrydate($A8853)</f>
        <v>2023-09-27</v>
      </c>
    </row>
    <row r="8854" spans="1:15" x14ac:dyDescent="0.2">
      <c r="A8854" t="s">
        <v>17821</v>
      </c>
      <c r="B8854" t="s">
        <v>13393</v>
      </c>
      <c r="C8854" s="1">
        <f>[1]!b_anal_matu_cnbd($A8854,$N$1,3)</f>
        <v>7.3780999999999999</v>
      </c>
      <c r="D8854" t="s">
        <v>307</v>
      </c>
      <c r="E8854" t="s">
        <v>1560</v>
      </c>
      <c r="F8854" s="6">
        <f>[1]!b_anal_yield_cnbd($A8854,$N$1,3)</f>
        <v>1.8343</v>
      </c>
      <c r="G8854" t="s">
        <v>26</v>
      </c>
      <c r="H8854" t="s">
        <v>13</v>
      </c>
      <c r="I8854" t="s">
        <v>13</v>
      </c>
      <c r="J8854" t="s">
        <v>13</v>
      </c>
      <c r="K8854" t="s">
        <v>50</v>
      </c>
      <c r="L8854" t="str">
        <f>[2]!thsiFinD("ths_subject_latest_rating_yy_bond",A8854)</f>
        <v>1</v>
      </c>
      <c r="M8854" t="str">
        <f>[1]!s_info_industry_sw_2021($A8854,$N$1,1)</f>
        <v>交通运输(2021)</v>
      </c>
      <c r="O8854" t="str">
        <f>[1]!b_info_carrydate($A8854)</f>
        <v>2023-09-27</v>
      </c>
    </row>
    <row r="8855" spans="1:15" x14ac:dyDescent="0.2">
      <c r="A8855" t="s">
        <v>17822</v>
      </c>
      <c r="B8855" t="s">
        <v>15970</v>
      </c>
      <c r="C8855" s="1">
        <f>[1]!b_anal_matu_cnbd($A8855,$N$1,3)</f>
        <v>27.3781</v>
      </c>
      <c r="D8855" t="s">
        <v>307</v>
      </c>
      <c r="E8855" t="s">
        <v>1560</v>
      </c>
      <c r="F8855" s="6">
        <f>[1]!b_anal_yield_cnbd($A8855,$N$1,3)</f>
        <v>2.4622000000000002</v>
      </c>
      <c r="G8855" t="s">
        <v>26</v>
      </c>
      <c r="H8855" t="s">
        <v>13</v>
      </c>
      <c r="I8855" t="s">
        <v>13</v>
      </c>
      <c r="J8855" t="s">
        <v>13</v>
      </c>
      <c r="K8855" t="s">
        <v>50</v>
      </c>
      <c r="L8855" t="str">
        <f>[2]!thsiFinD("ths_subject_latest_rating_yy_bond",A8855)</f>
        <v>1</v>
      </c>
      <c r="M8855" t="str">
        <f>[1]!s_info_industry_sw_2021($A8855,$N$1,1)</f>
        <v>交通运输(2021)</v>
      </c>
      <c r="O8855" t="str">
        <f>[1]!b_info_carrydate($A8855)</f>
        <v>2023-09-27</v>
      </c>
    </row>
    <row r="8856" spans="1:15" x14ac:dyDescent="0.2">
      <c r="A8856" t="s">
        <v>17853</v>
      </c>
      <c r="B8856" t="s">
        <v>17854</v>
      </c>
      <c r="C8856" s="1">
        <f>[1]!b_anal_matu_cnbd($A8856,$N$1,3)</f>
        <v>0.37809999999999999</v>
      </c>
      <c r="D8856" t="s">
        <v>17</v>
      </c>
      <c r="E8856" t="s">
        <v>992</v>
      </c>
      <c r="F8856" s="6">
        <f>[1]!b_anal_yield_cnbd($A8856,$N$1,3)</f>
        <v>1.4673</v>
      </c>
      <c r="G8856" t="s">
        <v>11</v>
      </c>
      <c r="H8856" t="s">
        <v>12</v>
      </c>
      <c r="I8856" t="s">
        <v>13</v>
      </c>
      <c r="J8856" t="s">
        <v>13</v>
      </c>
      <c r="K8856" t="s">
        <v>15526</v>
      </c>
      <c r="L8856" t="str">
        <f>[2]!thsiFinD("ths_subject_latest_rating_yy_bond",A8856)</f>
        <v>4+</v>
      </c>
      <c r="M8856" t="str">
        <f>[1]!s_info_industry_sw_2021($A8856,$N$1,1)</f>
        <v>建筑装饰(2021)</v>
      </c>
      <c r="O8856" t="str">
        <f>[1]!b_info_carrydate($A8856)</f>
        <v>2023-09-27</v>
      </c>
    </row>
    <row r="8857" spans="1:15" x14ac:dyDescent="0.2">
      <c r="A8857" t="s">
        <v>3630</v>
      </c>
      <c r="B8857" t="s">
        <v>3631</v>
      </c>
      <c r="C8857" s="1">
        <f>[1]!b_anal_matu_cnbd($A8857,$N$1,3)</f>
        <v>0.37530000000000002</v>
      </c>
      <c r="D8857" t="s">
        <v>17</v>
      </c>
      <c r="E8857" t="s">
        <v>507</v>
      </c>
      <c r="F8857" s="6">
        <f>[1]!b_anal_yield_cnbd($A8857,$N$1,3)</f>
        <v>1.4626999999999999</v>
      </c>
      <c r="G8857" t="s">
        <v>26</v>
      </c>
      <c r="H8857" t="s">
        <v>13</v>
      </c>
      <c r="I8857" t="s">
        <v>13</v>
      </c>
      <c r="J8857" t="s">
        <v>13</v>
      </c>
      <c r="K8857" t="s">
        <v>15526</v>
      </c>
      <c r="L8857" t="str">
        <f>[2]!thsiFinD("ths_subject_latest_rating_yy_bond",A8857)</f>
        <v>5-</v>
      </c>
      <c r="M8857" t="str">
        <f>[1]!s_info_industry_sw_2021($A8857,$N$1,1)</f>
        <v>非银金融(2021)</v>
      </c>
      <c r="O8857" t="str">
        <f>[1]!b_info_carrydate($A8857)</f>
        <v>2023-09-26</v>
      </c>
    </row>
    <row r="8858" spans="1:15" x14ac:dyDescent="0.2">
      <c r="A8858" t="s">
        <v>3632</v>
      </c>
      <c r="B8858" t="s">
        <v>3633</v>
      </c>
      <c r="C8858" s="1">
        <f>[1]!b_anal_matu_cnbd($A8858,$N$1,3)</f>
        <v>0.37530000000000002</v>
      </c>
      <c r="D8858" t="s">
        <v>21</v>
      </c>
      <c r="E8858" t="s">
        <v>466</v>
      </c>
      <c r="F8858" s="6">
        <f>[1]!b_anal_yield_cnbd($A8858,$N$1,3)</f>
        <v>1.4944</v>
      </c>
      <c r="G8858" t="s">
        <v>11</v>
      </c>
      <c r="H8858" t="s">
        <v>12</v>
      </c>
      <c r="I8858" t="s">
        <v>13</v>
      </c>
      <c r="J8858" t="s">
        <v>13</v>
      </c>
      <c r="K8858" t="s">
        <v>15639</v>
      </c>
      <c r="L8858" t="str">
        <f>[2]!thsiFinD("ths_subject_latest_rating_yy_bond",A8858)</f>
        <v>5</v>
      </c>
      <c r="M8858" t="str">
        <f>[1]!s_info_industry_sw_2021($A8858,$N$1,1)</f>
        <v>建筑装饰(2021)</v>
      </c>
      <c r="O8858" t="str">
        <f>[1]!b_info_carrydate($A8858)</f>
        <v>2023-09-26</v>
      </c>
    </row>
    <row r="8859" spans="1:15" x14ac:dyDescent="0.2">
      <c r="A8859" t="s">
        <v>3634</v>
      </c>
      <c r="B8859" t="s">
        <v>3635</v>
      </c>
      <c r="C8859" s="1">
        <f>[1]!b_anal_matu_cnbd($A8859,$N$1,3)</f>
        <v>0.37530000000000002</v>
      </c>
      <c r="D8859" t="s">
        <v>17</v>
      </c>
      <c r="E8859" t="s">
        <v>3636</v>
      </c>
      <c r="F8859" s="6">
        <f>[1]!b_anal_yield_cnbd($A8859,$N$1,3)</f>
        <v>1.512</v>
      </c>
      <c r="G8859" t="s">
        <v>11</v>
      </c>
      <c r="H8859" t="s">
        <v>13</v>
      </c>
      <c r="I8859" t="s">
        <v>13</v>
      </c>
      <c r="J8859" t="s">
        <v>13</v>
      </c>
      <c r="K8859" t="s">
        <v>15639</v>
      </c>
      <c r="L8859" t="str">
        <f>[2]!thsiFinD("ths_subject_latest_rating_yy_bond",A8859)</f>
        <v>5-</v>
      </c>
      <c r="M8859" t="str">
        <f>[1]!s_info_industry_sw_2021($A8859,$N$1,1)</f>
        <v>食品饮料(2021)</v>
      </c>
      <c r="O8859" t="str">
        <f>[1]!b_info_carrydate($A8859)</f>
        <v>2023-09-26</v>
      </c>
    </row>
    <row r="8860" spans="1:15" x14ac:dyDescent="0.2">
      <c r="A8860" t="s">
        <v>3637</v>
      </c>
      <c r="B8860" t="s">
        <v>3638</v>
      </c>
      <c r="C8860" s="1">
        <f>[1]!b_anal_matu_cnbd($A8860,$N$1,3)</f>
        <v>0.37530000000000002</v>
      </c>
      <c r="D8860" t="s">
        <v>50</v>
      </c>
      <c r="E8860" t="s">
        <v>935</v>
      </c>
      <c r="F8860" s="6">
        <f>[1]!b_anal_yield_cnbd($A8860,$N$1,3)</f>
        <v>1.4321999999999999</v>
      </c>
      <c r="G8860" t="s">
        <v>26</v>
      </c>
      <c r="H8860" t="s">
        <v>13</v>
      </c>
      <c r="I8860" t="s">
        <v>13</v>
      </c>
      <c r="J8860" t="s">
        <v>13</v>
      </c>
      <c r="K8860" t="s">
        <v>50</v>
      </c>
      <c r="L8860" t="str">
        <f>[2]!thsiFinD("ths_subject_latest_rating_yy_bond",A8860)</f>
        <v>2</v>
      </c>
      <c r="M8860" t="str">
        <f>[1]!s_info_industry_sw_2021($A8860,$N$1,1)</f>
        <v>公用事业(2021)</v>
      </c>
      <c r="O8860" t="str">
        <f>[1]!b_info_carrydate($A8860)</f>
        <v>2023-09-26</v>
      </c>
    </row>
    <row r="8861" spans="1:15" x14ac:dyDescent="0.2">
      <c r="A8861" t="s">
        <v>3639</v>
      </c>
      <c r="B8861" t="s">
        <v>3640</v>
      </c>
      <c r="C8861" s="1">
        <f>[1]!b_anal_matu_cnbd($A8861,$N$1,3)</f>
        <v>0.37530000000000002</v>
      </c>
      <c r="D8861" t="s">
        <v>21</v>
      </c>
      <c r="E8861" t="s">
        <v>3641</v>
      </c>
      <c r="F8861" s="6">
        <f>[1]!b_anal_yield_cnbd($A8861,$N$1,3)</f>
        <v>1.482</v>
      </c>
      <c r="G8861" t="s">
        <v>11</v>
      </c>
      <c r="H8861" t="s">
        <v>13</v>
      </c>
      <c r="I8861" t="s">
        <v>13</v>
      </c>
      <c r="J8861" t="s">
        <v>13</v>
      </c>
      <c r="K8861" t="s">
        <v>15639</v>
      </c>
      <c r="L8861" t="str">
        <f>[2]!thsiFinD("ths_subject_latest_rating_yy_bond",A8861)</f>
        <v>6+</v>
      </c>
      <c r="M8861" t="str">
        <f>[1]!s_info_industry_sw_2021($A8861,$N$1,1)</f>
        <v>商贸零售(2021)</v>
      </c>
      <c r="O8861" t="str">
        <f>[1]!b_info_carrydate($A8861)</f>
        <v>2023-09-26</v>
      </c>
    </row>
    <row r="8862" spans="1:15" x14ac:dyDescent="0.2">
      <c r="A8862" t="s">
        <v>3642</v>
      </c>
      <c r="B8862" t="s">
        <v>3643</v>
      </c>
      <c r="C8862" s="1">
        <f>[1]!b_anal_matu_cnbd($A8862,$N$1,3)</f>
        <v>0.37530000000000002</v>
      </c>
      <c r="D8862" t="s">
        <v>21</v>
      </c>
      <c r="E8862" t="s">
        <v>3463</v>
      </c>
      <c r="F8862" s="6">
        <f>[1]!b_anal_yield_cnbd($A8862,$N$1,3)</f>
        <v>1.482</v>
      </c>
      <c r="G8862" t="s">
        <v>11</v>
      </c>
      <c r="H8862" t="s">
        <v>13</v>
      </c>
      <c r="I8862" t="s">
        <v>13</v>
      </c>
      <c r="J8862" t="s">
        <v>13</v>
      </c>
      <c r="K8862" t="s">
        <v>15525</v>
      </c>
      <c r="L8862" t="str">
        <f>[2]!thsiFinD("ths_subject_latest_rating_yy_bond",A8862)</f>
        <v>5-</v>
      </c>
      <c r="M8862" t="str">
        <f>[1]!s_info_industry_sw_2021($A8862,$N$1,1)</f>
        <v>煤炭(2021)</v>
      </c>
      <c r="O8862" t="str">
        <f>[1]!b_info_carrydate($A8862)</f>
        <v>2023-09-26</v>
      </c>
    </row>
    <row r="8863" spans="1:15" x14ac:dyDescent="0.2">
      <c r="A8863" t="s">
        <v>16748</v>
      </c>
      <c r="B8863" t="s">
        <v>16749</v>
      </c>
      <c r="C8863" s="1">
        <f>[1]!b_anal_matu_cnbd($A8863,$N$1,3)</f>
        <v>0.37530000000000002</v>
      </c>
      <c r="D8863" t="s">
        <v>50</v>
      </c>
      <c r="E8863" t="s">
        <v>1793</v>
      </c>
      <c r="F8863" s="6">
        <f>[1]!b_anal_yield_cnbd($A8863,$N$1,3)</f>
        <v>1.4118999999999999</v>
      </c>
      <c r="G8863" t="s">
        <v>26</v>
      </c>
      <c r="H8863" t="s">
        <v>13</v>
      </c>
      <c r="I8863" t="s">
        <v>13</v>
      </c>
      <c r="J8863" t="s">
        <v>13</v>
      </c>
      <c r="K8863" t="s">
        <v>50</v>
      </c>
      <c r="L8863" t="str">
        <f>[2]!thsiFinD("ths_subject_latest_rating_yy_bond",A8863)</f>
        <v>1</v>
      </c>
      <c r="M8863" t="str">
        <f>[1]!s_info_industry_sw_2021($A8863,$N$1,1)</f>
        <v>银行(2021)</v>
      </c>
      <c r="O8863" t="str">
        <f>[1]!b_info_carrydate($A8863)</f>
        <v>2023-09-26</v>
      </c>
    </row>
    <row r="8864" spans="1:15" x14ac:dyDescent="0.2">
      <c r="A8864" t="s">
        <v>17733</v>
      </c>
      <c r="B8864" t="s">
        <v>17734</v>
      </c>
      <c r="C8864" s="1">
        <f>[1]!b_anal_matu_cnbd($A8864,$N$1,3)</f>
        <v>4.3753000000000002</v>
      </c>
      <c r="D8864" t="s">
        <v>307</v>
      </c>
      <c r="E8864" t="s">
        <v>3253</v>
      </c>
      <c r="F8864" s="6">
        <f>[1]!b_anal_yield_cnbd($A8864,$N$1,3)</f>
        <v>1.7203999999999999</v>
      </c>
      <c r="G8864" t="s">
        <v>26</v>
      </c>
      <c r="H8864" t="s">
        <v>13</v>
      </c>
      <c r="I8864" t="s">
        <v>13</v>
      </c>
      <c r="J8864" t="s">
        <v>13</v>
      </c>
      <c r="K8864" t="s">
        <v>50</v>
      </c>
      <c r="L8864" t="str">
        <f>[2]!thsiFinD("ths_subject_latest_rating_yy_bond",A8864)</f>
        <v>1</v>
      </c>
      <c r="M8864" t="str">
        <f>[1]!s_info_industry_sw_2021($A8864,$N$1,1)</f>
        <v>非银金融(2021)</v>
      </c>
      <c r="O8864" t="str">
        <f>[1]!b_info_carrydate($A8864)</f>
        <v>2023-09-26</v>
      </c>
    </row>
    <row r="8865" spans="1:15" x14ac:dyDescent="0.2">
      <c r="A8865" t="s">
        <v>17846</v>
      </c>
      <c r="B8865" t="s">
        <v>17847</v>
      </c>
      <c r="C8865" s="1">
        <f>[1]!b_anal_matu_cnbd($A8865,$N$1,3)</f>
        <v>0.37530000000000002</v>
      </c>
      <c r="D8865" t="s">
        <v>17</v>
      </c>
      <c r="E8865" t="s">
        <v>17848</v>
      </c>
      <c r="F8865" s="6">
        <f>[1]!b_anal_yield_cnbd($A8865,$N$1,3)</f>
        <v>1.466</v>
      </c>
      <c r="G8865" t="s">
        <v>11</v>
      </c>
      <c r="H8865" t="s">
        <v>13</v>
      </c>
      <c r="I8865" t="s">
        <v>13</v>
      </c>
      <c r="J8865" t="s">
        <v>13</v>
      </c>
      <c r="K8865" t="s">
        <v>1760</v>
      </c>
      <c r="L8865" t="str">
        <f>[2]!thsiFinD("ths_subject_latest_rating_yy_bond",A8865)</f>
        <v>4-</v>
      </c>
      <c r="M8865" t="str">
        <f>[1]!s_info_industry_sw_2021($A8865,$N$1,1)</f>
        <v>非银金融(2021)</v>
      </c>
      <c r="O8865" t="str">
        <f>[1]!b_info_carrydate($A8865)</f>
        <v>2023-09-26</v>
      </c>
    </row>
    <row r="8866" spans="1:15" x14ac:dyDescent="0.2">
      <c r="A8866" t="s">
        <v>23165</v>
      </c>
      <c r="B8866" t="s">
        <v>23166</v>
      </c>
      <c r="C8866" s="1">
        <f>[1]!b_anal_matu_cnbd($A8866,$N$1,3)</f>
        <v>2.3753000000000002</v>
      </c>
      <c r="D8866" t="s">
        <v>17</v>
      </c>
      <c r="E8866" t="s">
        <v>1725</v>
      </c>
      <c r="F8866" s="6">
        <f>[1]!b_anal_yield_cnbd($A8866,$N$1,3)</f>
        <v>1.8050999999999999</v>
      </c>
      <c r="G8866" t="s">
        <v>26</v>
      </c>
      <c r="H8866" t="s">
        <v>13</v>
      </c>
      <c r="I8866" t="s">
        <v>12</v>
      </c>
      <c r="J8866" t="s">
        <v>13</v>
      </c>
      <c r="K8866" t="s">
        <v>15525</v>
      </c>
      <c r="L8866" t="str">
        <f>[2]!thsiFinD("ths_subject_latest_rating_yy_bond",A8866)</f>
        <v>3</v>
      </c>
      <c r="M8866" t="str">
        <f>[1]!s_info_industry_sw_2021($A8866,$N$1,1)</f>
        <v>非银金融(2021)</v>
      </c>
      <c r="O8866" t="str">
        <f>[1]!b_info_carrydate($A8866)</f>
        <v>2023-09-26</v>
      </c>
    </row>
    <row r="8867" spans="1:15" x14ac:dyDescent="0.2">
      <c r="A8867" t="s">
        <v>3613</v>
      </c>
      <c r="B8867" t="s">
        <v>3614</v>
      </c>
      <c r="C8867" s="1">
        <f>[1]!b_anal_matu_cnbd($A8867,$N$1,3)</f>
        <v>0.37259999999999999</v>
      </c>
      <c r="D8867" t="s">
        <v>21</v>
      </c>
      <c r="E8867" t="s">
        <v>3615</v>
      </c>
      <c r="F8867" s="6">
        <f>[1]!b_anal_yield_cnbd($A8867,$N$1,3)</f>
        <v>1.4944</v>
      </c>
      <c r="G8867" t="s">
        <v>11</v>
      </c>
      <c r="H8867" t="s">
        <v>12</v>
      </c>
      <c r="I8867" t="s">
        <v>13</v>
      </c>
      <c r="J8867" t="s">
        <v>13</v>
      </c>
      <c r="K8867" t="s">
        <v>15639</v>
      </c>
      <c r="L8867" t="str">
        <f>[2]!thsiFinD("ths_subject_latest_rating_yy_bond",A8867)</f>
        <v>5+</v>
      </c>
      <c r="M8867" t="str">
        <f>[1]!s_info_industry_sw_2021($A8867,$N$1,1)</f>
        <v>建筑装饰(2021)</v>
      </c>
      <c r="O8867" t="str">
        <f>[1]!b_info_carrydate($A8867)</f>
        <v>2023-09-25</v>
      </c>
    </row>
    <row r="8868" spans="1:15" x14ac:dyDescent="0.2">
      <c r="A8868" t="s">
        <v>3621</v>
      </c>
      <c r="B8868" t="s">
        <v>3622</v>
      </c>
      <c r="C8868" s="1">
        <f>[1]!b_anal_matu_cnbd($A8868,$N$1,3)</f>
        <v>0.37259999999999999</v>
      </c>
      <c r="D8868" t="s">
        <v>21</v>
      </c>
      <c r="E8868" t="s">
        <v>3623</v>
      </c>
      <c r="F8868" s="6">
        <f>[1]!b_anal_yield_cnbd($A8868,$N$1,3)</f>
        <v>1.4944</v>
      </c>
      <c r="G8868" t="s">
        <v>11</v>
      </c>
      <c r="H8868" t="s">
        <v>12</v>
      </c>
      <c r="I8868" t="s">
        <v>13</v>
      </c>
      <c r="J8868" t="s">
        <v>13</v>
      </c>
      <c r="K8868" t="s">
        <v>15639</v>
      </c>
      <c r="L8868" t="str">
        <f>[2]!thsiFinD("ths_subject_latest_rating_yy_bond",A8868)</f>
        <v>5</v>
      </c>
      <c r="M8868" t="str">
        <f>[1]!s_info_industry_sw_2021($A8868,$N$1,1)</f>
        <v>建筑装饰(2021)</v>
      </c>
      <c r="O8868" t="str">
        <f>[1]!b_info_carrydate($A8868)</f>
        <v>2023-09-25</v>
      </c>
    </row>
    <row r="8869" spans="1:15" x14ac:dyDescent="0.2">
      <c r="A8869" t="s">
        <v>3624</v>
      </c>
      <c r="B8869" t="s">
        <v>3625</v>
      </c>
      <c r="C8869" s="1">
        <f>[1]!b_anal_matu_cnbd($A8869,$N$1,3)</f>
        <v>0.37259999999999999</v>
      </c>
      <c r="D8869" t="s">
        <v>17</v>
      </c>
      <c r="E8869" t="s">
        <v>424</v>
      </c>
      <c r="F8869" s="6">
        <f>[1]!b_anal_yield_cnbd($A8869,$N$1,3)</f>
        <v>1.4673</v>
      </c>
      <c r="G8869" t="s">
        <v>11</v>
      </c>
      <c r="H8869" t="s">
        <v>13</v>
      </c>
      <c r="I8869" t="s">
        <v>13</v>
      </c>
      <c r="J8869" t="s">
        <v>13</v>
      </c>
      <c r="K8869" t="s">
        <v>1760</v>
      </c>
      <c r="L8869" t="str">
        <f>[2]!thsiFinD("ths_subject_latest_rating_yy_bond",A8869)</f>
        <v>4</v>
      </c>
      <c r="M8869" t="str">
        <f>[1]!s_info_industry_sw_2021($A8869,$N$1,1)</f>
        <v>公用事业(2021)</v>
      </c>
      <c r="O8869" t="str">
        <f>[1]!b_info_carrydate($A8869)</f>
        <v>2023-09-25</v>
      </c>
    </row>
    <row r="8870" spans="1:15" x14ac:dyDescent="0.2">
      <c r="A8870" t="s">
        <v>3628</v>
      </c>
      <c r="B8870" t="s">
        <v>3629</v>
      </c>
      <c r="C8870" s="1">
        <f>[1]!b_anal_matu_cnbd($A8870,$N$1,3)</f>
        <v>0.37259999999999999</v>
      </c>
      <c r="D8870" t="s">
        <v>21</v>
      </c>
      <c r="E8870" t="s">
        <v>88</v>
      </c>
      <c r="F8870" s="6">
        <f>[1]!b_anal_yield_cnbd($A8870,$N$1,3)</f>
        <v>1.8444</v>
      </c>
      <c r="G8870" t="s">
        <v>11</v>
      </c>
      <c r="H8870" t="s">
        <v>13</v>
      </c>
      <c r="I8870" t="s">
        <v>13</v>
      </c>
      <c r="J8870" t="s">
        <v>13</v>
      </c>
      <c r="K8870" t="s">
        <v>15639</v>
      </c>
      <c r="L8870" t="str">
        <f>[2]!thsiFinD("ths_subject_latest_rating_yy_bond",A8870)</f>
        <v>5+</v>
      </c>
      <c r="M8870" t="str">
        <f>[1]!s_info_industry_sw_2021($A8870,$N$1,1)</f>
        <v>房地产(2021)</v>
      </c>
      <c r="O8870" t="str">
        <f>[1]!b_info_carrydate($A8870)</f>
        <v>2023-09-25</v>
      </c>
    </row>
    <row r="8871" spans="1:15" x14ac:dyDescent="0.2">
      <c r="A8871" t="s">
        <v>13099</v>
      </c>
      <c r="B8871" t="s">
        <v>13100</v>
      </c>
      <c r="C8871" s="1">
        <f>[1]!b_anal_matu_cnbd($A8871,$N$1,3)</f>
        <v>0.37259999999999999</v>
      </c>
      <c r="D8871" t="s">
        <v>21</v>
      </c>
      <c r="E8871" t="s">
        <v>254</v>
      </c>
      <c r="F8871" s="6">
        <f>[1]!b_anal_yield_cnbd($A8871,$N$1,3)</f>
        <v>1.4826999999999999</v>
      </c>
      <c r="G8871" t="s">
        <v>26</v>
      </c>
      <c r="H8871" t="s">
        <v>13</v>
      </c>
      <c r="I8871" t="s">
        <v>13</v>
      </c>
      <c r="J8871" t="s">
        <v>13</v>
      </c>
      <c r="K8871" t="s">
        <v>15526</v>
      </c>
      <c r="L8871" t="str">
        <f>[2]!thsiFinD("ths_subject_latest_rating_yy_bond",A8871)</f>
        <v>5-</v>
      </c>
      <c r="M8871" t="str">
        <f>[1]!s_info_industry_sw_2021($A8871,$N$1,1)</f>
        <v>非银金融(2021)</v>
      </c>
      <c r="O8871" t="str">
        <f>[1]!b_info_carrydate($A8871)</f>
        <v>2023-09-25</v>
      </c>
    </row>
    <row r="8872" spans="1:15" x14ac:dyDescent="0.2">
      <c r="A8872" t="s">
        <v>13101</v>
      </c>
      <c r="B8872" t="s">
        <v>13102</v>
      </c>
      <c r="C8872" s="1">
        <f>[1]!b_anal_matu_cnbd($A8872,$N$1,3)</f>
        <v>0.37259999999999999</v>
      </c>
      <c r="D8872" t="s">
        <v>17</v>
      </c>
      <c r="E8872" t="s">
        <v>13056</v>
      </c>
      <c r="F8872" s="6">
        <f>[1]!b_anal_yield_cnbd($A8872,$N$1,3)</f>
        <v>1.466</v>
      </c>
      <c r="G8872" t="s">
        <v>11</v>
      </c>
      <c r="H8872" t="s">
        <v>13</v>
      </c>
      <c r="I8872" t="s">
        <v>13</v>
      </c>
      <c r="J8872" t="s">
        <v>13</v>
      </c>
      <c r="K8872" t="s">
        <v>1747</v>
      </c>
      <c r="L8872" t="str">
        <f>[2]!thsiFinD("ths_subject_latest_rating_yy_bond",A8872)</f>
        <v>4+</v>
      </c>
      <c r="M8872" t="str">
        <f>[1]!s_info_industry_sw_2021($A8872,$N$1,1)</f>
        <v>非银金融(2021)</v>
      </c>
      <c r="O8872" t="str">
        <f>[1]!b_info_carrydate($A8872)</f>
        <v>2023-09-25</v>
      </c>
    </row>
    <row r="8873" spans="1:15" x14ac:dyDescent="0.2">
      <c r="A8873" t="s">
        <v>13127</v>
      </c>
      <c r="B8873" t="s">
        <v>13128</v>
      </c>
      <c r="C8873" s="1">
        <f>[1]!b_anal_matu_cnbd($A8873,$N$1,3)</f>
        <v>0.37259999999999999</v>
      </c>
      <c r="D8873" t="s">
        <v>17</v>
      </c>
      <c r="E8873" t="s">
        <v>1372</v>
      </c>
      <c r="F8873" s="6">
        <f>[1]!b_anal_yield_cnbd($A8873,$N$1,3)</f>
        <v>1.4673</v>
      </c>
      <c r="G8873" t="s">
        <v>11</v>
      </c>
      <c r="H8873" t="s">
        <v>13</v>
      </c>
      <c r="I8873" t="s">
        <v>13</v>
      </c>
      <c r="J8873" t="s">
        <v>13</v>
      </c>
      <c r="K8873" t="s">
        <v>15525</v>
      </c>
      <c r="L8873" t="str">
        <f>[2]!thsiFinD("ths_subject_latest_rating_yy_bond",A8873)</f>
        <v>4-</v>
      </c>
      <c r="M8873" t="str">
        <f>[1]!s_info_industry_sw_2021($A8873,$N$1,1)</f>
        <v>建筑装饰(2021)</v>
      </c>
      <c r="O8873" t="str">
        <f>[1]!b_info_carrydate($A8873)</f>
        <v>2023-09-25</v>
      </c>
    </row>
    <row r="8874" spans="1:15" x14ac:dyDescent="0.2">
      <c r="A8874" t="s">
        <v>13160</v>
      </c>
      <c r="B8874" t="s">
        <v>13161</v>
      </c>
      <c r="C8874" s="1">
        <f>[1]!b_anal_matu_cnbd($A8874,$N$1,3)</f>
        <v>12.3726</v>
      </c>
      <c r="D8874" t="s">
        <v>50</v>
      </c>
      <c r="E8874" t="s">
        <v>3226</v>
      </c>
      <c r="F8874" s="6">
        <f>[1]!b_anal_yield_cnbd($A8874,$N$1,3)</f>
        <v>2.2222</v>
      </c>
      <c r="G8874" t="s">
        <v>11</v>
      </c>
      <c r="H8874" t="s">
        <v>13</v>
      </c>
      <c r="I8874" t="s">
        <v>13</v>
      </c>
      <c r="J8874" t="s">
        <v>13</v>
      </c>
      <c r="K8874" t="s">
        <v>21</v>
      </c>
      <c r="L8874" t="str">
        <f>[2]!thsiFinD("ths_subject_latest_rating_yy_bond",A8874)</f>
        <v>3</v>
      </c>
      <c r="M8874" t="str">
        <f>[1]!s_info_industry_sw_2021($A8874,$N$1,1)</f>
        <v>综合(2021)</v>
      </c>
      <c r="O8874" t="str">
        <f>[1]!b_info_carrydate($A8874)</f>
        <v>2023-09-25</v>
      </c>
    </row>
    <row r="8875" spans="1:15" x14ac:dyDescent="0.2">
      <c r="A8875" t="s">
        <v>13162</v>
      </c>
      <c r="B8875" t="s">
        <v>13163</v>
      </c>
      <c r="C8875" s="1">
        <f>[1]!b_anal_matu_cnbd($A8875,$N$1,3)</f>
        <v>0.37259999999999999</v>
      </c>
      <c r="D8875" t="s">
        <v>17</v>
      </c>
      <c r="E8875" t="s">
        <v>4762</v>
      </c>
      <c r="F8875" s="6">
        <f>[1]!b_anal_yield_cnbd($A8875,$N$1,3)</f>
        <v>1.431</v>
      </c>
      <c r="G8875" t="s">
        <v>11</v>
      </c>
      <c r="H8875" t="s">
        <v>13</v>
      </c>
      <c r="I8875" t="s">
        <v>13</v>
      </c>
      <c r="J8875" t="s">
        <v>12</v>
      </c>
      <c r="K8875" t="s">
        <v>1760</v>
      </c>
      <c r="L8875" t="str">
        <f>[2]!thsiFinD("ths_subject_latest_rating_yy_bond",A8875)</f>
        <v>4</v>
      </c>
      <c r="M8875" t="str">
        <f>[1]!s_info_industry_sw_2021($A8875,$N$1,1)</f>
        <v>计算机(2021)</v>
      </c>
      <c r="O8875" t="str">
        <f>[1]!b_info_carrydate($A8875)</f>
        <v>2023-09-25</v>
      </c>
    </row>
    <row r="8876" spans="1:15" x14ac:dyDescent="0.2">
      <c r="A8876" t="s">
        <v>13500</v>
      </c>
      <c r="B8876" t="s">
        <v>13501</v>
      </c>
      <c r="C8876" s="1">
        <f>[1]!b_anal_matu_cnbd($A8876,$N$1,3)</f>
        <v>0.37259999999999999</v>
      </c>
      <c r="D8876" t="s">
        <v>17</v>
      </c>
      <c r="E8876" t="s">
        <v>3372</v>
      </c>
      <c r="F8876" s="6">
        <f>[1]!b_anal_yield_cnbd($A8876,$N$1,3)</f>
        <v>1.492</v>
      </c>
      <c r="G8876" t="s">
        <v>11</v>
      </c>
      <c r="H8876" t="s">
        <v>13</v>
      </c>
      <c r="I8876" t="s">
        <v>13</v>
      </c>
      <c r="J8876" t="s">
        <v>13</v>
      </c>
      <c r="K8876" t="s">
        <v>15525</v>
      </c>
      <c r="L8876" t="str">
        <f>[2]!thsiFinD("ths_subject_latest_rating_yy_bond",A8876)</f>
        <v>5-</v>
      </c>
      <c r="M8876" t="str">
        <f>[1]!s_info_industry_sw_2021($A8876,$N$1,1)</f>
        <v>钢铁(2021)</v>
      </c>
      <c r="O8876" t="str">
        <f>[1]!b_info_carrydate($A8876)</f>
        <v>2023-09-25</v>
      </c>
    </row>
    <row r="8877" spans="1:15" x14ac:dyDescent="0.2">
      <c r="A8877" t="s">
        <v>16746</v>
      </c>
      <c r="B8877" t="s">
        <v>16747</v>
      </c>
      <c r="C8877" s="1">
        <f>[1]!b_anal_matu_cnbd($A8877,$N$1,3)</f>
        <v>0.37259999999999999</v>
      </c>
      <c r="D8877" t="s">
        <v>32</v>
      </c>
      <c r="E8877" t="s">
        <v>1771</v>
      </c>
      <c r="F8877" s="6">
        <f>[1]!b_anal_yield_cnbd($A8877,$N$1,3)</f>
        <v>1.4204000000000001</v>
      </c>
      <c r="G8877" t="s">
        <v>26</v>
      </c>
      <c r="H8877" t="s">
        <v>13</v>
      </c>
      <c r="I8877" t="s">
        <v>13</v>
      </c>
      <c r="J8877" t="s">
        <v>13</v>
      </c>
      <c r="K8877" t="s">
        <v>10</v>
      </c>
      <c r="L8877" t="str">
        <f>[2]!thsiFinD("ths_subject_latest_rating_yy_bond",A8877)</f>
        <v>2</v>
      </c>
      <c r="M8877" t="str">
        <f>[1]!s_info_industry_sw_2021($A8877,$N$1,1)</f>
        <v>银行(2021)</v>
      </c>
      <c r="O8877" t="str">
        <f>[1]!b_info_carrydate($A8877)</f>
        <v>2023-09-25</v>
      </c>
    </row>
    <row r="8878" spans="1:15" x14ac:dyDescent="0.2">
      <c r="A8878" t="s">
        <v>17512</v>
      </c>
      <c r="B8878" t="s">
        <v>17513</v>
      </c>
      <c r="C8878" s="1">
        <f>[1]!b_anal_matu_cnbd($A8878,$N$1,3)</f>
        <v>2.3725999999999998</v>
      </c>
      <c r="D8878" t="s">
        <v>21</v>
      </c>
      <c r="E8878" t="s">
        <v>16884</v>
      </c>
      <c r="F8878" s="6">
        <f>[1]!b_anal_yield_cnbd($A8878,$N$1,3)</f>
        <v>1.7078</v>
      </c>
      <c r="G8878" t="s">
        <v>11</v>
      </c>
      <c r="H8878" t="s">
        <v>13</v>
      </c>
      <c r="I8878" t="s">
        <v>12</v>
      </c>
      <c r="J8878" t="s">
        <v>13</v>
      </c>
      <c r="K8878" t="s">
        <v>15525</v>
      </c>
      <c r="L8878" t="str">
        <f>[2]!thsiFinD("ths_subject_latest_rating_yy_bond",A8878)</f>
        <v>4-</v>
      </c>
      <c r="M8878" t="str">
        <f>[1]!s_info_industry_sw_2021($A8878,$N$1,1)</f>
        <v>银行(2021)</v>
      </c>
      <c r="O8878" t="str">
        <f>[1]!b_info_carrydate($A8878)</f>
        <v>2023-09-25</v>
      </c>
    </row>
    <row r="8879" spans="1:15" x14ac:dyDescent="0.2">
      <c r="A8879" t="s">
        <v>17840</v>
      </c>
      <c r="B8879" t="s">
        <v>17841</v>
      </c>
      <c r="C8879" s="1">
        <f>[1]!b_anal_matu_cnbd($A8879,$N$1,3)</f>
        <v>0.37259999999999999</v>
      </c>
      <c r="D8879" t="s">
        <v>21</v>
      </c>
      <c r="E8879" t="s">
        <v>400</v>
      </c>
      <c r="F8879" s="6">
        <f>[1]!b_anal_yield_cnbd($A8879,$N$1,3)</f>
        <v>1.536</v>
      </c>
      <c r="G8879" t="s">
        <v>11</v>
      </c>
      <c r="H8879" t="s">
        <v>13</v>
      </c>
      <c r="I8879" t="s">
        <v>13</v>
      </c>
      <c r="J8879" t="s">
        <v>13</v>
      </c>
      <c r="K8879" t="s">
        <v>15639</v>
      </c>
      <c r="L8879" t="str">
        <f>[2]!thsiFinD("ths_subject_latest_rating_yy_bond",A8879)</f>
        <v>5-</v>
      </c>
      <c r="M8879" t="str">
        <f>[1]!s_info_industry_sw_2021($A8879,$N$1,1)</f>
        <v>交通运输(2021)</v>
      </c>
      <c r="O8879" t="str">
        <f>[1]!b_info_carrydate($A8879)</f>
        <v>2023-09-25</v>
      </c>
    </row>
    <row r="8880" spans="1:15" x14ac:dyDescent="0.2">
      <c r="A8880" t="s">
        <v>17859</v>
      </c>
      <c r="B8880" t="s">
        <v>17860</v>
      </c>
      <c r="C8880" s="1">
        <f>[1]!b_anal_matu_cnbd($A8880,$N$1,3)</f>
        <v>0.37259999999999999</v>
      </c>
      <c r="D8880" t="s">
        <v>50</v>
      </c>
      <c r="E8880" t="s">
        <v>221</v>
      </c>
      <c r="F8880" s="6">
        <f>[1]!b_anal_yield_cnbd($A8880,$N$1,3)</f>
        <v>1.4358</v>
      </c>
      <c r="G8880" t="s">
        <v>11</v>
      </c>
      <c r="H8880" t="s">
        <v>13</v>
      </c>
      <c r="I8880" t="s">
        <v>13</v>
      </c>
      <c r="J8880" t="s">
        <v>13</v>
      </c>
      <c r="K8880" t="s">
        <v>10</v>
      </c>
      <c r="L8880" t="str">
        <f>[2]!thsiFinD("ths_subject_latest_rating_yy_bond",A8880)</f>
        <v>3</v>
      </c>
      <c r="M8880" t="str">
        <f>[1]!s_info_industry_sw_2021($A8880,$N$1,1)</f>
        <v>交通运输(2021)</v>
      </c>
      <c r="O8880" t="str">
        <f>[1]!b_info_carrydate($A8880)</f>
        <v>2023-09-25</v>
      </c>
    </row>
    <row r="8881" spans="1:15" x14ac:dyDescent="0.2">
      <c r="A8881" t="s">
        <v>3604</v>
      </c>
      <c r="B8881" t="s">
        <v>3605</v>
      </c>
      <c r="C8881" s="1">
        <f>[1]!b_anal_matu_cnbd($A8881,$N$1,3)</f>
        <v>0.3644</v>
      </c>
      <c r="D8881" t="s">
        <v>17</v>
      </c>
      <c r="E8881" t="s">
        <v>2873</v>
      </c>
      <c r="F8881" s="6">
        <f>[1]!b_anal_yield_cnbd($A8881,$N$1,3)</f>
        <v>1.4653</v>
      </c>
      <c r="G8881" t="s">
        <v>11</v>
      </c>
      <c r="H8881" t="s">
        <v>12</v>
      </c>
      <c r="I8881" t="s">
        <v>13</v>
      </c>
      <c r="J8881" t="s">
        <v>13</v>
      </c>
      <c r="K8881" t="s">
        <v>15525</v>
      </c>
      <c r="L8881" t="str">
        <f>[2]!thsiFinD("ths_subject_latest_rating_yy_bond",A8881)</f>
        <v>5</v>
      </c>
      <c r="M8881" t="str">
        <f>[1]!s_info_industry_sw_2021($A8881,$N$1,1)</f>
        <v>建筑装饰(2021)</v>
      </c>
      <c r="O8881" t="str">
        <f>[1]!b_info_carrydate($A8881)</f>
        <v>2023-09-22</v>
      </c>
    </row>
    <row r="8882" spans="1:15" x14ac:dyDescent="0.2">
      <c r="A8882" t="s">
        <v>3606</v>
      </c>
      <c r="B8882" t="s">
        <v>3607</v>
      </c>
      <c r="C8882" s="1">
        <f>[1]!b_anal_matu_cnbd($A8882,$N$1,3)</f>
        <v>7.3643999999999998</v>
      </c>
      <c r="D8882" t="s">
        <v>50</v>
      </c>
      <c r="E8882" t="s">
        <v>94</v>
      </c>
      <c r="F8882" s="6">
        <f>[1]!b_anal_yield_cnbd($A8882,$N$1,3)</f>
        <v>2.4016000000000002</v>
      </c>
      <c r="G8882" t="s">
        <v>11</v>
      </c>
      <c r="H8882" t="s">
        <v>13</v>
      </c>
      <c r="I8882" t="s">
        <v>13</v>
      </c>
      <c r="J8882" t="s">
        <v>13</v>
      </c>
      <c r="K8882" t="s">
        <v>15525</v>
      </c>
      <c r="L8882" t="str">
        <f>[2]!thsiFinD("ths_subject_latest_rating_yy_bond",A8882)</f>
        <v>3</v>
      </c>
      <c r="M8882" t="str">
        <f>[1]!s_info_industry_sw_2021($A8882,$N$1,1)</f>
        <v>房地产(2021)</v>
      </c>
      <c r="O8882" t="str">
        <f>[1]!b_info_carrydate($A8882)</f>
        <v>2023-09-22</v>
      </c>
    </row>
    <row r="8883" spans="1:15" x14ac:dyDescent="0.2">
      <c r="A8883" t="s">
        <v>3608</v>
      </c>
      <c r="B8883" t="s">
        <v>3609</v>
      </c>
      <c r="C8883" s="1">
        <f>[1]!b_anal_matu_cnbd($A8883,$N$1,3)</f>
        <v>0.3644</v>
      </c>
      <c r="D8883" t="s">
        <v>50</v>
      </c>
      <c r="E8883" t="s">
        <v>1804</v>
      </c>
      <c r="F8883" s="6">
        <f>[1]!b_anal_yield_cnbd($A8883,$N$1,3)</f>
        <v>1.4313</v>
      </c>
      <c r="G8883" t="s">
        <v>11</v>
      </c>
      <c r="H8883" t="s">
        <v>13</v>
      </c>
      <c r="I8883" t="s">
        <v>13</v>
      </c>
      <c r="J8883" t="s">
        <v>13</v>
      </c>
      <c r="K8883" t="s">
        <v>10</v>
      </c>
      <c r="L8883" t="str">
        <f>[2]!thsiFinD("ths_subject_latest_rating_yy_bond",A8883)</f>
        <v>4+</v>
      </c>
      <c r="M8883" t="str">
        <f>[1]!s_info_industry_sw_2021($A8883,$N$1,1)</f>
        <v>建筑装饰(2021)</v>
      </c>
      <c r="O8883" t="str">
        <f>[1]!b_info_carrydate($A8883)</f>
        <v>2023-09-22</v>
      </c>
    </row>
    <row r="8884" spans="1:15" x14ac:dyDescent="0.2">
      <c r="A8884" t="s">
        <v>3610</v>
      </c>
      <c r="B8884" t="s">
        <v>3611</v>
      </c>
      <c r="C8884" s="1">
        <f>[1]!b_anal_matu_cnbd($A8884,$N$1,3)</f>
        <v>0.3644</v>
      </c>
      <c r="D8884" t="s">
        <v>21</v>
      </c>
      <c r="E8884" t="s">
        <v>3612</v>
      </c>
      <c r="F8884" s="6">
        <f>[1]!b_anal_yield_cnbd($A8884,$N$1,3)</f>
        <v>1.47</v>
      </c>
      <c r="G8884" t="s">
        <v>11</v>
      </c>
      <c r="H8884" t="s">
        <v>13</v>
      </c>
      <c r="I8884" t="s">
        <v>13</v>
      </c>
      <c r="J8884" t="s">
        <v>13</v>
      </c>
      <c r="K8884" t="s">
        <v>15639</v>
      </c>
      <c r="L8884" t="str">
        <f>[2]!thsiFinD("ths_subject_latest_rating_yy_bond",A8884)</f>
        <v>6-</v>
      </c>
      <c r="M8884" t="str">
        <f>[1]!s_info_industry_sw_2021($A8884,$N$1,1)</f>
        <v>煤炭(2021)</v>
      </c>
      <c r="O8884" t="str">
        <f>[1]!b_info_carrydate($A8884)</f>
        <v>2023-09-22</v>
      </c>
    </row>
    <row r="8885" spans="1:15" x14ac:dyDescent="0.2">
      <c r="A8885" t="s">
        <v>3616</v>
      </c>
      <c r="B8885" t="s">
        <v>3617</v>
      </c>
      <c r="C8885" s="1">
        <f>[1]!b_anal_matu_cnbd($A8885,$N$1,3)</f>
        <v>2.3643999999999998</v>
      </c>
      <c r="D8885" t="s">
        <v>50</v>
      </c>
      <c r="E8885" t="s">
        <v>112</v>
      </c>
      <c r="F8885" s="6">
        <f>[1]!b_anal_yield_cnbd($A8885,$N$1,3)</f>
        <v>1.679</v>
      </c>
      <c r="G8885" t="s">
        <v>11</v>
      </c>
      <c r="H8885" t="s">
        <v>13</v>
      </c>
      <c r="I8885" t="s">
        <v>13</v>
      </c>
      <c r="J8885" t="s">
        <v>13</v>
      </c>
      <c r="K8885" t="s">
        <v>10</v>
      </c>
      <c r="L8885" t="str">
        <f>[2]!thsiFinD("ths_subject_latest_rating_yy_bond",A8885)</f>
        <v>3</v>
      </c>
      <c r="M8885" t="str">
        <f>[1]!s_info_industry_sw_2021($A8885,$N$1,1)</f>
        <v>交通运输(2021)</v>
      </c>
      <c r="O8885" t="str">
        <f>[1]!b_info_carrydate($A8885)</f>
        <v>2023-09-22</v>
      </c>
    </row>
    <row r="8886" spans="1:15" x14ac:dyDescent="0.2">
      <c r="A8886" t="s">
        <v>3618</v>
      </c>
      <c r="B8886" t="s">
        <v>3619</v>
      </c>
      <c r="C8886" s="1">
        <f>[1]!b_anal_matu_cnbd($A8886,$N$1,3)</f>
        <v>0.3644</v>
      </c>
      <c r="D8886" t="s">
        <v>17</v>
      </c>
      <c r="E8886" t="s">
        <v>3620</v>
      </c>
      <c r="F8886" s="6">
        <f>[1]!b_anal_yield_cnbd($A8886,$N$1,3)</f>
        <v>1.4653</v>
      </c>
      <c r="G8886" t="s">
        <v>11</v>
      </c>
      <c r="H8886" t="s">
        <v>12</v>
      </c>
      <c r="I8886" t="s">
        <v>13</v>
      </c>
      <c r="J8886" t="s">
        <v>13</v>
      </c>
      <c r="K8886" t="s">
        <v>15525</v>
      </c>
      <c r="L8886" t="str">
        <f>[2]!thsiFinD("ths_subject_latest_rating_yy_bond",A8886)</f>
        <v>5+</v>
      </c>
      <c r="M8886" t="str">
        <f>[1]!s_info_industry_sw_2021($A8886,$N$1,1)</f>
        <v>建筑装饰(2021)</v>
      </c>
      <c r="O8886" t="str">
        <f>[1]!b_info_carrydate($A8886)</f>
        <v>2023-09-22</v>
      </c>
    </row>
    <row r="8887" spans="1:15" x14ac:dyDescent="0.2">
      <c r="A8887" t="s">
        <v>3626</v>
      </c>
      <c r="B8887" t="s">
        <v>3627</v>
      </c>
      <c r="C8887" s="1">
        <f>[1]!b_anal_matu_cnbd($A8887,$N$1,3)</f>
        <v>2.3643999999999998</v>
      </c>
      <c r="D8887" t="s">
        <v>17</v>
      </c>
      <c r="E8887" t="s">
        <v>1892</v>
      </c>
      <c r="F8887" s="6">
        <f>[1]!b_anal_yield_cnbd($A8887,$N$1,3)</f>
        <v>1.7359</v>
      </c>
      <c r="G8887" t="s">
        <v>11</v>
      </c>
      <c r="H8887" t="s">
        <v>13</v>
      </c>
      <c r="I8887" t="s">
        <v>13</v>
      </c>
      <c r="J8887" t="s">
        <v>13</v>
      </c>
      <c r="K8887" t="s">
        <v>1760</v>
      </c>
      <c r="L8887" t="str">
        <f>[2]!thsiFinD("ths_subject_latest_rating_yy_bond",A8887)</f>
        <v>4-</v>
      </c>
      <c r="M8887" t="str">
        <f>[1]!s_info_industry_sw_2021($A8887,$N$1,1)</f>
        <v>环保(2021)</v>
      </c>
      <c r="O8887" t="str">
        <f>[1]!b_info_carrydate($A8887)</f>
        <v>2023-09-22</v>
      </c>
    </row>
    <row r="8888" spans="1:15" x14ac:dyDescent="0.2">
      <c r="A8888" t="s">
        <v>14461</v>
      </c>
      <c r="B8888" t="s">
        <v>14462</v>
      </c>
      <c r="C8888" s="1">
        <f>[1]!b_anal_matu_cnbd($A8888,$N$1,3)</f>
        <v>7.3643999999999998</v>
      </c>
      <c r="D8888" t="s">
        <v>50</v>
      </c>
      <c r="E8888" t="s">
        <v>2140</v>
      </c>
      <c r="F8888" s="6">
        <f>[1]!b_anal_yield_cnbd($A8888,$N$1,3)</f>
        <v>2.1219000000000001</v>
      </c>
      <c r="G8888" t="s">
        <v>11</v>
      </c>
      <c r="H8888" t="s">
        <v>13</v>
      </c>
      <c r="I8888" t="s">
        <v>13</v>
      </c>
      <c r="J8888" t="s">
        <v>13</v>
      </c>
      <c r="K8888" t="s">
        <v>10</v>
      </c>
      <c r="L8888" t="str">
        <f>[2]!thsiFinD("ths_subject_latest_rating_yy_bond",A8888)</f>
        <v>2</v>
      </c>
      <c r="M8888" t="str">
        <f>[1]!s_info_industry_sw_2021($A8888,$N$1,1)</f>
        <v>社会服务(2021)</v>
      </c>
      <c r="O8888" t="str">
        <f>[1]!b_info_carrydate($A8888)</f>
        <v>2023-09-22</v>
      </c>
    </row>
    <row r="8889" spans="1:15" x14ac:dyDescent="0.2">
      <c r="A8889" t="s">
        <v>3599</v>
      </c>
      <c r="B8889" t="s">
        <v>3600</v>
      </c>
      <c r="C8889" s="1">
        <f>[1]!b_anal_matu_cnbd($A8889,$N$1,3)</f>
        <v>0.36159999999999998</v>
      </c>
      <c r="D8889" t="s">
        <v>17</v>
      </c>
      <c r="E8889" t="s">
        <v>1139</v>
      </c>
      <c r="F8889" s="6">
        <f>[1]!b_anal_yield_cnbd($A8889,$N$1,3)</f>
        <v>1.4567000000000001</v>
      </c>
      <c r="G8889" t="s">
        <v>11</v>
      </c>
      <c r="H8889" t="s">
        <v>13</v>
      </c>
      <c r="I8889" t="s">
        <v>13</v>
      </c>
      <c r="J8889" t="s">
        <v>13</v>
      </c>
      <c r="K8889" t="s">
        <v>15526</v>
      </c>
      <c r="L8889" t="str">
        <f>[2]!thsiFinD("ths_subject_latest_rating_yy_bond",A8889)</f>
        <v>5+</v>
      </c>
      <c r="M8889" t="str">
        <f>[1]!s_info_industry_sw_2021($A8889,$N$1,1)</f>
        <v>非银金融(2021)</v>
      </c>
      <c r="O8889" t="str">
        <f>[1]!b_info_carrydate($A8889)</f>
        <v>2023-09-21</v>
      </c>
    </row>
    <row r="8890" spans="1:15" x14ac:dyDescent="0.2">
      <c r="A8890" t="s">
        <v>12861</v>
      </c>
      <c r="B8890" t="s">
        <v>12862</v>
      </c>
      <c r="C8890" s="1">
        <f>[1]!b_anal_matu_cnbd($A8890,$N$1,3)</f>
        <v>0.36159999999999998</v>
      </c>
      <c r="D8890" t="s">
        <v>50</v>
      </c>
      <c r="E8890" t="s">
        <v>12856</v>
      </c>
      <c r="F8890" s="6">
        <f>[1]!b_anal_yield_cnbd($A8890,$N$1,3)</f>
        <v>1.3993</v>
      </c>
      <c r="G8890" t="s">
        <v>11</v>
      </c>
      <c r="H8890" t="s">
        <v>13</v>
      </c>
      <c r="I8890" t="s">
        <v>13</v>
      </c>
      <c r="J8890" t="s">
        <v>13</v>
      </c>
      <c r="K8890" t="s">
        <v>1747</v>
      </c>
      <c r="L8890" t="str">
        <f>[2]!thsiFinD("ths_subject_latest_rating_yy_bond",A8890)</f>
        <v>2</v>
      </c>
      <c r="M8890" t="str">
        <f>[1]!s_info_industry_sw_2021($A8890,$N$1,1)</f>
        <v>非银金融(2021)</v>
      </c>
      <c r="O8890" t="str">
        <f>[1]!b_info_carrydate($A8890)</f>
        <v>2023-09-21</v>
      </c>
    </row>
    <row r="8891" spans="1:15" x14ac:dyDescent="0.2">
      <c r="A8891" t="s">
        <v>13861</v>
      </c>
      <c r="B8891" t="s">
        <v>13862</v>
      </c>
      <c r="C8891" s="1">
        <f>[1]!b_anal_matu_cnbd($A8891,$N$1,3)</f>
        <v>0.36159999999999998</v>
      </c>
      <c r="D8891" t="s">
        <v>32</v>
      </c>
      <c r="E8891" t="s">
        <v>13018</v>
      </c>
      <c r="F8891" s="6">
        <f>[1]!b_anal_yield_cnbd($A8891,$N$1,3)</f>
        <v>1.4283999999999999</v>
      </c>
      <c r="G8891" t="s">
        <v>26</v>
      </c>
      <c r="H8891" t="s">
        <v>13</v>
      </c>
      <c r="I8891" t="s">
        <v>13</v>
      </c>
      <c r="J8891" t="s">
        <v>13</v>
      </c>
      <c r="K8891" t="s">
        <v>15525</v>
      </c>
      <c r="L8891" t="str">
        <f>[2]!thsiFinD("ths_subject_latest_rating_yy_bond",A8891)</f>
        <v>3</v>
      </c>
      <c r="M8891" t="str">
        <f>[1]!s_info_industry_sw_2021($A8891,$N$1,1)</f>
        <v>非银金融(2021)</v>
      </c>
      <c r="O8891" t="str">
        <f>[1]!b_info_carrydate($A8891)</f>
        <v>2023-09-21</v>
      </c>
    </row>
    <row r="8892" spans="1:15" x14ac:dyDescent="0.2">
      <c r="A8892" t="s">
        <v>14450</v>
      </c>
      <c r="B8892" t="s">
        <v>14451</v>
      </c>
      <c r="C8892" s="1">
        <f>[1]!b_anal_matu_cnbd($A8892,$N$1,3)</f>
        <v>0.36159999999999998</v>
      </c>
      <c r="D8892" t="s">
        <v>21</v>
      </c>
      <c r="E8892" t="s">
        <v>14452</v>
      </c>
      <c r="F8892" s="6">
        <f>[1]!b_anal_yield_cnbd($A8892,$N$1,3)</f>
        <v>1.6846000000000001</v>
      </c>
      <c r="G8892" t="s">
        <v>11</v>
      </c>
      <c r="H8892" t="s">
        <v>13</v>
      </c>
      <c r="I8892" t="s">
        <v>13</v>
      </c>
      <c r="J8892" t="s">
        <v>13</v>
      </c>
      <c r="K8892" t="s">
        <v>15639</v>
      </c>
      <c r="L8892" t="str">
        <f>[2]!thsiFinD("ths_subject_latest_rating_yy_bond",A8892)</f>
        <v>5</v>
      </c>
      <c r="M8892" t="str">
        <f>[1]!s_info_industry_sw_2021($A8892,$N$1,1)</f>
        <v>非银金融(2021)</v>
      </c>
      <c r="O8892" t="str">
        <f>[1]!b_info_carrydate($A8892)</f>
        <v>2023-09-21</v>
      </c>
    </row>
    <row r="8893" spans="1:15" x14ac:dyDescent="0.2">
      <c r="A8893" t="s">
        <v>14455</v>
      </c>
      <c r="B8893" t="s">
        <v>14456</v>
      </c>
      <c r="C8893" s="1">
        <f>[1]!b_anal_matu_cnbd($A8893,$N$1,3)</f>
        <v>7.3616000000000001</v>
      </c>
      <c r="D8893" t="s">
        <v>50</v>
      </c>
      <c r="E8893" t="s">
        <v>94</v>
      </c>
      <c r="F8893" s="6">
        <f>[1]!b_anal_yield_cnbd($A8893,$N$1,3)</f>
        <v>2.4013</v>
      </c>
      <c r="G8893" t="s">
        <v>11</v>
      </c>
      <c r="H8893" t="s">
        <v>13</v>
      </c>
      <c r="I8893" t="s">
        <v>13</v>
      </c>
      <c r="J8893" t="s">
        <v>13</v>
      </c>
      <c r="K8893" t="s">
        <v>15525</v>
      </c>
      <c r="L8893" t="str">
        <f>[2]!thsiFinD("ths_subject_latest_rating_yy_bond",A8893)</f>
        <v>3</v>
      </c>
      <c r="M8893" t="str">
        <f>[1]!s_info_industry_sw_2021($A8893,$N$1,1)</f>
        <v>房地产(2021)</v>
      </c>
      <c r="O8893" t="str">
        <f>[1]!b_info_carrydate($A8893)</f>
        <v>2023-09-21</v>
      </c>
    </row>
    <row r="8894" spans="1:15" x14ac:dyDescent="0.2">
      <c r="A8894" t="s">
        <v>14457</v>
      </c>
      <c r="B8894" t="s">
        <v>14458</v>
      </c>
      <c r="C8894" s="1">
        <f>[1]!b_anal_matu_cnbd($A8894,$N$1,3)</f>
        <v>0.36159999999999998</v>
      </c>
      <c r="D8894" t="s">
        <v>32</v>
      </c>
      <c r="E8894" t="s">
        <v>7261</v>
      </c>
      <c r="F8894" s="6">
        <f>[1]!b_anal_yield_cnbd($A8894,$N$1,3)</f>
        <v>1.5246999999999999</v>
      </c>
      <c r="G8894" t="s">
        <v>11</v>
      </c>
      <c r="H8894" t="s">
        <v>13</v>
      </c>
      <c r="I8894" t="s">
        <v>13</v>
      </c>
      <c r="J8894" t="s">
        <v>13</v>
      </c>
      <c r="K8894" t="s">
        <v>445</v>
      </c>
      <c r="L8894" t="str">
        <f>[2]!thsiFinD("ths_subject_latest_rating_yy_bond",A8894)</f>
        <v>3</v>
      </c>
      <c r="M8894" t="str">
        <f>[1]!s_info_industry_sw_2021($A8894,$N$1,1)</f>
        <v>交通运输(2021)</v>
      </c>
      <c r="O8894" t="str">
        <f>[1]!b_info_carrydate($A8894)</f>
        <v>2023-09-21</v>
      </c>
    </row>
    <row r="8895" spans="1:15" x14ac:dyDescent="0.2">
      <c r="A8895" t="s">
        <v>14459</v>
      </c>
      <c r="B8895" t="s">
        <v>14460</v>
      </c>
      <c r="C8895" s="1">
        <f>[1]!b_anal_matu_cnbd($A8895,$N$1,3)</f>
        <v>2.3616000000000001</v>
      </c>
      <c r="D8895" t="s">
        <v>50</v>
      </c>
      <c r="E8895" t="s">
        <v>13919</v>
      </c>
      <c r="F8895" s="6">
        <f>[1]!b_anal_yield_cnbd($A8895,$N$1,3)</f>
        <v>1.6297999999999999</v>
      </c>
      <c r="G8895" t="s">
        <v>26</v>
      </c>
      <c r="H8895" t="s">
        <v>13</v>
      </c>
      <c r="I8895" t="s">
        <v>13</v>
      </c>
      <c r="J8895" t="s">
        <v>13</v>
      </c>
      <c r="K8895" t="s">
        <v>445</v>
      </c>
      <c r="L8895" t="str">
        <f>[2]!thsiFinD("ths_subject_latest_rating_yy_bond",A8895)</f>
        <v>3</v>
      </c>
      <c r="M8895" t="str">
        <f>[1]!s_info_industry_sw_2021($A8895,$N$1,1)</f>
        <v>非银金融(2021)</v>
      </c>
      <c r="O8895" t="str">
        <f>[1]!b_info_carrydate($A8895)</f>
        <v>2023-09-21</v>
      </c>
    </row>
    <row r="8896" spans="1:15" x14ac:dyDescent="0.2">
      <c r="A8896" t="s">
        <v>16743</v>
      </c>
      <c r="B8896" t="s">
        <v>16744</v>
      </c>
      <c r="C8896" s="1">
        <f>[1]!b_anal_matu_cnbd($A8896,$N$1,3)</f>
        <v>0.36159999999999998</v>
      </c>
      <c r="D8896" t="s">
        <v>17</v>
      </c>
      <c r="E8896" t="s">
        <v>16745</v>
      </c>
      <c r="F8896" s="6">
        <f>[1]!b_anal_yield_cnbd($A8896,$N$1,3)</f>
        <v>1.4157</v>
      </c>
      <c r="G8896" t="s">
        <v>11</v>
      </c>
      <c r="H8896" t="s">
        <v>13</v>
      </c>
      <c r="I8896" t="s">
        <v>13</v>
      </c>
      <c r="J8896" t="s">
        <v>13</v>
      </c>
      <c r="K8896" t="s">
        <v>1747</v>
      </c>
      <c r="L8896" t="str">
        <f>[2]!thsiFinD("ths_subject_latest_rating_yy_bond",A8896)</f>
        <v>4+</v>
      </c>
      <c r="M8896" t="str">
        <f>[1]!s_info_industry_sw_2021($A8896,$N$1,1)</f>
        <v>银行(2021)</v>
      </c>
      <c r="O8896" t="str">
        <f>[1]!b_info_carrydate($A8896)</f>
        <v>2023-09-21</v>
      </c>
    </row>
    <row r="8897" spans="1:15" x14ac:dyDescent="0.2">
      <c r="A8897" t="s">
        <v>17508</v>
      </c>
      <c r="B8897" t="s">
        <v>17509</v>
      </c>
      <c r="C8897" s="1">
        <f>[1]!b_anal_matu_cnbd($A8897,$N$1,3)</f>
        <v>2.3616000000000001</v>
      </c>
      <c r="D8897" t="s">
        <v>32</v>
      </c>
      <c r="E8897" t="s">
        <v>1779</v>
      </c>
      <c r="F8897" s="6">
        <f>[1]!b_anal_yield_cnbd($A8897,$N$1,3)</f>
        <v>1.6228</v>
      </c>
      <c r="G8897" t="s">
        <v>26</v>
      </c>
      <c r="H8897" t="s">
        <v>13</v>
      </c>
      <c r="I8897" t="s">
        <v>12</v>
      </c>
      <c r="J8897" t="s">
        <v>13</v>
      </c>
      <c r="K8897" t="s">
        <v>50</v>
      </c>
      <c r="L8897" t="str">
        <f>[2]!thsiFinD("ths_subject_latest_rating_yy_bond",A8897)</f>
        <v>1</v>
      </c>
      <c r="M8897" t="str">
        <f>[1]!s_info_industry_sw_2021($A8897,$N$1,1)</f>
        <v>银行(2021)</v>
      </c>
      <c r="O8897" t="str">
        <f>[1]!b_info_carrydate($A8897)</f>
        <v>2023-09-21</v>
      </c>
    </row>
    <row r="8898" spans="1:15" x14ac:dyDescent="0.2">
      <c r="A8898" t="s">
        <v>17510</v>
      </c>
      <c r="B8898" t="s">
        <v>17511</v>
      </c>
      <c r="C8898" s="1">
        <f>[1]!b_anal_matu_cnbd($A8898,$N$1,3)</f>
        <v>7.3616000000000001</v>
      </c>
      <c r="D8898" t="s">
        <v>32</v>
      </c>
      <c r="E8898" t="s">
        <v>1779</v>
      </c>
      <c r="F8898" s="6">
        <f>[1]!b_anal_yield_cnbd($A8898,$N$1,3)</f>
        <v>2.1141000000000001</v>
      </c>
      <c r="G8898" t="s">
        <v>26</v>
      </c>
      <c r="H8898" t="s">
        <v>13</v>
      </c>
      <c r="I8898" t="s">
        <v>12</v>
      </c>
      <c r="J8898" t="s">
        <v>13</v>
      </c>
      <c r="K8898" t="s">
        <v>50</v>
      </c>
      <c r="L8898" t="str">
        <f>[2]!thsiFinD("ths_subject_latest_rating_yy_bond",A8898)</f>
        <v>1</v>
      </c>
      <c r="M8898" t="str">
        <f>[1]!s_info_industry_sw_2021($A8898,$N$1,1)</f>
        <v>银行(2021)</v>
      </c>
      <c r="O8898" t="str">
        <f>[1]!b_info_carrydate($A8898)</f>
        <v>2023-09-21</v>
      </c>
    </row>
    <row r="8899" spans="1:15" x14ac:dyDescent="0.2">
      <c r="A8899" t="s">
        <v>17842</v>
      </c>
      <c r="B8899" t="s">
        <v>17843</v>
      </c>
      <c r="C8899" s="1">
        <f>[1]!b_anal_matu_cnbd($A8899,$N$1,3)</f>
        <v>0.36159999999999998</v>
      </c>
      <c r="D8899" t="s">
        <v>50</v>
      </c>
      <c r="E8899" t="s">
        <v>1622</v>
      </c>
      <c r="F8899" s="6">
        <f>[1]!b_anal_yield_cnbd($A8899,$N$1,3)</f>
        <v>1.3993</v>
      </c>
      <c r="G8899" t="s">
        <v>11</v>
      </c>
      <c r="H8899" t="s">
        <v>13</v>
      </c>
      <c r="I8899" t="s">
        <v>13</v>
      </c>
      <c r="J8899" t="s">
        <v>13</v>
      </c>
      <c r="K8899" t="s">
        <v>445</v>
      </c>
      <c r="L8899" t="str">
        <f>[2]!thsiFinD("ths_subject_latest_rating_yy_bond",A8899)</f>
        <v>2</v>
      </c>
      <c r="M8899" t="str">
        <f>[1]!s_info_industry_sw_2021($A8899,$N$1,1)</f>
        <v>非银金融(2021)</v>
      </c>
      <c r="O8899" t="str">
        <f>[1]!b_info_carrydate($A8899)</f>
        <v>2023-09-21</v>
      </c>
    </row>
    <row r="8900" spans="1:15" x14ac:dyDescent="0.2">
      <c r="A8900" t="s">
        <v>17844</v>
      </c>
      <c r="B8900" t="s">
        <v>17845</v>
      </c>
      <c r="C8900" s="1">
        <f>[1]!b_anal_matu_cnbd($A8900,$N$1,3)</f>
        <v>0.36159999999999998</v>
      </c>
      <c r="D8900" t="s">
        <v>32</v>
      </c>
      <c r="E8900" t="s">
        <v>12963</v>
      </c>
      <c r="F8900" s="6">
        <f>[1]!b_anal_yield_cnbd($A8900,$N$1,3)</f>
        <v>1.4097</v>
      </c>
      <c r="G8900" t="s">
        <v>26</v>
      </c>
      <c r="H8900" t="s">
        <v>13</v>
      </c>
      <c r="I8900" t="s">
        <v>13</v>
      </c>
      <c r="J8900" t="s">
        <v>13</v>
      </c>
      <c r="K8900" t="s">
        <v>15526</v>
      </c>
      <c r="L8900" t="str">
        <f>[2]!thsiFinD("ths_subject_latest_rating_yy_bond",A8900)</f>
        <v>3</v>
      </c>
      <c r="M8900" t="str">
        <f>[1]!s_info_industry_sw_2021($A8900,$N$1,1)</f>
        <v>非银金融(2021)</v>
      </c>
      <c r="O8900" t="str">
        <f>[1]!b_info_carrydate($A8900)</f>
        <v>2023-09-21</v>
      </c>
    </row>
    <row r="8901" spans="1:15" x14ac:dyDescent="0.2">
      <c r="A8901" t="s">
        <v>3587</v>
      </c>
      <c r="B8901" t="s">
        <v>3588</v>
      </c>
      <c r="C8901" s="1">
        <f>[1]!b_anal_matu_cnbd($A8901,$N$1,3)</f>
        <v>0.3589</v>
      </c>
      <c r="D8901" t="s">
        <v>32</v>
      </c>
      <c r="E8901" t="s">
        <v>33</v>
      </c>
      <c r="F8901" s="6">
        <f>[1]!b_anal_yield_cnbd($A8901,$N$1,3)</f>
        <v>1.4408000000000001</v>
      </c>
      <c r="G8901" t="s">
        <v>11</v>
      </c>
      <c r="H8901" t="s">
        <v>13</v>
      </c>
      <c r="I8901" t="s">
        <v>13</v>
      </c>
      <c r="J8901" t="s">
        <v>13</v>
      </c>
      <c r="K8901" t="s">
        <v>445</v>
      </c>
      <c r="L8901" t="str">
        <f>[2]!thsiFinD("ths_subject_latest_rating_yy_bond",A8901)</f>
        <v>4+</v>
      </c>
      <c r="M8901" t="str">
        <f>[1]!s_info_industry_sw_2021($A8901,$N$1,1)</f>
        <v>公用事业(2021)</v>
      </c>
      <c r="O8901" t="str">
        <f>[1]!b_info_carrydate($A8901)</f>
        <v>2023-09-20</v>
      </c>
    </row>
    <row r="8902" spans="1:15" x14ac:dyDescent="0.2">
      <c r="A8902" t="s">
        <v>3589</v>
      </c>
      <c r="B8902" t="s">
        <v>3590</v>
      </c>
      <c r="C8902" s="1">
        <f>[1]!b_anal_matu_cnbd($A8902,$N$1,3)</f>
        <v>7.3589000000000002</v>
      </c>
      <c r="D8902" t="s">
        <v>32</v>
      </c>
      <c r="E8902" t="s">
        <v>33</v>
      </c>
      <c r="F8902" s="6">
        <f>[1]!b_anal_yield_cnbd($A8902,$N$1,3)</f>
        <v>2.1457999999999999</v>
      </c>
      <c r="G8902" t="s">
        <v>11</v>
      </c>
      <c r="H8902" t="s">
        <v>13</v>
      </c>
      <c r="I8902" t="s">
        <v>13</v>
      </c>
      <c r="J8902" t="s">
        <v>13</v>
      </c>
      <c r="K8902" t="s">
        <v>445</v>
      </c>
      <c r="L8902" t="str">
        <f>[2]!thsiFinD("ths_subject_latest_rating_yy_bond",A8902)</f>
        <v>4+</v>
      </c>
      <c r="M8902" t="str">
        <f>[1]!s_info_industry_sw_2021($A8902,$N$1,1)</f>
        <v>公用事业(2021)</v>
      </c>
      <c r="O8902" t="str">
        <f>[1]!b_info_carrydate($A8902)</f>
        <v>2023-09-20</v>
      </c>
    </row>
    <row r="8903" spans="1:15" x14ac:dyDescent="0.2">
      <c r="A8903" t="s">
        <v>3591</v>
      </c>
      <c r="B8903" t="s">
        <v>3592</v>
      </c>
      <c r="C8903" s="1">
        <f>[1]!b_anal_matu_cnbd($A8903,$N$1,3)</f>
        <v>2.3589000000000002</v>
      </c>
      <c r="D8903" t="s">
        <v>17</v>
      </c>
      <c r="E8903" t="s">
        <v>1270</v>
      </c>
      <c r="F8903" s="6">
        <f>[1]!b_anal_yield_cnbd($A8903,$N$1,3)</f>
        <v>1.7225999999999999</v>
      </c>
      <c r="G8903" t="s">
        <v>11</v>
      </c>
      <c r="H8903" t="s">
        <v>12</v>
      </c>
      <c r="I8903" t="s">
        <v>13</v>
      </c>
      <c r="J8903" t="s">
        <v>13</v>
      </c>
      <c r="K8903" t="s">
        <v>15525</v>
      </c>
      <c r="L8903" t="str">
        <f>[2]!thsiFinD("ths_subject_latest_rating_yy_bond",A8903)</f>
        <v>5</v>
      </c>
      <c r="M8903" t="str">
        <f>[1]!s_info_industry_sw_2021($A8903,$N$1,1)</f>
        <v>建筑装饰(2021)</v>
      </c>
      <c r="O8903" t="str">
        <f>[1]!b_info_carrydate($A8903)</f>
        <v>2023-09-20</v>
      </c>
    </row>
    <row r="8904" spans="1:15" x14ac:dyDescent="0.2">
      <c r="A8904" t="s">
        <v>3593</v>
      </c>
      <c r="B8904" t="s">
        <v>3594</v>
      </c>
      <c r="C8904" s="1">
        <f>[1]!b_anal_matu_cnbd($A8904,$N$1,3)</f>
        <v>0.3589</v>
      </c>
      <c r="D8904" t="s">
        <v>17</v>
      </c>
      <c r="E8904" t="s">
        <v>409</v>
      </c>
      <c r="F8904" s="6">
        <f>[1]!b_anal_yield_cnbd($A8904,$N$1,3)</f>
        <v>1.4794</v>
      </c>
      <c r="G8904" t="s">
        <v>11</v>
      </c>
      <c r="H8904" t="s">
        <v>13</v>
      </c>
      <c r="I8904" t="s">
        <v>13</v>
      </c>
      <c r="J8904" t="s">
        <v>13</v>
      </c>
      <c r="K8904" t="s">
        <v>15526</v>
      </c>
      <c r="L8904" t="str">
        <f>[2]!thsiFinD("ths_subject_latest_rating_yy_bond",A8904)</f>
        <v>5-</v>
      </c>
      <c r="M8904" t="str">
        <f>[1]!s_info_industry_sw_2021($A8904,$N$1,1)</f>
        <v>非银金融(2021)</v>
      </c>
      <c r="O8904" t="str">
        <f>[1]!b_info_carrydate($A8904)</f>
        <v>2023-09-20</v>
      </c>
    </row>
    <row r="8905" spans="1:15" x14ac:dyDescent="0.2">
      <c r="A8905" t="s">
        <v>3595</v>
      </c>
      <c r="B8905" t="s">
        <v>3596</v>
      </c>
      <c r="C8905" s="1">
        <f>[1]!b_anal_matu_cnbd($A8905,$N$1,3)</f>
        <v>0.3589</v>
      </c>
      <c r="D8905" t="s">
        <v>17</v>
      </c>
      <c r="E8905" t="s">
        <v>3372</v>
      </c>
      <c r="F8905" s="6">
        <f>[1]!b_anal_yield_cnbd($A8905,$N$1,3)</f>
        <v>1.4907999999999999</v>
      </c>
      <c r="G8905" t="s">
        <v>11</v>
      </c>
      <c r="H8905" t="s">
        <v>13</v>
      </c>
      <c r="I8905" t="s">
        <v>13</v>
      </c>
      <c r="J8905" t="s">
        <v>13</v>
      </c>
      <c r="K8905" t="s">
        <v>15525</v>
      </c>
      <c r="L8905" t="str">
        <f>[2]!thsiFinD("ths_subject_latest_rating_yy_bond",A8905)</f>
        <v>5-</v>
      </c>
      <c r="M8905" t="str">
        <f>[1]!s_info_industry_sw_2021($A8905,$N$1,1)</f>
        <v>钢铁(2021)</v>
      </c>
      <c r="O8905" t="str">
        <f>[1]!b_info_carrydate($A8905)</f>
        <v>2023-09-20</v>
      </c>
    </row>
    <row r="8906" spans="1:15" x14ac:dyDescent="0.2">
      <c r="A8906" t="s">
        <v>13119</v>
      </c>
      <c r="B8906" t="s">
        <v>13120</v>
      </c>
      <c r="C8906" s="1">
        <f>[1]!b_anal_matu_cnbd($A8906,$N$1,3)</f>
        <v>0.3589</v>
      </c>
      <c r="D8906" t="s">
        <v>21</v>
      </c>
      <c r="E8906" t="s">
        <v>5540</v>
      </c>
      <c r="F8906" s="6">
        <f>[1]!b_anal_yield_cnbd($A8906,$N$1,3)</f>
        <v>1.4921</v>
      </c>
      <c r="G8906" t="s">
        <v>11</v>
      </c>
      <c r="H8906" t="s">
        <v>13</v>
      </c>
      <c r="I8906" t="s">
        <v>13</v>
      </c>
      <c r="J8906" t="s">
        <v>13</v>
      </c>
      <c r="K8906" t="s">
        <v>15526</v>
      </c>
      <c r="L8906" t="str">
        <f>[2]!thsiFinD("ths_subject_latest_rating_yy_bond",A8906)</f>
        <v>4-</v>
      </c>
      <c r="M8906" t="str">
        <f>[1]!s_info_industry_sw_2021($A8906,$N$1,1)</f>
        <v>交通运输(2021)</v>
      </c>
      <c r="O8906" t="str">
        <f>[1]!b_info_carrydate($A8906)</f>
        <v>2023-09-20</v>
      </c>
    </row>
    <row r="8907" spans="1:15" x14ac:dyDescent="0.2">
      <c r="A8907" t="s">
        <v>13129</v>
      </c>
      <c r="B8907" t="s">
        <v>13130</v>
      </c>
      <c r="C8907" s="1">
        <f>[1]!b_anal_matu_cnbd($A8907,$N$1,3)</f>
        <v>0.3589</v>
      </c>
      <c r="D8907" t="s">
        <v>17</v>
      </c>
      <c r="E8907" t="s">
        <v>992</v>
      </c>
      <c r="F8907" s="6">
        <f>[1]!b_anal_yield_cnbd($A8907,$N$1,3)</f>
        <v>1.4649000000000001</v>
      </c>
      <c r="G8907" t="s">
        <v>11</v>
      </c>
      <c r="H8907" t="s">
        <v>12</v>
      </c>
      <c r="I8907" t="s">
        <v>13</v>
      </c>
      <c r="J8907" t="s">
        <v>13</v>
      </c>
      <c r="K8907" t="s">
        <v>15526</v>
      </c>
      <c r="L8907" t="str">
        <f>[2]!thsiFinD("ths_subject_latest_rating_yy_bond",A8907)</f>
        <v>4+</v>
      </c>
      <c r="M8907" t="str">
        <f>[1]!s_info_industry_sw_2021($A8907,$N$1,1)</f>
        <v>建筑装饰(2021)</v>
      </c>
      <c r="O8907" t="str">
        <f>[1]!b_info_carrydate($A8907)</f>
        <v>2023-09-20</v>
      </c>
    </row>
    <row r="8908" spans="1:15" x14ac:dyDescent="0.2">
      <c r="A8908" t="s">
        <v>13156</v>
      </c>
      <c r="B8908" t="s">
        <v>13157</v>
      </c>
      <c r="C8908" s="1">
        <f>[1]!b_anal_matu_cnbd($A8908,$N$1,3)</f>
        <v>0.3589</v>
      </c>
      <c r="D8908" t="s">
        <v>50</v>
      </c>
      <c r="E8908" t="s">
        <v>12781</v>
      </c>
      <c r="F8908" s="6">
        <f>[1]!b_anal_yield_cnbd($A8908,$N$1,3)</f>
        <v>1.3993</v>
      </c>
      <c r="G8908" t="s">
        <v>26</v>
      </c>
      <c r="H8908" t="s">
        <v>13</v>
      </c>
      <c r="I8908" t="s">
        <v>13</v>
      </c>
      <c r="J8908" t="s">
        <v>13</v>
      </c>
      <c r="K8908" t="s">
        <v>10</v>
      </c>
      <c r="L8908" t="str">
        <f>[2]!thsiFinD("ths_subject_latest_rating_yy_bond",A8908)</f>
        <v>2</v>
      </c>
      <c r="M8908" t="str">
        <f>[1]!s_info_industry_sw_2021($A8908,$N$1,1)</f>
        <v>非银金融(2021)</v>
      </c>
      <c r="O8908" t="str">
        <f>[1]!b_info_carrydate($A8908)</f>
        <v>2023-09-20</v>
      </c>
    </row>
    <row r="8909" spans="1:15" x14ac:dyDescent="0.2">
      <c r="A8909" t="s">
        <v>13158</v>
      </c>
      <c r="B8909" t="s">
        <v>13159</v>
      </c>
      <c r="C8909" s="1">
        <f>[1]!b_anal_matu_cnbd($A8909,$N$1,3)</f>
        <v>2.3589000000000002</v>
      </c>
      <c r="D8909" t="s">
        <v>50</v>
      </c>
      <c r="E8909" t="s">
        <v>12781</v>
      </c>
      <c r="F8909" s="6">
        <f>[1]!b_anal_yield_cnbd($A8909,$N$1,3)</f>
        <v>1.6294999999999999</v>
      </c>
      <c r="G8909" t="s">
        <v>26</v>
      </c>
      <c r="H8909" t="s">
        <v>13</v>
      </c>
      <c r="I8909" t="s">
        <v>13</v>
      </c>
      <c r="J8909" t="s">
        <v>13</v>
      </c>
      <c r="K8909" t="s">
        <v>10</v>
      </c>
      <c r="L8909" t="str">
        <f>[2]!thsiFinD("ths_subject_latest_rating_yy_bond",A8909)</f>
        <v>2</v>
      </c>
      <c r="M8909" t="str">
        <f>[1]!s_info_industry_sw_2021($A8909,$N$1,1)</f>
        <v>非银金融(2021)</v>
      </c>
      <c r="O8909" t="str">
        <f>[1]!b_info_carrydate($A8909)</f>
        <v>2023-09-20</v>
      </c>
    </row>
    <row r="8910" spans="1:15" x14ac:dyDescent="0.2">
      <c r="A8910" t="s">
        <v>14453</v>
      </c>
      <c r="B8910" t="s">
        <v>14454</v>
      </c>
      <c r="C8910" s="1">
        <f>[1]!b_anal_matu_cnbd($A8910,$N$1,3)</f>
        <v>0.3589</v>
      </c>
      <c r="D8910" t="s">
        <v>50</v>
      </c>
      <c r="E8910" t="s">
        <v>2140</v>
      </c>
      <c r="F8910" s="6">
        <f>[1]!b_anal_yield_cnbd($A8910,$N$1,3)</f>
        <v>1.4643999999999999</v>
      </c>
      <c r="G8910" t="s">
        <v>11</v>
      </c>
      <c r="H8910" t="s">
        <v>13</v>
      </c>
      <c r="I8910" t="s">
        <v>13</v>
      </c>
      <c r="J8910" t="s">
        <v>13</v>
      </c>
      <c r="K8910" t="s">
        <v>10</v>
      </c>
      <c r="L8910" t="str">
        <f>[2]!thsiFinD("ths_subject_latest_rating_yy_bond",A8910)</f>
        <v>2</v>
      </c>
      <c r="M8910" t="str">
        <f>[1]!s_info_industry_sw_2021($A8910,$N$1,1)</f>
        <v>社会服务(2021)</v>
      </c>
      <c r="O8910" t="str">
        <f>[1]!b_info_carrydate($A8910)</f>
        <v>2023-09-20</v>
      </c>
    </row>
    <row r="8911" spans="1:15" x14ac:dyDescent="0.2">
      <c r="A8911" t="s">
        <v>3585</v>
      </c>
      <c r="B8911" t="s">
        <v>3586</v>
      </c>
      <c r="C8911" s="1">
        <f>[1]!b_anal_matu_cnbd($A8911,$N$1,3)</f>
        <v>0.35620000000000002</v>
      </c>
      <c r="D8911" t="s">
        <v>32</v>
      </c>
      <c r="E8911" t="s">
        <v>686</v>
      </c>
      <c r="F8911" s="6">
        <f>[1]!b_anal_yield_cnbd($A8911,$N$1,3)</f>
        <v>1.4408000000000001</v>
      </c>
      <c r="G8911" t="s">
        <v>11</v>
      </c>
      <c r="H8911" t="s">
        <v>13</v>
      </c>
      <c r="I8911" t="s">
        <v>13</v>
      </c>
      <c r="J8911" t="s">
        <v>13</v>
      </c>
      <c r="K8911" t="s">
        <v>445</v>
      </c>
      <c r="L8911" t="str">
        <f>[2]!thsiFinD("ths_subject_latest_rating_yy_bond",A8911)</f>
        <v>3</v>
      </c>
      <c r="M8911" t="str">
        <f>[1]!s_info_industry_sw_2021($A8911,$N$1,1)</f>
        <v>传媒(2021)</v>
      </c>
      <c r="O8911" t="str">
        <f>[1]!b_info_carrydate($A8911)</f>
        <v>2023-09-19</v>
      </c>
    </row>
    <row r="8912" spans="1:15" x14ac:dyDescent="0.2">
      <c r="A8912" t="s">
        <v>3597</v>
      </c>
      <c r="B8912" t="s">
        <v>3598</v>
      </c>
      <c r="C8912" s="1">
        <f>[1]!b_anal_matu_cnbd($A8912,$N$1,3)</f>
        <v>0.35620000000000002</v>
      </c>
      <c r="D8912" t="s">
        <v>17</v>
      </c>
      <c r="E8912" t="s">
        <v>2619</v>
      </c>
      <c r="F8912" s="6">
        <f>[1]!b_anal_yield_cnbd($A8912,$N$1,3)</f>
        <v>1.4608000000000001</v>
      </c>
      <c r="G8912" t="s">
        <v>11</v>
      </c>
      <c r="H8912" t="s">
        <v>13</v>
      </c>
      <c r="I8912" t="s">
        <v>13</v>
      </c>
      <c r="J8912" t="s">
        <v>13</v>
      </c>
      <c r="K8912" t="s">
        <v>1760</v>
      </c>
      <c r="L8912" t="str">
        <f>[2]!thsiFinD("ths_subject_latest_rating_yy_bond",A8912)</f>
        <v>4</v>
      </c>
      <c r="M8912" t="str">
        <f>[1]!s_info_industry_sw_2021($A8912,$N$1,1)</f>
        <v>食品饮料(2021)</v>
      </c>
      <c r="O8912" t="str">
        <f>[1]!b_info_carrydate($A8912)</f>
        <v>2023-09-19</v>
      </c>
    </row>
    <row r="8913" spans="1:15" x14ac:dyDescent="0.2">
      <c r="A8913" t="s">
        <v>13105</v>
      </c>
      <c r="B8913" t="s">
        <v>13106</v>
      </c>
      <c r="C8913" s="1">
        <f>[1]!b_anal_matu_cnbd($A8913,$N$1,3)</f>
        <v>0.35620000000000002</v>
      </c>
      <c r="D8913" t="s">
        <v>50</v>
      </c>
      <c r="E8913" t="s">
        <v>8852</v>
      </c>
      <c r="F8913" s="6">
        <f>[1]!b_anal_yield_cnbd($A8913,$N$1,3)</f>
        <v>1.4410000000000001</v>
      </c>
      <c r="G8913" t="s">
        <v>26</v>
      </c>
      <c r="H8913" t="s">
        <v>13</v>
      </c>
      <c r="I8913" t="s">
        <v>13</v>
      </c>
      <c r="J8913" t="s">
        <v>12</v>
      </c>
      <c r="K8913" t="s">
        <v>50</v>
      </c>
      <c r="L8913" t="str">
        <f>[2]!thsiFinD("ths_subject_latest_rating_yy_bond",A8913)</f>
        <v>2</v>
      </c>
      <c r="M8913" t="str">
        <f>[1]!s_info_industry_sw_2021($A8913,$N$1,1)</f>
        <v>综合(2021)</v>
      </c>
      <c r="O8913" t="str">
        <f>[1]!b_info_carrydate($A8913)</f>
        <v>2023-09-19</v>
      </c>
    </row>
    <row r="8914" spans="1:15" x14ac:dyDescent="0.2">
      <c r="A8914" t="s">
        <v>3572</v>
      </c>
      <c r="B8914" t="s">
        <v>3573</v>
      </c>
      <c r="C8914" s="1">
        <f>[1]!b_anal_matu_cnbd($A8914,$N$1,3)</f>
        <v>0.35339999999999999</v>
      </c>
      <c r="D8914" t="s">
        <v>17</v>
      </c>
      <c r="E8914" t="s">
        <v>2652</v>
      </c>
      <c r="F8914" s="6">
        <f>[1]!b_anal_yield_cnbd($A8914,$N$1,3)</f>
        <v>1.464</v>
      </c>
      <c r="G8914" t="s">
        <v>11</v>
      </c>
      <c r="H8914" t="s">
        <v>13</v>
      </c>
      <c r="I8914" t="s">
        <v>13</v>
      </c>
      <c r="J8914" t="s">
        <v>13</v>
      </c>
      <c r="K8914" t="s">
        <v>15526</v>
      </c>
      <c r="L8914" t="str">
        <f>[2]!thsiFinD("ths_subject_latest_rating_yy_bond",A8914)</f>
        <v>4</v>
      </c>
      <c r="M8914" t="str">
        <f>[1]!s_info_industry_sw_2021($A8914,$N$1,1)</f>
        <v>公用事业(2021)</v>
      </c>
      <c r="O8914" t="str">
        <f>[1]!b_info_carrydate($A8914)</f>
        <v>2023-09-18</v>
      </c>
    </row>
    <row r="8915" spans="1:15" x14ac:dyDescent="0.2">
      <c r="A8915" t="s">
        <v>3574</v>
      </c>
      <c r="B8915" t="s">
        <v>3575</v>
      </c>
      <c r="C8915" s="1">
        <f>[1]!b_anal_matu_cnbd($A8915,$N$1,3)</f>
        <v>0.35339999999999999</v>
      </c>
      <c r="D8915" t="s">
        <v>21</v>
      </c>
      <c r="E8915" t="s">
        <v>3576</v>
      </c>
      <c r="F8915" s="6">
        <f>[1]!b_anal_yield_cnbd($A8915,$N$1,3)</f>
        <v>1.4911000000000001</v>
      </c>
      <c r="G8915" t="s">
        <v>11</v>
      </c>
      <c r="H8915" t="s">
        <v>12</v>
      </c>
      <c r="I8915" t="s">
        <v>13</v>
      </c>
      <c r="J8915" t="s">
        <v>13</v>
      </c>
      <c r="K8915" t="s">
        <v>15639</v>
      </c>
      <c r="L8915" t="str">
        <f>[2]!thsiFinD("ths_subject_latest_rating_yy_bond",A8915)</f>
        <v>6+</v>
      </c>
      <c r="M8915" t="str">
        <f>[1]!s_info_industry_sw_2021($A8915,$N$1,1)</f>
        <v>建筑装饰(2021)</v>
      </c>
      <c r="O8915" t="str">
        <f>[1]!b_info_carrydate($A8915)</f>
        <v>2023-09-18</v>
      </c>
    </row>
    <row r="8916" spans="1:15" x14ac:dyDescent="0.2">
      <c r="A8916" t="s">
        <v>3577</v>
      </c>
      <c r="B8916" t="s">
        <v>3578</v>
      </c>
      <c r="C8916" s="1">
        <f>[1]!b_anal_matu_cnbd($A8916,$N$1,3)</f>
        <v>0.35339999999999999</v>
      </c>
      <c r="D8916" t="s">
        <v>21</v>
      </c>
      <c r="E8916" t="s">
        <v>3579</v>
      </c>
      <c r="F8916" s="6">
        <f>[1]!b_anal_yield_cnbd($A8916,$N$1,3)</f>
        <v>1.6305000000000001</v>
      </c>
      <c r="G8916" t="s">
        <v>11</v>
      </c>
      <c r="H8916" t="s">
        <v>13</v>
      </c>
      <c r="I8916" t="s">
        <v>13</v>
      </c>
      <c r="J8916" t="s">
        <v>12</v>
      </c>
      <c r="K8916" t="s">
        <v>15639</v>
      </c>
      <c r="L8916" t="str">
        <f>[2]!thsiFinD("ths_subject_latest_rating_yy_bond",A8916)</f>
        <v>6</v>
      </c>
      <c r="M8916" t="str">
        <f>[1]!s_info_industry_sw_2021($A8916,$N$1,1)</f>
        <v>建筑装饰(2021)</v>
      </c>
      <c r="O8916" t="str">
        <f>[1]!b_info_carrydate($A8916)</f>
        <v>2023-09-18</v>
      </c>
    </row>
    <row r="8917" spans="1:15" x14ac:dyDescent="0.2">
      <c r="A8917" t="s">
        <v>3580</v>
      </c>
      <c r="B8917" t="s">
        <v>3581</v>
      </c>
      <c r="C8917" s="1">
        <f>[1]!b_anal_matu_cnbd($A8917,$N$1,3)</f>
        <v>0.35339999999999999</v>
      </c>
      <c r="D8917" t="s">
        <v>21</v>
      </c>
      <c r="E8917" t="s">
        <v>3582</v>
      </c>
      <c r="F8917" s="6">
        <f>[1]!b_anal_yield_cnbd($A8917,$N$1,3)</f>
        <v>1.4888999999999999</v>
      </c>
      <c r="G8917" t="s">
        <v>11</v>
      </c>
      <c r="H8917" t="s">
        <v>13</v>
      </c>
      <c r="I8917" t="s">
        <v>13</v>
      </c>
      <c r="J8917" t="s">
        <v>13</v>
      </c>
      <c r="K8917" t="s">
        <v>15526</v>
      </c>
      <c r="L8917" t="str">
        <f>[2]!thsiFinD("ths_subject_latest_rating_yy_bond",A8917)</f>
        <v>5</v>
      </c>
      <c r="M8917" t="str">
        <f>[1]!s_info_industry_sw_2021($A8917,$N$1,1)</f>
        <v>非银金融(2021)</v>
      </c>
      <c r="O8917" t="str">
        <f>[1]!b_info_carrydate($A8917)</f>
        <v>2023-09-18</v>
      </c>
    </row>
    <row r="8918" spans="1:15" x14ac:dyDescent="0.2">
      <c r="A8918" t="s">
        <v>3583</v>
      </c>
      <c r="B8918" t="s">
        <v>3584</v>
      </c>
      <c r="C8918" s="1">
        <f>[1]!b_anal_matu_cnbd($A8918,$N$1,3)</f>
        <v>2.3534000000000002</v>
      </c>
      <c r="D8918" t="s">
        <v>50</v>
      </c>
      <c r="E8918" t="s">
        <v>2140</v>
      </c>
      <c r="F8918" s="6">
        <f>[1]!b_anal_yield_cnbd($A8918,$N$1,3)</f>
        <v>1.7117</v>
      </c>
      <c r="G8918" t="s">
        <v>11</v>
      </c>
      <c r="H8918" t="s">
        <v>13</v>
      </c>
      <c r="I8918" t="s">
        <v>13</v>
      </c>
      <c r="J8918" t="s">
        <v>13</v>
      </c>
      <c r="K8918" t="s">
        <v>10</v>
      </c>
      <c r="L8918" t="str">
        <f>[2]!thsiFinD("ths_subject_latest_rating_yy_bond",A8918)</f>
        <v>2</v>
      </c>
      <c r="M8918" t="str">
        <f>[1]!s_info_industry_sw_2021($A8918,$N$1,1)</f>
        <v>社会服务(2021)</v>
      </c>
      <c r="O8918" t="str">
        <f>[1]!b_info_carrydate($A8918)</f>
        <v>2023-09-18</v>
      </c>
    </row>
    <row r="8919" spans="1:15" x14ac:dyDescent="0.2">
      <c r="A8919" t="s">
        <v>13072</v>
      </c>
      <c r="B8919" t="s">
        <v>13073</v>
      </c>
      <c r="C8919" s="1">
        <f>[1]!b_anal_matu_cnbd($A8919,$N$1,3)</f>
        <v>2.3534000000000002</v>
      </c>
      <c r="D8919" t="s">
        <v>17</v>
      </c>
      <c r="E8919" t="s">
        <v>2078</v>
      </c>
      <c r="F8919" s="6">
        <f>[1]!b_anal_yield_cnbd($A8919,$N$1,3)</f>
        <v>1.7221</v>
      </c>
      <c r="G8919" t="s">
        <v>11</v>
      </c>
      <c r="H8919" t="s">
        <v>13</v>
      </c>
      <c r="I8919" t="s">
        <v>13</v>
      </c>
      <c r="J8919" t="s">
        <v>13</v>
      </c>
      <c r="K8919" t="s">
        <v>1747</v>
      </c>
      <c r="L8919" t="str">
        <f>[2]!thsiFinD("ths_subject_latest_rating_yy_bond",A8919)</f>
        <v>4+</v>
      </c>
      <c r="M8919" t="str">
        <f>[1]!s_info_industry_sw_2021($A8919,$N$1,1)</f>
        <v>建筑装饰(2021)</v>
      </c>
      <c r="O8919" t="str">
        <f>[1]!b_info_carrydate($A8919)</f>
        <v>2023-09-18</v>
      </c>
    </row>
    <row r="8920" spans="1:15" x14ac:dyDescent="0.2">
      <c r="A8920" t="s">
        <v>13086</v>
      </c>
      <c r="B8920" t="s">
        <v>13087</v>
      </c>
      <c r="C8920" s="1">
        <f>[1]!b_anal_matu_cnbd($A8920,$N$1,3)</f>
        <v>0.35339999999999999</v>
      </c>
      <c r="D8920" t="s">
        <v>17</v>
      </c>
      <c r="E8920" t="s">
        <v>2525</v>
      </c>
      <c r="F8920" s="6">
        <f>[1]!b_anal_yield_cnbd($A8920,$N$1,3)</f>
        <v>1.464</v>
      </c>
      <c r="G8920" t="s">
        <v>11</v>
      </c>
      <c r="H8920" t="s">
        <v>13</v>
      </c>
      <c r="I8920" t="s">
        <v>13</v>
      </c>
      <c r="J8920" t="s">
        <v>13</v>
      </c>
      <c r="K8920" t="s">
        <v>1747</v>
      </c>
      <c r="L8920" t="str">
        <f>[2]!thsiFinD("ths_subject_latest_rating_yy_bond",A8920)</f>
        <v>4+</v>
      </c>
      <c r="M8920" t="str">
        <f>[1]!s_info_industry_sw_2021($A8920,$N$1,1)</f>
        <v>基础化工(2021)</v>
      </c>
      <c r="O8920" t="str">
        <f>[1]!b_info_carrydate($A8920)</f>
        <v>2023-09-18</v>
      </c>
    </row>
    <row r="8921" spans="1:15" x14ac:dyDescent="0.2">
      <c r="A8921" t="s">
        <v>13088</v>
      </c>
      <c r="B8921" t="s">
        <v>13089</v>
      </c>
      <c r="C8921" s="1">
        <f>[1]!b_anal_matu_cnbd($A8921,$N$1,3)</f>
        <v>2.3534000000000002</v>
      </c>
      <c r="D8921" t="s">
        <v>17</v>
      </c>
      <c r="E8921" t="s">
        <v>2525</v>
      </c>
      <c r="F8921" s="6">
        <f>[1]!b_anal_yield_cnbd($A8921,$N$1,3)</f>
        <v>1.7174</v>
      </c>
      <c r="G8921" t="s">
        <v>11</v>
      </c>
      <c r="H8921" t="s">
        <v>13</v>
      </c>
      <c r="I8921" t="s">
        <v>13</v>
      </c>
      <c r="J8921" t="s">
        <v>13</v>
      </c>
      <c r="K8921" t="s">
        <v>1747</v>
      </c>
      <c r="L8921" t="str">
        <f>[2]!thsiFinD("ths_subject_latest_rating_yy_bond",A8921)</f>
        <v>4+</v>
      </c>
      <c r="M8921" t="str">
        <f>[1]!s_info_industry_sw_2021($A8921,$N$1,1)</f>
        <v>基础化工(2021)</v>
      </c>
      <c r="O8921" t="str">
        <f>[1]!b_info_carrydate($A8921)</f>
        <v>2023-09-18</v>
      </c>
    </row>
    <row r="8922" spans="1:15" x14ac:dyDescent="0.2">
      <c r="A8922" t="s">
        <v>13152</v>
      </c>
      <c r="B8922" t="s">
        <v>13153</v>
      </c>
      <c r="C8922" s="1">
        <f>[1]!b_anal_matu_cnbd($A8922,$N$1,3)</f>
        <v>7.3533999999999997</v>
      </c>
      <c r="D8922" t="s">
        <v>50</v>
      </c>
      <c r="E8922" t="s">
        <v>3704</v>
      </c>
      <c r="F8922" s="6">
        <f>[1]!b_anal_yield_cnbd($A8922,$N$1,3)</f>
        <v>2.0707</v>
      </c>
      <c r="G8922" t="s">
        <v>11</v>
      </c>
      <c r="H8922" t="s">
        <v>13</v>
      </c>
      <c r="I8922" t="s">
        <v>13</v>
      </c>
      <c r="J8922" t="s">
        <v>13</v>
      </c>
      <c r="K8922" t="s">
        <v>445</v>
      </c>
      <c r="L8922" t="str">
        <f>[2]!thsiFinD("ths_subject_latest_rating_yy_bond",A8922)</f>
        <v>3</v>
      </c>
      <c r="M8922" t="str">
        <f>[1]!s_info_industry_sw_2021($A8922,$N$1,1)</f>
        <v>建筑装饰(2021)</v>
      </c>
      <c r="O8922" t="str">
        <f>[1]!b_info_carrydate($A8922)</f>
        <v>2023-09-18</v>
      </c>
    </row>
    <row r="8923" spans="1:15" x14ac:dyDescent="0.2">
      <c r="A8923" t="s">
        <v>22715</v>
      </c>
      <c r="B8923" t="s">
        <v>22716</v>
      </c>
      <c r="C8923" s="1">
        <f>[1]!b_anal_matu_cnbd($A8923,$N$1,3)</f>
        <v>0.35339999999999999</v>
      </c>
      <c r="D8923" t="s">
        <v>50</v>
      </c>
      <c r="E8923" t="s">
        <v>12937</v>
      </c>
      <c r="F8923" s="6">
        <f>[1]!b_anal_yield_cnbd($A8923,$N$1,3)</f>
        <v>1.4069</v>
      </c>
      <c r="G8923" t="s">
        <v>26</v>
      </c>
      <c r="H8923" t="s">
        <v>13</v>
      </c>
      <c r="I8923" t="s">
        <v>13</v>
      </c>
      <c r="J8923" t="s">
        <v>13</v>
      </c>
      <c r="K8923" t="s">
        <v>1760</v>
      </c>
      <c r="L8923" t="str">
        <f>[2]!thsiFinD("ths_subject_latest_rating_yy_bond",A8923)</f>
        <v>2</v>
      </c>
      <c r="M8923" t="str">
        <f>[1]!s_info_industry_sw_2021($A8923,$N$1,1)</f>
        <v>非银金融(2021)</v>
      </c>
      <c r="O8923" t="str">
        <f>[1]!b_info_carrydate($A8923)</f>
        <v>2023-09-18</v>
      </c>
    </row>
    <row r="8924" spans="1:15" x14ac:dyDescent="0.2">
      <c r="A8924" t="s">
        <v>3559</v>
      </c>
      <c r="B8924" t="s">
        <v>3560</v>
      </c>
      <c r="C8924" s="1">
        <f>[1]!b_anal_matu_cnbd($A8924,$N$1,3)</f>
        <v>0.34520000000000001</v>
      </c>
      <c r="D8924" t="s">
        <v>17</v>
      </c>
      <c r="E8924" t="s">
        <v>3561</v>
      </c>
      <c r="F8924" s="6">
        <f>[1]!b_anal_yield_cnbd($A8924,$N$1,3)</f>
        <v>1.4601</v>
      </c>
      <c r="G8924" t="s">
        <v>11</v>
      </c>
      <c r="H8924" t="s">
        <v>13</v>
      </c>
      <c r="I8924" t="s">
        <v>13</v>
      </c>
      <c r="J8924" t="s">
        <v>13</v>
      </c>
      <c r="K8924" t="s">
        <v>15526</v>
      </c>
      <c r="L8924" t="str">
        <f>[2]!thsiFinD("ths_subject_latest_rating_yy_bond",A8924)</f>
        <v>4</v>
      </c>
      <c r="M8924" t="str">
        <f>[1]!s_info_industry_sw_2021($A8924,$N$1,1)</f>
        <v>交通运输(2021)</v>
      </c>
      <c r="O8924" t="str">
        <f>[1]!b_info_carrydate($A8924)</f>
        <v>2023-09-15</v>
      </c>
    </row>
    <row r="8925" spans="1:15" x14ac:dyDescent="0.2">
      <c r="A8925" t="s">
        <v>3562</v>
      </c>
      <c r="B8925" t="s">
        <v>3563</v>
      </c>
      <c r="C8925" s="1">
        <f>[1]!b_anal_matu_cnbd($A8925,$N$1,3)</f>
        <v>0.34520000000000001</v>
      </c>
      <c r="D8925" t="s">
        <v>21</v>
      </c>
      <c r="E8925" t="s">
        <v>777</v>
      </c>
      <c r="F8925" s="6">
        <f>[1]!b_anal_yield_cnbd($A8925,$N$1,3)</f>
        <v>1.4801</v>
      </c>
      <c r="G8925" t="s">
        <v>11</v>
      </c>
      <c r="H8925" t="s">
        <v>13</v>
      </c>
      <c r="I8925" t="s">
        <v>13</v>
      </c>
      <c r="J8925" t="s">
        <v>13</v>
      </c>
      <c r="K8925" t="s">
        <v>15526</v>
      </c>
      <c r="L8925" t="str">
        <f>[2]!thsiFinD("ths_subject_latest_rating_yy_bond",A8925)</f>
        <v>5-</v>
      </c>
      <c r="M8925" t="str">
        <f>[1]!s_info_industry_sw_2021($A8925,$N$1,1)</f>
        <v>环保(2021)</v>
      </c>
      <c r="O8925" t="str">
        <f>[1]!b_info_carrydate($A8925)</f>
        <v>2023-09-15</v>
      </c>
    </row>
    <row r="8926" spans="1:15" x14ac:dyDescent="0.2">
      <c r="A8926" t="s">
        <v>3564</v>
      </c>
      <c r="B8926" t="s">
        <v>3565</v>
      </c>
      <c r="C8926" s="1">
        <f>[1]!b_anal_matu_cnbd($A8926,$N$1,3)</f>
        <v>0.34520000000000001</v>
      </c>
      <c r="D8926" t="s">
        <v>14</v>
      </c>
      <c r="E8926" t="s">
        <v>3446</v>
      </c>
      <c r="F8926" s="6">
        <f>[1]!b_anal_yield_cnbd($A8926,$N$1,3)</f>
        <v>1.5182</v>
      </c>
      <c r="G8926" t="s">
        <v>11</v>
      </c>
      <c r="H8926" t="s">
        <v>13</v>
      </c>
      <c r="I8926" t="s">
        <v>13</v>
      </c>
      <c r="J8926" t="s">
        <v>13</v>
      </c>
      <c r="K8926" t="s">
        <v>15639</v>
      </c>
      <c r="L8926" t="str">
        <f>[2]!thsiFinD("ths_subject_latest_rating_yy_bond",A8926)</f>
        <v>6+</v>
      </c>
      <c r="M8926" t="str">
        <f>[1]!s_info_industry_sw_2021($A8926,$N$1,1)</f>
        <v>房地产(2021)</v>
      </c>
      <c r="O8926" t="str">
        <f>[1]!b_info_carrydate($A8926)</f>
        <v>2023-09-15</v>
      </c>
    </row>
    <row r="8927" spans="1:15" x14ac:dyDescent="0.2">
      <c r="A8927" t="s">
        <v>3566</v>
      </c>
      <c r="B8927" t="s">
        <v>3567</v>
      </c>
      <c r="C8927" s="1">
        <f>[1]!b_anal_matu_cnbd($A8927,$N$1,3)</f>
        <v>0.34520000000000001</v>
      </c>
      <c r="D8927" t="s">
        <v>21</v>
      </c>
      <c r="E8927" t="s">
        <v>1824</v>
      </c>
      <c r="F8927" s="6">
        <f>[1]!b_anal_yield_cnbd($A8927,$N$1,3)</f>
        <v>1.4902</v>
      </c>
      <c r="G8927" t="s">
        <v>11</v>
      </c>
      <c r="H8927" t="s">
        <v>13</v>
      </c>
      <c r="I8927" t="s">
        <v>13</v>
      </c>
      <c r="J8927" t="s">
        <v>13</v>
      </c>
      <c r="K8927" t="s">
        <v>15639</v>
      </c>
      <c r="L8927" t="str">
        <f>[2]!thsiFinD("ths_subject_latest_rating_yy_bond",A8927)</f>
        <v>5-</v>
      </c>
      <c r="M8927" t="str">
        <f>[1]!s_info_industry_sw_2021($A8927,$N$1,1)</f>
        <v>建筑装饰(2021)</v>
      </c>
      <c r="O8927" t="str">
        <f>[1]!b_info_carrydate($A8927)</f>
        <v>2023-09-15</v>
      </c>
    </row>
    <row r="8928" spans="1:15" x14ac:dyDescent="0.2">
      <c r="A8928" t="s">
        <v>3568</v>
      </c>
      <c r="B8928" t="s">
        <v>3569</v>
      </c>
      <c r="C8928" s="1">
        <f>[1]!b_anal_matu_cnbd($A8928,$N$1,3)</f>
        <v>2.3452000000000002</v>
      </c>
      <c r="D8928" t="s">
        <v>50</v>
      </c>
      <c r="E8928" t="s">
        <v>711</v>
      </c>
      <c r="F8928" s="6">
        <f>[1]!b_anal_yield_cnbd($A8928,$N$1,3)</f>
        <v>1.6773</v>
      </c>
      <c r="G8928" t="s">
        <v>11</v>
      </c>
      <c r="H8928" t="s">
        <v>13</v>
      </c>
      <c r="I8928" t="s">
        <v>13</v>
      </c>
      <c r="J8928" t="s">
        <v>13</v>
      </c>
      <c r="K8928" t="s">
        <v>445</v>
      </c>
      <c r="L8928" t="str">
        <f>[2]!thsiFinD("ths_subject_latest_rating_yy_bond",A8928)</f>
        <v>4+</v>
      </c>
      <c r="M8928" t="str">
        <f>[1]!s_info_industry_sw_2021($A8928,$N$1,1)</f>
        <v>交通运输(2021)</v>
      </c>
      <c r="O8928" t="str">
        <f>[1]!b_info_carrydate($A8928)</f>
        <v>2023-09-15</v>
      </c>
    </row>
    <row r="8929" spans="1:15" x14ac:dyDescent="0.2">
      <c r="A8929" t="s">
        <v>3570</v>
      </c>
      <c r="B8929" t="s">
        <v>3571</v>
      </c>
      <c r="C8929" s="1">
        <f>[1]!b_anal_matu_cnbd($A8929,$N$1,3)</f>
        <v>7.3452000000000002</v>
      </c>
      <c r="D8929" t="s">
        <v>50</v>
      </c>
      <c r="E8929" t="s">
        <v>711</v>
      </c>
      <c r="F8929" s="6">
        <f>[1]!b_anal_yield_cnbd($A8929,$N$1,3)</f>
        <v>2.0699999999999998</v>
      </c>
      <c r="G8929" t="s">
        <v>11</v>
      </c>
      <c r="H8929" t="s">
        <v>13</v>
      </c>
      <c r="I8929" t="s">
        <v>13</v>
      </c>
      <c r="J8929" t="s">
        <v>13</v>
      </c>
      <c r="K8929" t="s">
        <v>445</v>
      </c>
      <c r="L8929" t="str">
        <f>[2]!thsiFinD("ths_subject_latest_rating_yy_bond",A8929)</f>
        <v>4+</v>
      </c>
      <c r="M8929" t="str">
        <f>[1]!s_info_industry_sw_2021($A8929,$N$1,1)</f>
        <v>交通运输(2021)</v>
      </c>
      <c r="O8929" t="str">
        <f>[1]!b_info_carrydate($A8929)</f>
        <v>2023-09-15</v>
      </c>
    </row>
    <row r="8930" spans="1:15" x14ac:dyDescent="0.2">
      <c r="A8930" t="s">
        <v>13107</v>
      </c>
      <c r="B8930" t="s">
        <v>13108</v>
      </c>
      <c r="C8930" s="1">
        <f>[1]!b_anal_matu_cnbd($A8930,$N$1,3)</f>
        <v>2.3452000000000002</v>
      </c>
      <c r="D8930" t="s">
        <v>17</v>
      </c>
      <c r="E8930" t="s">
        <v>2777</v>
      </c>
      <c r="F8930" s="6">
        <f>[1]!b_anal_yield_cnbd($A8930,$N$1,3)</f>
        <v>1.7213000000000001</v>
      </c>
      <c r="G8930" t="s">
        <v>11</v>
      </c>
      <c r="H8930" t="s">
        <v>12</v>
      </c>
      <c r="I8930" t="s">
        <v>13</v>
      </c>
      <c r="J8930" t="s">
        <v>13</v>
      </c>
      <c r="K8930" t="s">
        <v>1747</v>
      </c>
      <c r="L8930" t="str">
        <f>[2]!thsiFinD("ths_subject_latest_rating_yy_bond",A8930)</f>
        <v>4</v>
      </c>
      <c r="M8930" t="str">
        <f>[1]!s_info_industry_sw_2021($A8930,$N$1,1)</f>
        <v>机械设备(2021)</v>
      </c>
      <c r="O8930" t="str">
        <f>[1]!b_info_carrydate($A8930)</f>
        <v>2023-09-15</v>
      </c>
    </row>
    <row r="8931" spans="1:15" x14ac:dyDescent="0.2">
      <c r="A8931" t="s">
        <v>13154</v>
      </c>
      <c r="B8931" t="s">
        <v>13155</v>
      </c>
      <c r="C8931" s="1">
        <f>[1]!b_anal_matu_cnbd($A8931,$N$1,3)</f>
        <v>7.3452000000000002</v>
      </c>
      <c r="D8931" t="s">
        <v>50</v>
      </c>
      <c r="E8931" t="s">
        <v>1818</v>
      </c>
      <c r="F8931" s="6">
        <f>[1]!b_anal_yield_cnbd($A8931,$N$1,3)</f>
        <v>2.0699999999999998</v>
      </c>
      <c r="G8931" t="s">
        <v>11</v>
      </c>
      <c r="H8931" t="s">
        <v>13</v>
      </c>
      <c r="I8931" t="s">
        <v>13</v>
      </c>
      <c r="J8931" t="s">
        <v>13</v>
      </c>
      <c r="K8931" t="s">
        <v>21</v>
      </c>
      <c r="L8931" t="str">
        <f>[2]!thsiFinD("ths_subject_latest_rating_yy_bond",A8931)</f>
        <v>2</v>
      </c>
      <c r="M8931" t="str">
        <f>[1]!s_info_industry_sw_2021($A8931,$N$1,1)</f>
        <v>综合(2021)</v>
      </c>
      <c r="O8931" t="str">
        <f>[1]!b_info_carrydate($A8931)</f>
        <v>2023-09-15</v>
      </c>
    </row>
    <row r="8932" spans="1:15" x14ac:dyDescent="0.2">
      <c r="A8932" t="s">
        <v>13498</v>
      </c>
      <c r="B8932" t="s">
        <v>13499</v>
      </c>
      <c r="C8932" s="1">
        <f>[1]!b_anal_matu_cnbd($A8932,$N$1,3)</f>
        <v>0.34520000000000001</v>
      </c>
      <c r="D8932" t="s">
        <v>21</v>
      </c>
      <c r="E8932" t="s">
        <v>3463</v>
      </c>
      <c r="F8932" s="6">
        <f>[1]!b_anal_yield_cnbd($A8932,$N$1,3)</f>
        <v>1.4801</v>
      </c>
      <c r="G8932" t="s">
        <v>11</v>
      </c>
      <c r="H8932" t="s">
        <v>13</v>
      </c>
      <c r="I8932" t="s">
        <v>13</v>
      </c>
      <c r="J8932" t="s">
        <v>13</v>
      </c>
      <c r="K8932" t="s">
        <v>15525</v>
      </c>
      <c r="L8932" t="str">
        <f>[2]!thsiFinD("ths_subject_latest_rating_yy_bond",A8932)</f>
        <v>5-</v>
      </c>
      <c r="M8932" t="str">
        <f>[1]!s_info_industry_sw_2021($A8932,$N$1,1)</f>
        <v>煤炭(2021)</v>
      </c>
      <c r="O8932" t="str">
        <f>[1]!b_info_carrydate($A8932)</f>
        <v>2023-09-15</v>
      </c>
    </row>
    <row r="8933" spans="1:15" x14ac:dyDescent="0.2">
      <c r="A8933" t="s">
        <v>17502</v>
      </c>
      <c r="B8933" t="s">
        <v>17503</v>
      </c>
      <c r="C8933" s="1">
        <f>[1]!b_anal_matu_cnbd($A8933,$N$1,3)</f>
        <v>2.3452000000000002</v>
      </c>
      <c r="D8933" t="s">
        <v>10</v>
      </c>
      <c r="E8933" t="s">
        <v>17217</v>
      </c>
      <c r="F8933" s="6">
        <f>[1]!b_anal_yield_cnbd($A8933,$N$1,3)</f>
        <v>1.8527</v>
      </c>
      <c r="G8933" t="s">
        <v>11</v>
      </c>
      <c r="H8933" t="s">
        <v>13</v>
      </c>
      <c r="I8933" t="s">
        <v>12</v>
      </c>
      <c r="J8933" t="s">
        <v>13</v>
      </c>
      <c r="K8933" t="s">
        <v>15639</v>
      </c>
      <c r="L8933" t="str">
        <f>[2]!thsiFinD("ths_subject_latest_rating_yy_bond",A8933)</f>
        <v>6+</v>
      </c>
      <c r="M8933" t="str">
        <f>[1]!s_info_industry_sw_2021($A8933,$N$1,1)</f>
        <v>银行(2021)</v>
      </c>
      <c r="O8933" t="str">
        <f>[1]!b_info_carrydate($A8933)</f>
        <v>2023-09-15</v>
      </c>
    </row>
    <row r="8934" spans="1:15" x14ac:dyDescent="0.2">
      <c r="A8934" t="s">
        <v>23163</v>
      </c>
      <c r="B8934" t="s">
        <v>23164</v>
      </c>
      <c r="C8934" s="1">
        <f>[1]!b_anal_matu_cnbd($A8934,$N$1,3)</f>
        <v>2.3452000000000002</v>
      </c>
      <c r="D8934" t="s">
        <v>21</v>
      </c>
      <c r="E8934" t="s">
        <v>17155</v>
      </c>
      <c r="F8934" s="6">
        <f>[1]!b_anal_yield_cnbd($A8934,$N$1,3)</f>
        <v>1.7544</v>
      </c>
      <c r="G8934" t="s">
        <v>26</v>
      </c>
      <c r="H8934" t="s">
        <v>13</v>
      </c>
      <c r="I8934" t="s">
        <v>12</v>
      </c>
      <c r="J8934" t="s">
        <v>13</v>
      </c>
      <c r="K8934" t="s">
        <v>15525</v>
      </c>
      <c r="L8934" t="str">
        <f>[2]!thsiFinD("ths_subject_latest_rating_yy_bond",A8934)</f>
        <v>4-</v>
      </c>
      <c r="M8934" t="str">
        <f>[1]!s_info_industry_sw_2021($A8934,$N$1,1)</f>
        <v>非银金融(2021)</v>
      </c>
      <c r="O8934" t="str">
        <f>[1]!b_info_carrydate($A8934)</f>
        <v>2023-09-15</v>
      </c>
    </row>
    <row r="8935" spans="1:15" x14ac:dyDescent="0.2">
      <c r="A8935" t="s">
        <v>3555</v>
      </c>
      <c r="B8935" t="s">
        <v>3556</v>
      </c>
      <c r="C8935" s="1">
        <f>[1]!b_anal_matu_cnbd($A8935,$N$1,3)</f>
        <v>0.34250000000000003</v>
      </c>
      <c r="D8935" t="s">
        <v>21</v>
      </c>
      <c r="E8935" t="s">
        <v>789</v>
      </c>
      <c r="F8935" s="6">
        <f>[1]!b_anal_yield_cnbd($A8935,$N$1,3)</f>
        <v>1.4899</v>
      </c>
      <c r="G8935" t="s">
        <v>11</v>
      </c>
      <c r="H8935" t="s">
        <v>13</v>
      </c>
      <c r="I8935" t="s">
        <v>13</v>
      </c>
      <c r="J8935" t="s">
        <v>13</v>
      </c>
      <c r="K8935" t="s">
        <v>15526</v>
      </c>
      <c r="L8935" t="str">
        <f>[2]!thsiFinD("ths_subject_latest_rating_yy_bond",A8935)</f>
        <v>5-</v>
      </c>
      <c r="M8935" t="str">
        <f>[1]!s_info_industry_sw_2021($A8935,$N$1,1)</f>
        <v>交通运输(2021)</v>
      </c>
      <c r="O8935" t="str">
        <f>[1]!b_info_carrydate($A8935)</f>
        <v>2023-09-14</v>
      </c>
    </row>
    <row r="8936" spans="1:15" x14ac:dyDescent="0.2">
      <c r="A8936" t="s">
        <v>3557</v>
      </c>
      <c r="B8936" t="s">
        <v>3558</v>
      </c>
      <c r="C8936" s="1">
        <f>[1]!b_anal_matu_cnbd($A8936,$N$1,3)</f>
        <v>7.3425000000000002</v>
      </c>
      <c r="D8936" t="s">
        <v>17</v>
      </c>
      <c r="E8936" t="s">
        <v>522</v>
      </c>
      <c r="F8936" s="6">
        <f>[1]!b_anal_yield_cnbd($A8936,$N$1,3)</f>
        <v>2.1655000000000002</v>
      </c>
      <c r="G8936" t="s">
        <v>11</v>
      </c>
      <c r="H8936" t="s">
        <v>12</v>
      </c>
      <c r="I8936" t="s">
        <v>13</v>
      </c>
      <c r="J8936" t="s">
        <v>13</v>
      </c>
      <c r="K8936" t="s">
        <v>1747</v>
      </c>
      <c r="L8936" t="str">
        <f>[2]!thsiFinD("ths_subject_latest_rating_yy_bond",A8936)</f>
        <v>4+</v>
      </c>
      <c r="M8936" t="str">
        <f>[1]!s_info_industry_sw_2021($A8936,$N$1,1)</f>
        <v>建筑装饰(2021)</v>
      </c>
      <c r="O8936" t="str">
        <f>[1]!b_info_carrydate($A8936)</f>
        <v>2023-09-14</v>
      </c>
    </row>
    <row r="8937" spans="1:15" x14ac:dyDescent="0.2">
      <c r="A8937" t="s">
        <v>12769</v>
      </c>
      <c r="B8937" t="s">
        <v>12770</v>
      </c>
      <c r="C8937" s="1">
        <f>[1]!b_anal_matu_cnbd($A8937,$N$1,3)</f>
        <v>7.3425000000000002</v>
      </c>
      <c r="D8937" t="s">
        <v>307</v>
      </c>
      <c r="E8937" t="s">
        <v>1560</v>
      </c>
      <c r="F8937" s="6">
        <f>[1]!b_anal_yield_cnbd($A8937,$N$1,3)</f>
        <v>1.8326</v>
      </c>
      <c r="G8937" t="s">
        <v>26</v>
      </c>
      <c r="H8937" t="s">
        <v>13</v>
      </c>
      <c r="I8937" t="s">
        <v>13</v>
      </c>
      <c r="J8937" t="s">
        <v>13</v>
      </c>
      <c r="K8937" t="s">
        <v>50</v>
      </c>
      <c r="L8937" t="str">
        <f>[2]!thsiFinD("ths_subject_latest_rating_yy_bond",A8937)</f>
        <v>1</v>
      </c>
      <c r="M8937" t="str">
        <f>[1]!s_info_industry_sw_2021($A8937,$N$1,1)</f>
        <v>交通运输(2021)</v>
      </c>
      <c r="O8937" t="str">
        <f>[1]!b_info_carrydate($A8937)</f>
        <v>2023-09-14</v>
      </c>
    </row>
    <row r="8938" spans="1:15" x14ac:dyDescent="0.2">
      <c r="A8938" t="s">
        <v>12771</v>
      </c>
      <c r="B8938" t="s">
        <v>12772</v>
      </c>
      <c r="C8938" s="1">
        <f>[1]!b_anal_matu_cnbd($A8938,$N$1,3)</f>
        <v>27.342500000000001</v>
      </c>
      <c r="D8938" t="s">
        <v>307</v>
      </c>
      <c r="E8938" t="s">
        <v>1560</v>
      </c>
      <c r="F8938" s="6">
        <f>[1]!b_anal_yield_cnbd($A8938,$N$1,3)</f>
        <v>2.4622000000000002</v>
      </c>
      <c r="G8938" t="s">
        <v>26</v>
      </c>
      <c r="H8938" t="s">
        <v>13</v>
      </c>
      <c r="I8938" t="s">
        <v>13</v>
      </c>
      <c r="J8938" t="s">
        <v>13</v>
      </c>
      <c r="K8938" t="s">
        <v>50</v>
      </c>
      <c r="L8938" t="str">
        <f>[2]!thsiFinD("ths_subject_latest_rating_yy_bond",A8938)</f>
        <v>1</v>
      </c>
      <c r="M8938" t="str">
        <f>[1]!s_info_industry_sw_2021($A8938,$N$1,1)</f>
        <v>交通运输(2021)</v>
      </c>
      <c r="O8938" t="str">
        <f>[1]!b_info_carrydate($A8938)</f>
        <v>2023-09-14</v>
      </c>
    </row>
    <row r="8939" spans="1:15" x14ac:dyDescent="0.2">
      <c r="A8939" t="s">
        <v>13131</v>
      </c>
      <c r="B8939" t="s">
        <v>13132</v>
      </c>
      <c r="C8939" s="1">
        <f>[1]!b_anal_matu_cnbd($A8939,$N$1,3)</f>
        <v>0.34250000000000003</v>
      </c>
      <c r="D8939" t="s">
        <v>50</v>
      </c>
      <c r="E8939" t="s">
        <v>1615</v>
      </c>
      <c r="F8939" s="6">
        <f>[1]!b_anal_yield_cnbd($A8939,$N$1,3)</f>
        <v>1.3980999999999999</v>
      </c>
      <c r="G8939" t="s">
        <v>26</v>
      </c>
      <c r="H8939" t="s">
        <v>13</v>
      </c>
      <c r="I8939" t="s">
        <v>13</v>
      </c>
      <c r="J8939" t="s">
        <v>13</v>
      </c>
      <c r="K8939" t="s">
        <v>1747</v>
      </c>
      <c r="L8939" t="str">
        <f>[2]!thsiFinD("ths_subject_latest_rating_yy_bond",A8939)</f>
        <v>3</v>
      </c>
      <c r="M8939" t="str">
        <f>[1]!s_info_industry_sw_2021($A8939,$N$1,1)</f>
        <v>非银金融(2021)</v>
      </c>
      <c r="O8939" t="str">
        <f>[1]!b_info_carrydate($A8939)</f>
        <v>2023-09-14</v>
      </c>
    </row>
    <row r="8940" spans="1:15" x14ac:dyDescent="0.2">
      <c r="A8940" t="s">
        <v>13133</v>
      </c>
      <c r="B8940" t="s">
        <v>13134</v>
      </c>
      <c r="C8940" s="1">
        <f>[1]!b_anal_matu_cnbd($A8940,$N$1,3)</f>
        <v>2.3424999999999998</v>
      </c>
      <c r="D8940" t="s">
        <v>50</v>
      </c>
      <c r="E8940" t="s">
        <v>1615</v>
      </c>
      <c r="F8940" s="6">
        <f>[1]!b_anal_yield_cnbd($A8940,$N$1,3)</f>
        <v>1.6278999999999999</v>
      </c>
      <c r="G8940" t="s">
        <v>26</v>
      </c>
      <c r="H8940" t="s">
        <v>13</v>
      </c>
      <c r="I8940" t="s">
        <v>13</v>
      </c>
      <c r="J8940" t="s">
        <v>13</v>
      </c>
      <c r="K8940" t="s">
        <v>1747</v>
      </c>
      <c r="L8940" t="str">
        <f>[2]!thsiFinD("ths_subject_latest_rating_yy_bond",A8940)</f>
        <v>3</v>
      </c>
      <c r="M8940" t="str">
        <f>[1]!s_info_industry_sw_2021($A8940,$N$1,1)</f>
        <v>非银金融(2021)</v>
      </c>
      <c r="O8940" t="str">
        <f>[1]!b_info_carrydate($A8940)</f>
        <v>2023-09-14</v>
      </c>
    </row>
    <row r="8941" spans="1:15" x14ac:dyDescent="0.2">
      <c r="A8941" t="s">
        <v>13135</v>
      </c>
      <c r="B8941" t="s">
        <v>13136</v>
      </c>
      <c r="C8941" s="1">
        <f>[1]!b_anal_matu_cnbd($A8941,$N$1,3)</f>
        <v>7.3425000000000002</v>
      </c>
      <c r="D8941" t="s">
        <v>50</v>
      </c>
      <c r="E8941" t="s">
        <v>1615</v>
      </c>
      <c r="F8941" s="6">
        <f>[1]!b_anal_yield_cnbd($A8941,$N$1,3)</f>
        <v>1.9510000000000001</v>
      </c>
      <c r="G8941" t="s">
        <v>26</v>
      </c>
      <c r="H8941" t="s">
        <v>13</v>
      </c>
      <c r="I8941" t="s">
        <v>13</v>
      </c>
      <c r="J8941" t="s">
        <v>13</v>
      </c>
      <c r="K8941" t="s">
        <v>1747</v>
      </c>
      <c r="L8941" t="str">
        <f>[2]!thsiFinD("ths_subject_latest_rating_yy_bond",A8941)</f>
        <v>3</v>
      </c>
      <c r="M8941" t="str">
        <f>[1]!s_info_industry_sw_2021($A8941,$N$1,1)</f>
        <v>非银金融(2021)</v>
      </c>
      <c r="O8941" t="str">
        <f>[1]!b_info_carrydate($A8941)</f>
        <v>2023-09-14</v>
      </c>
    </row>
    <row r="8942" spans="1:15" x14ac:dyDescent="0.2">
      <c r="A8942" t="s">
        <v>13137</v>
      </c>
      <c r="B8942" t="s">
        <v>13138</v>
      </c>
      <c r="C8942" s="1">
        <f>[1]!b_anal_matu_cnbd($A8942,$N$1,3)</f>
        <v>0.34250000000000003</v>
      </c>
      <c r="D8942" t="s">
        <v>50</v>
      </c>
      <c r="E8942" t="s">
        <v>140</v>
      </c>
      <c r="F8942" s="6">
        <f>[1]!b_anal_yield_cnbd($A8942,$N$1,3)</f>
        <v>1.4309000000000001</v>
      </c>
      <c r="G8942" t="s">
        <v>11</v>
      </c>
      <c r="H8942" t="s">
        <v>13</v>
      </c>
      <c r="I8942" t="s">
        <v>13</v>
      </c>
      <c r="J8942" t="s">
        <v>12</v>
      </c>
      <c r="K8942" t="s">
        <v>10</v>
      </c>
      <c r="L8942" t="str">
        <f>[2]!thsiFinD("ths_subject_latest_rating_yy_bond",A8942)</f>
        <v>3</v>
      </c>
      <c r="M8942" t="str">
        <f>[1]!s_info_industry_sw_2021($A8942,$N$1,1)</f>
        <v>交通运输(2021)</v>
      </c>
      <c r="O8942" t="str">
        <f>[1]!b_info_carrydate($A8942)</f>
        <v>2023-09-14</v>
      </c>
    </row>
    <row r="8943" spans="1:15" x14ac:dyDescent="0.2">
      <c r="A8943" t="s">
        <v>13139</v>
      </c>
      <c r="B8943" t="s">
        <v>13140</v>
      </c>
      <c r="C8943" s="1">
        <f>[1]!b_anal_matu_cnbd($A8943,$N$1,3)</f>
        <v>2.3424999999999998</v>
      </c>
      <c r="D8943" t="s">
        <v>50</v>
      </c>
      <c r="E8943" t="s">
        <v>140</v>
      </c>
      <c r="F8943" s="6">
        <f>[1]!b_anal_yield_cnbd($A8943,$N$1,3)</f>
        <v>1.6571</v>
      </c>
      <c r="G8943" t="s">
        <v>11</v>
      </c>
      <c r="H8943" t="s">
        <v>13</v>
      </c>
      <c r="I8943" t="s">
        <v>13</v>
      </c>
      <c r="J8943" t="s">
        <v>12</v>
      </c>
      <c r="K8943" t="s">
        <v>10</v>
      </c>
      <c r="L8943" t="str">
        <f>[2]!thsiFinD("ths_subject_latest_rating_yy_bond",A8943)</f>
        <v>3</v>
      </c>
      <c r="M8943" t="str">
        <f>[1]!s_info_industry_sw_2021($A8943,$N$1,1)</f>
        <v>交通运输(2021)</v>
      </c>
      <c r="O8943" t="str">
        <f>[1]!b_info_carrydate($A8943)</f>
        <v>2023-09-14</v>
      </c>
    </row>
    <row r="8944" spans="1:15" x14ac:dyDescent="0.2">
      <c r="A8944" t="s">
        <v>13141</v>
      </c>
      <c r="B8944" t="s">
        <v>13142</v>
      </c>
      <c r="C8944" s="1">
        <f>[1]!b_anal_matu_cnbd($A8944,$N$1,3)</f>
        <v>0.34250000000000003</v>
      </c>
      <c r="D8944" t="s">
        <v>32</v>
      </c>
      <c r="E8944" t="s">
        <v>12963</v>
      </c>
      <c r="F8944" s="6">
        <f>[1]!b_anal_yield_cnbd($A8944,$N$1,3)</f>
        <v>1.4085000000000001</v>
      </c>
      <c r="G8944" t="s">
        <v>26</v>
      </c>
      <c r="H8944" t="s">
        <v>13</v>
      </c>
      <c r="I8944" t="s">
        <v>13</v>
      </c>
      <c r="J8944" t="s">
        <v>13</v>
      </c>
      <c r="K8944" t="s">
        <v>15526</v>
      </c>
      <c r="L8944" t="str">
        <f>[2]!thsiFinD("ths_subject_latest_rating_yy_bond",A8944)</f>
        <v>3</v>
      </c>
      <c r="M8944" t="str">
        <f>[1]!s_info_industry_sw_2021($A8944,$N$1,1)</f>
        <v>非银金融(2021)</v>
      </c>
      <c r="O8944" t="str">
        <f>[1]!b_info_carrydate($A8944)</f>
        <v>2023-09-14</v>
      </c>
    </row>
    <row r="8945" spans="1:15" x14ac:dyDescent="0.2">
      <c r="A8945" t="s">
        <v>13388</v>
      </c>
      <c r="B8945" t="s">
        <v>13389</v>
      </c>
      <c r="C8945" s="1">
        <f>[1]!b_anal_matu_cnbd($A8945,$N$1,3)</f>
        <v>7.3425000000000002</v>
      </c>
      <c r="D8945" t="s">
        <v>307</v>
      </c>
      <c r="E8945" t="s">
        <v>1560</v>
      </c>
      <c r="F8945" s="6">
        <f>[1]!b_anal_yield_cnbd($A8945,$N$1,3)</f>
        <v>1.8326</v>
      </c>
      <c r="G8945" t="s">
        <v>26</v>
      </c>
      <c r="H8945" t="s">
        <v>13</v>
      </c>
      <c r="I8945" t="s">
        <v>13</v>
      </c>
      <c r="J8945" t="s">
        <v>13</v>
      </c>
      <c r="K8945" t="s">
        <v>50</v>
      </c>
      <c r="L8945" t="str">
        <f>[2]!thsiFinD("ths_subject_latest_rating_yy_bond",A8945)</f>
        <v>1</v>
      </c>
      <c r="M8945" t="str">
        <f>[1]!s_info_industry_sw_2021($A8945,$N$1,1)</f>
        <v>交通运输(2021)</v>
      </c>
      <c r="O8945" t="str">
        <f>[1]!b_info_carrydate($A8945)</f>
        <v>2023-09-14</v>
      </c>
    </row>
    <row r="8946" spans="1:15" x14ac:dyDescent="0.2">
      <c r="A8946" t="s">
        <v>13390</v>
      </c>
      <c r="B8946" t="s">
        <v>13391</v>
      </c>
      <c r="C8946" s="1">
        <f>[1]!b_anal_matu_cnbd($A8946,$N$1,3)</f>
        <v>27.342500000000001</v>
      </c>
      <c r="D8946" t="s">
        <v>307</v>
      </c>
      <c r="E8946" t="s">
        <v>1560</v>
      </c>
      <c r="F8946" s="6">
        <f>[1]!b_anal_yield_cnbd($A8946,$N$1,3)</f>
        <v>2.4622000000000002</v>
      </c>
      <c r="G8946" t="s">
        <v>26</v>
      </c>
      <c r="H8946" t="s">
        <v>13</v>
      </c>
      <c r="I8946" t="s">
        <v>13</v>
      </c>
      <c r="J8946" t="s">
        <v>13</v>
      </c>
      <c r="K8946" t="s">
        <v>50</v>
      </c>
      <c r="L8946" t="str">
        <f>[2]!thsiFinD("ths_subject_latest_rating_yy_bond",A8946)</f>
        <v>1</v>
      </c>
      <c r="M8946" t="str">
        <f>[1]!s_info_industry_sw_2021($A8946,$N$1,1)</f>
        <v>交通运输(2021)</v>
      </c>
      <c r="O8946" t="str">
        <f>[1]!b_info_carrydate($A8946)</f>
        <v>2023-09-14</v>
      </c>
    </row>
    <row r="8947" spans="1:15" x14ac:dyDescent="0.2">
      <c r="A8947" t="s">
        <v>17422</v>
      </c>
      <c r="B8947" t="s">
        <v>17423</v>
      </c>
      <c r="C8947" s="1">
        <f>[1]!b_anal_matu_cnbd($A8947,$N$1,3)</f>
        <v>0.34250000000000003</v>
      </c>
      <c r="D8947" t="s">
        <v>17</v>
      </c>
      <c r="E8947" t="s">
        <v>17135</v>
      </c>
      <c r="F8947" s="6">
        <f>[1]!b_anal_yield_cnbd($A8947,$N$1,3)</f>
        <v>1.4140999999999999</v>
      </c>
      <c r="G8947" t="s">
        <v>11</v>
      </c>
      <c r="H8947" t="s">
        <v>13</v>
      </c>
      <c r="I8947" t="s">
        <v>13</v>
      </c>
      <c r="J8947" t="s">
        <v>13</v>
      </c>
      <c r="K8947" t="s">
        <v>1760</v>
      </c>
      <c r="L8947" t="str">
        <f>[2]!thsiFinD("ths_subject_latest_rating_yy_bond",A8947)</f>
        <v>4</v>
      </c>
      <c r="M8947" t="str">
        <f>[1]!s_info_industry_sw_2021($A8947,$N$1,1)</f>
        <v>银行(2021)</v>
      </c>
      <c r="O8947" t="str">
        <f>[1]!b_info_carrydate($A8947)</f>
        <v>2023-09-14</v>
      </c>
    </row>
    <row r="8948" spans="1:15" x14ac:dyDescent="0.2">
      <c r="A8948" t="s">
        <v>17504</v>
      </c>
      <c r="B8948" t="s">
        <v>17505</v>
      </c>
      <c r="C8948" s="1">
        <f>[1]!b_anal_matu_cnbd($A8948,$N$1,3)</f>
        <v>2.3424999999999998</v>
      </c>
      <c r="D8948" t="s">
        <v>32</v>
      </c>
      <c r="E8948" t="s">
        <v>1741</v>
      </c>
      <c r="F8948" s="6">
        <f>[1]!b_anal_yield_cnbd($A8948,$N$1,3)</f>
        <v>1.6209</v>
      </c>
      <c r="G8948" t="s">
        <v>26</v>
      </c>
      <c r="H8948" t="s">
        <v>13</v>
      </c>
      <c r="I8948" t="s">
        <v>12</v>
      </c>
      <c r="J8948" t="s">
        <v>13</v>
      </c>
      <c r="K8948" t="s">
        <v>50</v>
      </c>
      <c r="L8948" t="str">
        <f>[2]!thsiFinD("ths_subject_latest_rating_yy_bond",A8948)</f>
        <v>1</v>
      </c>
      <c r="M8948" t="str">
        <f>[1]!s_info_industry_sw_2021($A8948,$N$1,1)</f>
        <v>银行(2021)</v>
      </c>
      <c r="O8948" t="str">
        <f>[1]!b_info_carrydate($A8948)</f>
        <v>2023-09-14</v>
      </c>
    </row>
    <row r="8949" spans="1:15" x14ac:dyDescent="0.2">
      <c r="A8949" t="s">
        <v>17506</v>
      </c>
      <c r="B8949" t="s">
        <v>17507</v>
      </c>
      <c r="C8949" s="1">
        <f>[1]!b_anal_matu_cnbd($A8949,$N$1,3)</f>
        <v>7.3425000000000002</v>
      </c>
      <c r="D8949" t="s">
        <v>32</v>
      </c>
      <c r="E8949" t="s">
        <v>1741</v>
      </c>
      <c r="F8949" s="6">
        <f>[1]!b_anal_yield_cnbd($A8949,$N$1,3)</f>
        <v>2.1128</v>
      </c>
      <c r="G8949" t="s">
        <v>26</v>
      </c>
      <c r="H8949" t="s">
        <v>13</v>
      </c>
      <c r="I8949" t="s">
        <v>12</v>
      </c>
      <c r="J8949" t="s">
        <v>13</v>
      </c>
      <c r="K8949" t="s">
        <v>50</v>
      </c>
      <c r="L8949" t="str">
        <f>[2]!thsiFinD("ths_subject_latest_rating_yy_bond",A8949)</f>
        <v>1</v>
      </c>
      <c r="M8949" t="str">
        <f>[1]!s_info_industry_sw_2021($A8949,$N$1,1)</f>
        <v>银行(2021)</v>
      </c>
      <c r="O8949" t="str">
        <f>[1]!b_info_carrydate($A8949)</f>
        <v>2023-09-14</v>
      </c>
    </row>
    <row r="8950" spans="1:15" x14ac:dyDescent="0.2">
      <c r="A8950" t="s">
        <v>17819</v>
      </c>
      <c r="B8950" t="s">
        <v>13389</v>
      </c>
      <c r="C8950" s="1">
        <f>[1]!b_anal_matu_cnbd($A8950,$N$1,3)</f>
        <v>7.3425000000000002</v>
      </c>
      <c r="D8950" t="s">
        <v>307</v>
      </c>
      <c r="E8950" t="s">
        <v>1560</v>
      </c>
      <c r="F8950" s="6">
        <f>[1]!b_anal_yield_cnbd($A8950,$N$1,3)</f>
        <v>1.8326</v>
      </c>
      <c r="G8950" t="s">
        <v>26</v>
      </c>
      <c r="H8950" t="s">
        <v>13</v>
      </c>
      <c r="I8950" t="s">
        <v>13</v>
      </c>
      <c r="J8950" t="s">
        <v>13</v>
      </c>
      <c r="K8950" t="s">
        <v>50</v>
      </c>
      <c r="L8950" t="str">
        <f>[2]!thsiFinD("ths_subject_latest_rating_yy_bond",A8950)</f>
        <v>1</v>
      </c>
      <c r="M8950" t="str">
        <f>[1]!s_info_industry_sw_2021($A8950,$N$1,1)</f>
        <v>交通运输(2021)</v>
      </c>
      <c r="O8950" t="str">
        <f>[1]!b_info_carrydate($A8950)</f>
        <v>2023-09-14</v>
      </c>
    </row>
    <row r="8951" spans="1:15" x14ac:dyDescent="0.2">
      <c r="A8951" t="s">
        <v>17820</v>
      </c>
      <c r="B8951" t="s">
        <v>13391</v>
      </c>
      <c r="C8951" s="1">
        <f>[1]!b_anal_matu_cnbd($A8951,$N$1,3)</f>
        <v>27.342500000000001</v>
      </c>
      <c r="D8951" t="s">
        <v>307</v>
      </c>
      <c r="E8951" t="s">
        <v>1560</v>
      </c>
      <c r="F8951" s="6">
        <f>[1]!b_anal_yield_cnbd($A8951,$N$1,3)</f>
        <v>2.4622000000000002</v>
      </c>
      <c r="G8951" t="s">
        <v>26</v>
      </c>
      <c r="H8951" t="s">
        <v>13</v>
      </c>
      <c r="I8951" t="s">
        <v>13</v>
      </c>
      <c r="J8951" t="s">
        <v>13</v>
      </c>
      <c r="K8951" t="s">
        <v>50</v>
      </c>
      <c r="L8951" t="str">
        <f>[2]!thsiFinD("ths_subject_latest_rating_yy_bond",A8951)</f>
        <v>1</v>
      </c>
      <c r="M8951" t="str">
        <f>[1]!s_info_industry_sw_2021($A8951,$N$1,1)</f>
        <v>交通运输(2021)</v>
      </c>
      <c r="O8951" t="str">
        <f>[1]!b_info_carrydate($A8951)</f>
        <v>2023-09-14</v>
      </c>
    </row>
    <row r="8952" spans="1:15" x14ac:dyDescent="0.2">
      <c r="A8952" t="s">
        <v>3549</v>
      </c>
      <c r="B8952" t="s">
        <v>3550</v>
      </c>
      <c r="C8952" s="1">
        <f>[1]!b_anal_matu_cnbd($A8952,$N$1,3)</f>
        <v>2.3397000000000001</v>
      </c>
      <c r="D8952" t="s">
        <v>17</v>
      </c>
      <c r="E8952" t="s">
        <v>2093</v>
      </c>
      <c r="F8952" s="6">
        <f>[1]!b_anal_yield_cnbd($A8952,$N$1,3)</f>
        <v>1.7206999999999999</v>
      </c>
      <c r="G8952" t="s">
        <v>11</v>
      </c>
      <c r="H8952" t="s">
        <v>13</v>
      </c>
      <c r="I8952" t="s">
        <v>13</v>
      </c>
      <c r="J8952" t="s">
        <v>13</v>
      </c>
      <c r="K8952" t="s">
        <v>1747</v>
      </c>
      <c r="L8952" t="str">
        <f>[2]!thsiFinD("ths_subject_latest_rating_yy_bond",A8952)</f>
        <v>4+</v>
      </c>
      <c r="M8952" t="str">
        <f>[1]!s_info_industry_sw_2021($A8952,$N$1,1)</f>
        <v>交通运输(2021)</v>
      </c>
      <c r="O8952" t="str">
        <f>[1]!b_info_carrydate($A8952)</f>
        <v>2023-09-13</v>
      </c>
    </row>
    <row r="8953" spans="1:15" x14ac:dyDescent="0.2">
      <c r="A8953" t="s">
        <v>3551</v>
      </c>
      <c r="B8953" t="s">
        <v>3552</v>
      </c>
      <c r="C8953" s="1">
        <f>[1]!b_anal_matu_cnbd($A8953,$N$1,3)</f>
        <v>2.3397000000000001</v>
      </c>
      <c r="D8953" t="s">
        <v>17</v>
      </c>
      <c r="E8953" t="s">
        <v>2122</v>
      </c>
      <c r="F8953" s="6">
        <f>[1]!b_anal_yield_cnbd($A8953,$N$1,3)</f>
        <v>1.7343</v>
      </c>
      <c r="G8953" t="s">
        <v>11</v>
      </c>
      <c r="H8953" t="s">
        <v>13</v>
      </c>
      <c r="I8953" t="s">
        <v>13</v>
      </c>
      <c r="J8953" t="s">
        <v>13</v>
      </c>
      <c r="K8953" t="s">
        <v>1747</v>
      </c>
      <c r="L8953" t="str">
        <f>[2]!thsiFinD("ths_subject_latest_rating_yy_bond",A8953)</f>
        <v>4</v>
      </c>
      <c r="M8953" t="str">
        <f>[1]!s_info_industry_sw_2021($A8953,$N$1,1)</f>
        <v>综合(2021)</v>
      </c>
      <c r="O8953" t="str">
        <f>[1]!b_info_carrydate($A8953)</f>
        <v>2023-09-13</v>
      </c>
    </row>
    <row r="8954" spans="1:15" x14ac:dyDescent="0.2">
      <c r="A8954" t="s">
        <v>3553</v>
      </c>
      <c r="B8954" t="s">
        <v>3554</v>
      </c>
      <c r="C8954" s="1">
        <f>[1]!b_anal_matu_cnbd($A8954,$N$1,3)</f>
        <v>0.3397</v>
      </c>
      <c r="D8954" t="s">
        <v>50</v>
      </c>
      <c r="E8954" t="s">
        <v>1242</v>
      </c>
      <c r="F8954" s="6">
        <f>[1]!b_anal_yield_cnbd($A8954,$N$1,3)</f>
        <v>1.4601</v>
      </c>
      <c r="G8954" t="s">
        <v>11</v>
      </c>
      <c r="H8954" t="s">
        <v>13</v>
      </c>
      <c r="I8954" t="s">
        <v>13</v>
      </c>
      <c r="J8954" t="s">
        <v>13</v>
      </c>
      <c r="K8954" t="s">
        <v>10</v>
      </c>
      <c r="L8954" t="str">
        <f>[2]!thsiFinD("ths_subject_latest_rating_yy_bond",A8954)</f>
        <v>3</v>
      </c>
      <c r="M8954" t="str">
        <f>[1]!s_info_industry_sw_2021($A8954,$N$1,1)</f>
        <v>交通运输(2021)</v>
      </c>
      <c r="O8954" t="str">
        <f>[1]!b_info_carrydate($A8954)</f>
        <v>2023-09-13</v>
      </c>
    </row>
    <row r="8955" spans="1:15" x14ac:dyDescent="0.2">
      <c r="A8955" t="s">
        <v>13070</v>
      </c>
      <c r="B8955" t="s">
        <v>13071</v>
      </c>
      <c r="C8955" s="1">
        <f>[1]!b_anal_matu_cnbd($A8955,$N$1,3)</f>
        <v>2.3397000000000001</v>
      </c>
      <c r="D8955" t="s">
        <v>17</v>
      </c>
      <c r="E8955" t="s">
        <v>169</v>
      </c>
      <c r="F8955" s="6">
        <f>[1]!b_anal_yield_cnbd($A8955,$N$1,3)</f>
        <v>1.7206999999999999</v>
      </c>
      <c r="G8955" t="s">
        <v>11</v>
      </c>
      <c r="H8955" t="s">
        <v>13</v>
      </c>
      <c r="I8955" t="s">
        <v>13</v>
      </c>
      <c r="J8955" t="s">
        <v>13</v>
      </c>
      <c r="K8955" t="s">
        <v>1760</v>
      </c>
      <c r="L8955" t="str">
        <f>[2]!thsiFinD("ths_subject_latest_rating_yy_bond",A8955)</f>
        <v>4</v>
      </c>
      <c r="M8955" t="str">
        <f>[1]!s_info_industry_sw_2021($A8955,$N$1,1)</f>
        <v>建筑装饰(2021)</v>
      </c>
      <c r="O8955" t="str">
        <f>[1]!b_info_carrydate($A8955)</f>
        <v>2023-09-13</v>
      </c>
    </row>
    <row r="8956" spans="1:15" x14ac:dyDescent="0.2">
      <c r="A8956" t="s">
        <v>13076</v>
      </c>
      <c r="B8956" t="s">
        <v>13077</v>
      </c>
      <c r="C8956" s="1">
        <f>[1]!b_anal_matu_cnbd($A8956,$N$1,3)</f>
        <v>0.3397</v>
      </c>
      <c r="D8956" t="s">
        <v>50</v>
      </c>
      <c r="E8956" t="s">
        <v>11981</v>
      </c>
      <c r="F8956" s="6">
        <f>[1]!b_anal_yield_cnbd($A8956,$N$1,3)</f>
        <v>1.4410000000000001</v>
      </c>
      <c r="G8956" t="s">
        <v>11</v>
      </c>
      <c r="H8956" t="s">
        <v>13</v>
      </c>
      <c r="I8956" t="s">
        <v>13</v>
      </c>
      <c r="J8956" t="s">
        <v>12</v>
      </c>
      <c r="K8956" t="s">
        <v>1760</v>
      </c>
      <c r="L8956" t="str">
        <f>[2]!thsiFinD("ths_subject_latest_rating_yy_bond",A8956)</f>
        <v>4+</v>
      </c>
      <c r="M8956" t="str">
        <f>[1]!s_info_industry_sw_2021($A8956,$N$1,1)</f>
        <v>建筑装饰(2021)</v>
      </c>
      <c r="O8956" t="str">
        <f>[1]!b_info_carrydate($A8956)</f>
        <v>2023-09-13</v>
      </c>
    </row>
    <row r="8957" spans="1:15" x14ac:dyDescent="0.2">
      <c r="A8957" t="s">
        <v>13112</v>
      </c>
      <c r="B8957" t="s">
        <v>13113</v>
      </c>
      <c r="C8957" s="1">
        <f>[1]!b_anal_matu_cnbd($A8957,$N$1,3)</f>
        <v>0.3397</v>
      </c>
      <c r="D8957" t="s">
        <v>17</v>
      </c>
      <c r="E8957" t="s">
        <v>5737</v>
      </c>
      <c r="F8957" s="6">
        <f>[1]!b_anal_yield_cnbd($A8957,$N$1,3)</f>
        <v>1.4127000000000001</v>
      </c>
      <c r="G8957" t="s">
        <v>11</v>
      </c>
      <c r="H8957" t="s">
        <v>13</v>
      </c>
      <c r="I8957" t="s">
        <v>13</v>
      </c>
      <c r="J8957" t="s">
        <v>12</v>
      </c>
      <c r="K8957" t="s">
        <v>1760</v>
      </c>
      <c r="L8957" t="str">
        <f>[2]!thsiFinD("ths_subject_latest_rating_yy_bond",A8957)</f>
        <v>4</v>
      </c>
      <c r="M8957" t="str">
        <f>[1]!s_info_industry_sw_2021($A8957,$N$1,1)</f>
        <v>综合(2021)</v>
      </c>
      <c r="O8957" t="str">
        <f>[1]!b_info_carrydate($A8957)</f>
        <v>2023-09-13</v>
      </c>
    </row>
    <row r="8958" spans="1:15" x14ac:dyDescent="0.2">
      <c r="A8958" t="s">
        <v>17441</v>
      </c>
      <c r="B8958" t="s">
        <v>17442</v>
      </c>
      <c r="C8958" s="1">
        <f>[1]!b_anal_matu_cnbd($A8958,$N$1,3)</f>
        <v>0.3397</v>
      </c>
      <c r="D8958" t="s">
        <v>17</v>
      </c>
      <c r="E8958" t="s">
        <v>16736</v>
      </c>
      <c r="F8958" s="6">
        <f>[1]!b_anal_yield_cnbd($A8958,$N$1,3)</f>
        <v>1.4140999999999999</v>
      </c>
      <c r="G8958" t="s">
        <v>11</v>
      </c>
      <c r="H8958" t="s">
        <v>13</v>
      </c>
      <c r="I8958" t="s">
        <v>13</v>
      </c>
      <c r="J8958" t="s">
        <v>13</v>
      </c>
      <c r="K8958" t="s">
        <v>1747</v>
      </c>
      <c r="L8958" t="str">
        <f>[2]!thsiFinD("ths_subject_latest_rating_yy_bond",A8958)</f>
        <v>4+</v>
      </c>
      <c r="M8958" t="str">
        <f>[1]!s_info_industry_sw_2021($A8958,$N$1,1)</f>
        <v>银行(2021)</v>
      </c>
      <c r="O8958" t="str">
        <f>[1]!b_info_carrydate($A8958)</f>
        <v>2023-09-13</v>
      </c>
    </row>
    <row r="8959" spans="1:15" x14ac:dyDescent="0.2">
      <c r="A8959" t="s">
        <v>13103</v>
      </c>
      <c r="B8959" t="s">
        <v>13104</v>
      </c>
      <c r="C8959" s="1">
        <f>[1]!b_anal_matu_cnbd($A8959,$N$1,3)</f>
        <v>0.33700000000000002</v>
      </c>
      <c r="D8959" t="s">
        <v>50</v>
      </c>
      <c r="E8959" t="s">
        <v>12781</v>
      </c>
      <c r="F8959" s="6">
        <f>[1]!b_anal_yield_cnbd($A8959,$N$1,3)</f>
        <v>1.3980999999999999</v>
      </c>
      <c r="G8959" t="s">
        <v>26</v>
      </c>
      <c r="H8959" t="s">
        <v>13</v>
      </c>
      <c r="I8959" t="s">
        <v>13</v>
      </c>
      <c r="J8959" t="s">
        <v>13</v>
      </c>
      <c r="K8959" t="s">
        <v>10</v>
      </c>
      <c r="L8959" t="str">
        <f>[2]!thsiFinD("ths_subject_latest_rating_yy_bond",A8959)</f>
        <v>2</v>
      </c>
      <c r="M8959" t="str">
        <f>[1]!s_info_industry_sw_2021($A8959,$N$1,1)</f>
        <v>非银金融(2021)</v>
      </c>
      <c r="O8959" t="str">
        <f>[1]!b_info_carrydate($A8959)</f>
        <v>2023-09-12</v>
      </c>
    </row>
    <row r="8960" spans="1:15" x14ac:dyDescent="0.2">
      <c r="A8960" t="s">
        <v>13109</v>
      </c>
      <c r="B8960" t="s">
        <v>13110</v>
      </c>
      <c r="C8960" s="1">
        <f>[1]!b_anal_matu_cnbd($A8960,$N$1,3)</f>
        <v>0.33700000000000002</v>
      </c>
      <c r="D8960" t="s">
        <v>21</v>
      </c>
      <c r="E8960" t="s">
        <v>13111</v>
      </c>
      <c r="F8960" s="6">
        <f>[1]!b_anal_yield_cnbd($A8960,$N$1,3)</f>
        <v>1.4833000000000001</v>
      </c>
      <c r="G8960" t="s">
        <v>11</v>
      </c>
      <c r="H8960" t="s">
        <v>13</v>
      </c>
      <c r="I8960" t="s">
        <v>13</v>
      </c>
      <c r="J8960" t="s">
        <v>13</v>
      </c>
      <c r="K8960" t="s">
        <v>15639</v>
      </c>
      <c r="L8960" t="str">
        <f>[2]!thsiFinD("ths_subject_latest_rating_yy_bond",A8960)</f>
        <v>5</v>
      </c>
      <c r="M8960" t="str">
        <f>[1]!s_info_industry_sw_2021($A8960,$N$1,1)</f>
        <v>非银金融(2021)</v>
      </c>
      <c r="O8960" t="str">
        <f>[1]!b_info_carrydate($A8960)</f>
        <v>2023-09-12</v>
      </c>
    </row>
    <row r="8961" spans="1:15" x14ac:dyDescent="0.2">
      <c r="A8961" t="s">
        <v>17159</v>
      </c>
      <c r="B8961" t="s">
        <v>17160</v>
      </c>
      <c r="C8961" s="1">
        <f>[1]!b_anal_matu_cnbd($A8961,$N$1,3)</f>
        <v>0.33700000000000002</v>
      </c>
      <c r="D8961" t="s">
        <v>17</v>
      </c>
      <c r="E8961" t="s">
        <v>16719</v>
      </c>
      <c r="F8961" s="6">
        <f>[1]!b_anal_yield_cnbd($A8961,$N$1,3)</f>
        <v>1.4140999999999999</v>
      </c>
      <c r="G8961" t="s">
        <v>194</v>
      </c>
      <c r="H8961" t="s">
        <v>13</v>
      </c>
      <c r="I8961" t="s">
        <v>13</v>
      </c>
      <c r="J8961" t="s">
        <v>13</v>
      </c>
      <c r="K8961" t="s">
        <v>15525</v>
      </c>
      <c r="L8961" t="str">
        <f>[2]!thsiFinD("ths_subject_latest_rating_yy_bond",A8961)</f>
        <v>4-</v>
      </c>
      <c r="M8961" t="str">
        <f>[1]!s_info_industry_sw_2021($A8961,$N$1,1)</f>
        <v>银行(2021)</v>
      </c>
      <c r="O8961" t="str">
        <f>[1]!b_info_carrydate($A8961)</f>
        <v>2023-09-12</v>
      </c>
    </row>
    <row r="8962" spans="1:15" x14ac:dyDescent="0.2">
      <c r="A8962" t="s">
        <v>22713</v>
      </c>
      <c r="B8962" t="s">
        <v>22714</v>
      </c>
      <c r="C8962" s="1">
        <f>[1]!b_anal_matu_cnbd($A8962,$N$1,3)</f>
        <v>0.33700000000000002</v>
      </c>
      <c r="D8962" t="s">
        <v>32</v>
      </c>
      <c r="E8962" t="s">
        <v>1601</v>
      </c>
      <c r="F8962" s="6">
        <f>[1]!b_anal_yield_cnbd($A8962,$N$1,3)</f>
        <v>1.425</v>
      </c>
      <c r="G8962" t="s">
        <v>11</v>
      </c>
      <c r="H8962" t="s">
        <v>13</v>
      </c>
      <c r="I8962" t="s">
        <v>13</v>
      </c>
      <c r="J8962" t="s">
        <v>13</v>
      </c>
      <c r="K8962" t="s">
        <v>15639</v>
      </c>
      <c r="L8962" t="str">
        <f>[2]!thsiFinD("ths_subject_latest_rating_yy_bond",A8962)</f>
        <v>4-</v>
      </c>
      <c r="M8962" t="str">
        <f>[1]!s_info_industry_sw_2021($A8962,$N$1,1)</f>
        <v>非银金融(2021)</v>
      </c>
      <c r="O8962" t="str">
        <f>[1]!b_info_carrydate($A8962)</f>
        <v>2023-09-12</v>
      </c>
    </row>
    <row r="8963" spans="1:15" x14ac:dyDescent="0.2">
      <c r="A8963" t="s">
        <v>3543</v>
      </c>
      <c r="B8963" t="s">
        <v>3544</v>
      </c>
      <c r="C8963" s="1">
        <f>[1]!b_anal_matu_cnbd($A8963,$N$1,3)</f>
        <v>2.3342000000000001</v>
      </c>
      <c r="D8963" t="s">
        <v>50</v>
      </c>
      <c r="E8963" t="s">
        <v>1242</v>
      </c>
      <c r="F8963" s="6">
        <f>[1]!b_anal_yield_cnbd($A8963,$N$1,3)</f>
        <v>1.7206999999999999</v>
      </c>
      <c r="G8963" t="s">
        <v>11</v>
      </c>
      <c r="H8963" t="s">
        <v>13</v>
      </c>
      <c r="I8963" t="s">
        <v>13</v>
      </c>
      <c r="J8963" t="s">
        <v>13</v>
      </c>
      <c r="K8963" t="s">
        <v>10</v>
      </c>
      <c r="L8963" t="str">
        <f>[2]!thsiFinD("ths_subject_latest_rating_yy_bond",A8963)</f>
        <v>3</v>
      </c>
      <c r="M8963" t="str">
        <f>[1]!s_info_industry_sw_2021($A8963,$N$1,1)</f>
        <v>交通运输(2021)</v>
      </c>
      <c r="O8963" t="str">
        <f>[1]!b_info_carrydate($A8963)</f>
        <v>2023-09-11</v>
      </c>
    </row>
    <row r="8964" spans="1:15" x14ac:dyDescent="0.2">
      <c r="A8964" t="s">
        <v>3545</v>
      </c>
      <c r="B8964" t="s">
        <v>3546</v>
      </c>
      <c r="C8964" s="1">
        <f>[1]!b_anal_matu_cnbd($A8964,$N$1,3)</f>
        <v>2.3342000000000001</v>
      </c>
      <c r="D8964" t="s">
        <v>50</v>
      </c>
      <c r="E8964" t="s">
        <v>209</v>
      </c>
      <c r="F8964" s="6">
        <f>[1]!b_anal_yield_cnbd($A8964,$N$1,3)</f>
        <v>1.6907000000000001</v>
      </c>
      <c r="G8964" t="s">
        <v>11</v>
      </c>
      <c r="H8964" t="s">
        <v>13</v>
      </c>
      <c r="I8964" t="s">
        <v>13</v>
      </c>
      <c r="J8964" t="s">
        <v>13</v>
      </c>
      <c r="K8964" t="s">
        <v>445</v>
      </c>
      <c r="L8964" t="str">
        <f>[2]!thsiFinD("ths_subject_latest_rating_yy_bond",A8964)</f>
        <v>3</v>
      </c>
      <c r="M8964" t="str">
        <f>[1]!s_info_industry_sw_2021($A8964,$N$1,1)</f>
        <v>房地产(2021)</v>
      </c>
      <c r="O8964" t="str">
        <f>[1]!b_info_carrydate($A8964)</f>
        <v>2023-09-11</v>
      </c>
    </row>
    <row r="8965" spans="1:15" x14ac:dyDescent="0.2">
      <c r="A8965" t="s">
        <v>3547</v>
      </c>
      <c r="B8965" t="s">
        <v>3548</v>
      </c>
      <c r="C8965" s="1">
        <f>[1]!b_anal_matu_cnbd($A8965,$N$1,3)</f>
        <v>0.3342</v>
      </c>
      <c r="D8965" t="s">
        <v>21</v>
      </c>
      <c r="E8965" t="s">
        <v>315</v>
      </c>
      <c r="F8965" s="6">
        <f>[1]!b_anal_yield_cnbd($A8965,$N$1,3)</f>
        <v>1.5294000000000001</v>
      </c>
      <c r="G8965" t="s">
        <v>11</v>
      </c>
      <c r="H8965" t="s">
        <v>13</v>
      </c>
      <c r="I8965" t="s">
        <v>13</v>
      </c>
      <c r="J8965" t="s">
        <v>13</v>
      </c>
      <c r="K8965" t="s">
        <v>15526</v>
      </c>
      <c r="L8965" t="str">
        <f>[2]!thsiFinD("ths_subject_latest_rating_yy_bond",A8965)</f>
        <v>5</v>
      </c>
      <c r="M8965" t="str">
        <f>[1]!s_info_industry_sw_2021($A8965,$N$1,1)</f>
        <v>食品饮料(2021)</v>
      </c>
      <c r="O8965" t="str">
        <f>[1]!b_info_carrydate($A8965)</f>
        <v>2023-09-11</v>
      </c>
    </row>
    <row r="8966" spans="1:15" x14ac:dyDescent="0.2">
      <c r="A8966" t="s">
        <v>12801</v>
      </c>
      <c r="B8966" t="s">
        <v>12802</v>
      </c>
      <c r="C8966" s="1">
        <f>[1]!b_anal_matu_cnbd($A8966,$N$1,3)</f>
        <v>0.3342</v>
      </c>
      <c r="D8966" t="s">
        <v>21</v>
      </c>
      <c r="E8966" t="s">
        <v>12803</v>
      </c>
      <c r="F8966" s="6">
        <f>[1]!b_anal_yield_cnbd($A8966,$N$1,3)</f>
        <v>1.4548000000000001</v>
      </c>
      <c r="G8966" t="s">
        <v>11</v>
      </c>
      <c r="H8966" t="s">
        <v>13</v>
      </c>
      <c r="I8966" t="s">
        <v>12</v>
      </c>
      <c r="J8966" t="s">
        <v>13</v>
      </c>
      <c r="K8966" t="s">
        <v>15639</v>
      </c>
      <c r="L8966" t="str">
        <f>[2]!thsiFinD("ths_subject_latest_rating_yy_bond",A8966)</f>
        <v>5-</v>
      </c>
      <c r="M8966" t="str">
        <f>[1]!s_info_industry_sw_2021($A8966,$N$1,1)</f>
        <v>非银金融(2021)</v>
      </c>
      <c r="O8966" t="str">
        <f>[1]!b_info_carrydate($A8966)</f>
        <v>2023-09-11</v>
      </c>
    </row>
    <row r="8967" spans="1:15" x14ac:dyDescent="0.2">
      <c r="A8967" t="s">
        <v>13097</v>
      </c>
      <c r="B8967" t="s">
        <v>13098</v>
      </c>
      <c r="C8967" s="1">
        <f>[1]!b_anal_matu_cnbd($A8967,$N$1,3)</f>
        <v>0.3342</v>
      </c>
      <c r="D8967" t="s">
        <v>32</v>
      </c>
      <c r="E8967" t="s">
        <v>13018</v>
      </c>
      <c r="F8967" s="6">
        <f>[1]!b_anal_yield_cnbd($A8967,$N$1,3)</f>
        <v>1.4080999999999999</v>
      </c>
      <c r="G8967" t="s">
        <v>26</v>
      </c>
      <c r="H8967" t="s">
        <v>13</v>
      </c>
      <c r="I8967" t="s">
        <v>13</v>
      </c>
      <c r="J8967" t="s">
        <v>13</v>
      </c>
      <c r="K8967" t="s">
        <v>15525</v>
      </c>
      <c r="L8967" t="str">
        <f>[2]!thsiFinD("ths_subject_latest_rating_yy_bond",A8967)</f>
        <v>3</v>
      </c>
      <c r="M8967" t="str">
        <f>[1]!s_info_industry_sw_2021($A8967,$N$1,1)</f>
        <v>非银金融(2021)</v>
      </c>
      <c r="O8967" t="str">
        <f>[1]!b_info_carrydate($A8967)</f>
        <v>2023-09-11</v>
      </c>
    </row>
    <row r="8968" spans="1:15" x14ac:dyDescent="0.2">
      <c r="A8968" t="s">
        <v>13114</v>
      </c>
      <c r="B8968" t="s">
        <v>13115</v>
      </c>
      <c r="C8968" s="1">
        <f>[1]!b_anal_matu_cnbd($A8968,$N$1,3)</f>
        <v>0.3342</v>
      </c>
      <c r="D8968" t="s">
        <v>17</v>
      </c>
      <c r="E8968" t="s">
        <v>13116</v>
      </c>
      <c r="F8968" s="6">
        <f>[1]!b_anal_yield_cnbd($A8968,$N$1,3)</f>
        <v>1.431</v>
      </c>
      <c r="G8968" t="s">
        <v>11</v>
      </c>
      <c r="H8968" t="s">
        <v>13</v>
      </c>
      <c r="I8968" t="s">
        <v>13</v>
      </c>
      <c r="J8968" t="s">
        <v>12</v>
      </c>
      <c r="K8968" t="s">
        <v>1747</v>
      </c>
      <c r="L8968" t="str">
        <f>[2]!thsiFinD("ths_subject_latest_rating_yy_bond",A8968)</f>
        <v>4-</v>
      </c>
      <c r="M8968" t="str">
        <f>[1]!s_info_industry_sw_2021($A8968,$N$1,1)</f>
        <v>商贸零售(2021)</v>
      </c>
      <c r="O8968" t="str">
        <f>[1]!b_info_carrydate($A8968)</f>
        <v>2023-09-11</v>
      </c>
    </row>
    <row r="8969" spans="1:15" x14ac:dyDescent="0.2">
      <c r="A8969" t="s">
        <v>17811</v>
      </c>
      <c r="B8969" t="s">
        <v>17812</v>
      </c>
      <c r="C8969" s="1">
        <f>[1]!b_anal_matu_cnbd($A8969,$N$1,3)</f>
        <v>2.3342000000000001</v>
      </c>
      <c r="D8969" t="s">
        <v>17</v>
      </c>
      <c r="E8969" t="s">
        <v>2262</v>
      </c>
      <c r="F8969" s="6">
        <f>[1]!b_anal_yield_cnbd($A8969,$N$1,3)</f>
        <v>1.7202</v>
      </c>
      <c r="G8969" t="s">
        <v>11</v>
      </c>
      <c r="H8969" t="s">
        <v>12</v>
      </c>
      <c r="I8969" t="s">
        <v>13</v>
      </c>
      <c r="J8969" t="s">
        <v>13</v>
      </c>
      <c r="K8969" t="s">
        <v>15525</v>
      </c>
      <c r="L8969" t="str">
        <f>[2]!thsiFinD("ths_subject_latest_rating_yy_bond",A8969)</f>
        <v>5+</v>
      </c>
      <c r="M8969" t="str">
        <f>[1]!s_info_industry_sw_2021($A8969,$N$1,1)</f>
        <v>房地产(2021)</v>
      </c>
      <c r="O8969" t="str">
        <f>[1]!b_info_carrydate($A8969)</f>
        <v>2023-09-11</v>
      </c>
    </row>
    <row r="8970" spans="1:15" x14ac:dyDescent="0.2">
      <c r="A8970" t="s">
        <v>23037</v>
      </c>
      <c r="B8970" t="s">
        <v>23038</v>
      </c>
      <c r="C8970" s="1">
        <f>[1]!b_anal_matu_cnbd($A8970,$N$1,3)</f>
        <v>2.3342000000000001</v>
      </c>
      <c r="D8970" t="s">
        <v>17</v>
      </c>
      <c r="E8970" t="s">
        <v>2262</v>
      </c>
      <c r="F8970" s="6">
        <f>[1]!b_anal_yield_cnbd($A8970,$N$1,3)</f>
        <v>1.7202</v>
      </c>
      <c r="G8970" t="s">
        <v>11</v>
      </c>
      <c r="H8970" t="s">
        <v>12</v>
      </c>
      <c r="I8970" t="s">
        <v>13</v>
      </c>
      <c r="J8970" t="s">
        <v>13</v>
      </c>
      <c r="K8970" t="s">
        <v>15525</v>
      </c>
      <c r="L8970" t="str">
        <f>[2]!thsiFinD("ths_subject_latest_rating_yy_bond",A8970)</f>
        <v>5+</v>
      </c>
      <c r="M8970" t="str">
        <f>[1]!s_info_industry_sw_2021($A8970,$N$1,1)</f>
        <v>房地产(2021)</v>
      </c>
      <c r="O8970" t="str">
        <f>[1]!b_info_carrydate($A8970)</f>
        <v>2023-09-11</v>
      </c>
    </row>
    <row r="8971" spans="1:15" x14ac:dyDescent="0.2">
      <c r="A8971" t="s">
        <v>13002</v>
      </c>
      <c r="B8971" t="s">
        <v>13003</v>
      </c>
      <c r="C8971" s="1">
        <f>[1]!b_anal_matu_cnbd($A8971,$N$1,3)</f>
        <v>2.3260000000000001</v>
      </c>
      <c r="D8971" t="s">
        <v>21</v>
      </c>
      <c r="E8971" t="s">
        <v>3343</v>
      </c>
      <c r="F8971" s="6">
        <f>[1]!b_anal_yield_cnbd($A8971,$N$1,3)</f>
        <v>1.7626999999999999</v>
      </c>
      <c r="G8971" t="s">
        <v>11</v>
      </c>
      <c r="H8971" t="s">
        <v>12</v>
      </c>
      <c r="I8971" t="s">
        <v>13</v>
      </c>
      <c r="J8971" t="s">
        <v>13</v>
      </c>
      <c r="K8971" t="s">
        <v>15639</v>
      </c>
      <c r="L8971" t="str">
        <f>[2]!thsiFinD("ths_subject_latest_rating_yy_bond",A8971)</f>
        <v>4-</v>
      </c>
      <c r="M8971" t="str">
        <f>[1]!s_info_industry_sw_2021($A8971,$N$1,1)</f>
        <v>建筑装饰(2021)</v>
      </c>
      <c r="O8971" t="str">
        <f>[1]!b_info_carrydate($A8971)</f>
        <v>2023-09-08</v>
      </c>
    </row>
    <row r="8972" spans="1:15" x14ac:dyDescent="0.2">
      <c r="A8972" t="s">
        <v>13041</v>
      </c>
      <c r="B8972" t="s">
        <v>13042</v>
      </c>
      <c r="C8972" s="1">
        <f>[1]!b_anal_matu_cnbd($A8972,$N$1,3)</f>
        <v>0.32600000000000001</v>
      </c>
      <c r="D8972" t="s">
        <v>21</v>
      </c>
      <c r="E8972" t="s">
        <v>3995</v>
      </c>
      <c r="F8972" s="6">
        <f>[1]!b_anal_yield_cnbd($A8972,$N$1,3)</f>
        <v>1.4882</v>
      </c>
      <c r="G8972" t="s">
        <v>11</v>
      </c>
      <c r="H8972" t="s">
        <v>13</v>
      </c>
      <c r="I8972" t="s">
        <v>13</v>
      </c>
      <c r="J8972" t="s">
        <v>12</v>
      </c>
      <c r="K8972" t="s">
        <v>15639</v>
      </c>
      <c r="L8972" t="str">
        <f>[2]!thsiFinD("ths_subject_latest_rating_yy_bond",A8972)</f>
        <v>5+</v>
      </c>
      <c r="M8972" t="str">
        <f>[1]!s_info_industry_sw_2021($A8972,$N$1,1)</f>
        <v>电子(2021)</v>
      </c>
      <c r="O8972" t="str">
        <f>[1]!b_info_carrydate($A8972)</f>
        <v>2023-09-08</v>
      </c>
    </row>
    <row r="8973" spans="1:15" x14ac:dyDescent="0.2">
      <c r="A8973" t="s">
        <v>14448</v>
      </c>
      <c r="B8973" t="s">
        <v>14449</v>
      </c>
      <c r="C8973" s="1">
        <f>[1]!b_anal_matu_cnbd($A8973,$N$1,3)</f>
        <v>2.3260000000000001</v>
      </c>
      <c r="D8973" t="s">
        <v>17</v>
      </c>
      <c r="E8973" t="s">
        <v>2729</v>
      </c>
      <c r="F8973" s="6">
        <f>[1]!b_anal_yield_cnbd($A8973,$N$1,3)</f>
        <v>1.6822999999999999</v>
      </c>
      <c r="G8973" t="s">
        <v>11</v>
      </c>
      <c r="H8973" t="s">
        <v>13</v>
      </c>
      <c r="I8973" t="s">
        <v>13</v>
      </c>
      <c r="J8973" t="s">
        <v>12</v>
      </c>
      <c r="K8973" t="s">
        <v>1747</v>
      </c>
      <c r="L8973" t="str">
        <f>[2]!thsiFinD("ths_subject_latest_rating_yy_bond",A8973)</f>
        <v>4</v>
      </c>
      <c r="M8973" t="str">
        <f>[1]!s_info_industry_sw_2021($A8973,$N$1,1)</f>
        <v>综合(2021)</v>
      </c>
      <c r="O8973" t="str">
        <f>[1]!b_info_carrydate($A8973)</f>
        <v>2023-09-08</v>
      </c>
    </row>
    <row r="8974" spans="1:15" x14ac:dyDescent="0.2">
      <c r="A8974" t="s">
        <v>13074</v>
      </c>
      <c r="B8974" t="s">
        <v>13075</v>
      </c>
      <c r="C8974" s="1">
        <f>[1]!b_anal_matu_cnbd($A8974,$N$1,3)</f>
        <v>0.32329999999999998</v>
      </c>
      <c r="D8974" t="s">
        <v>17</v>
      </c>
      <c r="E8974" t="s">
        <v>1361</v>
      </c>
      <c r="F8974" s="6">
        <f>[1]!b_anal_yield_cnbd($A8974,$N$1,3)</f>
        <v>1.4621</v>
      </c>
      <c r="G8974" t="s">
        <v>11</v>
      </c>
      <c r="H8974" t="s">
        <v>13</v>
      </c>
      <c r="I8974" t="s">
        <v>13</v>
      </c>
      <c r="J8974" t="s">
        <v>13</v>
      </c>
      <c r="K8974" t="s">
        <v>15526</v>
      </c>
      <c r="L8974" t="str">
        <f>[2]!thsiFinD("ths_subject_latest_rating_yy_bond",A8974)</f>
        <v>5-</v>
      </c>
      <c r="M8974" t="str">
        <f>[1]!s_info_industry_sw_2021($A8974,$N$1,1)</f>
        <v>建筑装饰(2021)</v>
      </c>
      <c r="O8974" t="str">
        <f>[1]!b_info_carrydate($A8974)</f>
        <v>2023-09-07</v>
      </c>
    </row>
    <row r="8975" spans="1:15" x14ac:dyDescent="0.2">
      <c r="A8975" t="s">
        <v>13082</v>
      </c>
      <c r="B8975" t="s">
        <v>13083</v>
      </c>
      <c r="C8975" s="1">
        <f>[1]!b_anal_matu_cnbd($A8975,$N$1,3)</f>
        <v>0.32329999999999998</v>
      </c>
      <c r="D8975" t="s">
        <v>32</v>
      </c>
      <c r="E8975" t="s">
        <v>719</v>
      </c>
      <c r="F8975" s="6">
        <f>[1]!b_anal_yield_cnbd($A8975,$N$1,3)</f>
        <v>1.421</v>
      </c>
      <c r="G8975" t="s">
        <v>26</v>
      </c>
      <c r="H8975" t="s">
        <v>13</v>
      </c>
      <c r="I8975" t="s">
        <v>13</v>
      </c>
      <c r="J8975" t="s">
        <v>12</v>
      </c>
      <c r="K8975" t="s">
        <v>15526</v>
      </c>
      <c r="L8975" t="str">
        <f>[2]!thsiFinD("ths_subject_latest_rating_yy_bond",A8975)</f>
        <v>3</v>
      </c>
      <c r="M8975" t="str">
        <f>[1]!s_info_industry_sw_2021($A8975,$N$1,1)</f>
        <v>建筑装饰(2021)</v>
      </c>
      <c r="O8975" t="str">
        <f>[1]!b_info_carrydate($A8975)</f>
        <v>2023-09-07</v>
      </c>
    </row>
    <row r="8976" spans="1:15" x14ac:dyDescent="0.2">
      <c r="A8976" t="s">
        <v>13093</v>
      </c>
      <c r="B8976" t="s">
        <v>13094</v>
      </c>
      <c r="C8976" s="1">
        <f>[1]!b_anal_matu_cnbd($A8976,$N$1,3)</f>
        <v>0.32329999999999998</v>
      </c>
      <c r="D8976" t="s">
        <v>17</v>
      </c>
      <c r="E8976" t="s">
        <v>716</v>
      </c>
      <c r="F8976" s="6">
        <f>[1]!b_anal_yield_cnbd($A8976,$N$1,3)</f>
        <v>1.4607000000000001</v>
      </c>
      <c r="G8976" t="s">
        <v>11</v>
      </c>
      <c r="H8976" t="s">
        <v>13</v>
      </c>
      <c r="I8976" t="s">
        <v>13</v>
      </c>
      <c r="J8976" t="s">
        <v>13</v>
      </c>
      <c r="K8976" t="s">
        <v>15525</v>
      </c>
      <c r="L8976" t="str">
        <f>[2]!thsiFinD("ths_subject_latest_rating_yy_bond",A8976)</f>
        <v>5+</v>
      </c>
      <c r="M8976" t="str">
        <f>[1]!s_info_industry_sw_2021($A8976,$N$1,1)</f>
        <v>非银金融(2021)</v>
      </c>
      <c r="O8976" t="str">
        <f>[1]!b_info_carrydate($A8976)</f>
        <v>2023-09-07</v>
      </c>
    </row>
    <row r="8977" spans="1:15" x14ac:dyDescent="0.2">
      <c r="A8977" t="s">
        <v>13095</v>
      </c>
      <c r="B8977" t="s">
        <v>13096</v>
      </c>
      <c r="C8977" s="1">
        <f>[1]!b_anal_matu_cnbd($A8977,$N$1,3)</f>
        <v>2.3233000000000001</v>
      </c>
      <c r="D8977" t="s">
        <v>17</v>
      </c>
      <c r="E8977" t="s">
        <v>716</v>
      </c>
      <c r="F8977" s="6">
        <f>[1]!b_anal_yield_cnbd($A8977,$N$1,3)</f>
        <v>1.7690999999999999</v>
      </c>
      <c r="G8977" t="s">
        <v>11</v>
      </c>
      <c r="H8977" t="s">
        <v>13</v>
      </c>
      <c r="I8977" t="s">
        <v>13</v>
      </c>
      <c r="J8977" t="s">
        <v>13</v>
      </c>
      <c r="K8977" t="s">
        <v>15525</v>
      </c>
      <c r="L8977" t="str">
        <f>[2]!thsiFinD("ths_subject_latest_rating_yy_bond",A8977)</f>
        <v>5+</v>
      </c>
      <c r="M8977" t="str">
        <f>[1]!s_info_industry_sw_2021($A8977,$N$1,1)</f>
        <v>非银金融(2021)</v>
      </c>
      <c r="O8977" t="str">
        <f>[1]!b_info_carrydate($A8977)</f>
        <v>2023-09-07</v>
      </c>
    </row>
    <row r="8978" spans="1:15" x14ac:dyDescent="0.2">
      <c r="A8978" t="s">
        <v>3014</v>
      </c>
      <c r="B8978" t="s">
        <v>3015</v>
      </c>
      <c r="C8978" s="1">
        <f>[1]!b_anal_matu_cnbd($A8978,$N$1,3)</f>
        <v>0.32050000000000001</v>
      </c>
      <c r="D8978" t="s">
        <v>17</v>
      </c>
      <c r="E8978" t="s">
        <v>3016</v>
      </c>
      <c r="F8978" s="6">
        <f>[1]!b_anal_yield_cnbd($A8978,$N$1,3)</f>
        <v>1.4607000000000001</v>
      </c>
      <c r="G8978" t="s">
        <v>11</v>
      </c>
      <c r="H8978" t="s">
        <v>13</v>
      </c>
      <c r="I8978" t="s">
        <v>13</v>
      </c>
      <c r="J8978" t="s">
        <v>13</v>
      </c>
      <c r="K8978" t="s">
        <v>1760</v>
      </c>
      <c r="L8978" t="str">
        <f>[2]!thsiFinD("ths_subject_latest_rating_yy_bond",A8978)</f>
        <v>4</v>
      </c>
      <c r="M8978" t="str">
        <f>[1]!s_info_industry_sw_2021($A8978,$N$1,1)</f>
        <v>建筑装饰(2021)</v>
      </c>
      <c r="O8978" t="str">
        <f>[1]!b_info_carrydate($A8978)</f>
        <v>2023-09-06</v>
      </c>
    </row>
    <row r="8979" spans="1:15" x14ac:dyDescent="0.2">
      <c r="A8979" t="s">
        <v>3524</v>
      </c>
      <c r="B8979" t="s">
        <v>3525</v>
      </c>
      <c r="C8979" s="1">
        <f>[1]!b_anal_matu_cnbd($A8979,$N$1,3)</f>
        <v>0.32050000000000001</v>
      </c>
      <c r="D8979" t="s">
        <v>50</v>
      </c>
      <c r="E8979" t="s">
        <v>2178</v>
      </c>
      <c r="F8979" s="6">
        <f>[1]!b_anal_yield_cnbd($A8979,$N$1,3)</f>
        <v>1.4291</v>
      </c>
      <c r="G8979" t="s">
        <v>26</v>
      </c>
      <c r="H8979" t="s">
        <v>13</v>
      </c>
      <c r="I8979" t="s">
        <v>13</v>
      </c>
      <c r="J8979" t="s">
        <v>13</v>
      </c>
      <c r="K8979" t="s">
        <v>10</v>
      </c>
      <c r="L8979" t="str">
        <f>[2]!thsiFinD("ths_subject_latest_rating_yy_bond",A8979)</f>
        <v>3</v>
      </c>
      <c r="M8979" t="str">
        <f>[1]!s_info_industry_sw_2021($A8979,$N$1,1)</f>
        <v>公用事业(2021)</v>
      </c>
      <c r="O8979" t="str">
        <f>[1]!b_info_carrydate($A8979)</f>
        <v>2023-09-06</v>
      </c>
    </row>
    <row r="8980" spans="1:15" x14ac:dyDescent="0.2">
      <c r="A8980" t="s">
        <v>3526</v>
      </c>
      <c r="B8980" t="s">
        <v>3527</v>
      </c>
      <c r="C8980" s="1">
        <f>[1]!b_anal_matu_cnbd($A8980,$N$1,3)</f>
        <v>0.32050000000000001</v>
      </c>
      <c r="D8980" t="s">
        <v>17</v>
      </c>
      <c r="E8980" t="s">
        <v>3528</v>
      </c>
      <c r="F8980" s="6">
        <f>[1]!b_anal_yield_cnbd($A8980,$N$1,3)</f>
        <v>1.4589000000000001</v>
      </c>
      <c r="G8980" t="s">
        <v>194</v>
      </c>
      <c r="H8980" t="s">
        <v>13</v>
      </c>
      <c r="I8980" t="s">
        <v>13</v>
      </c>
      <c r="J8980" t="s">
        <v>13</v>
      </c>
      <c r="K8980" t="s">
        <v>1760</v>
      </c>
      <c r="L8980" t="str">
        <f>[2]!thsiFinD("ths_subject_latest_rating_yy_bond",A8980)</f>
        <v>4+</v>
      </c>
      <c r="M8980" t="str">
        <f>[1]!s_info_industry_sw_2021($A8980,$N$1,1)</f>
        <v>公用事业(2021)</v>
      </c>
      <c r="O8980" t="str">
        <f>[1]!b_info_carrydate($A8980)</f>
        <v>2023-09-06</v>
      </c>
    </row>
    <row r="8981" spans="1:15" x14ac:dyDescent="0.2">
      <c r="A8981" t="s">
        <v>3529</v>
      </c>
      <c r="B8981" t="s">
        <v>3530</v>
      </c>
      <c r="C8981" s="1">
        <f>[1]!b_anal_matu_cnbd($A8981,$N$1,3)</f>
        <v>7.3205</v>
      </c>
      <c r="D8981" t="s">
        <v>50</v>
      </c>
      <c r="E8981" t="s">
        <v>362</v>
      </c>
      <c r="F8981" s="6">
        <f>[1]!b_anal_yield_cnbd($A8981,$N$1,3)</f>
        <v>2.0733000000000001</v>
      </c>
      <c r="G8981" t="s">
        <v>11</v>
      </c>
      <c r="H8981" t="s">
        <v>13</v>
      </c>
      <c r="I8981" t="s">
        <v>13</v>
      </c>
      <c r="J8981" t="s">
        <v>13</v>
      </c>
      <c r="K8981" t="s">
        <v>21</v>
      </c>
      <c r="L8981" t="str">
        <f>[2]!thsiFinD("ths_subject_latest_rating_yy_bond",A8981)</f>
        <v>2</v>
      </c>
      <c r="M8981" t="str">
        <f>[1]!s_info_industry_sw_2021($A8981,$N$1,1)</f>
        <v>公用事业(2021)</v>
      </c>
      <c r="O8981" t="str">
        <f>[1]!b_info_carrydate($A8981)</f>
        <v>2023-09-06</v>
      </c>
    </row>
    <row r="8982" spans="1:15" x14ac:dyDescent="0.2">
      <c r="A8982" t="s">
        <v>3531</v>
      </c>
      <c r="B8982" t="s">
        <v>3532</v>
      </c>
      <c r="C8982" s="1">
        <f>[1]!b_anal_matu_cnbd($A8982,$N$1,3)</f>
        <v>2.3205</v>
      </c>
      <c r="D8982" t="s">
        <v>50</v>
      </c>
      <c r="E8982" t="s">
        <v>3533</v>
      </c>
      <c r="F8982" s="6">
        <f>[1]!b_anal_yield_cnbd($A8982,$N$1,3)</f>
        <v>1.6899</v>
      </c>
      <c r="G8982" t="s">
        <v>11</v>
      </c>
      <c r="H8982" t="s">
        <v>13</v>
      </c>
      <c r="I8982" t="s">
        <v>13</v>
      </c>
      <c r="J8982" t="s">
        <v>13</v>
      </c>
      <c r="K8982" t="s">
        <v>1747</v>
      </c>
      <c r="L8982" t="str">
        <f>[2]!thsiFinD("ths_subject_latest_rating_yy_bond",A8982)</f>
        <v>3</v>
      </c>
      <c r="M8982" t="str">
        <f>[1]!s_info_industry_sw_2021($A8982,$N$1,1)</f>
        <v>交通运输(2021)</v>
      </c>
      <c r="O8982" t="str">
        <f>[1]!b_info_carrydate($A8982)</f>
        <v>2023-09-06</v>
      </c>
    </row>
    <row r="8983" spans="1:15" x14ac:dyDescent="0.2">
      <c r="A8983" t="s">
        <v>3534</v>
      </c>
      <c r="B8983" t="s">
        <v>3535</v>
      </c>
      <c r="C8983" s="1">
        <f>[1]!b_anal_matu_cnbd($A8983,$N$1,3)</f>
        <v>0.32050000000000001</v>
      </c>
      <c r="D8983" t="s">
        <v>32</v>
      </c>
      <c r="E8983" t="s">
        <v>3536</v>
      </c>
      <c r="F8983" s="6">
        <f>[1]!b_anal_yield_cnbd($A8983,$N$1,3)</f>
        <v>1.4389000000000001</v>
      </c>
      <c r="G8983" t="s">
        <v>11</v>
      </c>
      <c r="H8983" t="s">
        <v>13</v>
      </c>
      <c r="I8983" t="s">
        <v>13</v>
      </c>
      <c r="J8983" t="s">
        <v>13</v>
      </c>
      <c r="K8983" t="s">
        <v>445</v>
      </c>
      <c r="L8983" t="str">
        <f>[2]!thsiFinD("ths_subject_latest_rating_yy_bond",A8983)</f>
        <v>3</v>
      </c>
      <c r="M8983" t="str">
        <f>[1]!s_info_industry_sw_2021($A8983,$N$1,1)</f>
        <v>医药生物(2021)</v>
      </c>
      <c r="O8983" t="str">
        <f>[1]!b_info_carrydate($A8983)</f>
        <v>2023-09-06</v>
      </c>
    </row>
    <row r="8984" spans="1:15" x14ac:dyDescent="0.2">
      <c r="A8984" t="s">
        <v>3537</v>
      </c>
      <c r="B8984" t="s">
        <v>3538</v>
      </c>
      <c r="C8984" s="1">
        <f>[1]!b_anal_matu_cnbd($A8984,$N$1,3)</f>
        <v>2.3205</v>
      </c>
      <c r="D8984" t="s">
        <v>32</v>
      </c>
      <c r="E8984" t="s">
        <v>3536</v>
      </c>
      <c r="F8984" s="6">
        <f>[1]!b_anal_yield_cnbd($A8984,$N$1,3)</f>
        <v>1.7016</v>
      </c>
      <c r="G8984" t="s">
        <v>11</v>
      </c>
      <c r="H8984" t="s">
        <v>13</v>
      </c>
      <c r="I8984" t="s">
        <v>13</v>
      </c>
      <c r="J8984" t="s">
        <v>13</v>
      </c>
      <c r="K8984" t="s">
        <v>445</v>
      </c>
      <c r="L8984" t="str">
        <f>[2]!thsiFinD("ths_subject_latest_rating_yy_bond",A8984)</f>
        <v>3</v>
      </c>
      <c r="M8984" t="str">
        <f>[1]!s_info_industry_sw_2021($A8984,$N$1,1)</f>
        <v>医药生物(2021)</v>
      </c>
      <c r="O8984" t="str">
        <f>[1]!b_info_carrydate($A8984)</f>
        <v>2023-09-06</v>
      </c>
    </row>
    <row r="8985" spans="1:15" x14ac:dyDescent="0.2">
      <c r="A8985" t="s">
        <v>3539</v>
      </c>
      <c r="B8985" t="s">
        <v>3540</v>
      </c>
      <c r="C8985" s="1">
        <f>[1]!b_anal_matu_cnbd($A8985,$N$1,3)</f>
        <v>0.32050000000000001</v>
      </c>
      <c r="D8985" t="s">
        <v>50</v>
      </c>
      <c r="E8985" t="s">
        <v>206</v>
      </c>
      <c r="F8985" s="6">
        <f>[1]!b_anal_yield_cnbd($A8985,$N$1,3)</f>
        <v>1.4291</v>
      </c>
      <c r="G8985" t="s">
        <v>11</v>
      </c>
      <c r="H8985" t="s">
        <v>13</v>
      </c>
      <c r="I8985" t="s">
        <v>13</v>
      </c>
      <c r="J8985" t="s">
        <v>13</v>
      </c>
      <c r="K8985" t="s">
        <v>21</v>
      </c>
      <c r="L8985" t="str">
        <f>[2]!thsiFinD("ths_subject_latest_rating_yy_bond",A8985)</f>
        <v>2</v>
      </c>
      <c r="M8985" t="str">
        <f>[1]!s_info_industry_sw_2021($A8985,$N$1,1)</f>
        <v>交通运输(2021)</v>
      </c>
      <c r="O8985" t="str">
        <f>[1]!b_info_carrydate($A8985)</f>
        <v>2023-09-06</v>
      </c>
    </row>
    <row r="8986" spans="1:15" x14ac:dyDescent="0.2">
      <c r="A8986" t="s">
        <v>3541</v>
      </c>
      <c r="B8986" t="s">
        <v>3542</v>
      </c>
      <c r="C8986" s="1">
        <f>[1]!b_anal_matu_cnbd($A8986,$N$1,3)</f>
        <v>0.32050000000000001</v>
      </c>
      <c r="D8986" t="s">
        <v>21</v>
      </c>
      <c r="E8986" t="s">
        <v>3333</v>
      </c>
      <c r="F8986" s="6">
        <f>[1]!b_anal_yield_cnbd($A8986,$N$1,3)</f>
        <v>1.488</v>
      </c>
      <c r="G8986" t="s">
        <v>11</v>
      </c>
      <c r="H8986" t="s">
        <v>12</v>
      </c>
      <c r="I8986" t="s">
        <v>13</v>
      </c>
      <c r="J8986" t="s">
        <v>13</v>
      </c>
      <c r="K8986" t="s">
        <v>15639</v>
      </c>
      <c r="L8986" t="str">
        <f>[2]!thsiFinD("ths_subject_latest_rating_yy_bond",A8986)</f>
        <v>5-</v>
      </c>
      <c r="M8986" t="str">
        <f>[1]!s_info_industry_sw_2021($A8986,$N$1,1)</f>
        <v>建筑装饰(2021)</v>
      </c>
      <c r="O8986" t="str">
        <f>[1]!b_info_carrydate($A8986)</f>
        <v>2023-09-06</v>
      </c>
    </row>
    <row r="8987" spans="1:15" x14ac:dyDescent="0.2">
      <c r="A8987" t="s">
        <v>13090</v>
      </c>
      <c r="B8987" t="s">
        <v>13091</v>
      </c>
      <c r="C8987" s="1">
        <f>[1]!b_anal_matu_cnbd($A8987,$N$1,3)</f>
        <v>0.32050000000000001</v>
      </c>
      <c r="D8987" t="s">
        <v>32</v>
      </c>
      <c r="E8987" t="s">
        <v>13092</v>
      </c>
      <c r="F8987" s="6">
        <f>[1]!b_anal_yield_cnbd($A8987,$N$1,3)</f>
        <v>1.4421999999999999</v>
      </c>
      <c r="G8987" t="s">
        <v>26</v>
      </c>
      <c r="H8987" t="s">
        <v>13</v>
      </c>
      <c r="I8987" t="s">
        <v>13</v>
      </c>
      <c r="J8987" t="s">
        <v>13</v>
      </c>
      <c r="K8987" t="s">
        <v>1760</v>
      </c>
      <c r="L8987" t="str">
        <f>[2]!thsiFinD("ths_subject_latest_rating_yy_bond",A8987)</f>
        <v>4+</v>
      </c>
      <c r="M8987" t="str">
        <f>[1]!s_info_industry_sw_2021($A8987,$N$1,1)</f>
        <v>非银金融(2021)</v>
      </c>
      <c r="O8987" t="str">
        <f>[1]!b_info_carrydate($A8987)</f>
        <v>2023-09-06</v>
      </c>
    </row>
    <row r="8988" spans="1:15" x14ac:dyDescent="0.2">
      <c r="A8988" t="s">
        <v>13513</v>
      </c>
      <c r="B8988" t="s">
        <v>13514</v>
      </c>
      <c r="C8988" s="1">
        <f>[1]!b_anal_matu_cnbd($A8988,$N$1,3)</f>
        <v>0.32050000000000001</v>
      </c>
      <c r="D8988" t="s">
        <v>21</v>
      </c>
      <c r="E8988" t="s">
        <v>13515</v>
      </c>
      <c r="F8988" s="6">
        <f>[1]!b_anal_yield_cnbd($A8988,$N$1,3)</f>
        <v>1.5288999999999999</v>
      </c>
      <c r="G8988" t="s">
        <v>11</v>
      </c>
      <c r="H8988" t="s">
        <v>13</v>
      </c>
      <c r="I8988" t="s">
        <v>13</v>
      </c>
      <c r="J8988" t="s">
        <v>12</v>
      </c>
      <c r="K8988" t="s">
        <v>15639</v>
      </c>
      <c r="L8988" t="str">
        <f>[2]!thsiFinD("ths_subject_latest_rating_yy_bond",A8988)</f>
        <v>6-</v>
      </c>
      <c r="M8988" t="str">
        <f>[1]!s_info_industry_sw_2021($A8988,$N$1,1)</f>
        <v>环保(2021)</v>
      </c>
      <c r="O8988" t="str">
        <f>[1]!b_info_carrydate($A8988)</f>
        <v>2023-09-06</v>
      </c>
    </row>
    <row r="8989" spans="1:15" x14ac:dyDescent="0.2">
      <c r="A8989" t="s">
        <v>14442</v>
      </c>
      <c r="B8989" t="s">
        <v>14443</v>
      </c>
      <c r="C8989" s="1">
        <f>[1]!b_anal_matu_cnbd($A8989,$N$1,3)</f>
        <v>7.3205</v>
      </c>
      <c r="D8989" t="s">
        <v>50</v>
      </c>
      <c r="E8989" t="s">
        <v>94</v>
      </c>
      <c r="F8989" s="6">
        <f>[1]!b_anal_yield_cnbd($A8989,$N$1,3)</f>
        <v>2.3980000000000001</v>
      </c>
      <c r="G8989" t="s">
        <v>11</v>
      </c>
      <c r="H8989" t="s">
        <v>13</v>
      </c>
      <c r="I8989" t="s">
        <v>13</v>
      </c>
      <c r="J8989" t="s">
        <v>13</v>
      </c>
      <c r="K8989" t="s">
        <v>15525</v>
      </c>
      <c r="L8989" t="str">
        <f>[2]!thsiFinD("ths_subject_latest_rating_yy_bond",A8989)</f>
        <v>3</v>
      </c>
      <c r="M8989" t="str">
        <f>[1]!s_info_industry_sw_2021($A8989,$N$1,1)</f>
        <v>房地产(2021)</v>
      </c>
      <c r="O8989" t="str">
        <f>[1]!b_info_carrydate($A8989)</f>
        <v>2023-09-06</v>
      </c>
    </row>
    <row r="8990" spans="1:15" x14ac:dyDescent="0.2">
      <c r="A8990" t="s">
        <v>3514</v>
      </c>
      <c r="B8990" t="s">
        <v>3515</v>
      </c>
      <c r="C8990" s="1">
        <f>[1]!b_anal_matu_cnbd($A8990,$N$1,3)</f>
        <v>0.31780000000000003</v>
      </c>
      <c r="D8990" t="s">
        <v>17</v>
      </c>
      <c r="E8990" t="s">
        <v>117</v>
      </c>
      <c r="F8990" s="6">
        <f>[1]!b_anal_yield_cnbd($A8990,$N$1,3)</f>
        <v>1.4607000000000001</v>
      </c>
      <c r="G8990" t="s">
        <v>11</v>
      </c>
      <c r="H8990" t="s">
        <v>13</v>
      </c>
      <c r="I8990" t="s">
        <v>13</v>
      </c>
      <c r="J8990" t="s">
        <v>13</v>
      </c>
      <c r="K8990" t="s">
        <v>15525</v>
      </c>
      <c r="L8990" t="str">
        <f>[2]!thsiFinD("ths_subject_latest_rating_yy_bond",A8990)</f>
        <v>5</v>
      </c>
      <c r="M8990" t="str">
        <f>[1]!s_info_industry_sw_2021($A8990,$N$1,1)</f>
        <v>环保(2021)</v>
      </c>
      <c r="O8990" t="str">
        <f>[1]!b_info_carrydate($A8990)</f>
        <v>2023-09-05</v>
      </c>
    </row>
    <row r="8991" spans="1:15" x14ac:dyDescent="0.2">
      <c r="A8991" t="s">
        <v>3516</v>
      </c>
      <c r="B8991" t="s">
        <v>3517</v>
      </c>
      <c r="C8991" s="1">
        <f>[1]!b_anal_matu_cnbd($A8991,$N$1,3)</f>
        <v>0.31780000000000003</v>
      </c>
      <c r="D8991" t="s">
        <v>17</v>
      </c>
      <c r="E8991" t="s">
        <v>397</v>
      </c>
      <c r="F8991" s="6">
        <f>[1]!b_anal_yield_cnbd($A8991,$N$1,3)</f>
        <v>1.4589000000000001</v>
      </c>
      <c r="G8991" t="s">
        <v>11</v>
      </c>
      <c r="H8991" t="s">
        <v>13</v>
      </c>
      <c r="I8991" t="s">
        <v>13</v>
      </c>
      <c r="J8991" t="s">
        <v>13</v>
      </c>
      <c r="K8991" t="s">
        <v>1747</v>
      </c>
      <c r="L8991" t="str">
        <f>[2]!thsiFinD("ths_subject_latest_rating_yy_bond",A8991)</f>
        <v>4+</v>
      </c>
      <c r="M8991" t="str">
        <f>[1]!s_info_industry_sw_2021($A8991,$N$1,1)</f>
        <v>公用事业(2021)</v>
      </c>
      <c r="O8991" t="str">
        <f>[1]!b_info_carrydate($A8991)</f>
        <v>2023-09-05</v>
      </c>
    </row>
    <row r="8992" spans="1:15" x14ac:dyDescent="0.2">
      <c r="A8992" t="s">
        <v>3518</v>
      </c>
      <c r="B8992" t="s">
        <v>3519</v>
      </c>
      <c r="C8992" s="1">
        <f>[1]!b_anal_matu_cnbd($A8992,$N$1,3)</f>
        <v>0.31780000000000003</v>
      </c>
      <c r="D8992" t="s">
        <v>17</v>
      </c>
      <c r="E8992" t="s">
        <v>281</v>
      </c>
      <c r="F8992" s="6">
        <f>[1]!b_anal_yield_cnbd($A8992,$N$1,3)</f>
        <v>1.4607000000000001</v>
      </c>
      <c r="G8992" t="s">
        <v>11</v>
      </c>
      <c r="H8992" t="s">
        <v>12</v>
      </c>
      <c r="I8992" t="s">
        <v>13</v>
      </c>
      <c r="J8992" t="s">
        <v>13</v>
      </c>
      <c r="K8992" t="s">
        <v>15526</v>
      </c>
      <c r="L8992" t="str">
        <f>[2]!thsiFinD("ths_subject_latest_rating_yy_bond",A8992)</f>
        <v>4+</v>
      </c>
      <c r="M8992" t="str">
        <f>[1]!s_info_industry_sw_2021($A8992,$N$1,1)</f>
        <v>建筑装饰(2021)</v>
      </c>
      <c r="O8992" t="str">
        <f>[1]!b_info_carrydate($A8992)</f>
        <v>2023-09-05</v>
      </c>
    </row>
    <row r="8993" spans="1:15" x14ac:dyDescent="0.2">
      <c r="A8993" t="s">
        <v>3520</v>
      </c>
      <c r="B8993" t="s">
        <v>3521</v>
      </c>
      <c r="C8993" s="1">
        <f>[1]!b_anal_matu_cnbd($A8993,$N$1,3)</f>
        <v>2.3178000000000001</v>
      </c>
      <c r="D8993" t="s">
        <v>17</v>
      </c>
      <c r="E8993" t="s">
        <v>281</v>
      </c>
      <c r="F8993" s="6">
        <f>[1]!b_anal_yield_cnbd($A8993,$N$1,3)</f>
        <v>1.7184999999999999</v>
      </c>
      <c r="G8993" t="s">
        <v>11</v>
      </c>
      <c r="H8993" t="s">
        <v>12</v>
      </c>
      <c r="I8993" t="s">
        <v>13</v>
      </c>
      <c r="J8993" t="s">
        <v>13</v>
      </c>
      <c r="K8993" t="s">
        <v>15526</v>
      </c>
      <c r="L8993" t="str">
        <f>[2]!thsiFinD("ths_subject_latest_rating_yy_bond",A8993)</f>
        <v>4+</v>
      </c>
      <c r="M8993" t="str">
        <f>[1]!s_info_industry_sw_2021($A8993,$N$1,1)</f>
        <v>建筑装饰(2021)</v>
      </c>
      <c r="O8993" t="str">
        <f>[1]!b_info_carrydate($A8993)</f>
        <v>2023-09-05</v>
      </c>
    </row>
    <row r="8994" spans="1:15" x14ac:dyDescent="0.2">
      <c r="A8994" t="s">
        <v>3522</v>
      </c>
      <c r="B8994" t="s">
        <v>3523</v>
      </c>
      <c r="C8994" s="1">
        <f>[1]!b_anal_matu_cnbd($A8994,$N$1,3)</f>
        <v>0.31780000000000003</v>
      </c>
      <c r="D8994" t="s">
        <v>21</v>
      </c>
      <c r="E8994" t="s">
        <v>940</v>
      </c>
      <c r="F8994" s="6">
        <f>[1]!b_anal_yield_cnbd($A8994,$N$1,3)</f>
        <v>1.5288999999999999</v>
      </c>
      <c r="G8994" t="s">
        <v>11</v>
      </c>
      <c r="H8994" t="s">
        <v>13</v>
      </c>
      <c r="I8994" t="s">
        <v>13</v>
      </c>
      <c r="J8994" t="s">
        <v>13</v>
      </c>
      <c r="K8994" t="s">
        <v>15639</v>
      </c>
      <c r="L8994" t="str">
        <f>[2]!thsiFinD("ths_subject_latest_rating_yy_bond",A8994)</f>
        <v>6</v>
      </c>
      <c r="M8994" t="str">
        <f>[1]!s_info_industry_sw_2021($A8994,$N$1,1)</f>
        <v>煤炭(2021)</v>
      </c>
      <c r="O8994" t="str">
        <f>[1]!b_info_carrydate($A8994)</f>
        <v>2023-09-05</v>
      </c>
    </row>
    <row r="8995" spans="1:15" x14ac:dyDescent="0.2">
      <c r="A8995" t="s">
        <v>13021</v>
      </c>
      <c r="B8995" t="s">
        <v>13022</v>
      </c>
      <c r="C8995" s="1">
        <f>[1]!b_anal_matu_cnbd($A8995,$N$1,3)</f>
        <v>7.3178000000000001</v>
      </c>
      <c r="D8995" t="s">
        <v>307</v>
      </c>
      <c r="E8995" t="s">
        <v>13023</v>
      </c>
      <c r="F8995" s="6">
        <f>[1]!b_anal_yield_cnbd($A8995,$N$1,3)</f>
        <v>1.9449000000000001</v>
      </c>
      <c r="G8995" t="s">
        <v>26</v>
      </c>
      <c r="H8995" t="s">
        <v>13</v>
      </c>
      <c r="I8995" t="s">
        <v>13</v>
      </c>
      <c r="J8995" t="s">
        <v>12</v>
      </c>
      <c r="K8995" t="s">
        <v>50</v>
      </c>
      <c r="L8995" t="str">
        <f>[2]!thsiFinD("ths_subject_latest_rating_yy_bond",A8995)</f>
        <v>1</v>
      </c>
      <c r="M8995" t="str">
        <f>[1]!s_info_industry_sw_2021($A8995,$N$1,1)</f>
        <v>公用事业(2021)</v>
      </c>
      <c r="O8995" t="str">
        <f>[1]!b_info_carrydate($A8995)</f>
        <v>2023-09-05</v>
      </c>
    </row>
    <row r="8996" spans="1:15" x14ac:dyDescent="0.2">
      <c r="A8996" t="s">
        <v>13024</v>
      </c>
      <c r="B8996" t="s">
        <v>13025</v>
      </c>
      <c r="C8996" s="1">
        <f>[1]!b_anal_matu_cnbd($A8996,$N$1,3)</f>
        <v>17.317799999999998</v>
      </c>
      <c r="D8996" t="s">
        <v>307</v>
      </c>
      <c r="E8996" t="s">
        <v>13023</v>
      </c>
      <c r="F8996" s="6">
        <f>[1]!b_anal_yield_cnbd($A8996,$N$1,3)</f>
        <v>2.3273000000000001</v>
      </c>
      <c r="G8996" t="s">
        <v>26</v>
      </c>
      <c r="H8996" t="s">
        <v>13</v>
      </c>
      <c r="I8996" t="s">
        <v>13</v>
      </c>
      <c r="J8996" t="s">
        <v>12</v>
      </c>
      <c r="K8996" t="s">
        <v>50</v>
      </c>
      <c r="L8996" t="str">
        <f>[2]!thsiFinD("ths_subject_latest_rating_yy_bond",A8996)</f>
        <v>1</v>
      </c>
      <c r="M8996" t="str">
        <f>[1]!s_info_industry_sw_2021($A8996,$N$1,1)</f>
        <v>公用事业(2021)</v>
      </c>
      <c r="O8996" t="str">
        <f>[1]!b_info_carrydate($A8996)</f>
        <v>2023-09-05</v>
      </c>
    </row>
    <row r="8997" spans="1:15" x14ac:dyDescent="0.2">
      <c r="A8997" t="s">
        <v>14440</v>
      </c>
      <c r="B8997" t="s">
        <v>14441</v>
      </c>
      <c r="C8997" s="1">
        <f>[1]!b_anal_matu_cnbd($A8997,$N$1,3)</f>
        <v>0.31780000000000003</v>
      </c>
      <c r="D8997" t="s">
        <v>32</v>
      </c>
      <c r="E8997" t="s">
        <v>14297</v>
      </c>
      <c r="F8997" s="6">
        <f>[1]!b_anal_yield_cnbd($A8997,$N$1,3)</f>
        <v>1.4922</v>
      </c>
      <c r="G8997" t="s">
        <v>26</v>
      </c>
      <c r="H8997" t="s">
        <v>13</v>
      </c>
      <c r="I8997" t="s">
        <v>13</v>
      </c>
      <c r="J8997" t="s">
        <v>13</v>
      </c>
      <c r="K8997" t="s">
        <v>445</v>
      </c>
      <c r="L8997" t="str">
        <f>[2]!thsiFinD("ths_subject_latest_rating_yy_bond",A8997)</f>
        <v>2</v>
      </c>
      <c r="M8997" t="str">
        <f>[1]!s_info_industry_sw_2021($A8997,$N$1,1)</f>
        <v>非银金融(2021)</v>
      </c>
      <c r="O8997" t="str">
        <f>[1]!b_info_carrydate($A8997)</f>
        <v>2023-09-05</v>
      </c>
    </row>
    <row r="8998" spans="1:15" x14ac:dyDescent="0.2">
      <c r="A8998" t="s">
        <v>23160</v>
      </c>
      <c r="B8998" t="s">
        <v>23161</v>
      </c>
      <c r="C8998" s="1">
        <f>[1]!b_anal_matu_cnbd($A8998,$N$1,3)</f>
        <v>2.3178000000000001</v>
      </c>
      <c r="D8998" t="s">
        <v>21</v>
      </c>
      <c r="E8998" t="s">
        <v>23162</v>
      </c>
      <c r="F8998" s="6">
        <f>[1]!b_anal_yield_cnbd($A8998,$N$1,3)</f>
        <v>1.7522</v>
      </c>
      <c r="G8998" t="s">
        <v>26</v>
      </c>
      <c r="H8998" t="s">
        <v>13</v>
      </c>
      <c r="I8998" t="s">
        <v>12</v>
      </c>
      <c r="J8998" t="s">
        <v>13</v>
      </c>
      <c r="K8998" t="s">
        <v>1747</v>
      </c>
      <c r="L8998" t="str">
        <f>[2]!thsiFinD("ths_subject_latest_rating_yy_bond",A8998)</f>
        <v>4+</v>
      </c>
      <c r="M8998" t="str">
        <f>[1]!s_info_industry_sw_2021($A8998,$N$1,1)</f>
        <v>非银金融(2021)</v>
      </c>
      <c r="O8998" t="str">
        <f>[1]!b_info_carrydate($A8998)</f>
        <v>2023-09-05</v>
      </c>
    </row>
    <row r="8999" spans="1:15" x14ac:dyDescent="0.2">
      <c r="A8999" t="s">
        <v>3512</v>
      </c>
      <c r="B8999" t="s">
        <v>3513</v>
      </c>
      <c r="C8999" s="1">
        <f>[1]!b_anal_matu_cnbd($A8999,$N$1,3)</f>
        <v>0.31509999999999999</v>
      </c>
      <c r="D8999" t="s">
        <v>21</v>
      </c>
      <c r="E8999" t="s">
        <v>603</v>
      </c>
      <c r="F8999" s="6">
        <f>[1]!b_anal_yield_cnbd($A8999,$N$1,3)</f>
        <v>1.4783999999999999</v>
      </c>
      <c r="G8999" t="s">
        <v>11</v>
      </c>
      <c r="H8999" t="s">
        <v>13</v>
      </c>
      <c r="I8999" t="s">
        <v>13</v>
      </c>
      <c r="J8999" t="s">
        <v>13</v>
      </c>
      <c r="K8999" t="s">
        <v>15639</v>
      </c>
      <c r="L8999" t="str">
        <f>[2]!thsiFinD("ths_subject_latest_rating_yy_bond",A8999)</f>
        <v>5+</v>
      </c>
      <c r="M8999" t="str">
        <f>[1]!s_info_industry_sw_2021($A8999,$N$1,1)</f>
        <v>交通运输(2021)</v>
      </c>
      <c r="O8999" t="str">
        <f>[1]!b_info_carrydate($A8999)</f>
        <v>2023-09-04</v>
      </c>
    </row>
    <row r="9000" spans="1:15" x14ac:dyDescent="0.2">
      <c r="A9000" t="s">
        <v>13068</v>
      </c>
      <c r="B9000" t="s">
        <v>13069</v>
      </c>
      <c r="C9000" s="1">
        <f>[1]!b_anal_matu_cnbd($A9000,$N$1,3)</f>
        <v>0.31509999999999999</v>
      </c>
      <c r="D9000" t="s">
        <v>50</v>
      </c>
      <c r="E9000" t="s">
        <v>5437</v>
      </c>
      <c r="F9000" s="6">
        <f>[1]!b_anal_yield_cnbd($A9000,$N$1,3)</f>
        <v>1.4316</v>
      </c>
      <c r="G9000" t="s">
        <v>11</v>
      </c>
      <c r="H9000" t="s">
        <v>13</v>
      </c>
      <c r="I9000" t="s">
        <v>13</v>
      </c>
      <c r="J9000" t="s">
        <v>13</v>
      </c>
      <c r="K9000" t="s">
        <v>1747</v>
      </c>
      <c r="L9000" t="str">
        <f>[2]!thsiFinD("ths_subject_latest_rating_yy_bond",A9000)</f>
        <v>3</v>
      </c>
      <c r="M9000" t="str">
        <f>[1]!s_info_industry_sw_2021($A9000,$N$1,1)</f>
        <v>食品饮料(2021)</v>
      </c>
      <c r="O9000" t="str">
        <f>[1]!b_info_carrydate($A9000)</f>
        <v>2023-09-04</v>
      </c>
    </row>
    <row r="9001" spans="1:15" x14ac:dyDescent="0.2">
      <c r="A9001" t="s">
        <v>13080</v>
      </c>
      <c r="B9001" t="s">
        <v>13081</v>
      </c>
      <c r="C9001" s="1">
        <f>[1]!b_anal_matu_cnbd($A9001,$N$1,3)</f>
        <v>2.3151000000000002</v>
      </c>
      <c r="D9001" t="s">
        <v>50</v>
      </c>
      <c r="E9001" t="s">
        <v>4049</v>
      </c>
      <c r="F9001" s="6">
        <f>[1]!b_anal_yield_cnbd($A9001,$N$1,3)</f>
        <v>1.7245999999999999</v>
      </c>
      <c r="G9001" t="s">
        <v>11</v>
      </c>
      <c r="H9001" t="s">
        <v>13</v>
      </c>
      <c r="I9001" t="s">
        <v>13</v>
      </c>
      <c r="J9001" t="s">
        <v>13</v>
      </c>
      <c r="K9001" t="s">
        <v>445</v>
      </c>
      <c r="L9001" t="str">
        <f>[2]!thsiFinD("ths_subject_latest_rating_yy_bond",A9001)</f>
        <v>4</v>
      </c>
      <c r="M9001" t="str">
        <f>[1]!s_info_industry_sw_2021($A9001,$N$1,1)</f>
        <v>非银金融(2021)</v>
      </c>
      <c r="O9001" t="str">
        <f>[1]!b_info_carrydate($A9001)</f>
        <v>2023-09-04</v>
      </c>
    </row>
    <row r="9002" spans="1:15" x14ac:dyDescent="0.2">
      <c r="A9002" t="s">
        <v>14444</v>
      </c>
      <c r="B9002" t="s">
        <v>14445</v>
      </c>
      <c r="C9002" s="1">
        <f>[1]!b_anal_matu_cnbd($A9002,$N$1,3)</f>
        <v>0.31509999999999999</v>
      </c>
      <c r="D9002" t="s">
        <v>21</v>
      </c>
      <c r="E9002" t="s">
        <v>4292</v>
      </c>
      <c r="F9002" s="6">
        <f>[1]!b_anal_yield_cnbd($A9002,$N$1,3)</f>
        <v>1.4817</v>
      </c>
      <c r="G9002" t="s">
        <v>11</v>
      </c>
      <c r="H9002" t="s">
        <v>13</v>
      </c>
      <c r="I9002" t="s">
        <v>13</v>
      </c>
      <c r="J9002" t="s">
        <v>13</v>
      </c>
      <c r="K9002" t="s">
        <v>15639</v>
      </c>
      <c r="L9002" t="str">
        <f>[2]!thsiFinD("ths_subject_latest_rating_yy_bond",A9002)</f>
        <v>5-</v>
      </c>
      <c r="M9002" t="str">
        <f>[1]!s_info_industry_sw_2021($A9002,$N$1,1)</f>
        <v>有色金属(2021)</v>
      </c>
      <c r="O9002" t="str">
        <f>[1]!b_info_carrydate($A9002)</f>
        <v>2023-09-04</v>
      </c>
    </row>
    <row r="9003" spans="1:15" x14ac:dyDescent="0.2">
      <c r="A9003" t="s">
        <v>14446</v>
      </c>
      <c r="B9003" t="s">
        <v>14447</v>
      </c>
      <c r="C9003" s="1">
        <f>[1]!b_anal_matu_cnbd($A9003,$N$1,3)</f>
        <v>2.3151000000000002</v>
      </c>
      <c r="D9003" t="s">
        <v>17</v>
      </c>
      <c r="E9003" t="s">
        <v>12826</v>
      </c>
      <c r="F9003" s="6">
        <f>[1]!b_anal_yield_cnbd($A9003,$N$1,3)</f>
        <v>1.7141999999999999</v>
      </c>
      <c r="G9003" t="s">
        <v>11</v>
      </c>
      <c r="H9003" t="s">
        <v>13</v>
      </c>
      <c r="I9003" t="s">
        <v>13</v>
      </c>
      <c r="J9003" t="s">
        <v>13</v>
      </c>
      <c r="K9003" t="s">
        <v>1747</v>
      </c>
      <c r="L9003" t="str">
        <f>[2]!thsiFinD("ths_subject_latest_rating_yy_bond",A9003)</f>
        <v>4</v>
      </c>
      <c r="M9003" t="str">
        <f>[1]!s_info_industry_sw_2021($A9003,$N$1,1)</f>
        <v>非银金融(2021)</v>
      </c>
      <c r="O9003" t="str">
        <f>[1]!b_info_carrydate($A9003)</f>
        <v>2023-09-04</v>
      </c>
    </row>
    <row r="9004" spans="1:15" x14ac:dyDescent="0.2">
      <c r="A9004" t="s">
        <v>3507</v>
      </c>
      <c r="B9004" t="s">
        <v>3508</v>
      </c>
      <c r="C9004" s="1">
        <f>[1]!b_anal_matu_cnbd($A9004,$N$1,3)</f>
        <v>2.3068</v>
      </c>
      <c r="D9004" t="s">
        <v>21</v>
      </c>
      <c r="E9004" t="s">
        <v>3509</v>
      </c>
      <c r="F9004" s="6">
        <f>[1]!b_anal_yield_cnbd($A9004,$N$1,3)</f>
        <v>1.7847</v>
      </c>
      <c r="G9004" t="s">
        <v>11</v>
      </c>
      <c r="H9004" t="s">
        <v>13</v>
      </c>
      <c r="I9004" t="s">
        <v>13</v>
      </c>
      <c r="J9004" t="s">
        <v>13</v>
      </c>
      <c r="K9004" t="s">
        <v>15526</v>
      </c>
      <c r="L9004" t="str">
        <f>[2]!thsiFinD("ths_subject_latest_rating_yy_bond",A9004)</f>
        <v>5</v>
      </c>
      <c r="M9004" t="str">
        <f>[1]!s_info_industry_sw_2021($A9004,$N$1,1)</f>
        <v>农林牧渔(2021)</v>
      </c>
      <c r="O9004" t="str">
        <f>[1]!b_info_carrydate($A9004)</f>
        <v>2023-09-01</v>
      </c>
    </row>
    <row r="9005" spans="1:15" x14ac:dyDescent="0.2">
      <c r="A9005" t="s">
        <v>3510</v>
      </c>
      <c r="B9005" t="s">
        <v>3511</v>
      </c>
      <c r="C9005" s="1">
        <f>[1]!b_anal_matu_cnbd($A9005,$N$1,3)</f>
        <v>0.30680000000000002</v>
      </c>
      <c r="D9005" t="s">
        <v>17</v>
      </c>
      <c r="E9005" t="s">
        <v>1118</v>
      </c>
      <c r="F9005" s="6">
        <f>[1]!b_anal_yield_cnbd($A9005,$N$1,3)</f>
        <v>1.5093000000000001</v>
      </c>
      <c r="G9005" t="s">
        <v>11</v>
      </c>
      <c r="H9005" t="s">
        <v>13</v>
      </c>
      <c r="I9005" t="s">
        <v>13</v>
      </c>
      <c r="J9005" t="s">
        <v>13</v>
      </c>
      <c r="K9005" t="s">
        <v>15639</v>
      </c>
      <c r="L9005" t="str">
        <f>[2]!thsiFinD("ths_subject_latest_rating_yy_bond",A9005)</f>
        <v>4-</v>
      </c>
      <c r="M9005" t="str">
        <f>[1]!s_info_industry_sw_2021($A9005,$N$1,1)</f>
        <v>非银金融(2021)</v>
      </c>
      <c r="O9005" t="str">
        <f>[1]!b_info_carrydate($A9005)</f>
        <v>2023-09-01</v>
      </c>
    </row>
    <row r="9006" spans="1:15" x14ac:dyDescent="0.2">
      <c r="A9006" t="s">
        <v>13078</v>
      </c>
      <c r="B9006" t="s">
        <v>13079</v>
      </c>
      <c r="C9006" s="1">
        <f>[1]!b_anal_matu_cnbd($A9006,$N$1,3)</f>
        <v>0.30680000000000002</v>
      </c>
      <c r="D9006" t="s">
        <v>32</v>
      </c>
      <c r="E9006" t="s">
        <v>218</v>
      </c>
      <c r="F9006" s="6">
        <f>[1]!b_anal_yield_cnbd($A9006,$N$1,3)</f>
        <v>1.4613</v>
      </c>
      <c r="G9006" t="s">
        <v>11</v>
      </c>
      <c r="H9006" t="s">
        <v>13</v>
      </c>
      <c r="I9006" t="s">
        <v>13</v>
      </c>
      <c r="J9006" t="s">
        <v>13</v>
      </c>
      <c r="K9006" t="s">
        <v>1747</v>
      </c>
      <c r="L9006" t="str">
        <f>[2]!thsiFinD("ths_subject_latest_rating_yy_bond",A9006)</f>
        <v>4+</v>
      </c>
      <c r="M9006" t="str">
        <f>[1]!s_info_industry_sw_2021($A9006,$N$1,1)</f>
        <v>交通运输(2021)</v>
      </c>
      <c r="O9006" t="str">
        <f>[1]!b_info_carrydate($A9006)</f>
        <v>2023-09-01</v>
      </c>
    </row>
    <row r="9007" spans="1:15" x14ac:dyDescent="0.2">
      <c r="A9007" t="s">
        <v>14438</v>
      </c>
      <c r="B9007" t="s">
        <v>14439</v>
      </c>
      <c r="C9007" s="1">
        <f>[1]!b_anal_matu_cnbd($A9007,$N$1,3)</f>
        <v>0.30680000000000002</v>
      </c>
      <c r="D9007" t="s">
        <v>21</v>
      </c>
      <c r="E9007" t="s">
        <v>6845</v>
      </c>
      <c r="F9007" s="6">
        <f>[1]!b_anal_yield_cnbd($A9007,$N$1,3)</f>
        <v>1.4510000000000001</v>
      </c>
      <c r="G9007" t="s">
        <v>11</v>
      </c>
      <c r="H9007" t="s">
        <v>13</v>
      </c>
      <c r="I9007" t="s">
        <v>13</v>
      </c>
      <c r="J9007" t="s">
        <v>12</v>
      </c>
      <c r="K9007" t="s">
        <v>15639</v>
      </c>
      <c r="L9007" t="str">
        <f>[2]!thsiFinD("ths_subject_latest_rating_yy_bond",A9007)</f>
        <v>6</v>
      </c>
      <c r="M9007" t="str">
        <f>[1]!s_info_industry_sw_2021($A9007,$N$1,1)</f>
        <v>公用事业(2021)</v>
      </c>
      <c r="O9007" t="str">
        <f>[1]!b_info_carrydate($A9007)</f>
        <v>2023-09-01</v>
      </c>
    </row>
    <row r="9008" spans="1:15" x14ac:dyDescent="0.2">
      <c r="A9008" t="s">
        <v>17496</v>
      </c>
      <c r="B9008" t="s">
        <v>17497</v>
      </c>
      <c r="C9008" s="1">
        <f>[1]!b_anal_matu_cnbd($A9008,$N$1,3)</f>
        <v>2.3068</v>
      </c>
      <c r="D9008" t="s">
        <v>21</v>
      </c>
      <c r="E9008" t="s">
        <v>16831</v>
      </c>
      <c r="F9008" s="6">
        <f>[1]!b_anal_yield_cnbd($A9008,$N$1,3)</f>
        <v>1.8896999999999999</v>
      </c>
      <c r="G9008" t="s">
        <v>11</v>
      </c>
      <c r="H9008" t="s">
        <v>13</v>
      </c>
      <c r="I9008" t="s">
        <v>12</v>
      </c>
      <c r="J9008" t="s">
        <v>13</v>
      </c>
      <c r="K9008" t="s">
        <v>1760</v>
      </c>
      <c r="L9008" t="str">
        <f>[2]!thsiFinD("ths_subject_latest_rating_yy_bond",A9008)</f>
        <v>4-</v>
      </c>
      <c r="M9008" t="str">
        <f>[1]!s_info_industry_sw_2021($A9008,$N$1,1)</f>
        <v>银行(2021)</v>
      </c>
      <c r="O9008" t="str">
        <f>[1]!b_info_carrydate($A9008)</f>
        <v>2023-09-01</v>
      </c>
    </row>
    <row r="9009" spans="1:15" x14ac:dyDescent="0.2">
      <c r="A9009" t="s">
        <v>3501</v>
      </c>
      <c r="B9009" t="s">
        <v>3502</v>
      </c>
      <c r="C9009" s="1">
        <f>[1]!b_anal_matu_cnbd($A9009,$N$1,3)</f>
        <v>0.30409999999999998</v>
      </c>
      <c r="D9009" t="s">
        <v>50</v>
      </c>
      <c r="E9009" t="s">
        <v>3503</v>
      </c>
      <c r="F9009" s="6">
        <f>[1]!b_anal_yield_cnbd($A9009,$N$1,3)</f>
        <v>1.4379999999999999</v>
      </c>
      <c r="G9009" t="s">
        <v>11</v>
      </c>
      <c r="H9009" t="s">
        <v>13</v>
      </c>
      <c r="I9009" t="s">
        <v>13</v>
      </c>
      <c r="J9009" t="s">
        <v>12</v>
      </c>
      <c r="K9009" t="s">
        <v>10</v>
      </c>
      <c r="L9009" t="str">
        <f>[2]!thsiFinD("ths_subject_latest_rating_yy_bond",A9009)</f>
        <v>3</v>
      </c>
      <c r="M9009" t="str">
        <f>[1]!s_info_industry_sw_2021($A9009,$N$1,1)</f>
        <v>交通运输(2021)</v>
      </c>
      <c r="O9009" t="str">
        <f>[1]!b_info_carrydate($A9009)</f>
        <v>2023-08-31</v>
      </c>
    </row>
    <row r="9010" spans="1:15" x14ac:dyDescent="0.2">
      <c r="A9010" t="s">
        <v>3504</v>
      </c>
      <c r="B9010" t="s">
        <v>3505</v>
      </c>
      <c r="C9010" s="1">
        <f>[1]!b_anal_matu_cnbd($A9010,$N$1,3)</f>
        <v>0.30409999999999998</v>
      </c>
      <c r="D9010" t="s">
        <v>17</v>
      </c>
      <c r="E9010" t="s">
        <v>3506</v>
      </c>
      <c r="F9010" s="6">
        <f>[1]!b_anal_yield_cnbd($A9010,$N$1,3)</f>
        <v>1.4590000000000001</v>
      </c>
      <c r="G9010" t="s">
        <v>11</v>
      </c>
      <c r="H9010" t="s">
        <v>12</v>
      </c>
      <c r="I9010" t="s">
        <v>13</v>
      </c>
      <c r="J9010" t="s">
        <v>13</v>
      </c>
      <c r="K9010" t="s">
        <v>15526</v>
      </c>
      <c r="L9010" t="str">
        <f>[2]!thsiFinD("ths_subject_latest_rating_yy_bond",A9010)</f>
        <v>5</v>
      </c>
      <c r="M9010" t="str">
        <f>[1]!s_info_industry_sw_2021($A9010,$N$1,1)</f>
        <v>建筑装饰(2021)</v>
      </c>
      <c r="O9010" t="str">
        <f>[1]!b_info_carrydate($A9010)</f>
        <v>2023-08-31</v>
      </c>
    </row>
    <row r="9011" spans="1:15" x14ac:dyDescent="0.2">
      <c r="A9011" t="s">
        <v>12839</v>
      </c>
      <c r="B9011" t="s">
        <v>12840</v>
      </c>
      <c r="C9011" s="1">
        <f>[1]!b_anal_matu_cnbd($A9011,$N$1,3)</f>
        <v>7.3041</v>
      </c>
      <c r="D9011" t="s">
        <v>17</v>
      </c>
      <c r="E9011" t="s">
        <v>979</v>
      </c>
      <c r="F9011" s="6">
        <f>[1]!b_anal_yield_cnbd($A9011,$N$1,3)</f>
        <v>2.1707000000000001</v>
      </c>
      <c r="G9011" t="s">
        <v>11</v>
      </c>
      <c r="H9011" t="s">
        <v>13</v>
      </c>
      <c r="I9011" t="s">
        <v>13</v>
      </c>
      <c r="J9011" t="s">
        <v>13</v>
      </c>
      <c r="K9011" t="s">
        <v>1747</v>
      </c>
      <c r="L9011" t="str">
        <f>[2]!thsiFinD("ths_subject_latest_rating_yy_bond",A9011)</f>
        <v>4+</v>
      </c>
      <c r="M9011" t="str">
        <f>[1]!s_info_industry_sw_2021($A9011,$N$1,1)</f>
        <v>建筑装饰(2021)</v>
      </c>
      <c r="O9011" t="str">
        <f>[1]!b_info_carrydate($A9011)</f>
        <v>2023-08-31</v>
      </c>
    </row>
    <row r="9012" spans="1:15" x14ac:dyDescent="0.2">
      <c r="A9012" t="s">
        <v>3496</v>
      </c>
      <c r="B9012" t="s">
        <v>3497</v>
      </c>
      <c r="C9012" s="1">
        <f>[1]!b_anal_matu_cnbd($A9012,$N$1,3)</f>
        <v>2.3014000000000001</v>
      </c>
      <c r="D9012" t="s">
        <v>17</v>
      </c>
      <c r="E9012" t="s">
        <v>3016</v>
      </c>
      <c r="F9012" s="6">
        <f>[1]!b_anal_yield_cnbd($A9012,$N$1,3)</f>
        <v>1.7169000000000001</v>
      </c>
      <c r="G9012" t="s">
        <v>11</v>
      </c>
      <c r="H9012" t="s">
        <v>13</v>
      </c>
      <c r="I9012" t="s">
        <v>13</v>
      </c>
      <c r="J9012" t="s">
        <v>13</v>
      </c>
      <c r="K9012" t="s">
        <v>1760</v>
      </c>
      <c r="L9012" t="str">
        <f>[2]!thsiFinD("ths_subject_latest_rating_yy_bond",A9012)</f>
        <v>4</v>
      </c>
      <c r="M9012" t="str">
        <f>[1]!s_info_industry_sw_2021($A9012,$N$1,1)</f>
        <v>建筑装饰(2021)</v>
      </c>
      <c r="O9012" t="str">
        <f>[1]!b_info_carrydate($A9012)</f>
        <v>2023-08-30</v>
      </c>
    </row>
    <row r="9013" spans="1:15" x14ac:dyDescent="0.2">
      <c r="A9013" t="s">
        <v>12955</v>
      </c>
      <c r="B9013" t="s">
        <v>12956</v>
      </c>
      <c r="C9013" s="1">
        <f>[1]!b_anal_matu_cnbd($A9013,$N$1,3)</f>
        <v>0.3014</v>
      </c>
      <c r="D9013" t="s">
        <v>14</v>
      </c>
      <c r="E9013" t="s">
        <v>1247</v>
      </c>
      <c r="F9013" s="6">
        <f>[1]!b_anal_yield_cnbd($A9013,$N$1,3)</f>
        <v>1.5145</v>
      </c>
      <c r="G9013" t="s">
        <v>11</v>
      </c>
      <c r="H9013" t="s">
        <v>12</v>
      </c>
      <c r="I9013" t="s">
        <v>13</v>
      </c>
      <c r="J9013" t="s">
        <v>13</v>
      </c>
      <c r="K9013" t="s">
        <v>15639</v>
      </c>
      <c r="L9013" t="str">
        <f>[2]!thsiFinD("ths_subject_latest_rating_yy_bond",A9013)</f>
        <v>5-</v>
      </c>
      <c r="M9013" t="str">
        <f>[1]!s_info_industry_sw_2021($A9013,$N$1,1)</f>
        <v>建筑装饰(2021)</v>
      </c>
      <c r="O9013" t="str">
        <f>[1]!b_info_carrydate($A9013)</f>
        <v>2023-08-30</v>
      </c>
    </row>
    <row r="9014" spans="1:15" x14ac:dyDescent="0.2">
      <c r="A9014" t="s">
        <v>13066</v>
      </c>
      <c r="B9014" t="s">
        <v>13067</v>
      </c>
      <c r="C9014" s="1">
        <f>[1]!b_anal_matu_cnbd($A9014,$N$1,3)</f>
        <v>0.3014</v>
      </c>
      <c r="D9014" t="s">
        <v>50</v>
      </c>
      <c r="E9014" t="s">
        <v>12781</v>
      </c>
      <c r="F9014" s="6">
        <f>[1]!b_anal_yield_cnbd($A9014,$N$1,3)</f>
        <v>1.3957999999999999</v>
      </c>
      <c r="G9014" t="s">
        <v>26</v>
      </c>
      <c r="H9014" t="s">
        <v>13</v>
      </c>
      <c r="I9014" t="s">
        <v>13</v>
      </c>
      <c r="J9014" t="s">
        <v>13</v>
      </c>
      <c r="K9014" t="s">
        <v>10</v>
      </c>
      <c r="L9014" t="str">
        <f>[2]!thsiFinD("ths_subject_latest_rating_yy_bond",A9014)</f>
        <v>2</v>
      </c>
      <c r="M9014" t="str">
        <f>[1]!s_info_industry_sw_2021($A9014,$N$1,1)</f>
        <v>非银金融(2021)</v>
      </c>
      <c r="O9014" t="str">
        <f>[1]!b_info_carrydate($A9014)</f>
        <v>2023-08-30</v>
      </c>
    </row>
    <row r="9015" spans="1:15" x14ac:dyDescent="0.2">
      <c r="A9015" t="s">
        <v>14434</v>
      </c>
      <c r="B9015" t="s">
        <v>14435</v>
      </c>
      <c r="C9015" s="1">
        <f>[1]!b_anal_matu_cnbd($A9015,$N$1,3)</f>
        <v>2.3014000000000001</v>
      </c>
      <c r="D9015" t="s">
        <v>50</v>
      </c>
      <c r="E9015" t="s">
        <v>13919</v>
      </c>
      <c r="F9015" s="6">
        <f>[1]!b_anal_yield_cnbd($A9015,$N$1,3)</f>
        <v>1.6236999999999999</v>
      </c>
      <c r="G9015" t="s">
        <v>26</v>
      </c>
      <c r="H9015" t="s">
        <v>13</v>
      </c>
      <c r="I9015" t="s">
        <v>13</v>
      </c>
      <c r="J9015" t="s">
        <v>13</v>
      </c>
      <c r="K9015" t="s">
        <v>445</v>
      </c>
      <c r="L9015" t="str">
        <f>[2]!thsiFinD("ths_subject_latest_rating_yy_bond",A9015)</f>
        <v>3</v>
      </c>
      <c r="M9015" t="str">
        <f>[1]!s_info_industry_sw_2021($A9015,$N$1,1)</f>
        <v>非银金融(2021)</v>
      </c>
      <c r="O9015" t="str">
        <f>[1]!b_info_carrydate($A9015)</f>
        <v>2023-08-30</v>
      </c>
    </row>
    <row r="9016" spans="1:15" x14ac:dyDescent="0.2">
      <c r="A9016" t="s">
        <v>14436</v>
      </c>
      <c r="B9016" t="s">
        <v>14437</v>
      </c>
      <c r="C9016" s="1">
        <f>[1]!b_anal_matu_cnbd($A9016,$N$1,3)</f>
        <v>0.3014</v>
      </c>
      <c r="D9016" t="s">
        <v>50</v>
      </c>
      <c r="E9016" t="s">
        <v>9588</v>
      </c>
      <c r="F9016" s="6">
        <f>[1]!b_anal_yield_cnbd($A9016,$N$1,3)</f>
        <v>1.5263</v>
      </c>
      <c r="G9016" t="s">
        <v>11</v>
      </c>
      <c r="H9016" t="s">
        <v>13</v>
      </c>
      <c r="I9016" t="s">
        <v>13</v>
      </c>
      <c r="J9016" t="s">
        <v>13</v>
      </c>
      <c r="K9016" t="s">
        <v>1760</v>
      </c>
      <c r="L9016" t="str">
        <f>[2]!thsiFinD("ths_subject_latest_rating_yy_bond",A9016)</f>
        <v>3</v>
      </c>
      <c r="M9016" t="str">
        <f>[1]!s_info_industry_sw_2021($A9016,$N$1,1)</f>
        <v>房地产(2021)</v>
      </c>
      <c r="O9016" t="str">
        <f>[1]!b_info_carrydate($A9016)</f>
        <v>2023-08-30</v>
      </c>
    </row>
    <row r="9017" spans="1:15" x14ac:dyDescent="0.2">
      <c r="A9017" t="s">
        <v>17420</v>
      </c>
      <c r="B9017" t="s">
        <v>17421</v>
      </c>
      <c r="C9017" s="1">
        <f>[1]!b_anal_matu_cnbd($A9017,$N$1,3)</f>
        <v>0.3014</v>
      </c>
      <c r="D9017" t="s">
        <v>17</v>
      </c>
      <c r="E9017" t="s">
        <v>1753</v>
      </c>
      <c r="F9017" s="6">
        <f>[1]!b_anal_yield_cnbd($A9017,$N$1,3)</f>
        <v>1.4095</v>
      </c>
      <c r="G9017" t="s">
        <v>11</v>
      </c>
      <c r="H9017" t="s">
        <v>13</v>
      </c>
      <c r="I9017" t="s">
        <v>13</v>
      </c>
      <c r="J9017" t="s">
        <v>13</v>
      </c>
      <c r="K9017" t="s">
        <v>15525</v>
      </c>
      <c r="L9017" t="str">
        <f>[2]!thsiFinD("ths_subject_latest_rating_yy_bond",A9017)</f>
        <v>5</v>
      </c>
      <c r="M9017" t="str">
        <f>[1]!s_info_industry_sw_2021($A9017,$N$1,1)</f>
        <v>银行(2021)</v>
      </c>
      <c r="O9017" t="str">
        <f>[1]!b_info_carrydate($A9017)</f>
        <v>2023-08-30</v>
      </c>
    </row>
    <row r="9018" spans="1:15" x14ac:dyDescent="0.2">
      <c r="A9018" t="s">
        <v>17498</v>
      </c>
      <c r="B9018" t="s">
        <v>17499</v>
      </c>
      <c r="C9018" s="1">
        <f>[1]!b_anal_matu_cnbd($A9018,$N$1,3)</f>
        <v>2.3014000000000001</v>
      </c>
      <c r="D9018" t="s">
        <v>32</v>
      </c>
      <c r="E9018" t="s">
        <v>1763</v>
      </c>
      <c r="F9018" s="6">
        <f>[1]!b_anal_yield_cnbd($A9018,$N$1,3)</f>
        <v>1.6169</v>
      </c>
      <c r="G9018" t="s">
        <v>26</v>
      </c>
      <c r="H9018" t="s">
        <v>13</v>
      </c>
      <c r="I9018" t="s">
        <v>12</v>
      </c>
      <c r="J9018" t="s">
        <v>13</v>
      </c>
      <c r="K9018" t="s">
        <v>50</v>
      </c>
      <c r="L9018" t="str">
        <f>[2]!thsiFinD("ths_subject_latest_rating_yy_bond",A9018)</f>
        <v>1</v>
      </c>
      <c r="M9018" t="str">
        <f>[1]!s_info_industry_sw_2021($A9018,$N$1,1)</f>
        <v>银行(2021)</v>
      </c>
      <c r="O9018" t="str">
        <f>[1]!b_info_carrydate($A9018)</f>
        <v>2023-08-30</v>
      </c>
    </row>
    <row r="9019" spans="1:15" x14ac:dyDescent="0.2">
      <c r="A9019" t="s">
        <v>17500</v>
      </c>
      <c r="B9019" t="s">
        <v>17501</v>
      </c>
      <c r="C9019" s="1">
        <f>[1]!b_anal_matu_cnbd($A9019,$N$1,3)</f>
        <v>7.3014000000000001</v>
      </c>
      <c r="D9019" t="s">
        <v>32</v>
      </c>
      <c r="E9019" t="s">
        <v>1763</v>
      </c>
      <c r="F9019" s="6">
        <f>[1]!b_anal_yield_cnbd($A9019,$N$1,3)</f>
        <v>2.11</v>
      </c>
      <c r="G9019" t="s">
        <v>26</v>
      </c>
      <c r="H9019" t="s">
        <v>13</v>
      </c>
      <c r="I9019" t="s">
        <v>12</v>
      </c>
      <c r="J9019" t="s">
        <v>13</v>
      </c>
      <c r="K9019" t="s">
        <v>50</v>
      </c>
      <c r="L9019" t="str">
        <f>[2]!thsiFinD("ths_subject_latest_rating_yy_bond",A9019)</f>
        <v>1</v>
      </c>
      <c r="M9019" t="str">
        <f>[1]!s_info_industry_sw_2021($A9019,$N$1,1)</f>
        <v>银行(2021)</v>
      </c>
      <c r="O9019" t="str">
        <f>[1]!b_info_carrydate($A9019)</f>
        <v>2023-08-30</v>
      </c>
    </row>
    <row r="9020" spans="1:15" x14ac:dyDescent="0.2">
      <c r="A9020" t="s">
        <v>3494</v>
      </c>
      <c r="B9020" t="s">
        <v>3495</v>
      </c>
      <c r="C9020" s="1">
        <f>[1]!b_anal_matu_cnbd($A9020,$N$1,3)</f>
        <v>0.29859999999999998</v>
      </c>
      <c r="D9020" t="s">
        <v>21</v>
      </c>
      <c r="E9020" t="s">
        <v>2771</v>
      </c>
      <c r="F9020" s="6">
        <f>[1]!b_anal_yield_cnbd($A9020,$N$1,3)</f>
        <v>1.4863</v>
      </c>
      <c r="G9020" t="s">
        <v>11</v>
      </c>
      <c r="H9020" t="s">
        <v>12</v>
      </c>
      <c r="I9020" t="s">
        <v>13</v>
      </c>
      <c r="J9020" t="s">
        <v>13</v>
      </c>
      <c r="K9020" t="s">
        <v>15639</v>
      </c>
      <c r="L9020" t="str">
        <f>[2]!thsiFinD("ths_subject_latest_rating_yy_bond",A9020)</f>
        <v>5-</v>
      </c>
      <c r="M9020" t="str">
        <f>[1]!s_info_industry_sw_2021($A9020,$N$1,1)</f>
        <v>建筑装饰(2021)</v>
      </c>
      <c r="O9020" t="str">
        <f>[1]!b_info_carrydate($A9020)</f>
        <v>2023-08-29</v>
      </c>
    </row>
    <row r="9021" spans="1:15" x14ac:dyDescent="0.2">
      <c r="A9021" t="s">
        <v>3498</v>
      </c>
      <c r="B9021" t="s">
        <v>3499</v>
      </c>
      <c r="C9021" s="1">
        <f>[1]!b_anal_matu_cnbd($A9021,$N$1,3)</f>
        <v>0.29859999999999998</v>
      </c>
      <c r="D9021" t="s">
        <v>17</v>
      </c>
      <c r="E9021" t="s">
        <v>3500</v>
      </c>
      <c r="F9021" s="6">
        <f>[1]!b_anal_yield_cnbd($A9021,$N$1,3)</f>
        <v>1.5078</v>
      </c>
      <c r="G9021" t="s">
        <v>11</v>
      </c>
      <c r="H9021" t="s">
        <v>13</v>
      </c>
      <c r="I9021" t="s">
        <v>13</v>
      </c>
      <c r="J9021" t="s">
        <v>13</v>
      </c>
      <c r="K9021" t="s">
        <v>15525</v>
      </c>
      <c r="L9021" t="str">
        <f>[2]!thsiFinD("ths_subject_latest_rating_yy_bond",A9021)</f>
        <v>4+</v>
      </c>
      <c r="M9021" t="str">
        <f>[1]!s_info_industry_sw_2021($A9021,$N$1,1)</f>
        <v>房地产(2021)</v>
      </c>
      <c r="O9021" t="str">
        <f>[1]!b_info_carrydate($A9021)</f>
        <v>2023-08-29</v>
      </c>
    </row>
    <row r="9022" spans="1:15" x14ac:dyDescent="0.2">
      <c r="A9022" t="s">
        <v>13034</v>
      </c>
      <c r="B9022" t="s">
        <v>13035</v>
      </c>
      <c r="C9022" s="1">
        <f>[1]!b_anal_matu_cnbd($A9022,$N$1,3)</f>
        <v>2.2986</v>
      </c>
      <c r="D9022" t="s">
        <v>50</v>
      </c>
      <c r="E9022" t="s">
        <v>1999</v>
      </c>
      <c r="F9022" s="6">
        <f>[1]!b_anal_yield_cnbd($A9022,$N$1,3)</f>
        <v>1.6731</v>
      </c>
      <c r="G9022" t="s">
        <v>11</v>
      </c>
      <c r="H9022" t="s">
        <v>13</v>
      </c>
      <c r="I9022" t="s">
        <v>13</v>
      </c>
      <c r="J9022" t="s">
        <v>13</v>
      </c>
      <c r="K9022" t="s">
        <v>445</v>
      </c>
      <c r="L9022" t="str">
        <f>[2]!thsiFinD("ths_subject_latest_rating_yy_bond",A9022)</f>
        <v>3</v>
      </c>
      <c r="M9022" t="str">
        <f>[1]!s_info_industry_sw_2021($A9022,$N$1,1)</f>
        <v>交通运输(2021)</v>
      </c>
      <c r="O9022" t="str">
        <f>[1]!b_info_carrydate($A9022)</f>
        <v>2023-08-29</v>
      </c>
    </row>
    <row r="9023" spans="1:15" x14ac:dyDescent="0.2">
      <c r="A9023" t="s">
        <v>13049</v>
      </c>
      <c r="B9023" t="s">
        <v>13050</v>
      </c>
      <c r="C9023" s="1">
        <f>[1]!b_anal_matu_cnbd($A9023,$N$1,3)</f>
        <v>0.29859999999999998</v>
      </c>
      <c r="D9023" t="s">
        <v>14</v>
      </c>
      <c r="E9023" t="s">
        <v>13051</v>
      </c>
      <c r="F9023" s="6">
        <f>[1]!b_anal_yield_cnbd($A9023,$N$1,3)</f>
        <v>1.5145</v>
      </c>
      <c r="G9023" t="s">
        <v>11</v>
      </c>
      <c r="H9023" t="s">
        <v>13</v>
      </c>
      <c r="I9023" t="s">
        <v>13</v>
      </c>
      <c r="J9023" t="s">
        <v>13</v>
      </c>
      <c r="K9023" t="s">
        <v>15639</v>
      </c>
      <c r="L9023" t="str">
        <f>[2]!thsiFinD("ths_subject_latest_rating_yy_bond",A9023)</f>
        <v>6</v>
      </c>
      <c r="M9023" t="str">
        <f>[1]!s_info_industry_sw_2021($A9023,$N$1,1)</f>
        <v>食品饮料(2021)</v>
      </c>
      <c r="O9023" t="str">
        <f>[1]!b_info_carrydate($A9023)</f>
        <v>2023-08-29</v>
      </c>
    </row>
    <row r="9024" spans="1:15" x14ac:dyDescent="0.2">
      <c r="A9024" t="s">
        <v>16740</v>
      </c>
      <c r="B9024" t="s">
        <v>16741</v>
      </c>
      <c r="C9024" s="1">
        <f>[1]!b_anal_matu_cnbd($A9024,$N$1,3)</f>
        <v>0.29859999999999998</v>
      </c>
      <c r="D9024" t="s">
        <v>17</v>
      </c>
      <c r="E9024" t="s">
        <v>16742</v>
      </c>
      <c r="F9024" s="6">
        <f>[1]!b_anal_yield_cnbd($A9024,$N$1,3)</f>
        <v>1.4095</v>
      </c>
      <c r="G9024" t="s">
        <v>11</v>
      </c>
      <c r="H9024" t="s">
        <v>13</v>
      </c>
      <c r="I9024" t="s">
        <v>13</v>
      </c>
      <c r="J9024" t="s">
        <v>13</v>
      </c>
      <c r="K9024" t="s">
        <v>1747</v>
      </c>
      <c r="L9024" t="str">
        <f>[2]!thsiFinD("ths_subject_latest_rating_yy_bond",A9024)</f>
        <v>4</v>
      </c>
      <c r="M9024" t="str">
        <f>[1]!s_info_industry_sw_2021($A9024,$N$1,1)</f>
        <v>银行(2021)</v>
      </c>
      <c r="O9024" t="str">
        <f>[1]!b_info_carrydate($A9024)</f>
        <v>2023-08-29</v>
      </c>
    </row>
    <row r="9025" spans="1:15" x14ac:dyDescent="0.2">
      <c r="A9025" t="s">
        <v>17439</v>
      </c>
      <c r="B9025" t="s">
        <v>17440</v>
      </c>
      <c r="C9025" s="1">
        <f>[1]!b_anal_matu_cnbd($A9025,$N$1,3)</f>
        <v>0.29859999999999998</v>
      </c>
      <c r="D9025" t="s">
        <v>17</v>
      </c>
      <c r="E9025" t="s">
        <v>16736</v>
      </c>
      <c r="F9025" s="6">
        <f>[1]!b_anal_yield_cnbd($A9025,$N$1,3)</f>
        <v>1.4095</v>
      </c>
      <c r="G9025" t="s">
        <v>11</v>
      </c>
      <c r="H9025" t="s">
        <v>13</v>
      </c>
      <c r="I9025" t="s">
        <v>13</v>
      </c>
      <c r="J9025" t="s">
        <v>13</v>
      </c>
      <c r="K9025" t="s">
        <v>1747</v>
      </c>
      <c r="L9025" t="str">
        <f>[2]!thsiFinD("ths_subject_latest_rating_yy_bond",A9025)</f>
        <v>4+</v>
      </c>
      <c r="M9025" t="str">
        <f>[1]!s_info_industry_sw_2021($A9025,$N$1,1)</f>
        <v>银行(2021)</v>
      </c>
      <c r="O9025" t="str">
        <f>[1]!b_info_carrydate($A9025)</f>
        <v>2023-08-29</v>
      </c>
    </row>
    <row r="9026" spans="1:15" x14ac:dyDescent="0.2">
      <c r="A9026" t="s">
        <v>3486</v>
      </c>
      <c r="B9026" t="s">
        <v>3487</v>
      </c>
      <c r="C9026" s="1">
        <f>[1]!b_anal_matu_cnbd($A9026,$N$1,3)</f>
        <v>7.2958999999999996</v>
      </c>
      <c r="D9026" t="s">
        <v>17</v>
      </c>
      <c r="E9026" t="s">
        <v>2111</v>
      </c>
      <c r="F9026" s="6">
        <f>[1]!b_anal_yield_cnbd($A9026,$N$1,3)</f>
        <v>2.1696</v>
      </c>
      <c r="G9026" t="s">
        <v>11</v>
      </c>
      <c r="H9026" t="s">
        <v>12</v>
      </c>
      <c r="I9026" t="s">
        <v>13</v>
      </c>
      <c r="J9026" t="s">
        <v>13</v>
      </c>
      <c r="K9026" t="s">
        <v>15639</v>
      </c>
      <c r="L9026" t="str">
        <f>[2]!thsiFinD("ths_subject_latest_rating_yy_bond",A9026)</f>
        <v>4-</v>
      </c>
      <c r="M9026" t="str">
        <f>[1]!s_info_industry_sw_2021($A9026,$N$1,1)</f>
        <v>建筑装饰(2021)</v>
      </c>
      <c r="O9026" t="str">
        <f>[1]!b_info_carrydate($A9026)</f>
        <v>2023-08-28</v>
      </c>
    </row>
    <row r="9027" spans="1:15" x14ac:dyDescent="0.2">
      <c r="A9027" t="s">
        <v>3488</v>
      </c>
      <c r="B9027" t="s">
        <v>3489</v>
      </c>
      <c r="C9027" s="1">
        <f>[1]!b_anal_matu_cnbd($A9027,$N$1,3)</f>
        <v>0.2959</v>
      </c>
      <c r="D9027" t="s">
        <v>17</v>
      </c>
      <c r="E9027" t="s">
        <v>2563</v>
      </c>
      <c r="F9027" s="6">
        <f>[1]!b_anal_yield_cnbd($A9027,$N$1,3)</f>
        <v>1.4583999999999999</v>
      </c>
      <c r="G9027" t="s">
        <v>11</v>
      </c>
      <c r="H9027" t="s">
        <v>13</v>
      </c>
      <c r="I9027" t="s">
        <v>13</v>
      </c>
      <c r="J9027" t="s">
        <v>13</v>
      </c>
      <c r="K9027" t="s">
        <v>1760</v>
      </c>
      <c r="L9027" t="str">
        <f>[2]!thsiFinD("ths_subject_latest_rating_yy_bond",A9027)</f>
        <v>5</v>
      </c>
      <c r="M9027" t="str">
        <f>[1]!s_info_industry_sw_2021($A9027,$N$1,1)</f>
        <v>建筑装饰(2021)</v>
      </c>
      <c r="O9027" t="str">
        <f>[1]!b_info_carrydate($A9027)</f>
        <v>2023-08-28</v>
      </c>
    </row>
    <row r="9028" spans="1:15" x14ac:dyDescent="0.2">
      <c r="A9028" t="s">
        <v>3490</v>
      </c>
      <c r="B9028" t="s">
        <v>3491</v>
      </c>
      <c r="C9028" s="1">
        <f>[1]!b_anal_matu_cnbd($A9028,$N$1,3)</f>
        <v>0.2959</v>
      </c>
      <c r="D9028" t="s">
        <v>17</v>
      </c>
      <c r="E9028" t="s">
        <v>2363</v>
      </c>
      <c r="F9028" s="6">
        <f>[1]!b_anal_yield_cnbd($A9028,$N$1,3)</f>
        <v>1.4574</v>
      </c>
      <c r="G9028" t="s">
        <v>11</v>
      </c>
      <c r="H9028" t="s">
        <v>13</v>
      </c>
      <c r="I9028" t="s">
        <v>13</v>
      </c>
      <c r="J9028" t="s">
        <v>13</v>
      </c>
      <c r="K9028" t="s">
        <v>1747</v>
      </c>
      <c r="L9028" t="str">
        <f>[2]!thsiFinD("ths_subject_latest_rating_yy_bond",A9028)</f>
        <v>4+</v>
      </c>
      <c r="M9028" t="str">
        <f>[1]!s_info_industry_sw_2021($A9028,$N$1,1)</f>
        <v>食品饮料(2021)</v>
      </c>
      <c r="O9028" t="str">
        <f>[1]!b_info_carrydate($A9028)</f>
        <v>2023-08-28</v>
      </c>
    </row>
    <row r="9029" spans="1:15" x14ac:dyDescent="0.2">
      <c r="A9029" t="s">
        <v>3492</v>
      </c>
      <c r="B9029" t="s">
        <v>3493</v>
      </c>
      <c r="C9029" s="1">
        <f>[1]!b_anal_matu_cnbd($A9029,$N$1,3)</f>
        <v>0.2959</v>
      </c>
      <c r="D9029" t="s">
        <v>14</v>
      </c>
      <c r="E9029" t="s">
        <v>1881</v>
      </c>
      <c r="F9029" s="6">
        <f>[1]!b_anal_yield_cnbd($A9029,$N$1,3)</f>
        <v>1.5139</v>
      </c>
      <c r="G9029" t="s">
        <v>11</v>
      </c>
      <c r="H9029" t="s">
        <v>12</v>
      </c>
      <c r="I9029" t="s">
        <v>13</v>
      </c>
      <c r="J9029" t="s">
        <v>13</v>
      </c>
      <c r="K9029" t="s">
        <v>15639</v>
      </c>
      <c r="L9029" t="str">
        <f>[2]!thsiFinD("ths_subject_latest_rating_yy_bond",A9029)</f>
        <v>5-</v>
      </c>
      <c r="M9029" t="str">
        <f>[1]!s_info_industry_sw_2021($A9029,$N$1,1)</f>
        <v>交通运输(2021)</v>
      </c>
      <c r="O9029" t="str">
        <f>[1]!b_info_carrydate($A9029)</f>
        <v>2023-08-28</v>
      </c>
    </row>
    <row r="9030" spans="1:15" x14ac:dyDescent="0.2">
      <c r="A9030" t="s">
        <v>13057</v>
      </c>
      <c r="B9030" t="s">
        <v>13058</v>
      </c>
      <c r="C9030" s="1">
        <f>[1]!b_anal_matu_cnbd($A9030,$N$1,3)</f>
        <v>0.2959</v>
      </c>
      <c r="D9030" t="s">
        <v>17</v>
      </c>
      <c r="E9030" t="s">
        <v>716</v>
      </c>
      <c r="F9030" s="6">
        <f>[1]!b_anal_yield_cnbd($A9030,$N$1,3)</f>
        <v>1.4583999999999999</v>
      </c>
      <c r="G9030" t="s">
        <v>11</v>
      </c>
      <c r="H9030" t="s">
        <v>13</v>
      </c>
      <c r="I9030" t="s">
        <v>13</v>
      </c>
      <c r="J9030" t="s">
        <v>13</v>
      </c>
      <c r="K9030" t="s">
        <v>15525</v>
      </c>
      <c r="L9030" t="str">
        <f>[2]!thsiFinD("ths_subject_latest_rating_yy_bond",A9030)</f>
        <v>5+</v>
      </c>
      <c r="M9030" t="str">
        <f>[1]!s_info_industry_sw_2021($A9030,$N$1,1)</f>
        <v>非银金融(2021)</v>
      </c>
      <c r="O9030" t="str">
        <f>[1]!b_info_carrydate($A9030)</f>
        <v>2023-08-28</v>
      </c>
    </row>
    <row r="9031" spans="1:15" x14ac:dyDescent="0.2">
      <c r="A9031" t="s">
        <v>13059</v>
      </c>
      <c r="B9031" t="s">
        <v>13060</v>
      </c>
      <c r="C9031" s="1">
        <f>[1]!b_anal_matu_cnbd($A9031,$N$1,3)</f>
        <v>0.2959</v>
      </c>
      <c r="D9031" t="s">
        <v>21</v>
      </c>
      <c r="E9031" t="s">
        <v>13061</v>
      </c>
      <c r="F9031" s="6">
        <f>[1]!b_anal_yield_cnbd($A9031,$N$1,3)</f>
        <v>1.4857</v>
      </c>
      <c r="G9031" t="s">
        <v>11</v>
      </c>
      <c r="H9031" t="s">
        <v>13</v>
      </c>
      <c r="I9031" t="s">
        <v>13</v>
      </c>
      <c r="J9031" t="s">
        <v>13</v>
      </c>
      <c r="K9031" t="s">
        <v>15639</v>
      </c>
      <c r="L9031" t="str">
        <f>[2]!thsiFinD("ths_subject_latest_rating_yy_bond",A9031)</f>
        <v>4-</v>
      </c>
      <c r="M9031" t="str">
        <f>[1]!s_info_industry_sw_2021($A9031,$N$1,1)</f>
        <v>公用事业(2021)</v>
      </c>
      <c r="O9031" t="str">
        <f>[1]!b_info_carrydate($A9031)</f>
        <v>2023-08-28</v>
      </c>
    </row>
    <row r="9032" spans="1:15" x14ac:dyDescent="0.2">
      <c r="A9032" t="s">
        <v>13062</v>
      </c>
      <c r="B9032" t="s">
        <v>13063</v>
      </c>
      <c r="C9032" s="1">
        <f>[1]!b_anal_matu_cnbd($A9032,$N$1,3)</f>
        <v>2.2959000000000001</v>
      </c>
      <c r="D9032" t="s">
        <v>21</v>
      </c>
      <c r="E9032" t="s">
        <v>13061</v>
      </c>
      <c r="F9032" s="6">
        <f>[1]!b_anal_yield_cnbd($A9032,$N$1,3)</f>
        <v>1.7592000000000001</v>
      </c>
      <c r="G9032" t="s">
        <v>11</v>
      </c>
      <c r="H9032" t="s">
        <v>13</v>
      </c>
      <c r="I9032" t="s">
        <v>13</v>
      </c>
      <c r="J9032" t="s">
        <v>13</v>
      </c>
      <c r="K9032" t="s">
        <v>15639</v>
      </c>
      <c r="L9032" t="str">
        <f>[2]!thsiFinD("ths_subject_latest_rating_yy_bond",A9032)</f>
        <v>4-</v>
      </c>
      <c r="M9032" t="str">
        <f>[1]!s_info_industry_sw_2021($A9032,$N$1,1)</f>
        <v>公用事业(2021)</v>
      </c>
      <c r="O9032" t="str">
        <f>[1]!b_info_carrydate($A9032)</f>
        <v>2023-08-28</v>
      </c>
    </row>
    <row r="9033" spans="1:15" x14ac:dyDescent="0.2">
      <c r="A9033" t="s">
        <v>13064</v>
      </c>
      <c r="B9033" t="s">
        <v>13065</v>
      </c>
      <c r="C9033" s="1">
        <f>[1]!b_anal_matu_cnbd($A9033,$N$1,3)</f>
        <v>2.2959000000000001</v>
      </c>
      <c r="D9033" t="s">
        <v>17</v>
      </c>
      <c r="E9033" t="s">
        <v>2083</v>
      </c>
      <c r="F9033" s="6">
        <f>[1]!b_anal_yield_cnbd($A9033,$N$1,3)</f>
        <v>1.7162999999999999</v>
      </c>
      <c r="G9033" t="s">
        <v>11</v>
      </c>
      <c r="H9033" t="s">
        <v>13</v>
      </c>
      <c r="I9033" t="s">
        <v>13</v>
      </c>
      <c r="J9033" t="s">
        <v>13</v>
      </c>
      <c r="K9033" t="s">
        <v>1760</v>
      </c>
      <c r="L9033" t="str">
        <f>[2]!thsiFinD("ths_subject_latest_rating_yy_bond",A9033)</f>
        <v>4+</v>
      </c>
      <c r="M9033" t="str">
        <f>[1]!s_info_industry_sw_2021($A9033,$N$1,1)</f>
        <v>交通运输(2021)</v>
      </c>
      <c r="O9033" t="str">
        <f>[1]!b_info_carrydate($A9033)</f>
        <v>2023-08-28</v>
      </c>
    </row>
    <row r="9034" spans="1:15" x14ac:dyDescent="0.2">
      <c r="A9034" t="s">
        <v>17418</v>
      </c>
      <c r="B9034" t="s">
        <v>17419</v>
      </c>
      <c r="C9034" s="1">
        <f>[1]!b_anal_matu_cnbd($A9034,$N$1,3)</f>
        <v>0.2959</v>
      </c>
      <c r="D9034" t="s">
        <v>32</v>
      </c>
      <c r="E9034" t="s">
        <v>1776</v>
      </c>
      <c r="F9034" s="6">
        <f>[1]!b_anal_yield_cnbd($A9034,$N$1,3)</f>
        <v>1.4017999999999999</v>
      </c>
      <c r="G9034" t="s">
        <v>194</v>
      </c>
      <c r="H9034" t="s">
        <v>13</v>
      </c>
      <c r="I9034" t="s">
        <v>13</v>
      </c>
      <c r="J9034" t="s">
        <v>13</v>
      </c>
      <c r="K9034" t="s">
        <v>1747</v>
      </c>
      <c r="L9034" t="str">
        <f>[2]!thsiFinD("ths_subject_latest_rating_yy_bond",A9034)</f>
        <v>3</v>
      </c>
      <c r="M9034" t="str">
        <f>[1]!s_info_industry_sw_2021($A9034,$N$1,1)</f>
        <v>银行(2021)</v>
      </c>
      <c r="O9034" t="str">
        <f>[1]!b_info_carrydate($A9034)</f>
        <v>2023-08-28</v>
      </c>
    </row>
    <row r="9035" spans="1:15" x14ac:dyDescent="0.2">
      <c r="A9035" t="s">
        <v>17437</v>
      </c>
      <c r="B9035" t="s">
        <v>17438</v>
      </c>
      <c r="C9035" s="1">
        <f>[1]!b_anal_matu_cnbd($A9035,$N$1,3)</f>
        <v>0.2959</v>
      </c>
      <c r="D9035" t="s">
        <v>32</v>
      </c>
      <c r="E9035" t="s">
        <v>1756</v>
      </c>
      <c r="F9035" s="6">
        <f>[1]!b_anal_yield_cnbd($A9035,$N$1,3)</f>
        <v>1.4017999999999999</v>
      </c>
      <c r="G9035" t="s">
        <v>11</v>
      </c>
      <c r="H9035" t="s">
        <v>13</v>
      </c>
      <c r="I9035" t="s">
        <v>13</v>
      </c>
      <c r="J9035" t="s">
        <v>13</v>
      </c>
      <c r="K9035" t="s">
        <v>1747</v>
      </c>
      <c r="L9035" t="str">
        <f>[2]!thsiFinD("ths_subject_latest_rating_yy_bond",A9035)</f>
        <v>4+</v>
      </c>
      <c r="M9035" t="str">
        <f>[1]!s_info_industry_sw_2021($A9035,$N$1,1)</f>
        <v>银行(2021)</v>
      </c>
      <c r="O9035" t="str">
        <f>[1]!b_info_carrydate($A9035)</f>
        <v>2023-08-28</v>
      </c>
    </row>
    <row r="9036" spans="1:15" x14ac:dyDescent="0.2">
      <c r="A9036" t="s">
        <v>22685</v>
      </c>
      <c r="B9036" t="s">
        <v>22686</v>
      </c>
      <c r="C9036" s="1">
        <f>[1]!b_anal_matu_cnbd($A9036,$N$1,3)</f>
        <v>0.2959</v>
      </c>
      <c r="D9036" t="s">
        <v>50</v>
      </c>
      <c r="E9036" t="s">
        <v>12937</v>
      </c>
      <c r="F9036" s="6">
        <f>[1]!b_anal_yield_cnbd($A9036,$N$1,3)</f>
        <v>1.3980999999999999</v>
      </c>
      <c r="G9036" t="s">
        <v>26</v>
      </c>
      <c r="H9036" t="s">
        <v>13</v>
      </c>
      <c r="I9036" t="s">
        <v>13</v>
      </c>
      <c r="J9036" t="s">
        <v>13</v>
      </c>
      <c r="K9036" t="s">
        <v>1760</v>
      </c>
      <c r="L9036" t="str">
        <f>[2]!thsiFinD("ths_subject_latest_rating_yy_bond",A9036)</f>
        <v>2</v>
      </c>
      <c r="M9036" t="str">
        <f>[1]!s_info_industry_sw_2021($A9036,$N$1,1)</f>
        <v>非银金融(2021)</v>
      </c>
      <c r="O9036" t="str">
        <f>[1]!b_info_carrydate($A9036)</f>
        <v>2023-08-28</v>
      </c>
    </row>
    <row r="9037" spans="1:15" x14ac:dyDescent="0.2">
      <c r="A9037" t="s">
        <v>22687</v>
      </c>
      <c r="B9037" t="s">
        <v>22688</v>
      </c>
      <c r="C9037" s="1">
        <f>[1]!b_anal_matu_cnbd($A9037,$N$1,3)</f>
        <v>2.2959000000000001</v>
      </c>
      <c r="D9037" t="s">
        <v>50</v>
      </c>
      <c r="E9037" t="s">
        <v>12937</v>
      </c>
      <c r="F9037" s="6">
        <f>[1]!b_anal_yield_cnbd($A9037,$N$1,3)</f>
        <v>1.7569999999999999</v>
      </c>
      <c r="G9037" t="s">
        <v>26</v>
      </c>
      <c r="H9037" t="s">
        <v>13</v>
      </c>
      <c r="I9037" t="s">
        <v>13</v>
      </c>
      <c r="J9037" t="s">
        <v>13</v>
      </c>
      <c r="K9037" t="s">
        <v>1760</v>
      </c>
      <c r="L9037" t="str">
        <f>[2]!thsiFinD("ths_subject_latest_rating_yy_bond",A9037)</f>
        <v>2</v>
      </c>
      <c r="M9037" t="str">
        <f>[1]!s_info_industry_sw_2021($A9037,$N$1,1)</f>
        <v>非银金融(2021)</v>
      </c>
      <c r="O9037" t="str">
        <f>[1]!b_info_carrydate($A9037)</f>
        <v>2023-08-28</v>
      </c>
    </row>
    <row r="9038" spans="1:15" x14ac:dyDescent="0.2">
      <c r="A9038" t="s">
        <v>3467</v>
      </c>
      <c r="B9038" t="s">
        <v>3468</v>
      </c>
      <c r="C9038" s="1">
        <f>[1]!b_anal_matu_cnbd($A9038,$N$1,3)</f>
        <v>0.28770000000000001</v>
      </c>
      <c r="D9038" t="s">
        <v>17</v>
      </c>
      <c r="E9038" t="s">
        <v>3469</v>
      </c>
      <c r="F9038" s="6">
        <f>[1]!b_anal_yield_cnbd($A9038,$N$1,3)</f>
        <v>1.5079</v>
      </c>
      <c r="G9038" t="s">
        <v>11</v>
      </c>
      <c r="H9038" t="s">
        <v>12</v>
      </c>
      <c r="I9038" t="s">
        <v>13</v>
      </c>
      <c r="J9038" t="s">
        <v>13</v>
      </c>
      <c r="K9038" t="s">
        <v>15525</v>
      </c>
      <c r="L9038" t="str">
        <f>[2]!thsiFinD("ths_subject_latest_rating_yy_bond",A9038)</f>
        <v>5+</v>
      </c>
      <c r="M9038" t="str">
        <f>[1]!s_info_industry_sw_2021($A9038,$N$1,1)</f>
        <v>建筑装饰(2021)</v>
      </c>
      <c r="O9038" t="str">
        <f>[1]!b_info_carrydate($A9038)</f>
        <v>2023-08-25</v>
      </c>
    </row>
    <row r="9039" spans="1:15" x14ac:dyDescent="0.2">
      <c r="A9039" t="s">
        <v>3470</v>
      </c>
      <c r="B9039" t="s">
        <v>3471</v>
      </c>
      <c r="C9039" s="1">
        <f>[1]!b_anal_matu_cnbd($A9039,$N$1,3)</f>
        <v>0.28770000000000001</v>
      </c>
      <c r="D9039" t="s">
        <v>17</v>
      </c>
      <c r="E9039" t="s">
        <v>3472</v>
      </c>
      <c r="F9039" s="6">
        <f>[1]!b_anal_yield_cnbd($A9039,$N$1,3)</f>
        <v>1.4579</v>
      </c>
      <c r="G9039" t="s">
        <v>11</v>
      </c>
      <c r="H9039" t="s">
        <v>13</v>
      </c>
      <c r="I9039" t="s">
        <v>13</v>
      </c>
      <c r="J9039" t="s">
        <v>13</v>
      </c>
      <c r="K9039" t="s">
        <v>15525</v>
      </c>
      <c r="L9039" t="str">
        <f>[2]!thsiFinD("ths_subject_latest_rating_yy_bond",A9039)</f>
        <v>4</v>
      </c>
      <c r="M9039" t="str">
        <f>[1]!s_info_industry_sw_2021($A9039,$N$1,1)</f>
        <v>房地产(2021)</v>
      </c>
      <c r="O9039" t="str">
        <f>[1]!b_info_carrydate($A9039)</f>
        <v>2023-08-25</v>
      </c>
    </row>
    <row r="9040" spans="1:15" x14ac:dyDescent="0.2">
      <c r="A9040" t="s">
        <v>3473</v>
      </c>
      <c r="B9040" t="s">
        <v>3474</v>
      </c>
      <c r="C9040" s="1">
        <f>[1]!b_anal_matu_cnbd($A9040,$N$1,3)</f>
        <v>0.28770000000000001</v>
      </c>
      <c r="D9040" t="s">
        <v>17</v>
      </c>
      <c r="E9040" t="s">
        <v>2249</v>
      </c>
      <c r="F9040" s="6">
        <f>[1]!b_anal_yield_cnbd($A9040,$N$1,3)</f>
        <v>1.4579</v>
      </c>
      <c r="G9040" t="s">
        <v>11</v>
      </c>
      <c r="H9040" t="s">
        <v>13</v>
      </c>
      <c r="I9040" t="s">
        <v>13</v>
      </c>
      <c r="J9040" t="s">
        <v>13</v>
      </c>
      <c r="K9040" t="s">
        <v>15525</v>
      </c>
      <c r="L9040" t="str">
        <f>[2]!thsiFinD("ths_subject_latest_rating_yy_bond",A9040)</f>
        <v>4+</v>
      </c>
      <c r="M9040" t="str">
        <f>[1]!s_info_industry_sw_2021($A9040,$N$1,1)</f>
        <v>建筑装饰(2021)</v>
      </c>
      <c r="O9040" t="str">
        <f>[1]!b_info_carrydate($A9040)</f>
        <v>2023-08-25</v>
      </c>
    </row>
    <row r="9041" spans="1:15" x14ac:dyDescent="0.2">
      <c r="A9041" t="s">
        <v>3475</v>
      </c>
      <c r="B9041" t="s">
        <v>3476</v>
      </c>
      <c r="C9041" s="1">
        <f>[1]!b_anal_matu_cnbd($A9041,$N$1,3)</f>
        <v>0.28770000000000001</v>
      </c>
      <c r="D9041" t="s">
        <v>21</v>
      </c>
      <c r="E9041" t="s">
        <v>3477</v>
      </c>
      <c r="F9041" s="6">
        <f>[1]!b_anal_yield_cnbd($A9041,$N$1,3)</f>
        <v>1.627</v>
      </c>
      <c r="G9041" t="s">
        <v>11</v>
      </c>
      <c r="H9041" t="s">
        <v>13</v>
      </c>
      <c r="I9041" t="s">
        <v>13</v>
      </c>
      <c r="J9041" t="s">
        <v>13</v>
      </c>
      <c r="K9041" t="s">
        <v>15639</v>
      </c>
      <c r="L9041" t="str">
        <f>[2]!thsiFinD("ths_subject_latest_rating_yy_bond",A9041)</f>
        <v>5-</v>
      </c>
      <c r="M9041" t="str">
        <f>[1]!s_info_industry_sw_2021($A9041,$N$1,1)</f>
        <v>传媒(2021)</v>
      </c>
      <c r="O9041" t="str">
        <f>[1]!b_info_carrydate($A9041)</f>
        <v>2023-08-25</v>
      </c>
    </row>
    <row r="9042" spans="1:15" x14ac:dyDescent="0.2">
      <c r="A9042" t="s">
        <v>3478</v>
      </c>
      <c r="B9042" t="s">
        <v>3479</v>
      </c>
      <c r="C9042" s="1">
        <f>[1]!b_anal_matu_cnbd($A9042,$N$1,3)</f>
        <v>2.2877000000000001</v>
      </c>
      <c r="D9042" t="s">
        <v>21</v>
      </c>
      <c r="E9042" t="s">
        <v>2899</v>
      </c>
      <c r="F9042" s="6">
        <f>[1]!b_anal_yield_cnbd($A9042,$N$1,3)</f>
        <v>1.7582</v>
      </c>
      <c r="G9042" t="s">
        <v>11</v>
      </c>
      <c r="H9042" t="s">
        <v>12</v>
      </c>
      <c r="I9042" t="s">
        <v>13</v>
      </c>
      <c r="J9042" t="s">
        <v>13</v>
      </c>
      <c r="K9042" t="s">
        <v>15639</v>
      </c>
      <c r="L9042" t="str">
        <f>[2]!thsiFinD("ths_subject_latest_rating_yy_bond",A9042)</f>
        <v>5</v>
      </c>
      <c r="M9042" t="str">
        <f>[1]!s_info_industry_sw_2021($A9042,$N$1,1)</f>
        <v>公用事业(2021)</v>
      </c>
      <c r="O9042" t="str">
        <f>[1]!b_info_carrydate($A9042)</f>
        <v>2023-08-25</v>
      </c>
    </row>
    <row r="9043" spans="1:15" x14ac:dyDescent="0.2">
      <c r="A9043" t="s">
        <v>3480</v>
      </c>
      <c r="B9043" t="s">
        <v>3481</v>
      </c>
      <c r="C9043" s="1">
        <f>[1]!b_anal_matu_cnbd($A9043,$N$1,3)</f>
        <v>0.28770000000000001</v>
      </c>
      <c r="D9043" t="s">
        <v>50</v>
      </c>
      <c r="E9043" t="s">
        <v>3482</v>
      </c>
      <c r="F9043" s="6">
        <f>[1]!b_anal_yield_cnbd($A9043,$N$1,3)</f>
        <v>1.4246000000000001</v>
      </c>
      <c r="G9043" t="s">
        <v>11</v>
      </c>
      <c r="H9043" t="s">
        <v>13</v>
      </c>
      <c r="I9043" t="s">
        <v>13</v>
      </c>
      <c r="J9043" t="s">
        <v>13</v>
      </c>
      <c r="K9043" t="s">
        <v>1747</v>
      </c>
      <c r="L9043" t="str">
        <f>[2]!thsiFinD("ths_subject_latest_rating_yy_bond",A9043)</f>
        <v>3</v>
      </c>
      <c r="M9043" t="str">
        <f>[1]!s_info_industry_sw_2021($A9043,$N$1,1)</f>
        <v>交通运输(2021)</v>
      </c>
      <c r="O9043" t="str">
        <f>[1]!b_info_carrydate($A9043)</f>
        <v>2023-08-25</v>
      </c>
    </row>
    <row r="9044" spans="1:15" x14ac:dyDescent="0.2">
      <c r="A9044" t="s">
        <v>3483</v>
      </c>
      <c r="B9044" t="s">
        <v>3484</v>
      </c>
      <c r="C9044" s="1">
        <f>[1]!b_anal_matu_cnbd($A9044,$N$1,3)</f>
        <v>2.2877000000000001</v>
      </c>
      <c r="D9044" t="s">
        <v>17</v>
      </c>
      <c r="E9044" t="s">
        <v>3485</v>
      </c>
      <c r="F9044" s="6">
        <f>[1]!b_anal_yield_cnbd($A9044,$N$1,3)</f>
        <v>1.7155</v>
      </c>
      <c r="G9044" t="s">
        <v>11</v>
      </c>
      <c r="H9044" t="s">
        <v>13</v>
      </c>
      <c r="I9044" t="s">
        <v>13</v>
      </c>
      <c r="J9044" t="s">
        <v>13</v>
      </c>
      <c r="K9044" t="s">
        <v>445</v>
      </c>
      <c r="L9044" t="str">
        <f>[2]!thsiFinD("ths_subject_latest_rating_yy_bond",A9044)</f>
        <v>4+</v>
      </c>
      <c r="M9044" t="str">
        <f>[1]!s_info_industry_sw_2021($A9044,$N$1,1)</f>
        <v>食品饮料(2021)</v>
      </c>
      <c r="O9044" t="str">
        <f>[1]!b_info_carrydate($A9044)</f>
        <v>2023-08-25</v>
      </c>
    </row>
    <row r="9045" spans="1:15" x14ac:dyDescent="0.2">
      <c r="A9045" t="s">
        <v>13036</v>
      </c>
      <c r="B9045" t="s">
        <v>13037</v>
      </c>
      <c r="C9045" s="1">
        <f>[1]!b_anal_matu_cnbd($A9045,$N$1,3)</f>
        <v>0.28770000000000001</v>
      </c>
      <c r="D9045" t="s">
        <v>32</v>
      </c>
      <c r="E9045" t="s">
        <v>13038</v>
      </c>
      <c r="F9045" s="6">
        <f>[1]!b_anal_yield_cnbd($A9045,$N$1,3)</f>
        <v>1.4051</v>
      </c>
      <c r="G9045" t="s">
        <v>11</v>
      </c>
      <c r="H9045" t="s">
        <v>13</v>
      </c>
      <c r="I9045" t="s">
        <v>13</v>
      </c>
      <c r="J9045" t="s">
        <v>13</v>
      </c>
      <c r="K9045" t="s">
        <v>15526</v>
      </c>
      <c r="L9045" t="str">
        <f>[2]!thsiFinD("ths_subject_latest_rating_yy_bond",A9045)</f>
        <v>4</v>
      </c>
      <c r="M9045" t="str">
        <f>[1]!s_info_industry_sw_2021($A9045,$N$1,1)</f>
        <v>非银金融(2021)</v>
      </c>
      <c r="O9045" t="str">
        <f>[1]!b_info_carrydate($A9045)</f>
        <v>2023-08-25</v>
      </c>
    </row>
    <row r="9046" spans="1:15" x14ac:dyDescent="0.2">
      <c r="A9046" t="s">
        <v>13047</v>
      </c>
      <c r="B9046" t="s">
        <v>13048</v>
      </c>
      <c r="C9046" s="1">
        <f>[1]!b_anal_matu_cnbd($A9046,$N$1,3)</f>
        <v>0.28770000000000001</v>
      </c>
      <c r="D9046" t="s">
        <v>21</v>
      </c>
      <c r="E9046" t="s">
        <v>4793</v>
      </c>
      <c r="F9046" s="6">
        <f>[1]!b_anal_yield_cnbd($A9046,$N$1,3)</f>
        <v>1.4803999999999999</v>
      </c>
      <c r="G9046" t="s">
        <v>11</v>
      </c>
      <c r="H9046" t="s">
        <v>13</v>
      </c>
      <c r="I9046" t="s">
        <v>13</v>
      </c>
      <c r="J9046" t="s">
        <v>13</v>
      </c>
      <c r="K9046" t="s">
        <v>15526</v>
      </c>
      <c r="L9046" t="str">
        <f>[2]!thsiFinD("ths_subject_latest_rating_yy_bond",A9046)</f>
        <v>5</v>
      </c>
      <c r="M9046" t="str">
        <f>[1]!s_info_industry_sw_2021($A9046,$N$1,1)</f>
        <v>非银金融(2021)</v>
      </c>
      <c r="O9046" t="str">
        <f>[1]!b_info_carrydate($A9046)</f>
        <v>2023-08-25</v>
      </c>
    </row>
    <row r="9047" spans="1:15" x14ac:dyDescent="0.2">
      <c r="A9047" t="s">
        <v>13052</v>
      </c>
      <c r="B9047" t="s">
        <v>13053</v>
      </c>
      <c r="C9047" s="1">
        <f>[1]!b_anal_matu_cnbd($A9047,$N$1,3)</f>
        <v>7.2877000000000001</v>
      </c>
      <c r="D9047" t="s">
        <v>50</v>
      </c>
      <c r="E9047" t="s">
        <v>1715</v>
      </c>
      <c r="F9047" s="6">
        <f>[1]!b_anal_yield_cnbd($A9047,$N$1,3)</f>
        <v>2.1248999999999998</v>
      </c>
      <c r="G9047" t="s">
        <v>11</v>
      </c>
      <c r="H9047" t="s">
        <v>13</v>
      </c>
      <c r="I9047" t="s">
        <v>13</v>
      </c>
      <c r="J9047" t="s">
        <v>13</v>
      </c>
      <c r="K9047" t="s">
        <v>445</v>
      </c>
      <c r="L9047" t="str">
        <f>[2]!thsiFinD("ths_subject_latest_rating_yy_bond",A9047)</f>
        <v>3</v>
      </c>
      <c r="M9047" t="str">
        <f>[1]!s_info_industry_sw_2021($A9047,$N$1,1)</f>
        <v>综合(2021)</v>
      </c>
      <c r="O9047" t="str">
        <f>[1]!b_info_carrydate($A9047)</f>
        <v>2023-08-25</v>
      </c>
    </row>
    <row r="9048" spans="1:15" x14ac:dyDescent="0.2">
      <c r="A9048" t="s">
        <v>13496</v>
      </c>
      <c r="B9048" t="s">
        <v>13497</v>
      </c>
      <c r="C9048" s="1">
        <f>[1]!b_anal_matu_cnbd($A9048,$N$1,3)</f>
        <v>0.28770000000000001</v>
      </c>
      <c r="D9048" t="s">
        <v>17</v>
      </c>
      <c r="E9048" t="s">
        <v>3824</v>
      </c>
      <c r="F9048" s="6">
        <f>[1]!b_anal_yield_cnbd($A9048,$N$1,3)</f>
        <v>1.4486000000000001</v>
      </c>
      <c r="G9048" t="s">
        <v>26</v>
      </c>
      <c r="H9048" t="s">
        <v>13</v>
      </c>
      <c r="I9048" t="s">
        <v>13</v>
      </c>
      <c r="J9048" t="s">
        <v>13</v>
      </c>
      <c r="K9048" t="s">
        <v>15639</v>
      </c>
      <c r="L9048" t="str">
        <f>[2]!thsiFinD("ths_subject_latest_rating_yy_bond",A9048)</f>
        <v>5</v>
      </c>
      <c r="M9048" t="str">
        <f>[1]!s_info_industry_sw_2021($A9048,$N$1,1)</f>
        <v>非银金融(2021)</v>
      </c>
      <c r="O9048" t="str">
        <f>[1]!b_info_carrydate($A9048)</f>
        <v>2023-08-25</v>
      </c>
    </row>
    <row r="9049" spans="1:15" x14ac:dyDescent="0.2">
      <c r="A9049" t="s">
        <v>14427</v>
      </c>
      <c r="B9049" t="s">
        <v>14428</v>
      </c>
      <c r="C9049" s="1">
        <f>[1]!b_anal_matu_cnbd($A9049,$N$1,3)</f>
        <v>0.28770000000000001</v>
      </c>
      <c r="D9049" t="s">
        <v>21</v>
      </c>
      <c r="E9049" t="s">
        <v>88</v>
      </c>
      <c r="F9049" s="6">
        <f>[1]!b_anal_yield_cnbd($A9049,$N$1,3)</f>
        <v>1.8351999999999999</v>
      </c>
      <c r="G9049" t="s">
        <v>11</v>
      </c>
      <c r="H9049" t="s">
        <v>13</v>
      </c>
      <c r="I9049" t="s">
        <v>13</v>
      </c>
      <c r="J9049" t="s">
        <v>13</v>
      </c>
      <c r="K9049" t="s">
        <v>15639</v>
      </c>
      <c r="L9049" t="str">
        <f>[2]!thsiFinD("ths_subject_latest_rating_yy_bond",A9049)</f>
        <v>5+</v>
      </c>
      <c r="M9049" t="str">
        <f>[1]!s_info_industry_sw_2021($A9049,$N$1,1)</f>
        <v>房地产(2021)</v>
      </c>
      <c r="O9049" t="str">
        <f>[1]!b_info_carrydate($A9049)</f>
        <v>2023-08-25</v>
      </c>
    </row>
    <row r="9050" spans="1:15" x14ac:dyDescent="0.2">
      <c r="A9050" t="s">
        <v>14429</v>
      </c>
      <c r="B9050" t="s">
        <v>14430</v>
      </c>
      <c r="C9050" s="1">
        <f>[1]!b_anal_matu_cnbd($A9050,$N$1,3)</f>
        <v>0.28770000000000001</v>
      </c>
      <c r="D9050" t="s">
        <v>17</v>
      </c>
      <c r="E9050" t="s">
        <v>14431</v>
      </c>
      <c r="F9050" s="6">
        <f>[1]!b_anal_yield_cnbd($A9050,$N$1,3)</f>
        <v>1.4579</v>
      </c>
      <c r="G9050" t="s">
        <v>11</v>
      </c>
      <c r="H9050" t="s">
        <v>13</v>
      </c>
      <c r="I9050" t="s">
        <v>13</v>
      </c>
      <c r="J9050" t="s">
        <v>13</v>
      </c>
      <c r="K9050" t="s">
        <v>15526</v>
      </c>
      <c r="L9050" t="str">
        <f>[2]!thsiFinD("ths_subject_latest_rating_yy_bond",A9050)</f>
        <v>4-</v>
      </c>
      <c r="M9050" t="str">
        <f>[1]!s_info_industry_sw_2021($A9050,$N$1,1)</f>
        <v>社会服务(2021)</v>
      </c>
      <c r="O9050" t="str">
        <f>[1]!b_info_carrydate($A9050)</f>
        <v>2023-08-25</v>
      </c>
    </row>
    <row r="9051" spans="1:15" x14ac:dyDescent="0.2">
      <c r="A9051" t="s">
        <v>14432</v>
      </c>
      <c r="B9051" t="s">
        <v>14433</v>
      </c>
      <c r="C9051" s="1">
        <f>[1]!b_anal_matu_cnbd($A9051,$N$1,3)</f>
        <v>0.28770000000000001</v>
      </c>
      <c r="D9051" t="s">
        <v>32</v>
      </c>
      <c r="E9051" t="s">
        <v>13896</v>
      </c>
      <c r="F9051" s="6">
        <f>[1]!b_anal_yield_cnbd($A9051,$N$1,3)</f>
        <v>1.4137999999999999</v>
      </c>
      <c r="G9051" t="s">
        <v>194</v>
      </c>
      <c r="H9051" t="s">
        <v>13</v>
      </c>
      <c r="I9051" t="s">
        <v>12</v>
      </c>
      <c r="J9051" t="s">
        <v>13</v>
      </c>
      <c r="K9051" t="s">
        <v>1747</v>
      </c>
      <c r="L9051" t="str">
        <f>[2]!thsiFinD("ths_subject_latest_rating_yy_bond",A9051)</f>
        <v>3</v>
      </c>
      <c r="M9051" t="str">
        <f>[1]!s_info_industry_sw_2021($A9051,$N$1,1)</f>
        <v>非银金融(2021)</v>
      </c>
      <c r="O9051" t="str">
        <f>[1]!b_info_carrydate($A9051)</f>
        <v>2023-08-25</v>
      </c>
    </row>
    <row r="9052" spans="1:15" x14ac:dyDescent="0.2">
      <c r="A9052" t="s">
        <v>17416</v>
      </c>
      <c r="B9052" t="s">
        <v>17417</v>
      </c>
      <c r="C9052" s="1">
        <f>[1]!b_anal_matu_cnbd($A9052,$N$1,3)</f>
        <v>0.28770000000000001</v>
      </c>
      <c r="D9052" t="s">
        <v>32</v>
      </c>
      <c r="E9052" t="s">
        <v>16730</v>
      </c>
      <c r="F9052" s="6">
        <f>[1]!b_anal_yield_cnbd($A9052,$N$1,3)</f>
        <v>1.4005000000000001</v>
      </c>
      <c r="G9052" t="s">
        <v>11</v>
      </c>
      <c r="H9052" t="s">
        <v>13</v>
      </c>
      <c r="I9052" t="s">
        <v>13</v>
      </c>
      <c r="J9052" t="s">
        <v>13</v>
      </c>
      <c r="K9052" t="s">
        <v>445</v>
      </c>
      <c r="L9052" t="str">
        <f>[2]!thsiFinD("ths_subject_latest_rating_yy_bond",A9052)</f>
        <v>3</v>
      </c>
      <c r="M9052" t="str">
        <f>[1]!s_info_industry_sw_2021($A9052,$N$1,1)</f>
        <v>银行(2021)</v>
      </c>
      <c r="O9052" t="str">
        <f>[1]!b_info_carrydate($A9052)</f>
        <v>2023-08-25</v>
      </c>
    </row>
    <row r="9053" spans="1:15" x14ac:dyDescent="0.2">
      <c r="A9053" t="s">
        <v>22673</v>
      </c>
      <c r="B9053" t="s">
        <v>22674</v>
      </c>
      <c r="C9053" s="1">
        <f>[1]!b_anal_matu_cnbd($A9053,$N$1,3)</f>
        <v>0.28770000000000001</v>
      </c>
      <c r="D9053" t="s">
        <v>17</v>
      </c>
      <c r="E9053" t="s">
        <v>16190</v>
      </c>
      <c r="F9053" s="6">
        <f>[1]!b_anal_yield_cnbd($A9053,$N$1,3)</f>
        <v>1.4451000000000001</v>
      </c>
      <c r="G9053" t="s">
        <v>11</v>
      </c>
      <c r="H9053" t="s">
        <v>13</v>
      </c>
      <c r="I9053" t="s">
        <v>13</v>
      </c>
      <c r="J9053" t="s">
        <v>13</v>
      </c>
      <c r="K9053" t="s">
        <v>15526</v>
      </c>
      <c r="L9053" t="str">
        <f>[2]!thsiFinD("ths_subject_latest_rating_yy_bond",A9053)</f>
        <v>5</v>
      </c>
      <c r="M9053" t="str">
        <f>[1]!s_info_industry_sw_2021($A9053,$N$1,1)</f>
        <v>非银金融(2021)</v>
      </c>
      <c r="O9053" t="str">
        <f>[1]!b_info_carrydate($A9053)</f>
        <v>2023-08-25</v>
      </c>
    </row>
    <row r="9054" spans="1:15" x14ac:dyDescent="0.2">
      <c r="A9054" t="s">
        <v>3450</v>
      </c>
      <c r="B9054" t="s">
        <v>3451</v>
      </c>
      <c r="C9054" s="1">
        <f>[1]!b_anal_matu_cnbd($A9054,$N$1,3)</f>
        <v>2.2848999999999999</v>
      </c>
      <c r="D9054" t="s">
        <v>32</v>
      </c>
      <c r="E9054" t="s">
        <v>3452</v>
      </c>
      <c r="F9054" s="6">
        <f>[1]!b_anal_yield_cnbd($A9054,$N$1,3)</f>
        <v>1.6991000000000001</v>
      </c>
      <c r="G9054" t="s">
        <v>11</v>
      </c>
      <c r="H9054" t="s">
        <v>13</v>
      </c>
      <c r="I9054" t="s">
        <v>13</v>
      </c>
      <c r="J9054" t="s">
        <v>12</v>
      </c>
      <c r="K9054" t="s">
        <v>445</v>
      </c>
      <c r="L9054" t="str">
        <f>[2]!thsiFinD("ths_subject_latest_rating_yy_bond",A9054)</f>
        <v>4+</v>
      </c>
      <c r="M9054" t="str">
        <f>[1]!s_info_industry_sw_2021($A9054,$N$1,1)</f>
        <v>有色金属(2021)</v>
      </c>
      <c r="O9054" t="str">
        <f>[1]!b_info_carrydate($A9054)</f>
        <v>2023-08-24</v>
      </c>
    </row>
    <row r="9055" spans="1:15" x14ac:dyDescent="0.2">
      <c r="A9055" t="s">
        <v>3453</v>
      </c>
      <c r="B9055" t="s">
        <v>3454</v>
      </c>
      <c r="C9055" s="1">
        <f>[1]!b_anal_matu_cnbd($A9055,$N$1,3)</f>
        <v>0.28489999999999999</v>
      </c>
      <c r="D9055" t="s">
        <v>50</v>
      </c>
      <c r="E9055" t="s">
        <v>799</v>
      </c>
      <c r="F9055" s="6">
        <f>[1]!b_anal_yield_cnbd($A9055,$N$1,3)</f>
        <v>1.4242999999999999</v>
      </c>
      <c r="G9055" t="s">
        <v>11</v>
      </c>
      <c r="H9055" t="s">
        <v>13</v>
      </c>
      <c r="I9055" t="s">
        <v>13</v>
      </c>
      <c r="J9055" t="s">
        <v>13</v>
      </c>
      <c r="K9055" t="s">
        <v>1747</v>
      </c>
      <c r="L9055" t="str">
        <f>[2]!thsiFinD("ths_subject_latest_rating_yy_bond",A9055)</f>
        <v>3</v>
      </c>
      <c r="M9055" t="str">
        <f>[1]!s_info_industry_sw_2021($A9055,$N$1,1)</f>
        <v>房地产(2021)</v>
      </c>
      <c r="O9055" t="str">
        <f>[1]!b_info_carrydate($A9055)</f>
        <v>2023-08-24</v>
      </c>
    </row>
    <row r="9056" spans="1:15" x14ac:dyDescent="0.2">
      <c r="A9056" t="s">
        <v>3455</v>
      </c>
      <c r="B9056" t="s">
        <v>3456</v>
      </c>
      <c r="C9056" s="1">
        <f>[1]!b_anal_matu_cnbd($A9056,$N$1,3)</f>
        <v>2.2848999999999999</v>
      </c>
      <c r="D9056" t="s">
        <v>50</v>
      </c>
      <c r="E9056" t="s">
        <v>711</v>
      </c>
      <c r="F9056" s="6">
        <f>[1]!b_anal_yield_cnbd($A9056,$N$1,3)</f>
        <v>1.6718999999999999</v>
      </c>
      <c r="G9056" t="s">
        <v>11</v>
      </c>
      <c r="H9056" t="s">
        <v>13</v>
      </c>
      <c r="I9056" t="s">
        <v>13</v>
      </c>
      <c r="J9056" t="s">
        <v>13</v>
      </c>
      <c r="K9056" t="s">
        <v>445</v>
      </c>
      <c r="L9056" t="str">
        <f>[2]!thsiFinD("ths_subject_latest_rating_yy_bond",A9056)</f>
        <v>4+</v>
      </c>
      <c r="M9056" t="str">
        <f>[1]!s_info_industry_sw_2021($A9056,$N$1,1)</f>
        <v>交通运输(2021)</v>
      </c>
      <c r="O9056" t="str">
        <f>[1]!b_info_carrydate($A9056)</f>
        <v>2023-08-24</v>
      </c>
    </row>
    <row r="9057" spans="1:15" x14ac:dyDescent="0.2">
      <c r="A9057" t="s">
        <v>3457</v>
      </c>
      <c r="B9057" t="s">
        <v>3458</v>
      </c>
      <c r="C9057" s="1">
        <f>[1]!b_anal_matu_cnbd($A9057,$N$1,3)</f>
        <v>0.28489999999999999</v>
      </c>
      <c r="D9057" t="s">
        <v>17</v>
      </c>
      <c r="E9057" t="s">
        <v>568</v>
      </c>
      <c r="F9057" s="6">
        <f>[1]!b_anal_yield_cnbd($A9057,$N$1,3)</f>
        <v>1.4531000000000001</v>
      </c>
      <c r="G9057" t="s">
        <v>11</v>
      </c>
      <c r="H9057" t="s">
        <v>13</v>
      </c>
      <c r="I9057" t="s">
        <v>13</v>
      </c>
      <c r="J9057" t="s">
        <v>13</v>
      </c>
      <c r="K9057" t="s">
        <v>15526</v>
      </c>
      <c r="L9057" t="str">
        <f>[2]!thsiFinD("ths_subject_latest_rating_yy_bond",A9057)</f>
        <v>5+</v>
      </c>
      <c r="M9057" t="str">
        <f>[1]!s_info_industry_sw_2021($A9057,$N$1,1)</f>
        <v>非银金融(2021)</v>
      </c>
      <c r="O9057" t="str">
        <f>[1]!b_info_carrydate($A9057)</f>
        <v>2023-08-24</v>
      </c>
    </row>
    <row r="9058" spans="1:15" x14ac:dyDescent="0.2">
      <c r="A9058" t="s">
        <v>3459</v>
      </c>
      <c r="B9058" t="s">
        <v>3460</v>
      </c>
      <c r="C9058" s="1">
        <f>[1]!b_anal_matu_cnbd($A9058,$N$1,3)</f>
        <v>0.28489999999999999</v>
      </c>
      <c r="D9058" t="s">
        <v>21</v>
      </c>
      <c r="E9058" t="s">
        <v>3054</v>
      </c>
      <c r="F9058" s="6">
        <f>[1]!b_anal_yield_cnbd($A9058,$N$1,3)</f>
        <v>1.385</v>
      </c>
      <c r="G9058" t="s">
        <v>11</v>
      </c>
      <c r="H9058" t="s">
        <v>13</v>
      </c>
      <c r="I9058" t="s">
        <v>13</v>
      </c>
      <c r="J9058" t="s">
        <v>13</v>
      </c>
      <c r="K9058" t="s">
        <v>15639</v>
      </c>
      <c r="L9058" t="str">
        <f>[2]!thsiFinD("ths_subject_latest_rating_yy_bond",A9058)</f>
        <v>5+</v>
      </c>
      <c r="M9058" t="str">
        <f>[1]!s_info_industry_sw_2021($A9058,$N$1,1)</f>
        <v>房地产(2021)</v>
      </c>
      <c r="O9058" t="str">
        <f>[1]!b_info_carrydate($A9058)</f>
        <v>2023-08-24</v>
      </c>
    </row>
    <row r="9059" spans="1:15" x14ac:dyDescent="0.2">
      <c r="A9059" t="s">
        <v>3461</v>
      </c>
      <c r="B9059" t="s">
        <v>3462</v>
      </c>
      <c r="C9059" s="1">
        <f>[1]!b_anal_matu_cnbd($A9059,$N$1,3)</f>
        <v>0.28489999999999999</v>
      </c>
      <c r="D9059" t="s">
        <v>21</v>
      </c>
      <c r="E9059" t="s">
        <v>3463</v>
      </c>
      <c r="F9059" s="6">
        <f>[1]!b_anal_yield_cnbd($A9059,$N$1,3)</f>
        <v>1.4767999999999999</v>
      </c>
      <c r="G9059" t="s">
        <v>11</v>
      </c>
      <c r="H9059" t="s">
        <v>13</v>
      </c>
      <c r="I9059" t="s">
        <v>13</v>
      </c>
      <c r="J9059" t="s">
        <v>13</v>
      </c>
      <c r="K9059" t="s">
        <v>15525</v>
      </c>
      <c r="L9059" t="str">
        <f>[2]!thsiFinD("ths_subject_latest_rating_yy_bond",A9059)</f>
        <v>5-</v>
      </c>
      <c r="M9059" t="str">
        <f>[1]!s_info_industry_sw_2021($A9059,$N$1,1)</f>
        <v>煤炭(2021)</v>
      </c>
      <c r="O9059" t="str">
        <f>[1]!b_info_carrydate($A9059)</f>
        <v>2023-08-24</v>
      </c>
    </row>
    <row r="9060" spans="1:15" x14ac:dyDescent="0.2">
      <c r="A9060" t="s">
        <v>3464</v>
      </c>
      <c r="B9060" t="s">
        <v>3465</v>
      </c>
      <c r="C9060" s="1">
        <f>[1]!b_anal_matu_cnbd($A9060,$N$1,3)</f>
        <v>0.28489999999999999</v>
      </c>
      <c r="D9060" t="s">
        <v>21</v>
      </c>
      <c r="E9060" t="s">
        <v>3466</v>
      </c>
      <c r="F9060" s="6">
        <f>[1]!b_anal_yield_cnbd($A9060,$N$1,3)</f>
        <v>1.5768</v>
      </c>
      <c r="G9060" t="s">
        <v>11</v>
      </c>
      <c r="H9060" t="s">
        <v>13</v>
      </c>
      <c r="I9060" t="s">
        <v>13</v>
      </c>
      <c r="J9060" t="s">
        <v>12</v>
      </c>
      <c r="K9060" t="s">
        <v>15639</v>
      </c>
      <c r="L9060" t="str">
        <f>[2]!thsiFinD("ths_subject_latest_rating_yy_bond",A9060)</f>
        <v>6</v>
      </c>
      <c r="M9060" t="str">
        <f>[1]!s_info_industry_sw_2021($A9060,$N$1,1)</f>
        <v>基础化工(2021)</v>
      </c>
      <c r="O9060" t="str">
        <f>[1]!b_info_carrydate($A9060)</f>
        <v>2023-08-24</v>
      </c>
    </row>
    <row r="9061" spans="1:15" x14ac:dyDescent="0.2">
      <c r="A9061" t="s">
        <v>12859</v>
      </c>
      <c r="B9061" t="s">
        <v>12860</v>
      </c>
      <c r="C9061" s="1">
        <f>[1]!b_anal_matu_cnbd($A9061,$N$1,3)</f>
        <v>0.28489999999999999</v>
      </c>
      <c r="D9061" t="s">
        <v>50</v>
      </c>
      <c r="E9061" t="s">
        <v>12856</v>
      </c>
      <c r="F9061" s="6">
        <f>[1]!b_anal_yield_cnbd($A9061,$N$1,3)</f>
        <v>1.3947000000000001</v>
      </c>
      <c r="G9061" t="s">
        <v>11</v>
      </c>
      <c r="H9061" t="s">
        <v>13</v>
      </c>
      <c r="I9061" t="s">
        <v>13</v>
      </c>
      <c r="J9061" t="s">
        <v>13</v>
      </c>
      <c r="K9061" t="s">
        <v>1747</v>
      </c>
      <c r="L9061" t="str">
        <f>[2]!thsiFinD("ths_subject_latest_rating_yy_bond",A9061)</f>
        <v>2</v>
      </c>
      <c r="M9061" t="str">
        <f>[1]!s_info_industry_sw_2021($A9061,$N$1,1)</f>
        <v>非银金融(2021)</v>
      </c>
      <c r="O9061" t="str">
        <f>[1]!b_info_carrydate($A9061)</f>
        <v>2023-08-24</v>
      </c>
    </row>
    <row r="9062" spans="1:15" x14ac:dyDescent="0.2">
      <c r="A9062" t="s">
        <v>13004</v>
      </c>
      <c r="B9062" t="s">
        <v>13005</v>
      </c>
      <c r="C9062" s="1">
        <f>[1]!b_anal_matu_cnbd($A9062,$N$1,3)</f>
        <v>0.28489999999999999</v>
      </c>
      <c r="D9062" t="s">
        <v>17</v>
      </c>
      <c r="E9062" t="s">
        <v>2331</v>
      </c>
      <c r="F9062" s="6">
        <f>[1]!b_anal_yield_cnbd($A9062,$N$1,3)</f>
        <v>1.4577</v>
      </c>
      <c r="G9062" t="s">
        <v>11</v>
      </c>
      <c r="H9062" t="s">
        <v>13</v>
      </c>
      <c r="I9062" t="s">
        <v>13</v>
      </c>
      <c r="J9062" t="s">
        <v>13</v>
      </c>
      <c r="K9062" t="s">
        <v>1747</v>
      </c>
      <c r="L9062" t="str">
        <f>[2]!thsiFinD("ths_subject_latest_rating_yy_bond",A9062)</f>
        <v>4</v>
      </c>
      <c r="M9062" t="str">
        <f>[1]!s_info_industry_sw_2021($A9062,$N$1,1)</f>
        <v>房地产(2021)</v>
      </c>
      <c r="O9062" t="str">
        <f>[1]!b_info_carrydate($A9062)</f>
        <v>2023-08-24</v>
      </c>
    </row>
    <row r="9063" spans="1:15" x14ac:dyDescent="0.2">
      <c r="A9063" t="s">
        <v>13030</v>
      </c>
      <c r="B9063" t="s">
        <v>13031</v>
      </c>
      <c r="C9063" s="1">
        <f>[1]!b_anal_matu_cnbd($A9063,$N$1,3)</f>
        <v>0.28489999999999999</v>
      </c>
      <c r="D9063" t="s">
        <v>32</v>
      </c>
      <c r="E9063" t="s">
        <v>12823</v>
      </c>
      <c r="F9063" s="6">
        <f>[1]!b_anal_yield_cnbd($A9063,$N$1,3)</f>
        <v>1.405</v>
      </c>
      <c r="G9063" t="s">
        <v>26</v>
      </c>
      <c r="H9063" t="s">
        <v>13</v>
      </c>
      <c r="I9063" t="s">
        <v>13</v>
      </c>
      <c r="J9063" t="s">
        <v>13</v>
      </c>
      <c r="K9063" t="s">
        <v>15526</v>
      </c>
      <c r="L9063" t="str">
        <f>[2]!thsiFinD("ths_subject_latest_rating_yy_bond",A9063)</f>
        <v>5</v>
      </c>
      <c r="M9063" t="str">
        <f>[1]!s_info_industry_sw_2021($A9063,$N$1,1)</f>
        <v>非银金融(2021)</v>
      </c>
      <c r="O9063" t="str">
        <f>[1]!b_info_carrydate($A9063)</f>
        <v>2023-08-24</v>
      </c>
    </row>
    <row r="9064" spans="1:15" x14ac:dyDescent="0.2">
      <c r="A9064" t="s">
        <v>13032</v>
      </c>
      <c r="B9064" t="s">
        <v>13033</v>
      </c>
      <c r="C9064" s="1">
        <f>[1]!b_anal_matu_cnbd($A9064,$N$1,3)</f>
        <v>2.2848999999999999</v>
      </c>
      <c r="D9064" t="s">
        <v>32</v>
      </c>
      <c r="E9064" t="s">
        <v>12823</v>
      </c>
      <c r="F9064" s="6">
        <f>[1]!b_anal_yield_cnbd($A9064,$N$1,3)</f>
        <v>1.6420999999999999</v>
      </c>
      <c r="G9064" t="s">
        <v>26</v>
      </c>
      <c r="H9064" t="s">
        <v>13</v>
      </c>
      <c r="I9064" t="s">
        <v>13</v>
      </c>
      <c r="J9064" t="s">
        <v>13</v>
      </c>
      <c r="K9064" t="s">
        <v>15526</v>
      </c>
      <c r="L9064" t="str">
        <f>[2]!thsiFinD("ths_subject_latest_rating_yy_bond",A9064)</f>
        <v>5</v>
      </c>
      <c r="M9064" t="str">
        <f>[1]!s_info_industry_sw_2021($A9064,$N$1,1)</f>
        <v>非银金融(2021)</v>
      </c>
      <c r="O9064" t="str">
        <f>[1]!b_info_carrydate($A9064)</f>
        <v>2023-08-24</v>
      </c>
    </row>
    <row r="9065" spans="1:15" x14ac:dyDescent="0.2">
      <c r="A9065" t="s">
        <v>17413</v>
      </c>
      <c r="B9065" t="s">
        <v>17414</v>
      </c>
      <c r="C9065" s="1">
        <f>[1]!b_anal_matu_cnbd($A9065,$N$1,3)</f>
        <v>0.28489999999999999</v>
      </c>
      <c r="D9065" t="s">
        <v>32</v>
      </c>
      <c r="E9065" t="s">
        <v>17415</v>
      </c>
      <c r="F9065" s="6">
        <f>[1]!b_anal_yield_cnbd($A9065,$N$1,3)</f>
        <v>1.4135</v>
      </c>
      <c r="G9065" t="s">
        <v>11</v>
      </c>
      <c r="H9065" t="s">
        <v>13</v>
      </c>
      <c r="I9065" t="s">
        <v>13</v>
      </c>
      <c r="J9065" t="s">
        <v>13</v>
      </c>
      <c r="K9065" t="s">
        <v>10</v>
      </c>
      <c r="L9065" t="str">
        <f>[2]!thsiFinD("ths_subject_latest_rating_yy_bond",A9065)</f>
        <v>3</v>
      </c>
      <c r="M9065" t="str">
        <f>[1]!s_info_industry_sw_2021($A9065,$N$1,1)</f>
        <v>银行(2021)</v>
      </c>
      <c r="O9065" t="str">
        <f>[1]!b_info_carrydate($A9065)</f>
        <v>2023-08-24</v>
      </c>
    </row>
    <row r="9066" spans="1:15" x14ac:dyDescent="0.2">
      <c r="A9066" t="s">
        <v>17494</v>
      </c>
      <c r="B9066" t="s">
        <v>17495</v>
      </c>
      <c r="C9066" s="1">
        <f>[1]!b_anal_matu_cnbd($A9066,$N$1,3)</f>
        <v>2.2848999999999999</v>
      </c>
      <c r="D9066" t="s">
        <v>21</v>
      </c>
      <c r="E9066" t="s">
        <v>16784</v>
      </c>
      <c r="F9066" s="6">
        <f>[1]!b_anal_yield_cnbd($A9066,$N$1,3)</f>
        <v>1.6970000000000001</v>
      </c>
      <c r="G9066" t="s">
        <v>11</v>
      </c>
      <c r="H9066" t="s">
        <v>13</v>
      </c>
      <c r="I9066" t="s">
        <v>12</v>
      </c>
      <c r="J9066" t="s">
        <v>13</v>
      </c>
      <c r="K9066" t="s">
        <v>1747</v>
      </c>
      <c r="L9066" t="str">
        <f>[2]!thsiFinD("ths_subject_latest_rating_yy_bond",A9066)</f>
        <v>4</v>
      </c>
      <c r="M9066" t="str">
        <f>[1]!s_info_industry_sw_2021($A9066,$N$1,1)</f>
        <v>银行(2021)</v>
      </c>
      <c r="O9066" t="str">
        <f>[1]!b_info_carrydate($A9066)</f>
        <v>2023-08-24</v>
      </c>
    </row>
    <row r="9067" spans="1:15" x14ac:dyDescent="0.2">
      <c r="A9067" t="s">
        <v>17735</v>
      </c>
      <c r="B9067" t="s">
        <v>17736</v>
      </c>
      <c r="C9067" s="1">
        <f>[1]!b_anal_matu_cnbd($A9067,$N$1,3)</f>
        <v>0.28489999999999999</v>
      </c>
      <c r="D9067" t="s">
        <v>32</v>
      </c>
      <c r="E9067" t="s">
        <v>16906</v>
      </c>
      <c r="F9067" s="6">
        <f>[1]!b_anal_yield_cnbd($A9067,$N$1,3)</f>
        <v>1.38</v>
      </c>
      <c r="G9067" t="s">
        <v>11</v>
      </c>
      <c r="H9067" t="s">
        <v>13</v>
      </c>
      <c r="I9067" t="s">
        <v>13</v>
      </c>
      <c r="J9067" t="s">
        <v>13</v>
      </c>
      <c r="K9067" t="s">
        <v>21</v>
      </c>
      <c r="L9067" t="str">
        <f>[2]!thsiFinD("ths_subject_latest_rating_yy_bond",A9067)</f>
        <v>2</v>
      </c>
      <c r="M9067" t="str">
        <f>[1]!s_info_industry_sw_2021($A9067,$N$1,1)</f>
        <v>银行(2021)</v>
      </c>
      <c r="O9067" t="str">
        <f>[1]!b_info_carrydate($A9067)</f>
        <v>2023-08-24</v>
      </c>
    </row>
    <row r="9068" spans="1:15" x14ac:dyDescent="0.2">
      <c r="A9068" t="s">
        <v>3422</v>
      </c>
      <c r="B9068" t="s">
        <v>3423</v>
      </c>
      <c r="C9068" s="1">
        <f>[1]!b_anal_matu_cnbd($A9068,$N$1,3)</f>
        <v>0.28220000000000001</v>
      </c>
      <c r="D9068" t="s">
        <v>21</v>
      </c>
      <c r="E9068" t="s">
        <v>3424</v>
      </c>
      <c r="F9068" s="6">
        <f>[1]!b_anal_yield_cnbd($A9068,$N$1,3)</f>
        <v>1.4767999999999999</v>
      </c>
      <c r="G9068" t="s">
        <v>26</v>
      </c>
      <c r="H9068" t="s">
        <v>13</v>
      </c>
      <c r="I9068" t="s">
        <v>13</v>
      </c>
      <c r="J9068" t="s">
        <v>13</v>
      </c>
      <c r="K9068" t="s">
        <v>1760</v>
      </c>
      <c r="L9068" t="str">
        <f>[2]!thsiFinD("ths_subject_latest_rating_yy_bond",A9068)</f>
        <v>4-</v>
      </c>
      <c r="M9068" t="str">
        <f>[1]!s_info_industry_sw_2021($A9068,$N$1,1)</f>
        <v>基础化工(2021)</v>
      </c>
      <c r="O9068" t="str">
        <f>[1]!b_info_carrydate($A9068)</f>
        <v>2023-08-23</v>
      </c>
    </row>
    <row r="9069" spans="1:15" x14ac:dyDescent="0.2">
      <c r="A9069" t="s">
        <v>3425</v>
      </c>
      <c r="B9069" t="s">
        <v>3426</v>
      </c>
      <c r="C9069" s="1">
        <f>[1]!b_anal_matu_cnbd($A9069,$N$1,3)</f>
        <v>0.28220000000000001</v>
      </c>
      <c r="D9069" t="s">
        <v>17</v>
      </c>
      <c r="E9069" t="s">
        <v>3178</v>
      </c>
      <c r="F9069" s="6">
        <f>[1]!b_anal_yield_cnbd($A9069,$N$1,3)</f>
        <v>1.4568000000000001</v>
      </c>
      <c r="G9069" t="s">
        <v>26</v>
      </c>
      <c r="H9069" t="s">
        <v>13</v>
      </c>
      <c r="I9069" t="s">
        <v>13</v>
      </c>
      <c r="J9069" t="s">
        <v>13</v>
      </c>
      <c r="K9069" t="s">
        <v>15639</v>
      </c>
      <c r="L9069" t="str">
        <f>[2]!thsiFinD("ths_subject_latest_rating_yy_bond",A9069)</f>
        <v>4+</v>
      </c>
      <c r="M9069" t="str">
        <f>[1]!s_info_industry_sw_2021($A9069,$N$1,1)</f>
        <v>环保(2021)</v>
      </c>
      <c r="O9069" t="str">
        <f>[1]!b_info_carrydate($A9069)</f>
        <v>2023-08-23</v>
      </c>
    </row>
    <row r="9070" spans="1:15" x14ac:dyDescent="0.2">
      <c r="A9070" t="s">
        <v>3427</v>
      </c>
      <c r="B9070" t="s">
        <v>3428</v>
      </c>
      <c r="C9070" s="1">
        <f>[1]!b_anal_matu_cnbd($A9070,$N$1,3)</f>
        <v>0.28220000000000001</v>
      </c>
      <c r="D9070" t="s">
        <v>17</v>
      </c>
      <c r="E9070" t="s">
        <v>2525</v>
      </c>
      <c r="F9070" s="6">
        <f>[1]!b_anal_yield_cnbd($A9070,$N$1,3)</f>
        <v>1.4568000000000001</v>
      </c>
      <c r="G9070" t="s">
        <v>11</v>
      </c>
      <c r="H9070" t="s">
        <v>13</v>
      </c>
      <c r="I9070" t="s">
        <v>13</v>
      </c>
      <c r="J9070" t="s">
        <v>13</v>
      </c>
      <c r="K9070" t="s">
        <v>1747</v>
      </c>
      <c r="L9070" t="str">
        <f>[2]!thsiFinD("ths_subject_latest_rating_yy_bond",A9070)</f>
        <v>4+</v>
      </c>
      <c r="M9070" t="str">
        <f>[1]!s_info_industry_sw_2021($A9070,$N$1,1)</f>
        <v>基础化工(2021)</v>
      </c>
      <c r="O9070" t="str">
        <f>[1]!b_info_carrydate($A9070)</f>
        <v>2023-08-23</v>
      </c>
    </row>
    <row r="9071" spans="1:15" x14ac:dyDescent="0.2">
      <c r="A9071" t="s">
        <v>3429</v>
      </c>
      <c r="B9071" t="s">
        <v>3430</v>
      </c>
      <c r="C9071" s="1">
        <f>[1]!b_anal_matu_cnbd($A9071,$N$1,3)</f>
        <v>2.2822</v>
      </c>
      <c r="D9071" t="s">
        <v>17</v>
      </c>
      <c r="E9071" t="s">
        <v>2525</v>
      </c>
      <c r="F9071" s="6">
        <f>[1]!b_anal_yield_cnbd($A9071,$N$1,3)</f>
        <v>1.7303999999999999</v>
      </c>
      <c r="G9071" t="s">
        <v>11</v>
      </c>
      <c r="H9071" t="s">
        <v>13</v>
      </c>
      <c r="I9071" t="s">
        <v>13</v>
      </c>
      <c r="J9071" t="s">
        <v>13</v>
      </c>
      <c r="K9071" t="s">
        <v>1747</v>
      </c>
      <c r="L9071" t="str">
        <f>[2]!thsiFinD("ths_subject_latest_rating_yy_bond",A9071)</f>
        <v>4+</v>
      </c>
      <c r="M9071" t="str">
        <f>[1]!s_info_industry_sw_2021($A9071,$N$1,1)</f>
        <v>基础化工(2021)</v>
      </c>
      <c r="O9071" t="str">
        <f>[1]!b_info_carrydate($A9071)</f>
        <v>2023-08-23</v>
      </c>
    </row>
    <row r="9072" spans="1:15" x14ac:dyDescent="0.2">
      <c r="A9072" t="s">
        <v>3433</v>
      </c>
      <c r="B9072" t="s">
        <v>3434</v>
      </c>
      <c r="C9072" s="1">
        <f>[1]!b_anal_matu_cnbd($A9072,$N$1,3)</f>
        <v>7.2821999999999996</v>
      </c>
      <c r="D9072" t="s">
        <v>17</v>
      </c>
      <c r="E9072" t="s">
        <v>1897</v>
      </c>
      <c r="F9072" s="6">
        <f>[1]!b_anal_yield_cnbd($A9072,$N$1,3)</f>
        <v>2.1722999999999999</v>
      </c>
      <c r="G9072" t="s">
        <v>11</v>
      </c>
      <c r="H9072" t="s">
        <v>13</v>
      </c>
      <c r="I9072" t="s">
        <v>13</v>
      </c>
      <c r="J9072" t="s">
        <v>13</v>
      </c>
      <c r="K9072" t="s">
        <v>1747</v>
      </c>
      <c r="L9072" t="str">
        <f>[2]!thsiFinD("ths_subject_latest_rating_yy_bond",A9072)</f>
        <v>4</v>
      </c>
      <c r="M9072" t="str">
        <f>[1]!s_info_industry_sw_2021($A9072,$N$1,1)</f>
        <v>煤炭(2021)</v>
      </c>
      <c r="O9072" t="str">
        <f>[1]!b_info_carrydate($A9072)</f>
        <v>2023-08-23</v>
      </c>
    </row>
    <row r="9073" spans="1:15" x14ac:dyDescent="0.2">
      <c r="A9073" t="s">
        <v>3435</v>
      </c>
      <c r="B9073" t="s">
        <v>3436</v>
      </c>
      <c r="C9073" s="1">
        <f>[1]!b_anal_matu_cnbd($A9073,$N$1,3)</f>
        <v>2.2822</v>
      </c>
      <c r="D9073" t="s">
        <v>17</v>
      </c>
      <c r="E9073" t="s">
        <v>3008</v>
      </c>
      <c r="F9073" s="6">
        <f>[1]!b_anal_yield_cnbd($A9073,$N$1,3)</f>
        <v>2.0804</v>
      </c>
      <c r="G9073" t="s">
        <v>11</v>
      </c>
      <c r="H9073" t="s">
        <v>13</v>
      </c>
      <c r="I9073" t="s">
        <v>13</v>
      </c>
      <c r="J9073" t="s">
        <v>13</v>
      </c>
      <c r="K9073" t="s">
        <v>15526</v>
      </c>
      <c r="L9073" t="str">
        <f>[2]!thsiFinD("ths_subject_latest_rating_yy_bond",A9073)</f>
        <v>5+</v>
      </c>
      <c r="M9073" t="str">
        <f>[1]!s_info_industry_sw_2021($A9073,$N$1,1)</f>
        <v>交通运输(2021)</v>
      </c>
      <c r="O9073" t="str">
        <f>[1]!b_info_carrydate($A9073)</f>
        <v>2023-08-23</v>
      </c>
    </row>
    <row r="9074" spans="1:15" x14ac:dyDescent="0.2">
      <c r="A9074" t="s">
        <v>3437</v>
      </c>
      <c r="B9074" t="s">
        <v>3438</v>
      </c>
      <c r="C9074" s="1">
        <f>[1]!b_anal_matu_cnbd($A9074,$N$1,3)</f>
        <v>0.28220000000000001</v>
      </c>
      <c r="D9074" t="s">
        <v>17</v>
      </c>
      <c r="E9074" t="s">
        <v>3439</v>
      </c>
      <c r="F9074" s="6">
        <f>[1]!b_anal_yield_cnbd($A9074,$N$1,3)</f>
        <v>1.4577</v>
      </c>
      <c r="G9074" t="s">
        <v>11</v>
      </c>
      <c r="H9074" t="s">
        <v>12</v>
      </c>
      <c r="I9074" t="s">
        <v>13</v>
      </c>
      <c r="J9074" t="s">
        <v>13</v>
      </c>
      <c r="K9074" t="s">
        <v>1760</v>
      </c>
      <c r="L9074" t="str">
        <f>[2]!thsiFinD("ths_subject_latest_rating_yy_bond",A9074)</f>
        <v>4</v>
      </c>
      <c r="M9074" t="str">
        <f>[1]!s_info_industry_sw_2021($A9074,$N$1,1)</f>
        <v>建筑装饰(2021)</v>
      </c>
      <c r="O9074" t="str">
        <f>[1]!b_info_carrydate($A9074)</f>
        <v>2023-08-23</v>
      </c>
    </row>
    <row r="9075" spans="1:15" x14ac:dyDescent="0.2">
      <c r="A9075" t="s">
        <v>3442</v>
      </c>
      <c r="B9075" t="s">
        <v>3443</v>
      </c>
      <c r="C9075" s="1">
        <f>[1]!b_anal_matu_cnbd($A9075,$N$1,3)</f>
        <v>0.28220000000000001</v>
      </c>
      <c r="D9075" t="s">
        <v>50</v>
      </c>
      <c r="E9075" t="s">
        <v>1821</v>
      </c>
      <c r="F9075" s="6">
        <f>[1]!b_anal_yield_cnbd($A9075,$N$1,3)</f>
        <v>1.427</v>
      </c>
      <c r="G9075" t="s">
        <v>11</v>
      </c>
      <c r="H9075" t="s">
        <v>13</v>
      </c>
      <c r="I9075" t="s">
        <v>13</v>
      </c>
      <c r="J9075" t="s">
        <v>13</v>
      </c>
      <c r="K9075" t="s">
        <v>10</v>
      </c>
      <c r="L9075" t="str">
        <f>[2]!thsiFinD("ths_subject_latest_rating_yy_bond",A9075)</f>
        <v>3</v>
      </c>
      <c r="M9075" t="str">
        <f>[1]!s_info_industry_sw_2021($A9075,$N$1,1)</f>
        <v>无</v>
      </c>
      <c r="O9075" t="str">
        <f>[1]!b_info_carrydate($A9075)</f>
        <v>2023-08-23</v>
      </c>
    </row>
    <row r="9076" spans="1:15" x14ac:dyDescent="0.2">
      <c r="A9076" t="s">
        <v>3444</v>
      </c>
      <c r="B9076" t="s">
        <v>3445</v>
      </c>
      <c r="C9076" s="1">
        <f>[1]!b_anal_matu_cnbd($A9076,$N$1,3)</f>
        <v>0.28220000000000001</v>
      </c>
      <c r="D9076" t="s">
        <v>14</v>
      </c>
      <c r="E9076" t="s">
        <v>3446</v>
      </c>
      <c r="F9076" s="6">
        <f>[1]!b_anal_yield_cnbd($A9076,$N$1,3)</f>
        <v>1.5133000000000001</v>
      </c>
      <c r="G9076" t="s">
        <v>11</v>
      </c>
      <c r="H9076" t="s">
        <v>13</v>
      </c>
      <c r="I9076" t="s">
        <v>13</v>
      </c>
      <c r="J9076" t="s">
        <v>13</v>
      </c>
      <c r="K9076" t="s">
        <v>15639</v>
      </c>
      <c r="L9076" t="str">
        <f>[2]!thsiFinD("ths_subject_latest_rating_yy_bond",A9076)</f>
        <v>6+</v>
      </c>
      <c r="M9076" t="str">
        <f>[1]!s_info_industry_sw_2021($A9076,$N$1,1)</f>
        <v>房地产(2021)</v>
      </c>
      <c r="O9076" t="str">
        <f>[1]!b_info_carrydate($A9076)</f>
        <v>2023-08-23</v>
      </c>
    </row>
    <row r="9077" spans="1:15" x14ac:dyDescent="0.2">
      <c r="A9077" t="s">
        <v>3447</v>
      </c>
      <c r="B9077" t="s">
        <v>3448</v>
      </c>
      <c r="C9077" s="1">
        <f>[1]!b_anal_matu_cnbd($A9077,$N$1,3)</f>
        <v>0.28220000000000001</v>
      </c>
      <c r="D9077" t="s">
        <v>21</v>
      </c>
      <c r="E9077" t="s">
        <v>3449</v>
      </c>
      <c r="F9077" s="6">
        <f>[1]!b_anal_yield_cnbd($A9077,$N$1,3)</f>
        <v>1.4767999999999999</v>
      </c>
      <c r="G9077" t="s">
        <v>11</v>
      </c>
      <c r="H9077" t="s">
        <v>13</v>
      </c>
      <c r="I9077" t="s">
        <v>13</v>
      </c>
      <c r="J9077" t="s">
        <v>12</v>
      </c>
      <c r="K9077" t="s">
        <v>15525</v>
      </c>
      <c r="L9077" t="str">
        <f>[2]!thsiFinD("ths_subject_latest_rating_yy_bond",A9077)</f>
        <v>5-</v>
      </c>
      <c r="M9077" t="str">
        <f>[1]!s_info_industry_sw_2021($A9077,$N$1,1)</f>
        <v>煤炭(2021)</v>
      </c>
      <c r="O9077" t="str">
        <f>[1]!b_info_carrydate($A9077)</f>
        <v>2023-08-23</v>
      </c>
    </row>
    <row r="9078" spans="1:15" x14ac:dyDescent="0.2">
      <c r="A9078" t="s">
        <v>12996</v>
      </c>
      <c r="B9078" t="s">
        <v>12997</v>
      </c>
      <c r="C9078" s="1">
        <f>[1]!b_anal_matu_cnbd($A9078,$N$1,3)</f>
        <v>0.28220000000000001</v>
      </c>
      <c r="D9078" t="s">
        <v>17</v>
      </c>
      <c r="E9078" t="s">
        <v>59</v>
      </c>
      <c r="F9078" s="6">
        <f>[1]!b_anal_yield_cnbd($A9078,$N$1,3)</f>
        <v>1.4602999999999999</v>
      </c>
      <c r="G9078" t="s">
        <v>11</v>
      </c>
      <c r="H9078" t="s">
        <v>13</v>
      </c>
      <c r="I9078" t="s">
        <v>13</v>
      </c>
      <c r="J9078" t="s">
        <v>13</v>
      </c>
      <c r="K9078" t="s">
        <v>15525</v>
      </c>
      <c r="L9078" t="str">
        <f>[2]!thsiFinD("ths_subject_latest_rating_yy_bond",A9078)</f>
        <v>4</v>
      </c>
      <c r="M9078" t="str">
        <f>[1]!s_info_industry_sw_2021($A9078,$N$1,1)</f>
        <v>非银金融(2021)</v>
      </c>
      <c r="O9078" t="str">
        <f>[1]!b_info_carrydate($A9078)</f>
        <v>2023-08-23</v>
      </c>
    </row>
    <row r="9079" spans="1:15" x14ac:dyDescent="0.2">
      <c r="A9079" t="s">
        <v>13039</v>
      </c>
      <c r="B9079" t="s">
        <v>13040</v>
      </c>
      <c r="C9079" s="1">
        <f>[1]!b_anal_matu_cnbd($A9079,$N$1,3)</f>
        <v>0.28220000000000001</v>
      </c>
      <c r="D9079" t="s">
        <v>17</v>
      </c>
      <c r="E9079" t="s">
        <v>1809</v>
      </c>
      <c r="F9079" s="6">
        <f>[1]!b_anal_yield_cnbd($A9079,$N$1,3)</f>
        <v>1.4602999999999999</v>
      </c>
      <c r="G9079" t="s">
        <v>11</v>
      </c>
      <c r="H9079" t="s">
        <v>13</v>
      </c>
      <c r="I9079" t="s">
        <v>13</v>
      </c>
      <c r="J9079" t="s">
        <v>13</v>
      </c>
      <c r="K9079" t="s">
        <v>1760</v>
      </c>
      <c r="L9079" t="str">
        <f>[2]!thsiFinD("ths_subject_latest_rating_yy_bond",A9079)</f>
        <v>4+</v>
      </c>
      <c r="M9079" t="str">
        <f>[1]!s_info_industry_sw_2021($A9079,$N$1,1)</f>
        <v>综合(2021)</v>
      </c>
      <c r="O9079" t="str">
        <f>[1]!b_info_carrydate($A9079)</f>
        <v>2023-08-23</v>
      </c>
    </row>
    <row r="9080" spans="1:15" x14ac:dyDescent="0.2">
      <c r="A9080" t="s">
        <v>13054</v>
      </c>
      <c r="B9080" t="s">
        <v>13055</v>
      </c>
      <c r="C9080" s="1">
        <f>[1]!b_anal_matu_cnbd($A9080,$N$1,3)</f>
        <v>0.28220000000000001</v>
      </c>
      <c r="D9080" t="s">
        <v>17</v>
      </c>
      <c r="E9080" t="s">
        <v>13056</v>
      </c>
      <c r="F9080" s="6">
        <f>[1]!b_anal_yield_cnbd($A9080,$N$1,3)</f>
        <v>1.4602999999999999</v>
      </c>
      <c r="G9080" t="s">
        <v>11</v>
      </c>
      <c r="H9080" t="s">
        <v>13</v>
      </c>
      <c r="I9080" t="s">
        <v>13</v>
      </c>
      <c r="J9080" t="s">
        <v>13</v>
      </c>
      <c r="K9080" t="s">
        <v>1747</v>
      </c>
      <c r="L9080" t="str">
        <f>[2]!thsiFinD("ths_subject_latest_rating_yy_bond",A9080)</f>
        <v>4+</v>
      </c>
      <c r="M9080" t="str">
        <f>[1]!s_info_industry_sw_2021($A9080,$N$1,1)</f>
        <v>非银金融(2021)</v>
      </c>
      <c r="O9080" t="str">
        <f>[1]!b_info_carrydate($A9080)</f>
        <v>2023-08-23</v>
      </c>
    </row>
    <row r="9081" spans="1:15" x14ac:dyDescent="0.2">
      <c r="A9081" t="s">
        <v>3431</v>
      </c>
      <c r="B9081" t="s">
        <v>3432</v>
      </c>
      <c r="C9081" s="1">
        <f>[1]!b_anal_matu_cnbd($A9081,$N$1,3)</f>
        <v>0.27950000000000003</v>
      </c>
      <c r="D9081" t="s">
        <v>17</v>
      </c>
      <c r="E9081" t="s">
        <v>1809</v>
      </c>
      <c r="F9081" s="6">
        <f>[1]!b_anal_yield_cnbd($A9081,$N$1,3)</f>
        <v>1.4568000000000001</v>
      </c>
      <c r="G9081" t="s">
        <v>11</v>
      </c>
      <c r="H9081" t="s">
        <v>13</v>
      </c>
      <c r="I9081" t="s">
        <v>13</v>
      </c>
      <c r="J9081" t="s">
        <v>13</v>
      </c>
      <c r="K9081" t="s">
        <v>1760</v>
      </c>
      <c r="L9081" t="str">
        <f>[2]!thsiFinD("ths_subject_latest_rating_yy_bond",A9081)</f>
        <v>4+</v>
      </c>
      <c r="M9081" t="str">
        <f>[1]!s_info_industry_sw_2021($A9081,$N$1,1)</f>
        <v>综合(2021)</v>
      </c>
      <c r="O9081" t="str">
        <f>[1]!b_info_carrydate($A9081)</f>
        <v>2023-08-22</v>
      </c>
    </row>
    <row r="9082" spans="1:15" x14ac:dyDescent="0.2">
      <c r="A9082" t="s">
        <v>3440</v>
      </c>
      <c r="B9082" t="s">
        <v>3441</v>
      </c>
      <c r="C9082" s="1">
        <f>[1]!b_anal_matu_cnbd($A9082,$N$1,3)</f>
        <v>0.27950000000000003</v>
      </c>
      <c r="D9082" t="s">
        <v>21</v>
      </c>
      <c r="E9082" t="s">
        <v>3059</v>
      </c>
      <c r="F9082" s="6">
        <f>[1]!b_anal_yield_cnbd($A9082,$N$1,3)</f>
        <v>1.585</v>
      </c>
      <c r="G9082" t="s">
        <v>11</v>
      </c>
      <c r="H9082" t="s">
        <v>12</v>
      </c>
      <c r="I9082" t="s">
        <v>13</v>
      </c>
      <c r="J9082" t="s">
        <v>13</v>
      </c>
      <c r="K9082" t="s">
        <v>15639</v>
      </c>
      <c r="L9082" t="str">
        <f>[2]!thsiFinD("ths_subject_latest_rating_yy_bond",A9082)</f>
        <v>5-</v>
      </c>
      <c r="M9082" t="str">
        <f>[1]!s_info_industry_sw_2021($A9082,$N$1,1)</f>
        <v>建筑装饰(2021)</v>
      </c>
      <c r="O9082" t="str">
        <f>[1]!b_info_carrydate($A9082)</f>
        <v>2023-08-22</v>
      </c>
    </row>
    <row r="9083" spans="1:15" x14ac:dyDescent="0.2">
      <c r="A9083" t="s">
        <v>13043</v>
      </c>
      <c r="B9083" t="s">
        <v>13044</v>
      </c>
      <c r="C9083" s="1">
        <f>[1]!b_anal_matu_cnbd($A9083,$N$1,3)</f>
        <v>2.2795000000000001</v>
      </c>
      <c r="D9083" t="s">
        <v>50</v>
      </c>
      <c r="E9083" t="s">
        <v>1107</v>
      </c>
      <c r="F9083" s="6">
        <f>[1]!b_anal_yield_cnbd($A9083,$N$1,3)</f>
        <v>1.7683</v>
      </c>
      <c r="G9083" t="s">
        <v>11</v>
      </c>
      <c r="H9083" t="s">
        <v>13</v>
      </c>
      <c r="I9083" t="s">
        <v>13</v>
      </c>
      <c r="J9083" t="s">
        <v>13</v>
      </c>
      <c r="K9083" t="s">
        <v>445</v>
      </c>
      <c r="L9083" t="str">
        <f>[2]!thsiFinD("ths_subject_latest_rating_yy_bond",A9083)</f>
        <v>3</v>
      </c>
      <c r="M9083" t="str">
        <f>[1]!s_info_industry_sw_2021($A9083,$N$1,1)</f>
        <v>房地产(2021)</v>
      </c>
      <c r="O9083" t="str">
        <f>[1]!b_info_carrydate($A9083)</f>
        <v>2023-08-22</v>
      </c>
    </row>
    <row r="9084" spans="1:15" x14ac:dyDescent="0.2">
      <c r="A9084" t="s">
        <v>13045</v>
      </c>
      <c r="B9084" t="s">
        <v>13046</v>
      </c>
      <c r="C9084" s="1">
        <f>[1]!b_anal_matu_cnbd($A9084,$N$1,3)</f>
        <v>7.2794999999999996</v>
      </c>
      <c r="D9084" t="s">
        <v>50</v>
      </c>
      <c r="E9084" t="s">
        <v>1107</v>
      </c>
      <c r="F9084" s="6">
        <f>[1]!b_anal_yield_cnbd($A9084,$N$1,3)</f>
        <v>2.2040999999999999</v>
      </c>
      <c r="G9084" t="s">
        <v>11</v>
      </c>
      <c r="H9084" t="s">
        <v>13</v>
      </c>
      <c r="I9084" t="s">
        <v>13</v>
      </c>
      <c r="J9084" t="s">
        <v>13</v>
      </c>
      <c r="K9084" t="s">
        <v>445</v>
      </c>
      <c r="L9084" t="str">
        <f>[2]!thsiFinD("ths_subject_latest_rating_yy_bond",A9084)</f>
        <v>3</v>
      </c>
      <c r="M9084" t="str">
        <f>[1]!s_info_industry_sw_2021($A9084,$N$1,1)</f>
        <v>房地产(2021)</v>
      </c>
      <c r="O9084" t="str">
        <f>[1]!b_info_carrydate($A9084)</f>
        <v>2023-08-22</v>
      </c>
    </row>
    <row r="9085" spans="1:15" x14ac:dyDescent="0.2">
      <c r="A9085" t="s">
        <v>14415</v>
      </c>
      <c r="B9085" t="s">
        <v>14416</v>
      </c>
      <c r="C9085" s="1">
        <f>[1]!b_anal_matu_cnbd($A9085,$N$1,3)</f>
        <v>0.27950000000000003</v>
      </c>
      <c r="D9085" t="s">
        <v>32</v>
      </c>
      <c r="E9085" t="s">
        <v>2197</v>
      </c>
      <c r="F9085" s="6">
        <f>[1]!b_anal_yield_cnbd($A9085,$N$1,3)</f>
        <v>1.5203</v>
      </c>
      <c r="G9085" t="s">
        <v>26</v>
      </c>
      <c r="H9085" t="s">
        <v>13</v>
      </c>
      <c r="I9085" t="s">
        <v>13</v>
      </c>
      <c r="J9085" t="s">
        <v>13</v>
      </c>
      <c r="K9085" t="s">
        <v>1747</v>
      </c>
      <c r="L9085" t="str">
        <f>[2]!thsiFinD("ths_subject_latest_rating_yy_bond",A9085)</f>
        <v>3</v>
      </c>
      <c r="M9085" t="str">
        <f>[1]!s_info_industry_sw_2021($A9085,$N$1,1)</f>
        <v>房地产(2021)</v>
      </c>
      <c r="O9085" t="str">
        <f>[1]!b_info_carrydate($A9085)</f>
        <v>2023-08-22</v>
      </c>
    </row>
    <row r="9086" spans="1:15" x14ac:dyDescent="0.2">
      <c r="A9086" t="s">
        <v>14417</v>
      </c>
      <c r="B9086" t="s">
        <v>14418</v>
      </c>
      <c r="C9086" s="1">
        <f>[1]!b_anal_matu_cnbd($A9086,$N$1,3)</f>
        <v>2.2795000000000001</v>
      </c>
      <c r="D9086" t="s">
        <v>32</v>
      </c>
      <c r="E9086" t="s">
        <v>2197</v>
      </c>
      <c r="F9086" s="6">
        <f>[1]!b_anal_yield_cnbd($A9086,$N$1,3)</f>
        <v>1.9398</v>
      </c>
      <c r="G9086" t="s">
        <v>26</v>
      </c>
      <c r="H9086" t="s">
        <v>13</v>
      </c>
      <c r="I9086" t="s">
        <v>13</v>
      </c>
      <c r="J9086" t="s">
        <v>13</v>
      </c>
      <c r="K9086" t="s">
        <v>1747</v>
      </c>
      <c r="L9086" t="str">
        <f>[2]!thsiFinD("ths_subject_latest_rating_yy_bond",A9086)</f>
        <v>3</v>
      </c>
      <c r="M9086" t="str">
        <f>[1]!s_info_industry_sw_2021($A9086,$N$1,1)</f>
        <v>房地产(2021)</v>
      </c>
      <c r="O9086" t="str">
        <f>[1]!b_info_carrydate($A9086)</f>
        <v>2023-08-22</v>
      </c>
    </row>
    <row r="9087" spans="1:15" x14ac:dyDescent="0.2">
      <c r="A9087" t="s">
        <v>14425</v>
      </c>
      <c r="B9087" t="s">
        <v>14426</v>
      </c>
      <c r="C9087" s="1">
        <f>[1]!b_anal_matu_cnbd($A9087,$N$1,3)</f>
        <v>0.27950000000000003</v>
      </c>
      <c r="D9087" t="s">
        <v>32</v>
      </c>
      <c r="E9087" t="s">
        <v>4649</v>
      </c>
      <c r="F9087" s="6">
        <f>[1]!b_anal_yield_cnbd($A9087,$N$1,3)</f>
        <v>1.4903</v>
      </c>
      <c r="G9087" t="s">
        <v>26</v>
      </c>
      <c r="H9087" t="s">
        <v>13</v>
      </c>
      <c r="I9087" t="s">
        <v>13</v>
      </c>
      <c r="J9087" t="s">
        <v>13</v>
      </c>
      <c r="K9087" t="s">
        <v>15526</v>
      </c>
      <c r="L9087" t="str">
        <f>[2]!thsiFinD("ths_subject_latest_rating_yy_bond",A9087)</f>
        <v>4-</v>
      </c>
      <c r="M9087" t="str">
        <f>[1]!s_info_industry_sw_2021($A9087,$N$1,1)</f>
        <v>建筑装饰(2021)</v>
      </c>
      <c r="O9087" t="str">
        <f>[1]!b_info_carrydate($A9087)</f>
        <v>2023-08-22</v>
      </c>
    </row>
    <row r="9088" spans="1:15" x14ac:dyDescent="0.2">
      <c r="A9088" t="s">
        <v>3401</v>
      </c>
      <c r="B9088" t="s">
        <v>3402</v>
      </c>
      <c r="C9088" s="1">
        <f>[1]!b_anal_matu_cnbd($A9088,$N$1,3)</f>
        <v>2.2766999999999999</v>
      </c>
      <c r="D9088" t="s">
        <v>17</v>
      </c>
      <c r="E9088" t="s">
        <v>2108</v>
      </c>
      <c r="F9088" s="6">
        <f>[1]!b_anal_yield_cnbd($A9088,$N$1,3)</f>
        <v>1.7299</v>
      </c>
      <c r="G9088" t="s">
        <v>11</v>
      </c>
      <c r="H9088" t="s">
        <v>13</v>
      </c>
      <c r="I9088" t="s">
        <v>13</v>
      </c>
      <c r="J9088" t="s">
        <v>13</v>
      </c>
      <c r="K9088" t="s">
        <v>445</v>
      </c>
      <c r="L9088" t="str">
        <f>[2]!thsiFinD("ths_subject_latest_rating_yy_bond",A9088)</f>
        <v>4</v>
      </c>
      <c r="M9088" t="str">
        <f>[1]!s_info_industry_sw_2021($A9088,$N$1,1)</f>
        <v>煤炭(2021)</v>
      </c>
      <c r="O9088" t="str">
        <f>[1]!b_info_carrydate($A9088)</f>
        <v>2023-08-21</v>
      </c>
    </row>
    <row r="9089" spans="1:15" x14ac:dyDescent="0.2">
      <c r="A9089" t="s">
        <v>3403</v>
      </c>
      <c r="B9089" t="s">
        <v>3404</v>
      </c>
      <c r="C9089" s="1">
        <f>[1]!b_anal_matu_cnbd($A9089,$N$1,3)</f>
        <v>0.2767</v>
      </c>
      <c r="D9089" t="s">
        <v>32</v>
      </c>
      <c r="E9089" t="s">
        <v>3405</v>
      </c>
      <c r="F9089" s="6">
        <f>[1]!b_anal_yield_cnbd($A9089,$N$1,3)</f>
        <v>1.4363999999999999</v>
      </c>
      <c r="G9089" t="s">
        <v>11</v>
      </c>
      <c r="H9089" t="s">
        <v>13</v>
      </c>
      <c r="I9089" t="s">
        <v>13</v>
      </c>
      <c r="J9089" t="s">
        <v>13</v>
      </c>
      <c r="K9089" t="s">
        <v>10</v>
      </c>
      <c r="L9089" t="str">
        <f>[2]!thsiFinD("ths_subject_latest_rating_yy_bond",A9089)</f>
        <v>3</v>
      </c>
      <c r="M9089" t="str">
        <f>[1]!s_info_industry_sw_2021($A9089,$N$1,1)</f>
        <v>交通运输(2021)</v>
      </c>
      <c r="O9089" t="str">
        <f>[1]!b_info_carrydate($A9089)</f>
        <v>2023-08-21</v>
      </c>
    </row>
    <row r="9090" spans="1:15" x14ac:dyDescent="0.2">
      <c r="A9090" t="s">
        <v>3406</v>
      </c>
      <c r="B9090" t="s">
        <v>3407</v>
      </c>
      <c r="C9090" s="1">
        <f>[1]!b_anal_matu_cnbd($A9090,$N$1,3)</f>
        <v>0.2767</v>
      </c>
      <c r="D9090" t="s">
        <v>17</v>
      </c>
      <c r="E9090" t="s">
        <v>3408</v>
      </c>
      <c r="F9090" s="6">
        <f>[1]!b_anal_yield_cnbd($A9090,$N$1,3)</f>
        <v>1.5099</v>
      </c>
      <c r="G9090" t="s">
        <v>11</v>
      </c>
      <c r="H9090" t="s">
        <v>13</v>
      </c>
      <c r="I9090" t="s">
        <v>13</v>
      </c>
      <c r="J9090" t="s">
        <v>13</v>
      </c>
      <c r="K9090" t="s">
        <v>15639</v>
      </c>
      <c r="L9090" t="str">
        <f>[2]!thsiFinD("ths_subject_latest_rating_yy_bond",A9090)</f>
        <v>5</v>
      </c>
      <c r="M9090" t="str">
        <f>[1]!s_info_industry_sw_2021($A9090,$N$1,1)</f>
        <v>非银金融(2021)</v>
      </c>
      <c r="O9090" t="str">
        <f>[1]!b_info_carrydate($A9090)</f>
        <v>2023-08-21</v>
      </c>
    </row>
    <row r="9091" spans="1:15" x14ac:dyDescent="0.2">
      <c r="A9091" t="s">
        <v>3409</v>
      </c>
      <c r="B9091" t="s">
        <v>3410</v>
      </c>
      <c r="C9091" s="1">
        <f>[1]!b_anal_matu_cnbd($A9091,$N$1,3)</f>
        <v>0.2767</v>
      </c>
      <c r="D9091" t="s">
        <v>17</v>
      </c>
      <c r="E9091" t="s">
        <v>3372</v>
      </c>
      <c r="F9091" s="6">
        <f>[1]!b_anal_yield_cnbd($A9091,$N$1,3)</f>
        <v>1.4863999999999999</v>
      </c>
      <c r="G9091" t="s">
        <v>11</v>
      </c>
      <c r="H9091" t="s">
        <v>13</v>
      </c>
      <c r="I9091" t="s">
        <v>13</v>
      </c>
      <c r="J9091" t="s">
        <v>13</v>
      </c>
      <c r="K9091" t="s">
        <v>15525</v>
      </c>
      <c r="L9091" t="str">
        <f>[2]!thsiFinD("ths_subject_latest_rating_yy_bond",A9091)</f>
        <v>5-</v>
      </c>
      <c r="M9091" t="str">
        <f>[1]!s_info_industry_sw_2021($A9091,$N$1,1)</f>
        <v>钢铁(2021)</v>
      </c>
      <c r="O9091" t="str">
        <f>[1]!b_info_carrydate($A9091)</f>
        <v>2023-08-21</v>
      </c>
    </row>
    <row r="9092" spans="1:15" x14ac:dyDescent="0.2">
      <c r="A9092" t="s">
        <v>3411</v>
      </c>
      <c r="B9092" t="s">
        <v>3412</v>
      </c>
      <c r="C9092" s="1">
        <f>[1]!b_anal_matu_cnbd($A9092,$N$1,3)</f>
        <v>0.2767</v>
      </c>
      <c r="D9092" t="s">
        <v>21</v>
      </c>
      <c r="E9092" t="s">
        <v>1074</v>
      </c>
      <c r="F9092" s="6">
        <f>[1]!b_anal_yield_cnbd($A9092,$N$1,3)</f>
        <v>1.4844999999999999</v>
      </c>
      <c r="G9092" t="s">
        <v>11</v>
      </c>
      <c r="H9092" t="s">
        <v>13</v>
      </c>
      <c r="I9092" t="s">
        <v>13</v>
      </c>
      <c r="J9092" t="s">
        <v>13</v>
      </c>
      <c r="K9092" t="s">
        <v>15639</v>
      </c>
      <c r="L9092" t="str">
        <f>[2]!thsiFinD("ths_subject_latest_rating_yy_bond",A9092)</f>
        <v>5</v>
      </c>
      <c r="M9092" t="str">
        <f>[1]!s_info_industry_sw_2021($A9092,$N$1,1)</f>
        <v>房地产(2021)</v>
      </c>
      <c r="O9092" t="str">
        <f>[1]!b_info_carrydate($A9092)</f>
        <v>2023-08-21</v>
      </c>
    </row>
    <row r="9093" spans="1:15" x14ac:dyDescent="0.2">
      <c r="A9093" t="s">
        <v>3415</v>
      </c>
      <c r="B9093" t="s">
        <v>3416</v>
      </c>
      <c r="C9093" s="1">
        <f>[1]!b_anal_matu_cnbd($A9093,$N$1,3)</f>
        <v>0.2767</v>
      </c>
      <c r="D9093" t="s">
        <v>21</v>
      </c>
      <c r="E9093" t="s">
        <v>3417</v>
      </c>
      <c r="F9093" s="6">
        <f>[1]!b_anal_yield_cnbd($A9093,$N$1,3)</f>
        <v>1.4844999999999999</v>
      </c>
      <c r="G9093" t="s">
        <v>11</v>
      </c>
      <c r="H9093" t="s">
        <v>12</v>
      </c>
      <c r="I9093" t="s">
        <v>13</v>
      </c>
      <c r="J9093" t="s">
        <v>13</v>
      </c>
      <c r="K9093" t="s">
        <v>15639</v>
      </c>
      <c r="L9093" t="str">
        <f>[2]!thsiFinD("ths_subject_latest_rating_yy_bond",A9093)</f>
        <v>6+</v>
      </c>
      <c r="M9093" t="str">
        <f>[1]!s_info_industry_sw_2021($A9093,$N$1,1)</f>
        <v>建筑装饰(2021)</v>
      </c>
      <c r="O9093" t="str">
        <f>[1]!b_info_carrydate($A9093)</f>
        <v>2023-08-21</v>
      </c>
    </row>
    <row r="9094" spans="1:15" x14ac:dyDescent="0.2">
      <c r="A9094" t="s">
        <v>3418</v>
      </c>
      <c r="B9094" t="s">
        <v>3419</v>
      </c>
      <c r="C9094" s="1">
        <f>[1]!b_anal_matu_cnbd($A9094,$N$1,3)</f>
        <v>2.2766999999999999</v>
      </c>
      <c r="D9094" t="s">
        <v>307</v>
      </c>
      <c r="E9094" t="s">
        <v>3253</v>
      </c>
      <c r="F9094" s="6">
        <f>[1]!b_anal_yield_cnbd($A9094,$N$1,3)</f>
        <v>1.6677</v>
      </c>
      <c r="G9094" t="s">
        <v>26</v>
      </c>
      <c r="H9094" t="s">
        <v>13</v>
      </c>
      <c r="I9094" t="s">
        <v>13</v>
      </c>
      <c r="J9094" t="s">
        <v>13</v>
      </c>
      <c r="K9094" t="s">
        <v>50</v>
      </c>
      <c r="L9094" t="str">
        <f>[2]!thsiFinD("ths_subject_latest_rating_yy_bond",A9094)</f>
        <v>1</v>
      </c>
      <c r="M9094" t="str">
        <f>[1]!s_info_industry_sw_2021($A9094,$N$1,1)</f>
        <v>非银金融(2021)</v>
      </c>
      <c r="O9094" t="str">
        <f>[1]!b_info_carrydate($A9094)</f>
        <v>2023-08-21</v>
      </c>
    </row>
    <row r="9095" spans="1:15" x14ac:dyDescent="0.2">
      <c r="A9095" t="s">
        <v>3420</v>
      </c>
      <c r="B9095" t="s">
        <v>3421</v>
      </c>
      <c r="C9095" s="1">
        <f>[1]!b_anal_matu_cnbd($A9095,$N$1,3)</f>
        <v>0.2767</v>
      </c>
      <c r="D9095" t="s">
        <v>17</v>
      </c>
      <c r="E9095" t="s">
        <v>2262</v>
      </c>
      <c r="F9095" s="6">
        <f>[1]!b_anal_yield_cnbd($A9095,$N$1,3)</f>
        <v>1.4573</v>
      </c>
      <c r="G9095" t="s">
        <v>11</v>
      </c>
      <c r="H9095" t="s">
        <v>12</v>
      </c>
      <c r="I9095" t="s">
        <v>13</v>
      </c>
      <c r="J9095" t="s">
        <v>13</v>
      </c>
      <c r="K9095" t="s">
        <v>15525</v>
      </c>
      <c r="L9095" t="str">
        <f>[2]!thsiFinD("ths_subject_latest_rating_yy_bond",A9095)</f>
        <v>5+</v>
      </c>
      <c r="M9095" t="str">
        <f>[1]!s_info_industry_sw_2021($A9095,$N$1,1)</f>
        <v>房地产(2021)</v>
      </c>
      <c r="O9095" t="str">
        <f>[1]!b_info_carrydate($A9095)</f>
        <v>2023-08-21</v>
      </c>
    </row>
    <row r="9096" spans="1:15" x14ac:dyDescent="0.2">
      <c r="A9096" t="s">
        <v>13010</v>
      </c>
      <c r="B9096" t="s">
        <v>13011</v>
      </c>
      <c r="C9096" s="1">
        <f>[1]!b_anal_matu_cnbd($A9096,$N$1,3)</f>
        <v>2.2766999999999999</v>
      </c>
      <c r="D9096" t="s">
        <v>50</v>
      </c>
      <c r="E9096" t="s">
        <v>1655</v>
      </c>
      <c r="F9096" s="6">
        <f>[1]!b_anal_yield_cnbd($A9096,$N$1,3)</f>
        <v>1.6211</v>
      </c>
      <c r="G9096" t="s">
        <v>11</v>
      </c>
      <c r="H9096" t="s">
        <v>13</v>
      </c>
      <c r="I9096" t="s">
        <v>13</v>
      </c>
      <c r="J9096" t="s">
        <v>13</v>
      </c>
      <c r="K9096" t="s">
        <v>445</v>
      </c>
      <c r="L9096" t="str">
        <f>[2]!thsiFinD("ths_subject_latest_rating_yy_bond",A9096)</f>
        <v>3</v>
      </c>
      <c r="M9096" t="str">
        <f>[1]!s_info_industry_sw_2021($A9096,$N$1,1)</f>
        <v>非银金融(2021)</v>
      </c>
      <c r="O9096" t="str">
        <f>[1]!b_info_carrydate($A9096)</f>
        <v>2023-08-21</v>
      </c>
    </row>
    <row r="9097" spans="1:15" x14ac:dyDescent="0.2">
      <c r="A9097" t="s">
        <v>13012</v>
      </c>
      <c r="B9097" t="s">
        <v>13013</v>
      </c>
      <c r="C9097" s="1">
        <f>[1]!b_anal_matu_cnbd($A9097,$N$1,3)</f>
        <v>7.2766999999999999</v>
      </c>
      <c r="D9097" t="s">
        <v>50</v>
      </c>
      <c r="E9097" t="s">
        <v>1655</v>
      </c>
      <c r="F9097" s="6">
        <f>[1]!b_anal_yield_cnbd($A9097,$N$1,3)</f>
        <v>1.9475</v>
      </c>
      <c r="G9097" t="s">
        <v>11</v>
      </c>
      <c r="H9097" t="s">
        <v>13</v>
      </c>
      <c r="I9097" t="s">
        <v>13</v>
      </c>
      <c r="J9097" t="s">
        <v>13</v>
      </c>
      <c r="K9097" t="s">
        <v>445</v>
      </c>
      <c r="L9097" t="str">
        <f>[2]!thsiFinD("ths_subject_latest_rating_yy_bond",A9097)</f>
        <v>3</v>
      </c>
      <c r="M9097" t="str">
        <f>[1]!s_info_industry_sw_2021($A9097,$N$1,1)</f>
        <v>非银金融(2021)</v>
      </c>
      <c r="O9097" t="str">
        <f>[1]!b_info_carrydate($A9097)</f>
        <v>2023-08-21</v>
      </c>
    </row>
    <row r="9098" spans="1:15" x14ac:dyDescent="0.2">
      <c r="A9098" t="s">
        <v>13014</v>
      </c>
      <c r="B9098" t="s">
        <v>13015</v>
      </c>
      <c r="C9098" s="1">
        <f>[1]!b_anal_matu_cnbd($A9098,$N$1,3)</f>
        <v>7.2766999999999999</v>
      </c>
      <c r="D9098" t="s">
        <v>17</v>
      </c>
      <c r="E9098" t="s">
        <v>245</v>
      </c>
      <c r="F9098" s="6">
        <f>[1]!b_anal_yield_cnbd($A9098,$N$1,3)</f>
        <v>2.1574</v>
      </c>
      <c r="G9098" t="s">
        <v>11</v>
      </c>
      <c r="H9098" t="s">
        <v>13</v>
      </c>
      <c r="I9098" t="s">
        <v>13</v>
      </c>
      <c r="J9098" t="s">
        <v>13</v>
      </c>
      <c r="K9098" t="s">
        <v>1747</v>
      </c>
      <c r="L9098" t="str">
        <f>[2]!thsiFinD("ths_subject_latest_rating_yy_bond",A9098)</f>
        <v>3</v>
      </c>
      <c r="M9098" t="str">
        <f>[1]!s_info_industry_sw_2021($A9098,$N$1,1)</f>
        <v>交通运输(2021)</v>
      </c>
      <c r="O9098" t="str">
        <f>[1]!b_info_carrydate($A9098)</f>
        <v>2023-08-21</v>
      </c>
    </row>
    <row r="9099" spans="1:15" x14ac:dyDescent="0.2">
      <c r="A9099" t="s">
        <v>13016</v>
      </c>
      <c r="B9099" t="s">
        <v>13017</v>
      </c>
      <c r="C9099" s="1">
        <f>[1]!b_anal_matu_cnbd($A9099,$N$1,3)</f>
        <v>0.2767</v>
      </c>
      <c r="D9099" t="s">
        <v>32</v>
      </c>
      <c r="E9099" t="s">
        <v>13018</v>
      </c>
      <c r="F9099" s="6">
        <f>[1]!b_anal_yield_cnbd($A9099,$N$1,3)</f>
        <v>1.4044000000000001</v>
      </c>
      <c r="G9099" t="s">
        <v>26</v>
      </c>
      <c r="H9099" t="s">
        <v>13</v>
      </c>
      <c r="I9099" t="s">
        <v>13</v>
      </c>
      <c r="J9099" t="s">
        <v>13</v>
      </c>
      <c r="K9099" t="s">
        <v>15525</v>
      </c>
      <c r="L9099" t="str">
        <f>[2]!thsiFinD("ths_subject_latest_rating_yy_bond",A9099)</f>
        <v>3</v>
      </c>
      <c r="M9099" t="str">
        <f>[1]!s_info_industry_sw_2021($A9099,$N$1,1)</f>
        <v>非银金融(2021)</v>
      </c>
      <c r="O9099" t="str">
        <f>[1]!b_info_carrydate($A9099)</f>
        <v>2023-08-21</v>
      </c>
    </row>
    <row r="9100" spans="1:15" x14ac:dyDescent="0.2">
      <c r="A9100" t="s">
        <v>13019</v>
      </c>
      <c r="B9100" t="s">
        <v>13020</v>
      </c>
      <c r="C9100" s="1">
        <f>[1]!b_anal_matu_cnbd($A9100,$N$1,3)</f>
        <v>2.2766999999999999</v>
      </c>
      <c r="D9100" t="s">
        <v>32</v>
      </c>
      <c r="E9100" t="s">
        <v>13018</v>
      </c>
      <c r="F9100" s="6">
        <f>[1]!b_anal_yield_cnbd($A9100,$N$1,3)</f>
        <v>1.6413</v>
      </c>
      <c r="G9100" t="s">
        <v>26</v>
      </c>
      <c r="H9100" t="s">
        <v>13</v>
      </c>
      <c r="I9100" t="s">
        <v>13</v>
      </c>
      <c r="J9100" t="s">
        <v>13</v>
      </c>
      <c r="K9100" t="s">
        <v>15525</v>
      </c>
      <c r="L9100" t="str">
        <f>[2]!thsiFinD("ths_subject_latest_rating_yy_bond",A9100)</f>
        <v>3</v>
      </c>
      <c r="M9100" t="str">
        <f>[1]!s_info_industry_sw_2021($A9100,$N$1,1)</f>
        <v>非银金融(2021)</v>
      </c>
      <c r="O9100" t="str">
        <f>[1]!b_info_carrydate($A9100)</f>
        <v>2023-08-21</v>
      </c>
    </row>
    <row r="9101" spans="1:15" x14ac:dyDescent="0.2">
      <c r="A9101" t="s">
        <v>13026</v>
      </c>
      <c r="B9101" t="s">
        <v>13027</v>
      </c>
      <c r="C9101" s="1">
        <f>[1]!b_anal_matu_cnbd($A9101,$N$1,3)</f>
        <v>0.2767</v>
      </c>
      <c r="D9101" t="s">
        <v>50</v>
      </c>
      <c r="E9101" t="s">
        <v>2849</v>
      </c>
      <c r="F9101" s="6">
        <f>[1]!b_anal_yield_cnbd($A9101,$N$1,3)</f>
        <v>1.411</v>
      </c>
      <c r="G9101" t="s">
        <v>26</v>
      </c>
      <c r="H9101" t="s">
        <v>13</v>
      </c>
      <c r="I9101" t="s">
        <v>13</v>
      </c>
      <c r="J9101" t="s">
        <v>12</v>
      </c>
      <c r="K9101" t="s">
        <v>50</v>
      </c>
      <c r="L9101" t="str">
        <f>[2]!thsiFinD("ths_subject_latest_rating_yy_bond",A9101)</f>
        <v>2</v>
      </c>
      <c r="M9101" t="str">
        <f>[1]!s_info_industry_sw_2021($A9101,$N$1,1)</f>
        <v>综合(2021)</v>
      </c>
      <c r="O9101" t="str">
        <f>[1]!b_info_carrydate($A9101)</f>
        <v>2023-08-21</v>
      </c>
    </row>
    <row r="9102" spans="1:15" x14ac:dyDescent="0.2">
      <c r="A9102" t="s">
        <v>13028</v>
      </c>
      <c r="B9102" t="s">
        <v>13029</v>
      </c>
      <c r="C9102" s="1">
        <f>[1]!b_anal_matu_cnbd($A9102,$N$1,3)</f>
        <v>7.2766999999999999</v>
      </c>
      <c r="D9102" t="s">
        <v>50</v>
      </c>
      <c r="E9102" t="s">
        <v>2849</v>
      </c>
      <c r="F9102" s="6">
        <f>[1]!b_anal_yield_cnbd($A9102,$N$1,3)</f>
        <v>2.0305</v>
      </c>
      <c r="G9102" t="s">
        <v>26</v>
      </c>
      <c r="H9102" t="s">
        <v>13</v>
      </c>
      <c r="I9102" t="s">
        <v>13</v>
      </c>
      <c r="J9102" t="s">
        <v>12</v>
      </c>
      <c r="K9102" t="s">
        <v>50</v>
      </c>
      <c r="L9102" t="str">
        <f>[2]!thsiFinD("ths_subject_latest_rating_yy_bond",A9102)</f>
        <v>2</v>
      </c>
      <c r="M9102" t="str">
        <f>[1]!s_info_industry_sw_2021($A9102,$N$1,1)</f>
        <v>综合(2021)</v>
      </c>
      <c r="O9102" t="str">
        <f>[1]!b_info_carrydate($A9102)</f>
        <v>2023-08-21</v>
      </c>
    </row>
    <row r="9103" spans="1:15" x14ac:dyDescent="0.2">
      <c r="A9103" t="s">
        <v>14421</v>
      </c>
      <c r="B9103" t="s">
        <v>14422</v>
      </c>
      <c r="C9103" s="1">
        <f>[1]!b_anal_matu_cnbd($A9103,$N$1,3)</f>
        <v>0.2767</v>
      </c>
      <c r="D9103" t="s">
        <v>32</v>
      </c>
      <c r="E9103" t="s">
        <v>6051</v>
      </c>
      <c r="F9103" s="6">
        <f>[1]!b_anal_yield_cnbd($A9103,$N$1,3)</f>
        <v>1.421</v>
      </c>
      <c r="G9103" t="s">
        <v>26</v>
      </c>
      <c r="H9103" t="s">
        <v>13</v>
      </c>
      <c r="I9103" t="s">
        <v>13</v>
      </c>
      <c r="J9103" t="s">
        <v>12</v>
      </c>
      <c r="K9103" t="s">
        <v>10</v>
      </c>
      <c r="L9103" t="str">
        <f>[2]!thsiFinD("ths_subject_latest_rating_yy_bond",A9103)</f>
        <v>3</v>
      </c>
      <c r="M9103" t="str">
        <f>[1]!s_info_industry_sw_2021($A9103,$N$1,1)</f>
        <v>交通运输(2021)</v>
      </c>
      <c r="O9103" t="str">
        <f>[1]!b_info_carrydate($A9103)</f>
        <v>2023-08-21</v>
      </c>
    </row>
    <row r="9104" spans="1:15" x14ac:dyDescent="0.2">
      <c r="A9104" t="s">
        <v>14423</v>
      </c>
      <c r="B9104" t="s">
        <v>14424</v>
      </c>
      <c r="C9104" s="1">
        <f>[1]!b_anal_matu_cnbd($A9104,$N$1,3)</f>
        <v>7.2766999999999999</v>
      </c>
      <c r="D9104" t="s">
        <v>50</v>
      </c>
      <c r="E9104" t="s">
        <v>94</v>
      </c>
      <c r="F9104" s="6">
        <f>[1]!b_anal_yield_cnbd($A9104,$N$1,3)</f>
        <v>2.3946000000000001</v>
      </c>
      <c r="G9104" t="s">
        <v>11</v>
      </c>
      <c r="H9104" t="s">
        <v>13</v>
      </c>
      <c r="I9104" t="s">
        <v>13</v>
      </c>
      <c r="J9104" t="s">
        <v>13</v>
      </c>
      <c r="K9104" t="s">
        <v>15525</v>
      </c>
      <c r="L9104" t="str">
        <f>[2]!thsiFinD("ths_subject_latest_rating_yy_bond",A9104)</f>
        <v>3</v>
      </c>
      <c r="M9104" t="str">
        <f>[1]!s_info_industry_sw_2021($A9104,$N$1,1)</f>
        <v>房地产(2021)</v>
      </c>
      <c r="O9104" t="str">
        <f>[1]!b_info_carrydate($A9104)</f>
        <v>2023-08-21</v>
      </c>
    </row>
    <row r="9105" spans="1:15" x14ac:dyDescent="0.2">
      <c r="A9105" t="s">
        <v>17411</v>
      </c>
      <c r="B9105" t="s">
        <v>17412</v>
      </c>
      <c r="C9105" s="1">
        <f>[1]!b_anal_matu_cnbd($A9105,$N$1,3)</f>
        <v>0.2767</v>
      </c>
      <c r="D9105" t="s">
        <v>21</v>
      </c>
      <c r="E9105" t="s">
        <v>17169</v>
      </c>
      <c r="F9105" s="6">
        <f>[1]!b_anal_yield_cnbd($A9105,$N$1,3)</f>
        <v>1.4543999999999999</v>
      </c>
      <c r="G9105" t="s">
        <v>11</v>
      </c>
      <c r="H9105" t="s">
        <v>13</v>
      </c>
      <c r="I9105" t="s">
        <v>13</v>
      </c>
      <c r="J9105" t="s">
        <v>13</v>
      </c>
      <c r="K9105" t="s">
        <v>15525</v>
      </c>
      <c r="L9105" t="str">
        <f>[2]!thsiFinD("ths_subject_latest_rating_yy_bond",A9105)</f>
        <v>5-</v>
      </c>
      <c r="M9105" t="str">
        <f>[1]!s_info_industry_sw_2021($A9105,$N$1,1)</f>
        <v>银行(2021)</v>
      </c>
      <c r="O9105" t="str">
        <f>[1]!b_info_carrydate($A9105)</f>
        <v>2023-08-21</v>
      </c>
    </row>
    <row r="9106" spans="1:15" x14ac:dyDescent="0.2">
      <c r="A9106" t="s">
        <v>3388</v>
      </c>
      <c r="B9106" t="s">
        <v>3389</v>
      </c>
      <c r="C9106" s="1">
        <f>[1]!b_anal_matu_cnbd($A9106,$N$1,3)</f>
        <v>2.2685</v>
      </c>
      <c r="D9106" t="s">
        <v>17</v>
      </c>
      <c r="E9106" t="s">
        <v>2652</v>
      </c>
      <c r="F9106" s="6">
        <f>[1]!b_anal_yield_cnbd($A9106,$N$1,3)</f>
        <v>1.7135</v>
      </c>
      <c r="G9106" t="s">
        <v>11</v>
      </c>
      <c r="H9106" t="s">
        <v>13</v>
      </c>
      <c r="I9106" t="s">
        <v>13</v>
      </c>
      <c r="J9106" t="s">
        <v>13</v>
      </c>
      <c r="K9106" t="s">
        <v>15526</v>
      </c>
      <c r="L9106" t="str">
        <f>[2]!thsiFinD("ths_subject_latest_rating_yy_bond",A9106)</f>
        <v>4</v>
      </c>
      <c r="M9106" t="str">
        <f>[1]!s_info_industry_sw_2021($A9106,$N$1,1)</f>
        <v>公用事业(2021)</v>
      </c>
      <c r="O9106" t="str">
        <f>[1]!b_info_carrydate($A9106)</f>
        <v>2023-08-18</v>
      </c>
    </row>
    <row r="9107" spans="1:15" x14ac:dyDescent="0.2">
      <c r="A9107" t="s">
        <v>3390</v>
      </c>
      <c r="B9107" t="s">
        <v>3391</v>
      </c>
      <c r="C9107" s="1">
        <f>[1]!b_anal_matu_cnbd($A9107,$N$1,3)</f>
        <v>2.2685</v>
      </c>
      <c r="D9107" t="s">
        <v>21</v>
      </c>
      <c r="E9107" t="s">
        <v>3343</v>
      </c>
      <c r="F9107" s="6">
        <f>[1]!b_anal_yield_cnbd($A9107,$N$1,3)</f>
        <v>1.7559</v>
      </c>
      <c r="G9107" t="s">
        <v>11</v>
      </c>
      <c r="H9107" t="s">
        <v>12</v>
      </c>
      <c r="I9107" t="s">
        <v>13</v>
      </c>
      <c r="J9107" t="s">
        <v>13</v>
      </c>
      <c r="K9107" t="s">
        <v>15639</v>
      </c>
      <c r="L9107" t="str">
        <f>[2]!thsiFinD("ths_subject_latest_rating_yy_bond",A9107)</f>
        <v>4-</v>
      </c>
      <c r="M9107" t="str">
        <f>[1]!s_info_industry_sw_2021($A9107,$N$1,1)</f>
        <v>建筑装饰(2021)</v>
      </c>
      <c r="O9107" t="str">
        <f>[1]!b_info_carrydate($A9107)</f>
        <v>2023-08-18</v>
      </c>
    </row>
    <row r="9108" spans="1:15" x14ac:dyDescent="0.2">
      <c r="A9108" t="s">
        <v>3392</v>
      </c>
      <c r="B9108" t="s">
        <v>3393</v>
      </c>
      <c r="C9108" s="1">
        <f>[1]!b_anal_matu_cnbd($A9108,$N$1,3)</f>
        <v>0.26850000000000002</v>
      </c>
      <c r="D9108" t="s">
        <v>32</v>
      </c>
      <c r="E9108" t="s">
        <v>686</v>
      </c>
      <c r="F9108" s="6">
        <f>[1]!b_anal_yield_cnbd($A9108,$N$1,3)</f>
        <v>1.4359999999999999</v>
      </c>
      <c r="G9108" t="s">
        <v>11</v>
      </c>
      <c r="H9108" t="s">
        <v>13</v>
      </c>
      <c r="I9108" t="s">
        <v>13</v>
      </c>
      <c r="J9108" t="s">
        <v>13</v>
      </c>
      <c r="K9108" t="s">
        <v>445</v>
      </c>
      <c r="L9108" t="str">
        <f>[2]!thsiFinD("ths_subject_latest_rating_yy_bond",A9108)</f>
        <v>3</v>
      </c>
      <c r="M9108" t="str">
        <f>[1]!s_info_industry_sw_2021($A9108,$N$1,1)</f>
        <v>传媒(2021)</v>
      </c>
      <c r="O9108" t="str">
        <f>[1]!b_info_carrydate($A9108)</f>
        <v>2023-08-18</v>
      </c>
    </row>
    <row r="9109" spans="1:15" x14ac:dyDescent="0.2">
      <c r="A9109" t="s">
        <v>3394</v>
      </c>
      <c r="B9109" t="s">
        <v>3395</v>
      </c>
      <c r="C9109" s="1">
        <f>[1]!b_anal_matu_cnbd($A9109,$N$1,3)</f>
        <v>2.2685</v>
      </c>
      <c r="D9109" t="s">
        <v>21</v>
      </c>
      <c r="E9109" t="s">
        <v>2011</v>
      </c>
      <c r="F9109" s="6">
        <f>[1]!b_anal_yield_cnbd($A9109,$N$1,3)</f>
        <v>1.7559</v>
      </c>
      <c r="G9109" t="s">
        <v>11</v>
      </c>
      <c r="H9109" t="s">
        <v>12</v>
      </c>
      <c r="I9109" t="s">
        <v>13</v>
      </c>
      <c r="J9109" t="s">
        <v>13</v>
      </c>
      <c r="K9109" t="s">
        <v>15639</v>
      </c>
      <c r="L9109" t="str">
        <f>[2]!thsiFinD("ths_subject_latest_rating_yy_bond",A9109)</f>
        <v>5+</v>
      </c>
      <c r="M9109" t="str">
        <f>[1]!s_info_industry_sw_2021($A9109,$N$1,1)</f>
        <v>建筑装饰(2021)</v>
      </c>
      <c r="O9109" t="str">
        <f>[1]!b_info_carrydate($A9109)</f>
        <v>2023-08-18</v>
      </c>
    </row>
    <row r="9110" spans="1:15" x14ac:dyDescent="0.2">
      <c r="A9110" t="s">
        <v>3396</v>
      </c>
      <c r="B9110" t="s">
        <v>3397</v>
      </c>
      <c r="C9110" s="1">
        <f>[1]!b_anal_matu_cnbd($A9110,$N$1,3)</f>
        <v>0.26850000000000002</v>
      </c>
      <c r="D9110" t="s">
        <v>17</v>
      </c>
      <c r="E9110" t="s">
        <v>3398</v>
      </c>
      <c r="F9110" s="6">
        <f>[1]!b_anal_yield_cnbd($A9110,$N$1,3)</f>
        <v>1.4569000000000001</v>
      </c>
      <c r="G9110" t="s">
        <v>11</v>
      </c>
      <c r="H9110" t="s">
        <v>13</v>
      </c>
      <c r="I9110" t="s">
        <v>13</v>
      </c>
      <c r="J9110" t="s">
        <v>13</v>
      </c>
      <c r="K9110" t="s">
        <v>15526</v>
      </c>
      <c r="L9110" t="str">
        <f>[2]!thsiFinD("ths_subject_latest_rating_yy_bond",A9110)</f>
        <v>5+</v>
      </c>
      <c r="M9110" t="str">
        <f>[1]!s_info_industry_sw_2021($A9110,$N$1,1)</f>
        <v>房地产(2021)</v>
      </c>
      <c r="O9110" t="str">
        <f>[1]!b_info_carrydate($A9110)</f>
        <v>2023-08-18</v>
      </c>
    </row>
    <row r="9111" spans="1:15" x14ac:dyDescent="0.2">
      <c r="A9111" t="s">
        <v>3399</v>
      </c>
      <c r="B9111" t="s">
        <v>3400</v>
      </c>
      <c r="C9111" s="1">
        <f>[1]!b_anal_matu_cnbd($A9111,$N$1,3)</f>
        <v>0.26850000000000002</v>
      </c>
      <c r="D9111" t="s">
        <v>21</v>
      </c>
      <c r="E9111" t="s">
        <v>46</v>
      </c>
      <c r="F9111" s="6">
        <f>[1]!b_anal_yield_cnbd($A9111,$N$1,3)</f>
        <v>1.476</v>
      </c>
      <c r="G9111" t="s">
        <v>11</v>
      </c>
      <c r="H9111" t="s">
        <v>13</v>
      </c>
      <c r="I9111" t="s">
        <v>13</v>
      </c>
      <c r="J9111" t="s">
        <v>13</v>
      </c>
      <c r="K9111" t="s">
        <v>15639</v>
      </c>
      <c r="L9111" t="str">
        <f>[2]!thsiFinD("ths_subject_latest_rating_yy_bond",A9111)</f>
        <v>4-</v>
      </c>
      <c r="M9111" t="str">
        <f>[1]!s_info_industry_sw_2021($A9111,$N$1,1)</f>
        <v>有色金属(2021)</v>
      </c>
      <c r="O9111" t="str">
        <f>[1]!b_info_carrydate($A9111)</f>
        <v>2023-08-18</v>
      </c>
    </row>
    <row r="9112" spans="1:15" x14ac:dyDescent="0.2">
      <c r="A9112" t="s">
        <v>3413</v>
      </c>
      <c r="B9112" t="s">
        <v>3414</v>
      </c>
      <c r="C9112" s="1">
        <f>[1]!b_anal_matu_cnbd($A9112,$N$1,3)</f>
        <v>0.26850000000000002</v>
      </c>
      <c r="D9112" t="s">
        <v>21</v>
      </c>
      <c r="E9112" t="s">
        <v>315</v>
      </c>
      <c r="F9112" s="6">
        <f>[1]!b_anal_yield_cnbd($A9112,$N$1,3)</f>
        <v>1.526</v>
      </c>
      <c r="G9112" t="s">
        <v>11</v>
      </c>
      <c r="H9112" t="s">
        <v>13</v>
      </c>
      <c r="I9112" t="s">
        <v>13</v>
      </c>
      <c r="J9112" t="s">
        <v>13</v>
      </c>
      <c r="K9112" t="s">
        <v>15526</v>
      </c>
      <c r="L9112" t="str">
        <f>[2]!thsiFinD("ths_subject_latest_rating_yy_bond",A9112)</f>
        <v>5</v>
      </c>
      <c r="M9112" t="str">
        <f>[1]!s_info_industry_sw_2021($A9112,$N$1,1)</f>
        <v>食品饮料(2021)</v>
      </c>
      <c r="O9112" t="str">
        <f>[1]!b_info_carrydate($A9112)</f>
        <v>2023-08-18</v>
      </c>
    </row>
    <row r="9113" spans="1:15" x14ac:dyDescent="0.2">
      <c r="A9113" t="s">
        <v>12984</v>
      </c>
      <c r="B9113" t="s">
        <v>12985</v>
      </c>
      <c r="C9113" s="1">
        <f>[1]!b_anal_matu_cnbd($A9113,$N$1,3)</f>
        <v>0.26850000000000002</v>
      </c>
      <c r="D9113" t="s">
        <v>32</v>
      </c>
      <c r="E9113" t="s">
        <v>2774</v>
      </c>
      <c r="F9113" s="6">
        <f>[1]!b_anal_yield_cnbd($A9113,$N$1,3)</f>
        <v>1.4398</v>
      </c>
      <c r="G9113" t="s">
        <v>11</v>
      </c>
      <c r="H9113" t="s">
        <v>13</v>
      </c>
      <c r="I9113" t="s">
        <v>13</v>
      </c>
      <c r="J9113" t="s">
        <v>13</v>
      </c>
      <c r="K9113" t="s">
        <v>10</v>
      </c>
      <c r="L9113" t="str">
        <f>[2]!thsiFinD("ths_subject_latest_rating_yy_bond",A9113)</f>
        <v>3</v>
      </c>
      <c r="M9113" t="str">
        <f>[1]!s_info_industry_sw_2021($A9113,$N$1,1)</f>
        <v>有色金属(2021)</v>
      </c>
      <c r="O9113" t="str">
        <f>[1]!b_info_carrydate($A9113)</f>
        <v>2023-08-18</v>
      </c>
    </row>
    <row r="9114" spans="1:15" x14ac:dyDescent="0.2">
      <c r="A9114" t="s">
        <v>12992</v>
      </c>
      <c r="B9114" t="s">
        <v>12993</v>
      </c>
      <c r="C9114" s="1">
        <f>[1]!b_anal_matu_cnbd($A9114,$N$1,3)</f>
        <v>0.26850000000000002</v>
      </c>
      <c r="D9114" t="s">
        <v>50</v>
      </c>
      <c r="E9114" t="s">
        <v>1615</v>
      </c>
      <c r="F9114" s="6">
        <f>[1]!b_anal_yield_cnbd($A9114,$N$1,3)</f>
        <v>1.3936999999999999</v>
      </c>
      <c r="G9114" t="s">
        <v>26</v>
      </c>
      <c r="H9114" t="s">
        <v>13</v>
      </c>
      <c r="I9114" t="s">
        <v>13</v>
      </c>
      <c r="J9114" t="s">
        <v>13</v>
      </c>
      <c r="K9114" t="s">
        <v>1747</v>
      </c>
      <c r="L9114" t="str">
        <f>[2]!thsiFinD("ths_subject_latest_rating_yy_bond",A9114)</f>
        <v>3</v>
      </c>
      <c r="M9114" t="str">
        <f>[1]!s_info_industry_sw_2021($A9114,$N$1,1)</f>
        <v>非银金融(2021)</v>
      </c>
      <c r="O9114" t="str">
        <f>[1]!b_info_carrydate($A9114)</f>
        <v>2023-08-18</v>
      </c>
    </row>
    <row r="9115" spans="1:15" x14ac:dyDescent="0.2">
      <c r="A9115" t="s">
        <v>12994</v>
      </c>
      <c r="B9115" t="s">
        <v>12995</v>
      </c>
      <c r="C9115" s="1">
        <f>[1]!b_anal_matu_cnbd($A9115,$N$1,3)</f>
        <v>2.2685</v>
      </c>
      <c r="D9115" t="s">
        <v>50</v>
      </c>
      <c r="E9115" t="s">
        <v>1615</v>
      </c>
      <c r="F9115" s="6">
        <f>[1]!b_anal_yield_cnbd($A9115,$N$1,3)</f>
        <v>1.6202000000000001</v>
      </c>
      <c r="G9115" t="s">
        <v>26</v>
      </c>
      <c r="H9115" t="s">
        <v>13</v>
      </c>
      <c r="I9115" t="s">
        <v>13</v>
      </c>
      <c r="J9115" t="s">
        <v>13</v>
      </c>
      <c r="K9115" t="s">
        <v>1747</v>
      </c>
      <c r="L9115" t="str">
        <f>[2]!thsiFinD("ths_subject_latest_rating_yy_bond",A9115)</f>
        <v>3</v>
      </c>
      <c r="M9115" t="str">
        <f>[1]!s_info_industry_sw_2021($A9115,$N$1,1)</f>
        <v>非银金融(2021)</v>
      </c>
      <c r="O9115" t="str">
        <f>[1]!b_info_carrydate($A9115)</f>
        <v>2023-08-18</v>
      </c>
    </row>
    <row r="9116" spans="1:15" x14ac:dyDescent="0.2">
      <c r="A9116" t="s">
        <v>12998</v>
      </c>
      <c r="B9116" t="s">
        <v>12999</v>
      </c>
      <c r="C9116" s="1">
        <f>[1]!b_anal_matu_cnbd($A9116,$N$1,3)</f>
        <v>0.26850000000000002</v>
      </c>
      <c r="D9116" t="s">
        <v>21</v>
      </c>
      <c r="E9116" t="s">
        <v>4383</v>
      </c>
      <c r="F9116" s="6">
        <f>[1]!b_anal_yield_cnbd($A9116,$N$1,3)</f>
        <v>1.4797</v>
      </c>
      <c r="G9116" t="s">
        <v>11</v>
      </c>
      <c r="H9116" t="s">
        <v>13</v>
      </c>
      <c r="I9116" t="s">
        <v>13</v>
      </c>
      <c r="J9116" t="s">
        <v>13</v>
      </c>
      <c r="K9116" t="s">
        <v>15526</v>
      </c>
      <c r="L9116" t="str">
        <f>[2]!thsiFinD("ths_subject_latest_rating_yy_bond",A9116)</f>
        <v>5</v>
      </c>
      <c r="M9116" t="str">
        <f>[1]!s_info_industry_sw_2021($A9116,$N$1,1)</f>
        <v>电子(2021)</v>
      </c>
      <c r="O9116" t="str">
        <f>[1]!b_info_carrydate($A9116)</f>
        <v>2023-08-18</v>
      </c>
    </row>
    <row r="9117" spans="1:15" x14ac:dyDescent="0.2">
      <c r="A9117" t="s">
        <v>13000</v>
      </c>
      <c r="B9117" t="s">
        <v>13001</v>
      </c>
      <c r="C9117" s="1">
        <f>[1]!b_anal_matu_cnbd($A9117,$N$1,3)</f>
        <v>2.2685</v>
      </c>
      <c r="D9117" t="s">
        <v>21</v>
      </c>
      <c r="E9117" t="s">
        <v>4383</v>
      </c>
      <c r="F9117" s="6">
        <f>[1]!b_anal_yield_cnbd($A9117,$N$1,3)</f>
        <v>1.758</v>
      </c>
      <c r="G9117" t="s">
        <v>11</v>
      </c>
      <c r="H9117" t="s">
        <v>13</v>
      </c>
      <c r="I9117" t="s">
        <v>13</v>
      </c>
      <c r="J9117" t="s">
        <v>13</v>
      </c>
      <c r="K9117" t="s">
        <v>15526</v>
      </c>
      <c r="L9117" t="str">
        <f>[2]!thsiFinD("ths_subject_latest_rating_yy_bond",A9117)</f>
        <v>5</v>
      </c>
      <c r="M9117" t="str">
        <f>[1]!s_info_industry_sw_2021($A9117,$N$1,1)</f>
        <v>电子(2021)</v>
      </c>
      <c r="O9117" t="str">
        <f>[1]!b_info_carrydate($A9117)</f>
        <v>2023-08-18</v>
      </c>
    </row>
    <row r="9118" spans="1:15" x14ac:dyDescent="0.2">
      <c r="A9118" t="s">
        <v>13008</v>
      </c>
      <c r="B9118" t="s">
        <v>13009</v>
      </c>
      <c r="C9118" s="1">
        <f>[1]!b_anal_matu_cnbd($A9118,$N$1,3)</f>
        <v>0.26850000000000002</v>
      </c>
      <c r="D9118" t="s">
        <v>50</v>
      </c>
      <c r="E9118" t="s">
        <v>1622</v>
      </c>
      <c r="F9118" s="6">
        <f>[1]!b_anal_yield_cnbd($A9118,$N$1,3)</f>
        <v>1.3936999999999999</v>
      </c>
      <c r="G9118" t="s">
        <v>11</v>
      </c>
      <c r="H9118" t="s">
        <v>13</v>
      </c>
      <c r="I9118" t="s">
        <v>13</v>
      </c>
      <c r="J9118" t="s">
        <v>13</v>
      </c>
      <c r="K9118" t="s">
        <v>445</v>
      </c>
      <c r="L9118" t="str">
        <f>[2]!thsiFinD("ths_subject_latest_rating_yy_bond",A9118)</f>
        <v>2</v>
      </c>
      <c r="M9118" t="str">
        <f>[1]!s_info_industry_sw_2021($A9118,$N$1,1)</f>
        <v>非银金融(2021)</v>
      </c>
      <c r="O9118" t="str">
        <f>[1]!b_info_carrydate($A9118)</f>
        <v>2023-08-18</v>
      </c>
    </row>
    <row r="9119" spans="1:15" x14ac:dyDescent="0.2">
      <c r="A9119" t="s">
        <v>13494</v>
      </c>
      <c r="B9119" t="s">
        <v>13495</v>
      </c>
      <c r="C9119" s="1">
        <f>[1]!b_anal_matu_cnbd($A9119,$N$1,3)</f>
        <v>0.26850000000000002</v>
      </c>
      <c r="D9119" t="s">
        <v>32</v>
      </c>
      <c r="E9119" t="s">
        <v>5268</v>
      </c>
      <c r="F9119" s="6">
        <f>[1]!b_anal_yield_cnbd($A9119,$N$1,3)</f>
        <v>1.4359999999999999</v>
      </c>
      <c r="G9119" t="s">
        <v>26</v>
      </c>
      <c r="H9119" t="s">
        <v>13</v>
      </c>
      <c r="I9119" t="s">
        <v>13</v>
      </c>
      <c r="J9119" t="s">
        <v>12</v>
      </c>
      <c r="K9119" t="s">
        <v>445</v>
      </c>
      <c r="L9119" t="str">
        <f>[2]!thsiFinD("ths_subject_latest_rating_yy_bond",A9119)</f>
        <v>3</v>
      </c>
      <c r="M9119" t="str">
        <f>[1]!s_info_industry_sw_2021($A9119,$N$1,1)</f>
        <v>公用事业(2021)</v>
      </c>
      <c r="O9119" t="str">
        <f>[1]!b_info_carrydate($A9119)</f>
        <v>2023-08-18</v>
      </c>
    </row>
    <row r="9120" spans="1:15" x14ac:dyDescent="0.2">
      <c r="A9120" t="s">
        <v>17409</v>
      </c>
      <c r="B9120" t="s">
        <v>17410</v>
      </c>
      <c r="C9120" s="1">
        <f>[1]!b_anal_matu_cnbd($A9120,$N$1,3)</f>
        <v>0.26850000000000002</v>
      </c>
      <c r="D9120" t="s">
        <v>21</v>
      </c>
      <c r="E9120" t="s">
        <v>17217</v>
      </c>
      <c r="F9120" s="6">
        <f>[1]!b_anal_yield_cnbd($A9120,$N$1,3)</f>
        <v>1.4524999999999999</v>
      </c>
      <c r="G9120" t="s">
        <v>11</v>
      </c>
      <c r="H9120" t="s">
        <v>13</v>
      </c>
      <c r="I9120" t="s">
        <v>13</v>
      </c>
      <c r="J9120" t="s">
        <v>13</v>
      </c>
      <c r="K9120" t="s">
        <v>15639</v>
      </c>
      <c r="L9120" t="str">
        <f>[2]!thsiFinD("ths_subject_latest_rating_yy_bond",A9120)</f>
        <v>6+</v>
      </c>
      <c r="M9120" t="str">
        <f>[1]!s_info_industry_sw_2021($A9120,$N$1,1)</f>
        <v>银行(2021)</v>
      </c>
      <c r="O9120" t="str">
        <f>[1]!b_info_carrydate($A9120)</f>
        <v>2023-08-18</v>
      </c>
    </row>
    <row r="9121" spans="1:15" x14ac:dyDescent="0.2">
      <c r="A9121" t="s">
        <v>22717</v>
      </c>
      <c r="B9121" t="s">
        <v>22718</v>
      </c>
      <c r="C9121" s="1">
        <f>[1]!b_anal_matu_cnbd($A9121,$N$1,3)</f>
        <v>0.26850000000000002</v>
      </c>
      <c r="D9121" t="s">
        <v>32</v>
      </c>
      <c r="E9121" t="s">
        <v>1725</v>
      </c>
      <c r="F9121" s="6">
        <f>[1]!b_anal_yield_cnbd($A9121,$N$1,3)</f>
        <v>1.3880999999999999</v>
      </c>
      <c r="G9121" t="s">
        <v>26</v>
      </c>
      <c r="H9121" t="s">
        <v>13</v>
      </c>
      <c r="I9121" t="s">
        <v>13</v>
      </c>
      <c r="J9121" t="s">
        <v>13</v>
      </c>
      <c r="K9121" t="s">
        <v>15525</v>
      </c>
      <c r="L9121" t="str">
        <f>[2]!thsiFinD("ths_subject_latest_rating_yy_bond",A9121)</f>
        <v>3</v>
      </c>
      <c r="M9121" t="str">
        <f>[1]!s_info_industry_sw_2021($A9121,$N$1,1)</f>
        <v>非银金融(2021)</v>
      </c>
      <c r="O9121" t="str">
        <f>[1]!b_info_carrydate($A9121)</f>
        <v>2023-08-18</v>
      </c>
    </row>
    <row r="9122" spans="1:15" x14ac:dyDescent="0.2">
      <c r="A9122" t="s">
        <v>3376</v>
      </c>
      <c r="B9122" t="s">
        <v>3377</v>
      </c>
      <c r="C9122" s="1">
        <f>[1]!b_anal_matu_cnbd($A9122,$N$1,3)</f>
        <v>0.26579999999999998</v>
      </c>
      <c r="D9122" t="s">
        <v>32</v>
      </c>
      <c r="E9122" t="s">
        <v>2197</v>
      </c>
      <c r="F9122" s="6">
        <f>[1]!b_anal_yield_cnbd($A9122,$N$1,3)</f>
        <v>1.5158</v>
      </c>
      <c r="G9122" t="s">
        <v>26</v>
      </c>
      <c r="H9122" t="s">
        <v>13</v>
      </c>
      <c r="I9122" t="s">
        <v>13</v>
      </c>
      <c r="J9122" t="s">
        <v>13</v>
      </c>
      <c r="K9122" t="s">
        <v>1747</v>
      </c>
      <c r="L9122" t="str">
        <f>[2]!thsiFinD("ths_subject_latest_rating_yy_bond",A9122)</f>
        <v>3</v>
      </c>
      <c r="M9122" t="str">
        <f>[1]!s_info_industry_sw_2021($A9122,$N$1,1)</f>
        <v>房地产(2021)</v>
      </c>
      <c r="O9122" t="str">
        <f>[1]!b_info_carrydate($A9122)</f>
        <v>2023-08-17</v>
      </c>
    </row>
    <row r="9123" spans="1:15" x14ac:dyDescent="0.2">
      <c r="A9123" t="s">
        <v>3378</v>
      </c>
      <c r="B9123" t="s">
        <v>3379</v>
      </c>
      <c r="C9123" s="1">
        <f>[1]!b_anal_matu_cnbd($A9123,$N$1,3)</f>
        <v>0.26579999999999998</v>
      </c>
      <c r="D9123" t="s">
        <v>14</v>
      </c>
      <c r="E9123" t="s">
        <v>271</v>
      </c>
      <c r="F9123" s="6">
        <f>[1]!b_anal_yield_cnbd($A9123,$N$1,3)</f>
        <v>1.4524999999999999</v>
      </c>
      <c r="G9123" t="s">
        <v>11</v>
      </c>
      <c r="H9123" t="s">
        <v>13</v>
      </c>
      <c r="I9123" t="s">
        <v>13</v>
      </c>
      <c r="J9123" t="s">
        <v>13</v>
      </c>
      <c r="K9123" t="s">
        <v>15526</v>
      </c>
      <c r="L9123" t="str">
        <f>[2]!thsiFinD("ths_subject_latest_rating_yy_bond",A9123)</f>
        <v>5</v>
      </c>
      <c r="M9123" t="str">
        <f>[1]!s_info_industry_sw_2021($A9123,$N$1,1)</f>
        <v>交通运输(2021)</v>
      </c>
      <c r="O9123" t="str">
        <f>[1]!b_info_carrydate($A9123)</f>
        <v>2023-08-17</v>
      </c>
    </row>
    <row r="9124" spans="1:15" x14ac:dyDescent="0.2">
      <c r="A9124" t="s">
        <v>3380</v>
      </c>
      <c r="B9124" t="s">
        <v>3381</v>
      </c>
      <c r="C9124" s="1">
        <f>[1]!b_anal_matu_cnbd($A9124,$N$1,3)</f>
        <v>0.26579999999999998</v>
      </c>
      <c r="D9124" t="s">
        <v>17</v>
      </c>
      <c r="E9124" t="s">
        <v>2331</v>
      </c>
      <c r="F9124" s="6">
        <f>[1]!b_anal_yield_cnbd($A9124,$N$1,3)</f>
        <v>1.4568000000000001</v>
      </c>
      <c r="G9124" t="s">
        <v>11</v>
      </c>
      <c r="H9124" t="s">
        <v>13</v>
      </c>
      <c r="I9124" t="s">
        <v>13</v>
      </c>
      <c r="J9124" t="s">
        <v>13</v>
      </c>
      <c r="K9124" t="s">
        <v>1747</v>
      </c>
      <c r="L9124" t="str">
        <f>[2]!thsiFinD("ths_subject_latest_rating_yy_bond",A9124)</f>
        <v>4</v>
      </c>
      <c r="M9124" t="str">
        <f>[1]!s_info_industry_sw_2021($A9124,$N$1,1)</f>
        <v>房地产(2021)</v>
      </c>
      <c r="O9124" t="str">
        <f>[1]!b_info_carrydate($A9124)</f>
        <v>2023-08-17</v>
      </c>
    </row>
    <row r="9125" spans="1:15" x14ac:dyDescent="0.2">
      <c r="A9125" t="s">
        <v>3382</v>
      </c>
      <c r="B9125" t="s">
        <v>3383</v>
      </c>
      <c r="C9125" s="1">
        <f>[1]!b_anal_matu_cnbd($A9125,$N$1,3)</f>
        <v>0.26579999999999998</v>
      </c>
      <c r="D9125" t="s">
        <v>21</v>
      </c>
      <c r="E9125" t="s">
        <v>681</v>
      </c>
      <c r="F9125" s="6">
        <f>[1]!b_anal_yield_cnbd($A9125,$N$1,3)</f>
        <v>1.4758</v>
      </c>
      <c r="G9125" t="s">
        <v>11</v>
      </c>
      <c r="H9125" t="s">
        <v>13</v>
      </c>
      <c r="I9125" t="s">
        <v>13</v>
      </c>
      <c r="J9125" t="s">
        <v>13</v>
      </c>
      <c r="K9125" t="s">
        <v>15526</v>
      </c>
      <c r="L9125" t="str">
        <f>[2]!thsiFinD("ths_subject_latest_rating_yy_bond",A9125)</f>
        <v>5</v>
      </c>
      <c r="M9125" t="str">
        <f>[1]!s_info_industry_sw_2021($A9125,$N$1,1)</f>
        <v>非银金融(2021)</v>
      </c>
      <c r="O9125" t="str">
        <f>[1]!b_info_carrydate($A9125)</f>
        <v>2023-08-17</v>
      </c>
    </row>
    <row r="9126" spans="1:15" x14ac:dyDescent="0.2">
      <c r="A9126" t="s">
        <v>3384</v>
      </c>
      <c r="B9126" t="s">
        <v>3385</v>
      </c>
      <c r="C9126" s="1">
        <f>[1]!b_anal_matu_cnbd($A9126,$N$1,3)</f>
        <v>2.2658</v>
      </c>
      <c r="D9126" t="s">
        <v>17</v>
      </c>
      <c r="E9126" t="s">
        <v>424</v>
      </c>
      <c r="F9126" s="6">
        <f>[1]!b_anal_yield_cnbd($A9126,$N$1,3)</f>
        <v>1.7132000000000001</v>
      </c>
      <c r="G9126" t="s">
        <v>11</v>
      </c>
      <c r="H9126" t="s">
        <v>13</v>
      </c>
      <c r="I9126" t="s">
        <v>13</v>
      </c>
      <c r="J9126" t="s">
        <v>13</v>
      </c>
      <c r="K9126" t="s">
        <v>1760</v>
      </c>
      <c r="L9126" t="str">
        <f>[2]!thsiFinD("ths_subject_latest_rating_yy_bond",A9126)</f>
        <v>4</v>
      </c>
      <c r="M9126" t="str">
        <f>[1]!s_info_industry_sw_2021($A9126,$N$1,1)</f>
        <v>公用事业(2021)</v>
      </c>
      <c r="O9126" t="str">
        <f>[1]!b_info_carrydate($A9126)</f>
        <v>2023-08-17</v>
      </c>
    </row>
    <row r="9127" spans="1:15" x14ac:dyDescent="0.2">
      <c r="A9127" t="s">
        <v>3386</v>
      </c>
      <c r="B9127" t="s">
        <v>3387</v>
      </c>
      <c r="C9127" s="1">
        <f>[1]!b_anal_matu_cnbd($A9127,$N$1,3)</f>
        <v>0.26579999999999998</v>
      </c>
      <c r="D9127" t="s">
        <v>50</v>
      </c>
      <c r="E9127" t="s">
        <v>221</v>
      </c>
      <c r="F9127" s="6">
        <f>[1]!b_anal_yield_cnbd($A9127,$N$1,3)</f>
        <v>1.4258999999999999</v>
      </c>
      <c r="G9127" t="s">
        <v>11</v>
      </c>
      <c r="H9127" t="s">
        <v>13</v>
      </c>
      <c r="I9127" t="s">
        <v>13</v>
      </c>
      <c r="J9127" t="s">
        <v>13</v>
      </c>
      <c r="K9127" t="s">
        <v>10</v>
      </c>
      <c r="L9127" t="str">
        <f>[2]!thsiFinD("ths_subject_latest_rating_yy_bond",A9127)</f>
        <v>3</v>
      </c>
      <c r="M9127" t="str">
        <f>[1]!s_info_industry_sw_2021($A9127,$N$1,1)</f>
        <v>交通运输(2021)</v>
      </c>
      <c r="O9127" t="str">
        <f>[1]!b_info_carrydate($A9127)</f>
        <v>2023-08-17</v>
      </c>
    </row>
    <row r="9128" spans="1:15" x14ac:dyDescent="0.2">
      <c r="A9128" t="s">
        <v>12765</v>
      </c>
      <c r="B9128" t="s">
        <v>12766</v>
      </c>
      <c r="C9128" s="1">
        <f>[1]!b_anal_matu_cnbd($A9128,$N$1,3)</f>
        <v>7.2657999999999996</v>
      </c>
      <c r="D9128" t="s">
        <v>307</v>
      </c>
      <c r="E9128" t="s">
        <v>1560</v>
      </c>
      <c r="F9128" s="6">
        <f>[1]!b_anal_yield_cnbd($A9128,$N$1,3)</f>
        <v>1.8289</v>
      </c>
      <c r="G9128" t="s">
        <v>26</v>
      </c>
      <c r="H9128" t="s">
        <v>13</v>
      </c>
      <c r="I9128" t="s">
        <v>13</v>
      </c>
      <c r="J9128" t="s">
        <v>13</v>
      </c>
      <c r="K9128" t="s">
        <v>50</v>
      </c>
      <c r="L9128" t="str">
        <f>[2]!thsiFinD("ths_subject_latest_rating_yy_bond",A9128)</f>
        <v>1</v>
      </c>
      <c r="M9128" t="str">
        <f>[1]!s_info_industry_sw_2021($A9128,$N$1,1)</f>
        <v>交通运输(2021)</v>
      </c>
      <c r="O9128" t="str">
        <f>[1]!b_info_carrydate($A9128)</f>
        <v>2023-08-17</v>
      </c>
    </row>
    <row r="9129" spans="1:15" x14ac:dyDescent="0.2">
      <c r="A9129" t="s">
        <v>12767</v>
      </c>
      <c r="B9129" t="s">
        <v>12768</v>
      </c>
      <c r="C9129" s="1">
        <f>[1]!b_anal_matu_cnbd($A9129,$N$1,3)</f>
        <v>27.265799999999999</v>
      </c>
      <c r="D9129" t="s">
        <v>307</v>
      </c>
      <c r="E9129" t="s">
        <v>1560</v>
      </c>
      <c r="F9129" s="6">
        <f>[1]!b_anal_yield_cnbd($A9129,$N$1,3)</f>
        <v>2.4621</v>
      </c>
      <c r="G9129" t="s">
        <v>26</v>
      </c>
      <c r="H9129" t="s">
        <v>13</v>
      </c>
      <c r="I9129" t="s">
        <v>13</v>
      </c>
      <c r="J9129" t="s">
        <v>13</v>
      </c>
      <c r="K9129" t="s">
        <v>50</v>
      </c>
      <c r="L9129" t="str">
        <f>[2]!thsiFinD("ths_subject_latest_rating_yy_bond",A9129)</f>
        <v>1</v>
      </c>
      <c r="M9129" t="str">
        <f>[1]!s_info_industry_sw_2021($A9129,$N$1,1)</f>
        <v>交通运输(2021)</v>
      </c>
      <c r="O9129" t="str">
        <f>[1]!b_info_carrydate($A9129)</f>
        <v>2023-08-17</v>
      </c>
    </row>
    <row r="9130" spans="1:15" x14ac:dyDescent="0.2">
      <c r="A9130" t="s">
        <v>12949</v>
      </c>
      <c r="B9130" t="s">
        <v>12950</v>
      </c>
      <c r="C9130" s="1">
        <f>[1]!b_anal_matu_cnbd($A9130,$N$1,3)</f>
        <v>0.26579999999999998</v>
      </c>
      <c r="D9130" t="s">
        <v>50</v>
      </c>
      <c r="E9130" t="s">
        <v>206</v>
      </c>
      <c r="F9130" s="6">
        <f>[1]!b_anal_yield_cnbd($A9130,$N$1,3)</f>
        <v>1.4297</v>
      </c>
      <c r="G9130" t="s">
        <v>11</v>
      </c>
      <c r="H9130" t="s">
        <v>13</v>
      </c>
      <c r="I9130" t="s">
        <v>13</v>
      </c>
      <c r="J9130" t="s">
        <v>13</v>
      </c>
      <c r="K9130" t="s">
        <v>21</v>
      </c>
      <c r="L9130" t="str">
        <f>[2]!thsiFinD("ths_subject_latest_rating_yy_bond",A9130)</f>
        <v>2</v>
      </c>
      <c r="M9130" t="str">
        <f>[1]!s_info_industry_sw_2021($A9130,$N$1,1)</f>
        <v>交通运输(2021)</v>
      </c>
      <c r="O9130" t="str">
        <f>[1]!b_info_carrydate($A9130)</f>
        <v>2023-08-17</v>
      </c>
    </row>
    <row r="9131" spans="1:15" x14ac:dyDescent="0.2">
      <c r="A9131" t="s">
        <v>12976</v>
      </c>
      <c r="B9131" t="s">
        <v>12977</v>
      </c>
      <c r="C9131" s="1">
        <f>[1]!b_anal_matu_cnbd($A9131,$N$1,3)</f>
        <v>2.2658</v>
      </c>
      <c r="D9131" t="s">
        <v>21</v>
      </c>
      <c r="E9131" t="s">
        <v>2067</v>
      </c>
      <c r="F9131" s="6">
        <f>[1]!b_anal_yield_cnbd($A9131,$N$1,3)</f>
        <v>1.7555000000000001</v>
      </c>
      <c r="G9131" t="s">
        <v>11</v>
      </c>
      <c r="H9131" t="s">
        <v>13</v>
      </c>
      <c r="I9131" t="s">
        <v>13</v>
      </c>
      <c r="J9131" t="s">
        <v>13</v>
      </c>
      <c r="K9131" t="s">
        <v>15526</v>
      </c>
      <c r="L9131" t="str">
        <f>[2]!thsiFinD("ths_subject_latest_rating_yy_bond",A9131)</f>
        <v>4-</v>
      </c>
      <c r="M9131" t="str">
        <f>[1]!s_info_industry_sw_2021($A9131,$N$1,1)</f>
        <v>建筑装饰(2021)</v>
      </c>
      <c r="O9131" t="str">
        <f>[1]!b_info_carrydate($A9131)</f>
        <v>2023-08-17</v>
      </c>
    </row>
    <row r="9132" spans="1:15" x14ac:dyDescent="0.2">
      <c r="A9132" t="s">
        <v>12980</v>
      </c>
      <c r="B9132" t="s">
        <v>12981</v>
      </c>
      <c r="C9132" s="1">
        <f>[1]!b_anal_matu_cnbd($A9132,$N$1,3)</f>
        <v>0.26579999999999998</v>
      </c>
      <c r="D9132" t="s">
        <v>17</v>
      </c>
      <c r="E9132" t="s">
        <v>585</v>
      </c>
      <c r="F9132" s="6">
        <f>[1]!b_anal_yield_cnbd($A9132,$N$1,3)</f>
        <v>1.4597</v>
      </c>
      <c r="G9132" t="s">
        <v>11</v>
      </c>
      <c r="H9132" t="s">
        <v>13</v>
      </c>
      <c r="I9132" t="s">
        <v>13</v>
      </c>
      <c r="J9132" t="s">
        <v>13</v>
      </c>
      <c r="K9132" t="s">
        <v>1747</v>
      </c>
      <c r="L9132" t="str">
        <f>[2]!thsiFinD("ths_subject_latest_rating_yy_bond",A9132)</f>
        <v>4</v>
      </c>
      <c r="M9132" t="str">
        <f>[1]!s_info_industry_sw_2021($A9132,$N$1,1)</f>
        <v>钢铁(2021)</v>
      </c>
      <c r="O9132" t="str">
        <f>[1]!b_info_carrydate($A9132)</f>
        <v>2023-08-17</v>
      </c>
    </row>
    <row r="9133" spans="1:15" x14ac:dyDescent="0.2">
      <c r="A9133" t="s">
        <v>12982</v>
      </c>
      <c r="B9133" t="s">
        <v>12983</v>
      </c>
      <c r="C9133" s="1">
        <f>[1]!b_anal_matu_cnbd($A9133,$N$1,3)</f>
        <v>2.2658</v>
      </c>
      <c r="D9133" t="s">
        <v>17</v>
      </c>
      <c r="E9133" t="s">
        <v>585</v>
      </c>
      <c r="F9133" s="6">
        <f>[1]!b_anal_yield_cnbd($A9133,$N$1,3)</f>
        <v>1.6798999999999999</v>
      </c>
      <c r="G9133" t="s">
        <v>11</v>
      </c>
      <c r="H9133" t="s">
        <v>13</v>
      </c>
      <c r="I9133" t="s">
        <v>13</v>
      </c>
      <c r="J9133" t="s">
        <v>13</v>
      </c>
      <c r="K9133" t="s">
        <v>1747</v>
      </c>
      <c r="L9133" t="str">
        <f>[2]!thsiFinD("ths_subject_latest_rating_yy_bond",A9133)</f>
        <v>4</v>
      </c>
      <c r="M9133" t="str">
        <f>[1]!s_info_industry_sw_2021($A9133,$N$1,1)</f>
        <v>钢铁(2021)</v>
      </c>
      <c r="O9133" t="str">
        <f>[1]!b_info_carrydate($A9133)</f>
        <v>2023-08-17</v>
      </c>
    </row>
    <row r="9134" spans="1:15" x14ac:dyDescent="0.2">
      <c r="A9134" t="s">
        <v>12986</v>
      </c>
      <c r="B9134" t="s">
        <v>12987</v>
      </c>
      <c r="C9134" s="1">
        <f>[1]!b_anal_matu_cnbd($A9134,$N$1,3)</f>
        <v>0.26579999999999998</v>
      </c>
      <c r="D9134" t="s">
        <v>17</v>
      </c>
      <c r="E9134" t="s">
        <v>6054</v>
      </c>
      <c r="F9134" s="6">
        <f>[1]!b_anal_yield_cnbd($A9134,$N$1,3)</f>
        <v>1.4597</v>
      </c>
      <c r="G9134" t="s">
        <v>11</v>
      </c>
      <c r="H9134" t="s">
        <v>13</v>
      </c>
      <c r="I9134" t="s">
        <v>13</v>
      </c>
      <c r="J9134" t="s">
        <v>13</v>
      </c>
      <c r="K9134" t="s">
        <v>1760</v>
      </c>
      <c r="L9134" t="str">
        <f>[2]!thsiFinD("ths_subject_latest_rating_yy_bond",A9134)</f>
        <v>4</v>
      </c>
      <c r="M9134" t="str">
        <f>[1]!s_info_industry_sw_2021($A9134,$N$1,1)</f>
        <v>非银金融(2021)</v>
      </c>
      <c r="O9134" t="str">
        <f>[1]!b_info_carrydate($A9134)</f>
        <v>2023-08-17</v>
      </c>
    </row>
    <row r="9135" spans="1:15" x14ac:dyDescent="0.2">
      <c r="A9135" t="s">
        <v>12988</v>
      </c>
      <c r="B9135" t="s">
        <v>12989</v>
      </c>
      <c r="C9135" s="1">
        <f>[1]!b_anal_matu_cnbd($A9135,$N$1,3)</f>
        <v>0.26579999999999998</v>
      </c>
      <c r="D9135" t="s">
        <v>50</v>
      </c>
      <c r="E9135" t="s">
        <v>2941</v>
      </c>
      <c r="F9135" s="6">
        <f>[1]!b_anal_yield_cnbd($A9135,$N$1,3)</f>
        <v>1.4297</v>
      </c>
      <c r="G9135" t="s">
        <v>26</v>
      </c>
      <c r="H9135" t="s">
        <v>13</v>
      </c>
      <c r="I9135" t="s">
        <v>13</v>
      </c>
      <c r="J9135" t="s">
        <v>13</v>
      </c>
      <c r="K9135" t="s">
        <v>10</v>
      </c>
      <c r="L9135" t="str">
        <f>[2]!thsiFinD("ths_subject_latest_rating_yy_bond",A9135)</f>
        <v>3</v>
      </c>
      <c r="M9135" t="str">
        <f>[1]!s_info_industry_sw_2021($A9135,$N$1,1)</f>
        <v>公用事业(2021)</v>
      </c>
      <c r="O9135" t="str">
        <f>[1]!b_info_carrydate($A9135)</f>
        <v>2023-08-17</v>
      </c>
    </row>
    <row r="9136" spans="1:15" x14ac:dyDescent="0.2">
      <c r="A9136" t="s">
        <v>12990</v>
      </c>
      <c r="B9136" t="s">
        <v>12991</v>
      </c>
      <c r="C9136" s="1">
        <f>[1]!b_anal_matu_cnbd($A9136,$N$1,3)</f>
        <v>2.2658</v>
      </c>
      <c r="D9136" t="s">
        <v>50</v>
      </c>
      <c r="E9136" t="s">
        <v>2941</v>
      </c>
      <c r="F9136" s="6">
        <f>[1]!b_anal_yield_cnbd($A9136,$N$1,3)</f>
        <v>1.6673</v>
      </c>
      <c r="G9136" t="s">
        <v>26</v>
      </c>
      <c r="H9136" t="s">
        <v>13</v>
      </c>
      <c r="I9136" t="s">
        <v>13</v>
      </c>
      <c r="J9136" t="s">
        <v>13</v>
      </c>
      <c r="K9136" t="s">
        <v>10</v>
      </c>
      <c r="L9136" t="str">
        <f>[2]!thsiFinD("ths_subject_latest_rating_yy_bond",A9136)</f>
        <v>3</v>
      </c>
      <c r="M9136" t="str">
        <f>[1]!s_info_industry_sw_2021($A9136,$N$1,1)</f>
        <v>公用事业(2021)</v>
      </c>
      <c r="O9136" t="str">
        <f>[1]!b_info_carrydate($A9136)</f>
        <v>2023-08-17</v>
      </c>
    </row>
    <row r="9137" spans="1:15" x14ac:dyDescent="0.2">
      <c r="A9137" t="s">
        <v>13006</v>
      </c>
      <c r="B9137" t="s">
        <v>13007</v>
      </c>
      <c r="C9137" s="1">
        <f>[1]!b_anal_matu_cnbd($A9137,$N$1,3)</f>
        <v>0.26579999999999998</v>
      </c>
      <c r="D9137" t="s">
        <v>21</v>
      </c>
      <c r="E9137" t="s">
        <v>4939</v>
      </c>
      <c r="F9137" s="6">
        <f>[1]!b_anal_yield_cnbd($A9137,$N$1,3)</f>
        <v>1.4841</v>
      </c>
      <c r="G9137" t="s">
        <v>11</v>
      </c>
      <c r="H9137" t="s">
        <v>13</v>
      </c>
      <c r="I9137" t="s">
        <v>13</v>
      </c>
      <c r="J9137" t="s">
        <v>13</v>
      </c>
      <c r="K9137" t="s">
        <v>15639</v>
      </c>
      <c r="L9137" t="str">
        <f>[2]!thsiFinD("ths_subject_latest_rating_yy_bond",A9137)</f>
        <v>5</v>
      </c>
      <c r="M9137" t="str">
        <f>[1]!s_info_industry_sw_2021($A9137,$N$1,1)</f>
        <v>综合(2021)</v>
      </c>
      <c r="O9137" t="str">
        <f>[1]!b_info_carrydate($A9137)</f>
        <v>2023-08-17</v>
      </c>
    </row>
    <row r="9138" spans="1:15" x14ac:dyDescent="0.2">
      <c r="A9138" t="s">
        <v>13384</v>
      </c>
      <c r="B9138" t="s">
        <v>13385</v>
      </c>
      <c r="C9138" s="1">
        <f>[1]!b_anal_matu_cnbd($A9138,$N$1,3)</f>
        <v>7.2657999999999996</v>
      </c>
      <c r="D9138" t="s">
        <v>307</v>
      </c>
      <c r="E9138" t="s">
        <v>1560</v>
      </c>
      <c r="F9138" s="6">
        <f>[1]!b_anal_yield_cnbd($A9138,$N$1,3)</f>
        <v>1.8289</v>
      </c>
      <c r="G9138" t="s">
        <v>26</v>
      </c>
      <c r="H9138" t="s">
        <v>13</v>
      </c>
      <c r="I9138" t="s">
        <v>13</v>
      </c>
      <c r="J9138" t="s">
        <v>13</v>
      </c>
      <c r="K9138" t="s">
        <v>50</v>
      </c>
      <c r="L9138" t="str">
        <f>[2]!thsiFinD("ths_subject_latest_rating_yy_bond",A9138)</f>
        <v>1</v>
      </c>
      <c r="M9138" t="str">
        <f>[1]!s_info_industry_sw_2021($A9138,$N$1,1)</f>
        <v>交通运输(2021)</v>
      </c>
      <c r="O9138" t="str">
        <f>[1]!b_info_carrydate($A9138)</f>
        <v>2023-08-17</v>
      </c>
    </row>
    <row r="9139" spans="1:15" x14ac:dyDescent="0.2">
      <c r="A9139" t="s">
        <v>13386</v>
      </c>
      <c r="B9139" t="s">
        <v>13387</v>
      </c>
      <c r="C9139" s="1">
        <f>[1]!b_anal_matu_cnbd($A9139,$N$1,3)</f>
        <v>27.265799999999999</v>
      </c>
      <c r="D9139" t="s">
        <v>307</v>
      </c>
      <c r="E9139" t="s">
        <v>1560</v>
      </c>
      <c r="F9139" s="6">
        <f>[1]!b_anal_yield_cnbd($A9139,$N$1,3)</f>
        <v>2.4621</v>
      </c>
      <c r="G9139" t="s">
        <v>26</v>
      </c>
      <c r="H9139" t="s">
        <v>13</v>
      </c>
      <c r="I9139" t="s">
        <v>13</v>
      </c>
      <c r="J9139" t="s">
        <v>13</v>
      </c>
      <c r="K9139" t="s">
        <v>50</v>
      </c>
      <c r="L9139" t="str">
        <f>[2]!thsiFinD("ths_subject_latest_rating_yy_bond",A9139)</f>
        <v>1</v>
      </c>
      <c r="M9139" t="str">
        <f>[1]!s_info_industry_sw_2021($A9139,$N$1,1)</f>
        <v>交通运输(2021)</v>
      </c>
      <c r="O9139" t="str">
        <f>[1]!b_info_carrydate($A9139)</f>
        <v>2023-08-17</v>
      </c>
    </row>
    <row r="9140" spans="1:15" x14ac:dyDescent="0.2">
      <c r="A9140" t="s">
        <v>14419</v>
      </c>
      <c r="B9140" t="s">
        <v>14420</v>
      </c>
      <c r="C9140" s="1">
        <f>[1]!b_anal_matu_cnbd($A9140,$N$1,3)</f>
        <v>0.26579999999999998</v>
      </c>
      <c r="D9140" t="s">
        <v>50</v>
      </c>
      <c r="E9140" t="s">
        <v>13919</v>
      </c>
      <c r="F9140" s="6">
        <f>[1]!b_anal_yield_cnbd($A9140,$N$1,3)</f>
        <v>1.3935</v>
      </c>
      <c r="G9140" t="s">
        <v>26</v>
      </c>
      <c r="H9140" t="s">
        <v>13</v>
      </c>
      <c r="I9140" t="s">
        <v>13</v>
      </c>
      <c r="J9140" t="s">
        <v>13</v>
      </c>
      <c r="K9140" t="s">
        <v>445</v>
      </c>
      <c r="L9140" t="str">
        <f>[2]!thsiFinD("ths_subject_latest_rating_yy_bond",A9140)</f>
        <v>3</v>
      </c>
      <c r="M9140" t="str">
        <f>[1]!s_info_industry_sw_2021($A9140,$N$1,1)</f>
        <v>非银金融(2021)</v>
      </c>
      <c r="O9140" t="str">
        <f>[1]!b_info_carrydate($A9140)</f>
        <v>2023-08-17</v>
      </c>
    </row>
    <row r="9141" spans="1:15" x14ac:dyDescent="0.2">
      <c r="A9141" t="s">
        <v>17407</v>
      </c>
      <c r="B9141" t="s">
        <v>17408</v>
      </c>
      <c r="C9141" s="1">
        <f>[1]!b_anal_matu_cnbd($A9141,$N$1,3)</f>
        <v>0.26579999999999998</v>
      </c>
      <c r="D9141" t="s">
        <v>17</v>
      </c>
      <c r="E9141" t="s">
        <v>16884</v>
      </c>
      <c r="F9141" s="6">
        <f>[1]!b_anal_yield_cnbd($A9141,$N$1,3)</f>
        <v>1.4018999999999999</v>
      </c>
      <c r="G9141" t="s">
        <v>11</v>
      </c>
      <c r="H9141" t="s">
        <v>13</v>
      </c>
      <c r="I9141" t="s">
        <v>13</v>
      </c>
      <c r="J9141" t="s">
        <v>13</v>
      </c>
      <c r="K9141" t="s">
        <v>15525</v>
      </c>
      <c r="L9141" t="str">
        <f>[2]!thsiFinD("ths_subject_latest_rating_yy_bond",A9141)</f>
        <v>4-</v>
      </c>
      <c r="M9141" t="str">
        <f>[1]!s_info_industry_sw_2021($A9141,$N$1,1)</f>
        <v>银行(2021)</v>
      </c>
      <c r="O9141" t="str">
        <f>[1]!b_info_carrydate($A9141)</f>
        <v>2023-08-17</v>
      </c>
    </row>
    <row r="9142" spans="1:15" x14ac:dyDescent="0.2">
      <c r="A9142" t="s">
        <v>17817</v>
      </c>
      <c r="B9142" t="s">
        <v>13385</v>
      </c>
      <c r="C9142" s="1">
        <f>[1]!b_anal_matu_cnbd($A9142,$N$1,3)</f>
        <v>7.2657999999999996</v>
      </c>
      <c r="D9142" t="s">
        <v>307</v>
      </c>
      <c r="E9142" t="s">
        <v>1560</v>
      </c>
      <c r="F9142" s="6">
        <f>[1]!b_anal_yield_cnbd($A9142,$N$1,3)</f>
        <v>1.8289</v>
      </c>
      <c r="G9142" t="s">
        <v>26</v>
      </c>
      <c r="H9142" t="s">
        <v>13</v>
      </c>
      <c r="I9142" t="s">
        <v>13</v>
      </c>
      <c r="J9142" t="s">
        <v>13</v>
      </c>
      <c r="K9142" t="s">
        <v>50</v>
      </c>
      <c r="L9142" t="str">
        <f>[2]!thsiFinD("ths_subject_latest_rating_yy_bond",A9142)</f>
        <v>1</v>
      </c>
      <c r="M9142" t="str">
        <f>[1]!s_info_industry_sw_2021($A9142,$N$1,1)</f>
        <v>交通运输(2021)</v>
      </c>
      <c r="O9142" t="str">
        <f>[1]!b_info_carrydate($A9142)</f>
        <v>2023-08-17</v>
      </c>
    </row>
    <row r="9143" spans="1:15" x14ac:dyDescent="0.2">
      <c r="A9143" t="s">
        <v>17818</v>
      </c>
      <c r="B9143" t="s">
        <v>13387</v>
      </c>
      <c r="C9143" s="1">
        <f>[1]!b_anal_matu_cnbd($A9143,$N$1,3)</f>
        <v>27.265799999999999</v>
      </c>
      <c r="D9143" t="s">
        <v>307</v>
      </c>
      <c r="E9143" t="s">
        <v>1560</v>
      </c>
      <c r="F9143" s="6">
        <f>[1]!b_anal_yield_cnbd($A9143,$N$1,3)</f>
        <v>2.4621</v>
      </c>
      <c r="G9143" t="s">
        <v>26</v>
      </c>
      <c r="H9143" t="s">
        <v>13</v>
      </c>
      <c r="I9143" t="s">
        <v>13</v>
      </c>
      <c r="J9143" t="s">
        <v>13</v>
      </c>
      <c r="K9143" t="s">
        <v>50</v>
      </c>
      <c r="L9143" t="str">
        <f>[2]!thsiFinD("ths_subject_latest_rating_yy_bond",A9143)</f>
        <v>1</v>
      </c>
      <c r="M9143" t="str">
        <f>[1]!s_info_industry_sw_2021($A9143,$N$1,1)</f>
        <v>交通运输(2021)</v>
      </c>
      <c r="O9143" t="str">
        <f>[1]!b_info_carrydate($A9143)</f>
        <v>2023-08-17</v>
      </c>
    </row>
    <row r="9144" spans="1:15" x14ac:dyDescent="0.2">
      <c r="A9144" t="s">
        <v>3365</v>
      </c>
      <c r="B9144" t="s">
        <v>3366</v>
      </c>
      <c r="C9144" s="1">
        <f>[1]!b_anal_matu_cnbd($A9144,$N$1,3)</f>
        <v>0.26300000000000001</v>
      </c>
      <c r="D9144" t="s">
        <v>17</v>
      </c>
      <c r="E9144" t="s">
        <v>3367</v>
      </c>
      <c r="F9144" s="6">
        <f>[1]!b_anal_yield_cnbd($A9144,$N$1,3)</f>
        <v>1.4568000000000001</v>
      </c>
      <c r="G9144" t="s">
        <v>11</v>
      </c>
      <c r="H9144" t="s">
        <v>13</v>
      </c>
      <c r="I9144" t="s">
        <v>13</v>
      </c>
      <c r="J9144" t="s">
        <v>13</v>
      </c>
      <c r="K9144" t="s">
        <v>15525</v>
      </c>
      <c r="L9144" t="str">
        <f>[2]!thsiFinD("ths_subject_latest_rating_yy_bond",A9144)</f>
        <v>4</v>
      </c>
      <c r="M9144" t="str">
        <f>[1]!s_info_industry_sw_2021($A9144,$N$1,1)</f>
        <v>房地产(2021)</v>
      </c>
      <c r="O9144" t="str">
        <f>[1]!b_info_carrydate($A9144)</f>
        <v>2023-08-16</v>
      </c>
    </row>
    <row r="9145" spans="1:15" x14ac:dyDescent="0.2">
      <c r="A9145" t="s">
        <v>3373</v>
      </c>
      <c r="B9145" t="s">
        <v>3374</v>
      </c>
      <c r="C9145" s="1">
        <f>[1]!b_anal_matu_cnbd($A9145,$N$1,3)</f>
        <v>0.26300000000000001</v>
      </c>
      <c r="D9145" t="s">
        <v>17</v>
      </c>
      <c r="E9145" t="s">
        <v>3375</v>
      </c>
      <c r="F9145" s="6">
        <f>[1]!b_anal_yield_cnbd($A9145,$N$1,3)</f>
        <v>1.4558</v>
      </c>
      <c r="G9145" t="s">
        <v>11</v>
      </c>
      <c r="H9145" t="s">
        <v>13</v>
      </c>
      <c r="I9145" t="s">
        <v>13</v>
      </c>
      <c r="J9145" t="s">
        <v>13</v>
      </c>
      <c r="K9145" t="s">
        <v>1760</v>
      </c>
      <c r="L9145" t="str">
        <f>[2]!thsiFinD("ths_subject_latest_rating_yy_bond",A9145)</f>
        <v>4</v>
      </c>
      <c r="M9145" t="str">
        <f>[1]!s_info_industry_sw_2021($A9145,$N$1,1)</f>
        <v>交通运输(2021)</v>
      </c>
      <c r="O9145" t="str">
        <f>[1]!b_info_carrydate($A9145)</f>
        <v>2023-08-16</v>
      </c>
    </row>
    <row r="9146" spans="1:15" x14ac:dyDescent="0.2">
      <c r="A9146" t="s">
        <v>12877</v>
      </c>
      <c r="B9146" t="s">
        <v>12878</v>
      </c>
      <c r="C9146" s="1">
        <f>[1]!b_anal_matu_cnbd($A9146,$N$1,3)</f>
        <v>0.26300000000000001</v>
      </c>
      <c r="D9146" t="s">
        <v>21</v>
      </c>
      <c r="E9146" t="s">
        <v>5880</v>
      </c>
      <c r="F9146" s="6">
        <f>[1]!b_anal_yield_cnbd($A9146,$N$1,3)</f>
        <v>1.5009999999999999</v>
      </c>
      <c r="G9146" t="s">
        <v>11</v>
      </c>
      <c r="H9146" t="s">
        <v>13</v>
      </c>
      <c r="I9146" t="s">
        <v>13</v>
      </c>
      <c r="J9146" t="s">
        <v>12</v>
      </c>
      <c r="K9146" t="s">
        <v>15639</v>
      </c>
      <c r="L9146" t="str">
        <f>[2]!thsiFinD("ths_subject_latest_rating_yy_bond",A9146)</f>
        <v>6</v>
      </c>
      <c r="M9146" t="str">
        <f>[1]!s_info_industry_sw_2021($A9146,$N$1,1)</f>
        <v>非银金融(2021)</v>
      </c>
      <c r="O9146" t="str">
        <f>[1]!b_info_carrydate($A9146)</f>
        <v>2023-08-16</v>
      </c>
    </row>
    <row r="9147" spans="1:15" x14ac:dyDescent="0.2">
      <c r="A9147" t="s">
        <v>12959</v>
      </c>
      <c r="B9147" t="s">
        <v>12960</v>
      </c>
      <c r="C9147" s="1">
        <f>[1]!b_anal_matu_cnbd($A9147,$N$1,3)</f>
        <v>2.2629999999999999</v>
      </c>
      <c r="D9147" t="s">
        <v>17</v>
      </c>
      <c r="E9147" t="s">
        <v>397</v>
      </c>
      <c r="F9147" s="6">
        <f>[1]!b_anal_yield_cnbd($A9147,$N$1,3)</f>
        <v>1.7097</v>
      </c>
      <c r="G9147" t="s">
        <v>11</v>
      </c>
      <c r="H9147" t="s">
        <v>13</v>
      </c>
      <c r="I9147" t="s">
        <v>13</v>
      </c>
      <c r="J9147" t="s">
        <v>13</v>
      </c>
      <c r="K9147" t="s">
        <v>1747</v>
      </c>
      <c r="L9147" t="str">
        <f>[2]!thsiFinD("ths_subject_latest_rating_yy_bond",A9147)</f>
        <v>4+</v>
      </c>
      <c r="M9147" t="str">
        <f>[1]!s_info_industry_sw_2021($A9147,$N$1,1)</f>
        <v>公用事业(2021)</v>
      </c>
      <c r="O9147" t="str">
        <f>[1]!b_info_carrydate($A9147)</f>
        <v>2023-08-16</v>
      </c>
    </row>
    <row r="9148" spans="1:15" x14ac:dyDescent="0.2">
      <c r="A9148" t="s">
        <v>12978</v>
      </c>
      <c r="B9148" t="s">
        <v>12979</v>
      </c>
      <c r="C9148" s="1">
        <f>[1]!b_anal_matu_cnbd($A9148,$N$1,3)</f>
        <v>0.26300000000000001</v>
      </c>
      <c r="D9148" t="s">
        <v>50</v>
      </c>
      <c r="E9148" t="s">
        <v>1622</v>
      </c>
      <c r="F9148" s="6">
        <f>[1]!b_anal_yield_cnbd($A9148,$N$1,3)</f>
        <v>1.3935</v>
      </c>
      <c r="G9148" t="s">
        <v>11</v>
      </c>
      <c r="H9148" t="s">
        <v>13</v>
      </c>
      <c r="I9148" t="s">
        <v>13</v>
      </c>
      <c r="J9148" t="s">
        <v>13</v>
      </c>
      <c r="K9148" t="s">
        <v>445</v>
      </c>
      <c r="L9148" t="str">
        <f>[2]!thsiFinD("ths_subject_latest_rating_yy_bond",A9148)</f>
        <v>2</v>
      </c>
      <c r="M9148" t="str">
        <f>[1]!s_info_industry_sw_2021($A9148,$N$1,1)</f>
        <v>非银金融(2021)</v>
      </c>
      <c r="O9148" t="str">
        <f>[1]!b_info_carrydate($A9148)</f>
        <v>2023-08-16</v>
      </c>
    </row>
    <row r="9149" spans="1:15" x14ac:dyDescent="0.2">
      <c r="A9149" t="s">
        <v>14400</v>
      </c>
      <c r="B9149" t="s">
        <v>14401</v>
      </c>
      <c r="C9149" s="1">
        <f>[1]!b_anal_matu_cnbd($A9149,$N$1,3)</f>
        <v>2.2629999999999999</v>
      </c>
      <c r="D9149" t="s">
        <v>17</v>
      </c>
      <c r="E9149" t="s">
        <v>4518</v>
      </c>
      <c r="F9149" s="6">
        <f>[1]!b_anal_yield_cnbd($A9149,$N$1,3)</f>
        <v>1.7097</v>
      </c>
      <c r="G9149" t="s">
        <v>11</v>
      </c>
      <c r="H9149" t="s">
        <v>13</v>
      </c>
      <c r="I9149" t="s">
        <v>13</v>
      </c>
      <c r="J9149" t="s">
        <v>13</v>
      </c>
      <c r="K9149" t="s">
        <v>1747</v>
      </c>
      <c r="L9149" t="str">
        <f>[2]!thsiFinD("ths_subject_latest_rating_yy_bond",A9149)</f>
        <v>4</v>
      </c>
      <c r="M9149" t="str">
        <f>[1]!s_info_industry_sw_2021($A9149,$N$1,1)</f>
        <v>综合(2021)</v>
      </c>
      <c r="O9149" t="str">
        <f>[1]!b_info_carrydate($A9149)</f>
        <v>2023-08-16</v>
      </c>
    </row>
    <row r="9150" spans="1:15" x14ac:dyDescent="0.2">
      <c r="A9150" t="s">
        <v>14413</v>
      </c>
      <c r="B9150" t="s">
        <v>14414</v>
      </c>
      <c r="C9150" s="1">
        <f>[1]!b_anal_matu_cnbd($A9150,$N$1,3)</f>
        <v>0.26300000000000001</v>
      </c>
      <c r="D9150" t="s">
        <v>50</v>
      </c>
      <c r="E9150" t="s">
        <v>1575</v>
      </c>
      <c r="F9150" s="6">
        <f>[1]!b_anal_yield_cnbd($A9150,$N$1,3)</f>
        <v>1.3935</v>
      </c>
      <c r="G9150" t="s">
        <v>11</v>
      </c>
      <c r="H9150" t="s">
        <v>13</v>
      </c>
      <c r="I9150" t="s">
        <v>13</v>
      </c>
      <c r="J9150" t="s">
        <v>13</v>
      </c>
      <c r="K9150" t="s">
        <v>1747</v>
      </c>
      <c r="L9150" t="str">
        <f>[2]!thsiFinD("ths_subject_latest_rating_yy_bond",A9150)</f>
        <v>3</v>
      </c>
      <c r="M9150" t="str">
        <f>[1]!s_info_industry_sw_2021($A9150,$N$1,1)</f>
        <v>非银金融(2021)</v>
      </c>
      <c r="O9150" t="str">
        <f>[1]!b_info_carrydate($A9150)</f>
        <v>2023-08-16</v>
      </c>
    </row>
    <row r="9151" spans="1:15" x14ac:dyDescent="0.2">
      <c r="A9151" t="s">
        <v>22671</v>
      </c>
      <c r="B9151" t="s">
        <v>22672</v>
      </c>
      <c r="C9151" s="1">
        <f>[1]!b_anal_matu_cnbd($A9151,$N$1,3)</f>
        <v>0.26300000000000001</v>
      </c>
      <c r="D9151" t="s">
        <v>32</v>
      </c>
      <c r="E9151" t="s">
        <v>1664</v>
      </c>
      <c r="F9151" s="6">
        <f>[1]!b_anal_yield_cnbd($A9151,$N$1,3)</f>
        <v>1.4152</v>
      </c>
      <c r="G9151" t="s">
        <v>11</v>
      </c>
      <c r="H9151" t="s">
        <v>13</v>
      </c>
      <c r="I9151" t="s">
        <v>13</v>
      </c>
      <c r="J9151" t="s">
        <v>13</v>
      </c>
      <c r="K9151" t="s">
        <v>1760</v>
      </c>
      <c r="L9151" t="str">
        <f>[2]!thsiFinD("ths_subject_latest_rating_yy_bond",A9151)</f>
        <v>3</v>
      </c>
      <c r="M9151" t="str">
        <f>[1]!s_info_industry_sw_2021($A9151,$N$1,1)</f>
        <v>非银金融(2021)</v>
      </c>
      <c r="O9151" t="str">
        <f>[1]!b_info_carrydate($A9151)</f>
        <v>2023-08-16</v>
      </c>
    </row>
    <row r="9152" spans="1:15" x14ac:dyDescent="0.2">
      <c r="A9152" t="s">
        <v>3368</v>
      </c>
      <c r="B9152" t="s">
        <v>3369</v>
      </c>
      <c r="C9152" s="1">
        <f>[1]!b_anal_matu_cnbd($A9152,$N$1,3)</f>
        <v>2.2603</v>
      </c>
      <c r="D9152" t="s">
        <v>17</v>
      </c>
      <c r="E9152" t="s">
        <v>18</v>
      </c>
      <c r="F9152" s="6">
        <f>[1]!b_anal_yield_cnbd($A9152,$N$1,3)</f>
        <v>1.7125999999999999</v>
      </c>
      <c r="G9152" t="s">
        <v>11</v>
      </c>
      <c r="H9152" t="s">
        <v>13</v>
      </c>
      <c r="I9152" t="s">
        <v>13</v>
      </c>
      <c r="J9152" t="s">
        <v>13</v>
      </c>
      <c r="K9152" t="s">
        <v>445</v>
      </c>
      <c r="L9152" t="str">
        <f>[2]!thsiFinD("ths_subject_latest_rating_yy_bond",A9152)</f>
        <v>3</v>
      </c>
      <c r="M9152" t="str">
        <f>[1]!s_info_industry_sw_2021($A9152,$N$1,1)</f>
        <v>建筑装饰(2021)</v>
      </c>
      <c r="O9152" t="str">
        <f>[1]!b_info_carrydate($A9152)</f>
        <v>2023-08-15</v>
      </c>
    </row>
    <row r="9153" spans="1:15" x14ac:dyDescent="0.2">
      <c r="A9153" t="s">
        <v>3370</v>
      </c>
      <c r="B9153" t="s">
        <v>3371</v>
      </c>
      <c r="C9153" s="1">
        <f>[1]!b_anal_matu_cnbd($A9153,$N$1,3)</f>
        <v>0.26029999999999998</v>
      </c>
      <c r="D9153" t="s">
        <v>17</v>
      </c>
      <c r="E9153" t="s">
        <v>3372</v>
      </c>
      <c r="F9153" s="6">
        <f>[1]!b_anal_yield_cnbd($A9153,$N$1,3)</f>
        <v>1.4858</v>
      </c>
      <c r="G9153" t="s">
        <v>11</v>
      </c>
      <c r="H9153" t="s">
        <v>13</v>
      </c>
      <c r="I9153" t="s">
        <v>13</v>
      </c>
      <c r="J9153" t="s">
        <v>13</v>
      </c>
      <c r="K9153" t="s">
        <v>15525</v>
      </c>
      <c r="L9153" t="str">
        <f>[2]!thsiFinD("ths_subject_latest_rating_yy_bond",A9153)</f>
        <v>5-</v>
      </c>
      <c r="M9153" t="str">
        <f>[1]!s_info_industry_sw_2021($A9153,$N$1,1)</f>
        <v>钢铁(2021)</v>
      </c>
      <c r="O9153" t="str">
        <f>[1]!b_info_carrydate($A9153)</f>
        <v>2023-08-15</v>
      </c>
    </row>
    <row r="9154" spans="1:15" x14ac:dyDescent="0.2">
      <c r="A9154" t="s">
        <v>12974</v>
      </c>
      <c r="B9154" t="s">
        <v>12975</v>
      </c>
      <c r="C9154" s="1">
        <f>[1]!b_anal_matu_cnbd($A9154,$N$1,3)</f>
        <v>0.26029999999999998</v>
      </c>
      <c r="D9154" t="s">
        <v>32</v>
      </c>
      <c r="E9154" t="s">
        <v>1655</v>
      </c>
      <c r="F9154" s="6">
        <f>[1]!b_anal_yield_cnbd($A9154,$N$1,3)</f>
        <v>1.4132</v>
      </c>
      <c r="G9154" t="s">
        <v>11</v>
      </c>
      <c r="H9154" t="s">
        <v>13</v>
      </c>
      <c r="I9154" t="s">
        <v>12</v>
      </c>
      <c r="J9154" t="s">
        <v>13</v>
      </c>
      <c r="K9154" t="s">
        <v>445</v>
      </c>
      <c r="L9154" t="str">
        <f>[2]!thsiFinD("ths_subject_latest_rating_yy_bond",A9154)</f>
        <v>3</v>
      </c>
      <c r="M9154" t="str">
        <f>[1]!s_info_industry_sw_2021($A9154,$N$1,1)</f>
        <v>非银金融(2021)</v>
      </c>
      <c r="O9154" t="str">
        <f>[1]!b_info_carrydate($A9154)</f>
        <v>2023-08-15</v>
      </c>
    </row>
    <row r="9155" spans="1:15" x14ac:dyDescent="0.2">
      <c r="A9155" t="s">
        <v>3355</v>
      </c>
      <c r="B9155" t="s">
        <v>3356</v>
      </c>
      <c r="C9155" s="1">
        <f>[1]!b_anal_matu_cnbd($A9155,$N$1,3)</f>
        <v>7.2575000000000003</v>
      </c>
      <c r="D9155" t="s">
        <v>50</v>
      </c>
      <c r="E9155" t="s">
        <v>1930</v>
      </c>
      <c r="F9155" s="6">
        <f>[1]!b_anal_yield_cnbd($A9155,$N$1,3)</f>
        <v>2.0992999999999999</v>
      </c>
      <c r="G9155" t="s">
        <v>26</v>
      </c>
      <c r="H9155" t="s">
        <v>13</v>
      </c>
      <c r="I9155" t="s">
        <v>13</v>
      </c>
      <c r="J9155" t="s">
        <v>13</v>
      </c>
      <c r="K9155" t="s">
        <v>10</v>
      </c>
      <c r="L9155" t="str">
        <f>[2]!thsiFinD("ths_subject_latest_rating_yy_bond",A9155)</f>
        <v>4+</v>
      </c>
      <c r="M9155" t="str">
        <f>[1]!s_info_industry_sw_2021($A9155,$N$1,1)</f>
        <v>综合(2021)</v>
      </c>
      <c r="O9155" t="str">
        <f>[1]!b_info_carrydate($A9155)</f>
        <v>2023-08-14</v>
      </c>
    </row>
    <row r="9156" spans="1:15" x14ac:dyDescent="0.2">
      <c r="A9156" t="s">
        <v>3357</v>
      </c>
      <c r="B9156" t="s">
        <v>3358</v>
      </c>
      <c r="C9156" s="1">
        <f>[1]!b_anal_matu_cnbd($A9156,$N$1,3)</f>
        <v>0.25750000000000001</v>
      </c>
      <c r="D9156" t="s">
        <v>14</v>
      </c>
      <c r="E9156" t="s">
        <v>271</v>
      </c>
      <c r="F9156" s="6">
        <f>[1]!b_anal_yield_cnbd($A9156,$N$1,3)</f>
        <v>1.4522999999999999</v>
      </c>
      <c r="G9156" t="s">
        <v>11</v>
      </c>
      <c r="H9156" t="s">
        <v>13</v>
      </c>
      <c r="I9156" t="s">
        <v>13</v>
      </c>
      <c r="J9156" t="s">
        <v>13</v>
      </c>
      <c r="K9156" t="s">
        <v>15526</v>
      </c>
      <c r="L9156" t="str">
        <f>[2]!thsiFinD("ths_subject_latest_rating_yy_bond",A9156)</f>
        <v>5</v>
      </c>
      <c r="M9156" t="str">
        <f>[1]!s_info_industry_sw_2021($A9156,$N$1,1)</f>
        <v>交通运输(2021)</v>
      </c>
      <c r="O9156" t="str">
        <f>[1]!b_info_carrydate($A9156)</f>
        <v>2023-08-14</v>
      </c>
    </row>
    <row r="9157" spans="1:15" x14ac:dyDescent="0.2">
      <c r="A9157" t="s">
        <v>3359</v>
      </c>
      <c r="B9157" t="s">
        <v>3360</v>
      </c>
      <c r="C9157" s="1">
        <f>[1]!b_anal_matu_cnbd($A9157,$N$1,3)</f>
        <v>0.25750000000000001</v>
      </c>
      <c r="D9157" t="s">
        <v>17</v>
      </c>
      <c r="E9157" t="s">
        <v>3361</v>
      </c>
      <c r="F9157" s="6">
        <f>[1]!b_anal_yield_cnbd($A9157,$N$1,3)</f>
        <v>1.4554</v>
      </c>
      <c r="G9157" t="s">
        <v>11</v>
      </c>
      <c r="H9157" t="s">
        <v>13</v>
      </c>
      <c r="I9157" t="s">
        <v>13</v>
      </c>
      <c r="J9157" t="s">
        <v>13</v>
      </c>
      <c r="K9157" t="s">
        <v>1760</v>
      </c>
      <c r="L9157" t="str">
        <f>[2]!thsiFinD("ths_subject_latest_rating_yy_bond",A9157)</f>
        <v>5+</v>
      </c>
      <c r="M9157" t="str">
        <f>[1]!s_info_industry_sw_2021($A9157,$N$1,1)</f>
        <v>综合(2021)</v>
      </c>
      <c r="O9157" t="str">
        <f>[1]!b_info_carrydate($A9157)</f>
        <v>2023-08-14</v>
      </c>
    </row>
    <row r="9158" spans="1:15" x14ac:dyDescent="0.2">
      <c r="A9158" t="s">
        <v>3362</v>
      </c>
      <c r="B9158" t="s">
        <v>3363</v>
      </c>
      <c r="C9158" s="1">
        <f>[1]!b_anal_matu_cnbd($A9158,$N$1,3)</f>
        <v>0.25750000000000001</v>
      </c>
      <c r="D9158" t="s">
        <v>21</v>
      </c>
      <c r="E9158" t="s">
        <v>3364</v>
      </c>
      <c r="F9158" s="6">
        <f>[1]!b_anal_yield_cnbd($A9158,$N$1,3)</f>
        <v>1.4838</v>
      </c>
      <c r="G9158" t="s">
        <v>11</v>
      </c>
      <c r="H9158" t="s">
        <v>13</v>
      </c>
      <c r="I9158" t="s">
        <v>13</v>
      </c>
      <c r="J9158" t="s">
        <v>13</v>
      </c>
      <c r="K9158" t="s">
        <v>15525</v>
      </c>
      <c r="L9158" t="str">
        <f>[2]!thsiFinD("ths_subject_latest_rating_yy_bond",A9158)</f>
        <v>4+</v>
      </c>
      <c r="M9158" t="str">
        <f>[1]!s_info_industry_sw_2021($A9158,$N$1,1)</f>
        <v>建筑装饰(2021)</v>
      </c>
      <c r="O9158" t="str">
        <f>[1]!b_info_carrydate($A9158)</f>
        <v>2023-08-14</v>
      </c>
    </row>
    <row r="9159" spans="1:15" x14ac:dyDescent="0.2">
      <c r="A9159" t="s">
        <v>12919</v>
      </c>
      <c r="B9159" t="s">
        <v>12920</v>
      </c>
      <c r="C9159" s="1">
        <f>[1]!b_anal_matu_cnbd($A9159,$N$1,3)</f>
        <v>2.2574999999999998</v>
      </c>
      <c r="D9159" t="s">
        <v>32</v>
      </c>
      <c r="E9159" t="s">
        <v>10765</v>
      </c>
      <c r="F9159" s="6">
        <f>[1]!b_anal_yield_cnbd($A9159,$N$1,3)</f>
        <v>1.6879999999999999</v>
      </c>
      <c r="G9159" t="s">
        <v>11</v>
      </c>
      <c r="H9159" t="s">
        <v>13</v>
      </c>
      <c r="I9159" t="s">
        <v>13</v>
      </c>
      <c r="J9159" t="s">
        <v>13</v>
      </c>
      <c r="K9159" t="s">
        <v>10</v>
      </c>
      <c r="L9159" t="str">
        <f>[2]!thsiFinD("ths_subject_latest_rating_yy_bond",A9159)</f>
        <v>3</v>
      </c>
      <c r="M9159" t="str">
        <f>[1]!s_info_industry_sw_2021($A9159,$N$1,1)</f>
        <v>交通运输(2021)</v>
      </c>
      <c r="O9159" t="str">
        <f>[1]!b_info_carrydate($A9159)</f>
        <v>2023-08-14</v>
      </c>
    </row>
    <row r="9160" spans="1:15" x14ac:dyDescent="0.2">
      <c r="A9160" t="s">
        <v>12921</v>
      </c>
      <c r="B9160" t="s">
        <v>12922</v>
      </c>
      <c r="C9160" s="1">
        <f>[1]!b_anal_matu_cnbd($A9160,$N$1,3)</f>
        <v>7.2575000000000003</v>
      </c>
      <c r="D9160" t="s">
        <v>32</v>
      </c>
      <c r="E9160" t="s">
        <v>10765</v>
      </c>
      <c r="F9160" s="6">
        <f>[1]!b_anal_yield_cnbd($A9160,$N$1,3)</f>
        <v>2.1040000000000001</v>
      </c>
      <c r="G9160" t="s">
        <v>11</v>
      </c>
      <c r="H9160" t="s">
        <v>13</v>
      </c>
      <c r="I9160" t="s">
        <v>13</v>
      </c>
      <c r="J9160" t="s">
        <v>13</v>
      </c>
      <c r="K9160" t="s">
        <v>10</v>
      </c>
      <c r="L9160" t="str">
        <f>[2]!thsiFinD("ths_subject_latest_rating_yy_bond",A9160)</f>
        <v>3</v>
      </c>
      <c r="M9160" t="str">
        <f>[1]!s_info_industry_sw_2021($A9160,$N$1,1)</f>
        <v>交通运输(2021)</v>
      </c>
      <c r="O9160" t="str">
        <f>[1]!b_info_carrydate($A9160)</f>
        <v>2023-08-14</v>
      </c>
    </row>
    <row r="9161" spans="1:15" x14ac:dyDescent="0.2">
      <c r="A9161" t="s">
        <v>12968</v>
      </c>
      <c r="B9161" t="s">
        <v>12969</v>
      </c>
      <c r="C9161" s="1">
        <f>[1]!b_anal_matu_cnbd($A9161,$N$1,3)</f>
        <v>0.25750000000000001</v>
      </c>
      <c r="D9161" t="s">
        <v>50</v>
      </c>
      <c r="E9161" t="s">
        <v>12781</v>
      </c>
      <c r="F9161" s="6">
        <f>[1]!b_anal_yield_cnbd($A9161,$N$1,3)</f>
        <v>1.393</v>
      </c>
      <c r="G9161" t="s">
        <v>26</v>
      </c>
      <c r="H9161" t="s">
        <v>13</v>
      </c>
      <c r="I9161" t="s">
        <v>13</v>
      </c>
      <c r="J9161" t="s">
        <v>13</v>
      </c>
      <c r="K9161" t="s">
        <v>10</v>
      </c>
      <c r="L9161" t="str">
        <f>[2]!thsiFinD("ths_subject_latest_rating_yy_bond",A9161)</f>
        <v>2</v>
      </c>
      <c r="M9161" t="str">
        <f>[1]!s_info_industry_sw_2021($A9161,$N$1,1)</f>
        <v>非银金融(2021)</v>
      </c>
      <c r="O9161" t="str">
        <f>[1]!b_info_carrydate($A9161)</f>
        <v>2023-08-14</v>
      </c>
    </row>
    <row r="9162" spans="1:15" x14ac:dyDescent="0.2">
      <c r="A9162" t="s">
        <v>14392</v>
      </c>
      <c r="B9162" t="s">
        <v>14393</v>
      </c>
      <c r="C9162" s="1">
        <f>[1]!b_anal_matu_cnbd($A9162,$N$1,3)</f>
        <v>0.25750000000000001</v>
      </c>
      <c r="D9162" t="s">
        <v>17</v>
      </c>
      <c r="E9162" t="s">
        <v>3746</v>
      </c>
      <c r="F9162" s="6">
        <f>[1]!b_anal_yield_cnbd($A9162,$N$1,3)</f>
        <v>1.4564999999999999</v>
      </c>
      <c r="G9162" t="s">
        <v>11</v>
      </c>
      <c r="H9162" t="s">
        <v>12</v>
      </c>
      <c r="I9162" t="s">
        <v>13</v>
      </c>
      <c r="J9162" t="s">
        <v>13</v>
      </c>
      <c r="K9162" t="s">
        <v>15526</v>
      </c>
      <c r="L9162" t="str">
        <f>[2]!thsiFinD("ths_subject_latest_rating_yy_bond",A9162)</f>
        <v>4-</v>
      </c>
      <c r="M9162" t="str">
        <f>[1]!s_info_industry_sw_2021($A9162,$N$1,1)</f>
        <v>房地产(2021)</v>
      </c>
      <c r="O9162" t="str">
        <f>[1]!b_info_carrydate($A9162)</f>
        <v>2023-08-14</v>
      </c>
    </row>
    <row r="9163" spans="1:15" x14ac:dyDescent="0.2">
      <c r="A9163" t="s">
        <v>14394</v>
      </c>
      <c r="B9163" t="s">
        <v>14395</v>
      </c>
      <c r="C9163" s="1">
        <f>[1]!b_anal_matu_cnbd($A9163,$N$1,3)</f>
        <v>2.2574999999999998</v>
      </c>
      <c r="D9163" t="s">
        <v>17</v>
      </c>
      <c r="E9163" t="s">
        <v>3746</v>
      </c>
      <c r="F9163" s="6">
        <f>[1]!b_anal_yield_cnbd($A9163,$N$1,3)</f>
        <v>1.7122999999999999</v>
      </c>
      <c r="G9163" t="s">
        <v>11</v>
      </c>
      <c r="H9163" t="s">
        <v>12</v>
      </c>
      <c r="I9163" t="s">
        <v>13</v>
      </c>
      <c r="J9163" t="s">
        <v>13</v>
      </c>
      <c r="K9163" t="s">
        <v>15526</v>
      </c>
      <c r="L9163" t="str">
        <f>[2]!thsiFinD("ths_subject_latest_rating_yy_bond",A9163)</f>
        <v>4-</v>
      </c>
      <c r="M9163" t="str">
        <f>[1]!s_info_industry_sw_2021($A9163,$N$1,1)</f>
        <v>房地产(2021)</v>
      </c>
      <c r="O9163" t="str">
        <f>[1]!b_info_carrydate($A9163)</f>
        <v>2023-08-14</v>
      </c>
    </row>
    <row r="9164" spans="1:15" x14ac:dyDescent="0.2">
      <c r="A9164" t="s">
        <v>14411</v>
      </c>
      <c r="B9164" t="s">
        <v>14412</v>
      </c>
      <c r="C9164" s="1">
        <f>[1]!b_anal_matu_cnbd($A9164,$N$1,3)</f>
        <v>0.25750000000000001</v>
      </c>
      <c r="D9164" t="s">
        <v>17</v>
      </c>
      <c r="E9164" t="s">
        <v>1591</v>
      </c>
      <c r="F9164" s="6">
        <f>[1]!b_anal_yield_cnbd($A9164,$N$1,3)</f>
        <v>1.4131</v>
      </c>
      <c r="G9164" t="s">
        <v>11</v>
      </c>
      <c r="H9164" t="s">
        <v>13</v>
      </c>
      <c r="I9164" t="s">
        <v>13</v>
      </c>
      <c r="J9164" t="s">
        <v>13</v>
      </c>
      <c r="K9164" t="s">
        <v>15526</v>
      </c>
      <c r="L9164" t="str">
        <f>[2]!thsiFinD("ths_subject_latest_rating_yy_bond",A9164)</f>
        <v>5</v>
      </c>
      <c r="M9164" t="str">
        <f>[1]!s_info_industry_sw_2021($A9164,$N$1,1)</f>
        <v>非银金融(2021)</v>
      </c>
      <c r="O9164" t="str">
        <f>[1]!b_info_carrydate($A9164)</f>
        <v>2023-08-14</v>
      </c>
    </row>
    <row r="9165" spans="1:15" x14ac:dyDescent="0.2">
      <c r="A9165" t="s">
        <v>3336</v>
      </c>
      <c r="B9165" t="s">
        <v>3337</v>
      </c>
      <c r="C9165" s="1">
        <f>[1]!b_anal_matu_cnbd($A9165,$N$1,3)</f>
        <v>0.24929999999999999</v>
      </c>
      <c r="D9165" t="s">
        <v>17</v>
      </c>
      <c r="E9165" t="s">
        <v>3338</v>
      </c>
      <c r="F9165" s="6">
        <f>[1]!b_anal_yield_cnbd($A9165,$N$1,3)</f>
        <v>1.5149999999999999</v>
      </c>
      <c r="G9165" t="s">
        <v>11</v>
      </c>
      <c r="H9165" t="s">
        <v>13</v>
      </c>
      <c r="I9165" t="s">
        <v>13</v>
      </c>
      <c r="J9165" t="s">
        <v>13</v>
      </c>
      <c r="K9165" t="s">
        <v>15639</v>
      </c>
      <c r="L9165" t="str">
        <f>[2]!thsiFinD("ths_subject_latest_rating_yy_bond",A9165)</f>
        <v>4-</v>
      </c>
      <c r="M9165" t="str">
        <f>[1]!s_info_industry_sw_2021($A9165,$N$1,1)</f>
        <v>商贸零售(2021)</v>
      </c>
      <c r="O9165" t="str">
        <f>[1]!b_info_carrydate($A9165)</f>
        <v>2023-08-11</v>
      </c>
    </row>
    <row r="9166" spans="1:15" x14ac:dyDescent="0.2">
      <c r="A9166" t="s">
        <v>3339</v>
      </c>
      <c r="B9166" t="s">
        <v>3340</v>
      </c>
      <c r="C9166" s="1">
        <f>[1]!b_anal_matu_cnbd($A9166,$N$1,3)</f>
        <v>0.24929999999999999</v>
      </c>
      <c r="D9166" t="s">
        <v>21</v>
      </c>
      <c r="E9166" t="s">
        <v>3171</v>
      </c>
      <c r="F9166" s="6">
        <f>[1]!b_anal_yield_cnbd($A9166,$N$1,3)</f>
        <v>1.4836</v>
      </c>
      <c r="G9166" t="s">
        <v>11</v>
      </c>
      <c r="H9166" t="s">
        <v>13</v>
      </c>
      <c r="I9166" t="s">
        <v>13</v>
      </c>
      <c r="J9166" t="s">
        <v>13</v>
      </c>
      <c r="K9166" t="s">
        <v>15639</v>
      </c>
      <c r="L9166" t="str">
        <f>[2]!thsiFinD("ths_subject_latest_rating_yy_bond",A9166)</f>
        <v>6+</v>
      </c>
      <c r="M9166" t="str">
        <f>[1]!s_info_industry_sw_2021($A9166,$N$1,1)</f>
        <v>医药生物(2021)</v>
      </c>
      <c r="O9166" t="str">
        <f>[1]!b_info_carrydate($A9166)</f>
        <v>2023-08-11</v>
      </c>
    </row>
    <row r="9167" spans="1:15" x14ac:dyDescent="0.2">
      <c r="A9167" t="s">
        <v>3341</v>
      </c>
      <c r="B9167" t="s">
        <v>3342</v>
      </c>
      <c r="C9167" s="1">
        <f>[1]!b_anal_matu_cnbd($A9167,$N$1,3)</f>
        <v>2.2492999999999999</v>
      </c>
      <c r="D9167" t="s">
        <v>21</v>
      </c>
      <c r="E9167" t="s">
        <v>3343</v>
      </c>
      <c r="F9167" s="6">
        <f>[1]!b_anal_yield_cnbd($A9167,$N$1,3)</f>
        <v>1.7535000000000001</v>
      </c>
      <c r="G9167" t="s">
        <v>11</v>
      </c>
      <c r="H9167" t="s">
        <v>12</v>
      </c>
      <c r="I9167" t="s">
        <v>13</v>
      </c>
      <c r="J9167" t="s">
        <v>13</v>
      </c>
      <c r="K9167" t="s">
        <v>15639</v>
      </c>
      <c r="L9167" t="str">
        <f>[2]!thsiFinD("ths_subject_latest_rating_yy_bond",A9167)</f>
        <v>4-</v>
      </c>
      <c r="M9167" t="str">
        <f>[1]!s_info_industry_sw_2021($A9167,$N$1,1)</f>
        <v>建筑装饰(2021)</v>
      </c>
      <c r="O9167" t="str">
        <f>[1]!b_info_carrydate($A9167)</f>
        <v>2023-08-11</v>
      </c>
    </row>
    <row r="9168" spans="1:15" x14ac:dyDescent="0.2">
      <c r="A9168" t="s">
        <v>3344</v>
      </c>
      <c r="B9168" t="s">
        <v>3345</v>
      </c>
      <c r="C9168" s="1">
        <f>[1]!b_anal_matu_cnbd($A9168,$N$1,3)</f>
        <v>0.24929999999999999</v>
      </c>
      <c r="D9168" t="s">
        <v>50</v>
      </c>
      <c r="E9168" t="s">
        <v>206</v>
      </c>
      <c r="F9168" s="6">
        <f>[1]!b_anal_yield_cnbd($A9168,$N$1,3)</f>
        <v>1.425</v>
      </c>
      <c r="G9168" t="s">
        <v>11</v>
      </c>
      <c r="H9168" t="s">
        <v>13</v>
      </c>
      <c r="I9168" t="s">
        <v>13</v>
      </c>
      <c r="J9168" t="s">
        <v>13</v>
      </c>
      <c r="K9168" t="s">
        <v>21</v>
      </c>
      <c r="L9168" t="str">
        <f>[2]!thsiFinD("ths_subject_latest_rating_yy_bond",A9168)</f>
        <v>2</v>
      </c>
      <c r="M9168" t="str">
        <f>[1]!s_info_industry_sw_2021($A9168,$N$1,1)</f>
        <v>交通运输(2021)</v>
      </c>
      <c r="O9168" t="str">
        <f>[1]!b_info_carrydate($A9168)</f>
        <v>2023-08-11</v>
      </c>
    </row>
    <row r="9169" spans="1:15" x14ac:dyDescent="0.2">
      <c r="A9169" t="s">
        <v>3346</v>
      </c>
      <c r="B9169" t="s">
        <v>3347</v>
      </c>
      <c r="C9169" s="1">
        <f>[1]!b_anal_matu_cnbd($A9169,$N$1,3)</f>
        <v>0.24929999999999999</v>
      </c>
      <c r="D9169" t="s">
        <v>17</v>
      </c>
      <c r="E9169" t="s">
        <v>3348</v>
      </c>
      <c r="F9169" s="6">
        <f>[1]!b_anal_yield_cnbd($A9169,$N$1,3)</f>
        <v>1.5063</v>
      </c>
      <c r="G9169" t="s">
        <v>11</v>
      </c>
      <c r="H9169" t="s">
        <v>13</v>
      </c>
      <c r="I9169" t="s">
        <v>13</v>
      </c>
      <c r="J9169" t="s">
        <v>13</v>
      </c>
      <c r="K9169" t="s">
        <v>1760</v>
      </c>
      <c r="L9169" t="str">
        <f>[2]!thsiFinD("ths_subject_latest_rating_yy_bond",A9169)</f>
        <v>4+</v>
      </c>
      <c r="M9169" t="str">
        <f>[1]!s_info_industry_sw_2021($A9169,$N$1,1)</f>
        <v>商贸零售(2021)</v>
      </c>
      <c r="O9169" t="str">
        <f>[1]!b_info_carrydate($A9169)</f>
        <v>2023-08-11</v>
      </c>
    </row>
    <row r="9170" spans="1:15" x14ac:dyDescent="0.2">
      <c r="A9170" t="s">
        <v>3349</v>
      </c>
      <c r="B9170" t="s">
        <v>3350</v>
      </c>
      <c r="C9170" s="1">
        <f>[1]!b_anal_matu_cnbd($A9170,$N$1,3)</f>
        <v>0.24929999999999999</v>
      </c>
      <c r="D9170" t="s">
        <v>50</v>
      </c>
      <c r="E9170" t="s">
        <v>1107</v>
      </c>
      <c r="F9170" s="6">
        <f>[1]!b_anal_yield_cnbd($A9170,$N$1,3)</f>
        <v>1.425</v>
      </c>
      <c r="G9170" t="s">
        <v>11</v>
      </c>
      <c r="H9170" t="s">
        <v>13</v>
      </c>
      <c r="I9170" t="s">
        <v>13</v>
      </c>
      <c r="J9170" t="s">
        <v>13</v>
      </c>
      <c r="K9170" t="s">
        <v>445</v>
      </c>
      <c r="L9170" t="str">
        <f>[2]!thsiFinD("ths_subject_latest_rating_yy_bond",A9170)</f>
        <v>3</v>
      </c>
      <c r="M9170" t="str">
        <f>[1]!s_info_industry_sw_2021($A9170,$N$1,1)</f>
        <v>房地产(2021)</v>
      </c>
      <c r="O9170" t="str">
        <f>[1]!b_info_carrydate($A9170)</f>
        <v>2023-08-11</v>
      </c>
    </row>
    <row r="9171" spans="1:15" x14ac:dyDescent="0.2">
      <c r="A9171" t="s">
        <v>3351</v>
      </c>
      <c r="B9171" t="s">
        <v>3352</v>
      </c>
      <c r="C9171" s="1">
        <f>[1]!b_anal_matu_cnbd($A9171,$N$1,3)</f>
        <v>0.24929999999999999</v>
      </c>
      <c r="D9171" t="s">
        <v>21</v>
      </c>
      <c r="E9171" t="s">
        <v>3353</v>
      </c>
      <c r="F9171" s="6">
        <f>[1]!b_anal_yield_cnbd($A9171,$N$1,3)</f>
        <v>1.4836</v>
      </c>
      <c r="G9171" t="s">
        <v>11</v>
      </c>
      <c r="H9171" t="s">
        <v>12</v>
      </c>
      <c r="I9171" t="s">
        <v>13</v>
      </c>
      <c r="J9171" t="s">
        <v>13</v>
      </c>
      <c r="K9171" t="s">
        <v>15526</v>
      </c>
      <c r="L9171" t="str">
        <f>[2]!thsiFinD("ths_subject_latest_rating_yy_bond",A9171)</f>
        <v>5</v>
      </c>
      <c r="M9171" t="str">
        <f>[1]!s_info_industry_sw_2021($A9171,$N$1,1)</f>
        <v>建筑装饰(2021)</v>
      </c>
      <c r="O9171" t="str">
        <f>[1]!b_info_carrydate($A9171)</f>
        <v>2023-08-11</v>
      </c>
    </row>
    <row r="9172" spans="1:15" x14ac:dyDescent="0.2">
      <c r="A9172" t="s">
        <v>12942</v>
      </c>
      <c r="B9172" t="s">
        <v>12943</v>
      </c>
      <c r="C9172" s="1">
        <f>[1]!b_anal_matu_cnbd($A9172,$N$1,3)</f>
        <v>0.24929999999999999</v>
      </c>
      <c r="D9172" t="s">
        <v>50</v>
      </c>
      <c r="E9172" t="s">
        <v>12944</v>
      </c>
      <c r="F9172" s="6">
        <f>[1]!b_anal_yield_cnbd($A9172,$N$1,3)</f>
        <v>1.4293</v>
      </c>
      <c r="G9172" t="s">
        <v>11</v>
      </c>
      <c r="H9172" t="s">
        <v>13</v>
      </c>
      <c r="I9172" t="s">
        <v>13</v>
      </c>
      <c r="J9172" t="s">
        <v>13</v>
      </c>
      <c r="K9172" t="s">
        <v>445</v>
      </c>
      <c r="L9172" t="str">
        <f>[2]!thsiFinD("ths_subject_latest_rating_yy_bond",A9172)</f>
        <v>3</v>
      </c>
      <c r="M9172" t="str">
        <f>[1]!s_info_industry_sw_2021($A9172,$N$1,1)</f>
        <v>非银金融(2021)</v>
      </c>
      <c r="O9172" t="str">
        <f>[1]!b_info_carrydate($A9172)</f>
        <v>2023-08-11</v>
      </c>
    </row>
    <row r="9173" spans="1:15" x14ac:dyDescent="0.2">
      <c r="A9173" t="s">
        <v>12970</v>
      </c>
      <c r="B9173" t="s">
        <v>12971</v>
      </c>
      <c r="C9173" s="1">
        <f>[1]!b_anal_matu_cnbd($A9173,$N$1,3)</f>
        <v>0.24929999999999999</v>
      </c>
      <c r="D9173" t="s">
        <v>50</v>
      </c>
      <c r="E9173" t="s">
        <v>12847</v>
      </c>
      <c r="F9173" s="6">
        <f>[1]!b_anal_yield_cnbd($A9173,$N$1,3)</f>
        <v>1.3925000000000001</v>
      </c>
      <c r="G9173" t="s">
        <v>26</v>
      </c>
      <c r="H9173" t="s">
        <v>13</v>
      </c>
      <c r="I9173" t="s">
        <v>13</v>
      </c>
      <c r="J9173" t="s">
        <v>13</v>
      </c>
      <c r="K9173" t="s">
        <v>445</v>
      </c>
      <c r="L9173" t="str">
        <f>[2]!thsiFinD("ths_subject_latest_rating_yy_bond",A9173)</f>
        <v>2</v>
      </c>
      <c r="M9173" t="str">
        <f>[1]!s_info_industry_sw_2021($A9173,$N$1,1)</f>
        <v>非银金融(2021)</v>
      </c>
      <c r="O9173" t="str">
        <f>[1]!b_info_carrydate($A9173)</f>
        <v>2023-08-11</v>
      </c>
    </row>
    <row r="9174" spans="1:15" x14ac:dyDescent="0.2">
      <c r="A9174" t="s">
        <v>12972</v>
      </c>
      <c r="B9174" t="s">
        <v>12973</v>
      </c>
      <c r="C9174" s="1">
        <f>[1]!b_anal_matu_cnbd($A9174,$N$1,3)</f>
        <v>0.24929999999999999</v>
      </c>
      <c r="D9174" t="s">
        <v>17</v>
      </c>
      <c r="E9174" t="s">
        <v>3824</v>
      </c>
      <c r="F9174" s="6">
        <f>[1]!b_anal_yield_cnbd($A9174,$N$1,3)</f>
        <v>1.4433</v>
      </c>
      <c r="G9174" t="s">
        <v>26</v>
      </c>
      <c r="H9174" t="s">
        <v>13</v>
      </c>
      <c r="I9174" t="s">
        <v>13</v>
      </c>
      <c r="J9174" t="s">
        <v>13</v>
      </c>
      <c r="K9174" t="s">
        <v>15639</v>
      </c>
      <c r="L9174" t="str">
        <f>[2]!thsiFinD("ths_subject_latest_rating_yy_bond",A9174)</f>
        <v>5</v>
      </c>
      <c r="M9174" t="str">
        <f>[1]!s_info_industry_sw_2021($A9174,$N$1,1)</f>
        <v>非银金融(2021)</v>
      </c>
      <c r="O9174" t="str">
        <f>[1]!b_info_carrydate($A9174)</f>
        <v>2023-08-11</v>
      </c>
    </row>
    <row r="9175" spans="1:15" x14ac:dyDescent="0.2">
      <c r="A9175" t="s">
        <v>14402</v>
      </c>
      <c r="B9175" t="s">
        <v>14403</v>
      </c>
      <c r="C9175" s="1">
        <f>[1]!b_anal_matu_cnbd($A9175,$N$1,3)</f>
        <v>0.24929999999999999</v>
      </c>
      <c r="D9175" t="s">
        <v>32</v>
      </c>
      <c r="E9175" t="s">
        <v>14404</v>
      </c>
      <c r="F9175" s="6">
        <f>[1]!b_anal_yield_cnbd($A9175,$N$1,3)</f>
        <v>1.4910000000000001</v>
      </c>
      <c r="G9175" t="s">
        <v>26</v>
      </c>
      <c r="H9175" t="s">
        <v>13</v>
      </c>
      <c r="I9175" t="s">
        <v>13</v>
      </c>
      <c r="J9175" t="s">
        <v>12</v>
      </c>
      <c r="K9175" t="s">
        <v>1747</v>
      </c>
      <c r="L9175" t="str">
        <f>[2]!thsiFinD("ths_subject_latest_rating_yy_bond",A9175)</f>
        <v>4</v>
      </c>
      <c r="M9175" t="str">
        <f>[1]!s_info_industry_sw_2021($A9175,$N$1,1)</f>
        <v>无</v>
      </c>
      <c r="O9175" t="str">
        <f>[1]!b_info_carrydate($A9175)</f>
        <v>2023-08-11</v>
      </c>
    </row>
    <row r="9176" spans="1:15" x14ac:dyDescent="0.2">
      <c r="A9176" t="s">
        <v>14405</v>
      </c>
      <c r="B9176" t="s">
        <v>14406</v>
      </c>
      <c r="C9176" s="1">
        <f>[1]!b_anal_matu_cnbd($A9176,$N$1,3)</f>
        <v>2.2492999999999999</v>
      </c>
      <c r="D9176" t="s">
        <v>50</v>
      </c>
      <c r="E9176" t="s">
        <v>2140</v>
      </c>
      <c r="F9176" s="6">
        <f>[1]!b_anal_yield_cnbd($A9176,$N$1,3)</f>
        <v>1.716</v>
      </c>
      <c r="G9176" t="s">
        <v>11</v>
      </c>
      <c r="H9176" t="s">
        <v>13</v>
      </c>
      <c r="I9176" t="s">
        <v>13</v>
      </c>
      <c r="J9176" t="s">
        <v>13</v>
      </c>
      <c r="K9176" t="s">
        <v>10</v>
      </c>
      <c r="L9176" t="str">
        <f>[2]!thsiFinD("ths_subject_latest_rating_yy_bond",A9176)</f>
        <v>2</v>
      </c>
      <c r="M9176" t="str">
        <f>[1]!s_info_industry_sw_2021($A9176,$N$1,1)</f>
        <v>社会服务(2021)</v>
      </c>
      <c r="O9176" t="str">
        <f>[1]!b_info_carrydate($A9176)</f>
        <v>2023-08-11</v>
      </c>
    </row>
    <row r="9177" spans="1:15" x14ac:dyDescent="0.2">
      <c r="A9177" t="s">
        <v>14407</v>
      </c>
      <c r="B9177" t="s">
        <v>14408</v>
      </c>
      <c r="C9177" s="1">
        <f>[1]!b_anal_matu_cnbd($A9177,$N$1,3)</f>
        <v>7.2492999999999999</v>
      </c>
      <c r="D9177" t="s">
        <v>50</v>
      </c>
      <c r="E9177" t="s">
        <v>2140</v>
      </c>
      <c r="F9177" s="6">
        <f>[1]!b_anal_yield_cnbd($A9177,$N$1,3)</f>
        <v>2.1113</v>
      </c>
      <c r="G9177" t="s">
        <v>11</v>
      </c>
      <c r="H9177" t="s">
        <v>13</v>
      </c>
      <c r="I9177" t="s">
        <v>13</v>
      </c>
      <c r="J9177" t="s">
        <v>13</v>
      </c>
      <c r="K9177" t="s">
        <v>10</v>
      </c>
      <c r="L9177" t="str">
        <f>[2]!thsiFinD("ths_subject_latest_rating_yy_bond",A9177)</f>
        <v>2</v>
      </c>
      <c r="M9177" t="str">
        <f>[1]!s_info_industry_sw_2021($A9177,$N$1,1)</f>
        <v>社会服务(2021)</v>
      </c>
      <c r="O9177" t="str">
        <f>[1]!b_info_carrydate($A9177)</f>
        <v>2023-08-11</v>
      </c>
    </row>
    <row r="9178" spans="1:15" x14ac:dyDescent="0.2">
      <c r="A9178" t="s">
        <v>14409</v>
      </c>
      <c r="B9178" t="s">
        <v>14410</v>
      </c>
      <c r="C9178" s="1">
        <f>[1]!b_anal_matu_cnbd($A9178,$N$1,3)</f>
        <v>0.24929999999999999</v>
      </c>
      <c r="D9178" t="s">
        <v>32</v>
      </c>
      <c r="E9178" t="s">
        <v>6717</v>
      </c>
      <c r="F9178" s="6">
        <f>[1]!b_anal_yield_cnbd($A9178,$N$1,3)</f>
        <v>1.4393</v>
      </c>
      <c r="G9178" t="s">
        <v>11</v>
      </c>
      <c r="H9178" t="s">
        <v>13</v>
      </c>
      <c r="I9178" t="s">
        <v>13</v>
      </c>
      <c r="J9178" t="s">
        <v>13</v>
      </c>
      <c r="K9178" t="s">
        <v>1747</v>
      </c>
      <c r="L9178" t="str">
        <f>[2]!thsiFinD("ths_subject_latest_rating_yy_bond",A9178)</f>
        <v>4</v>
      </c>
      <c r="M9178" t="str">
        <f>[1]!s_info_industry_sw_2021($A9178,$N$1,1)</f>
        <v>机械设备(2021)</v>
      </c>
      <c r="O9178" t="str">
        <f>[1]!b_info_carrydate($A9178)</f>
        <v>2023-08-11</v>
      </c>
    </row>
    <row r="9179" spans="1:15" x14ac:dyDescent="0.2">
      <c r="A9179" t="s">
        <v>3321</v>
      </c>
      <c r="B9179" t="s">
        <v>3322</v>
      </c>
      <c r="C9179" s="1">
        <f>[1]!b_anal_matu_cnbd($A9179,$N$1,3)</f>
        <v>0.24660000000000001</v>
      </c>
      <c r="D9179" t="s">
        <v>17</v>
      </c>
      <c r="E9179" t="s">
        <v>3323</v>
      </c>
      <c r="F9179" s="6">
        <f>[1]!b_anal_yield_cnbd($A9179,$N$1,3)</f>
        <v>1.4549000000000001</v>
      </c>
      <c r="G9179" t="s">
        <v>11</v>
      </c>
      <c r="H9179" t="s">
        <v>13</v>
      </c>
      <c r="I9179" t="s">
        <v>13</v>
      </c>
      <c r="J9179" t="s">
        <v>13</v>
      </c>
      <c r="K9179" t="s">
        <v>15525</v>
      </c>
      <c r="L9179" t="str">
        <f>[2]!thsiFinD("ths_subject_latest_rating_yy_bond",A9179)</f>
        <v>4+</v>
      </c>
      <c r="M9179" t="str">
        <f>[1]!s_info_industry_sw_2021($A9179,$N$1,1)</f>
        <v>传媒(2021)</v>
      </c>
      <c r="O9179" t="str">
        <f>[1]!b_info_carrydate($A9179)</f>
        <v>2023-08-10</v>
      </c>
    </row>
    <row r="9180" spans="1:15" x14ac:dyDescent="0.2">
      <c r="A9180" t="s">
        <v>3324</v>
      </c>
      <c r="B9180" t="s">
        <v>3325</v>
      </c>
      <c r="C9180" s="1">
        <f>[1]!b_anal_matu_cnbd($A9180,$N$1,3)</f>
        <v>0.24660000000000001</v>
      </c>
      <c r="D9180" t="s">
        <v>17</v>
      </c>
      <c r="E9180" t="s">
        <v>594</v>
      </c>
      <c r="F9180" s="6">
        <f>[1]!b_anal_yield_cnbd($A9180,$N$1,3)</f>
        <v>1.4562999999999999</v>
      </c>
      <c r="G9180" t="s">
        <v>11</v>
      </c>
      <c r="H9180" t="s">
        <v>12</v>
      </c>
      <c r="I9180" t="s">
        <v>13</v>
      </c>
      <c r="J9180" t="s">
        <v>13</v>
      </c>
      <c r="K9180" t="s">
        <v>1760</v>
      </c>
      <c r="L9180" t="str">
        <f>[2]!thsiFinD("ths_subject_latest_rating_yy_bond",A9180)</f>
        <v>4+</v>
      </c>
      <c r="M9180" t="str">
        <f>[1]!s_info_industry_sw_2021($A9180,$N$1,1)</f>
        <v>建筑装饰(2021)</v>
      </c>
      <c r="O9180" t="str">
        <f>[1]!b_info_carrydate($A9180)</f>
        <v>2023-08-10</v>
      </c>
    </row>
    <row r="9181" spans="1:15" x14ac:dyDescent="0.2">
      <c r="A9181" t="s">
        <v>3326</v>
      </c>
      <c r="B9181" t="s">
        <v>3327</v>
      </c>
      <c r="C9181" s="1">
        <f>[1]!b_anal_matu_cnbd($A9181,$N$1,3)</f>
        <v>0.24660000000000001</v>
      </c>
      <c r="D9181" t="s">
        <v>14</v>
      </c>
      <c r="E9181" t="s">
        <v>3328</v>
      </c>
      <c r="F9181" s="6">
        <f>[1]!b_anal_yield_cnbd($A9181,$N$1,3)</f>
        <v>1.5122</v>
      </c>
      <c r="G9181" t="s">
        <v>11</v>
      </c>
      <c r="H9181" t="s">
        <v>12</v>
      </c>
      <c r="I9181" t="s">
        <v>13</v>
      </c>
      <c r="J9181" t="s">
        <v>13</v>
      </c>
      <c r="K9181" t="s">
        <v>15639</v>
      </c>
      <c r="L9181" t="str">
        <f>[2]!thsiFinD("ths_subject_latest_rating_yy_bond",A9181)</f>
        <v>5-</v>
      </c>
      <c r="M9181" t="str">
        <f>[1]!s_info_industry_sw_2021($A9181,$N$1,1)</f>
        <v>建筑装饰(2021)</v>
      </c>
      <c r="O9181" t="str">
        <f>[1]!b_info_carrydate($A9181)</f>
        <v>2023-08-10</v>
      </c>
    </row>
    <row r="9182" spans="1:15" x14ac:dyDescent="0.2">
      <c r="A9182" t="s">
        <v>3329</v>
      </c>
      <c r="B9182" t="s">
        <v>3330</v>
      </c>
      <c r="C9182" s="1">
        <f>[1]!b_anal_matu_cnbd($A9182,$N$1,3)</f>
        <v>0.24660000000000001</v>
      </c>
      <c r="D9182" t="s">
        <v>32</v>
      </c>
      <c r="E9182" t="s">
        <v>2783</v>
      </c>
      <c r="F9182" s="6">
        <f>[1]!b_anal_yield_cnbd($A9182,$N$1,3)</f>
        <v>1.4349000000000001</v>
      </c>
      <c r="G9182" t="s">
        <v>26</v>
      </c>
      <c r="H9182" t="s">
        <v>13</v>
      </c>
      <c r="I9182" t="s">
        <v>13</v>
      </c>
      <c r="J9182" t="s">
        <v>13</v>
      </c>
      <c r="K9182" t="s">
        <v>10</v>
      </c>
      <c r="L9182" t="str">
        <f>[2]!thsiFinD("ths_subject_latest_rating_yy_bond",A9182)</f>
        <v>3</v>
      </c>
      <c r="M9182" t="str">
        <f>[1]!s_info_industry_sw_2021($A9182,$N$1,1)</f>
        <v>煤炭(2021)</v>
      </c>
      <c r="O9182" t="str">
        <f>[1]!b_info_carrydate($A9182)</f>
        <v>2023-08-10</v>
      </c>
    </row>
    <row r="9183" spans="1:15" x14ac:dyDescent="0.2">
      <c r="A9183" t="s">
        <v>3331</v>
      </c>
      <c r="B9183" t="s">
        <v>3332</v>
      </c>
      <c r="C9183" s="1">
        <f>[1]!b_anal_matu_cnbd($A9183,$N$1,3)</f>
        <v>0.24660000000000001</v>
      </c>
      <c r="D9183" t="s">
        <v>21</v>
      </c>
      <c r="E9183" t="s">
        <v>3333</v>
      </c>
      <c r="F9183" s="6">
        <f>[1]!b_anal_yield_cnbd($A9183,$N$1,3)</f>
        <v>1.4836</v>
      </c>
      <c r="G9183" t="s">
        <v>11</v>
      </c>
      <c r="H9183" t="s">
        <v>12</v>
      </c>
      <c r="I9183" t="s">
        <v>13</v>
      </c>
      <c r="J9183" t="s">
        <v>13</v>
      </c>
      <c r="K9183" t="s">
        <v>15639</v>
      </c>
      <c r="L9183" t="str">
        <f>[2]!thsiFinD("ths_subject_latest_rating_yy_bond",A9183)</f>
        <v>5-</v>
      </c>
      <c r="M9183" t="str">
        <f>[1]!s_info_industry_sw_2021($A9183,$N$1,1)</f>
        <v>建筑装饰(2021)</v>
      </c>
      <c r="O9183" t="str">
        <f>[1]!b_info_carrydate($A9183)</f>
        <v>2023-08-10</v>
      </c>
    </row>
    <row r="9184" spans="1:15" x14ac:dyDescent="0.2">
      <c r="A9184" t="s">
        <v>3334</v>
      </c>
      <c r="B9184" t="s">
        <v>3335</v>
      </c>
      <c r="C9184" s="1">
        <f>[1]!b_anal_matu_cnbd($A9184,$N$1,3)</f>
        <v>0.24660000000000001</v>
      </c>
      <c r="D9184" t="s">
        <v>17</v>
      </c>
      <c r="E9184" t="s">
        <v>295</v>
      </c>
      <c r="F9184" s="6">
        <f>[1]!b_anal_yield_cnbd($A9184,$N$1,3)</f>
        <v>1.4549000000000001</v>
      </c>
      <c r="G9184" t="s">
        <v>11</v>
      </c>
      <c r="H9184" t="s">
        <v>13</v>
      </c>
      <c r="I9184" t="s">
        <v>13</v>
      </c>
      <c r="J9184" t="s">
        <v>13</v>
      </c>
      <c r="K9184" t="s">
        <v>15639</v>
      </c>
      <c r="L9184" t="str">
        <f>[2]!thsiFinD("ths_subject_latest_rating_yy_bond",A9184)</f>
        <v>5-</v>
      </c>
      <c r="M9184" t="str">
        <f>[1]!s_info_industry_sw_2021($A9184,$N$1,1)</f>
        <v>公用事业(2021)</v>
      </c>
      <c r="O9184" t="str">
        <f>[1]!b_info_carrydate($A9184)</f>
        <v>2023-08-10</v>
      </c>
    </row>
    <row r="9185" spans="1:15" x14ac:dyDescent="0.2">
      <c r="A9185" t="s">
        <v>12947</v>
      </c>
      <c r="B9185" t="s">
        <v>12948</v>
      </c>
      <c r="C9185" s="1">
        <f>[1]!b_anal_matu_cnbd($A9185,$N$1,3)</f>
        <v>0.24660000000000001</v>
      </c>
      <c r="D9185" t="s">
        <v>17</v>
      </c>
      <c r="E9185" t="s">
        <v>70</v>
      </c>
      <c r="F9185" s="6">
        <f>[1]!b_anal_yield_cnbd($A9185,$N$1,3)</f>
        <v>1.4133</v>
      </c>
      <c r="G9185" t="s">
        <v>11</v>
      </c>
      <c r="H9185" t="s">
        <v>13</v>
      </c>
      <c r="I9185" t="s">
        <v>13</v>
      </c>
      <c r="J9185" t="s">
        <v>13</v>
      </c>
      <c r="K9185" t="s">
        <v>15639</v>
      </c>
      <c r="L9185" t="str">
        <f>[2]!thsiFinD("ths_subject_latest_rating_yy_bond",A9185)</f>
        <v>4-</v>
      </c>
      <c r="M9185" t="str">
        <f>[1]!s_info_industry_sw_2021($A9185,$N$1,1)</f>
        <v>非银金融(2021)</v>
      </c>
      <c r="O9185" t="str">
        <f>[1]!b_info_carrydate($A9185)</f>
        <v>2023-08-10</v>
      </c>
    </row>
    <row r="9186" spans="1:15" x14ac:dyDescent="0.2">
      <c r="A9186" t="s">
        <v>12951</v>
      </c>
      <c r="B9186" t="s">
        <v>12952</v>
      </c>
      <c r="C9186" s="1">
        <f>[1]!b_anal_matu_cnbd($A9186,$N$1,3)</f>
        <v>7.2465999999999999</v>
      </c>
      <c r="D9186" t="s">
        <v>50</v>
      </c>
      <c r="E9186" t="s">
        <v>1107</v>
      </c>
      <c r="F9186" s="6">
        <f>[1]!b_anal_yield_cnbd($A9186,$N$1,3)</f>
        <v>2.2010000000000001</v>
      </c>
      <c r="G9186" t="s">
        <v>11</v>
      </c>
      <c r="H9186" t="s">
        <v>13</v>
      </c>
      <c r="I9186" t="s">
        <v>13</v>
      </c>
      <c r="J9186" t="s">
        <v>13</v>
      </c>
      <c r="K9186" t="s">
        <v>445</v>
      </c>
      <c r="L9186" t="str">
        <f>[2]!thsiFinD("ths_subject_latest_rating_yy_bond",A9186)</f>
        <v>3</v>
      </c>
      <c r="M9186" t="str">
        <f>[1]!s_info_industry_sw_2021($A9186,$N$1,1)</f>
        <v>房地产(2021)</v>
      </c>
      <c r="O9186" t="str">
        <f>[1]!b_info_carrydate($A9186)</f>
        <v>2023-08-10</v>
      </c>
    </row>
    <row r="9187" spans="1:15" x14ac:dyDescent="0.2">
      <c r="A9187" t="s">
        <v>12953</v>
      </c>
      <c r="B9187" t="s">
        <v>12954</v>
      </c>
      <c r="C9187" s="1">
        <f>[1]!b_anal_matu_cnbd($A9187,$N$1,3)</f>
        <v>0.24660000000000001</v>
      </c>
      <c r="D9187" t="s">
        <v>17</v>
      </c>
      <c r="E9187" t="s">
        <v>12795</v>
      </c>
      <c r="F9187" s="6">
        <f>[1]!b_anal_yield_cnbd($A9187,$N$1,3)</f>
        <v>1.4226000000000001</v>
      </c>
      <c r="G9187" t="s">
        <v>11</v>
      </c>
      <c r="H9187" t="s">
        <v>13</v>
      </c>
      <c r="I9187" t="s">
        <v>12</v>
      </c>
      <c r="J9187" t="s">
        <v>13</v>
      </c>
      <c r="K9187" t="s">
        <v>1760</v>
      </c>
      <c r="L9187" t="str">
        <f>[2]!thsiFinD("ths_subject_latest_rating_yy_bond",A9187)</f>
        <v>3</v>
      </c>
      <c r="M9187" t="str">
        <f>[1]!s_info_industry_sw_2021($A9187,$N$1,1)</f>
        <v>非银金融(2021)</v>
      </c>
      <c r="O9187" t="str">
        <f>[1]!b_info_carrydate($A9187)</f>
        <v>2023-08-10</v>
      </c>
    </row>
    <row r="9188" spans="1:15" x14ac:dyDescent="0.2">
      <c r="A9188" t="s">
        <v>12957</v>
      </c>
      <c r="B9188" t="s">
        <v>12958</v>
      </c>
      <c r="C9188" s="1">
        <f>[1]!b_anal_matu_cnbd($A9188,$N$1,3)</f>
        <v>0.24660000000000001</v>
      </c>
      <c r="D9188" t="s">
        <v>21</v>
      </c>
      <c r="E9188" t="s">
        <v>5540</v>
      </c>
      <c r="F9188" s="6">
        <f>[1]!b_anal_yield_cnbd($A9188,$N$1,3)</f>
        <v>1.4836</v>
      </c>
      <c r="G9188" t="s">
        <v>11</v>
      </c>
      <c r="H9188" t="s">
        <v>13</v>
      </c>
      <c r="I9188" t="s">
        <v>13</v>
      </c>
      <c r="J9188" t="s">
        <v>13</v>
      </c>
      <c r="K9188" t="s">
        <v>15526</v>
      </c>
      <c r="L9188" t="str">
        <f>[2]!thsiFinD("ths_subject_latest_rating_yy_bond",A9188)</f>
        <v>4-</v>
      </c>
      <c r="M9188" t="str">
        <f>[1]!s_info_industry_sw_2021($A9188,$N$1,1)</f>
        <v>交通运输(2021)</v>
      </c>
      <c r="O9188" t="str">
        <f>[1]!b_info_carrydate($A9188)</f>
        <v>2023-08-10</v>
      </c>
    </row>
    <row r="9189" spans="1:15" x14ac:dyDescent="0.2">
      <c r="A9189" t="s">
        <v>12961</v>
      </c>
      <c r="B9189" t="s">
        <v>12962</v>
      </c>
      <c r="C9189" s="1">
        <f>[1]!b_anal_matu_cnbd($A9189,$N$1,3)</f>
        <v>0.24660000000000001</v>
      </c>
      <c r="D9189" t="s">
        <v>32</v>
      </c>
      <c r="E9189" t="s">
        <v>12963</v>
      </c>
      <c r="F9189" s="6">
        <f>[1]!b_anal_yield_cnbd($A9189,$N$1,3)</f>
        <v>1.4023000000000001</v>
      </c>
      <c r="G9189" t="s">
        <v>26</v>
      </c>
      <c r="H9189" t="s">
        <v>13</v>
      </c>
      <c r="I9189" t="s">
        <v>13</v>
      </c>
      <c r="J9189" t="s">
        <v>13</v>
      </c>
      <c r="K9189" t="s">
        <v>15526</v>
      </c>
      <c r="L9189" t="str">
        <f>[2]!thsiFinD("ths_subject_latest_rating_yy_bond",A9189)</f>
        <v>3</v>
      </c>
      <c r="M9189" t="str">
        <f>[1]!s_info_industry_sw_2021($A9189,$N$1,1)</f>
        <v>非银金融(2021)</v>
      </c>
      <c r="O9189" t="str">
        <f>[1]!b_info_carrydate($A9189)</f>
        <v>2023-08-10</v>
      </c>
    </row>
    <row r="9190" spans="1:15" x14ac:dyDescent="0.2">
      <c r="A9190" t="s">
        <v>12964</v>
      </c>
      <c r="B9190" t="s">
        <v>12965</v>
      </c>
      <c r="C9190" s="1">
        <f>[1]!b_anal_matu_cnbd($A9190,$N$1,3)</f>
        <v>0.24660000000000001</v>
      </c>
      <c r="D9190" t="s">
        <v>17</v>
      </c>
      <c r="E9190" t="s">
        <v>4144</v>
      </c>
      <c r="F9190" s="6">
        <f>[1]!b_anal_yield_cnbd($A9190,$N$1,3)</f>
        <v>1.4593</v>
      </c>
      <c r="G9190" t="s">
        <v>11</v>
      </c>
      <c r="H9190" t="s">
        <v>13</v>
      </c>
      <c r="I9190" t="s">
        <v>13</v>
      </c>
      <c r="J9190" t="s">
        <v>13</v>
      </c>
      <c r="K9190" t="s">
        <v>1760</v>
      </c>
      <c r="L9190" t="str">
        <f>[2]!thsiFinD("ths_subject_latest_rating_yy_bond",A9190)</f>
        <v>4</v>
      </c>
      <c r="M9190" t="str">
        <f>[1]!s_info_industry_sw_2021($A9190,$N$1,1)</f>
        <v>有色金属(2021)</v>
      </c>
      <c r="O9190" t="str">
        <f>[1]!b_info_carrydate($A9190)</f>
        <v>2023-08-10</v>
      </c>
    </row>
    <row r="9191" spans="1:15" x14ac:dyDescent="0.2">
      <c r="A9191" t="s">
        <v>3313</v>
      </c>
      <c r="B9191" t="s">
        <v>3314</v>
      </c>
      <c r="C9191" s="1">
        <f>[1]!b_anal_matu_cnbd($A9191,$N$1,3)</f>
        <v>0.24379999999999999</v>
      </c>
      <c r="D9191" t="s">
        <v>17</v>
      </c>
      <c r="E9191" t="s">
        <v>2419</v>
      </c>
      <c r="F9191" s="6">
        <f>[1]!b_anal_yield_cnbd($A9191,$N$1,3)</f>
        <v>1.4562999999999999</v>
      </c>
      <c r="G9191" t="s">
        <v>11</v>
      </c>
      <c r="H9191" t="s">
        <v>13</v>
      </c>
      <c r="I9191" t="s">
        <v>13</v>
      </c>
      <c r="J9191" t="s">
        <v>13</v>
      </c>
      <c r="K9191" t="s">
        <v>1747</v>
      </c>
      <c r="L9191" t="str">
        <f>[2]!thsiFinD("ths_subject_latest_rating_yy_bond",A9191)</f>
        <v>4+</v>
      </c>
      <c r="M9191" t="str">
        <f>[1]!s_info_industry_sw_2021($A9191,$N$1,1)</f>
        <v>商贸零售(2021)</v>
      </c>
      <c r="O9191" t="str">
        <f>[1]!b_info_carrydate($A9191)</f>
        <v>2023-08-09</v>
      </c>
    </row>
    <row r="9192" spans="1:15" x14ac:dyDescent="0.2">
      <c r="A9192" t="s">
        <v>3315</v>
      </c>
      <c r="B9192" t="s">
        <v>3316</v>
      </c>
      <c r="C9192" s="1">
        <f>[1]!b_anal_matu_cnbd($A9192,$N$1,3)</f>
        <v>2.2437999999999998</v>
      </c>
      <c r="D9192" t="s">
        <v>50</v>
      </c>
      <c r="E9192" t="s">
        <v>112</v>
      </c>
      <c r="F9192" s="6">
        <f>[1]!b_anal_yield_cnbd($A9192,$N$1,3)</f>
        <v>1.6678999999999999</v>
      </c>
      <c r="G9192" t="s">
        <v>11</v>
      </c>
      <c r="H9192" t="s">
        <v>13</v>
      </c>
      <c r="I9192" t="s">
        <v>13</v>
      </c>
      <c r="J9192" t="s">
        <v>13</v>
      </c>
      <c r="K9192" t="s">
        <v>10</v>
      </c>
      <c r="L9192" t="str">
        <f>[2]!thsiFinD("ths_subject_latest_rating_yy_bond",A9192)</f>
        <v>3</v>
      </c>
      <c r="M9192" t="str">
        <f>[1]!s_info_industry_sw_2021($A9192,$N$1,1)</f>
        <v>交通运输(2021)</v>
      </c>
      <c r="O9192" t="str">
        <f>[1]!b_info_carrydate($A9192)</f>
        <v>2023-08-09</v>
      </c>
    </row>
    <row r="9193" spans="1:15" x14ac:dyDescent="0.2">
      <c r="A9193" t="s">
        <v>3317</v>
      </c>
      <c r="B9193" t="s">
        <v>3318</v>
      </c>
      <c r="C9193" s="1">
        <f>[1]!b_anal_matu_cnbd($A9193,$N$1,3)</f>
        <v>0.24379999999999999</v>
      </c>
      <c r="D9193" t="s">
        <v>50</v>
      </c>
      <c r="E9193" t="s">
        <v>3219</v>
      </c>
      <c r="F9193" s="6">
        <f>[1]!b_anal_yield_cnbd($A9193,$N$1,3)</f>
        <v>1.4714</v>
      </c>
      <c r="G9193" t="s">
        <v>11</v>
      </c>
      <c r="H9193" t="s">
        <v>13</v>
      </c>
      <c r="I9193" t="s">
        <v>13</v>
      </c>
      <c r="J9193" t="s">
        <v>13</v>
      </c>
      <c r="K9193" t="s">
        <v>15526</v>
      </c>
      <c r="L9193" t="str">
        <f>[2]!thsiFinD("ths_subject_latest_rating_yy_bond",A9193)</f>
        <v>4+</v>
      </c>
      <c r="M9193" t="str">
        <f>[1]!s_info_industry_sw_2021($A9193,$N$1,1)</f>
        <v>建筑装饰(2021)</v>
      </c>
      <c r="O9193" t="str">
        <f>[1]!b_info_carrydate($A9193)</f>
        <v>2023-08-09</v>
      </c>
    </row>
    <row r="9194" spans="1:15" x14ac:dyDescent="0.2">
      <c r="A9194" t="s">
        <v>3319</v>
      </c>
      <c r="B9194" t="s">
        <v>3320</v>
      </c>
      <c r="C9194" s="1">
        <f>[1]!b_anal_matu_cnbd($A9194,$N$1,3)</f>
        <v>2.2437999999999998</v>
      </c>
      <c r="D9194" t="s">
        <v>50</v>
      </c>
      <c r="E9194" t="s">
        <v>3219</v>
      </c>
      <c r="F9194" s="6">
        <f>[1]!b_anal_yield_cnbd($A9194,$N$1,3)</f>
        <v>1.7179</v>
      </c>
      <c r="G9194" t="s">
        <v>11</v>
      </c>
      <c r="H9194" t="s">
        <v>13</v>
      </c>
      <c r="I9194" t="s">
        <v>13</v>
      </c>
      <c r="J9194" t="s">
        <v>13</v>
      </c>
      <c r="K9194" t="s">
        <v>15526</v>
      </c>
      <c r="L9194" t="str">
        <f>[2]!thsiFinD("ths_subject_latest_rating_yy_bond",A9194)</f>
        <v>4+</v>
      </c>
      <c r="M9194" t="str">
        <f>[1]!s_info_industry_sw_2021($A9194,$N$1,1)</f>
        <v>建筑装饰(2021)</v>
      </c>
      <c r="O9194" t="str">
        <f>[1]!b_info_carrydate($A9194)</f>
        <v>2023-08-09</v>
      </c>
    </row>
    <row r="9195" spans="1:15" x14ac:dyDescent="0.2">
      <c r="A9195" t="s">
        <v>14398</v>
      </c>
      <c r="B9195" t="s">
        <v>14399</v>
      </c>
      <c r="C9195" s="1">
        <f>[1]!b_anal_matu_cnbd($A9195,$N$1,3)</f>
        <v>0.24379999999999999</v>
      </c>
      <c r="D9195" t="s">
        <v>17</v>
      </c>
      <c r="E9195" t="s">
        <v>409</v>
      </c>
      <c r="F9195" s="6">
        <f>[1]!b_anal_yield_cnbd($A9195,$N$1,3)</f>
        <v>1.4730000000000001</v>
      </c>
      <c r="G9195" t="s">
        <v>11</v>
      </c>
      <c r="H9195" t="s">
        <v>13</v>
      </c>
      <c r="I9195" t="s">
        <v>13</v>
      </c>
      <c r="J9195" t="s">
        <v>13</v>
      </c>
      <c r="K9195" t="s">
        <v>15526</v>
      </c>
      <c r="L9195" t="str">
        <f>[2]!thsiFinD("ths_subject_latest_rating_yy_bond",A9195)</f>
        <v>5-</v>
      </c>
      <c r="M9195" t="str">
        <f>[1]!s_info_industry_sw_2021($A9195,$N$1,1)</f>
        <v>非银金融(2021)</v>
      </c>
      <c r="O9195" t="str">
        <f>[1]!b_info_carrydate($A9195)</f>
        <v>2023-08-09</v>
      </c>
    </row>
    <row r="9196" spans="1:15" x14ac:dyDescent="0.2">
      <c r="A9196" t="s">
        <v>12966</v>
      </c>
      <c r="B9196" t="s">
        <v>12967</v>
      </c>
      <c r="C9196" s="1">
        <f>[1]!b_anal_matu_cnbd($A9196,$N$1,3)</f>
        <v>0.24110000000000001</v>
      </c>
      <c r="D9196" t="s">
        <v>32</v>
      </c>
      <c r="E9196" t="s">
        <v>719</v>
      </c>
      <c r="F9196" s="6">
        <f>[1]!b_anal_yield_cnbd($A9196,$N$1,3)</f>
        <v>1.4710000000000001</v>
      </c>
      <c r="G9196" t="s">
        <v>26</v>
      </c>
      <c r="H9196" t="s">
        <v>13</v>
      </c>
      <c r="I9196" t="s">
        <v>13</v>
      </c>
      <c r="J9196" t="s">
        <v>12</v>
      </c>
      <c r="K9196" t="s">
        <v>15526</v>
      </c>
      <c r="L9196" t="str">
        <f>[2]!thsiFinD("ths_subject_latest_rating_yy_bond",A9196)</f>
        <v>3</v>
      </c>
      <c r="M9196" t="str">
        <f>[1]!s_info_industry_sw_2021($A9196,$N$1,1)</f>
        <v>建筑装饰(2021)</v>
      </c>
      <c r="O9196" t="str">
        <f>[1]!b_info_carrydate($A9196)</f>
        <v>2023-08-08</v>
      </c>
    </row>
    <row r="9197" spans="1:15" x14ac:dyDescent="0.2">
      <c r="A9197" t="s">
        <v>3309</v>
      </c>
      <c r="B9197" t="s">
        <v>3310</v>
      </c>
      <c r="C9197" s="1">
        <f>[1]!b_anal_matu_cnbd($A9197,$N$1,3)</f>
        <v>2.2301000000000002</v>
      </c>
      <c r="D9197" t="s">
        <v>32</v>
      </c>
      <c r="E9197" t="s">
        <v>1484</v>
      </c>
      <c r="F9197" s="6">
        <f>[1]!b_anal_yield_cnbd($A9197,$N$1,3)</f>
        <v>1.6948000000000001</v>
      </c>
      <c r="G9197" t="s">
        <v>11</v>
      </c>
      <c r="H9197" t="s">
        <v>13</v>
      </c>
      <c r="I9197" t="s">
        <v>13</v>
      </c>
      <c r="J9197" t="s">
        <v>13</v>
      </c>
      <c r="K9197" t="s">
        <v>445</v>
      </c>
      <c r="L9197" t="str">
        <f>[2]!thsiFinD("ths_subject_latest_rating_yy_bond",A9197)</f>
        <v>3</v>
      </c>
      <c r="M9197" t="str">
        <f>[1]!s_info_industry_sw_2021($A9197,$N$1,1)</f>
        <v>交通运输(2021)</v>
      </c>
      <c r="O9197" t="str">
        <f>[1]!b_info_carrydate($A9197)</f>
        <v>2023-08-04</v>
      </c>
    </row>
    <row r="9198" spans="1:15" x14ac:dyDescent="0.2">
      <c r="A9198" t="s">
        <v>3311</v>
      </c>
      <c r="B9198" t="s">
        <v>3312</v>
      </c>
      <c r="C9198" s="1">
        <f>[1]!b_anal_matu_cnbd($A9198,$N$1,3)</f>
        <v>1.2301</v>
      </c>
      <c r="D9198" t="s">
        <v>17</v>
      </c>
      <c r="E9198" t="s">
        <v>496</v>
      </c>
      <c r="F9198" s="6">
        <f>[1]!b_anal_yield_cnbd($A9198,$N$1,3)</f>
        <v>1.5794999999999999</v>
      </c>
      <c r="G9198" t="s">
        <v>26</v>
      </c>
      <c r="H9198" t="s">
        <v>13</v>
      </c>
      <c r="I9198" t="s">
        <v>13</v>
      </c>
      <c r="J9198" t="s">
        <v>13</v>
      </c>
      <c r="K9198" t="s">
        <v>15526</v>
      </c>
      <c r="L9198" t="str">
        <f>[2]!thsiFinD("ths_subject_latest_rating_yy_bond",A9198)</f>
        <v>5</v>
      </c>
      <c r="M9198" t="str">
        <f>[1]!s_info_industry_sw_2021($A9198,$N$1,1)</f>
        <v>非银金融(2021)</v>
      </c>
      <c r="O9198" t="str">
        <f>[1]!b_info_carrydate($A9198)</f>
        <v>2023-08-04</v>
      </c>
    </row>
    <row r="9199" spans="1:15" x14ac:dyDescent="0.2">
      <c r="A9199" t="s">
        <v>12945</v>
      </c>
      <c r="B9199" t="s">
        <v>12946</v>
      </c>
      <c r="C9199" s="1">
        <f>[1]!b_anal_matu_cnbd($A9199,$N$1,3)</f>
        <v>7.2301000000000002</v>
      </c>
      <c r="D9199" t="s">
        <v>17</v>
      </c>
      <c r="E9199" t="s">
        <v>3187</v>
      </c>
      <c r="F9199" s="6">
        <f>[1]!b_anal_yield_cnbd($A9199,$N$1,3)</f>
        <v>2.1617999999999999</v>
      </c>
      <c r="G9199" t="s">
        <v>11</v>
      </c>
      <c r="H9199" t="s">
        <v>12</v>
      </c>
      <c r="I9199" t="s">
        <v>13</v>
      </c>
      <c r="J9199" t="s">
        <v>13</v>
      </c>
      <c r="K9199" t="s">
        <v>1760</v>
      </c>
      <c r="L9199" t="str">
        <f>[2]!thsiFinD("ths_subject_latest_rating_yy_bond",A9199)</f>
        <v>4-</v>
      </c>
      <c r="M9199" t="str">
        <f>[1]!s_info_industry_sw_2021($A9199,$N$1,1)</f>
        <v>建筑装饰(2021)</v>
      </c>
      <c r="O9199" t="str">
        <f>[1]!b_info_carrydate($A9199)</f>
        <v>2023-08-04</v>
      </c>
    </row>
    <row r="9200" spans="1:15" x14ac:dyDescent="0.2">
      <c r="A9200" t="s">
        <v>14396</v>
      </c>
      <c r="B9200" t="s">
        <v>14397</v>
      </c>
      <c r="C9200" s="1">
        <f>[1]!b_anal_matu_cnbd($A9200,$N$1,3)</f>
        <v>7.2301000000000002</v>
      </c>
      <c r="D9200" t="s">
        <v>50</v>
      </c>
      <c r="E9200" t="s">
        <v>94</v>
      </c>
      <c r="F9200" s="6">
        <f>[1]!b_anal_yield_cnbd($A9200,$N$1,3)</f>
        <v>2.391</v>
      </c>
      <c r="G9200" t="s">
        <v>11</v>
      </c>
      <c r="H9200" t="s">
        <v>13</v>
      </c>
      <c r="I9200" t="s">
        <v>13</v>
      </c>
      <c r="J9200" t="s">
        <v>13</v>
      </c>
      <c r="K9200" t="s">
        <v>15525</v>
      </c>
      <c r="L9200" t="str">
        <f>[2]!thsiFinD("ths_subject_latest_rating_yy_bond",A9200)</f>
        <v>3</v>
      </c>
      <c r="M9200" t="str">
        <f>[1]!s_info_industry_sw_2021($A9200,$N$1,1)</f>
        <v>房地产(2021)</v>
      </c>
      <c r="O9200" t="str">
        <f>[1]!b_info_carrydate($A9200)</f>
        <v>2023-08-04</v>
      </c>
    </row>
    <row r="9201" spans="1:15" x14ac:dyDescent="0.2">
      <c r="A9201" t="s">
        <v>3305</v>
      </c>
      <c r="B9201" t="s">
        <v>3306</v>
      </c>
      <c r="C9201" s="1">
        <f>[1]!b_anal_matu_cnbd($A9201,$N$1,3)</f>
        <v>2.2246999999999999</v>
      </c>
      <c r="D9201" t="s">
        <v>17</v>
      </c>
      <c r="E9201" t="s">
        <v>18</v>
      </c>
      <c r="F9201" s="6">
        <f>[1]!b_anal_yield_cnbd($A9201,$N$1,3)</f>
        <v>1.7087000000000001</v>
      </c>
      <c r="G9201" t="s">
        <v>11</v>
      </c>
      <c r="H9201" t="s">
        <v>13</v>
      </c>
      <c r="I9201" t="s">
        <v>13</v>
      </c>
      <c r="J9201" t="s">
        <v>13</v>
      </c>
      <c r="K9201" t="s">
        <v>445</v>
      </c>
      <c r="L9201" t="str">
        <f>[2]!thsiFinD("ths_subject_latest_rating_yy_bond",A9201)</f>
        <v>3</v>
      </c>
      <c r="M9201" t="str">
        <f>[1]!s_info_industry_sw_2021($A9201,$N$1,1)</f>
        <v>建筑装饰(2021)</v>
      </c>
      <c r="O9201" t="str">
        <f>[1]!b_info_carrydate($A9201)</f>
        <v>2023-08-02</v>
      </c>
    </row>
    <row r="9202" spans="1:15" x14ac:dyDescent="0.2">
      <c r="A9202" t="s">
        <v>3307</v>
      </c>
      <c r="B9202" t="s">
        <v>3308</v>
      </c>
      <c r="C9202" s="1">
        <f>[1]!b_anal_matu_cnbd($A9202,$N$1,3)</f>
        <v>2.2246999999999999</v>
      </c>
      <c r="D9202" t="s">
        <v>17</v>
      </c>
      <c r="E9202" t="s">
        <v>1207</v>
      </c>
      <c r="F9202" s="6">
        <f>[1]!b_anal_yield_cnbd($A9202,$N$1,3)</f>
        <v>1.7257</v>
      </c>
      <c r="G9202" t="s">
        <v>11</v>
      </c>
      <c r="H9202" t="s">
        <v>13</v>
      </c>
      <c r="I9202" t="s">
        <v>13</v>
      </c>
      <c r="J9202" t="s">
        <v>13</v>
      </c>
      <c r="K9202" t="s">
        <v>1747</v>
      </c>
      <c r="L9202" t="str">
        <f>[2]!thsiFinD("ths_subject_latest_rating_yy_bond",A9202)</f>
        <v>4</v>
      </c>
      <c r="M9202" t="str">
        <f>[1]!s_info_industry_sw_2021($A9202,$N$1,1)</f>
        <v>建筑装饰(2021)</v>
      </c>
      <c r="O9202" t="str">
        <f>[1]!b_info_carrydate($A9202)</f>
        <v>2023-08-02</v>
      </c>
    </row>
    <row r="9203" spans="1:15" x14ac:dyDescent="0.2">
      <c r="A9203" t="s">
        <v>3303</v>
      </c>
      <c r="B9203" t="s">
        <v>3304</v>
      </c>
      <c r="C9203" s="1">
        <f>[1]!b_anal_matu_cnbd($A9203,$N$1,3)</f>
        <v>2.2109999999999999</v>
      </c>
      <c r="D9203" t="s">
        <v>50</v>
      </c>
      <c r="E9203" t="s">
        <v>3219</v>
      </c>
      <c r="F9203" s="6">
        <f>[1]!b_anal_yield_cnbd($A9203,$N$1,3)</f>
        <v>1.7146999999999999</v>
      </c>
      <c r="G9203" t="s">
        <v>11</v>
      </c>
      <c r="H9203" t="s">
        <v>13</v>
      </c>
      <c r="I9203" t="s">
        <v>13</v>
      </c>
      <c r="J9203" t="s">
        <v>13</v>
      </c>
      <c r="K9203" t="s">
        <v>15526</v>
      </c>
      <c r="L9203" t="str">
        <f>[2]!thsiFinD("ths_subject_latest_rating_yy_bond",A9203)</f>
        <v>4+</v>
      </c>
      <c r="M9203" t="str">
        <f>[1]!s_info_industry_sw_2021($A9203,$N$1,1)</f>
        <v>建筑装饰(2021)</v>
      </c>
      <c r="O9203" t="str">
        <f>[1]!b_info_carrydate($A9203)</f>
        <v>2023-07-28</v>
      </c>
    </row>
    <row r="9204" spans="1:15" x14ac:dyDescent="0.2">
      <c r="A9204" t="s">
        <v>17815</v>
      </c>
      <c r="B9204" t="s">
        <v>17816</v>
      </c>
      <c r="C9204" s="1">
        <f>[1]!b_anal_matu_cnbd($A9204,$N$1,3)</f>
        <v>2.2109999999999999</v>
      </c>
      <c r="D9204" t="s">
        <v>17</v>
      </c>
      <c r="E9204" t="s">
        <v>3746</v>
      </c>
      <c r="F9204" s="6">
        <f>[1]!b_anal_yield_cnbd($A9204,$N$1,3)</f>
        <v>1.7072000000000001</v>
      </c>
      <c r="G9204" t="s">
        <v>11</v>
      </c>
      <c r="H9204" t="s">
        <v>12</v>
      </c>
      <c r="I9204" t="s">
        <v>13</v>
      </c>
      <c r="J9204" t="s">
        <v>13</v>
      </c>
      <c r="K9204" t="s">
        <v>15526</v>
      </c>
      <c r="L9204" t="str">
        <f>[2]!thsiFinD("ths_subject_latest_rating_yy_bond",A9204)</f>
        <v>4-</v>
      </c>
      <c r="M9204" t="str">
        <f>[1]!s_info_industry_sw_2021($A9204,$N$1,1)</f>
        <v>房地产(2021)</v>
      </c>
      <c r="O9204" t="str">
        <f>[1]!b_info_carrydate($A9204)</f>
        <v>2023-07-28</v>
      </c>
    </row>
    <row r="9205" spans="1:15" x14ac:dyDescent="0.2">
      <c r="A9205" t="s">
        <v>23035</v>
      </c>
      <c r="B9205" t="s">
        <v>23036</v>
      </c>
      <c r="C9205" s="1">
        <f>[1]!b_anal_matu_cnbd($A9205,$N$1,3)</f>
        <v>2.2109999999999999</v>
      </c>
      <c r="D9205" t="s">
        <v>17</v>
      </c>
      <c r="E9205" t="s">
        <v>3746</v>
      </c>
      <c r="F9205" s="6">
        <f>[1]!b_anal_yield_cnbd($A9205,$N$1,3)</f>
        <v>1.7072000000000001</v>
      </c>
      <c r="G9205" t="s">
        <v>11</v>
      </c>
      <c r="H9205" t="s">
        <v>12</v>
      </c>
      <c r="I9205" t="s">
        <v>13</v>
      </c>
      <c r="J9205" t="s">
        <v>13</v>
      </c>
      <c r="K9205" t="s">
        <v>15526</v>
      </c>
      <c r="L9205" t="str">
        <f>[2]!thsiFinD("ths_subject_latest_rating_yy_bond",A9205)</f>
        <v>4-</v>
      </c>
      <c r="M9205" t="str">
        <f>[1]!s_info_industry_sw_2021($A9205,$N$1,1)</f>
        <v>房地产(2021)</v>
      </c>
      <c r="O9205" t="str">
        <f>[1]!b_info_carrydate($A9205)</f>
        <v>2023-07-28</v>
      </c>
    </row>
    <row r="9206" spans="1:15" x14ac:dyDescent="0.2">
      <c r="A9206" t="s">
        <v>3301</v>
      </c>
      <c r="B9206" t="s">
        <v>3302</v>
      </c>
      <c r="C9206" s="1">
        <f>[1]!b_anal_matu_cnbd($A9206,$N$1,3)</f>
        <v>7.2081999999999997</v>
      </c>
      <c r="D9206" t="s">
        <v>50</v>
      </c>
      <c r="E9206" t="s">
        <v>2178</v>
      </c>
      <c r="F9206" s="6">
        <f>[1]!b_anal_yield_cnbd($A9206,$N$1,3)</f>
        <v>2.0659999999999998</v>
      </c>
      <c r="G9206" t="s">
        <v>26</v>
      </c>
      <c r="H9206" t="s">
        <v>13</v>
      </c>
      <c r="I9206" t="s">
        <v>13</v>
      </c>
      <c r="J9206" t="s">
        <v>13</v>
      </c>
      <c r="K9206" t="s">
        <v>10</v>
      </c>
      <c r="L9206" t="str">
        <f>[2]!thsiFinD("ths_subject_latest_rating_yy_bond",A9206)</f>
        <v>3</v>
      </c>
      <c r="M9206" t="str">
        <f>[1]!s_info_industry_sw_2021($A9206,$N$1,1)</f>
        <v>公用事业(2021)</v>
      </c>
      <c r="O9206" t="str">
        <f>[1]!b_info_carrydate($A9206)</f>
        <v>2023-07-27</v>
      </c>
    </row>
    <row r="9207" spans="1:15" x14ac:dyDescent="0.2">
      <c r="A9207" t="s">
        <v>14390</v>
      </c>
      <c r="B9207" t="s">
        <v>14391</v>
      </c>
      <c r="C9207" s="1">
        <f>[1]!b_anal_matu_cnbd($A9207,$N$1,3)</f>
        <v>7.2081999999999997</v>
      </c>
      <c r="D9207" t="s">
        <v>50</v>
      </c>
      <c r="E9207" t="s">
        <v>94</v>
      </c>
      <c r="F9207" s="6">
        <f>[1]!b_anal_yield_cnbd($A9207,$N$1,3)</f>
        <v>2.3893</v>
      </c>
      <c r="G9207" t="s">
        <v>11</v>
      </c>
      <c r="H9207" t="s">
        <v>13</v>
      </c>
      <c r="I9207" t="s">
        <v>13</v>
      </c>
      <c r="J9207" t="s">
        <v>13</v>
      </c>
      <c r="K9207" t="s">
        <v>15525</v>
      </c>
      <c r="L9207" t="str">
        <f>[2]!thsiFinD("ths_subject_latest_rating_yy_bond",A9207)</f>
        <v>3</v>
      </c>
      <c r="M9207" t="str">
        <f>[1]!s_info_industry_sw_2021($A9207,$N$1,1)</f>
        <v>房地产(2021)</v>
      </c>
      <c r="O9207" t="str">
        <f>[1]!b_info_carrydate($A9207)</f>
        <v>2023-07-27</v>
      </c>
    </row>
    <row r="9208" spans="1:15" x14ac:dyDescent="0.2">
      <c r="A9208" t="s">
        <v>3297</v>
      </c>
      <c r="B9208" t="s">
        <v>3298</v>
      </c>
      <c r="C9208" s="1">
        <f>[1]!b_anal_matu_cnbd($A9208,$N$1,3)</f>
        <v>2.2054999999999998</v>
      </c>
      <c r="D9208" t="s">
        <v>17</v>
      </c>
      <c r="E9208" t="s">
        <v>103</v>
      </c>
      <c r="F9208" s="6">
        <f>[1]!b_anal_yield_cnbd($A9208,$N$1,3)</f>
        <v>1.7065999999999999</v>
      </c>
      <c r="G9208" t="s">
        <v>11</v>
      </c>
      <c r="H9208" t="s">
        <v>13</v>
      </c>
      <c r="I9208" t="s">
        <v>13</v>
      </c>
      <c r="J9208" t="s">
        <v>12</v>
      </c>
      <c r="K9208" t="s">
        <v>1747</v>
      </c>
      <c r="L9208" t="str">
        <f>[2]!thsiFinD("ths_subject_latest_rating_yy_bond",A9208)</f>
        <v>3</v>
      </c>
      <c r="M9208" t="str">
        <f>[1]!s_info_industry_sw_2021($A9208,$N$1,1)</f>
        <v>交通运输(2021)</v>
      </c>
      <c r="O9208" t="str">
        <f>[1]!b_info_carrydate($A9208)</f>
        <v>2023-07-26</v>
      </c>
    </row>
    <row r="9209" spans="1:15" x14ac:dyDescent="0.2">
      <c r="A9209" t="s">
        <v>3299</v>
      </c>
      <c r="B9209" t="s">
        <v>3300</v>
      </c>
      <c r="C9209" s="1">
        <f>[1]!b_anal_matu_cnbd($A9209,$N$1,3)</f>
        <v>2.2054999999999998</v>
      </c>
      <c r="D9209" t="s">
        <v>50</v>
      </c>
      <c r="E9209" t="s">
        <v>140</v>
      </c>
      <c r="F9209" s="6">
        <f>[1]!b_anal_yield_cnbd($A9209,$N$1,3)</f>
        <v>1.6640999999999999</v>
      </c>
      <c r="G9209" t="s">
        <v>11</v>
      </c>
      <c r="H9209" t="s">
        <v>13</v>
      </c>
      <c r="I9209" t="s">
        <v>13</v>
      </c>
      <c r="J9209" t="s">
        <v>13</v>
      </c>
      <c r="K9209" t="s">
        <v>10</v>
      </c>
      <c r="L9209" t="str">
        <f>[2]!thsiFinD("ths_subject_latest_rating_yy_bond",A9209)</f>
        <v>3</v>
      </c>
      <c r="M9209" t="str">
        <f>[1]!s_info_industry_sw_2021($A9209,$N$1,1)</f>
        <v>交通运输(2021)</v>
      </c>
      <c r="O9209" t="str">
        <f>[1]!b_info_carrydate($A9209)</f>
        <v>2023-07-26</v>
      </c>
    </row>
    <row r="9210" spans="1:15" x14ac:dyDescent="0.2">
      <c r="A9210" t="s">
        <v>12931</v>
      </c>
      <c r="B9210" t="s">
        <v>12932</v>
      </c>
      <c r="C9210" s="1">
        <f>[1]!b_anal_matu_cnbd($A9210,$N$1,3)</f>
        <v>7.2054999999999998</v>
      </c>
      <c r="D9210" t="s">
        <v>17</v>
      </c>
      <c r="E9210" t="s">
        <v>245</v>
      </c>
      <c r="F9210" s="6">
        <f>[1]!b_anal_yield_cnbd($A9210,$N$1,3)</f>
        <v>2.1490999999999998</v>
      </c>
      <c r="G9210" t="s">
        <v>11</v>
      </c>
      <c r="H9210" t="s">
        <v>13</v>
      </c>
      <c r="I9210" t="s">
        <v>13</v>
      </c>
      <c r="J9210" t="s">
        <v>13</v>
      </c>
      <c r="K9210" t="s">
        <v>1747</v>
      </c>
      <c r="L9210" t="str">
        <f>[2]!thsiFinD("ths_subject_latest_rating_yy_bond",A9210)</f>
        <v>3</v>
      </c>
      <c r="M9210" t="str">
        <f>[1]!s_info_industry_sw_2021($A9210,$N$1,1)</f>
        <v>交通运输(2021)</v>
      </c>
      <c r="O9210" t="str">
        <f>[1]!b_info_carrydate($A9210)</f>
        <v>2023-07-26</v>
      </c>
    </row>
    <row r="9211" spans="1:15" x14ac:dyDescent="0.2">
      <c r="A9211" t="s">
        <v>12938</v>
      </c>
      <c r="B9211" t="s">
        <v>12939</v>
      </c>
      <c r="C9211" s="1">
        <f>[1]!b_anal_matu_cnbd($A9211,$N$1,3)</f>
        <v>2.2054999999999998</v>
      </c>
      <c r="D9211" t="s">
        <v>17</v>
      </c>
      <c r="E9211" t="s">
        <v>792</v>
      </c>
      <c r="F9211" s="6">
        <f>[1]!b_anal_yield_cnbd($A9211,$N$1,3)</f>
        <v>1.7043999999999999</v>
      </c>
      <c r="G9211" t="s">
        <v>11</v>
      </c>
      <c r="H9211" t="s">
        <v>13</v>
      </c>
      <c r="I9211" t="s">
        <v>13</v>
      </c>
      <c r="J9211" t="s">
        <v>13</v>
      </c>
      <c r="K9211" t="s">
        <v>1747</v>
      </c>
      <c r="L9211" t="str">
        <f>[2]!thsiFinD("ths_subject_latest_rating_yy_bond",A9211)</f>
        <v>4</v>
      </c>
      <c r="M9211" t="str">
        <f>[1]!s_info_industry_sw_2021($A9211,$N$1,1)</f>
        <v>钢铁(2021)</v>
      </c>
      <c r="O9211" t="str">
        <f>[1]!b_info_carrydate($A9211)</f>
        <v>2023-07-26</v>
      </c>
    </row>
    <row r="9212" spans="1:15" x14ac:dyDescent="0.2">
      <c r="A9212" t="s">
        <v>3294</v>
      </c>
      <c r="B9212" t="s">
        <v>3295</v>
      </c>
      <c r="C9212" s="1">
        <f>[1]!b_anal_matu_cnbd($A9212,$N$1,3)</f>
        <v>2.2027000000000001</v>
      </c>
      <c r="D9212" t="s">
        <v>17</v>
      </c>
      <c r="E9212" t="s">
        <v>3296</v>
      </c>
      <c r="F9212" s="6">
        <f>[1]!b_anal_yield_cnbd($A9212,$N$1,3)</f>
        <v>1.8062</v>
      </c>
      <c r="G9212" t="s">
        <v>11</v>
      </c>
      <c r="H9212" t="s">
        <v>13</v>
      </c>
      <c r="I9212" t="s">
        <v>13</v>
      </c>
      <c r="J9212" t="s">
        <v>13</v>
      </c>
      <c r="K9212" t="s">
        <v>15525</v>
      </c>
      <c r="L9212" t="str">
        <f>[2]!thsiFinD("ths_subject_latest_rating_yy_bond",A9212)</f>
        <v>4</v>
      </c>
      <c r="M9212" t="str">
        <f>[1]!s_info_industry_sw_2021($A9212,$N$1,1)</f>
        <v>房地产(2021)</v>
      </c>
      <c r="O9212" t="str">
        <f>[1]!b_info_carrydate($A9212)</f>
        <v>2023-07-25</v>
      </c>
    </row>
    <row r="9213" spans="1:15" x14ac:dyDescent="0.2">
      <c r="A9213" t="s">
        <v>12909</v>
      </c>
      <c r="B9213" t="s">
        <v>12910</v>
      </c>
      <c r="C9213" s="1">
        <f>[1]!b_anal_matu_cnbd($A9213,$N$1,3)</f>
        <v>2.2027000000000001</v>
      </c>
      <c r="D9213" t="s">
        <v>50</v>
      </c>
      <c r="E9213" t="s">
        <v>1622</v>
      </c>
      <c r="F9213" s="6">
        <f>[1]!b_anal_yield_cnbd($A9213,$N$1,3)</f>
        <v>1.613</v>
      </c>
      <c r="G9213" t="s">
        <v>11</v>
      </c>
      <c r="H9213" t="s">
        <v>13</v>
      </c>
      <c r="I9213" t="s">
        <v>13</v>
      </c>
      <c r="J9213" t="s">
        <v>13</v>
      </c>
      <c r="K9213" t="s">
        <v>445</v>
      </c>
      <c r="L9213" t="str">
        <f>[2]!thsiFinD("ths_subject_latest_rating_yy_bond",A9213)</f>
        <v>2</v>
      </c>
      <c r="M9213" t="str">
        <f>[1]!s_info_industry_sw_2021($A9213,$N$1,1)</f>
        <v>非银金融(2021)</v>
      </c>
      <c r="O9213" t="str">
        <f>[1]!b_info_carrydate($A9213)</f>
        <v>2023-07-25</v>
      </c>
    </row>
    <row r="9214" spans="1:15" x14ac:dyDescent="0.2">
      <c r="A9214" t="s">
        <v>12940</v>
      </c>
      <c r="B9214" t="s">
        <v>12941</v>
      </c>
      <c r="C9214" s="1">
        <f>[1]!b_anal_matu_cnbd($A9214,$N$1,3)</f>
        <v>2.2027000000000001</v>
      </c>
      <c r="D9214" t="s">
        <v>17</v>
      </c>
      <c r="E9214" t="s">
        <v>2525</v>
      </c>
      <c r="F9214" s="6">
        <f>[1]!b_anal_yield_cnbd($A9214,$N$1,3)</f>
        <v>1.7040999999999999</v>
      </c>
      <c r="G9214" t="s">
        <v>11</v>
      </c>
      <c r="H9214" t="s">
        <v>13</v>
      </c>
      <c r="I9214" t="s">
        <v>13</v>
      </c>
      <c r="J9214" t="s">
        <v>13</v>
      </c>
      <c r="K9214" t="s">
        <v>1747</v>
      </c>
      <c r="L9214" t="str">
        <f>[2]!thsiFinD("ths_subject_latest_rating_yy_bond",A9214)</f>
        <v>4+</v>
      </c>
      <c r="M9214" t="str">
        <f>[1]!s_info_industry_sw_2021($A9214,$N$1,1)</f>
        <v>基础化工(2021)</v>
      </c>
      <c r="O9214" t="str">
        <f>[1]!b_info_carrydate($A9214)</f>
        <v>2023-07-25</v>
      </c>
    </row>
    <row r="9215" spans="1:15" x14ac:dyDescent="0.2">
      <c r="A9215" t="s">
        <v>17813</v>
      </c>
      <c r="B9215" t="s">
        <v>17814</v>
      </c>
      <c r="C9215" s="1">
        <f>[1]!b_anal_matu_cnbd($A9215,$N$1,3)</f>
        <v>7.2027000000000001</v>
      </c>
      <c r="D9215" t="s">
        <v>50</v>
      </c>
      <c r="E9215" t="s">
        <v>726</v>
      </c>
      <c r="F9215" s="6">
        <f>[1]!b_anal_yield_cnbd($A9215,$N$1,3)</f>
        <v>2.0968</v>
      </c>
      <c r="G9215" t="s">
        <v>11</v>
      </c>
      <c r="H9215" t="s">
        <v>13</v>
      </c>
      <c r="I9215" t="s">
        <v>13</v>
      </c>
      <c r="J9215" t="s">
        <v>13</v>
      </c>
      <c r="K9215" t="s">
        <v>445</v>
      </c>
      <c r="L9215" t="str">
        <f>[2]!thsiFinD("ths_subject_latest_rating_yy_bond",A9215)</f>
        <v>3</v>
      </c>
      <c r="M9215" t="str">
        <f>[1]!s_info_industry_sw_2021($A9215,$N$1,1)</f>
        <v>交通运输(2021)</v>
      </c>
      <c r="O9215" t="str">
        <f>[1]!b_info_carrydate($A9215)</f>
        <v>2023-07-25</v>
      </c>
    </row>
    <row r="9216" spans="1:15" x14ac:dyDescent="0.2">
      <c r="A9216" t="s">
        <v>23033</v>
      </c>
      <c r="B9216" t="s">
        <v>23034</v>
      </c>
      <c r="C9216" s="1">
        <f>[1]!b_anal_matu_cnbd($A9216,$N$1,3)</f>
        <v>7.2027000000000001</v>
      </c>
      <c r="D9216" t="s">
        <v>50</v>
      </c>
      <c r="E9216" t="s">
        <v>726</v>
      </c>
      <c r="F9216" s="6">
        <f>[1]!b_anal_yield_cnbd($A9216,$N$1,3)</f>
        <v>2.0968</v>
      </c>
      <c r="G9216" t="s">
        <v>11</v>
      </c>
      <c r="H9216" t="s">
        <v>13</v>
      </c>
      <c r="I9216" t="s">
        <v>13</v>
      </c>
      <c r="J9216" t="s">
        <v>13</v>
      </c>
      <c r="K9216" t="s">
        <v>445</v>
      </c>
      <c r="L9216" t="str">
        <f>[2]!thsiFinD("ths_subject_latest_rating_yy_bond",A9216)</f>
        <v>3</v>
      </c>
      <c r="M9216" t="str">
        <f>[1]!s_info_industry_sw_2021($A9216,$N$1,1)</f>
        <v>交通运输(2021)</v>
      </c>
      <c r="O9216" t="str">
        <f>[1]!b_info_carrydate($A9216)</f>
        <v>2023-07-25</v>
      </c>
    </row>
    <row r="9217" spans="1:15" x14ac:dyDescent="0.2">
      <c r="A9217" t="s">
        <v>3290</v>
      </c>
      <c r="B9217" t="s">
        <v>3291</v>
      </c>
      <c r="C9217" s="1">
        <f>[1]!b_anal_matu_cnbd($A9217,$N$1,3)</f>
        <v>2.2000000000000002</v>
      </c>
      <c r="D9217" t="s">
        <v>50</v>
      </c>
      <c r="E9217" t="s">
        <v>1930</v>
      </c>
      <c r="F9217" s="6">
        <f>[1]!b_anal_yield_cnbd($A9217,$N$1,3)</f>
        <v>1.6814</v>
      </c>
      <c r="G9217" t="s">
        <v>26</v>
      </c>
      <c r="H9217" t="s">
        <v>13</v>
      </c>
      <c r="I9217" t="s">
        <v>13</v>
      </c>
      <c r="J9217" t="s">
        <v>13</v>
      </c>
      <c r="K9217" t="s">
        <v>10</v>
      </c>
      <c r="L9217" t="str">
        <f>[2]!thsiFinD("ths_subject_latest_rating_yy_bond",A9217)</f>
        <v>4+</v>
      </c>
      <c r="M9217" t="str">
        <f>[1]!s_info_industry_sw_2021($A9217,$N$1,1)</f>
        <v>综合(2021)</v>
      </c>
      <c r="O9217" t="str">
        <f>[1]!b_info_carrydate($A9217)</f>
        <v>2023-07-24</v>
      </c>
    </row>
    <row r="9218" spans="1:15" x14ac:dyDescent="0.2">
      <c r="A9218" t="s">
        <v>3292</v>
      </c>
      <c r="B9218" t="s">
        <v>3293</v>
      </c>
      <c r="C9218" s="1">
        <f>[1]!b_anal_matu_cnbd($A9218,$N$1,3)</f>
        <v>7.2</v>
      </c>
      <c r="D9218" t="s">
        <v>50</v>
      </c>
      <c r="E9218" t="s">
        <v>1930</v>
      </c>
      <c r="F9218" s="6">
        <f>[1]!b_anal_yield_cnbd($A9218,$N$1,3)</f>
        <v>2.0954999999999999</v>
      </c>
      <c r="G9218" t="s">
        <v>26</v>
      </c>
      <c r="H9218" t="s">
        <v>13</v>
      </c>
      <c r="I9218" t="s">
        <v>13</v>
      </c>
      <c r="J9218" t="s">
        <v>13</v>
      </c>
      <c r="K9218" t="s">
        <v>10</v>
      </c>
      <c r="L9218" t="str">
        <f>[2]!thsiFinD("ths_subject_latest_rating_yy_bond",A9218)</f>
        <v>4+</v>
      </c>
      <c r="M9218" t="str">
        <f>[1]!s_info_industry_sw_2021($A9218,$N$1,1)</f>
        <v>综合(2021)</v>
      </c>
      <c r="O9218" t="str">
        <f>[1]!b_info_carrydate($A9218)</f>
        <v>2023-07-24</v>
      </c>
    </row>
    <row r="9219" spans="1:15" x14ac:dyDescent="0.2">
      <c r="A9219" t="s">
        <v>12911</v>
      </c>
      <c r="B9219" t="s">
        <v>12912</v>
      </c>
      <c r="C9219" s="1">
        <f>[1]!b_anal_matu_cnbd($A9219,$N$1,3)</f>
        <v>2.2000000000000002</v>
      </c>
      <c r="D9219" t="s">
        <v>17</v>
      </c>
      <c r="E9219" t="s">
        <v>2275</v>
      </c>
      <c r="F9219" s="6">
        <f>[1]!b_anal_yield_cnbd($A9219,$N$1,3)</f>
        <v>1.7059</v>
      </c>
      <c r="G9219" t="s">
        <v>11</v>
      </c>
      <c r="H9219" t="s">
        <v>13</v>
      </c>
      <c r="I9219" t="s">
        <v>13</v>
      </c>
      <c r="J9219" t="s">
        <v>13</v>
      </c>
      <c r="K9219" t="s">
        <v>1747</v>
      </c>
      <c r="L9219" t="str">
        <f>[2]!thsiFinD("ths_subject_latest_rating_yy_bond",A9219)</f>
        <v>3</v>
      </c>
      <c r="M9219" t="str">
        <f>[1]!s_info_industry_sw_2021($A9219,$N$1,1)</f>
        <v>交通运输(2021)</v>
      </c>
      <c r="O9219" t="str">
        <f>[1]!b_info_carrydate($A9219)</f>
        <v>2023-07-24</v>
      </c>
    </row>
    <row r="9220" spans="1:15" x14ac:dyDescent="0.2">
      <c r="A9220" t="s">
        <v>12929</v>
      </c>
      <c r="B9220" t="s">
        <v>12930</v>
      </c>
      <c r="C9220" s="1">
        <f>[1]!b_anal_matu_cnbd($A9220,$N$1,3)</f>
        <v>2.2000000000000002</v>
      </c>
      <c r="D9220" t="s">
        <v>32</v>
      </c>
      <c r="E9220" t="s">
        <v>1664</v>
      </c>
      <c r="F9220" s="6">
        <f>[1]!b_anal_yield_cnbd($A9220,$N$1,3)</f>
        <v>1.6332</v>
      </c>
      <c r="G9220" t="s">
        <v>11</v>
      </c>
      <c r="H9220" t="s">
        <v>13</v>
      </c>
      <c r="I9220" t="s">
        <v>13</v>
      </c>
      <c r="J9220" t="s">
        <v>13</v>
      </c>
      <c r="K9220" t="s">
        <v>1760</v>
      </c>
      <c r="L9220" t="str">
        <f>[2]!thsiFinD("ths_subject_latest_rating_yy_bond",A9220)</f>
        <v>3</v>
      </c>
      <c r="M9220" t="str">
        <f>[1]!s_info_industry_sw_2021($A9220,$N$1,1)</f>
        <v>非银金融(2021)</v>
      </c>
      <c r="O9220" t="str">
        <f>[1]!b_info_carrydate($A9220)</f>
        <v>2023-07-24</v>
      </c>
    </row>
    <row r="9221" spans="1:15" x14ac:dyDescent="0.2">
      <c r="A9221" t="s">
        <v>12935</v>
      </c>
      <c r="B9221" t="s">
        <v>12936</v>
      </c>
      <c r="C9221" s="1">
        <f>[1]!b_anal_matu_cnbd($A9221,$N$1,3)</f>
        <v>2.2000000000000002</v>
      </c>
      <c r="D9221" t="s">
        <v>50</v>
      </c>
      <c r="E9221" t="s">
        <v>12937</v>
      </c>
      <c r="F9221" s="6">
        <f>[1]!b_anal_yield_cnbd($A9221,$N$1,3)</f>
        <v>1.6127</v>
      </c>
      <c r="G9221" t="s">
        <v>26</v>
      </c>
      <c r="H9221" t="s">
        <v>13</v>
      </c>
      <c r="I9221" t="s">
        <v>13</v>
      </c>
      <c r="J9221" t="s">
        <v>13</v>
      </c>
      <c r="K9221" t="s">
        <v>1760</v>
      </c>
      <c r="L9221" t="str">
        <f>[2]!thsiFinD("ths_subject_latest_rating_yy_bond",A9221)</f>
        <v>2</v>
      </c>
      <c r="M9221" t="str">
        <f>[1]!s_info_industry_sw_2021($A9221,$N$1,1)</f>
        <v>非银金融(2021)</v>
      </c>
      <c r="O9221" t="str">
        <f>[1]!b_info_carrydate($A9221)</f>
        <v>2023-07-24</v>
      </c>
    </row>
    <row r="9222" spans="1:15" x14ac:dyDescent="0.2">
      <c r="A9222" t="s">
        <v>3286</v>
      </c>
      <c r="B9222" t="s">
        <v>3287</v>
      </c>
      <c r="C9222" s="1">
        <f>[1]!b_anal_matu_cnbd($A9222,$N$1,3)</f>
        <v>2.1890000000000001</v>
      </c>
      <c r="D9222" t="s">
        <v>17</v>
      </c>
      <c r="E9222" t="s">
        <v>2037</v>
      </c>
      <c r="F9222" s="6">
        <f>[1]!b_anal_yield_cnbd($A9222,$N$1,3)</f>
        <v>1.8047</v>
      </c>
      <c r="G9222" t="s">
        <v>11</v>
      </c>
      <c r="H9222" t="s">
        <v>13</v>
      </c>
      <c r="I9222" t="s">
        <v>13</v>
      </c>
      <c r="J9222" t="s">
        <v>13</v>
      </c>
      <c r="K9222" t="s">
        <v>15639</v>
      </c>
      <c r="L9222" t="str">
        <f>[2]!thsiFinD("ths_subject_latest_rating_yy_bond",A9222)</f>
        <v>4-</v>
      </c>
      <c r="M9222" t="str">
        <f>[1]!s_info_industry_sw_2021($A9222,$N$1,1)</f>
        <v>建筑装饰(2021)</v>
      </c>
      <c r="O9222" t="str">
        <f>[1]!b_info_carrydate($A9222)</f>
        <v>2023-07-20</v>
      </c>
    </row>
    <row r="9223" spans="1:15" x14ac:dyDescent="0.2">
      <c r="A9223" t="s">
        <v>3288</v>
      </c>
      <c r="B9223" t="s">
        <v>3289</v>
      </c>
      <c r="C9223" s="1">
        <f>[1]!b_anal_matu_cnbd($A9223,$N$1,3)</f>
        <v>7.1890000000000001</v>
      </c>
      <c r="D9223" t="s">
        <v>17</v>
      </c>
      <c r="E9223" t="s">
        <v>2037</v>
      </c>
      <c r="F9223" s="6">
        <f>[1]!b_anal_yield_cnbd($A9223,$N$1,3)</f>
        <v>2.3573</v>
      </c>
      <c r="G9223" t="s">
        <v>11</v>
      </c>
      <c r="H9223" t="s">
        <v>13</v>
      </c>
      <c r="I9223" t="s">
        <v>13</v>
      </c>
      <c r="J9223" t="s">
        <v>13</v>
      </c>
      <c r="K9223" t="s">
        <v>15639</v>
      </c>
      <c r="L9223" t="str">
        <f>[2]!thsiFinD("ths_subject_latest_rating_yy_bond",A9223)</f>
        <v>4-</v>
      </c>
      <c r="M9223" t="str">
        <f>[1]!s_info_industry_sw_2021($A9223,$N$1,1)</f>
        <v>建筑装饰(2021)</v>
      </c>
      <c r="O9223" t="str">
        <f>[1]!b_info_carrydate($A9223)</f>
        <v>2023-07-20</v>
      </c>
    </row>
    <row r="9224" spans="1:15" x14ac:dyDescent="0.2">
      <c r="A9224" t="s">
        <v>12933</v>
      </c>
      <c r="B9224" t="s">
        <v>12934</v>
      </c>
      <c r="C9224" s="1">
        <f>[1]!b_anal_matu_cnbd($A9224,$N$1,3)</f>
        <v>2.1890000000000001</v>
      </c>
      <c r="D9224" t="s">
        <v>50</v>
      </c>
      <c r="E9224" t="s">
        <v>3226</v>
      </c>
      <c r="F9224" s="6">
        <f>[1]!b_anal_yield_cnbd($A9224,$N$1,3)</f>
        <v>1.6609</v>
      </c>
      <c r="G9224" t="s">
        <v>11</v>
      </c>
      <c r="H9224" t="s">
        <v>13</v>
      </c>
      <c r="I9224" t="s">
        <v>13</v>
      </c>
      <c r="J9224" t="s">
        <v>13</v>
      </c>
      <c r="K9224" t="s">
        <v>21</v>
      </c>
      <c r="L9224" t="str">
        <f>[2]!thsiFinD("ths_subject_latest_rating_yy_bond",A9224)</f>
        <v>3</v>
      </c>
      <c r="M9224" t="str">
        <f>[1]!s_info_industry_sw_2021($A9224,$N$1,1)</f>
        <v>综合(2021)</v>
      </c>
      <c r="O9224" t="str">
        <f>[1]!b_info_carrydate($A9224)</f>
        <v>2023-07-20</v>
      </c>
    </row>
    <row r="9225" spans="1:15" x14ac:dyDescent="0.2">
      <c r="A9225" t="s">
        <v>3280</v>
      </c>
      <c r="B9225" t="s">
        <v>3281</v>
      </c>
      <c r="C9225" s="1">
        <f>[1]!b_anal_matu_cnbd($A9225,$N$1,3)</f>
        <v>2.1863000000000001</v>
      </c>
      <c r="D9225" t="s">
        <v>32</v>
      </c>
      <c r="E9225" t="s">
        <v>1034</v>
      </c>
      <c r="F9225" s="6">
        <f>[1]!b_anal_yield_cnbd($A9225,$N$1,3)</f>
        <v>1.7408999999999999</v>
      </c>
      <c r="G9225" t="s">
        <v>26</v>
      </c>
      <c r="H9225" t="s">
        <v>13</v>
      </c>
      <c r="I9225" t="s">
        <v>13</v>
      </c>
      <c r="J9225" t="s">
        <v>13</v>
      </c>
      <c r="K9225" t="s">
        <v>15639</v>
      </c>
      <c r="L9225" t="str">
        <f>[2]!thsiFinD("ths_subject_latest_rating_yy_bond",A9225)</f>
        <v>3</v>
      </c>
      <c r="M9225" t="str">
        <f>[1]!s_info_industry_sw_2021($A9225,$N$1,1)</f>
        <v>房地产(2021)</v>
      </c>
      <c r="O9225" t="str">
        <f>[1]!b_info_carrydate($A9225)</f>
        <v>2023-07-19</v>
      </c>
    </row>
    <row r="9226" spans="1:15" x14ac:dyDescent="0.2">
      <c r="A9226" t="s">
        <v>3282</v>
      </c>
      <c r="B9226" t="s">
        <v>3283</v>
      </c>
      <c r="C9226" s="1">
        <f>[1]!b_anal_matu_cnbd($A9226,$N$1,3)</f>
        <v>7.1863000000000001</v>
      </c>
      <c r="D9226" t="s">
        <v>50</v>
      </c>
      <c r="E9226" t="s">
        <v>1988</v>
      </c>
      <c r="F9226" s="6">
        <f>[1]!b_anal_yield_cnbd($A9226,$N$1,3)</f>
        <v>2.0646</v>
      </c>
      <c r="G9226" t="s">
        <v>26</v>
      </c>
      <c r="H9226" t="s">
        <v>13</v>
      </c>
      <c r="I9226" t="s">
        <v>13</v>
      </c>
      <c r="J9226" t="s">
        <v>13</v>
      </c>
      <c r="K9226" t="s">
        <v>17</v>
      </c>
      <c r="L9226" t="str">
        <f>[2]!thsiFinD("ths_subject_latest_rating_yy_bond",A9226)</f>
        <v>2</v>
      </c>
      <c r="M9226" t="str">
        <f>[1]!s_info_industry_sw_2021($A9226,$N$1,1)</f>
        <v>银行(2021)</v>
      </c>
      <c r="O9226" t="str">
        <f>[1]!b_info_carrydate($A9226)</f>
        <v>2023-07-19</v>
      </c>
    </row>
    <row r="9227" spans="1:15" x14ac:dyDescent="0.2">
      <c r="A9227" t="s">
        <v>3284</v>
      </c>
      <c r="B9227" t="s">
        <v>3285</v>
      </c>
      <c r="C9227" s="1">
        <f>[1]!b_anal_matu_cnbd($A9227,$N$1,3)</f>
        <v>1.1862999999999999</v>
      </c>
      <c r="D9227" t="s">
        <v>17</v>
      </c>
      <c r="E9227" t="s">
        <v>496</v>
      </c>
      <c r="F9227" s="6">
        <f>[1]!b_anal_yield_cnbd($A9227,$N$1,3)</f>
        <v>1.5710999999999999</v>
      </c>
      <c r="G9227" t="s">
        <v>26</v>
      </c>
      <c r="H9227" t="s">
        <v>13</v>
      </c>
      <c r="I9227" t="s">
        <v>13</v>
      </c>
      <c r="J9227" t="s">
        <v>13</v>
      </c>
      <c r="K9227" t="s">
        <v>15526</v>
      </c>
      <c r="L9227" t="str">
        <f>[2]!thsiFinD("ths_subject_latest_rating_yy_bond",A9227)</f>
        <v>5</v>
      </c>
      <c r="M9227" t="str">
        <f>[1]!s_info_industry_sw_2021($A9227,$N$1,1)</f>
        <v>非银金融(2021)</v>
      </c>
      <c r="O9227" t="str">
        <f>[1]!b_info_carrydate($A9227)</f>
        <v>2023-07-19</v>
      </c>
    </row>
    <row r="9228" spans="1:15" x14ac:dyDescent="0.2">
      <c r="A9228" t="s">
        <v>14388</v>
      </c>
      <c r="B9228" t="s">
        <v>14389</v>
      </c>
      <c r="C9228" s="1">
        <f>[1]!b_anal_matu_cnbd($A9228,$N$1,3)</f>
        <v>2.1836000000000002</v>
      </c>
      <c r="D9228" t="s">
        <v>32</v>
      </c>
      <c r="E9228" t="s">
        <v>2197</v>
      </c>
      <c r="F9228" s="6">
        <f>[1]!b_anal_yield_cnbd($A9228,$N$1,3)</f>
        <v>1.9316</v>
      </c>
      <c r="G9228" t="s">
        <v>26</v>
      </c>
      <c r="H9228" t="s">
        <v>13</v>
      </c>
      <c r="I9228" t="s">
        <v>13</v>
      </c>
      <c r="J9228" t="s">
        <v>13</v>
      </c>
      <c r="K9228" t="s">
        <v>1747</v>
      </c>
      <c r="L9228" t="str">
        <f>[2]!thsiFinD("ths_subject_latest_rating_yy_bond",A9228)</f>
        <v>3</v>
      </c>
      <c r="M9228" t="str">
        <f>[1]!s_info_industry_sw_2021($A9228,$N$1,1)</f>
        <v>房地产(2021)</v>
      </c>
      <c r="O9228" t="str">
        <f>[1]!b_info_carrydate($A9228)</f>
        <v>2023-07-18</v>
      </c>
    </row>
    <row r="9229" spans="1:15" x14ac:dyDescent="0.2">
      <c r="A9229" t="s">
        <v>3278</v>
      </c>
      <c r="B9229" t="s">
        <v>3279</v>
      </c>
      <c r="C9229" s="1">
        <f>[1]!b_anal_matu_cnbd($A9229,$N$1,3)</f>
        <v>2.1808000000000001</v>
      </c>
      <c r="D9229" t="s">
        <v>17</v>
      </c>
      <c r="E9229" t="s">
        <v>3008</v>
      </c>
      <c r="F9229" s="6">
        <f>[1]!b_anal_yield_cnbd($A9229,$N$1,3)</f>
        <v>2.0716000000000001</v>
      </c>
      <c r="G9229" t="s">
        <v>11</v>
      </c>
      <c r="H9229" t="s">
        <v>13</v>
      </c>
      <c r="I9229" t="s">
        <v>13</v>
      </c>
      <c r="J9229" t="s">
        <v>13</v>
      </c>
      <c r="K9229" t="s">
        <v>15526</v>
      </c>
      <c r="L9229" t="str">
        <f>[2]!thsiFinD("ths_subject_latest_rating_yy_bond",A9229)</f>
        <v>5+</v>
      </c>
      <c r="M9229" t="str">
        <f>[1]!s_info_industry_sw_2021($A9229,$N$1,1)</f>
        <v>交通运输(2021)</v>
      </c>
      <c r="O9229" t="str">
        <f>[1]!b_info_carrydate($A9229)</f>
        <v>2023-07-17</v>
      </c>
    </row>
    <row r="9230" spans="1:15" x14ac:dyDescent="0.2">
      <c r="A9230" t="s">
        <v>12917</v>
      </c>
      <c r="B9230" t="s">
        <v>12918</v>
      </c>
      <c r="C9230" s="1">
        <f>[1]!b_anal_matu_cnbd($A9230,$N$1,3)</f>
        <v>2.1808000000000001</v>
      </c>
      <c r="D9230" t="s">
        <v>50</v>
      </c>
      <c r="E9230" t="s">
        <v>1615</v>
      </c>
      <c r="F9230" s="6">
        <f>[1]!b_anal_yield_cnbd($A9230,$N$1,3)</f>
        <v>1.6105</v>
      </c>
      <c r="G9230" t="s">
        <v>26</v>
      </c>
      <c r="H9230" t="s">
        <v>13</v>
      </c>
      <c r="I9230" t="s">
        <v>13</v>
      </c>
      <c r="J9230" t="s">
        <v>13</v>
      </c>
      <c r="K9230" t="s">
        <v>1747</v>
      </c>
      <c r="L9230" t="str">
        <f>[2]!thsiFinD("ths_subject_latest_rating_yy_bond",A9230)</f>
        <v>3</v>
      </c>
      <c r="M9230" t="str">
        <f>[1]!s_info_industry_sw_2021($A9230,$N$1,1)</f>
        <v>非银金融(2021)</v>
      </c>
      <c r="O9230" t="str">
        <f>[1]!b_info_carrydate($A9230)</f>
        <v>2023-07-17</v>
      </c>
    </row>
    <row r="9231" spans="1:15" x14ac:dyDescent="0.2">
      <c r="A9231" t="s">
        <v>3272</v>
      </c>
      <c r="B9231" t="s">
        <v>3273</v>
      </c>
      <c r="C9231" s="1">
        <f>[1]!b_anal_matu_cnbd($A9231,$N$1,3)</f>
        <v>2.1726000000000001</v>
      </c>
      <c r="D9231" t="s">
        <v>21</v>
      </c>
      <c r="E9231" t="s">
        <v>848</v>
      </c>
      <c r="F9231" s="6">
        <f>[1]!b_anal_yield_cnbd($A9231,$N$1,3)</f>
        <v>1.7437</v>
      </c>
      <c r="G9231" t="s">
        <v>11</v>
      </c>
      <c r="H9231" t="s">
        <v>13</v>
      </c>
      <c r="I9231" t="s">
        <v>13</v>
      </c>
      <c r="J9231" t="s">
        <v>13</v>
      </c>
      <c r="K9231" t="s">
        <v>15525</v>
      </c>
      <c r="L9231" t="str">
        <f>[2]!thsiFinD("ths_subject_latest_rating_yy_bond",A9231)</f>
        <v>5+</v>
      </c>
      <c r="M9231" t="str">
        <f>[1]!s_info_industry_sw_2021($A9231,$N$1,1)</f>
        <v>建筑装饰(2021)</v>
      </c>
      <c r="O9231" t="str">
        <f>[1]!b_info_carrydate($A9231)</f>
        <v>2023-07-14</v>
      </c>
    </row>
    <row r="9232" spans="1:15" x14ac:dyDescent="0.2">
      <c r="A9232" t="s">
        <v>3274</v>
      </c>
      <c r="B9232" t="s">
        <v>3275</v>
      </c>
      <c r="C9232" s="1">
        <f>[1]!b_anal_matu_cnbd($A9232,$N$1,3)</f>
        <v>4.1726000000000001</v>
      </c>
      <c r="D9232" t="s">
        <v>50</v>
      </c>
      <c r="E9232" t="s">
        <v>221</v>
      </c>
      <c r="F9232" s="6">
        <f>[1]!b_anal_yield_cnbd($A9232,$N$1,3)</f>
        <v>1.837</v>
      </c>
      <c r="G9232" t="s">
        <v>11</v>
      </c>
      <c r="H9232" t="s">
        <v>13</v>
      </c>
      <c r="I9232" t="s">
        <v>13</v>
      </c>
      <c r="J9232" t="s">
        <v>13</v>
      </c>
      <c r="K9232" t="s">
        <v>10</v>
      </c>
      <c r="L9232" t="str">
        <f>[2]!thsiFinD("ths_subject_latest_rating_yy_bond",A9232)</f>
        <v>3</v>
      </c>
      <c r="M9232" t="str">
        <f>[1]!s_info_industry_sw_2021($A9232,$N$1,1)</f>
        <v>交通运输(2021)</v>
      </c>
      <c r="O9232" t="str">
        <f>[1]!b_info_carrydate($A9232)</f>
        <v>2023-07-14</v>
      </c>
    </row>
    <row r="9233" spans="1:15" x14ac:dyDescent="0.2">
      <c r="A9233" t="s">
        <v>3276</v>
      </c>
      <c r="B9233" t="s">
        <v>3277</v>
      </c>
      <c r="C9233" s="1">
        <f>[1]!b_anal_matu_cnbd($A9233,$N$1,3)</f>
        <v>7.1726000000000001</v>
      </c>
      <c r="D9233" t="s">
        <v>50</v>
      </c>
      <c r="E9233" t="s">
        <v>221</v>
      </c>
      <c r="F9233" s="6">
        <f>[1]!b_anal_yield_cnbd($A9233,$N$1,3)</f>
        <v>2.0636999999999999</v>
      </c>
      <c r="G9233" t="s">
        <v>11</v>
      </c>
      <c r="H9233" t="s">
        <v>13</v>
      </c>
      <c r="I9233" t="s">
        <v>13</v>
      </c>
      <c r="J9233" t="s">
        <v>13</v>
      </c>
      <c r="K9233" t="s">
        <v>10</v>
      </c>
      <c r="L9233" t="str">
        <f>[2]!thsiFinD("ths_subject_latest_rating_yy_bond",A9233)</f>
        <v>3</v>
      </c>
      <c r="M9233" t="str">
        <f>[1]!s_info_industry_sw_2021($A9233,$N$1,1)</f>
        <v>交通运输(2021)</v>
      </c>
      <c r="O9233" t="str">
        <f>[1]!b_info_carrydate($A9233)</f>
        <v>2023-07-14</v>
      </c>
    </row>
    <row r="9234" spans="1:15" x14ac:dyDescent="0.2">
      <c r="A9234" t="s">
        <v>12923</v>
      </c>
      <c r="B9234" t="s">
        <v>12924</v>
      </c>
      <c r="C9234" s="1">
        <f>[1]!b_anal_matu_cnbd($A9234,$N$1,3)</f>
        <v>2.1726000000000001</v>
      </c>
      <c r="D9234" t="s">
        <v>32</v>
      </c>
      <c r="E9234" t="s">
        <v>1581</v>
      </c>
      <c r="F9234" s="6">
        <f>[1]!b_anal_yield_cnbd($A9234,$N$1,3)</f>
        <v>1.6501999999999999</v>
      </c>
      <c r="G9234" t="s">
        <v>194</v>
      </c>
      <c r="H9234" t="s">
        <v>13</v>
      </c>
      <c r="I9234" t="s">
        <v>13</v>
      </c>
      <c r="J9234" t="s">
        <v>13</v>
      </c>
      <c r="K9234" t="s">
        <v>15526</v>
      </c>
      <c r="L9234" t="str">
        <f>[2]!thsiFinD("ths_subject_latest_rating_yy_bond",A9234)</f>
        <v>4+</v>
      </c>
      <c r="M9234" t="str">
        <f>[1]!s_info_industry_sw_2021($A9234,$N$1,1)</f>
        <v>非银金融(2021)</v>
      </c>
      <c r="O9234" t="str">
        <f>[1]!b_info_carrydate($A9234)</f>
        <v>2023-07-14</v>
      </c>
    </row>
    <row r="9235" spans="1:15" x14ac:dyDescent="0.2">
      <c r="A9235" t="s">
        <v>14386</v>
      </c>
      <c r="B9235" t="s">
        <v>14387</v>
      </c>
      <c r="C9235" s="1">
        <f>[1]!b_anal_matu_cnbd($A9235,$N$1,3)</f>
        <v>2.1726000000000001</v>
      </c>
      <c r="D9235" t="s">
        <v>50</v>
      </c>
      <c r="E9235" t="s">
        <v>94</v>
      </c>
      <c r="F9235" s="6">
        <f>[1]!b_anal_yield_cnbd($A9235,$N$1,3)</f>
        <v>1.7806999999999999</v>
      </c>
      <c r="G9235" t="s">
        <v>11</v>
      </c>
      <c r="H9235" t="s">
        <v>13</v>
      </c>
      <c r="I9235" t="s">
        <v>13</v>
      </c>
      <c r="J9235" t="s">
        <v>13</v>
      </c>
      <c r="K9235" t="s">
        <v>15525</v>
      </c>
      <c r="L9235" t="str">
        <f>[2]!thsiFinD("ths_subject_latest_rating_yy_bond",A9235)</f>
        <v>3</v>
      </c>
      <c r="M9235" t="str">
        <f>[1]!s_info_industry_sw_2021($A9235,$N$1,1)</f>
        <v>房地产(2021)</v>
      </c>
      <c r="O9235" t="str">
        <f>[1]!b_info_carrydate($A9235)</f>
        <v>2023-07-14</v>
      </c>
    </row>
    <row r="9236" spans="1:15" x14ac:dyDescent="0.2">
      <c r="A9236" t="s">
        <v>17801</v>
      </c>
      <c r="B9236" t="s">
        <v>17802</v>
      </c>
      <c r="C9236" s="1">
        <f>[1]!b_anal_matu_cnbd($A9236,$N$1,3)</f>
        <v>4.1726000000000001</v>
      </c>
      <c r="D9236" t="s">
        <v>17</v>
      </c>
      <c r="E9236" t="s">
        <v>448</v>
      </c>
      <c r="F9236" s="6">
        <f>[1]!b_anal_yield_cnbd($A9236,$N$1,3)</f>
        <v>1.8288</v>
      </c>
      <c r="G9236" t="s">
        <v>11</v>
      </c>
      <c r="H9236" t="s">
        <v>13</v>
      </c>
      <c r="I9236" t="s">
        <v>13</v>
      </c>
      <c r="J9236" t="s">
        <v>13</v>
      </c>
      <c r="K9236" t="s">
        <v>15526</v>
      </c>
      <c r="L9236" t="str">
        <f>[2]!thsiFinD("ths_subject_latest_rating_yy_bond",A9236)</f>
        <v>4</v>
      </c>
      <c r="M9236" t="str">
        <f>[1]!s_info_industry_sw_2021($A9236,$N$1,1)</f>
        <v>房地产(2021)</v>
      </c>
      <c r="O9236" t="str">
        <f>[1]!b_info_carrydate($A9236)</f>
        <v>2023-07-14</v>
      </c>
    </row>
    <row r="9237" spans="1:15" x14ac:dyDescent="0.2">
      <c r="A9237" t="s">
        <v>23032</v>
      </c>
      <c r="B9237" t="s">
        <v>17802</v>
      </c>
      <c r="C9237" s="1">
        <f>[1]!b_anal_matu_cnbd($A9237,$N$1,3)</f>
        <v>4.1726000000000001</v>
      </c>
      <c r="D9237" t="s">
        <v>17</v>
      </c>
      <c r="E9237" t="s">
        <v>448</v>
      </c>
      <c r="F9237" s="6">
        <f>[1]!b_anal_yield_cnbd($A9237,$N$1,3)</f>
        <v>1.8288</v>
      </c>
      <c r="G9237" t="s">
        <v>11</v>
      </c>
      <c r="H9237" t="s">
        <v>13</v>
      </c>
      <c r="I9237" t="s">
        <v>13</v>
      </c>
      <c r="J9237" t="s">
        <v>13</v>
      </c>
      <c r="K9237" t="s">
        <v>15526</v>
      </c>
      <c r="L9237" t="str">
        <f>[2]!thsiFinD("ths_subject_latest_rating_yy_bond",A9237)</f>
        <v>4</v>
      </c>
      <c r="M9237" t="str">
        <f>[1]!s_info_industry_sw_2021($A9237,$N$1,1)</f>
        <v>房地产(2021)</v>
      </c>
      <c r="O9237" t="str">
        <f>[1]!b_info_carrydate($A9237)</f>
        <v>2023-07-14</v>
      </c>
    </row>
    <row r="9238" spans="1:15" x14ac:dyDescent="0.2">
      <c r="A9238" t="s">
        <v>23157</v>
      </c>
      <c r="B9238" t="s">
        <v>23158</v>
      </c>
      <c r="C9238" s="1">
        <f>[1]!b_anal_matu_cnbd($A9238,$N$1,3)</f>
        <v>2.1726000000000001</v>
      </c>
      <c r="D9238" t="s">
        <v>10</v>
      </c>
      <c r="E9238" t="s">
        <v>23159</v>
      </c>
      <c r="F9238" s="6">
        <f>[1]!b_anal_yield_cnbd($A9238,$N$1,3)</f>
        <v>1.8708</v>
      </c>
      <c r="G9238" t="s">
        <v>26</v>
      </c>
      <c r="H9238" t="s">
        <v>13</v>
      </c>
      <c r="I9238" t="s">
        <v>12</v>
      </c>
      <c r="J9238" t="s">
        <v>13</v>
      </c>
      <c r="K9238" t="s">
        <v>15639</v>
      </c>
      <c r="L9238" t="str">
        <f>[2]!thsiFinD("ths_subject_latest_rating_yy_bond",A9238)</f>
        <v>5</v>
      </c>
      <c r="M9238" t="str">
        <f>[1]!s_info_industry_sw_2021($A9238,$N$1,1)</f>
        <v>非银金融(2021)</v>
      </c>
      <c r="O9238" t="str">
        <f>[1]!b_info_carrydate($A9238)</f>
        <v>2023-07-14</v>
      </c>
    </row>
    <row r="9239" spans="1:15" x14ac:dyDescent="0.2">
      <c r="A9239" t="s">
        <v>12761</v>
      </c>
      <c r="B9239" t="s">
        <v>12762</v>
      </c>
      <c r="C9239" s="1">
        <f>[1]!b_anal_matu_cnbd($A9239,$N$1,3)</f>
        <v>7.1699000000000002</v>
      </c>
      <c r="D9239" t="s">
        <v>307</v>
      </c>
      <c r="E9239" t="s">
        <v>1560</v>
      </c>
      <c r="F9239" s="6">
        <f>[1]!b_anal_yield_cnbd($A9239,$N$1,3)</f>
        <v>1.8245</v>
      </c>
      <c r="G9239" t="s">
        <v>26</v>
      </c>
      <c r="H9239" t="s">
        <v>13</v>
      </c>
      <c r="I9239" t="s">
        <v>13</v>
      </c>
      <c r="J9239" t="s">
        <v>13</v>
      </c>
      <c r="K9239" t="s">
        <v>50</v>
      </c>
      <c r="L9239" t="str">
        <f>[2]!thsiFinD("ths_subject_latest_rating_yy_bond",A9239)</f>
        <v>1</v>
      </c>
      <c r="M9239" t="str">
        <f>[1]!s_info_industry_sw_2021($A9239,$N$1,1)</f>
        <v>交通运输(2021)</v>
      </c>
      <c r="O9239" t="str">
        <f>[1]!b_info_carrydate($A9239)</f>
        <v>2023-07-13</v>
      </c>
    </row>
    <row r="9240" spans="1:15" x14ac:dyDescent="0.2">
      <c r="A9240" t="s">
        <v>12763</v>
      </c>
      <c r="B9240" t="s">
        <v>12764</v>
      </c>
      <c r="C9240" s="1">
        <f>[1]!b_anal_matu_cnbd($A9240,$N$1,3)</f>
        <v>27.169899999999998</v>
      </c>
      <c r="D9240" t="s">
        <v>307</v>
      </c>
      <c r="E9240" t="s">
        <v>1560</v>
      </c>
      <c r="F9240" s="6">
        <f>[1]!b_anal_yield_cnbd($A9240,$N$1,3)</f>
        <v>2.4620000000000002</v>
      </c>
      <c r="G9240" t="s">
        <v>26</v>
      </c>
      <c r="H9240" t="s">
        <v>13</v>
      </c>
      <c r="I9240" t="s">
        <v>13</v>
      </c>
      <c r="J9240" t="s">
        <v>13</v>
      </c>
      <c r="K9240" t="s">
        <v>50</v>
      </c>
      <c r="L9240" t="str">
        <f>[2]!thsiFinD("ths_subject_latest_rating_yy_bond",A9240)</f>
        <v>1</v>
      </c>
      <c r="M9240" t="str">
        <f>[1]!s_info_industry_sw_2021($A9240,$N$1,1)</f>
        <v>交通运输(2021)</v>
      </c>
      <c r="O9240" t="str">
        <f>[1]!b_info_carrydate($A9240)</f>
        <v>2023-07-13</v>
      </c>
    </row>
    <row r="9241" spans="1:15" x14ac:dyDescent="0.2">
      <c r="A9241" t="s">
        <v>13380</v>
      </c>
      <c r="B9241" t="s">
        <v>13381</v>
      </c>
      <c r="C9241" s="1">
        <f>[1]!b_anal_matu_cnbd($A9241,$N$1,3)</f>
        <v>7.1699000000000002</v>
      </c>
      <c r="D9241" t="s">
        <v>307</v>
      </c>
      <c r="E9241" t="s">
        <v>1560</v>
      </c>
      <c r="F9241" s="6">
        <f>[1]!b_anal_yield_cnbd($A9241,$N$1,3)</f>
        <v>1.8245</v>
      </c>
      <c r="G9241" t="s">
        <v>26</v>
      </c>
      <c r="H9241" t="s">
        <v>13</v>
      </c>
      <c r="I9241" t="s">
        <v>13</v>
      </c>
      <c r="J9241" t="s">
        <v>13</v>
      </c>
      <c r="K9241" t="s">
        <v>50</v>
      </c>
      <c r="L9241" t="str">
        <f>[2]!thsiFinD("ths_subject_latest_rating_yy_bond",A9241)</f>
        <v>1</v>
      </c>
      <c r="M9241" t="str">
        <f>[1]!s_info_industry_sw_2021($A9241,$N$1,1)</f>
        <v>交通运输(2021)</v>
      </c>
      <c r="O9241" t="str">
        <f>[1]!b_info_carrydate($A9241)</f>
        <v>2023-07-13</v>
      </c>
    </row>
    <row r="9242" spans="1:15" x14ac:dyDescent="0.2">
      <c r="A9242" t="s">
        <v>13382</v>
      </c>
      <c r="B9242" t="s">
        <v>13383</v>
      </c>
      <c r="C9242" s="1">
        <f>[1]!b_anal_matu_cnbd($A9242,$N$1,3)</f>
        <v>27.169899999999998</v>
      </c>
      <c r="D9242" t="s">
        <v>307</v>
      </c>
      <c r="E9242" t="s">
        <v>1560</v>
      </c>
      <c r="F9242" s="6">
        <f>[1]!b_anal_yield_cnbd($A9242,$N$1,3)</f>
        <v>2.4620000000000002</v>
      </c>
      <c r="G9242" t="s">
        <v>26</v>
      </c>
      <c r="H9242" t="s">
        <v>13</v>
      </c>
      <c r="I9242" t="s">
        <v>13</v>
      </c>
      <c r="J9242" t="s">
        <v>13</v>
      </c>
      <c r="K9242" t="s">
        <v>50</v>
      </c>
      <c r="L9242" t="str">
        <f>[2]!thsiFinD("ths_subject_latest_rating_yy_bond",A9242)</f>
        <v>1</v>
      </c>
      <c r="M9242" t="str">
        <f>[1]!s_info_industry_sw_2021($A9242,$N$1,1)</f>
        <v>交通运输(2021)</v>
      </c>
      <c r="O9242" t="str">
        <f>[1]!b_info_carrydate($A9242)</f>
        <v>2023-07-13</v>
      </c>
    </row>
    <row r="9243" spans="1:15" x14ac:dyDescent="0.2">
      <c r="A9243" t="s">
        <v>17809</v>
      </c>
      <c r="B9243" t="s">
        <v>13381</v>
      </c>
      <c r="C9243" s="1">
        <f>[1]!b_anal_matu_cnbd($A9243,$N$1,3)</f>
        <v>7.1699000000000002</v>
      </c>
      <c r="D9243" t="s">
        <v>307</v>
      </c>
      <c r="E9243" t="s">
        <v>1560</v>
      </c>
      <c r="F9243" s="6">
        <f>[1]!b_anal_yield_cnbd($A9243,$N$1,3)</f>
        <v>1.8245</v>
      </c>
      <c r="G9243" t="s">
        <v>26</v>
      </c>
      <c r="H9243" t="s">
        <v>13</v>
      </c>
      <c r="I9243" t="s">
        <v>13</v>
      </c>
      <c r="J9243" t="s">
        <v>13</v>
      </c>
      <c r="K9243" t="s">
        <v>50</v>
      </c>
      <c r="L9243" t="str">
        <f>[2]!thsiFinD("ths_subject_latest_rating_yy_bond",A9243)</f>
        <v>1</v>
      </c>
      <c r="M9243" t="str">
        <f>[1]!s_info_industry_sw_2021($A9243,$N$1,1)</f>
        <v>交通运输(2021)</v>
      </c>
      <c r="O9243" t="str">
        <f>[1]!b_info_carrydate($A9243)</f>
        <v>2023-07-13</v>
      </c>
    </row>
    <row r="9244" spans="1:15" x14ac:dyDescent="0.2">
      <c r="A9244" t="s">
        <v>17810</v>
      </c>
      <c r="B9244" t="s">
        <v>13383</v>
      </c>
      <c r="C9244" s="1">
        <f>[1]!b_anal_matu_cnbd($A9244,$N$1,3)</f>
        <v>27.169899999999998</v>
      </c>
      <c r="D9244" t="s">
        <v>307</v>
      </c>
      <c r="E9244" t="s">
        <v>1560</v>
      </c>
      <c r="F9244" s="6">
        <f>[1]!b_anal_yield_cnbd($A9244,$N$1,3)</f>
        <v>2.4620000000000002</v>
      </c>
      <c r="G9244" t="s">
        <v>26</v>
      </c>
      <c r="H9244" t="s">
        <v>13</v>
      </c>
      <c r="I9244" t="s">
        <v>13</v>
      </c>
      <c r="J9244" t="s">
        <v>13</v>
      </c>
      <c r="K9244" t="s">
        <v>50</v>
      </c>
      <c r="L9244" t="str">
        <f>[2]!thsiFinD("ths_subject_latest_rating_yy_bond",A9244)</f>
        <v>1</v>
      </c>
      <c r="M9244" t="str">
        <f>[1]!s_info_industry_sw_2021($A9244,$N$1,1)</f>
        <v>交通运输(2021)</v>
      </c>
      <c r="O9244" t="str">
        <f>[1]!b_info_carrydate($A9244)</f>
        <v>2023-07-13</v>
      </c>
    </row>
    <row r="9245" spans="1:15" x14ac:dyDescent="0.2">
      <c r="A9245" t="s">
        <v>3270</v>
      </c>
      <c r="B9245" t="s">
        <v>3271</v>
      </c>
      <c r="C9245" s="1">
        <f>[1]!b_anal_matu_cnbd($A9245,$N$1,3)</f>
        <v>7.1670999999999996</v>
      </c>
      <c r="D9245" t="s">
        <v>50</v>
      </c>
      <c r="E9245" t="s">
        <v>1930</v>
      </c>
      <c r="F9245" s="6">
        <f>[1]!b_anal_yield_cnbd($A9245,$N$1,3)</f>
        <v>2.0933000000000002</v>
      </c>
      <c r="G9245" t="s">
        <v>26</v>
      </c>
      <c r="H9245" t="s">
        <v>13</v>
      </c>
      <c r="I9245" t="s">
        <v>13</v>
      </c>
      <c r="J9245" t="s">
        <v>13</v>
      </c>
      <c r="K9245" t="s">
        <v>10</v>
      </c>
      <c r="L9245" t="str">
        <f>[2]!thsiFinD("ths_subject_latest_rating_yy_bond",A9245)</f>
        <v>4+</v>
      </c>
      <c r="M9245" t="str">
        <f>[1]!s_info_industry_sw_2021($A9245,$N$1,1)</f>
        <v>综合(2021)</v>
      </c>
      <c r="O9245" t="str">
        <f>[1]!b_info_carrydate($A9245)</f>
        <v>2023-07-12</v>
      </c>
    </row>
    <row r="9246" spans="1:15" x14ac:dyDescent="0.2">
      <c r="A9246" t="s">
        <v>12903</v>
      </c>
      <c r="B9246" t="s">
        <v>12904</v>
      </c>
      <c r="C9246" s="1">
        <f>[1]!b_anal_matu_cnbd($A9246,$N$1,3)</f>
        <v>7.1670999999999996</v>
      </c>
      <c r="D9246" t="s">
        <v>50</v>
      </c>
      <c r="E9246" t="s">
        <v>3226</v>
      </c>
      <c r="F9246" s="6">
        <f>[1]!b_anal_yield_cnbd($A9246,$N$1,3)</f>
        <v>2.0432000000000001</v>
      </c>
      <c r="G9246" t="s">
        <v>11</v>
      </c>
      <c r="H9246" t="s">
        <v>13</v>
      </c>
      <c r="I9246" t="s">
        <v>13</v>
      </c>
      <c r="J9246" t="s">
        <v>13</v>
      </c>
      <c r="K9246" t="s">
        <v>21</v>
      </c>
      <c r="L9246" t="str">
        <f>[2]!thsiFinD("ths_subject_latest_rating_yy_bond",A9246)</f>
        <v>3</v>
      </c>
      <c r="M9246" t="str">
        <f>[1]!s_info_industry_sw_2021($A9246,$N$1,1)</f>
        <v>综合(2021)</v>
      </c>
      <c r="O9246" t="str">
        <f>[1]!b_info_carrydate($A9246)</f>
        <v>2023-07-12</v>
      </c>
    </row>
    <row r="9247" spans="1:15" x14ac:dyDescent="0.2">
      <c r="A9247" t="s">
        <v>3268</v>
      </c>
      <c r="B9247" t="s">
        <v>3269</v>
      </c>
      <c r="C9247" s="1">
        <f>[1]!b_anal_matu_cnbd($A9247,$N$1,3)</f>
        <v>7.1643999999999997</v>
      </c>
      <c r="D9247" t="s">
        <v>50</v>
      </c>
      <c r="E9247" t="s">
        <v>711</v>
      </c>
      <c r="F9247" s="6">
        <f>[1]!b_anal_yield_cnbd($A9247,$N$1,3)</f>
        <v>2.0558999999999998</v>
      </c>
      <c r="G9247" t="s">
        <v>11</v>
      </c>
      <c r="H9247" t="s">
        <v>13</v>
      </c>
      <c r="I9247" t="s">
        <v>13</v>
      </c>
      <c r="J9247" t="s">
        <v>13</v>
      </c>
      <c r="K9247" t="s">
        <v>445</v>
      </c>
      <c r="L9247" t="str">
        <f>[2]!thsiFinD("ths_subject_latest_rating_yy_bond",A9247)</f>
        <v>4+</v>
      </c>
      <c r="M9247" t="str">
        <f>[1]!s_info_industry_sw_2021($A9247,$N$1,1)</f>
        <v>交通运输(2021)</v>
      </c>
      <c r="O9247" t="str">
        <f>[1]!b_info_carrydate($A9247)</f>
        <v>2023-07-11</v>
      </c>
    </row>
    <row r="9248" spans="1:15" x14ac:dyDescent="0.2">
      <c r="A9248" t="s">
        <v>12915</v>
      </c>
      <c r="B9248" t="s">
        <v>12916</v>
      </c>
      <c r="C9248" s="1">
        <f>[1]!b_anal_matu_cnbd($A9248,$N$1,3)</f>
        <v>2.1644000000000001</v>
      </c>
      <c r="D9248" t="s">
        <v>17</v>
      </c>
      <c r="E9248" t="s">
        <v>2083</v>
      </c>
      <c r="F9248" s="6">
        <f>[1]!b_anal_yield_cnbd($A9248,$N$1,3)</f>
        <v>1.7018</v>
      </c>
      <c r="G9248" t="s">
        <v>11</v>
      </c>
      <c r="H9248" t="s">
        <v>13</v>
      </c>
      <c r="I9248" t="s">
        <v>13</v>
      </c>
      <c r="J9248" t="s">
        <v>13</v>
      </c>
      <c r="K9248" t="s">
        <v>1760</v>
      </c>
      <c r="L9248" t="str">
        <f>[2]!thsiFinD("ths_subject_latest_rating_yy_bond",A9248)</f>
        <v>4+</v>
      </c>
      <c r="M9248" t="str">
        <f>[1]!s_info_industry_sw_2021($A9248,$N$1,1)</f>
        <v>交通运输(2021)</v>
      </c>
      <c r="O9248" t="str">
        <f>[1]!b_info_carrydate($A9248)</f>
        <v>2023-07-11</v>
      </c>
    </row>
    <row r="9249" spans="1:15" x14ac:dyDescent="0.2">
      <c r="A9249" t="s">
        <v>17492</v>
      </c>
      <c r="B9249" t="s">
        <v>17493</v>
      </c>
      <c r="C9249" s="1">
        <f>[1]!b_anal_matu_cnbd($A9249,$N$1,3)</f>
        <v>2.1644000000000001</v>
      </c>
      <c r="D9249" t="s">
        <v>21</v>
      </c>
      <c r="E9249" t="s">
        <v>16831</v>
      </c>
      <c r="F9249" s="6">
        <f>[1]!b_anal_yield_cnbd($A9249,$N$1,3)</f>
        <v>1.8714</v>
      </c>
      <c r="G9249" t="s">
        <v>11</v>
      </c>
      <c r="H9249" t="s">
        <v>13</v>
      </c>
      <c r="I9249" t="s">
        <v>12</v>
      </c>
      <c r="J9249" t="s">
        <v>13</v>
      </c>
      <c r="K9249" t="s">
        <v>1760</v>
      </c>
      <c r="L9249" t="str">
        <f>[2]!thsiFinD("ths_subject_latest_rating_yy_bond",A9249)</f>
        <v>4-</v>
      </c>
      <c r="M9249" t="str">
        <f>[1]!s_info_industry_sw_2021($A9249,$N$1,1)</f>
        <v>银行(2021)</v>
      </c>
      <c r="O9249" t="str">
        <f>[1]!b_info_carrydate($A9249)</f>
        <v>2023-07-11</v>
      </c>
    </row>
    <row r="9250" spans="1:15" x14ac:dyDescent="0.2">
      <c r="A9250" t="s">
        <v>3264</v>
      </c>
      <c r="B9250" t="s">
        <v>3265</v>
      </c>
      <c r="C9250" s="1">
        <f>[1]!b_anal_matu_cnbd($A9250,$N$1,3)</f>
        <v>2.1616</v>
      </c>
      <c r="D9250" t="s">
        <v>17</v>
      </c>
      <c r="E9250" t="s">
        <v>424</v>
      </c>
      <c r="F9250" s="6">
        <f>[1]!b_anal_yield_cnbd($A9250,$N$1,3)</f>
        <v>1.7014</v>
      </c>
      <c r="G9250" t="s">
        <v>11</v>
      </c>
      <c r="H9250" t="s">
        <v>13</v>
      </c>
      <c r="I9250" t="s">
        <v>13</v>
      </c>
      <c r="J9250" t="s">
        <v>13</v>
      </c>
      <c r="K9250" t="s">
        <v>1760</v>
      </c>
      <c r="L9250" t="str">
        <f>[2]!thsiFinD("ths_subject_latest_rating_yy_bond",A9250)</f>
        <v>4</v>
      </c>
      <c r="M9250" t="str">
        <f>[1]!s_info_industry_sw_2021($A9250,$N$1,1)</f>
        <v>公用事业(2021)</v>
      </c>
      <c r="O9250" t="str">
        <f>[1]!b_info_carrydate($A9250)</f>
        <v>2023-07-10</v>
      </c>
    </row>
    <row r="9251" spans="1:15" x14ac:dyDescent="0.2">
      <c r="A9251" t="s">
        <v>3266</v>
      </c>
      <c r="B9251" t="s">
        <v>3267</v>
      </c>
      <c r="C9251" s="1">
        <f>[1]!b_anal_matu_cnbd($A9251,$N$1,3)</f>
        <v>2.1616</v>
      </c>
      <c r="D9251" t="s">
        <v>32</v>
      </c>
      <c r="E9251" t="s">
        <v>3011</v>
      </c>
      <c r="F9251" s="6">
        <f>[1]!b_anal_yield_cnbd($A9251,$N$1,3)</f>
        <v>1.7885</v>
      </c>
      <c r="G9251" t="s">
        <v>11</v>
      </c>
      <c r="H9251" t="s">
        <v>13</v>
      </c>
      <c r="I9251" t="s">
        <v>13</v>
      </c>
      <c r="J9251" t="s">
        <v>13</v>
      </c>
      <c r="K9251" t="s">
        <v>1760</v>
      </c>
      <c r="L9251" t="str">
        <f>[2]!thsiFinD("ths_subject_latest_rating_yy_bond",A9251)</f>
        <v>4+</v>
      </c>
      <c r="M9251" t="str">
        <f>[1]!s_info_industry_sw_2021($A9251,$N$1,1)</f>
        <v>建筑装饰(2021)</v>
      </c>
      <c r="O9251" t="str">
        <f>[1]!b_info_carrydate($A9251)</f>
        <v>2023-07-10</v>
      </c>
    </row>
    <row r="9252" spans="1:15" x14ac:dyDescent="0.2">
      <c r="A9252" t="s">
        <v>12913</v>
      </c>
      <c r="B9252" t="s">
        <v>12914</v>
      </c>
      <c r="C9252" s="1">
        <f>[1]!b_anal_matu_cnbd($A9252,$N$1,3)</f>
        <v>7.1616</v>
      </c>
      <c r="D9252" t="s">
        <v>50</v>
      </c>
      <c r="E9252" t="s">
        <v>1930</v>
      </c>
      <c r="F9252" s="6">
        <f>[1]!b_anal_yield_cnbd($A9252,$N$1,3)</f>
        <v>2.0727000000000002</v>
      </c>
      <c r="G9252" t="s">
        <v>26</v>
      </c>
      <c r="H9252" t="s">
        <v>13</v>
      </c>
      <c r="I9252" t="s">
        <v>13</v>
      </c>
      <c r="J9252" t="s">
        <v>13</v>
      </c>
      <c r="K9252" t="s">
        <v>10</v>
      </c>
      <c r="L9252" t="str">
        <f>[2]!thsiFinD("ths_subject_latest_rating_yy_bond",A9252)</f>
        <v>4+</v>
      </c>
      <c r="M9252" t="str">
        <f>[1]!s_info_industry_sw_2021($A9252,$N$1,1)</f>
        <v>综合(2021)</v>
      </c>
      <c r="O9252" t="str">
        <f>[1]!b_info_carrydate($A9252)</f>
        <v>2023-07-10</v>
      </c>
    </row>
    <row r="9253" spans="1:15" x14ac:dyDescent="0.2">
      <c r="A9253" t="s">
        <v>14376</v>
      </c>
      <c r="B9253" t="s">
        <v>14377</v>
      </c>
      <c r="C9253" s="1">
        <f>[1]!b_anal_matu_cnbd($A9253,$N$1,3)</f>
        <v>2.1616</v>
      </c>
      <c r="D9253" t="s">
        <v>32</v>
      </c>
      <c r="E9253" t="s">
        <v>3873</v>
      </c>
      <c r="F9253" s="6">
        <f>[1]!b_anal_yield_cnbd($A9253,$N$1,3)</f>
        <v>1.6425000000000001</v>
      </c>
      <c r="G9253" t="s">
        <v>11</v>
      </c>
      <c r="H9253" t="s">
        <v>13</v>
      </c>
      <c r="I9253" t="s">
        <v>13</v>
      </c>
      <c r="J9253" t="s">
        <v>12</v>
      </c>
      <c r="K9253" t="s">
        <v>445</v>
      </c>
      <c r="L9253" t="str">
        <f>[2]!thsiFinD("ths_subject_latest_rating_yy_bond",A9253)</f>
        <v>3</v>
      </c>
      <c r="M9253" t="str">
        <f>[1]!s_info_industry_sw_2021($A9253,$N$1,1)</f>
        <v>非银金融(2021)</v>
      </c>
      <c r="O9253" t="str">
        <f>[1]!b_info_carrydate($A9253)</f>
        <v>2023-07-10</v>
      </c>
    </row>
    <row r="9254" spans="1:15" x14ac:dyDescent="0.2">
      <c r="A9254" t="s">
        <v>14378</v>
      </c>
      <c r="B9254" t="s">
        <v>14379</v>
      </c>
      <c r="C9254" s="1">
        <f>[1]!b_anal_matu_cnbd($A9254,$N$1,3)</f>
        <v>7.1616</v>
      </c>
      <c r="D9254" t="s">
        <v>32</v>
      </c>
      <c r="E9254" t="s">
        <v>3873</v>
      </c>
      <c r="F9254" s="6">
        <f>[1]!b_anal_yield_cnbd($A9254,$N$1,3)</f>
        <v>2.1484000000000001</v>
      </c>
      <c r="G9254" t="s">
        <v>11</v>
      </c>
      <c r="H9254" t="s">
        <v>13</v>
      </c>
      <c r="I9254" t="s">
        <v>13</v>
      </c>
      <c r="J9254" t="s">
        <v>12</v>
      </c>
      <c r="K9254" t="s">
        <v>445</v>
      </c>
      <c r="L9254" t="str">
        <f>[2]!thsiFinD("ths_subject_latest_rating_yy_bond",A9254)</f>
        <v>3</v>
      </c>
      <c r="M9254" t="str">
        <f>[1]!s_info_industry_sw_2021($A9254,$N$1,1)</f>
        <v>非银金融(2021)</v>
      </c>
      <c r="O9254" t="str">
        <f>[1]!b_info_carrydate($A9254)</f>
        <v>2023-07-10</v>
      </c>
    </row>
    <row r="9255" spans="1:15" x14ac:dyDescent="0.2">
      <c r="A9255" t="s">
        <v>14380</v>
      </c>
      <c r="B9255" t="s">
        <v>14381</v>
      </c>
      <c r="C9255" s="1">
        <f>[1]!b_anal_matu_cnbd($A9255,$N$1,3)</f>
        <v>2.1616</v>
      </c>
      <c r="D9255" t="s">
        <v>17</v>
      </c>
      <c r="E9255" t="s">
        <v>1003</v>
      </c>
      <c r="F9255" s="6">
        <f>[1]!b_anal_yield_cnbd($A9255,$N$1,3)</f>
        <v>1.6514</v>
      </c>
      <c r="G9255" t="s">
        <v>11</v>
      </c>
      <c r="H9255" t="s">
        <v>13</v>
      </c>
      <c r="I9255" t="s">
        <v>13</v>
      </c>
      <c r="J9255" t="s">
        <v>12</v>
      </c>
      <c r="K9255" t="s">
        <v>1747</v>
      </c>
      <c r="L9255" t="str">
        <f>[2]!thsiFinD("ths_subject_latest_rating_yy_bond",A9255)</f>
        <v>4</v>
      </c>
      <c r="M9255" t="str">
        <f>[1]!s_info_industry_sw_2021($A9255,$N$1,1)</f>
        <v>环保(2021)</v>
      </c>
      <c r="O9255" t="str">
        <f>[1]!b_info_carrydate($A9255)</f>
        <v>2023-07-10</v>
      </c>
    </row>
    <row r="9256" spans="1:15" x14ac:dyDescent="0.2">
      <c r="A9256" t="s">
        <v>3260</v>
      </c>
      <c r="B9256" t="s">
        <v>3261</v>
      </c>
      <c r="C9256" s="1">
        <f>[1]!b_anal_matu_cnbd($A9256,$N$1,3)</f>
        <v>7.1534000000000004</v>
      </c>
      <c r="D9256" t="s">
        <v>50</v>
      </c>
      <c r="E9256" t="s">
        <v>262</v>
      </c>
      <c r="F9256" s="6">
        <f>[1]!b_anal_yield_cnbd($A9256,$N$1,3)</f>
        <v>2.0823999999999998</v>
      </c>
      <c r="G9256" t="s">
        <v>11</v>
      </c>
      <c r="H9256" t="s">
        <v>13</v>
      </c>
      <c r="I9256" t="s">
        <v>13</v>
      </c>
      <c r="J9256" t="s">
        <v>13</v>
      </c>
      <c r="K9256" t="s">
        <v>445</v>
      </c>
      <c r="L9256" t="str">
        <f>[2]!thsiFinD("ths_subject_latest_rating_yy_bond",A9256)</f>
        <v>3</v>
      </c>
      <c r="M9256" t="str">
        <f>[1]!s_info_industry_sw_2021($A9256,$N$1,1)</f>
        <v>公用事业(2021)</v>
      </c>
      <c r="O9256" t="str">
        <f>[1]!b_info_carrydate($A9256)</f>
        <v>2023-07-07</v>
      </c>
    </row>
    <row r="9257" spans="1:15" x14ac:dyDescent="0.2">
      <c r="A9257" t="s">
        <v>3262</v>
      </c>
      <c r="B9257" t="s">
        <v>3263</v>
      </c>
      <c r="C9257" s="1">
        <f>[1]!b_anal_matu_cnbd($A9257,$N$1,3)</f>
        <v>2.1534</v>
      </c>
      <c r="D9257" t="s">
        <v>50</v>
      </c>
      <c r="E9257" t="s">
        <v>3219</v>
      </c>
      <c r="F9257" s="6">
        <f>[1]!b_anal_yield_cnbd($A9257,$N$1,3)</f>
        <v>1.7087000000000001</v>
      </c>
      <c r="G9257" t="s">
        <v>11</v>
      </c>
      <c r="H9257" t="s">
        <v>13</v>
      </c>
      <c r="I9257" t="s">
        <v>13</v>
      </c>
      <c r="J9257" t="s">
        <v>13</v>
      </c>
      <c r="K9257" t="s">
        <v>15526</v>
      </c>
      <c r="L9257" t="str">
        <f>[2]!thsiFinD("ths_subject_latest_rating_yy_bond",A9257)</f>
        <v>4+</v>
      </c>
      <c r="M9257" t="str">
        <f>[1]!s_info_industry_sw_2021($A9257,$N$1,1)</f>
        <v>建筑装饰(2021)</v>
      </c>
      <c r="O9257" t="str">
        <f>[1]!b_info_carrydate($A9257)</f>
        <v>2023-07-07</v>
      </c>
    </row>
    <row r="9258" spans="1:15" x14ac:dyDescent="0.2">
      <c r="A9258" t="s">
        <v>14382</v>
      </c>
      <c r="B9258" t="s">
        <v>14383</v>
      </c>
      <c r="C9258" s="1">
        <f>[1]!b_anal_matu_cnbd($A9258,$N$1,3)</f>
        <v>2.1534</v>
      </c>
      <c r="D9258" t="s">
        <v>32</v>
      </c>
      <c r="E9258" t="s">
        <v>2265</v>
      </c>
      <c r="F9258" s="6">
        <f>[1]!b_anal_yield_cnbd($A9258,$N$1,3)</f>
        <v>1.8788</v>
      </c>
      <c r="G9258" t="s">
        <v>26</v>
      </c>
      <c r="H9258" t="s">
        <v>13</v>
      </c>
      <c r="I9258" t="s">
        <v>13</v>
      </c>
      <c r="J9258" t="s">
        <v>13</v>
      </c>
      <c r="K9258" t="s">
        <v>15525</v>
      </c>
      <c r="L9258" t="str">
        <f>[2]!thsiFinD("ths_subject_latest_rating_yy_bond",A9258)</f>
        <v>4+</v>
      </c>
      <c r="M9258" t="str">
        <f>[1]!s_info_industry_sw_2021($A9258,$N$1,1)</f>
        <v>房地产(2021)</v>
      </c>
      <c r="O9258" t="str">
        <f>[1]!b_info_carrydate($A9258)</f>
        <v>2023-07-07</v>
      </c>
    </row>
    <row r="9259" spans="1:15" x14ac:dyDescent="0.2">
      <c r="A9259" t="s">
        <v>14384</v>
      </c>
      <c r="B9259" t="s">
        <v>14385</v>
      </c>
      <c r="C9259" s="1">
        <f>[1]!b_anal_matu_cnbd($A9259,$N$1,3)</f>
        <v>7.1534000000000004</v>
      </c>
      <c r="D9259" t="s">
        <v>32</v>
      </c>
      <c r="E9259" t="s">
        <v>2265</v>
      </c>
      <c r="F9259" s="6">
        <f>[1]!b_anal_yield_cnbd($A9259,$N$1,3)</f>
        <v>2.4725999999999999</v>
      </c>
      <c r="G9259" t="s">
        <v>26</v>
      </c>
      <c r="H9259" t="s">
        <v>13</v>
      </c>
      <c r="I9259" t="s">
        <v>13</v>
      </c>
      <c r="J9259" t="s">
        <v>13</v>
      </c>
      <c r="K9259" t="s">
        <v>15525</v>
      </c>
      <c r="L9259" t="str">
        <f>[2]!thsiFinD("ths_subject_latest_rating_yy_bond",A9259)</f>
        <v>4+</v>
      </c>
      <c r="M9259" t="str">
        <f>[1]!s_info_industry_sw_2021($A9259,$N$1,1)</f>
        <v>房地产(2021)</v>
      </c>
      <c r="O9259" t="str">
        <f>[1]!b_info_carrydate($A9259)</f>
        <v>2023-07-07</v>
      </c>
    </row>
    <row r="9260" spans="1:15" x14ac:dyDescent="0.2">
      <c r="A9260" t="s">
        <v>12899</v>
      </c>
      <c r="B9260" t="s">
        <v>12900</v>
      </c>
      <c r="C9260" s="1">
        <f>[1]!b_anal_matu_cnbd($A9260,$N$1,3)</f>
        <v>7.1478999999999999</v>
      </c>
      <c r="D9260" t="s">
        <v>50</v>
      </c>
      <c r="E9260" t="s">
        <v>1715</v>
      </c>
      <c r="F9260" s="6">
        <f>[1]!b_anal_yield_cnbd($A9260,$N$1,3)</f>
        <v>2.1113</v>
      </c>
      <c r="G9260" t="s">
        <v>11</v>
      </c>
      <c r="H9260" t="s">
        <v>13</v>
      </c>
      <c r="I9260" t="s">
        <v>13</v>
      </c>
      <c r="J9260" t="s">
        <v>13</v>
      </c>
      <c r="K9260" t="s">
        <v>445</v>
      </c>
      <c r="L9260" t="str">
        <f>[2]!thsiFinD("ths_subject_latest_rating_yy_bond",A9260)</f>
        <v>3</v>
      </c>
      <c r="M9260" t="str">
        <f>[1]!s_info_industry_sw_2021($A9260,$N$1,1)</f>
        <v>综合(2021)</v>
      </c>
      <c r="O9260" t="str">
        <f>[1]!b_info_carrydate($A9260)</f>
        <v>2023-07-05</v>
      </c>
    </row>
    <row r="9261" spans="1:15" x14ac:dyDescent="0.2">
      <c r="A9261" t="s">
        <v>13492</v>
      </c>
      <c r="B9261" t="s">
        <v>13493</v>
      </c>
      <c r="C9261" s="1">
        <f>[1]!b_anal_matu_cnbd($A9261,$N$1,3)</f>
        <v>2.1478999999999999</v>
      </c>
      <c r="D9261" t="s">
        <v>17</v>
      </c>
      <c r="E9261" t="s">
        <v>2078</v>
      </c>
      <c r="F9261" s="6">
        <f>[1]!b_anal_yield_cnbd($A9261,$N$1,3)</f>
        <v>1.6998</v>
      </c>
      <c r="G9261" t="s">
        <v>11</v>
      </c>
      <c r="H9261" t="s">
        <v>13</v>
      </c>
      <c r="I9261" t="s">
        <v>13</v>
      </c>
      <c r="J9261" t="s">
        <v>13</v>
      </c>
      <c r="K9261" t="s">
        <v>1747</v>
      </c>
      <c r="L9261" t="str">
        <f>[2]!thsiFinD("ths_subject_latest_rating_yy_bond",A9261)</f>
        <v>4+</v>
      </c>
      <c r="M9261" t="str">
        <f>[1]!s_info_industry_sw_2021($A9261,$N$1,1)</f>
        <v>建筑装饰(2021)</v>
      </c>
      <c r="O9261" t="str">
        <f>[1]!b_info_carrydate($A9261)</f>
        <v>2023-07-05</v>
      </c>
    </row>
    <row r="9262" spans="1:15" x14ac:dyDescent="0.2">
      <c r="A9262" t="s">
        <v>3254</v>
      </c>
      <c r="B9262" t="s">
        <v>3255</v>
      </c>
      <c r="C9262" s="1">
        <f>[1]!b_anal_matu_cnbd($A9262,$N$1,3)</f>
        <v>2.1425000000000001</v>
      </c>
      <c r="D9262" t="s">
        <v>17</v>
      </c>
      <c r="E9262" t="s">
        <v>169</v>
      </c>
      <c r="F9262" s="6">
        <f>[1]!b_anal_yield_cnbd($A9262,$N$1,3)</f>
        <v>1.6991000000000001</v>
      </c>
      <c r="G9262" t="s">
        <v>11</v>
      </c>
      <c r="H9262" t="s">
        <v>13</v>
      </c>
      <c r="I9262" t="s">
        <v>13</v>
      </c>
      <c r="J9262" t="s">
        <v>13</v>
      </c>
      <c r="K9262" t="s">
        <v>1760</v>
      </c>
      <c r="L9262" t="str">
        <f>[2]!thsiFinD("ths_subject_latest_rating_yy_bond",A9262)</f>
        <v>4</v>
      </c>
      <c r="M9262" t="str">
        <f>[1]!s_info_industry_sw_2021($A9262,$N$1,1)</f>
        <v>建筑装饰(2021)</v>
      </c>
      <c r="O9262" t="str">
        <f>[1]!b_info_carrydate($A9262)</f>
        <v>2023-07-03</v>
      </c>
    </row>
    <row r="9263" spans="1:15" x14ac:dyDescent="0.2">
      <c r="A9263" t="s">
        <v>3256</v>
      </c>
      <c r="B9263" t="s">
        <v>3257</v>
      </c>
      <c r="C9263" s="1">
        <f>[1]!b_anal_matu_cnbd($A9263,$N$1,3)</f>
        <v>2.1425000000000001</v>
      </c>
      <c r="D9263" t="s">
        <v>17</v>
      </c>
      <c r="E9263" t="s">
        <v>18</v>
      </c>
      <c r="F9263" s="6">
        <f>[1]!b_anal_yield_cnbd($A9263,$N$1,3)</f>
        <v>1.6991000000000001</v>
      </c>
      <c r="G9263" t="s">
        <v>11</v>
      </c>
      <c r="H9263" t="s">
        <v>13</v>
      </c>
      <c r="I9263" t="s">
        <v>13</v>
      </c>
      <c r="J9263" t="s">
        <v>13</v>
      </c>
      <c r="K9263" t="s">
        <v>445</v>
      </c>
      <c r="L9263" t="str">
        <f>[2]!thsiFinD("ths_subject_latest_rating_yy_bond",A9263)</f>
        <v>3</v>
      </c>
      <c r="M9263" t="str">
        <f>[1]!s_info_industry_sw_2021($A9263,$N$1,1)</f>
        <v>建筑装饰(2021)</v>
      </c>
      <c r="O9263" t="str">
        <f>[1]!b_info_carrydate($A9263)</f>
        <v>2023-07-03</v>
      </c>
    </row>
    <row r="9264" spans="1:15" x14ac:dyDescent="0.2">
      <c r="A9264" t="s">
        <v>3258</v>
      </c>
      <c r="B9264" t="s">
        <v>3259</v>
      </c>
      <c r="C9264" s="1">
        <f>[1]!b_anal_matu_cnbd($A9264,$N$1,3)</f>
        <v>7.1425000000000001</v>
      </c>
      <c r="D9264" t="s">
        <v>17</v>
      </c>
      <c r="E9264" t="s">
        <v>245</v>
      </c>
      <c r="F9264" s="6">
        <f>[1]!b_anal_yield_cnbd($A9264,$N$1,3)</f>
        <v>2.1627000000000001</v>
      </c>
      <c r="G9264" t="s">
        <v>11</v>
      </c>
      <c r="H9264" t="s">
        <v>13</v>
      </c>
      <c r="I9264" t="s">
        <v>13</v>
      </c>
      <c r="J9264" t="s">
        <v>13</v>
      </c>
      <c r="K9264" t="s">
        <v>1747</v>
      </c>
      <c r="L9264" t="str">
        <f>[2]!thsiFinD("ths_subject_latest_rating_yy_bond",A9264)</f>
        <v>3</v>
      </c>
      <c r="M9264" t="str">
        <f>[1]!s_info_industry_sw_2021($A9264,$N$1,1)</f>
        <v>交通运输(2021)</v>
      </c>
      <c r="O9264" t="str">
        <f>[1]!b_info_carrydate($A9264)</f>
        <v>2023-07-03</v>
      </c>
    </row>
    <row r="9265" spans="1:15" x14ac:dyDescent="0.2">
      <c r="A9265" t="s">
        <v>12901</v>
      </c>
      <c r="B9265" t="s">
        <v>12902</v>
      </c>
      <c r="C9265" s="1">
        <f>[1]!b_anal_matu_cnbd($A9265,$N$1,3)</f>
        <v>7.1315</v>
      </c>
      <c r="D9265" t="s">
        <v>50</v>
      </c>
      <c r="E9265" t="s">
        <v>1804</v>
      </c>
      <c r="F9265" s="6">
        <f>[1]!b_anal_yield_cnbd($A9265,$N$1,3)</f>
        <v>2.0796000000000001</v>
      </c>
      <c r="G9265" t="s">
        <v>11</v>
      </c>
      <c r="H9265" t="s">
        <v>13</v>
      </c>
      <c r="I9265" t="s">
        <v>13</v>
      </c>
      <c r="J9265" t="s">
        <v>13</v>
      </c>
      <c r="K9265" t="s">
        <v>10</v>
      </c>
      <c r="L9265" t="str">
        <f>[2]!thsiFinD("ths_subject_latest_rating_yy_bond",A9265)</f>
        <v>4+</v>
      </c>
      <c r="M9265" t="str">
        <f>[1]!s_info_industry_sw_2021($A9265,$N$1,1)</f>
        <v>建筑装饰(2021)</v>
      </c>
      <c r="O9265" t="str">
        <f>[1]!b_info_carrydate($A9265)</f>
        <v>2023-06-29</v>
      </c>
    </row>
    <row r="9266" spans="1:15" x14ac:dyDescent="0.2">
      <c r="A9266" t="s">
        <v>17803</v>
      </c>
      <c r="B9266" t="s">
        <v>17804</v>
      </c>
      <c r="C9266" s="1">
        <f>[1]!b_anal_matu_cnbd($A9266,$N$1,3)</f>
        <v>2.1315</v>
      </c>
      <c r="D9266" t="s">
        <v>21</v>
      </c>
      <c r="E9266" t="s">
        <v>3171</v>
      </c>
      <c r="F9266" s="6">
        <f>[1]!b_anal_yield_cnbd($A9266,$N$1,3)</f>
        <v>1.7084999999999999</v>
      </c>
      <c r="G9266" t="s">
        <v>11</v>
      </c>
      <c r="H9266" t="s">
        <v>13</v>
      </c>
      <c r="I9266" t="s">
        <v>13</v>
      </c>
      <c r="J9266" t="s">
        <v>13</v>
      </c>
      <c r="K9266" t="s">
        <v>15639</v>
      </c>
      <c r="L9266" t="str">
        <f>[2]!thsiFinD("ths_subject_latest_rating_yy_bond",A9266)</f>
        <v>6+</v>
      </c>
      <c r="M9266" t="str">
        <f>[1]!s_info_industry_sw_2021($A9266,$N$1,1)</f>
        <v>医药生物(2021)</v>
      </c>
      <c r="O9266" t="str">
        <f>[1]!b_info_carrydate($A9266)</f>
        <v>2023-06-29</v>
      </c>
    </row>
    <row r="9267" spans="1:15" x14ac:dyDescent="0.2">
      <c r="A9267" t="s">
        <v>23030</v>
      </c>
      <c r="B9267" t="s">
        <v>23031</v>
      </c>
      <c r="C9267" s="1">
        <f>[1]!b_anal_matu_cnbd($A9267,$N$1,3)</f>
        <v>2.1315</v>
      </c>
      <c r="D9267" t="s">
        <v>21</v>
      </c>
      <c r="E9267" t="s">
        <v>3171</v>
      </c>
      <c r="F9267" s="6">
        <f>[1]!b_anal_yield_cnbd($A9267,$N$1,3)</f>
        <v>1.7084999999999999</v>
      </c>
      <c r="G9267" t="s">
        <v>11</v>
      </c>
      <c r="H9267" t="s">
        <v>13</v>
      </c>
      <c r="I9267" t="s">
        <v>13</v>
      </c>
      <c r="J9267" t="s">
        <v>13</v>
      </c>
      <c r="K9267" t="s">
        <v>15639</v>
      </c>
      <c r="L9267" t="str">
        <f>[2]!thsiFinD("ths_subject_latest_rating_yy_bond",A9267)</f>
        <v>6+</v>
      </c>
      <c r="M9267" t="str">
        <f>[1]!s_info_industry_sw_2021($A9267,$N$1,1)</f>
        <v>医药生物(2021)</v>
      </c>
      <c r="O9267" t="str">
        <f>[1]!b_info_carrydate($A9267)</f>
        <v>2023-06-29</v>
      </c>
    </row>
    <row r="9268" spans="1:15" x14ac:dyDescent="0.2">
      <c r="A9268" t="s">
        <v>3245</v>
      </c>
      <c r="B9268" t="s">
        <v>3246</v>
      </c>
      <c r="C9268" s="1">
        <f>[1]!b_anal_matu_cnbd($A9268,$N$1,3)</f>
        <v>2.1288</v>
      </c>
      <c r="D9268" t="s">
        <v>17</v>
      </c>
      <c r="E9268" t="s">
        <v>109</v>
      </c>
      <c r="F9268" s="6">
        <f>[1]!b_anal_yield_cnbd($A9268,$N$1,3)</f>
        <v>1.6974</v>
      </c>
      <c r="G9268" t="s">
        <v>11</v>
      </c>
      <c r="H9268" t="s">
        <v>13</v>
      </c>
      <c r="I9268" t="s">
        <v>13</v>
      </c>
      <c r="J9268" t="s">
        <v>13</v>
      </c>
      <c r="K9268" t="s">
        <v>1747</v>
      </c>
      <c r="L9268" t="str">
        <f>[2]!thsiFinD("ths_subject_latest_rating_yy_bond",A9268)</f>
        <v>4+</v>
      </c>
      <c r="M9268" t="str">
        <f>[1]!s_info_industry_sw_2021($A9268,$N$1,1)</f>
        <v>建筑装饰(2021)</v>
      </c>
      <c r="O9268" t="str">
        <f>[1]!b_info_carrydate($A9268)</f>
        <v>2023-06-28</v>
      </c>
    </row>
    <row r="9269" spans="1:15" x14ac:dyDescent="0.2">
      <c r="A9269" t="s">
        <v>3247</v>
      </c>
      <c r="B9269" t="s">
        <v>3248</v>
      </c>
      <c r="C9269" s="1">
        <f>[1]!b_anal_matu_cnbd($A9269,$N$1,3)</f>
        <v>2.1288</v>
      </c>
      <c r="D9269" t="s">
        <v>50</v>
      </c>
      <c r="E9269" t="s">
        <v>112</v>
      </c>
      <c r="F9269" s="6">
        <f>[1]!b_anal_yield_cnbd($A9269,$N$1,3)</f>
        <v>1.6559999999999999</v>
      </c>
      <c r="G9269" t="s">
        <v>11</v>
      </c>
      <c r="H9269" t="s">
        <v>13</v>
      </c>
      <c r="I9269" t="s">
        <v>13</v>
      </c>
      <c r="J9269" t="s">
        <v>13</v>
      </c>
      <c r="K9269" t="s">
        <v>10</v>
      </c>
      <c r="L9269" t="str">
        <f>[2]!thsiFinD("ths_subject_latest_rating_yy_bond",A9269)</f>
        <v>3</v>
      </c>
      <c r="M9269" t="str">
        <f>[1]!s_info_industry_sw_2021($A9269,$N$1,1)</f>
        <v>交通运输(2021)</v>
      </c>
      <c r="O9269" t="str">
        <f>[1]!b_info_carrydate($A9269)</f>
        <v>2023-06-28</v>
      </c>
    </row>
    <row r="9270" spans="1:15" x14ac:dyDescent="0.2">
      <c r="A9270" t="s">
        <v>3249</v>
      </c>
      <c r="B9270" t="s">
        <v>3250</v>
      </c>
      <c r="C9270" s="1">
        <f>[1]!b_anal_matu_cnbd($A9270,$N$1,3)</f>
        <v>2.1288</v>
      </c>
      <c r="D9270" t="s">
        <v>50</v>
      </c>
      <c r="E9270" t="s">
        <v>1999</v>
      </c>
      <c r="F9270" s="6">
        <f>[1]!b_anal_yield_cnbd($A9270,$N$1,3)</f>
        <v>1.6559999999999999</v>
      </c>
      <c r="G9270" t="s">
        <v>11</v>
      </c>
      <c r="H9270" t="s">
        <v>13</v>
      </c>
      <c r="I9270" t="s">
        <v>13</v>
      </c>
      <c r="J9270" t="s">
        <v>13</v>
      </c>
      <c r="K9270" t="s">
        <v>445</v>
      </c>
      <c r="L9270" t="str">
        <f>[2]!thsiFinD("ths_subject_latest_rating_yy_bond",A9270)</f>
        <v>3</v>
      </c>
      <c r="M9270" t="str">
        <f>[1]!s_info_industry_sw_2021($A9270,$N$1,1)</f>
        <v>交通运输(2021)</v>
      </c>
      <c r="O9270" t="str">
        <f>[1]!b_info_carrydate($A9270)</f>
        <v>2023-06-28</v>
      </c>
    </row>
    <row r="9271" spans="1:15" x14ac:dyDescent="0.2">
      <c r="A9271" t="s">
        <v>3251</v>
      </c>
      <c r="B9271" t="s">
        <v>3252</v>
      </c>
      <c r="C9271" s="1">
        <f>[1]!b_anal_matu_cnbd($A9271,$N$1,3)</f>
        <v>2.1288</v>
      </c>
      <c r="D9271" t="s">
        <v>307</v>
      </c>
      <c r="E9271" t="s">
        <v>3253</v>
      </c>
      <c r="F9271" s="6">
        <f>[1]!b_anal_yield_cnbd($A9271,$N$1,3)</f>
        <v>1.6546000000000001</v>
      </c>
      <c r="G9271" t="s">
        <v>26</v>
      </c>
      <c r="H9271" t="s">
        <v>13</v>
      </c>
      <c r="I9271" t="s">
        <v>13</v>
      </c>
      <c r="J9271" t="s">
        <v>13</v>
      </c>
      <c r="K9271" t="s">
        <v>50</v>
      </c>
      <c r="L9271" t="str">
        <f>[2]!thsiFinD("ths_subject_latest_rating_yy_bond",A9271)</f>
        <v>1</v>
      </c>
      <c r="M9271" t="str">
        <f>[1]!s_info_industry_sw_2021($A9271,$N$1,1)</f>
        <v>非银金融(2021)</v>
      </c>
      <c r="O9271" t="str">
        <f>[1]!b_info_carrydate($A9271)</f>
        <v>2023-06-28</v>
      </c>
    </row>
    <row r="9272" spans="1:15" x14ac:dyDescent="0.2">
      <c r="A9272" t="s">
        <v>3012</v>
      </c>
      <c r="B9272" t="s">
        <v>3013</v>
      </c>
      <c r="C9272" s="1">
        <f>[1]!b_anal_matu_cnbd($A9272,$N$1,3)</f>
        <v>2.1259999999999999</v>
      </c>
      <c r="D9272" t="s">
        <v>17</v>
      </c>
      <c r="E9272" t="s">
        <v>3003</v>
      </c>
      <c r="F9272" s="6">
        <f>[1]!b_anal_yield_cnbd($A9272,$N$1,3)</f>
        <v>1.6971000000000001</v>
      </c>
      <c r="G9272" t="s">
        <v>11</v>
      </c>
      <c r="H9272" t="s">
        <v>13</v>
      </c>
      <c r="I9272" t="s">
        <v>13</v>
      </c>
      <c r="J9272" t="s">
        <v>13</v>
      </c>
      <c r="K9272" t="s">
        <v>1760</v>
      </c>
      <c r="L9272" t="str">
        <f>[2]!thsiFinD("ths_subject_latest_rating_yy_bond",A9272)</f>
        <v>4-</v>
      </c>
      <c r="M9272" t="str">
        <f>[1]!s_info_industry_sw_2021($A9272,$N$1,1)</f>
        <v>环保(2021)</v>
      </c>
      <c r="O9272" t="str">
        <f>[1]!b_info_carrydate($A9272)</f>
        <v>2023-06-27</v>
      </c>
    </row>
    <row r="9273" spans="1:15" x14ac:dyDescent="0.2">
      <c r="A9273" t="s">
        <v>12897</v>
      </c>
      <c r="B9273" t="s">
        <v>12898</v>
      </c>
      <c r="C9273" s="1">
        <f>[1]!b_anal_matu_cnbd($A9273,$N$1,3)</f>
        <v>7.1233000000000004</v>
      </c>
      <c r="D9273" t="s">
        <v>50</v>
      </c>
      <c r="E9273" t="s">
        <v>221</v>
      </c>
      <c r="F9273" s="6">
        <f>[1]!b_anal_yield_cnbd($A9273,$N$1,3)</f>
        <v>2.0388000000000002</v>
      </c>
      <c r="G9273" t="s">
        <v>11</v>
      </c>
      <c r="H9273" t="s">
        <v>13</v>
      </c>
      <c r="I9273" t="s">
        <v>13</v>
      </c>
      <c r="J9273" t="s">
        <v>13</v>
      </c>
      <c r="K9273" t="s">
        <v>10</v>
      </c>
      <c r="L9273" t="str">
        <f>[2]!thsiFinD("ths_subject_latest_rating_yy_bond",A9273)</f>
        <v>3</v>
      </c>
      <c r="M9273" t="str">
        <f>[1]!s_info_industry_sw_2021($A9273,$N$1,1)</f>
        <v>交通运输(2021)</v>
      </c>
      <c r="O9273" t="str">
        <f>[1]!b_info_carrydate($A9273)</f>
        <v>2023-06-26</v>
      </c>
    </row>
    <row r="9274" spans="1:15" x14ac:dyDescent="0.2">
      <c r="A9274" t="s">
        <v>14372</v>
      </c>
      <c r="B9274" t="s">
        <v>14373</v>
      </c>
      <c r="C9274" s="1">
        <f>[1]!b_anal_matu_cnbd($A9274,$N$1,3)</f>
        <v>7.1233000000000004</v>
      </c>
      <c r="D9274" t="s">
        <v>50</v>
      </c>
      <c r="E9274" t="s">
        <v>94</v>
      </c>
      <c r="F9274" s="6">
        <f>[1]!b_anal_yield_cnbd($A9274,$N$1,3)</f>
        <v>2.3826999999999998</v>
      </c>
      <c r="G9274" t="s">
        <v>11</v>
      </c>
      <c r="H9274" t="s">
        <v>13</v>
      </c>
      <c r="I9274" t="s">
        <v>13</v>
      </c>
      <c r="J9274" t="s">
        <v>13</v>
      </c>
      <c r="K9274" t="s">
        <v>15525</v>
      </c>
      <c r="L9274" t="str">
        <f>[2]!thsiFinD("ths_subject_latest_rating_yy_bond",A9274)</f>
        <v>3</v>
      </c>
      <c r="M9274" t="str">
        <f>[1]!s_info_industry_sw_2021($A9274,$N$1,1)</f>
        <v>房地产(2021)</v>
      </c>
      <c r="O9274" t="str">
        <f>[1]!b_info_carrydate($A9274)</f>
        <v>2023-06-26</v>
      </c>
    </row>
    <row r="9275" spans="1:15" x14ac:dyDescent="0.2">
      <c r="A9275" t="s">
        <v>14374</v>
      </c>
      <c r="B9275" t="s">
        <v>14375</v>
      </c>
      <c r="C9275" s="1">
        <f>[1]!b_anal_matu_cnbd($A9275,$N$1,3)</f>
        <v>2.1233</v>
      </c>
      <c r="D9275" t="s">
        <v>21</v>
      </c>
      <c r="E9275" t="s">
        <v>2204</v>
      </c>
      <c r="F9275" s="6">
        <f>[1]!b_anal_yield_cnbd($A9275,$N$1,3)</f>
        <v>2.3391000000000002</v>
      </c>
      <c r="G9275" t="s">
        <v>11</v>
      </c>
      <c r="H9275" t="s">
        <v>13</v>
      </c>
      <c r="I9275" t="s">
        <v>13</v>
      </c>
      <c r="J9275" t="s">
        <v>13</v>
      </c>
      <c r="K9275" t="s">
        <v>15639</v>
      </c>
      <c r="L9275" t="str">
        <f>[2]!thsiFinD("ths_subject_latest_rating_yy_bond",A9275)</f>
        <v>5</v>
      </c>
      <c r="M9275" t="str">
        <f>[1]!s_info_industry_sw_2021($A9275,$N$1,1)</f>
        <v>房地产(2021)</v>
      </c>
      <c r="O9275" t="str">
        <f>[1]!b_info_carrydate($A9275)</f>
        <v>2023-06-26</v>
      </c>
    </row>
    <row r="9276" spans="1:15" x14ac:dyDescent="0.2">
      <c r="A9276" t="s">
        <v>17805</v>
      </c>
      <c r="B9276" t="s">
        <v>17806</v>
      </c>
      <c r="C9276" s="1">
        <f>[1]!b_anal_matu_cnbd($A9276,$N$1,3)</f>
        <v>2.1233</v>
      </c>
      <c r="D9276" t="s">
        <v>50</v>
      </c>
      <c r="E9276" t="s">
        <v>15394</v>
      </c>
      <c r="F9276" s="6">
        <f>[1]!b_anal_yield_cnbd($A9276,$N$1,3)</f>
        <v>1.6554</v>
      </c>
      <c r="G9276" t="s">
        <v>11</v>
      </c>
      <c r="H9276" t="s">
        <v>13</v>
      </c>
      <c r="I9276" t="s">
        <v>13</v>
      </c>
      <c r="J9276" t="s">
        <v>13</v>
      </c>
      <c r="K9276" t="s">
        <v>445</v>
      </c>
      <c r="L9276" t="str">
        <f>[2]!thsiFinD("ths_subject_latest_rating_yy_bond",A9276)</f>
        <v>4+</v>
      </c>
      <c r="M9276" t="str">
        <f>[1]!s_info_industry_sw_2021($A9276,$N$1,1)</f>
        <v>交通运输(2021)</v>
      </c>
      <c r="O9276" t="str">
        <f>[1]!b_info_carrydate($A9276)</f>
        <v>2023-06-26</v>
      </c>
    </row>
    <row r="9277" spans="1:15" x14ac:dyDescent="0.2">
      <c r="A9277" t="s">
        <v>17807</v>
      </c>
      <c r="B9277" t="s">
        <v>17808</v>
      </c>
      <c r="C9277" s="1">
        <f>[1]!b_anal_matu_cnbd($A9277,$N$1,3)</f>
        <v>2.1233</v>
      </c>
      <c r="D9277" t="s">
        <v>21</v>
      </c>
      <c r="E9277" t="s">
        <v>629</v>
      </c>
      <c r="F9277" s="6">
        <f>[1]!b_anal_yield_cnbd($A9277,$N$1,3)</f>
        <v>1.7391000000000001</v>
      </c>
      <c r="G9277" t="s">
        <v>11</v>
      </c>
      <c r="H9277" t="s">
        <v>13</v>
      </c>
      <c r="I9277" t="s">
        <v>13</v>
      </c>
      <c r="J9277" t="s">
        <v>13</v>
      </c>
      <c r="K9277" t="s">
        <v>15525</v>
      </c>
      <c r="L9277" t="str">
        <f>[2]!thsiFinD("ths_subject_latest_rating_yy_bond",A9277)</f>
        <v>5+</v>
      </c>
      <c r="M9277" t="str">
        <f>[1]!s_info_industry_sw_2021($A9277,$N$1,1)</f>
        <v>非银金融(2021)</v>
      </c>
      <c r="O9277" t="str">
        <f>[1]!b_info_carrydate($A9277)</f>
        <v>2023-06-26</v>
      </c>
    </row>
    <row r="9278" spans="1:15" x14ac:dyDescent="0.2">
      <c r="A9278" t="s">
        <v>23026</v>
      </c>
      <c r="B9278" t="s">
        <v>23027</v>
      </c>
      <c r="C9278" s="1">
        <f>[1]!b_anal_matu_cnbd($A9278,$N$1,3)</f>
        <v>2.1233</v>
      </c>
      <c r="D9278" t="s">
        <v>50</v>
      </c>
      <c r="E9278" t="s">
        <v>15394</v>
      </c>
      <c r="F9278" s="6">
        <f>[1]!b_anal_yield_cnbd($A9278,$N$1,3)</f>
        <v>1.6554</v>
      </c>
      <c r="G9278" t="s">
        <v>11</v>
      </c>
      <c r="H9278" t="s">
        <v>13</v>
      </c>
      <c r="I9278" t="s">
        <v>13</v>
      </c>
      <c r="J9278" t="s">
        <v>13</v>
      </c>
      <c r="K9278" t="s">
        <v>445</v>
      </c>
      <c r="L9278" t="str">
        <f>[2]!thsiFinD("ths_subject_latest_rating_yy_bond",A9278)</f>
        <v>4+</v>
      </c>
      <c r="M9278" t="str">
        <f>[1]!s_info_industry_sw_2021($A9278,$N$1,1)</f>
        <v>交通运输(2021)</v>
      </c>
      <c r="O9278" t="str">
        <f>[1]!b_info_carrydate($A9278)</f>
        <v>2023-06-26</v>
      </c>
    </row>
    <row r="9279" spans="1:15" x14ac:dyDescent="0.2">
      <c r="A9279" t="s">
        <v>23028</v>
      </c>
      <c r="B9279" t="s">
        <v>23029</v>
      </c>
      <c r="C9279" s="1">
        <f>[1]!b_anal_matu_cnbd($A9279,$N$1,3)</f>
        <v>2.1233</v>
      </c>
      <c r="D9279" t="s">
        <v>21</v>
      </c>
      <c r="E9279" t="s">
        <v>629</v>
      </c>
      <c r="F9279" s="6">
        <f>[1]!b_anal_yield_cnbd($A9279,$N$1,3)</f>
        <v>1.7391000000000001</v>
      </c>
      <c r="G9279" t="s">
        <v>11</v>
      </c>
      <c r="H9279" t="s">
        <v>13</v>
      </c>
      <c r="I9279" t="s">
        <v>13</v>
      </c>
      <c r="J9279" t="s">
        <v>13</v>
      </c>
      <c r="K9279" t="s">
        <v>15525</v>
      </c>
      <c r="L9279" t="str">
        <f>[2]!thsiFinD("ths_subject_latest_rating_yy_bond",A9279)</f>
        <v>5+</v>
      </c>
      <c r="M9279" t="str">
        <f>[1]!s_info_industry_sw_2021($A9279,$N$1,1)</f>
        <v>非银金融(2021)</v>
      </c>
      <c r="O9279" t="str">
        <f>[1]!b_info_carrydate($A9279)</f>
        <v>2023-06-26</v>
      </c>
    </row>
    <row r="9280" spans="1:15" x14ac:dyDescent="0.2">
      <c r="A9280" t="s">
        <v>3231</v>
      </c>
      <c r="B9280" t="s">
        <v>3232</v>
      </c>
      <c r="C9280" s="1">
        <f>[1]!b_anal_matu_cnbd($A9280,$N$1,3)</f>
        <v>2.1095999999999999</v>
      </c>
      <c r="D9280" t="s">
        <v>17</v>
      </c>
      <c r="E9280" t="s">
        <v>3233</v>
      </c>
      <c r="F9280" s="6">
        <f>[1]!b_anal_yield_cnbd($A9280,$N$1,3)</f>
        <v>1.7138</v>
      </c>
      <c r="G9280" t="s">
        <v>11</v>
      </c>
      <c r="H9280" t="s">
        <v>13</v>
      </c>
      <c r="I9280" t="s">
        <v>13</v>
      </c>
      <c r="J9280" t="s">
        <v>13</v>
      </c>
      <c r="K9280" t="s">
        <v>15525</v>
      </c>
      <c r="L9280" t="str">
        <f>[2]!thsiFinD("ths_subject_latest_rating_yy_bond",A9280)</f>
        <v>3</v>
      </c>
      <c r="M9280" t="str">
        <f>[1]!s_info_industry_sw_2021($A9280,$N$1,1)</f>
        <v>基础化工(2021)</v>
      </c>
      <c r="O9280" t="str">
        <f>[1]!b_info_carrydate($A9280)</f>
        <v>2023-06-21</v>
      </c>
    </row>
    <row r="9281" spans="1:15" x14ac:dyDescent="0.2">
      <c r="A9281" t="s">
        <v>3236</v>
      </c>
      <c r="B9281" t="s">
        <v>3237</v>
      </c>
      <c r="C9281" s="1">
        <f>[1]!b_anal_matu_cnbd($A9281,$N$1,3)</f>
        <v>4.1096000000000004</v>
      </c>
      <c r="D9281" t="s">
        <v>32</v>
      </c>
      <c r="E9281" t="s">
        <v>2774</v>
      </c>
      <c r="F9281" s="6">
        <f>[1]!b_anal_yield_cnbd($A9281,$N$1,3)</f>
        <v>1.8524</v>
      </c>
      <c r="G9281" t="s">
        <v>11</v>
      </c>
      <c r="H9281" t="s">
        <v>13</v>
      </c>
      <c r="I9281" t="s">
        <v>13</v>
      </c>
      <c r="J9281" t="s">
        <v>13</v>
      </c>
      <c r="K9281" t="s">
        <v>10</v>
      </c>
      <c r="L9281" t="str">
        <f>[2]!thsiFinD("ths_subject_latest_rating_yy_bond",A9281)</f>
        <v>3</v>
      </c>
      <c r="M9281" t="str">
        <f>[1]!s_info_industry_sw_2021($A9281,$N$1,1)</f>
        <v>有色金属(2021)</v>
      </c>
      <c r="O9281" t="str">
        <f>[1]!b_info_carrydate($A9281)</f>
        <v>2023-06-21</v>
      </c>
    </row>
    <row r="9282" spans="1:15" x14ac:dyDescent="0.2">
      <c r="A9282" t="s">
        <v>3241</v>
      </c>
      <c r="B9282" t="s">
        <v>3242</v>
      </c>
      <c r="C9282" s="1">
        <f>[1]!b_anal_matu_cnbd($A9282,$N$1,3)</f>
        <v>7.1096000000000004</v>
      </c>
      <c r="D9282" t="s">
        <v>50</v>
      </c>
      <c r="E9282" t="s">
        <v>1853</v>
      </c>
      <c r="F9282" s="6">
        <f>[1]!b_anal_yield_cnbd($A9282,$N$1,3)</f>
        <v>2.0594000000000001</v>
      </c>
      <c r="G9282" t="s">
        <v>26</v>
      </c>
      <c r="H9282" t="s">
        <v>13</v>
      </c>
      <c r="I9282" t="s">
        <v>13</v>
      </c>
      <c r="J9282" t="s">
        <v>13</v>
      </c>
      <c r="K9282" t="s">
        <v>10</v>
      </c>
      <c r="L9282" t="str">
        <f>[2]!thsiFinD("ths_subject_latest_rating_yy_bond",A9282)</f>
        <v>3</v>
      </c>
      <c r="M9282" t="str">
        <f>[1]!s_info_industry_sw_2021($A9282,$N$1,1)</f>
        <v>非银金融(2021)</v>
      </c>
      <c r="O9282" t="str">
        <f>[1]!b_info_carrydate($A9282)</f>
        <v>2023-06-21</v>
      </c>
    </row>
    <row r="9283" spans="1:15" x14ac:dyDescent="0.2">
      <c r="A9283" t="s">
        <v>3243</v>
      </c>
      <c r="B9283" t="s">
        <v>3244</v>
      </c>
      <c r="C9283" s="1">
        <f>[1]!b_anal_matu_cnbd($A9283,$N$1,3)</f>
        <v>17.1096</v>
      </c>
      <c r="D9283" t="s">
        <v>50</v>
      </c>
      <c r="E9283" t="s">
        <v>1853</v>
      </c>
      <c r="F9283" s="6">
        <f>[1]!b_anal_yield_cnbd($A9283,$N$1,3)</f>
        <v>2.4213</v>
      </c>
      <c r="G9283" t="s">
        <v>26</v>
      </c>
      <c r="H9283" t="s">
        <v>13</v>
      </c>
      <c r="I9283" t="s">
        <v>13</v>
      </c>
      <c r="J9283" t="s">
        <v>13</v>
      </c>
      <c r="K9283" t="s">
        <v>10</v>
      </c>
      <c r="L9283" t="str">
        <f>[2]!thsiFinD("ths_subject_latest_rating_yy_bond",A9283)</f>
        <v>3</v>
      </c>
      <c r="M9283" t="str">
        <f>[1]!s_info_industry_sw_2021($A9283,$N$1,1)</f>
        <v>非银金融(2021)</v>
      </c>
      <c r="O9283" t="str">
        <f>[1]!b_info_carrydate($A9283)</f>
        <v>2023-06-21</v>
      </c>
    </row>
    <row r="9284" spans="1:15" x14ac:dyDescent="0.2">
      <c r="A9284" t="s">
        <v>12889</v>
      </c>
      <c r="B9284" t="s">
        <v>12890</v>
      </c>
      <c r="C9284" s="1">
        <f>[1]!b_anal_matu_cnbd($A9284,$N$1,3)</f>
        <v>7.1096000000000004</v>
      </c>
      <c r="D9284" t="s">
        <v>50</v>
      </c>
      <c r="E9284" t="s">
        <v>1107</v>
      </c>
      <c r="F9284" s="6">
        <f>[1]!b_anal_yield_cnbd($A9284,$N$1,3)</f>
        <v>2.1873999999999998</v>
      </c>
      <c r="G9284" t="s">
        <v>11</v>
      </c>
      <c r="H9284" t="s">
        <v>13</v>
      </c>
      <c r="I9284" t="s">
        <v>13</v>
      </c>
      <c r="J9284" t="s">
        <v>13</v>
      </c>
      <c r="K9284" t="s">
        <v>445</v>
      </c>
      <c r="L9284" t="str">
        <f>[2]!thsiFinD("ths_subject_latest_rating_yy_bond",A9284)</f>
        <v>3</v>
      </c>
      <c r="M9284" t="str">
        <f>[1]!s_info_industry_sw_2021($A9284,$N$1,1)</f>
        <v>房地产(2021)</v>
      </c>
      <c r="O9284" t="str">
        <f>[1]!b_info_carrydate($A9284)</f>
        <v>2023-06-21</v>
      </c>
    </row>
    <row r="9285" spans="1:15" x14ac:dyDescent="0.2">
      <c r="A9285" t="s">
        <v>12895</v>
      </c>
      <c r="B9285" t="s">
        <v>12896</v>
      </c>
      <c r="C9285" s="1">
        <f>[1]!b_anal_matu_cnbd($A9285,$N$1,3)</f>
        <v>2.1095999999999999</v>
      </c>
      <c r="D9285" t="s">
        <v>50</v>
      </c>
      <c r="E9285" t="s">
        <v>140</v>
      </c>
      <c r="F9285" s="6">
        <f>[1]!b_anal_yield_cnbd($A9285,$N$1,3)</f>
        <v>1.6337999999999999</v>
      </c>
      <c r="G9285" t="s">
        <v>11</v>
      </c>
      <c r="H9285" t="s">
        <v>13</v>
      </c>
      <c r="I9285" t="s">
        <v>13</v>
      </c>
      <c r="J9285" t="s">
        <v>12</v>
      </c>
      <c r="K9285" t="s">
        <v>10</v>
      </c>
      <c r="L9285" t="str">
        <f>[2]!thsiFinD("ths_subject_latest_rating_yy_bond",A9285)</f>
        <v>3</v>
      </c>
      <c r="M9285" t="str">
        <f>[1]!s_info_industry_sw_2021($A9285,$N$1,1)</f>
        <v>交通运输(2021)</v>
      </c>
      <c r="O9285" t="str">
        <f>[1]!b_info_carrydate($A9285)</f>
        <v>2023-06-21</v>
      </c>
    </row>
    <row r="9286" spans="1:15" x14ac:dyDescent="0.2">
      <c r="A9286" t="s">
        <v>3234</v>
      </c>
      <c r="B9286" t="s">
        <v>3235</v>
      </c>
      <c r="C9286" s="1">
        <f>[1]!b_anal_matu_cnbd($A9286,$N$1,3)</f>
        <v>7.1067999999999998</v>
      </c>
      <c r="D9286" t="s">
        <v>50</v>
      </c>
      <c r="E9286" t="s">
        <v>262</v>
      </c>
      <c r="F9286" s="6">
        <f>[1]!b_anal_yield_cnbd($A9286,$N$1,3)</f>
        <v>2.0792999999999999</v>
      </c>
      <c r="G9286" t="s">
        <v>11</v>
      </c>
      <c r="H9286" t="s">
        <v>13</v>
      </c>
      <c r="I9286" t="s">
        <v>13</v>
      </c>
      <c r="J9286" t="s">
        <v>13</v>
      </c>
      <c r="K9286" t="s">
        <v>445</v>
      </c>
      <c r="L9286" t="str">
        <f>[2]!thsiFinD("ths_subject_latest_rating_yy_bond",A9286)</f>
        <v>3</v>
      </c>
      <c r="M9286" t="str">
        <f>[1]!s_info_industry_sw_2021($A9286,$N$1,1)</f>
        <v>公用事业(2021)</v>
      </c>
      <c r="O9286" t="str">
        <f>[1]!b_info_carrydate($A9286)</f>
        <v>2023-06-20</v>
      </c>
    </row>
    <row r="9287" spans="1:15" x14ac:dyDescent="0.2">
      <c r="A9287" t="s">
        <v>3238</v>
      </c>
      <c r="B9287" t="s">
        <v>3239</v>
      </c>
      <c r="C9287" s="1">
        <f>[1]!b_anal_matu_cnbd($A9287,$N$1,3)</f>
        <v>2.1067999999999998</v>
      </c>
      <c r="D9287" t="s">
        <v>50</v>
      </c>
      <c r="E9287" t="s">
        <v>3240</v>
      </c>
      <c r="F9287" s="6">
        <f>[1]!b_anal_yield_cnbd($A9287,$N$1,3)</f>
        <v>1.6725000000000001</v>
      </c>
      <c r="G9287" t="s">
        <v>26</v>
      </c>
      <c r="H9287" t="s">
        <v>13</v>
      </c>
      <c r="I9287" t="s">
        <v>13</v>
      </c>
      <c r="J9287" t="s">
        <v>13</v>
      </c>
      <c r="K9287" t="s">
        <v>21</v>
      </c>
      <c r="L9287" t="str">
        <f>[2]!thsiFinD("ths_subject_latest_rating_yy_bond",A9287)</f>
        <v>2</v>
      </c>
      <c r="M9287" t="str">
        <f>[1]!s_info_industry_sw_2021($A9287,$N$1,1)</f>
        <v>建筑装饰(2021)</v>
      </c>
      <c r="O9287" t="str">
        <f>[1]!b_info_carrydate($A9287)</f>
        <v>2023-06-20</v>
      </c>
    </row>
    <row r="9288" spans="1:15" x14ac:dyDescent="0.2">
      <c r="A9288" t="s">
        <v>12893</v>
      </c>
      <c r="B9288" t="s">
        <v>12894</v>
      </c>
      <c r="C9288" s="1">
        <f>[1]!b_anal_matu_cnbd($A9288,$N$1,3)</f>
        <v>7.1067999999999998</v>
      </c>
      <c r="D9288" t="s">
        <v>32</v>
      </c>
      <c r="E9288" t="s">
        <v>218</v>
      </c>
      <c r="F9288" s="6">
        <f>[1]!b_anal_yield_cnbd($A9288,$N$1,3)</f>
        <v>2.1074000000000002</v>
      </c>
      <c r="G9288" t="s">
        <v>11</v>
      </c>
      <c r="H9288" t="s">
        <v>13</v>
      </c>
      <c r="I9288" t="s">
        <v>13</v>
      </c>
      <c r="J9288" t="s">
        <v>13</v>
      </c>
      <c r="K9288" t="s">
        <v>1747</v>
      </c>
      <c r="L9288" t="str">
        <f>[2]!thsiFinD("ths_subject_latest_rating_yy_bond",A9288)</f>
        <v>4+</v>
      </c>
      <c r="M9288" t="str">
        <f>[1]!s_info_industry_sw_2021($A9288,$N$1,1)</f>
        <v>交通运输(2021)</v>
      </c>
      <c r="O9288" t="str">
        <f>[1]!b_info_carrydate($A9288)</f>
        <v>2023-06-20</v>
      </c>
    </row>
    <row r="9289" spans="1:15" x14ac:dyDescent="0.2">
      <c r="A9289" t="s">
        <v>3224</v>
      </c>
      <c r="B9289" t="s">
        <v>3225</v>
      </c>
      <c r="C9289" s="1">
        <f>[1]!b_anal_matu_cnbd($A9289,$N$1,3)</f>
        <v>7.0959000000000003</v>
      </c>
      <c r="D9289" t="s">
        <v>50</v>
      </c>
      <c r="E9289" t="s">
        <v>3226</v>
      </c>
      <c r="F9289" s="6">
        <f>[1]!b_anal_yield_cnbd($A9289,$N$1,3)</f>
        <v>2.0585</v>
      </c>
      <c r="G9289" t="s">
        <v>11</v>
      </c>
      <c r="H9289" t="s">
        <v>13</v>
      </c>
      <c r="I9289" t="s">
        <v>13</v>
      </c>
      <c r="J9289" t="s">
        <v>13</v>
      </c>
      <c r="K9289" t="s">
        <v>21</v>
      </c>
      <c r="L9289" t="str">
        <f>[2]!thsiFinD("ths_subject_latest_rating_yy_bond",A9289)</f>
        <v>3</v>
      </c>
      <c r="M9289" t="str">
        <f>[1]!s_info_industry_sw_2021($A9289,$N$1,1)</f>
        <v>综合(2021)</v>
      </c>
      <c r="O9289" t="str">
        <f>[1]!b_info_carrydate($A9289)</f>
        <v>2023-06-16</v>
      </c>
    </row>
    <row r="9290" spans="1:15" x14ac:dyDescent="0.2">
      <c r="A9290" t="s">
        <v>3227</v>
      </c>
      <c r="B9290" t="s">
        <v>3228</v>
      </c>
      <c r="C9290" s="1">
        <f>[1]!b_anal_matu_cnbd($A9290,$N$1,3)</f>
        <v>2.0958999999999999</v>
      </c>
      <c r="D9290" t="s">
        <v>50</v>
      </c>
      <c r="E9290" t="s">
        <v>140</v>
      </c>
      <c r="F9290" s="6">
        <f>[1]!b_anal_yield_cnbd($A9290,$N$1,3)</f>
        <v>1.6523000000000001</v>
      </c>
      <c r="G9290" t="s">
        <v>11</v>
      </c>
      <c r="H9290" t="s">
        <v>13</v>
      </c>
      <c r="I9290" t="s">
        <v>13</v>
      </c>
      <c r="J9290" t="s">
        <v>13</v>
      </c>
      <c r="K9290" t="s">
        <v>10</v>
      </c>
      <c r="L9290" t="str">
        <f>[2]!thsiFinD("ths_subject_latest_rating_yy_bond",A9290)</f>
        <v>3</v>
      </c>
      <c r="M9290" t="str">
        <f>[1]!s_info_industry_sw_2021($A9290,$N$1,1)</f>
        <v>交通运输(2021)</v>
      </c>
      <c r="O9290" t="str">
        <f>[1]!b_info_carrydate($A9290)</f>
        <v>2023-06-16</v>
      </c>
    </row>
    <row r="9291" spans="1:15" x14ac:dyDescent="0.2">
      <c r="A9291" t="s">
        <v>3229</v>
      </c>
      <c r="B9291" t="s">
        <v>3230</v>
      </c>
      <c r="C9291" s="1">
        <f>[1]!b_anal_matu_cnbd($A9291,$N$1,3)</f>
        <v>2.0958999999999999</v>
      </c>
      <c r="D9291" t="s">
        <v>17</v>
      </c>
      <c r="E9291" t="s">
        <v>2249</v>
      </c>
      <c r="F9291" s="6">
        <f>[1]!b_anal_yield_cnbd($A9291,$N$1,3)</f>
        <v>1.6932</v>
      </c>
      <c r="G9291" t="s">
        <v>11</v>
      </c>
      <c r="H9291" t="s">
        <v>13</v>
      </c>
      <c r="I9291" t="s">
        <v>13</v>
      </c>
      <c r="J9291" t="s">
        <v>13</v>
      </c>
      <c r="K9291" t="s">
        <v>15525</v>
      </c>
      <c r="L9291" t="str">
        <f>[2]!thsiFinD("ths_subject_latest_rating_yy_bond",A9291)</f>
        <v>4+</v>
      </c>
      <c r="M9291" t="str">
        <f>[1]!s_info_industry_sw_2021($A9291,$N$1,1)</f>
        <v>建筑装饰(2021)</v>
      </c>
      <c r="O9291" t="str">
        <f>[1]!b_info_carrydate($A9291)</f>
        <v>2023-06-16</v>
      </c>
    </row>
    <row r="9292" spans="1:15" x14ac:dyDescent="0.2">
      <c r="A9292" t="s">
        <v>12887</v>
      </c>
      <c r="B9292" t="s">
        <v>12888</v>
      </c>
      <c r="C9292" s="1">
        <f>[1]!b_anal_matu_cnbd($A9292,$N$1,3)</f>
        <v>2.0958999999999999</v>
      </c>
      <c r="D9292" t="s">
        <v>50</v>
      </c>
      <c r="E9292" t="s">
        <v>221</v>
      </c>
      <c r="F9292" s="6">
        <f>[1]!b_anal_yield_cnbd($A9292,$N$1,3)</f>
        <v>1.6520999999999999</v>
      </c>
      <c r="G9292" t="s">
        <v>11</v>
      </c>
      <c r="H9292" t="s">
        <v>13</v>
      </c>
      <c r="I9292" t="s">
        <v>13</v>
      </c>
      <c r="J9292" t="s">
        <v>13</v>
      </c>
      <c r="K9292" t="s">
        <v>10</v>
      </c>
      <c r="L9292" t="str">
        <f>[2]!thsiFinD("ths_subject_latest_rating_yy_bond",A9292)</f>
        <v>3</v>
      </c>
      <c r="M9292" t="str">
        <f>[1]!s_info_industry_sw_2021($A9292,$N$1,1)</f>
        <v>交通运输(2021)</v>
      </c>
      <c r="O9292" t="str">
        <f>[1]!b_info_carrydate($A9292)</f>
        <v>2023-06-16</v>
      </c>
    </row>
    <row r="9293" spans="1:15" x14ac:dyDescent="0.2">
      <c r="A9293" t="s">
        <v>12891</v>
      </c>
      <c r="B9293" t="s">
        <v>12892</v>
      </c>
      <c r="C9293" s="1">
        <f>[1]!b_anal_matu_cnbd($A9293,$N$1,3)</f>
        <v>7.0959000000000003</v>
      </c>
      <c r="D9293" t="s">
        <v>17</v>
      </c>
      <c r="E9293" t="s">
        <v>197</v>
      </c>
      <c r="F9293" s="6">
        <f>[1]!b_anal_yield_cnbd($A9293,$N$1,3)</f>
        <v>2.1263999999999998</v>
      </c>
      <c r="G9293" t="s">
        <v>11</v>
      </c>
      <c r="H9293" t="s">
        <v>13</v>
      </c>
      <c r="I9293" t="s">
        <v>13</v>
      </c>
      <c r="J9293" t="s">
        <v>13</v>
      </c>
      <c r="K9293" t="s">
        <v>1747</v>
      </c>
      <c r="L9293" t="str">
        <f>[2]!thsiFinD("ths_subject_latest_rating_yy_bond",A9293)</f>
        <v>4+</v>
      </c>
      <c r="M9293" t="str">
        <f>[1]!s_info_industry_sw_2021($A9293,$N$1,1)</f>
        <v>煤炭(2021)</v>
      </c>
      <c r="O9293" t="str">
        <f>[1]!b_info_carrydate($A9293)</f>
        <v>2023-06-16</v>
      </c>
    </row>
    <row r="9294" spans="1:15" x14ac:dyDescent="0.2">
      <c r="A9294" t="s">
        <v>3217</v>
      </c>
      <c r="B9294" t="s">
        <v>3218</v>
      </c>
      <c r="C9294" s="1">
        <f>[1]!b_anal_matu_cnbd($A9294,$N$1,3)</f>
        <v>2.0931999999999999</v>
      </c>
      <c r="D9294" t="s">
        <v>50</v>
      </c>
      <c r="E9294" t="s">
        <v>3219</v>
      </c>
      <c r="F9294" s="6">
        <f>[1]!b_anal_yield_cnbd($A9294,$N$1,3)</f>
        <v>1.7019</v>
      </c>
      <c r="G9294" t="s">
        <v>11</v>
      </c>
      <c r="H9294" t="s">
        <v>13</v>
      </c>
      <c r="I9294" t="s">
        <v>13</v>
      </c>
      <c r="J9294" t="s">
        <v>13</v>
      </c>
      <c r="K9294" t="s">
        <v>15526</v>
      </c>
      <c r="L9294" t="str">
        <f>[2]!thsiFinD("ths_subject_latest_rating_yy_bond",A9294)</f>
        <v>4+</v>
      </c>
      <c r="M9294" t="str">
        <f>[1]!s_info_industry_sw_2021($A9294,$N$1,1)</f>
        <v>建筑装饰(2021)</v>
      </c>
      <c r="O9294" t="str">
        <f>[1]!b_info_carrydate($A9294)</f>
        <v>2023-06-15</v>
      </c>
    </row>
    <row r="9295" spans="1:15" x14ac:dyDescent="0.2">
      <c r="A9295" t="s">
        <v>3220</v>
      </c>
      <c r="B9295" t="s">
        <v>3221</v>
      </c>
      <c r="C9295" s="1">
        <f>[1]!b_anal_matu_cnbd($A9295,$N$1,3)</f>
        <v>2.0931999999999999</v>
      </c>
      <c r="D9295" t="s">
        <v>17</v>
      </c>
      <c r="E9295" t="s">
        <v>424</v>
      </c>
      <c r="F9295" s="6">
        <f>[1]!b_anal_yield_cnbd($A9295,$N$1,3)</f>
        <v>1.6929000000000001</v>
      </c>
      <c r="G9295" t="s">
        <v>11</v>
      </c>
      <c r="H9295" t="s">
        <v>13</v>
      </c>
      <c r="I9295" t="s">
        <v>13</v>
      </c>
      <c r="J9295" t="s">
        <v>13</v>
      </c>
      <c r="K9295" t="s">
        <v>1760</v>
      </c>
      <c r="L9295" t="str">
        <f>[2]!thsiFinD("ths_subject_latest_rating_yy_bond",A9295)</f>
        <v>4</v>
      </c>
      <c r="M9295" t="str">
        <f>[1]!s_info_industry_sw_2021($A9295,$N$1,1)</f>
        <v>公用事业(2021)</v>
      </c>
      <c r="O9295" t="str">
        <f>[1]!b_info_carrydate($A9295)</f>
        <v>2023-06-15</v>
      </c>
    </row>
    <row r="9296" spans="1:15" x14ac:dyDescent="0.2">
      <c r="A9296" t="s">
        <v>3222</v>
      </c>
      <c r="B9296" t="s">
        <v>3223</v>
      </c>
      <c r="C9296" s="1">
        <f>[1]!b_anal_matu_cnbd($A9296,$N$1,3)</f>
        <v>2.0931999999999999</v>
      </c>
      <c r="D9296" t="s">
        <v>17</v>
      </c>
      <c r="E9296" t="s">
        <v>18</v>
      </c>
      <c r="F9296" s="6">
        <f>[1]!b_anal_yield_cnbd($A9296,$N$1,3)</f>
        <v>1.6929000000000001</v>
      </c>
      <c r="G9296" t="s">
        <v>11</v>
      </c>
      <c r="H9296" t="s">
        <v>13</v>
      </c>
      <c r="I9296" t="s">
        <v>13</v>
      </c>
      <c r="J9296" t="s">
        <v>13</v>
      </c>
      <c r="K9296" t="s">
        <v>445</v>
      </c>
      <c r="L9296" t="str">
        <f>[2]!thsiFinD("ths_subject_latest_rating_yy_bond",A9296)</f>
        <v>3</v>
      </c>
      <c r="M9296" t="str">
        <f>[1]!s_info_industry_sw_2021($A9296,$N$1,1)</f>
        <v>建筑装饰(2021)</v>
      </c>
      <c r="O9296" t="str">
        <f>[1]!b_info_carrydate($A9296)</f>
        <v>2023-06-15</v>
      </c>
    </row>
    <row r="9297" spans="1:15" x14ac:dyDescent="0.2">
      <c r="A9297" t="s">
        <v>12883</v>
      </c>
      <c r="B9297" t="s">
        <v>12884</v>
      </c>
      <c r="C9297" s="1">
        <f>[1]!b_anal_matu_cnbd($A9297,$N$1,3)</f>
        <v>2.0931999999999999</v>
      </c>
      <c r="D9297" t="s">
        <v>50</v>
      </c>
      <c r="E9297" t="s">
        <v>1622</v>
      </c>
      <c r="F9297" s="6">
        <f>[1]!b_anal_yield_cnbd($A9297,$N$1,3)</f>
        <v>1.6</v>
      </c>
      <c r="G9297" t="s">
        <v>11</v>
      </c>
      <c r="H9297" t="s">
        <v>13</v>
      </c>
      <c r="I9297" t="s">
        <v>13</v>
      </c>
      <c r="J9297" t="s">
        <v>13</v>
      </c>
      <c r="K9297" t="s">
        <v>445</v>
      </c>
      <c r="L9297" t="str">
        <f>[2]!thsiFinD("ths_subject_latest_rating_yy_bond",A9297)</f>
        <v>2</v>
      </c>
      <c r="M9297" t="str">
        <f>[1]!s_info_industry_sw_2021($A9297,$N$1,1)</f>
        <v>非银金融(2021)</v>
      </c>
      <c r="O9297" t="str">
        <f>[1]!b_info_carrydate($A9297)</f>
        <v>2023-06-15</v>
      </c>
    </row>
    <row r="9298" spans="1:15" x14ac:dyDescent="0.2">
      <c r="A9298" t="s">
        <v>14368</v>
      </c>
      <c r="B9298" t="s">
        <v>14369</v>
      </c>
      <c r="C9298" s="1">
        <f>[1]!b_anal_matu_cnbd($A9298,$N$1,3)</f>
        <v>2.0931999999999999</v>
      </c>
      <c r="D9298" t="s">
        <v>32</v>
      </c>
      <c r="E9298" t="s">
        <v>1675</v>
      </c>
      <c r="F9298" s="6">
        <f>[1]!b_anal_yield_cnbd($A9298,$N$1,3)</f>
        <v>1.6206</v>
      </c>
      <c r="G9298" t="s">
        <v>26</v>
      </c>
      <c r="H9298" t="s">
        <v>13</v>
      </c>
      <c r="I9298" t="s">
        <v>13</v>
      </c>
      <c r="J9298" t="s">
        <v>13</v>
      </c>
      <c r="K9298" t="s">
        <v>15526</v>
      </c>
      <c r="L9298" t="str">
        <f>[2]!thsiFinD("ths_subject_latest_rating_yy_bond",A9298)</f>
        <v>5+</v>
      </c>
      <c r="M9298" t="str">
        <f>[1]!s_info_industry_sw_2021($A9298,$N$1,1)</f>
        <v>非银金融(2021)</v>
      </c>
      <c r="O9298" t="str">
        <f>[1]!b_info_carrydate($A9298)</f>
        <v>2023-06-15</v>
      </c>
    </row>
    <row r="9299" spans="1:15" x14ac:dyDescent="0.2">
      <c r="A9299" t="s">
        <v>14370</v>
      </c>
      <c r="B9299" t="s">
        <v>14371</v>
      </c>
      <c r="C9299" s="1">
        <f>[1]!b_anal_matu_cnbd($A9299,$N$1,3)</f>
        <v>2.0931999999999999</v>
      </c>
      <c r="D9299" t="s">
        <v>17</v>
      </c>
      <c r="E9299" t="s">
        <v>4220</v>
      </c>
      <c r="F9299" s="6">
        <f>[1]!b_anal_yield_cnbd($A9299,$N$1,3)</f>
        <v>1.6929000000000001</v>
      </c>
      <c r="G9299" t="s">
        <v>11</v>
      </c>
      <c r="H9299" t="s">
        <v>13</v>
      </c>
      <c r="I9299" t="s">
        <v>13</v>
      </c>
      <c r="J9299" t="s">
        <v>13</v>
      </c>
      <c r="K9299" t="s">
        <v>1760</v>
      </c>
      <c r="L9299" t="str">
        <f>[2]!thsiFinD("ths_subject_latest_rating_yy_bond",A9299)</f>
        <v>4</v>
      </c>
      <c r="M9299" t="str">
        <f>[1]!s_info_industry_sw_2021($A9299,$N$1,1)</f>
        <v>非银金融(2021)</v>
      </c>
      <c r="O9299" t="str">
        <f>[1]!b_info_carrydate($A9299)</f>
        <v>2023-06-15</v>
      </c>
    </row>
    <row r="9300" spans="1:15" x14ac:dyDescent="0.2">
      <c r="A9300" t="s">
        <v>17490</v>
      </c>
      <c r="B9300" t="s">
        <v>17491</v>
      </c>
      <c r="C9300" s="1">
        <f>[1]!b_anal_matu_cnbd($A9300,$N$1,3)</f>
        <v>2.0931999999999999</v>
      </c>
      <c r="D9300" t="s">
        <v>10</v>
      </c>
      <c r="E9300" t="s">
        <v>17138</v>
      </c>
      <c r="F9300" s="6">
        <f>[1]!b_anal_yield_cnbd($A9300,$N$1,3)</f>
        <v>1.8079000000000001</v>
      </c>
      <c r="G9300" t="s">
        <v>11</v>
      </c>
      <c r="H9300" t="s">
        <v>13</v>
      </c>
      <c r="I9300" t="s">
        <v>12</v>
      </c>
      <c r="J9300" t="s">
        <v>13</v>
      </c>
      <c r="K9300" t="s">
        <v>15526</v>
      </c>
      <c r="L9300" t="str">
        <f>[2]!thsiFinD("ths_subject_latest_rating_yy_bond",A9300)</f>
        <v>6+</v>
      </c>
      <c r="M9300" t="str">
        <f>[1]!s_info_industry_sw_2021($A9300,$N$1,1)</f>
        <v>银行(2021)</v>
      </c>
      <c r="O9300" t="str">
        <f>[1]!b_info_carrydate($A9300)</f>
        <v>2023-06-15</v>
      </c>
    </row>
    <row r="9301" spans="1:15" x14ac:dyDescent="0.2">
      <c r="A9301" t="s">
        <v>12885</v>
      </c>
      <c r="B9301" t="s">
        <v>12886</v>
      </c>
      <c r="C9301" s="1">
        <f>[1]!b_anal_matu_cnbd($A9301,$N$1,3)</f>
        <v>7.0903999999999998</v>
      </c>
      <c r="D9301" t="s">
        <v>50</v>
      </c>
      <c r="E9301" t="s">
        <v>1930</v>
      </c>
      <c r="F9301" s="6">
        <f>[1]!b_anal_yield_cnbd($A9301,$N$1,3)</f>
        <v>2.0653999999999999</v>
      </c>
      <c r="G9301" t="s">
        <v>26</v>
      </c>
      <c r="H9301" t="s">
        <v>13</v>
      </c>
      <c r="I9301" t="s">
        <v>13</v>
      </c>
      <c r="J9301" t="s">
        <v>13</v>
      </c>
      <c r="K9301" t="s">
        <v>10</v>
      </c>
      <c r="L9301" t="str">
        <f>[2]!thsiFinD("ths_subject_latest_rating_yy_bond",A9301)</f>
        <v>4+</v>
      </c>
      <c r="M9301" t="str">
        <f>[1]!s_info_industry_sw_2021($A9301,$N$1,1)</f>
        <v>综合(2021)</v>
      </c>
      <c r="O9301" t="str">
        <f>[1]!b_info_carrydate($A9301)</f>
        <v>2023-06-14</v>
      </c>
    </row>
    <row r="9302" spans="1:15" x14ac:dyDescent="0.2">
      <c r="A9302" t="s">
        <v>14366</v>
      </c>
      <c r="B9302" t="s">
        <v>14367</v>
      </c>
      <c r="C9302" s="1">
        <f>[1]!b_anal_matu_cnbd($A9302,$N$1,3)</f>
        <v>7.0903999999999998</v>
      </c>
      <c r="D9302" t="s">
        <v>32</v>
      </c>
      <c r="E9302" t="s">
        <v>14297</v>
      </c>
      <c r="F9302" s="6">
        <f>[1]!b_anal_yield_cnbd($A9302,$N$1,3)</f>
        <v>2.0855999999999999</v>
      </c>
      <c r="G9302" t="s">
        <v>26</v>
      </c>
      <c r="H9302" t="s">
        <v>13</v>
      </c>
      <c r="I9302" t="s">
        <v>13</v>
      </c>
      <c r="J9302" t="s">
        <v>13</v>
      </c>
      <c r="K9302" t="s">
        <v>445</v>
      </c>
      <c r="L9302" t="str">
        <f>[2]!thsiFinD("ths_subject_latest_rating_yy_bond",A9302)</f>
        <v>2</v>
      </c>
      <c r="M9302" t="str">
        <f>[1]!s_info_industry_sw_2021($A9302,$N$1,1)</f>
        <v>非银金融(2021)</v>
      </c>
      <c r="O9302" t="str">
        <f>[1]!b_info_carrydate($A9302)</f>
        <v>2023-06-14</v>
      </c>
    </row>
    <row r="9303" spans="1:15" x14ac:dyDescent="0.2">
      <c r="A9303" t="s">
        <v>12881</v>
      </c>
      <c r="B9303" t="s">
        <v>12882</v>
      </c>
      <c r="C9303" s="1">
        <f>[1]!b_anal_matu_cnbd($A9303,$N$1,3)</f>
        <v>2.0876999999999999</v>
      </c>
      <c r="D9303" t="s">
        <v>17</v>
      </c>
      <c r="E9303" t="s">
        <v>2220</v>
      </c>
      <c r="F9303" s="6">
        <f>[1]!b_anal_yield_cnbd($A9303,$N$1,3)</f>
        <v>1.7421</v>
      </c>
      <c r="G9303" t="s">
        <v>11</v>
      </c>
      <c r="H9303" t="s">
        <v>12</v>
      </c>
      <c r="I9303" t="s">
        <v>13</v>
      </c>
      <c r="J9303" t="s">
        <v>13</v>
      </c>
      <c r="K9303" t="s">
        <v>1760</v>
      </c>
      <c r="L9303" t="str">
        <f>[2]!thsiFinD("ths_subject_latest_rating_yy_bond",A9303)</f>
        <v>4</v>
      </c>
      <c r="M9303" t="str">
        <f>[1]!s_info_industry_sw_2021($A9303,$N$1,1)</f>
        <v>建筑装饰(2021)</v>
      </c>
      <c r="O9303" t="str">
        <f>[1]!b_info_carrydate($A9303)</f>
        <v>2023-06-13</v>
      </c>
    </row>
    <row r="9304" spans="1:15" x14ac:dyDescent="0.2">
      <c r="A9304" t="s">
        <v>17795</v>
      </c>
      <c r="B9304" t="s">
        <v>17796</v>
      </c>
      <c r="C9304" s="1">
        <f>[1]!b_anal_matu_cnbd($A9304,$N$1,3)</f>
        <v>2.0876999999999999</v>
      </c>
      <c r="D9304" t="s">
        <v>17</v>
      </c>
      <c r="E9304" t="s">
        <v>1270</v>
      </c>
      <c r="F9304" s="6">
        <f>[1]!b_anal_yield_cnbd($A9304,$N$1,3)</f>
        <v>1.6920999999999999</v>
      </c>
      <c r="G9304" t="s">
        <v>11</v>
      </c>
      <c r="H9304" t="s">
        <v>12</v>
      </c>
      <c r="I9304" t="s">
        <v>13</v>
      </c>
      <c r="J9304" t="s">
        <v>13</v>
      </c>
      <c r="K9304" t="s">
        <v>15525</v>
      </c>
      <c r="L9304" t="str">
        <f>[2]!thsiFinD("ths_subject_latest_rating_yy_bond",A9304)</f>
        <v>5</v>
      </c>
      <c r="M9304" t="str">
        <f>[1]!s_info_industry_sw_2021($A9304,$N$1,1)</f>
        <v>建筑装饰(2021)</v>
      </c>
      <c r="O9304" t="str">
        <f>[1]!b_info_carrydate($A9304)</f>
        <v>2023-06-13</v>
      </c>
    </row>
    <row r="9305" spans="1:15" x14ac:dyDescent="0.2">
      <c r="A9305" t="s">
        <v>23020</v>
      </c>
      <c r="B9305" t="s">
        <v>23021</v>
      </c>
      <c r="C9305" s="1">
        <f>[1]!b_anal_matu_cnbd($A9305,$N$1,3)</f>
        <v>2.0876999999999999</v>
      </c>
      <c r="D9305" t="s">
        <v>17</v>
      </c>
      <c r="E9305" t="s">
        <v>1270</v>
      </c>
      <c r="F9305" s="6">
        <f>[1]!b_anal_yield_cnbd($A9305,$N$1,3)</f>
        <v>1.6920999999999999</v>
      </c>
      <c r="G9305" t="s">
        <v>11</v>
      </c>
      <c r="H9305" t="s">
        <v>12</v>
      </c>
      <c r="I9305" t="s">
        <v>13</v>
      </c>
      <c r="J9305" t="s">
        <v>13</v>
      </c>
      <c r="K9305" t="s">
        <v>15525</v>
      </c>
      <c r="L9305" t="str">
        <f>[2]!thsiFinD("ths_subject_latest_rating_yy_bond",A9305)</f>
        <v>5</v>
      </c>
      <c r="M9305" t="str">
        <f>[1]!s_info_industry_sw_2021($A9305,$N$1,1)</f>
        <v>建筑装饰(2021)</v>
      </c>
      <c r="O9305" t="str">
        <f>[1]!b_info_carrydate($A9305)</f>
        <v>2023-06-13</v>
      </c>
    </row>
    <row r="9306" spans="1:15" x14ac:dyDescent="0.2">
      <c r="A9306" t="s">
        <v>3215</v>
      </c>
      <c r="B9306" t="s">
        <v>3216</v>
      </c>
      <c r="C9306" s="1">
        <f>[1]!b_anal_matu_cnbd($A9306,$N$1,3)</f>
        <v>2.0849000000000002</v>
      </c>
      <c r="D9306" t="s">
        <v>17</v>
      </c>
      <c r="E9306" t="s">
        <v>281</v>
      </c>
      <c r="F9306" s="6">
        <f>[1]!b_anal_yield_cnbd($A9306,$N$1,3)</f>
        <v>1.6918</v>
      </c>
      <c r="G9306" t="s">
        <v>11</v>
      </c>
      <c r="H9306" t="s">
        <v>12</v>
      </c>
      <c r="I9306" t="s">
        <v>13</v>
      </c>
      <c r="J9306" t="s">
        <v>13</v>
      </c>
      <c r="K9306" t="s">
        <v>15526</v>
      </c>
      <c r="L9306" t="str">
        <f>[2]!thsiFinD("ths_subject_latest_rating_yy_bond",A9306)</f>
        <v>4+</v>
      </c>
      <c r="M9306" t="str">
        <f>[1]!s_info_industry_sw_2021($A9306,$N$1,1)</f>
        <v>建筑装饰(2021)</v>
      </c>
      <c r="O9306" t="str">
        <f>[1]!b_info_carrydate($A9306)</f>
        <v>2023-06-12</v>
      </c>
    </row>
    <row r="9307" spans="1:15" x14ac:dyDescent="0.2">
      <c r="A9307" t="s">
        <v>14364</v>
      </c>
      <c r="B9307" t="s">
        <v>14365</v>
      </c>
      <c r="C9307" s="1">
        <f>[1]!b_anal_matu_cnbd($A9307,$N$1,3)</f>
        <v>2.0849000000000002</v>
      </c>
      <c r="D9307" t="s">
        <v>50</v>
      </c>
      <c r="E9307" t="s">
        <v>94</v>
      </c>
      <c r="F9307" s="6">
        <f>[1]!b_anal_yield_cnbd($A9307,$N$1,3)</f>
        <v>1.7709999999999999</v>
      </c>
      <c r="G9307" t="s">
        <v>11</v>
      </c>
      <c r="H9307" t="s">
        <v>13</v>
      </c>
      <c r="I9307" t="s">
        <v>13</v>
      </c>
      <c r="J9307" t="s">
        <v>13</v>
      </c>
      <c r="K9307" t="s">
        <v>15525</v>
      </c>
      <c r="L9307" t="str">
        <f>[2]!thsiFinD("ths_subject_latest_rating_yy_bond",A9307)</f>
        <v>3</v>
      </c>
      <c r="M9307" t="str">
        <f>[1]!s_info_industry_sw_2021($A9307,$N$1,1)</f>
        <v>房地产(2021)</v>
      </c>
      <c r="O9307" t="str">
        <f>[1]!b_info_carrydate($A9307)</f>
        <v>2023-06-12</v>
      </c>
    </row>
    <row r="9308" spans="1:15" x14ac:dyDescent="0.2">
      <c r="A9308" t="s">
        <v>17799</v>
      </c>
      <c r="B9308" t="s">
        <v>17800</v>
      </c>
      <c r="C9308" s="1">
        <f>[1]!b_anal_matu_cnbd($A9308,$N$1,3)</f>
        <v>2.0849000000000002</v>
      </c>
      <c r="D9308" t="s">
        <v>17</v>
      </c>
      <c r="E9308" t="s">
        <v>2525</v>
      </c>
      <c r="F9308" s="6">
        <f>[1]!b_anal_yield_cnbd($A9308,$N$1,3)</f>
        <v>1.6919</v>
      </c>
      <c r="G9308" t="s">
        <v>11</v>
      </c>
      <c r="H9308" t="s">
        <v>13</v>
      </c>
      <c r="I9308" t="s">
        <v>13</v>
      </c>
      <c r="J9308" t="s">
        <v>13</v>
      </c>
      <c r="K9308" t="s">
        <v>1747</v>
      </c>
      <c r="L9308" t="str">
        <f>[2]!thsiFinD("ths_subject_latest_rating_yy_bond",A9308)</f>
        <v>4+</v>
      </c>
      <c r="M9308" t="str">
        <f>[1]!s_info_industry_sw_2021($A9308,$N$1,1)</f>
        <v>基础化工(2021)</v>
      </c>
      <c r="O9308" t="str">
        <f>[1]!b_info_carrydate($A9308)</f>
        <v>2023-06-12</v>
      </c>
    </row>
    <row r="9309" spans="1:15" x14ac:dyDescent="0.2">
      <c r="A9309" t="s">
        <v>23024</v>
      </c>
      <c r="B9309" t="s">
        <v>23025</v>
      </c>
      <c r="C9309" s="1">
        <f>[1]!b_anal_matu_cnbd($A9309,$N$1,3)</f>
        <v>2.0849000000000002</v>
      </c>
      <c r="D9309" t="s">
        <v>17</v>
      </c>
      <c r="E9309" t="s">
        <v>2525</v>
      </c>
      <c r="F9309" s="6">
        <f>[1]!b_anal_yield_cnbd($A9309,$N$1,3)</f>
        <v>1.6919</v>
      </c>
      <c r="G9309" t="s">
        <v>11</v>
      </c>
      <c r="H9309" t="s">
        <v>13</v>
      </c>
      <c r="I9309" t="s">
        <v>13</v>
      </c>
      <c r="J9309" t="s">
        <v>13</v>
      </c>
      <c r="K9309" t="s">
        <v>1747</v>
      </c>
      <c r="L9309" t="str">
        <f>[2]!thsiFinD("ths_subject_latest_rating_yy_bond",A9309)</f>
        <v>4+</v>
      </c>
      <c r="M9309" t="str">
        <f>[1]!s_info_industry_sw_2021($A9309,$N$1,1)</f>
        <v>基础化工(2021)</v>
      </c>
      <c r="O9309" t="str">
        <f>[1]!b_info_carrydate($A9309)</f>
        <v>2023-06-12</v>
      </c>
    </row>
    <row r="9310" spans="1:15" x14ac:dyDescent="0.2">
      <c r="A9310" t="s">
        <v>3213</v>
      </c>
      <c r="B9310" t="s">
        <v>3214</v>
      </c>
      <c r="C9310" s="1">
        <f>[1]!b_anal_matu_cnbd($A9310,$N$1,3)</f>
        <v>7.0766999999999998</v>
      </c>
      <c r="D9310" t="s">
        <v>50</v>
      </c>
      <c r="E9310" t="s">
        <v>362</v>
      </c>
      <c r="F9310" s="6">
        <f>[1]!b_anal_yield_cnbd($A9310,$N$1,3)</f>
        <v>2.0571999999999999</v>
      </c>
      <c r="G9310" t="s">
        <v>11</v>
      </c>
      <c r="H9310" t="s">
        <v>13</v>
      </c>
      <c r="I9310" t="s">
        <v>13</v>
      </c>
      <c r="J9310" t="s">
        <v>13</v>
      </c>
      <c r="K9310" t="s">
        <v>21</v>
      </c>
      <c r="L9310" t="str">
        <f>[2]!thsiFinD("ths_subject_latest_rating_yy_bond",A9310)</f>
        <v>2</v>
      </c>
      <c r="M9310" t="str">
        <f>[1]!s_info_industry_sw_2021($A9310,$N$1,1)</f>
        <v>公用事业(2021)</v>
      </c>
      <c r="O9310" t="str">
        <f>[1]!b_info_carrydate($A9310)</f>
        <v>2023-06-09</v>
      </c>
    </row>
    <row r="9311" spans="1:15" x14ac:dyDescent="0.2">
      <c r="A9311" t="s">
        <v>12879</v>
      </c>
      <c r="B9311" t="s">
        <v>12880</v>
      </c>
      <c r="C9311" s="1">
        <f>[1]!b_anal_matu_cnbd($A9311,$N$1,3)</f>
        <v>7.0766999999999998</v>
      </c>
      <c r="D9311" t="s">
        <v>50</v>
      </c>
      <c r="E9311" t="s">
        <v>1818</v>
      </c>
      <c r="F9311" s="6">
        <f>[1]!b_anal_yield_cnbd($A9311,$N$1,3)</f>
        <v>2.0491999999999999</v>
      </c>
      <c r="G9311" t="s">
        <v>11</v>
      </c>
      <c r="H9311" t="s">
        <v>13</v>
      </c>
      <c r="I9311" t="s">
        <v>13</v>
      </c>
      <c r="J9311" t="s">
        <v>13</v>
      </c>
      <c r="K9311" t="s">
        <v>21</v>
      </c>
      <c r="L9311" t="str">
        <f>[2]!thsiFinD("ths_subject_latest_rating_yy_bond",A9311)</f>
        <v>2</v>
      </c>
      <c r="M9311" t="str">
        <f>[1]!s_info_industry_sw_2021($A9311,$N$1,1)</f>
        <v>综合(2021)</v>
      </c>
      <c r="O9311" t="str">
        <f>[1]!b_info_carrydate($A9311)</f>
        <v>2023-06-09</v>
      </c>
    </row>
    <row r="9312" spans="1:15" x14ac:dyDescent="0.2">
      <c r="A9312" t="s">
        <v>3211</v>
      </c>
      <c r="B9312" t="s">
        <v>3212</v>
      </c>
      <c r="C9312" s="1">
        <f>[1]!b_anal_matu_cnbd($A9312,$N$1,3)</f>
        <v>1.0711999999999999</v>
      </c>
      <c r="D9312" t="s">
        <v>14</v>
      </c>
      <c r="E9312" t="s">
        <v>2799</v>
      </c>
      <c r="F9312" s="6">
        <f>[1]!b_anal_yield_cnbd($A9312,$N$1,3)</f>
        <v>1.6523000000000001</v>
      </c>
      <c r="G9312" t="s">
        <v>11</v>
      </c>
      <c r="H9312" t="s">
        <v>13</v>
      </c>
      <c r="I9312" t="s">
        <v>13</v>
      </c>
      <c r="J9312" t="s">
        <v>13</v>
      </c>
      <c r="K9312" t="s">
        <v>15639</v>
      </c>
      <c r="L9312" t="str">
        <f>[2]!thsiFinD("ths_subject_latest_rating_yy_bond",A9312)</f>
        <v>5-</v>
      </c>
      <c r="M9312" t="str">
        <f>[1]!s_info_industry_sw_2021($A9312,$N$1,1)</f>
        <v>建筑装饰(2021)</v>
      </c>
      <c r="O9312" t="str">
        <f>[1]!b_info_carrydate($A9312)</f>
        <v>2023-06-07</v>
      </c>
    </row>
    <row r="9313" spans="1:15" x14ac:dyDescent="0.2">
      <c r="A9313" t="s">
        <v>14360</v>
      </c>
      <c r="B9313" t="s">
        <v>14361</v>
      </c>
      <c r="C9313" s="1">
        <f>[1]!b_anal_matu_cnbd($A9313,$N$1,3)</f>
        <v>7.0658000000000003</v>
      </c>
      <c r="D9313" t="s">
        <v>50</v>
      </c>
      <c r="E9313" t="s">
        <v>726</v>
      </c>
      <c r="F9313" s="6">
        <f>[1]!b_anal_yield_cnbd($A9313,$N$1,3)</f>
        <v>2.0585</v>
      </c>
      <c r="G9313" t="s">
        <v>11</v>
      </c>
      <c r="H9313" t="s">
        <v>13</v>
      </c>
      <c r="I9313" t="s">
        <v>13</v>
      </c>
      <c r="J9313" t="s">
        <v>12</v>
      </c>
      <c r="K9313" t="s">
        <v>445</v>
      </c>
      <c r="L9313" t="str">
        <f>[2]!thsiFinD("ths_subject_latest_rating_yy_bond",A9313)</f>
        <v>3</v>
      </c>
      <c r="M9313" t="str">
        <f>[1]!s_info_industry_sw_2021($A9313,$N$1,1)</f>
        <v>交通运输(2021)</v>
      </c>
      <c r="O9313" t="str">
        <f>[1]!b_info_carrydate($A9313)</f>
        <v>2023-06-05</v>
      </c>
    </row>
    <row r="9314" spans="1:15" x14ac:dyDescent="0.2">
      <c r="A9314" t="s">
        <v>14362</v>
      </c>
      <c r="B9314" t="s">
        <v>14363</v>
      </c>
      <c r="C9314" s="1">
        <f>[1]!b_anal_matu_cnbd($A9314,$N$1,3)</f>
        <v>2.0657999999999999</v>
      </c>
      <c r="D9314" t="s">
        <v>50</v>
      </c>
      <c r="E9314" t="s">
        <v>726</v>
      </c>
      <c r="F9314" s="6">
        <f>[1]!b_anal_yield_cnbd($A9314,$N$1,3)</f>
        <v>1.6371</v>
      </c>
      <c r="G9314" t="s">
        <v>11</v>
      </c>
      <c r="H9314" t="s">
        <v>13</v>
      </c>
      <c r="I9314" t="s">
        <v>13</v>
      </c>
      <c r="J9314" t="s">
        <v>12</v>
      </c>
      <c r="K9314" t="s">
        <v>445</v>
      </c>
      <c r="L9314" t="str">
        <f>[2]!thsiFinD("ths_subject_latest_rating_yy_bond",A9314)</f>
        <v>3</v>
      </c>
      <c r="M9314" t="str">
        <f>[1]!s_info_industry_sw_2021($A9314,$N$1,1)</f>
        <v>交通运输(2021)</v>
      </c>
      <c r="O9314" t="str">
        <f>[1]!b_info_carrydate($A9314)</f>
        <v>2023-06-05</v>
      </c>
    </row>
    <row r="9315" spans="1:15" x14ac:dyDescent="0.2">
      <c r="A9315" t="s">
        <v>23154</v>
      </c>
      <c r="B9315" t="s">
        <v>23155</v>
      </c>
      <c r="C9315" s="1">
        <f>[1]!b_anal_matu_cnbd($A9315,$N$1,3)</f>
        <v>2.0657999999999999</v>
      </c>
      <c r="D9315" t="s">
        <v>17</v>
      </c>
      <c r="E9315" t="s">
        <v>23156</v>
      </c>
      <c r="F9315" s="6">
        <f>[1]!b_anal_yield_cnbd($A9315,$N$1,3)</f>
        <v>1.6838</v>
      </c>
      <c r="G9315" t="s">
        <v>26</v>
      </c>
      <c r="H9315" t="s">
        <v>13</v>
      </c>
      <c r="I9315" t="s">
        <v>12</v>
      </c>
      <c r="J9315" t="s">
        <v>13</v>
      </c>
      <c r="K9315" t="s">
        <v>50</v>
      </c>
      <c r="L9315" t="str">
        <f>[2]!thsiFinD("ths_subject_latest_rating_yy_bond",A9315)</f>
        <v>2</v>
      </c>
      <c r="M9315" t="str">
        <f>[1]!s_info_industry_sw_2021($A9315,$N$1,1)</f>
        <v>非银金融(2021)</v>
      </c>
      <c r="O9315" t="str">
        <f>[1]!b_info_carrydate($A9315)</f>
        <v>2023-06-05</v>
      </c>
    </row>
    <row r="9316" spans="1:15" x14ac:dyDescent="0.2">
      <c r="A9316" t="s">
        <v>17797</v>
      </c>
      <c r="B9316" t="s">
        <v>17798</v>
      </c>
      <c r="C9316" s="1">
        <f>[1]!b_anal_matu_cnbd($A9316,$N$1,3)</f>
        <v>2.0575000000000001</v>
      </c>
      <c r="D9316" t="s">
        <v>21</v>
      </c>
      <c r="E9316" t="s">
        <v>1835</v>
      </c>
      <c r="F9316" s="6">
        <f>[1]!b_anal_yield_cnbd($A9316,$N$1,3)</f>
        <v>1.7277</v>
      </c>
      <c r="G9316" t="s">
        <v>11</v>
      </c>
      <c r="H9316" t="s">
        <v>12</v>
      </c>
      <c r="I9316" t="s">
        <v>13</v>
      </c>
      <c r="J9316" t="s">
        <v>13</v>
      </c>
      <c r="K9316" t="s">
        <v>15639</v>
      </c>
      <c r="L9316" t="str">
        <f>[2]!thsiFinD("ths_subject_latest_rating_yy_bond",A9316)</f>
        <v>5</v>
      </c>
      <c r="M9316" t="str">
        <f>[1]!s_info_industry_sw_2021($A9316,$N$1,1)</f>
        <v>建筑装饰(2021)</v>
      </c>
      <c r="O9316" t="str">
        <f>[1]!b_info_carrydate($A9316)</f>
        <v>2023-06-02</v>
      </c>
    </row>
    <row r="9317" spans="1:15" x14ac:dyDescent="0.2">
      <c r="A9317" t="s">
        <v>23022</v>
      </c>
      <c r="B9317" t="s">
        <v>23023</v>
      </c>
      <c r="C9317" s="1">
        <f>[1]!b_anal_matu_cnbd($A9317,$N$1,3)</f>
        <v>2.0575000000000001</v>
      </c>
      <c r="D9317" t="s">
        <v>21</v>
      </c>
      <c r="E9317" t="s">
        <v>1835</v>
      </c>
      <c r="F9317" s="6">
        <f>[1]!b_anal_yield_cnbd($A9317,$N$1,3)</f>
        <v>1.7277</v>
      </c>
      <c r="G9317" t="s">
        <v>11</v>
      </c>
      <c r="H9317" t="s">
        <v>12</v>
      </c>
      <c r="I9317" t="s">
        <v>13</v>
      </c>
      <c r="J9317" t="s">
        <v>13</v>
      </c>
      <c r="K9317" t="s">
        <v>15639</v>
      </c>
      <c r="L9317" t="str">
        <f>[2]!thsiFinD("ths_subject_latest_rating_yy_bond",A9317)</f>
        <v>5</v>
      </c>
      <c r="M9317" t="str">
        <f>[1]!s_info_industry_sw_2021($A9317,$N$1,1)</f>
        <v>建筑装饰(2021)</v>
      </c>
      <c r="O9317" t="str">
        <f>[1]!b_info_carrydate($A9317)</f>
        <v>2023-06-02</v>
      </c>
    </row>
    <row r="9318" spans="1:15" x14ac:dyDescent="0.2">
      <c r="A9318" t="s">
        <v>3009</v>
      </c>
      <c r="B9318" t="s">
        <v>3010</v>
      </c>
      <c r="C9318" s="1">
        <f>[1]!b_anal_matu_cnbd($A9318,$N$1,3)</f>
        <v>2.0466000000000002</v>
      </c>
      <c r="D9318" t="s">
        <v>32</v>
      </c>
      <c r="E9318" t="s">
        <v>3011</v>
      </c>
      <c r="F9318" s="6">
        <f>[1]!b_anal_yield_cnbd($A9318,$N$1,3)</f>
        <v>1.7753000000000001</v>
      </c>
      <c r="G9318" t="s">
        <v>11</v>
      </c>
      <c r="H9318" t="s">
        <v>13</v>
      </c>
      <c r="I9318" t="s">
        <v>13</v>
      </c>
      <c r="J9318" t="s">
        <v>13</v>
      </c>
      <c r="K9318" t="s">
        <v>1760</v>
      </c>
      <c r="L9318" t="str">
        <f>[2]!thsiFinD("ths_subject_latest_rating_yy_bond",A9318)</f>
        <v>4+</v>
      </c>
      <c r="M9318" t="str">
        <f>[1]!s_info_industry_sw_2021($A9318,$N$1,1)</f>
        <v>建筑装饰(2021)</v>
      </c>
      <c r="O9318" t="str">
        <f>[1]!b_info_carrydate($A9318)</f>
        <v>2023-05-29</v>
      </c>
    </row>
    <row r="9319" spans="1:15" x14ac:dyDescent="0.2">
      <c r="A9319" t="s">
        <v>3207</v>
      </c>
      <c r="B9319" t="s">
        <v>3208</v>
      </c>
      <c r="C9319" s="1">
        <f>[1]!b_anal_matu_cnbd($A9319,$N$1,3)</f>
        <v>2.0466000000000002</v>
      </c>
      <c r="D9319" t="s">
        <v>17</v>
      </c>
      <c r="E9319" t="s">
        <v>1981</v>
      </c>
      <c r="F9319" s="6">
        <f>[1]!b_anal_yield_cnbd($A9319,$N$1,3)</f>
        <v>1.7057</v>
      </c>
      <c r="G9319" t="s">
        <v>11</v>
      </c>
      <c r="H9319" t="s">
        <v>13</v>
      </c>
      <c r="I9319" t="s">
        <v>13</v>
      </c>
      <c r="J9319" t="s">
        <v>13</v>
      </c>
      <c r="K9319" t="s">
        <v>445</v>
      </c>
      <c r="L9319" t="str">
        <f>[2]!thsiFinD("ths_subject_latest_rating_yy_bond",A9319)</f>
        <v>4</v>
      </c>
      <c r="M9319" t="str">
        <f>[1]!s_info_industry_sw_2021($A9319,$N$1,1)</f>
        <v>煤炭(2021)</v>
      </c>
      <c r="O9319" t="str">
        <f>[1]!b_info_carrydate($A9319)</f>
        <v>2023-05-29</v>
      </c>
    </row>
    <row r="9320" spans="1:15" x14ac:dyDescent="0.2">
      <c r="A9320" t="s">
        <v>3209</v>
      </c>
      <c r="B9320" t="s">
        <v>3210</v>
      </c>
      <c r="C9320" s="1">
        <f>[1]!b_anal_matu_cnbd($A9320,$N$1,3)</f>
        <v>2.0466000000000002</v>
      </c>
      <c r="D9320" t="s">
        <v>17</v>
      </c>
      <c r="E9320" t="s">
        <v>522</v>
      </c>
      <c r="F9320" s="6">
        <f>[1]!b_anal_yield_cnbd($A9320,$N$1,3)</f>
        <v>1.6866000000000001</v>
      </c>
      <c r="G9320" t="s">
        <v>11</v>
      </c>
      <c r="H9320" t="s">
        <v>12</v>
      </c>
      <c r="I9320" t="s">
        <v>13</v>
      </c>
      <c r="J9320" t="s">
        <v>13</v>
      </c>
      <c r="K9320" t="s">
        <v>1747</v>
      </c>
      <c r="L9320" t="str">
        <f>[2]!thsiFinD("ths_subject_latest_rating_yy_bond",A9320)</f>
        <v>4+</v>
      </c>
      <c r="M9320" t="str">
        <f>[1]!s_info_industry_sw_2021($A9320,$N$1,1)</f>
        <v>建筑装饰(2021)</v>
      </c>
      <c r="O9320" t="str">
        <f>[1]!b_info_carrydate($A9320)</f>
        <v>2023-05-29</v>
      </c>
    </row>
    <row r="9321" spans="1:15" x14ac:dyDescent="0.2">
      <c r="A9321" t="s">
        <v>17488</v>
      </c>
      <c r="B9321" t="s">
        <v>17489</v>
      </c>
      <c r="C9321" s="1">
        <f>[1]!b_anal_matu_cnbd($A9321,$N$1,3)</f>
        <v>2.0466000000000002</v>
      </c>
      <c r="D9321" t="s">
        <v>17</v>
      </c>
      <c r="E9321" t="s">
        <v>16801</v>
      </c>
      <c r="F9321" s="6">
        <f>[1]!b_anal_yield_cnbd($A9321,$N$1,3)</f>
        <v>1.6447000000000001</v>
      </c>
      <c r="G9321" t="s">
        <v>194</v>
      </c>
      <c r="H9321" t="s">
        <v>13</v>
      </c>
      <c r="I9321" t="s">
        <v>12</v>
      </c>
      <c r="J9321" t="s">
        <v>13</v>
      </c>
      <c r="K9321" t="s">
        <v>1760</v>
      </c>
      <c r="L9321" t="str">
        <f>[2]!thsiFinD("ths_subject_latest_rating_yy_bond",A9321)</f>
        <v>4+</v>
      </c>
      <c r="M9321" t="str">
        <f>[1]!s_info_industry_sw_2021($A9321,$N$1,1)</f>
        <v>银行(2021)</v>
      </c>
      <c r="O9321" t="str">
        <f>[1]!b_info_carrydate($A9321)</f>
        <v>2023-05-29</v>
      </c>
    </row>
    <row r="9322" spans="1:15" x14ac:dyDescent="0.2">
      <c r="A9322" t="s">
        <v>12871</v>
      </c>
      <c r="B9322" t="s">
        <v>12872</v>
      </c>
      <c r="C9322" s="1">
        <f>[1]!b_anal_matu_cnbd($A9322,$N$1,3)</f>
        <v>2.0384000000000002</v>
      </c>
      <c r="D9322" t="s">
        <v>21</v>
      </c>
      <c r="E9322" t="s">
        <v>2067</v>
      </c>
      <c r="F9322" s="6">
        <f>[1]!b_anal_yield_cnbd($A9322,$N$1,3)</f>
        <v>1.7248000000000001</v>
      </c>
      <c r="G9322" t="s">
        <v>11</v>
      </c>
      <c r="H9322" t="s">
        <v>13</v>
      </c>
      <c r="I9322" t="s">
        <v>13</v>
      </c>
      <c r="J9322" t="s">
        <v>13</v>
      </c>
      <c r="K9322" t="s">
        <v>15526</v>
      </c>
      <c r="L9322" t="str">
        <f>[2]!thsiFinD("ths_subject_latest_rating_yy_bond",A9322)</f>
        <v>4-</v>
      </c>
      <c r="M9322" t="str">
        <f>[1]!s_info_industry_sw_2021($A9322,$N$1,1)</f>
        <v>建筑装饰(2021)</v>
      </c>
      <c r="O9322" t="str">
        <f>[1]!b_info_carrydate($A9322)</f>
        <v>2023-05-26</v>
      </c>
    </row>
    <row r="9323" spans="1:15" x14ac:dyDescent="0.2">
      <c r="A9323" t="s">
        <v>12873</v>
      </c>
      <c r="B9323" t="s">
        <v>12874</v>
      </c>
      <c r="C9323" s="1">
        <f>[1]!b_anal_matu_cnbd($A9323,$N$1,3)</f>
        <v>2.0384000000000002</v>
      </c>
      <c r="D9323" t="s">
        <v>17</v>
      </c>
      <c r="E9323" t="s">
        <v>197</v>
      </c>
      <c r="F9323" s="6">
        <f>[1]!b_anal_yield_cnbd($A9323,$N$1,3)</f>
        <v>1.6565000000000001</v>
      </c>
      <c r="G9323" t="s">
        <v>11</v>
      </c>
      <c r="H9323" t="s">
        <v>13</v>
      </c>
      <c r="I9323" t="s">
        <v>13</v>
      </c>
      <c r="J9323" t="s">
        <v>13</v>
      </c>
      <c r="K9323" t="s">
        <v>1747</v>
      </c>
      <c r="L9323" t="str">
        <f>[2]!thsiFinD("ths_subject_latest_rating_yy_bond",A9323)</f>
        <v>4+</v>
      </c>
      <c r="M9323" t="str">
        <f>[1]!s_info_industry_sw_2021($A9323,$N$1,1)</f>
        <v>煤炭(2021)</v>
      </c>
      <c r="O9323" t="str">
        <f>[1]!b_info_carrydate($A9323)</f>
        <v>2023-05-26</v>
      </c>
    </row>
    <row r="9324" spans="1:15" x14ac:dyDescent="0.2">
      <c r="A9324" t="s">
        <v>12875</v>
      </c>
      <c r="B9324" t="s">
        <v>12876</v>
      </c>
      <c r="C9324" s="1">
        <f>[1]!b_anal_matu_cnbd($A9324,$N$1,3)</f>
        <v>7.0384000000000002</v>
      </c>
      <c r="D9324" t="s">
        <v>17</v>
      </c>
      <c r="E9324" t="s">
        <v>197</v>
      </c>
      <c r="F9324" s="6">
        <f>[1]!b_anal_yield_cnbd($A9324,$N$1,3)</f>
        <v>2.1198999999999999</v>
      </c>
      <c r="G9324" t="s">
        <v>11</v>
      </c>
      <c r="H9324" t="s">
        <v>13</v>
      </c>
      <c r="I9324" t="s">
        <v>13</v>
      </c>
      <c r="J9324" t="s">
        <v>13</v>
      </c>
      <c r="K9324" t="s">
        <v>1747</v>
      </c>
      <c r="L9324" t="str">
        <f>[2]!thsiFinD("ths_subject_latest_rating_yy_bond",A9324)</f>
        <v>4+</v>
      </c>
      <c r="M9324" t="str">
        <f>[1]!s_info_industry_sw_2021($A9324,$N$1,1)</f>
        <v>煤炭(2021)</v>
      </c>
      <c r="O9324" t="str">
        <f>[1]!b_info_carrydate($A9324)</f>
        <v>2023-05-26</v>
      </c>
    </row>
    <row r="9325" spans="1:15" x14ac:dyDescent="0.2">
      <c r="A9325" t="s">
        <v>23151</v>
      </c>
      <c r="B9325" t="s">
        <v>23152</v>
      </c>
      <c r="C9325" s="1">
        <f>[1]!b_anal_matu_cnbd($A9325,$N$1,3)</f>
        <v>2.0384000000000002</v>
      </c>
      <c r="D9325" t="s">
        <v>17</v>
      </c>
      <c r="E9325" t="s">
        <v>23153</v>
      </c>
      <c r="F9325" s="6">
        <f>[1]!b_anal_yield_cnbd($A9325,$N$1,3)</f>
        <v>1.6796</v>
      </c>
      <c r="G9325" t="s">
        <v>26</v>
      </c>
      <c r="H9325" t="s">
        <v>13</v>
      </c>
      <c r="I9325" t="s">
        <v>12</v>
      </c>
      <c r="J9325" t="s">
        <v>13</v>
      </c>
      <c r="K9325" t="s">
        <v>1747</v>
      </c>
      <c r="L9325" t="str">
        <f>[2]!thsiFinD("ths_subject_latest_rating_yy_bond",A9325)</f>
        <v>3</v>
      </c>
      <c r="M9325" t="str">
        <f>[1]!s_info_industry_sw_2021($A9325,$N$1,1)</f>
        <v>非银金融(2021)</v>
      </c>
      <c r="O9325" t="str">
        <f>[1]!b_info_carrydate($A9325)</f>
        <v>2023-05-26</v>
      </c>
    </row>
    <row r="9326" spans="1:15" x14ac:dyDescent="0.2">
      <c r="A9326" t="s">
        <v>3205</v>
      </c>
      <c r="B9326" t="s">
        <v>3206</v>
      </c>
      <c r="C9326" s="1">
        <f>[1]!b_anal_matu_cnbd($A9326,$N$1,3)</f>
        <v>2.0301</v>
      </c>
      <c r="D9326" t="s">
        <v>17</v>
      </c>
      <c r="E9326" t="s">
        <v>2525</v>
      </c>
      <c r="F9326" s="6">
        <f>[1]!b_anal_yield_cnbd($A9326,$N$1,3)</f>
        <v>1.7034</v>
      </c>
      <c r="G9326" t="s">
        <v>11</v>
      </c>
      <c r="H9326" t="s">
        <v>13</v>
      </c>
      <c r="I9326" t="s">
        <v>13</v>
      </c>
      <c r="J9326" t="s">
        <v>13</v>
      </c>
      <c r="K9326" t="s">
        <v>1747</v>
      </c>
      <c r="L9326" t="str">
        <f>[2]!thsiFinD("ths_subject_latest_rating_yy_bond",A9326)</f>
        <v>4+</v>
      </c>
      <c r="M9326" t="str">
        <f>[1]!s_info_industry_sw_2021($A9326,$N$1,1)</f>
        <v>基础化工(2021)</v>
      </c>
      <c r="O9326" t="str">
        <f>[1]!b_info_carrydate($A9326)</f>
        <v>2023-05-23</v>
      </c>
    </row>
    <row r="9327" spans="1:15" x14ac:dyDescent="0.2">
      <c r="A9327" t="s">
        <v>3203</v>
      </c>
      <c r="B9327" t="s">
        <v>3204</v>
      </c>
      <c r="C9327" s="1">
        <f>[1]!b_anal_matu_cnbd($A9327,$N$1,3)</f>
        <v>2.0274000000000001</v>
      </c>
      <c r="D9327" t="s">
        <v>17</v>
      </c>
      <c r="E9327" t="s">
        <v>1270</v>
      </c>
      <c r="F9327" s="6">
        <f>[1]!b_anal_yield_cnbd($A9327,$N$1,3)</f>
        <v>1.6839</v>
      </c>
      <c r="G9327" t="s">
        <v>11</v>
      </c>
      <c r="H9327" t="s">
        <v>12</v>
      </c>
      <c r="I9327" t="s">
        <v>13</v>
      </c>
      <c r="J9327" t="s">
        <v>13</v>
      </c>
      <c r="K9327" t="s">
        <v>15525</v>
      </c>
      <c r="L9327" t="str">
        <f>[2]!thsiFinD("ths_subject_latest_rating_yy_bond",A9327)</f>
        <v>5</v>
      </c>
      <c r="M9327" t="str">
        <f>[1]!s_info_industry_sw_2021($A9327,$N$1,1)</f>
        <v>建筑装饰(2021)</v>
      </c>
      <c r="O9327" t="str">
        <f>[1]!b_info_carrydate($A9327)</f>
        <v>2023-05-22</v>
      </c>
    </row>
    <row r="9328" spans="1:15" x14ac:dyDescent="0.2">
      <c r="A9328" t="s">
        <v>12863</v>
      </c>
      <c r="B9328" t="s">
        <v>12864</v>
      </c>
      <c r="C9328" s="1">
        <f>[1]!b_anal_matu_cnbd($A9328,$N$1,3)</f>
        <v>2.0274000000000001</v>
      </c>
      <c r="D9328" t="s">
        <v>32</v>
      </c>
      <c r="E9328" t="s">
        <v>1664</v>
      </c>
      <c r="F9328" s="6">
        <f>[1]!b_anal_yield_cnbd($A9328,$N$1,3)</f>
        <v>1.6117999999999999</v>
      </c>
      <c r="G9328" t="s">
        <v>11</v>
      </c>
      <c r="H9328" t="s">
        <v>13</v>
      </c>
      <c r="I9328" t="s">
        <v>13</v>
      </c>
      <c r="J9328" t="s">
        <v>13</v>
      </c>
      <c r="K9328" t="s">
        <v>1760</v>
      </c>
      <c r="L9328" t="str">
        <f>[2]!thsiFinD("ths_subject_latest_rating_yy_bond",A9328)</f>
        <v>3</v>
      </c>
      <c r="M9328" t="str">
        <f>[1]!s_info_industry_sw_2021($A9328,$N$1,1)</f>
        <v>非银金融(2021)</v>
      </c>
      <c r="O9328" t="str">
        <f>[1]!b_info_carrydate($A9328)</f>
        <v>2023-05-22</v>
      </c>
    </row>
    <row r="9329" spans="1:15" x14ac:dyDescent="0.2">
      <c r="A9329" t="s">
        <v>12865</v>
      </c>
      <c r="B9329" t="s">
        <v>12866</v>
      </c>
      <c r="C9329" s="1">
        <f>[1]!b_anal_matu_cnbd($A9329,$N$1,3)</f>
        <v>7.0274000000000001</v>
      </c>
      <c r="D9329" t="s">
        <v>50</v>
      </c>
      <c r="E9329" t="s">
        <v>1930</v>
      </c>
      <c r="F9329" s="6">
        <f>[1]!b_anal_yield_cnbd($A9329,$N$1,3)</f>
        <v>2.0586000000000002</v>
      </c>
      <c r="G9329" t="s">
        <v>26</v>
      </c>
      <c r="H9329" t="s">
        <v>13</v>
      </c>
      <c r="I9329" t="s">
        <v>13</v>
      </c>
      <c r="J9329" t="s">
        <v>13</v>
      </c>
      <c r="K9329" t="s">
        <v>10</v>
      </c>
      <c r="L9329" t="str">
        <f>[2]!thsiFinD("ths_subject_latest_rating_yy_bond",A9329)</f>
        <v>4+</v>
      </c>
      <c r="M9329" t="str">
        <f>[1]!s_info_industry_sw_2021($A9329,$N$1,1)</f>
        <v>综合(2021)</v>
      </c>
      <c r="O9329" t="str">
        <f>[1]!b_info_carrydate($A9329)</f>
        <v>2023-05-22</v>
      </c>
    </row>
    <row r="9330" spans="1:15" x14ac:dyDescent="0.2">
      <c r="A9330" t="s">
        <v>12867</v>
      </c>
      <c r="B9330" t="s">
        <v>12868</v>
      </c>
      <c r="C9330" s="1">
        <f>[1]!b_anal_matu_cnbd($A9330,$N$1,3)</f>
        <v>2.0274000000000001</v>
      </c>
      <c r="D9330" t="s">
        <v>32</v>
      </c>
      <c r="E9330" t="s">
        <v>12847</v>
      </c>
      <c r="F9330" s="6">
        <f>[1]!b_anal_yield_cnbd($A9330,$N$1,3)</f>
        <v>1.6667000000000001</v>
      </c>
      <c r="G9330" t="s">
        <v>26</v>
      </c>
      <c r="H9330" t="s">
        <v>13</v>
      </c>
      <c r="I9330" t="s">
        <v>12</v>
      </c>
      <c r="J9330" t="s">
        <v>13</v>
      </c>
      <c r="K9330" t="s">
        <v>445</v>
      </c>
      <c r="L9330" t="str">
        <f>[2]!thsiFinD("ths_subject_latest_rating_yy_bond",A9330)</f>
        <v>2</v>
      </c>
      <c r="M9330" t="str">
        <f>[1]!s_info_industry_sw_2021($A9330,$N$1,1)</f>
        <v>非银金融(2021)</v>
      </c>
      <c r="O9330" t="str">
        <f>[1]!b_info_carrydate($A9330)</f>
        <v>2023-05-22</v>
      </c>
    </row>
    <row r="9331" spans="1:15" x14ac:dyDescent="0.2">
      <c r="A9331" t="s">
        <v>12869</v>
      </c>
      <c r="B9331" t="s">
        <v>12870</v>
      </c>
      <c r="C9331" s="1">
        <f>[1]!b_anal_matu_cnbd($A9331,$N$1,3)</f>
        <v>2.0274000000000001</v>
      </c>
      <c r="D9331" t="s">
        <v>17</v>
      </c>
      <c r="E9331" t="s">
        <v>169</v>
      </c>
      <c r="F9331" s="6">
        <f>[1]!b_anal_yield_cnbd($A9331,$N$1,3)</f>
        <v>1.6839</v>
      </c>
      <c r="G9331" t="s">
        <v>11</v>
      </c>
      <c r="H9331" t="s">
        <v>13</v>
      </c>
      <c r="I9331" t="s">
        <v>13</v>
      </c>
      <c r="J9331" t="s">
        <v>13</v>
      </c>
      <c r="K9331" t="s">
        <v>1760</v>
      </c>
      <c r="L9331" t="str">
        <f>[2]!thsiFinD("ths_subject_latest_rating_yy_bond",A9331)</f>
        <v>4</v>
      </c>
      <c r="M9331" t="str">
        <f>[1]!s_info_industry_sw_2021($A9331,$N$1,1)</f>
        <v>建筑装饰(2021)</v>
      </c>
      <c r="O9331" t="str">
        <f>[1]!b_info_carrydate($A9331)</f>
        <v>2023-05-22</v>
      </c>
    </row>
    <row r="9332" spans="1:15" x14ac:dyDescent="0.2">
      <c r="A9332" t="s">
        <v>14357</v>
      </c>
      <c r="B9332" t="s">
        <v>14358</v>
      </c>
      <c r="C9332" s="1">
        <f>[1]!b_anal_matu_cnbd($A9332,$N$1,3)</f>
        <v>2.7400000000000001E-2</v>
      </c>
      <c r="D9332" t="s">
        <v>21</v>
      </c>
      <c r="E9332" t="s">
        <v>14359</v>
      </c>
      <c r="F9332" s="6">
        <f>[1]!b_anal_yield_cnbd($A9332,$N$1,3)</f>
        <v>1.4135</v>
      </c>
      <c r="G9332" t="s">
        <v>26</v>
      </c>
      <c r="H9332" t="s">
        <v>13</v>
      </c>
      <c r="I9332" t="s">
        <v>13</v>
      </c>
      <c r="J9332" t="s">
        <v>12</v>
      </c>
      <c r="K9332" t="s">
        <v>15526</v>
      </c>
      <c r="L9332" t="str">
        <f>[2]!thsiFinD("ths_subject_latest_rating_yy_bond",A9332)</f>
        <v>4-</v>
      </c>
      <c r="M9332" t="str">
        <f>[1]!s_info_industry_sw_2021($A9332,$N$1,1)</f>
        <v>公用事业(2021)</v>
      </c>
      <c r="O9332" t="str">
        <f>[1]!b_info_carrydate($A9332)</f>
        <v>2023-05-22</v>
      </c>
    </row>
    <row r="9333" spans="1:15" x14ac:dyDescent="0.2">
      <c r="A9333" t="s">
        <v>3201</v>
      </c>
      <c r="B9333" t="s">
        <v>3202</v>
      </c>
      <c r="C9333" s="1">
        <f>[1]!b_anal_matu_cnbd($A9333,$N$1,3)</f>
        <v>7.0191999999999997</v>
      </c>
      <c r="D9333" t="s">
        <v>50</v>
      </c>
      <c r="E9333" t="s">
        <v>206</v>
      </c>
      <c r="F9333" s="6">
        <f>[1]!b_anal_yield_cnbd($A9333,$N$1,3)</f>
        <v>2.0531999999999999</v>
      </c>
      <c r="G9333" t="s">
        <v>11</v>
      </c>
      <c r="H9333" t="s">
        <v>13</v>
      </c>
      <c r="I9333" t="s">
        <v>13</v>
      </c>
      <c r="J9333" t="s">
        <v>13</v>
      </c>
      <c r="K9333" t="s">
        <v>21</v>
      </c>
      <c r="L9333" t="str">
        <f>[2]!thsiFinD("ths_subject_latest_rating_yy_bond",A9333)</f>
        <v>2</v>
      </c>
      <c r="M9333" t="str">
        <f>[1]!s_info_industry_sw_2021($A9333,$N$1,1)</f>
        <v>交通运输(2021)</v>
      </c>
      <c r="O9333" t="str">
        <f>[1]!b_info_carrydate($A9333)</f>
        <v>2023-05-19</v>
      </c>
    </row>
    <row r="9334" spans="1:15" x14ac:dyDescent="0.2">
      <c r="A9334" t="s">
        <v>14355</v>
      </c>
      <c r="B9334" t="s">
        <v>14356</v>
      </c>
      <c r="C9334" s="1">
        <f>[1]!b_anal_matu_cnbd($A9334,$N$1,3)</f>
        <v>2.0192000000000001</v>
      </c>
      <c r="D9334" t="s">
        <v>32</v>
      </c>
      <c r="E9334" t="s">
        <v>1675</v>
      </c>
      <c r="F9334" s="6">
        <f>[1]!b_anal_yield_cnbd($A9334,$N$1,3)</f>
        <v>1.6106</v>
      </c>
      <c r="G9334" t="s">
        <v>26</v>
      </c>
      <c r="H9334" t="s">
        <v>13</v>
      </c>
      <c r="I9334" t="s">
        <v>13</v>
      </c>
      <c r="J9334" t="s">
        <v>13</v>
      </c>
      <c r="K9334" t="s">
        <v>15526</v>
      </c>
      <c r="L9334" t="str">
        <f>[2]!thsiFinD("ths_subject_latest_rating_yy_bond",A9334)</f>
        <v>5+</v>
      </c>
      <c r="M9334" t="str">
        <f>[1]!s_info_industry_sw_2021($A9334,$N$1,1)</f>
        <v>非银金融(2021)</v>
      </c>
      <c r="O9334" t="str">
        <f>[1]!b_info_carrydate($A9334)</f>
        <v>2023-05-19</v>
      </c>
    </row>
    <row r="9335" spans="1:15" x14ac:dyDescent="0.2">
      <c r="A9335" t="s">
        <v>3199</v>
      </c>
      <c r="B9335" t="s">
        <v>3200</v>
      </c>
      <c r="C9335" s="1">
        <f>[1]!b_anal_matu_cnbd($A9335,$N$1,3)</f>
        <v>2.0164</v>
      </c>
      <c r="D9335" t="s">
        <v>17</v>
      </c>
      <c r="E9335" t="s">
        <v>2083</v>
      </c>
      <c r="F9335" s="6">
        <f>[1]!b_anal_yield_cnbd($A9335,$N$1,3)</f>
        <v>1.6822999999999999</v>
      </c>
      <c r="G9335" t="s">
        <v>11</v>
      </c>
      <c r="H9335" t="s">
        <v>13</v>
      </c>
      <c r="I9335" t="s">
        <v>13</v>
      </c>
      <c r="J9335" t="s">
        <v>13</v>
      </c>
      <c r="K9335" t="s">
        <v>1760</v>
      </c>
      <c r="L9335" t="str">
        <f>[2]!thsiFinD("ths_subject_latest_rating_yy_bond",A9335)</f>
        <v>4+</v>
      </c>
      <c r="M9335" t="str">
        <f>[1]!s_info_industry_sw_2021($A9335,$N$1,1)</f>
        <v>交通运输(2021)</v>
      </c>
      <c r="O9335" t="str">
        <f>[1]!b_info_carrydate($A9335)</f>
        <v>2023-05-18</v>
      </c>
    </row>
    <row r="9336" spans="1:15" x14ac:dyDescent="0.2">
      <c r="A9336" t="s">
        <v>12757</v>
      </c>
      <c r="B9336" t="s">
        <v>12758</v>
      </c>
      <c r="C9336" s="1">
        <f>[1]!b_anal_matu_cnbd($A9336,$N$1,3)</f>
        <v>7.0164</v>
      </c>
      <c r="D9336" t="s">
        <v>307</v>
      </c>
      <c r="E9336" t="s">
        <v>1560</v>
      </c>
      <c r="F9336" s="6">
        <f>[1]!b_anal_yield_cnbd($A9336,$N$1,3)</f>
        <v>1.8180000000000001</v>
      </c>
      <c r="G9336" t="s">
        <v>26</v>
      </c>
      <c r="H9336" t="s">
        <v>13</v>
      </c>
      <c r="I9336" t="s">
        <v>13</v>
      </c>
      <c r="J9336" t="s">
        <v>13</v>
      </c>
      <c r="K9336" t="s">
        <v>50</v>
      </c>
      <c r="L9336" t="str">
        <f>[2]!thsiFinD("ths_subject_latest_rating_yy_bond",A9336)</f>
        <v>1</v>
      </c>
      <c r="M9336" t="str">
        <f>[1]!s_info_industry_sw_2021($A9336,$N$1,1)</f>
        <v>交通运输(2021)</v>
      </c>
      <c r="O9336" t="str">
        <f>[1]!b_info_carrydate($A9336)</f>
        <v>2023-05-18</v>
      </c>
    </row>
    <row r="9337" spans="1:15" x14ac:dyDescent="0.2">
      <c r="A9337" t="s">
        <v>12759</v>
      </c>
      <c r="B9337" t="s">
        <v>12760</v>
      </c>
      <c r="C9337" s="1">
        <f>[1]!b_anal_matu_cnbd($A9337,$N$1,3)</f>
        <v>27.016400000000001</v>
      </c>
      <c r="D9337" t="s">
        <v>307</v>
      </c>
      <c r="E9337" t="s">
        <v>1560</v>
      </c>
      <c r="F9337" s="6">
        <f>[1]!b_anal_yield_cnbd($A9337,$N$1,3)</f>
        <v>2.4618000000000002</v>
      </c>
      <c r="G9337" t="s">
        <v>26</v>
      </c>
      <c r="H9337" t="s">
        <v>13</v>
      </c>
      <c r="I9337" t="s">
        <v>13</v>
      </c>
      <c r="J9337" t="s">
        <v>13</v>
      </c>
      <c r="K9337" t="s">
        <v>50</v>
      </c>
      <c r="L9337" t="str">
        <f>[2]!thsiFinD("ths_subject_latest_rating_yy_bond",A9337)</f>
        <v>1</v>
      </c>
      <c r="M9337" t="str">
        <f>[1]!s_info_industry_sw_2021($A9337,$N$1,1)</f>
        <v>交通运输(2021)</v>
      </c>
      <c r="O9337" t="str">
        <f>[1]!b_info_carrydate($A9337)</f>
        <v>2023-05-18</v>
      </c>
    </row>
    <row r="9338" spans="1:15" x14ac:dyDescent="0.2">
      <c r="A9338" t="s">
        <v>12857</v>
      </c>
      <c r="B9338" t="s">
        <v>12858</v>
      </c>
      <c r="C9338" s="1">
        <f>[1]!b_anal_matu_cnbd($A9338,$N$1,3)</f>
        <v>2.0164</v>
      </c>
      <c r="D9338" t="s">
        <v>50</v>
      </c>
      <c r="E9338" t="s">
        <v>1622</v>
      </c>
      <c r="F9338" s="6">
        <f>[1]!b_anal_yield_cnbd($A9338,$N$1,3)</f>
        <v>1.5901000000000001</v>
      </c>
      <c r="G9338" t="s">
        <v>11</v>
      </c>
      <c r="H9338" t="s">
        <v>13</v>
      </c>
      <c r="I9338" t="s">
        <v>13</v>
      </c>
      <c r="J9338" t="s">
        <v>13</v>
      </c>
      <c r="K9338" t="s">
        <v>445</v>
      </c>
      <c r="L9338" t="str">
        <f>[2]!thsiFinD("ths_subject_latest_rating_yy_bond",A9338)</f>
        <v>2</v>
      </c>
      <c r="M9338" t="str">
        <f>[1]!s_info_industry_sw_2021($A9338,$N$1,1)</f>
        <v>非银金融(2021)</v>
      </c>
      <c r="O9338" t="str">
        <f>[1]!b_info_carrydate($A9338)</f>
        <v>2023-05-18</v>
      </c>
    </row>
    <row r="9339" spans="1:15" x14ac:dyDescent="0.2">
      <c r="A9339" t="s">
        <v>13376</v>
      </c>
      <c r="B9339" t="s">
        <v>13377</v>
      </c>
      <c r="C9339" s="1">
        <f>[1]!b_anal_matu_cnbd($A9339,$N$1,3)</f>
        <v>7.0164</v>
      </c>
      <c r="D9339" t="s">
        <v>307</v>
      </c>
      <c r="E9339" t="s">
        <v>1560</v>
      </c>
      <c r="F9339" s="6">
        <f>[1]!b_anal_yield_cnbd($A9339,$N$1,3)</f>
        <v>1.8180000000000001</v>
      </c>
      <c r="G9339" t="s">
        <v>26</v>
      </c>
      <c r="H9339" t="s">
        <v>13</v>
      </c>
      <c r="I9339" t="s">
        <v>13</v>
      </c>
      <c r="J9339" t="s">
        <v>13</v>
      </c>
      <c r="K9339" t="s">
        <v>50</v>
      </c>
      <c r="L9339" t="str">
        <f>[2]!thsiFinD("ths_subject_latest_rating_yy_bond",A9339)</f>
        <v>1</v>
      </c>
      <c r="M9339" t="str">
        <f>[1]!s_info_industry_sw_2021($A9339,$N$1,1)</f>
        <v>交通运输(2021)</v>
      </c>
      <c r="O9339" t="str">
        <f>[1]!b_info_carrydate($A9339)</f>
        <v>2023-05-18</v>
      </c>
    </row>
    <row r="9340" spans="1:15" x14ac:dyDescent="0.2">
      <c r="A9340" t="s">
        <v>13378</v>
      </c>
      <c r="B9340" t="s">
        <v>13379</v>
      </c>
      <c r="C9340" s="1">
        <f>[1]!b_anal_matu_cnbd($A9340,$N$1,3)</f>
        <v>27.016400000000001</v>
      </c>
      <c r="D9340" t="s">
        <v>307</v>
      </c>
      <c r="E9340" t="s">
        <v>1560</v>
      </c>
      <c r="F9340" s="6">
        <f>[1]!b_anal_yield_cnbd($A9340,$N$1,3)</f>
        <v>2.4618000000000002</v>
      </c>
      <c r="G9340" t="s">
        <v>26</v>
      </c>
      <c r="H9340" t="s">
        <v>13</v>
      </c>
      <c r="I9340" t="s">
        <v>13</v>
      </c>
      <c r="J9340" t="s">
        <v>13</v>
      </c>
      <c r="K9340" t="s">
        <v>50</v>
      </c>
      <c r="L9340" t="str">
        <f>[2]!thsiFinD("ths_subject_latest_rating_yy_bond",A9340)</f>
        <v>1</v>
      </c>
      <c r="M9340" t="str">
        <f>[1]!s_info_industry_sw_2021($A9340,$N$1,1)</f>
        <v>交通运输(2021)</v>
      </c>
      <c r="O9340" t="str">
        <f>[1]!b_info_carrydate($A9340)</f>
        <v>2023-05-18</v>
      </c>
    </row>
    <row r="9341" spans="1:15" x14ac:dyDescent="0.2">
      <c r="A9341" t="s">
        <v>17793</v>
      </c>
      <c r="B9341" t="s">
        <v>13377</v>
      </c>
      <c r="C9341" s="1">
        <f>[1]!b_anal_matu_cnbd($A9341,$N$1,3)</f>
        <v>7.0164</v>
      </c>
      <c r="D9341" t="s">
        <v>307</v>
      </c>
      <c r="E9341" t="s">
        <v>1560</v>
      </c>
      <c r="F9341" s="6">
        <f>[1]!b_anal_yield_cnbd($A9341,$N$1,3)</f>
        <v>1.8180000000000001</v>
      </c>
      <c r="G9341" t="s">
        <v>26</v>
      </c>
      <c r="H9341" t="s">
        <v>13</v>
      </c>
      <c r="I9341" t="s">
        <v>13</v>
      </c>
      <c r="J9341" t="s">
        <v>13</v>
      </c>
      <c r="K9341" t="s">
        <v>50</v>
      </c>
      <c r="L9341" t="str">
        <f>[2]!thsiFinD("ths_subject_latest_rating_yy_bond",A9341)</f>
        <v>1</v>
      </c>
      <c r="M9341" t="str">
        <f>[1]!s_info_industry_sw_2021($A9341,$N$1,1)</f>
        <v>交通运输(2021)</v>
      </c>
      <c r="O9341" t="str">
        <f>[1]!b_info_carrydate($A9341)</f>
        <v>2023-05-18</v>
      </c>
    </row>
    <row r="9342" spans="1:15" x14ac:dyDescent="0.2">
      <c r="A9342" t="s">
        <v>17794</v>
      </c>
      <c r="B9342" t="s">
        <v>13379</v>
      </c>
      <c r="C9342" s="1">
        <f>[1]!b_anal_matu_cnbd($A9342,$N$1,3)</f>
        <v>27.016400000000001</v>
      </c>
      <c r="D9342" t="s">
        <v>307</v>
      </c>
      <c r="E9342" t="s">
        <v>1560</v>
      </c>
      <c r="F9342" s="6">
        <f>[1]!b_anal_yield_cnbd($A9342,$N$1,3)</f>
        <v>2.4618000000000002</v>
      </c>
      <c r="G9342" t="s">
        <v>26</v>
      </c>
      <c r="H9342" t="s">
        <v>13</v>
      </c>
      <c r="I9342" t="s">
        <v>13</v>
      </c>
      <c r="J9342" t="s">
        <v>13</v>
      </c>
      <c r="K9342" t="s">
        <v>50</v>
      </c>
      <c r="L9342" t="str">
        <f>[2]!thsiFinD("ths_subject_latest_rating_yy_bond",A9342)</f>
        <v>1</v>
      </c>
      <c r="M9342" t="str">
        <f>[1]!s_info_industry_sw_2021($A9342,$N$1,1)</f>
        <v>交通运输(2021)</v>
      </c>
      <c r="O9342" t="str">
        <f>[1]!b_info_carrydate($A9342)</f>
        <v>2023-05-18</v>
      </c>
    </row>
    <row r="9343" spans="1:15" x14ac:dyDescent="0.2">
      <c r="A9343" t="s">
        <v>17462</v>
      </c>
      <c r="B9343" t="s">
        <v>17463</v>
      </c>
      <c r="C9343" s="1">
        <f>[1]!b_anal_matu_cnbd($A9343,$N$1,3)</f>
        <v>7.0082000000000004</v>
      </c>
      <c r="D9343" t="s">
        <v>32</v>
      </c>
      <c r="E9343" t="s">
        <v>16922</v>
      </c>
      <c r="F9343" s="6">
        <f>[1]!b_anal_yield_cnbd($A9343,$N$1,3)</f>
        <v>2.0914000000000001</v>
      </c>
      <c r="G9343" t="s">
        <v>26</v>
      </c>
      <c r="H9343" t="s">
        <v>13</v>
      </c>
      <c r="I9343" t="s">
        <v>12</v>
      </c>
      <c r="J9343" t="s">
        <v>13</v>
      </c>
      <c r="K9343" t="s">
        <v>50</v>
      </c>
      <c r="L9343" t="str">
        <f>[2]!thsiFinD("ths_subject_latest_rating_yy_bond",A9343)</f>
        <v>1</v>
      </c>
      <c r="M9343" t="str">
        <f>[1]!s_info_industry_sw_2021($A9343,$N$1,1)</f>
        <v>银行(2021)</v>
      </c>
      <c r="O9343" t="str">
        <f>[1]!b_info_carrydate($A9343)</f>
        <v>2023-05-15</v>
      </c>
    </row>
    <row r="9344" spans="1:15" x14ac:dyDescent="0.2">
      <c r="A9344" t="s">
        <v>3197</v>
      </c>
      <c r="B9344" t="s">
        <v>3198</v>
      </c>
      <c r="C9344" s="1">
        <f>[1]!b_anal_matu_cnbd($A9344,$N$1,3)</f>
        <v>1.9944999999999999</v>
      </c>
      <c r="D9344" t="s">
        <v>17</v>
      </c>
      <c r="E9344" t="s">
        <v>2037</v>
      </c>
      <c r="F9344" s="6">
        <f>[1]!b_anal_yield_cnbd($A9344,$N$1,3)</f>
        <v>1.7790999999999999</v>
      </c>
      <c r="G9344" t="s">
        <v>11</v>
      </c>
      <c r="H9344" t="s">
        <v>13</v>
      </c>
      <c r="I9344" t="s">
        <v>13</v>
      </c>
      <c r="J9344" t="s">
        <v>13</v>
      </c>
      <c r="K9344" t="s">
        <v>15639</v>
      </c>
      <c r="L9344" t="str">
        <f>[2]!thsiFinD("ths_subject_latest_rating_yy_bond",A9344)</f>
        <v>4-</v>
      </c>
      <c r="M9344" t="str">
        <f>[1]!s_info_industry_sw_2021($A9344,$N$1,1)</f>
        <v>建筑装饰(2021)</v>
      </c>
      <c r="O9344" t="str">
        <f>[1]!b_info_carrydate($A9344)</f>
        <v>2023-05-10</v>
      </c>
    </row>
    <row r="9345" spans="1:15" x14ac:dyDescent="0.2">
      <c r="A9345" t="s">
        <v>12854</v>
      </c>
      <c r="B9345" t="s">
        <v>12855</v>
      </c>
      <c r="C9345" s="1">
        <f>[1]!b_anal_matu_cnbd($A9345,$N$1,3)</f>
        <v>1.9944999999999999</v>
      </c>
      <c r="D9345" t="s">
        <v>50</v>
      </c>
      <c r="E9345" t="s">
        <v>12856</v>
      </c>
      <c r="F9345" s="6">
        <f>[1]!b_anal_yield_cnbd($A9345,$N$1,3)</f>
        <v>1.5871999999999999</v>
      </c>
      <c r="G9345" t="s">
        <v>11</v>
      </c>
      <c r="H9345" t="s">
        <v>13</v>
      </c>
      <c r="I9345" t="s">
        <v>13</v>
      </c>
      <c r="J9345" t="s">
        <v>13</v>
      </c>
      <c r="K9345" t="s">
        <v>1747</v>
      </c>
      <c r="L9345" t="str">
        <f>[2]!thsiFinD("ths_subject_latest_rating_yy_bond",A9345)</f>
        <v>2</v>
      </c>
      <c r="M9345" t="str">
        <f>[1]!s_info_industry_sw_2021($A9345,$N$1,1)</f>
        <v>非银金融(2021)</v>
      </c>
      <c r="O9345" t="str">
        <f>[1]!b_info_carrydate($A9345)</f>
        <v>2023-05-10</v>
      </c>
    </row>
    <row r="9346" spans="1:15" x14ac:dyDescent="0.2">
      <c r="A9346" t="s">
        <v>3193</v>
      </c>
      <c r="B9346" t="s">
        <v>3194</v>
      </c>
      <c r="C9346" s="1">
        <f>[1]!b_anal_matu_cnbd($A9346,$N$1,3)</f>
        <v>1.9890000000000001</v>
      </c>
      <c r="D9346" t="s">
        <v>50</v>
      </c>
      <c r="E9346" t="s">
        <v>262</v>
      </c>
      <c r="F9346" s="6">
        <f>[1]!b_anal_yield_cnbd($A9346,$N$1,3)</f>
        <v>1.6573</v>
      </c>
      <c r="G9346" t="s">
        <v>11</v>
      </c>
      <c r="H9346" t="s">
        <v>13</v>
      </c>
      <c r="I9346" t="s">
        <v>13</v>
      </c>
      <c r="J9346" t="s">
        <v>13</v>
      </c>
      <c r="K9346" t="s">
        <v>445</v>
      </c>
      <c r="L9346" t="str">
        <f>[2]!thsiFinD("ths_subject_latest_rating_yy_bond",A9346)</f>
        <v>3</v>
      </c>
      <c r="M9346" t="str">
        <f>[1]!s_info_industry_sw_2021($A9346,$N$1,1)</f>
        <v>公用事业(2021)</v>
      </c>
      <c r="O9346" t="str">
        <f>[1]!b_info_carrydate($A9346)</f>
        <v>2023-05-08</v>
      </c>
    </row>
    <row r="9347" spans="1:15" x14ac:dyDescent="0.2">
      <c r="A9347" t="s">
        <v>3195</v>
      </c>
      <c r="B9347" t="s">
        <v>3196</v>
      </c>
      <c r="C9347" s="1">
        <f>[1]!b_anal_matu_cnbd($A9347,$N$1,3)</f>
        <v>1.9890000000000001</v>
      </c>
      <c r="D9347" t="s">
        <v>50</v>
      </c>
      <c r="E9347" t="s">
        <v>1048</v>
      </c>
      <c r="F9347" s="6">
        <f>[1]!b_anal_yield_cnbd($A9347,$N$1,3)</f>
        <v>1.6873</v>
      </c>
      <c r="G9347" t="s">
        <v>11</v>
      </c>
      <c r="H9347" t="s">
        <v>13</v>
      </c>
      <c r="I9347" t="s">
        <v>13</v>
      </c>
      <c r="J9347" t="s">
        <v>13</v>
      </c>
      <c r="K9347" t="s">
        <v>445</v>
      </c>
      <c r="L9347" t="str">
        <f>[2]!thsiFinD("ths_subject_latest_rating_yy_bond",A9347)</f>
        <v>4+</v>
      </c>
      <c r="M9347" t="str">
        <f>[1]!s_info_industry_sw_2021($A9347,$N$1,1)</f>
        <v>公用事业(2021)</v>
      </c>
      <c r="O9347" t="str">
        <f>[1]!b_info_carrydate($A9347)</f>
        <v>2023-05-08</v>
      </c>
    </row>
    <row r="9348" spans="1:15" x14ac:dyDescent="0.2">
      <c r="A9348" t="s">
        <v>23148</v>
      </c>
      <c r="B9348" t="s">
        <v>23149</v>
      </c>
      <c r="C9348" s="1">
        <f>[1]!b_anal_matu_cnbd($A9348,$N$1,3)</f>
        <v>1.9807999999999999</v>
      </c>
      <c r="D9348" t="s">
        <v>21</v>
      </c>
      <c r="E9348" t="s">
        <v>23150</v>
      </c>
      <c r="F9348" s="6">
        <f>[1]!b_anal_yield_cnbd($A9348,$N$1,3)</f>
        <v>1.7098</v>
      </c>
      <c r="G9348" t="s">
        <v>26</v>
      </c>
      <c r="H9348" t="s">
        <v>13</v>
      </c>
      <c r="I9348" t="s">
        <v>12</v>
      </c>
      <c r="J9348" t="s">
        <v>13</v>
      </c>
      <c r="K9348" t="s">
        <v>1747</v>
      </c>
      <c r="L9348" t="str">
        <f>[2]!thsiFinD("ths_subject_latest_rating_yy_bond",A9348)</f>
        <v>4+</v>
      </c>
      <c r="M9348" t="str">
        <f>[1]!s_info_industry_sw_2021($A9348,$N$1,1)</f>
        <v>非银金融(2021)</v>
      </c>
      <c r="O9348" t="str">
        <f>[1]!b_info_carrydate($A9348)</f>
        <v>2023-05-05</v>
      </c>
    </row>
    <row r="9349" spans="1:15" x14ac:dyDescent="0.2">
      <c r="A9349" t="s">
        <v>3006</v>
      </c>
      <c r="B9349" t="s">
        <v>3007</v>
      </c>
      <c r="C9349" s="1">
        <f>[1]!b_anal_matu_cnbd($A9349,$N$1,3)</f>
        <v>1.9616</v>
      </c>
      <c r="D9349" t="s">
        <v>17</v>
      </c>
      <c r="E9349" t="s">
        <v>3008</v>
      </c>
      <c r="F9349" s="6">
        <f>[1]!b_anal_yield_cnbd($A9349,$N$1,3)</f>
        <v>2.0430000000000001</v>
      </c>
      <c r="G9349" t="s">
        <v>11</v>
      </c>
      <c r="H9349" t="s">
        <v>13</v>
      </c>
      <c r="I9349" t="s">
        <v>13</v>
      </c>
      <c r="J9349" t="s">
        <v>13</v>
      </c>
      <c r="K9349" t="s">
        <v>15526</v>
      </c>
      <c r="L9349" t="str">
        <f>[2]!thsiFinD("ths_subject_latest_rating_yy_bond",A9349)</f>
        <v>5+</v>
      </c>
      <c r="M9349" t="str">
        <f>[1]!s_info_industry_sw_2021($A9349,$N$1,1)</f>
        <v>交通运输(2021)</v>
      </c>
      <c r="O9349" t="str">
        <f>[1]!b_info_carrydate($A9349)</f>
        <v>2023-04-28</v>
      </c>
    </row>
    <row r="9350" spans="1:15" x14ac:dyDescent="0.2">
      <c r="A9350" t="s">
        <v>12850</v>
      </c>
      <c r="B9350" t="s">
        <v>12851</v>
      </c>
      <c r="C9350" s="1">
        <f>[1]!b_anal_matu_cnbd($A9350,$N$1,3)</f>
        <v>1.9616</v>
      </c>
      <c r="D9350" t="s">
        <v>17</v>
      </c>
      <c r="E9350" t="s">
        <v>1270</v>
      </c>
      <c r="F9350" s="6">
        <f>[1]!b_anal_yield_cnbd($A9350,$N$1,3)</f>
        <v>1.6741999999999999</v>
      </c>
      <c r="G9350" t="s">
        <v>11</v>
      </c>
      <c r="H9350" t="s">
        <v>12</v>
      </c>
      <c r="I9350" t="s">
        <v>13</v>
      </c>
      <c r="J9350" t="s">
        <v>13</v>
      </c>
      <c r="K9350" t="s">
        <v>15525</v>
      </c>
      <c r="L9350" t="str">
        <f>[2]!thsiFinD("ths_subject_latest_rating_yy_bond",A9350)</f>
        <v>5</v>
      </c>
      <c r="M9350" t="str">
        <f>[1]!s_info_industry_sw_2021($A9350,$N$1,1)</f>
        <v>建筑装饰(2021)</v>
      </c>
      <c r="O9350" t="str">
        <f>[1]!b_info_carrydate($A9350)</f>
        <v>2023-04-28</v>
      </c>
    </row>
    <row r="9351" spans="1:15" x14ac:dyDescent="0.2">
      <c r="A9351" t="s">
        <v>12848</v>
      </c>
      <c r="B9351" t="s">
        <v>12849</v>
      </c>
      <c r="C9351" s="1">
        <f>[1]!b_anal_matu_cnbd($A9351,$N$1,3)</f>
        <v>6.9588999999999999</v>
      </c>
      <c r="D9351" t="s">
        <v>50</v>
      </c>
      <c r="E9351" t="s">
        <v>1358</v>
      </c>
      <c r="F9351" s="6">
        <f>[1]!b_anal_yield_cnbd($A9351,$N$1,3)</f>
        <v>2.0276000000000001</v>
      </c>
      <c r="G9351" t="s">
        <v>11</v>
      </c>
      <c r="H9351" t="s">
        <v>13</v>
      </c>
      <c r="I9351" t="s">
        <v>13</v>
      </c>
      <c r="J9351" t="s">
        <v>12</v>
      </c>
      <c r="K9351" t="s">
        <v>21</v>
      </c>
      <c r="L9351" t="str">
        <f>[2]!thsiFinD("ths_subject_latest_rating_yy_bond",A9351)</f>
        <v>3</v>
      </c>
      <c r="M9351" t="str">
        <f>[1]!s_info_industry_sw_2021($A9351,$N$1,1)</f>
        <v>公用事业(2021)</v>
      </c>
      <c r="O9351" t="str">
        <f>[1]!b_info_carrydate($A9351)</f>
        <v>2023-04-27</v>
      </c>
    </row>
    <row r="9352" spans="1:15" x14ac:dyDescent="0.2">
      <c r="A9352" t="s">
        <v>12852</v>
      </c>
      <c r="B9352" t="s">
        <v>12853</v>
      </c>
      <c r="C9352" s="1">
        <f>[1]!b_anal_matu_cnbd($A9352,$N$1,3)</f>
        <v>6.9588999999999999</v>
      </c>
      <c r="D9352" t="s">
        <v>50</v>
      </c>
      <c r="E9352" t="s">
        <v>1930</v>
      </c>
      <c r="F9352" s="6">
        <f>[1]!b_anal_yield_cnbd($A9352,$N$1,3)</f>
        <v>2.0508999999999999</v>
      </c>
      <c r="G9352" t="s">
        <v>26</v>
      </c>
      <c r="H9352" t="s">
        <v>13</v>
      </c>
      <c r="I9352" t="s">
        <v>13</v>
      </c>
      <c r="J9352" t="s">
        <v>13</v>
      </c>
      <c r="K9352" t="s">
        <v>10</v>
      </c>
      <c r="L9352" t="str">
        <f>[2]!thsiFinD("ths_subject_latest_rating_yy_bond",A9352)</f>
        <v>4+</v>
      </c>
      <c r="M9352" t="str">
        <f>[1]!s_info_industry_sw_2021($A9352,$N$1,1)</f>
        <v>综合(2021)</v>
      </c>
      <c r="O9352" t="str">
        <f>[1]!b_info_carrydate($A9352)</f>
        <v>2023-04-27</v>
      </c>
    </row>
    <row r="9353" spans="1:15" x14ac:dyDescent="0.2">
      <c r="A9353" t="s">
        <v>17791</v>
      </c>
      <c r="B9353" t="s">
        <v>17792</v>
      </c>
      <c r="C9353" s="1">
        <f>[1]!b_anal_matu_cnbd($A9353,$N$1,3)</f>
        <v>1.9589000000000001</v>
      </c>
      <c r="D9353" t="s">
        <v>21</v>
      </c>
      <c r="E9353" t="s">
        <v>2204</v>
      </c>
      <c r="F9353" s="6">
        <f>[1]!b_anal_yield_cnbd($A9353,$N$1,3)</f>
        <v>2.3159000000000001</v>
      </c>
      <c r="G9353" t="s">
        <v>11</v>
      </c>
      <c r="H9353" t="s">
        <v>13</v>
      </c>
      <c r="I9353" t="s">
        <v>13</v>
      </c>
      <c r="J9353" t="s">
        <v>13</v>
      </c>
      <c r="K9353" t="s">
        <v>15639</v>
      </c>
      <c r="L9353" t="str">
        <f>[2]!thsiFinD("ths_subject_latest_rating_yy_bond",A9353)</f>
        <v>5</v>
      </c>
      <c r="M9353" t="str">
        <f>[1]!s_info_industry_sw_2021($A9353,$N$1,1)</f>
        <v>房地产(2021)</v>
      </c>
      <c r="O9353" t="str">
        <f>[1]!b_info_carrydate($A9353)</f>
        <v>2023-04-27</v>
      </c>
    </row>
    <row r="9354" spans="1:15" x14ac:dyDescent="0.2">
      <c r="A9354" t="s">
        <v>23018</v>
      </c>
      <c r="B9354" t="s">
        <v>23019</v>
      </c>
      <c r="C9354" s="1">
        <f>[1]!b_anal_matu_cnbd($A9354,$N$1,3)</f>
        <v>1.9589000000000001</v>
      </c>
      <c r="D9354" t="s">
        <v>21</v>
      </c>
      <c r="E9354" t="s">
        <v>2204</v>
      </c>
      <c r="F9354" s="6">
        <f>[1]!b_anal_yield_cnbd($A9354,$N$1,3)</f>
        <v>2.3159000000000001</v>
      </c>
      <c r="G9354" t="s">
        <v>11</v>
      </c>
      <c r="H9354" t="s">
        <v>13</v>
      </c>
      <c r="I9354" t="s">
        <v>13</v>
      </c>
      <c r="J9354" t="s">
        <v>13</v>
      </c>
      <c r="K9354" t="s">
        <v>15639</v>
      </c>
      <c r="L9354" t="str">
        <f>[2]!thsiFinD("ths_subject_latest_rating_yy_bond",A9354)</f>
        <v>5</v>
      </c>
      <c r="M9354" t="str">
        <f>[1]!s_info_industry_sw_2021($A9354,$N$1,1)</f>
        <v>房地产(2021)</v>
      </c>
      <c r="O9354" t="str">
        <f>[1]!b_info_carrydate($A9354)</f>
        <v>2023-04-27</v>
      </c>
    </row>
    <row r="9355" spans="1:15" x14ac:dyDescent="0.2">
      <c r="A9355" t="s">
        <v>3191</v>
      </c>
      <c r="B9355" t="s">
        <v>3192</v>
      </c>
      <c r="C9355" s="1">
        <f>[1]!b_anal_matu_cnbd($A9355,$N$1,3)</f>
        <v>1.9561999999999999</v>
      </c>
      <c r="D9355" t="s">
        <v>17</v>
      </c>
      <c r="E9355" t="s">
        <v>2525</v>
      </c>
      <c r="F9355" s="6">
        <f>[1]!b_anal_yield_cnbd($A9355,$N$1,3)</f>
        <v>1.6920999999999999</v>
      </c>
      <c r="G9355" t="s">
        <v>11</v>
      </c>
      <c r="H9355" t="s">
        <v>13</v>
      </c>
      <c r="I9355" t="s">
        <v>13</v>
      </c>
      <c r="J9355" t="s">
        <v>13</v>
      </c>
      <c r="K9355" t="s">
        <v>1747</v>
      </c>
      <c r="L9355" t="str">
        <f>[2]!thsiFinD("ths_subject_latest_rating_yy_bond",A9355)</f>
        <v>4+</v>
      </c>
      <c r="M9355" t="str">
        <f>[1]!s_info_industry_sw_2021($A9355,$N$1,1)</f>
        <v>基础化工(2021)</v>
      </c>
      <c r="O9355" t="str">
        <f>[1]!b_info_carrydate($A9355)</f>
        <v>2023-04-26</v>
      </c>
    </row>
    <row r="9356" spans="1:15" x14ac:dyDescent="0.2">
      <c r="A9356" t="s">
        <v>12813</v>
      </c>
      <c r="B9356" t="s">
        <v>12814</v>
      </c>
      <c r="C9356" s="1">
        <f>[1]!b_anal_matu_cnbd($A9356,$N$1,3)</f>
        <v>1.9561999999999999</v>
      </c>
      <c r="D9356" t="s">
        <v>17</v>
      </c>
      <c r="E9356" t="s">
        <v>1897</v>
      </c>
      <c r="F9356" s="6">
        <f>[1]!b_anal_yield_cnbd($A9356,$N$1,3)</f>
        <v>1.6765000000000001</v>
      </c>
      <c r="G9356" t="s">
        <v>11</v>
      </c>
      <c r="H9356" t="s">
        <v>13</v>
      </c>
      <c r="I9356" t="s">
        <v>13</v>
      </c>
      <c r="J9356" t="s">
        <v>13</v>
      </c>
      <c r="K9356" t="s">
        <v>1747</v>
      </c>
      <c r="L9356" t="str">
        <f>[2]!thsiFinD("ths_subject_latest_rating_yy_bond",A9356)</f>
        <v>4</v>
      </c>
      <c r="M9356" t="str">
        <f>[1]!s_info_industry_sw_2021($A9356,$N$1,1)</f>
        <v>煤炭(2021)</v>
      </c>
      <c r="O9356" t="str">
        <f>[1]!b_info_carrydate($A9356)</f>
        <v>2023-04-26</v>
      </c>
    </row>
    <row r="9357" spans="1:15" x14ac:dyDescent="0.2">
      <c r="A9357" t="s">
        <v>14353</v>
      </c>
      <c r="B9357" t="s">
        <v>14354</v>
      </c>
      <c r="C9357" s="1">
        <f>[1]!b_anal_matu_cnbd($A9357,$N$1,3)</f>
        <v>1.9561999999999999</v>
      </c>
      <c r="D9357" t="s">
        <v>32</v>
      </c>
      <c r="E9357" t="s">
        <v>3873</v>
      </c>
      <c r="F9357" s="6">
        <f>[1]!b_anal_yield_cnbd($A9357,$N$1,3)</f>
        <v>1.6565000000000001</v>
      </c>
      <c r="G9357" t="s">
        <v>11</v>
      </c>
      <c r="H9357" t="s">
        <v>13</v>
      </c>
      <c r="I9357" t="s">
        <v>13</v>
      </c>
      <c r="J9357" t="s">
        <v>13</v>
      </c>
      <c r="K9357" t="s">
        <v>445</v>
      </c>
      <c r="L9357" t="str">
        <f>[2]!thsiFinD("ths_subject_latest_rating_yy_bond",A9357)</f>
        <v>3</v>
      </c>
      <c r="M9357" t="str">
        <f>[1]!s_info_industry_sw_2021($A9357,$N$1,1)</f>
        <v>非银金融(2021)</v>
      </c>
      <c r="O9357" t="str">
        <f>[1]!b_info_carrydate($A9357)</f>
        <v>2023-04-26</v>
      </c>
    </row>
    <row r="9358" spans="1:15" x14ac:dyDescent="0.2">
      <c r="A9358" t="s">
        <v>15967</v>
      </c>
      <c r="B9358" t="s">
        <v>15968</v>
      </c>
      <c r="C9358" s="1">
        <f>[1]!b_anal_matu_cnbd($A9358,$N$1,3)</f>
        <v>1.9561999999999999</v>
      </c>
      <c r="D9358" t="s">
        <v>17</v>
      </c>
      <c r="E9358" t="s">
        <v>1938</v>
      </c>
      <c r="F9358" s="6">
        <f>[1]!b_anal_yield_cnbd($A9358,$N$1,3)</f>
        <v>1.6738</v>
      </c>
      <c r="G9358" t="s">
        <v>11</v>
      </c>
      <c r="H9358" t="s">
        <v>12</v>
      </c>
      <c r="I9358" t="s">
        <v>13</v>
      </c>
      <c r="J9358" t="s">
        <v>13</v>
      </c>
      <c r="K9358" t="s">
        <v>15526</v>
      </c>
      <c r="L9358" t="str">
        <f>[2]!thsiFinD("ths_subject_latest_rating_yy_bond",A9358)</f>
        <v>4</v>
      </c>
      <c r="M9358" t="str">
        <f>[1]!s_info_industry_sw_2021($A9358,$N$1,1)</f>
        <v>房地产(2021)</v>
      </c>
      <c r="O9358" t="str">
        <f>[1]!b_info_carrydate($A9358)</f>
        <v>2023-04-26</v>
      </c>
    </row>
    <row r="9359" spans="1:15" x14ac:dyDescent="0.2">
      <c r="A9359" t="s">
        <v>17783</v>
      </c>
      <c r="B9359" t="s">
        <v>17784</v>
      </c>
      <c r="C9359" s="1">
        <f>[1]!b_anal_matu_cnbd($A9359,$N$1,3)</f>
        <v>1.9561999999999999</v>
      </c>
      <c r="D9359" t="s">
        <v>17</v>
      </c>
      <c r="E9359" t="s">
        <v>1938</v>
      </c>
      <c r="F9359" s="6">
        <f>[1]!b_anal_yield_cnbd($A9359,$N$1,3)</f>
        <v>1.6738</v>
      </c>
      <c r="G9359" t="s">
        <v>11</v>
      </c>
      <c r="H9359" t="s">
        <v>12</v>
      </c>
      <c r="I9359" t="s">
        <v>13</v>
      </c>
      <c r="J9359" t="s">
        <v>13</v>
      </c>
      <c r="K9359" t="s">
        <v>15526</v>
      </c>
      <c r="L9359" t="str">
        <f>[2]!thsiFinD("ths_subject_latest_rating_yy_bond",A9359)</f>
        <v>4</v>
      </c>
      <c r="M9359" t="str">
        <f>[1]!s_info_industry_sw_2021($A9359,$N$1,1)</f>
        <v>房地产(2021)</v>
      </c>
      <c r="O9359" t="str">
        <f>[1]!b_info_carrydate($A9359)</f>
        <v>2023-04-26</v>
      </c>
    </row>
    <row r="9360" spans="1:15" x14ac:dyDescent="0.2">
      <c r="A9360" t="s">
        <v>17789</v>
      </c>
      <c r="B9360" t="s">
        <v>17790</v>
      </c>
      <c r="C9360" s="1">
        <f>[1]!b_anal_matu_cnbd($A9360,$N$1,3)</f>
        <v>1.9561999999999999</v>
      </c>
      <c r="D9360" t="s">
        <v>17</v>
      </c>
      <c r="E9360" t="s">
        <v>10210</v>
      </c>
      <c r="F9360" s="6">
        <f>[1]!b_anal_yield_cnbd($A9360,$N$1,3)</f>
        <v>1.6734</v>
      </c>
      <c r="G9360" t="s">
        <v>11</v>
      </c>
      <c r="H9360" t="s">
        <v>13</v>
      </c>
      <c r="I9360" t="s">
        <v>13</v>
      </c>
      <c r="J9360" t="s">
        <v>13</v>
      </c>
      <c r="K9360" t="s">
        <v>1760</v>
      </c>
      <c r="L9360" t="str">
        <f>[2]!thsiFinD("ths_subject_latest_rating_yy_bond",A9360)</f>
        <v>4+</v>
      </c>
      <c r="M9360" t="str">
        <f>[1]!s_info_industry_sw_2021($A9360,$N$1,1)</f>
        <v>建筑装饰(2021)</v>
      </c>
      <c r="O9360" t="str">
        <f>[1]!b_info_carrydate($A9360)</f>
        <v>2023-04-26</v>
      </c>
    </row>
    <row r="9361" spans="1:15" x14ac:dyDescent="0.2">
      <c r="A9361" t="s">
        <v>23016</v>
      </c>
      <c r="B9361" t="s">
        <v>23017</v>
      </c>
      <c r="C9361" s="1">
        <f>[1]!b_anal_matu_cnbd($A9361,$N$1,3)</f>
        <v>1.9561999999999999</v>
      </c>
      <c r="D9361" t="s">
        <v>17</v>
      </c>
      <c r="E9361" t="s">
        <v>10210</v>
      </c>
      <c r="F9361" s="6">
        <f>[1]!b_anal_yield_cnbd($A9361,$N$1,3)</f>
        <v>1.6734</v>
      </c>
      <c r="G9361" t="s">
        <v>11</v>
      </c>
      <c r="H9361" t="s">
        <v>13</v>
      </c>
      <c r="I9361" t="s">
        <v>13</v>
      </c>
      <c r="J9361" t="s">
        <v>13</v>
      </c>
      <c r="K9361" t="s">
        <v>1760</v>
      </c>
      <c r="L9361" t="str">
        <f>[2]!thsiFinD("ths_subject_latest_rating_yy_bond",A9361)</f>
        <v>4+</v>
      </c>
      <c r="M9361" t="str">
        <f>[1]!s_info_industry_sw_2021($A9361,$N$1,1)</f>
        <v>建筑装饰(2021)</v>
      </c>
      <c r="O9361" t="str">
        <f>[1]!b_info_carrydate($A9361)</f>
        <v>2023-04-26</v>
      </c>
    </row>
    <row r="9362" spans="1:15" x14ac:dyDescent="0.2">
      <c r="A9362" t="s">
        <v>12845</v>
      </c>
      <c r="B9362" t="s">
        <v>12846</v>
      </c>
      <c r="C9362" s="1">
        <f>[1]!b_anal_matu_cnbd($A9362,$N$1,3)</f>
        <v>1.9534</v>
      </c>
      <c r="D9362" t="s">
        <v>50</v>
      </c>
      <c r="E9362" t="s">
        <v>12847</v>
      </c>
      <c r="F9362" s="6">
        <f>[1]!b_anal_yield_cnbd($A9362,$N$1,3)</f>
        <v>1.5813999999999999</v>
      </c>
      <c r="G9362" t="s">
        <v>26</v>
      </c>
      <c r="H9362" t="s">
        <v>13</v>
      </c>
      <c r="I9362" t="s">
        <v>13</v>
      </c>
      <c r="J9362" t="s">
        <v>13</v>
      </c>
      <c r="K9362" t="s">
        <v>445</v>
      </c>
      <c r="L9362" t="str">
        <f>[2]!thsiFinD("ths_subject_latest_rating_yy_bond",A9362)</f>
        <v>2</v>
      </c>
      <c r="M9362" t="str">
        <f>[1]!s_info_industry_sw_2021($A9362,$N$1,1)</f>
        <v>非银金融(2021)</v>
      </c>
      <c r="O9362" t="str">
        <f>[1]!b_info_carrydate($A9362)</f>
        <v>2023-04-25</v>
      </c>
    </row>
    <row r="9363" spans="1:15" x14ac:dyDescent="0.2">
      <c r="A9363" t="s">
        <v>3188</v>
      </c>
      <c r="B9363" t="s">
        <v>3189</v>
      </c>
      <c r="C9363" s="1">
        <f>[1]!b_anal_matu_cnbd($A9363,$N$1,3)</f>
        <v>1.9507000000000001</v>
      </c>
      <c r="D9363" t="s">
        <v>17</v>
      </c>
      <c r="E9363" t="s">
        <v>3190</v>
      </c>
      <c r="F9363" s="6">
        <f>[1]!b_anal_yield_cnbd($A9363,$N$1,3)</f>
        <v>1.7125999999999999</v>
      </c>
      <c r="G9363" t="s">
        <v>11</v>
      </c>
      <c r="H9363" t="s">
        <v>13</v>
      </c>
      <c r="I9363" t="s">
        <v>13</v>
      </c>
      <c r="J9363" t="s">
        <v>13</v>
      </c>
      <c r="K9363" t="s">
        <v>15525</v>
      </c>
      <c r="L9363" t="str">
        <f>[2]!thsiFinD("ths_subject_latest_rating_yy_bond",A9363)</f>
        <v>4-</v>
      </c>
      <c r="M9363" t="str">
        <f>[1]!s_info_industry_sw_2021($A9363,$N$1,1)</f>
        <v>医药生物(2021)</v>
      </c>
      <c r="O9363" t="str">
        <f>[1]!b_info_carrydate($A9363)</f>
        <v>2023-04-24</v>
      </c>
    </row>
    <row r="9364" spans="1:15" x14ac:dyDescent="0.2">
      <c r="A9364" t="s">
        <v>12843</v>
      </c>
      <c r="B9364" t="s">
        <v>12844</v>
      </c>
      <c r="C9364" s="1">
        <f>[1]!b_anal_matu_cnbd($A9364,$N$1,3)</f>
        <v>6.9507000000000003</v>
      </c>
      <c r="D9364" t="s">
        <v>50</v>
      </c>
      <c r="E9364" t="s">
        <v>1107</v>
      </c>
      <c r="F9364" s="6">
        <f>[1]!b_anal_yield_cnbd($A9364,$N$1,3)</f>
        <v>2.17</v>
      </c>
      <c r="G9364" t="s">
        <v>11</v>
      </c>
      <c r="H9364" t="s">
        <v>13</v>
      </c>
      <c r="I9364" t="s">
        <v>13</v>
      </c>
      <c r="J9364" t="s">
        <v>13</v>
      </c>
      <c r="K9364" t="s">
        <v>445</v>
      </c>
      <c r="L9364" t="str">
        <f>[2]!thsiFinD("ths_subject_latest_rating_yy_bond",A9364)</f>
        <v>3</v>
      </c>
      <c r="M9364" t="str">
        <f>[1]!s_info_industry_sw_2021($A9364,$N$1,1)</f>
        <v>房地产(2021)</v>
      </c>
      <c r="O9364" t="str">
        <f>[1]!b_info_carrydate($A9364)</f>
        <v>2023-04-24</v>
      </c>
    </row>
    <row r="9365" spans="1:15" x14ac:dyDescent="0.2">
      <c r="A9365" t="s">
        <v>14351</v>
      </c>
      <c r="B9365" t="s">
        <v>14352</v>
      </c>
      <c r="C9365" s="1">
        <f>[1]!b_anal_matu_cnbd($A9365,$N$1,3)</f>
        <v>1.9507000000000001</v>
      </c>
      <c r="D9365" t="s">
        <v>50</v>
      </c>
      <c r="E9365" t="s">
        <v>13896</v>
      </c>
      <c r="F9365" s="6">
        <f>[1]!b_anal_yield_cnbd($A9365,$N$1,3)</f>
        <v>1.6011</v>
      </c>
      <c r="G9365" t="s">
        <v>194</v>
      </c>
      <c r="H9365" t="s">
        <v>13</v>
      </c>
      <c r="I9365" t="s">
        <v>13</v>
      </c>
      <c r="J9365" t="s">
        <v>13</v>
      </c>
      <c r="K9365" t="s">
        <v>1747</v>
      </c>
      <c r="L9365" t="str">
        <f>[2]!thsiFinD("ths_subject_latest_rating_yy_bond",A9365)</f>
        <v>3</v>
      </c>
      <c r="M9365" t="str">
        <f>[1]!s_info_industry_sw_2021($A9365,$N$1,1)</f>
        <v>非银金融(2021)</v>
      </c>
      <c r="O9365" t="str">
        <f>[1]!b_info_carrydate($A9365)</f>
        <v>2023-04-24</v>
      </c>
    </row>
    <row r="9366" spans="1:15" x14ac:dyDescent="0.2">
      <c r="A9366" t="s">
        <v>17787</v>
      </c>
      <c r="B9366" t="s">
        <v>17788</v>
      </c>
      <c r="C9366" s="1">
        <f>[1]!b_anal_matu_cnbd($A9366,$N$1,3)</f>
        <v>1.9507000000000001</v>
      </c>
      <c r="D9366" t="s">
        <v>50</v>
      </c>
      <c r="E9366" t="s">
        <v>140</v>
      </c>
      <c r="F9366" s="6">
        <f>[1]!b_anal_yield_cnbd($A9366,$N$1,3)</f>
        <v>1.6341000000000001</v>
      </c>
      <c r="G9366" t="s">
        <v>11</v>
      </c>
      <c r="H9366" t="s">
        <v>13</v>
      </c>
      <c r="I9366" t="s">
        <v>13</v>
      </c>
      <c r="J9366" t="s">
        <v>13</v>
      </c>
      <c r="K9366" t="s">
        <v>10</v>
      </c>
      <c r="L9366" t="str">
        <f>[2]!thsiFinD("ths_subject_latest_rating_yy_bond",A9366)</f>
        <v>3</v>
      </c>
      <c r="M9366" t="str">
        <f>[1]!s_info_industry_sw_2021($A9366,$N$1,1)</f>
        <v>交通运输(2021)</v>
      </c>
      <c r="O9366" t="str">
        <f>[1]!b_info_carrydate($A9366)</f>
        <v>2023-04-24</v>
      </c>
    </row>
    <row r="9367" spans="1:15" x14ac:dyDescent="0.2">
      <c r="A9367" t="s">
        <v>23014</v>
      </c>
      <c r="B9367" t="s">
        <v>23015</v>
      </c>
      <c r="C9367" s="1">
        <f>[1]!b_anal_matu_cnbd($A9367,$N$1,3)</f>
        <v>1.9507000000000001</v>
      </c>
      <c r="D9367" t="s">
        <v>50</v>
      </c>
      <c r="E9367" t="s">
        <v>140</v>
      </c>
      <c r="F9367" s="6">
        <f>[1]!b_anal_yield_cnbd($A9367,$N$1,3)</f>
        <v>1.6341000000000001</v>
      </c>
      <c r="G9367" t="s">
        <v>11</v>
      </c>
      <c r="H9367" t="s">
        <v>13</v>
      </c>
      <c r="I9367" t="s">
        <v>13</v>
      </c>
      <c r="J9367" t="s">
        <v>13</v>
      </c>
      <c r="K9367" t="s">
        <v>10</v>
      </c>
      <c r="L9367" t="str">
        <f>[2]!thsiFinD("ths_subject_latest_rating_yy_bond",A9367)</f>
        <v>3</v>
      </c>
      <c r="M9367" t="str">
        <f>[1]!s_info_industry_sw_2021($A9367,$N$1,1)</f>
        <v>交通运输(2021)</v>
      </c>
      <c r="O9367" t="str">
        <f>[1]!b_info_carrydate($A9367)</f>
        <v>2023-04-24</v>
      </c>
    </row>
    <row r="9368" spans="1:15" x14ac:dyDescent="0.2">
      <c r="A9368" t="s">
        <v>3185</v>
      </c>
      <c r="B9368" t="s">
        <v>3186</v>
      </c>
      <c r="C9368" s="1">
        <f>[1]!b_anal_matu_cnbd($A9368,$N$1,3)</f>
        <v>1.9424999999999999</v>
      </c>
      <c r="D9368" t="s">
        <v>17</v>
      </c>
      <c r="E9368" t="s">
        <v>3187</v>
      </c>
      <c r="F9368" s="6">
        <f>[1]!b_anal_yield_cnbd($A9368,$N$1,3)</f>
        <v>1.6713</v>
      </c>
      <c r="G9368" t="s">
        <v>11</v>
      </c>
      <c r="H9368" t="s">
        <v>12</v>
      </c>
      <c r="I9368" t="s">
        <v>13</v>
      </c>
      <c r="J9368" t="s">
        <v>13</v>
      </c>
      <c r="K9368" t="s">
        <v>1760</v>
      </c>
      <c r="L9368" t="str">
        <f>[2]!thsiFinD("ths_subject_latest_rating_yy_bond",A9368)</f>
        <v>4-</v>
      </c>
      <c r="M9368" t="str">
        <f>[1]!s_info_industry_sw_2021($A9368,$N$1,1)</f>
        <v>建筑装饰(2021)</v>
      </c>
      <c r="O9368" t="str">
        <f>[1]!b_info_carrydate($A9368)</f>
        <v>2023-04-21</v>
      </c>
    </row>
    <row r="9369" spans="1:15" x14ac:dyDescent="0.2">
      <c r="A9369" t="s">
        <v>12753</v>
      </c>
      <c r="B9369" t="s">
        <v>12754</v>
      </c>
      <c r="C9369" s="1">
        <f>[1]!b_anal_matu_cnbd($A9369,$N$1,3)</f>
        <v>6.9397000000000002</v>
      </c>
      <c r="D9369" t="s">
        <v>307</v>
      </c>
      <c r="E9369" t="s">
        <v>1560</v>
      </c>
      <c r="F9369" s="6">
        <f>[1]!b_anal_yield_cnbd($A9369,$N$1,3)</f>
        <v>1.8149999999999999</v>
      </c>
      <c r="G9369" t="s">
        <v>26</v>
      </c>
      <c r="H9369" t="s">
        <v>13</v>
      </c>
      <c r="I9369" t="s">
        <v>13</v>
      </c>
      <c r="J9369" t="s">
        <v>13</v>
      </c>
      <c r="K9369" t="s">
        <v>50</v>
      </c>
      <c r="L9369" t="str">
        <f>[2]!thsiFinD("ths_subject_latest_rating_yy_bond",A9369)</f>
        <v>1</v>
      </c>
      <c r="M9369" t="str">
        <f>[1]!s_info_industry_sw_2021($A9369,$N$1,1)</f>
        <v>交通运输(2021)</v>
      </c>
      <c r="O9369" t="str">
        <f>[1]!b_info_carrydate($A9369)</f>
        <v>2023-04-20</v>
      </c>
    </row>
    <row r="9370" spans="1:15" x14ac:dyDescent="0.2">
      <c r="A9370" t="s">
        <v>12755</v>
      </c>
      <c r="B9370" t="s">
        <v>12756</v>
      </c>
      <c r="C9370" s="1">
        <f>[1]!b_anal_matu_cnbd($A9370,$N$1,3)</f>
        <v>26.939699999999998</v>
      </c>
      <c r="D9370" t="s">
        <v>307</v>
      </c>
      <c r="E9370" t="s">
        <v>1560</v>
      </c>
      <c r="F9370" s="6">
        <f>[1]!b_anal_yield_cnbd($A9370,$N$1,3)</f>
        <v>2.4617</v>
      </c>
      <c r="G9370" t="s">
        <v>26</v>
      </c>
      <c r="H9370" t="s">
        <v>13</v>
      </c>
      <c r="I9370" t="s">
        <v>13</v>
      </c>
      <c r="J9370" t="s">
        <v>13</v>
      </c>
      <c r="K9370" t="s">
        <v>50</v>
      </c>
      <c r="L9370" t="str">
        <f>[2]!thsiFinD("ths_subject_latest_rating_yy_bond",A9370)</f>
        <v>1</v>
      </c>
      <c r="M9370" t="str">
        <f>[1]!s_info_industry_sw_2021($A9370,$N$1,1)</f>
        <v>交通运输(2021)</v>
      </c>
      <c r="O9370" t="str">
        <f>[1]!b_info_carrydate($A9370)</f>
        <v>2023-04-20</v>
      </c>
    </row>
    <row r="9371" spans="1:15" x14ac:dyDescent="0.2">
      <c r="A9371" t="s">
        <v>12829</v>
      </c>
      <c r="B9371" t="s">
        <v>12830</v>
      </c>
      <c r="C9371" s="1">
        <f>[1]!b_anal_matu_cnbd($A9371,$N$1,3)</f>
        <v>0.93969999999999998</v>
      </c>
      <c r="D9371" t="s">
        <v>21</v>
      </c>
      <c r="E9371" t="s">
        <v>8244</v>
      </c>
      <c r="F9371" s="6">
        <f>[1]!b_anal_yield_cnbd($A9371,$N$1,3)</f>
        <v>1.7107000000000001</v>
      </c>
      <c r="G9371" t="s">
        <v>11</v>
      </c>
      <c r="H9371" t="s">
        <v>13</v>
      </c>
      <c r="I9371" t="s">
        <v>13</v>
      </c>
      <c r="J9371" t="s">
        <v>13</v>
      </c>
      <c r="K9371" t="s">
        <v>15639</v>
      </c>
      <c r="L9371" t="str">
        <f>[2]!thsiFinD("ths_subject_latest_rating_yy_bond",A9371)</f>
        <v>5-</v>
      </c>
      <c r="M9371" t="str">
        <f>[1]!s_info_industry_sw_2021($A9371,$N$1,1)</f>
        <v>煤炭(2021)</v>
      </c>
      <c r="O9371" t="str">
        <f>[1]!b_info_carrydate($A9371)</f>
        <v>2023-04-20</v>
      </c>
    </row>
    <row r="9372" spans="1:15" x14ac:dyDescent="0.2">
      <c r="A9372" t="s">
        <v>13372</v>
      </c>
      <c r="B9372" t="s">
        <v>13373</v>
      </c>
      <c r="C9372" s="1">
        <f>[1]!b_anal_matu_cnbd($A9372,$N$1,3)</f>
        <v>6.9397000000000002</v>
      </c>
      <c r="D9372" t="s">
        <v>307</v>
      </c>
      <c r="E9372" t="s">
        <v>1560</v>
      </c>
      <c r="F9372" s="6">
        <f>[1]!b_anal_yield_cnbd($A9372,$N$1,3)</f>
        <v>1.8149999999999999</v>
      </c>
      <c r="G9372" t="s">
        <v>26</v>
      </c>
      <c r="H9372" t="s">
        <v>13</v>
      </c>
      <c r="I9372" t="s">
        <v>13</v>
      </c>
      <c r="J9372" t="s">
        <v>13</v>
      </c>
      <c r="K9372" t="s">
        <v>50</v>
      </c>
      <c r="L9372" t="str">
        <f>[2]!thsiFinD("ths_subject_latest_rating_yy_bond",A9372)</f>
        <v>1</v>
      </c>
      <c r="M9372" t="str">
        <f>[1]!s_info_industry_sw_2021($A9372,$N$1,1)</f>
        <v>交通运输(2021)</v>
      </c>
      <c r="O9372" t="str">
        <f>[1]!b_info_carrydate($A9372)</f>
        <v>2023-04-20</v>
      </c>
    </row>
    <row r="9373" spans="1:15" x14ac:dyDescent="0.2">
      <c r="A9373" t="s">
        <v>13374</v>
      </c>
      <c r="B9373" t="s">
        <v>13375</v>
      </c>
      <c r="C9373" s="1">
        <f>[1]!b_anal_matu_cnbd($A9373,$N$1,3)</f>
        <v>26.939699999999998</v>
      </c>
      <c r="D9373" t="s">
        <v>307</v>
      </c>
      <c r="E9373" t="s">
        <v>1560</v>
      </c>
      <c r="F9373" s="6">
        <f>[1]!b_anal_yield_cnbd($A9373,$N$1,3)</f>
        <v>2.4617</v>
      </c>
      <c r="G9373" t="s">
        <v>26</v>
      </c>
      <c r="H9373" t="s">
        <v>13</v>
      </c>
      <c r="I9373" t="s">
        <v>13</v>
      </c>
      <c r="J9373" t="s">
        <v>13</v>
      </c>
      <c r="K9373" t="s">
        <v>50</v>
      </c>
      <c r="L9373" t="str">
        <f>[2]!thsiFinD("ths_subject_latest_rating_yy_bond",A9373)</f>
        <v>1</v>
      </c>
      <c r="M9373" t="str">
        <f>[1]!s_info_industry_sw_2021($A9373,$N$1,1)</f>
        <v>交通运输(2021)</v>
      </c>
      <c r="O9373" t="str">
        <f>[1]!b_info_carrydate($A9373)</f>
        <v>2023-04-20</v>
      </c>
    </row>
    <row r="9374" spans="1:15" x14ac:dyDescent="0.2">
      <c r="A9374" t="s">
        <v>14349</v>
      </c>
      <c r="B9374" t="s">
        <v>14350</v>
      </c>
      <c r="C9374" s="1">
        <f>[1]!b_anal_matu_cnbd($A9374,$N$1,3)</f>
        <v>1.9397</v>
      </c>
      <c r="D9374" t="s">
        <v>50</v>
      </c>
      <c r="E9374" t="s">
        <v>94</v>
      </c>
      <c r="F9374" s="6">
        <f>[1]!b_anal_yield_cnbd($A9374,$N$1,3)</f>
        <v>1.7526999999999999</v>
      </c>
      <c r="G9374" t="s">
        <v>11</v>
      </c>
      <c r="H9374" t="s">
        <v>13</v>
      </c>
      <c r="I9374" t="s">
        <v>13</v>
      </c>
      <c r="J9374" t="s">
        <v>13</v>
      </c>
      <c r="K9374" t="s">
        <v>15525</v>
      </c>
      <c r="L9374" t="str">
        <f>[2]!thsiFinD("ths_subject_latest_rating_yy_bond",A9374)</f>
        <v>3</v>
      </c>
      <c r="M9374" t="str">
        <f>[1]!s_info_industry_sw_2021($A9374,$N$1,1)</f>
        <v>房地产(2021)</v>
      </c>
      <c r="O9374" t="str">
        <f>[1]!b_info_carrydate($A9374)</f>
        <v>2023-04-20</v>
      </c>
    </row>
    <row r="9375" spans="1:15" x14ac:dyDescent="0.2">
      <c r="A9375" t="s">
        <v>17785</v>
      </c>
      <c r="B9375" t="s">
        <v>13373</v>
      </c>
      <c r="C9375" s="1">
        <f>[1]!b_anal_matu_cnbd($A9375,$N$1,3)</f>
        <v>6.9397000000000002</v>
      </c>
      <c r="D9375" t="s">
        <v>307</v>
      </c>
      <c r="E9375" t="s">
        <v>1560</v>
      </c>
      <c r="F9375" s="6">
        <f>[1]!b_anal_yield_cnbd($A9375,$N$1,3)</f>
        <v>1.8149999999999999</v>
      </c>
      <c r="G9375" t="s">
        <v>26</v>
      </c>
      <c r="H9375" t="s">
        <v>13</v>
      </c>
      <c r="I9375" t="s">
        <v>13</v>
      </c>
      <c r="J9375" t="s">
        <v>13</v>
      </c>
      <c r="K9375" t="s">
        <v>50</v>
      </c>
      <c r="L9375" t="str">
        <f>[2]!thsiFinD("ths_subject_latest_rating_yy_bond",A9375)</f>
        <v>1</v>
      </c>
      <c r="M9375" t="str">
        <f>[1]!s_info_industry_sw_2021($A9375,$N$1,1)</f>
        <v>交通运输(2021)</v>
      </c>
      <c r="O9375" t="str">
        <f>[1]!b_info_carrydate($A9375)</f>
        <v>2023-04-20</v>
      </c>
    </row>
    <row r="9376" spans="1:15" x14ac:dyDescent="0.2">
      <c r="A9376" t="s">
        <v>17786</v>
      </c>
      <c r="B9376" t="s">
        <v>13375</v>
      </c>
      <c r="C9376" s="1">
        <f>[1]!b_anal_matu_cnbd($A9376,$N$1,3)</f>
        <v>26.939699999999998</v>
      </c>
      <c r="D9376" t="s">
        <v>307</v>
      </c>
      <c r="E9376" t="s">
        <v>1560</v>
      </c>
      <c r="F9376" s="6">
        <f>[1]!b_anal_yield_cnbd($A9376,$N$1,3)</f>
        <v>2.4617</v>
      </c>
      <c r="G9376" t="s">
        <v>26</v>
      </c>
      <c r="H9376" t="s">
        <v>13</v>
      </c>
      <c r="I9376" t="s">
        <v>13</v>
      </c>
      <c r="J9376" t="s">
        <v>13</v>
      </c>
      <c r="K9376" t="s">
        <v>50</v>
      </c>
      <c r="L9376" t="str">
        <f>[2]!thsiFinD("ths_subject_latest_rating_yy_bond",A9376)</f>
        <v>1</v>
      </c>
      <c r="M9376" t="str">
        <f>[1]!s_info_industry_sw_2021($A9376,$N$1,1)</f>
        <v>交通运输(2021)</v>
      </c>
      <c r="O9376" t="str">
        <f>[1]!b_info_carrydate($A9376)</f>
        <v>2023-04-20</v>
      </c>
    </row>
    <row r="9377" spans="1:15" x14ac:dyDescent="0.2">
      <c r="A9377" t="s">
        <v>3183</v>
      </c>
      <c r="B9377" t="s">
        <v>3184</v>
      </c>
      <c r="C9377" s="1">
        <f>[1]!b_anal_matu_cnbd($A9377,$N$1,3)</f>
        <v>1.9370000000000001</v>
      </c>
      <c r="D9377" t="s">
        <v>17</v>
      </c>
      <c r="E9377" t="s">
        <v>522</v>
      </c>
      <c r="F9377" s="6">
        <f>[1]!b_anal_yield_cnbd($A9377,$N$1,3)</f>
        <v>1.6705000000000001</v>
      </c>
      <c r="G9377" t="s">
        <v>11</v>
      </c>
      <c r="H9377" t="s">
        <v>12</v>
      </c>
      <c r="I9377" t="s">
        <v>13</v>
      </c>
      <c r="J9377" t="s">
        <v>13</v>
      </c>
      <c r="K9377" t="s">
        <v>1747</v>
      </c>
      <c r="L9377" t="str">
        <f>[2]!thsiFinD("ths_subject_latest_rating_yy_bond",A9377)</f>
        <v>4+</v>
      </c>
      <c r="M9377" t="str">
        <f>[1]!s_info_industry_sw_2021($A9377,$N$1,1)</f>
        <v>建筑装饰(2021)</v>
      </c>
      <c r="O9377" t="str">
        <f>[1]!b_info_carrydate($A9377)</f>
        <v>2023-04-19</v>
      </c>
    </row>
    <row r="9378" spans="1:15" x14ac:dyDescent="0.2">
      <c r="A9378" t="s">
        <v>12837</v>
      </c>
      <c r="B9378" t="s">
        <v>12838</v>
      </c>
      <c r="C9378" s="1">
        <f>[1]!b_anal_matu_cnbd($A9378,$N$1,3)</f>
        <v>1.9370000000000001</v>
      </c>
      <c r="D9378" t="s">
        <v>50</v>
      </c>
      <c r="E9378" t="s">
        <v>12781</v>
      </c>
      <c r="F9378" s="6">
        <f>[1]!b_anal_yield_cnbd($A9378,$N$1,3)</f>
        <v>1.5790999999999999</v>
      </c>
      <c r="G9378" t="s">
        <v>26</v>
      </c>
      <c r="H9378" t="s">
        <v>13</v>
      </c>
      <c r="I9378" t="s">
        <v>13</v>
      </c>
      <c r="J9378" t="s">
        <v>13</v>
      </c>
      <c r="K9378" t="s">
        <v>10</v>
      </c>
      <c r="L9378" t="str">
        <f>[2]!thsiFinD("ths_subject_latest_rating_yy_bond",A9378)</f>
        <v>2</v>
      </c>
      <c r="M9378" t="str">
        <f>[1]!s_info_industry_sw_2021($A9378,$N$1,1)</f>
        <v>非银金融(2021)</v>
      </c>
      <c r="O9378" t="str">
        <f>[1]!b_info_carrydate($A9378)</f>
        <v>2023-04-19</v>
      </c>
    </row>
    <row r="9379" spans="1:15" x14ac:dyDescent="0.2">
      <c r="A9379" t="s">
        <v>15965</v>
      </c>
      <c r="B9379" t="s">
        <v>15966</v>
      </c>
      <c r="C9379" s="1">
        <f>[1]!b_anal_matu_cnbd($A9379,$N$1,3)</f>
        <v>11.936999999999999</v>
      </c>
      <c r="D9379" t="s">
        <v>17</v>
      </c>
      <c r="E9379" t="s">
        <v>2083</v>
      </c>
      <c r="F9379" s="6">
        <f>[1]!b_anal_yield_cnbd($A9379,$N$1,3)</f>
        <v>2.4359999999999999</v>
      </c>
      <c r="G9379" t="s">
        <v>11</v>
      </c>
      <c r="H9379" t="s">
        <v>13</v>
      </c>
      <c r="I9379" t="s">
        <v>13</v>
      </c>
      <c r="J9379" t="s">
        <v>13</v>
      </c>
      <c r="K9379" t="s">
        <v>1760</v>
      </c>
      <c r="L9379" t="str">
        <f>[2]!thsiFinD("ths_subject_latest_rating_yy_bond",A9379)</f>
        <v>4+</v>
      </c>
      <c r="M9379" t="str">
        <f>[1]!s_info_industry_sw_2021($A9379,$N$1,1)</f>
        <v>交通运输(2021)</v>
      </c>
      <c r="O9379" t="str">
        <f>[1]!b_info_carrydate($A9379)</f>
        <v>2023-04-19</v>
      </c>
    </row>
    <row r="9380" spans="1:15" x14ac:dyDescent="0.2">
      <c r="A9380" t="s">
        <v>17781</v>
      </c>
      <c r="B9380" t="s">
        <v>17782</v>
      </c>
      <c r="C9380" s="1">
        <f>[1]!b_anal_matu_cnbd($A9380,$N$1,3)</f>
        <v>11.936999999999999</v>
      </c>
      <c r="D9380" t="s">
        <v>17</v>
      </c>
      <c r="E9380" t="s">
        <v>2083</v>
      </c>
      <c r="F9380" s="6">
        <f>[1]!b_anal_yield_cnbd($A9380,$N$1,3)</f>
        <v>2.4359999999999999</v>
      </c>
      <c r="G9380" t="s">
        <v>11</v>
      </c>
      <c r="H9380" t="s">
        <v>13</v>
      </c>
      <c r="I9380" t="s">
        <v>13</v>
      </c>
      <c r="J9380" t="s">
        <v>13</v>
      </c>
      <c r="K9380" t="s">
        <v>1760</v>
      </c>
      <c r="L9380" t="str">
        <f>[2]!thsiFinD("ths_subject_latest_rating_yy_bond",A9380)</f>
        <v>4+</v>
      </c>
      <c r="M9380" t="str">
        <f>[1]!s_info_industry_sw_2021($A9380,$N$1,1)</f>
        <v>交通运输(2021)</v>
      </c>
      <c r="O9380" t="str">
        <f>[1]!b_info_carrydate($A9380)</f>
        <v>2023-04-19</v>
      </c>
    </row>
    <row r="9381" spans="1:15" x14ac:dyDescent="0.2">
      <c r="A9381" t="s">
        <v>3181</v>
      </c>
      <c r="B9381" t="s">
        <v>3182</v>
      </c>
      <c r="C9381" s="1">
        <f>[1]!b_anal_matu_cnbd($A9381,$N$1,3)</f>
        <v>1.9341999999999999</v>
      </c>
      <c r="D9381" t="s">
        <v>17</v>
      </c>
      <c r="E9381" t="s">
        <v>1981</v>
      </c>
      <c r="F9381" s="6">
        <f>[1]!b_anal_yield_cnbd($A9381,$N$1,3)</f>
        <v>1.6888000000000001</v>
      </c>
      <c r="G9381" t="s">
        <v>11</v>
      </c>
      <c r="H9381" t="s">
        <v>13</v>
      </c>
      <c r="I9381" t="s">
        <v>13</v>
      </c>
      <c r="J9381" t="s">
        <v>13</v>
      </c>
      <c r="K9381" t="s">
        <v>445</v>
      </c>
      <c r="L9381" t="str">
        <f>[2]!thsiFinD("ths_subject_latest_rating_yy_bond",A9381)</f>
        <v>4</v>
      </c>
      <c r="M9381" t="str">
        <f>[1]!s_info_industry_sw_2021($A9381,$N$1,1)</f>
        <v>煤炭(2021)</v>
      </c>
      <c r="O9381" t="str">
        <f>[1]!b_info_carrydate($A9381)</f>
        <v>2023-04-18</v>
      </c>
    </row>
    <row r="9382" spans="1:15" x14ac:dyDescent="0.2">
      <c r="A9382" t="s">
        <v>12841</v>
      </c>
      <c r="B9382" t="s">
        <v>12842</v>
      </c>
      <c r="C9382" s="1">
        <f>[1]!b_anal_matu_cnbd($A9382,$N$1,3)</f>
        <v>1.9341999999999999</v>
      </c>
      <c r="D9382" t="s">
        <v>50</v>
      </c>
      <c r="E9382" t="s">
        <v>4862</v>
      </c>
      <c r="F9382" s="6">
        <f>[1]!b_anal_yield_cnbd($A9382,$N$1,3)</f>
        <v>1.6537999999999999</v>
      </c>
      <c r="G9382" t="s">
        <v>11</v>
      </c>
      <c r="H9382" t="s">
        <v>13</v>
      </c>
      <c r="I9382" t="s">
        <v>13</v>
      </c>
      <c r="J9382" t="s">
        <v>12</v>
      </c>
      <c r="K9382" t="s">
        <v>1747</v>
      </c>
      <c r="L9382" t="str">
        <f>[2]!thsiFinD("ths_subject_latest_rating_yy_bond",A9382)</f>
        <v>3</v>
      </c>
      <c r="M9382" t="str">
        <f>[1]!s_info_industry_sw_2021($A9382,$N$1,1)</f>
        <v>房地产(2021)</v>
      </c>
      <c r="O9382" t="str">
        <f>[1]!b_info_carrydate($A9382)</f>
        <v>2023-04-18</v>
      </c>
    </row>
    <row r="9383" spans="1:15" x14ac:dyDescent="0.2">
      <c r="A9383" t="s">
        <v>3176</v>
      </c>
      <c r="B9383" t="s">
        <v>3177</v>
      </c>
      <c r="C9383" s="1">
        <f>[1]!b_anal_matu_cnbd($A9383,$N$1,3)</f>
        <v>1.9315</v>
      </c>
      <c r="D9383" t="s">
        <v>17</v>
      </c>
      <c r="E9383" t="s">
        <v>3178</v>
      </c>
      <c r="F9383" s="6">
        <f>[1]!b_anal_yield_cnbd($A9383,$N$1,3)</f>
        <v>1.6881999999999999</v>
      </c>
      <c r="G9383" t="s">
        <v>26</v>
      </c>
      <c r="H9383" t="s">
        <v>13</v>
      </c>
      <c r="I9383" t="s">
        <v>13</v>
      </c>
      <c r="J9383" t="s">
        <v>13</v>
      </c>
      <c r="K9383" t="s">
        <v>15639</v>
      </c>
      <c r="L9383" t="str">
        <f>[2]!thsiFinD("ths_subject_latest_rating_yy_bond",A9383)</f>
        <v>4+</v>
      </c>
      <c r="M9383" t="str">
        <f>[1]!s_info_industry_sw_2021($A9383,$N$1,1)</f>
        <v>环保(2021)</v>
      </c>
      <c r="O9383" t="str">
        <f>[1]!b_info_carrydate($A9383)</f>
        <v>2023-04-17</v>
      </c>
    </row>
    <row r="9384" spans="1:15" x14ac:dyDescent="0.2">
      <c r="A9384" t="s">
        <v>12833</v>
      </c>
      <c r="B9384" t="s">
        <v>12834</v>
      </c>
      <c r="C9384" s="1">
        <f>[1]!b_anal_matu_cnbd($A9384,$N$1,3)</f>
        <v>1.9315</v>
      </c>
      <c r="D9384" t="s">
        <v>21</v>
      </c>
      <c r="E9384" t="s">
        <v>3054</v>
      </c>
      <c r="F9384" s="6">
        <f>[1]!b_anal_yield_cnbd($A9384,$N$1,3)</f>
        <v>1.7081</v>
      </c>
      <c r="G9384" t="s">
        <v>11</v>
      </c>
      <c r="H9384" t="s">
        <v>13</v>
      </c>
      <c r="I9384" t="s">
        <v>13</v>
      </c>
      <c r="J9384" t="s">
        <v>13</v>
      </c>
      <c r="K9384" t="s">
        <v>15639</v>
      </c>
      <c r="L9384" t="str">
        <f>[2]!thsiFinD("ths_subject_latest_rating_yy_bond",A9384)</f>
        <v>5+</v>
      </c>
      <c r="M9384" t="str">
        <f>[1]!s_info_industry_sw_2021($A9384,$N$1,1)</f>
        <v>房地产(2021)</v>
      </c>
      <c r="O9384" t="str">
        <f>[1]!b_info_carrydate($A9384)</f>
        <v>2023-04-17</v>
      </c>
    </row>
    <row r="9385" spans="1:15" x14ac:dyDescent="0.2">
      <c r="A9385" t="s">
        <v>12835</v>
      </c>
      <c r="B9385" t="s">
        <v>12836</v>
      </c>
      <c r="C9385" s="1">
        <f>[1]!b_anal_matu_cnbd($A9385,$N$1,3)</f>
        <v>6.9314999999999998</v>
      </c>
      <c r="D9385" t="s">
        <v>50</v>
      </c>
      <c r="E9385" t="s">
        <v>1930</v>
      </c>
      <c r="F9385" s="6">
        <f>[1]!b_anal_yield_cnbd($A9385,$N$1,3)</f>
        <v>2.0478000000000001</v>
      </c>
      <c r="G9385" t="s">
        <v>26</v>
      </c>
      <c r="H9385" t="s">
        <v>13</v>
      </c>
      <c r="I9385" t="s">
        <v>13</v>
      </c>
      <c r="J9385" t="s">
        <v>13</v>
      </c>
      <c r="K9385" t="s">
        <v>10</v>
      </c>
      <c r="L9385" t="str">
        <f>[2]!thsiFinD("ths_subject_latest_rating_yy_bond",A9385)</f>
        <v>4+</v>
      </c>
      <c r="M9385" t="str">
        <f>[1]!s_info_industry_sw_2021($A9385,$N$1,1)</f>
        <v>综合(2021)</v>
      </c>
      <c r="O9385" t="str">
        <f>[1]!b_info_carrydate($A9385)</f>
        <v>2023-04-17</v>
      </c>
    </row>
    <row r="9386" spans="1:15" x14ac:dyDescent="0.2">
      <c r="A9386" t="s">
        <v>3169</v>
      </c>
      <c r="B9386" t="s">
        <v>3170</v>
      </c>
      <c r="C9386" s="1">
        <f>[1]!b_anal_matu_cnbd($A9386,$N$1,3)</f>
        <v>1.9233</v>
      </c>
      <c r="D9386" t="s">
        <v>21</v>
      </c>
      <c r="E9386" t="s">
        <v>3171</v>
      </c>
      <c r="F9386" s="6">
        <f>[1]!b_anal_yield_cnbd($A9386,$N$1,3)</f>
        <v>1.7073</v>
      </c>
      <c r="G9386" t="s">
        <v>11</v>
      </c>
      <c r="H9386" t="s">
        <v>13</v>
      </c>
      <c r="I9386" t="s">
        <v>13</v>
      </c>
      <c r="J9386" t="s">
        <v>13</v>
      </c>
      <c r="K9386" t="s">
        <v>15639</v>
      </c>
      <c r="L9386" t="str">
        <f>[2]!thsiFinD("ths_subject_latest_rating_yy_bond",A9386)</f>
        <v>6+</v>
      </c>
      <c r="M9386" t="str">
        <f>[1]!s_info_industry_sw_2021($A9386,$N$1,1)</f>
        <v>医药生物(2021)</v>
      </c>
      <c r="O9386" t="str">
        <f>[1]!b_info_carrydate($A9386)</f>
        <v>2023-04-14</v>
      </c>
    </row>
    <row r="9387" spans="1:15" x14ac:dyDescent="0.2">
      <c r="A9387" t="s">
        <v>3172</v>
      </c>
      <c r="B9387" t="s">
        <v>3173</v>
      </c>
      <c r="C9387" s="1">
        <f>[1]!b_anal_matu_cnbd($A9387,$N$1,3)</f>
        <v>1.9233</v>
      </c>
      <c r="D9387" t="s">
        <v>21</v>
      </c>
      <c r="E9387" t="s">
        <v>2838</v>
      </c>
      <c r="F9387" s="6">
        <f>[1]!b_anal_yield_cnbd($A9387,$N$1,3)</f>
        <v>1.8068</v>
      </c>
      <c r="G9387" t="s">
        <v>11</v>
      </c>
      <c r="H9387" t="s">
        <v>12</v>
      </c>
      <c r="I9387" t="s">
        <v>13</v>
      </c>
      <c r="J9387" t="s">
        <v>13</v>
      </c>
      <c r="K9387" t="s">
        <v>15639</v>
      </c>
      <c r="L9387" t="str">
        <f>[2]!thsiFinD("ths_subject_latest_rating_yy_bond",A9387)</f>
        <v>5+</v>
      </c>
      <c r="M9387" t="str">
        <f>[1]!s_info_industry_sw_2021($A9387,$N$1,1)</f>
        <v>房地产(2021)</v>
      </c>
      <c r="O9387" t="str">
        <f>[1]!b_info_carrydate($A9387)</f>
        <v>2023-04-14</v>
      </c>
    </row>
    <row r="9388" spans="1:15" x14ac:dyDescent="0.2">
      <c r="A9388" t="s">
        <v>3174</v>
      </c>
      <c r="B9388" t="s">
        <v>3175</v>
      </c>
      <c r="C9388" s="1">
        <f>[1]!b_anal_matu_cnbd($A9388,$N$1,3)</f>
        <v>1.9233</v>
      </c>
      <c r="D9388" t="s">
        <v>21</v>
      </c>
      <c r="E9388" t="s">
        <v>3059</v>
      </c>
      <c r="F9388" s="6">
        <f>[1]!b_anal_yield_cnbd($A9388,$N$1,3)</f>
        <v>1.8063</v>
      </c>
      <c r="G9388" t="s">
        <v>11</v>
      </c>
      <c r="H9388" t="s">
        <v>12</v>
      </c>
      <c r="I9388" t="s">
        <v>13</v>
      </c>
      <c r="J9388" t="s">
        <v>13</v>
      </c>
      <c r="K9388" t="s">
        <v>15639</v>
      </c>
      <c r="L9388" t="str">
        <f>[2]!thsiFinD("ths_subject_latest_rating_yy_bond",A9388)</f>
        <v>5-</v>
      </c>
      <c r="M9388" t="str">
        <f>[1]!s_info_industry_sw_2021($A9388,$N$1,1)</f>
        <v>建筑装饰(2021)</v>
      </c>
      <c r="O9388" t="str">
        <f>[1]!b_info_carrydate($A9388)</f>
        <v>2023-04-14</v>
      </c>
    </row>
    <row r="9389" spans="1:15" x14ac:dyDescent="0.2">
      <c r="A9389" t="s">
        <v>3179</v>
      </c>
      <c r="B9389" t="s">
        <v>3180</v>
      </c>
      <c r="C9389" s="1">
        <f>[1]!b_anal_matu_cnbd($A9389,$N$1,3)</f>
        <v>1.9233</v>
      </c>
      <c r="D9389" t="s">
        <v>21</v>
      </c>
      <c r="E9389" t="s">
        <v>1074</v>
      </c>
      <c r="F9389" s="6">
        <f>[1]!b_anal_yield_cnbd($A9389,$N$1,3)</f>
        <v>1.7067000000000001</v>
      </c>
      <c r="G9389" t="s">
        <v>11</v>
      </c>
      <c r="H9389" t="s">
        <v>13</v>
      </c>
      <c r="I9389" t="s">
        <v>13</v>
      </c>
      <c r="J9389" t="s">
        <v>13</v>
      </c>
      <c r="K9389" t="s">
        <v>15639</v>
      </c>
      <c r="L9389" t="str">
        <f>[2]!thsiFinD("ths_subject_latest_rating_yy_bond",A9389)</f>
        <v>5</v>
      </c>
      <c r="M9389" t="str">
        <f>[1]!s_info_industry_sw_2021($A9389,$N$1,1)</f>
        <v>房地产(2021)</v>
      </c>
      <c r="O9389" t="str">
        <f>[1]!b_info_carrydate($A9389)</f>
        <v>2023-04-14</v>
      </c>
    </row>
    <row r="9390" spans="1:15" x14ac:dyDescent="0.2">
      <c r="A9390" t="s">
        <v>15963</v>
      </c>
      <c r="B9390" t="s">
        <v>15964</v>
      </c>
      <c r="C9390" s="1">
        <f>[1]!b_anal_matu_cnbd($A9390,$N$1,3)</f>
        <v>6.9233000000000002</v>
      </c>
      <c r="D9390" t="s">
        <v>50</v>
      </c>
      <c r="E9390" t="s">
        <v>2948</v>
      </c>
      <c r="F9390" s="6">
        <f>[1]!b_anal_yield_cnbd($A9390,$N$1,3)</f>
        <v>2.0674999999999999</v>
      </c>
      <c r="G9390" t="s">
        <v>11</v>
      </c>
      <c r="H9390" t="s">
        <v>13</v>
      </c>
      <c r="I9390" t="s">
        <v>13</v>
      </c>
      <c r="J9390" t="s">
        <v>13</v>
      </c>
      <c r="K9390" t="s">
        <v>445</v>
      </c>
      <c r="L9390" t="str">
        <f>[2]!thsiFinD("ths_subject_latest_rating_yy_bond",A9390)</f>
        <v>4+</v>
      </c>
      <c r="M9390" t="str">
        <f>[1]!s_info_industry_sw_2021($A9390,$N$1,1)</f>
        <v>建筑装饰(2021)</v>
      </c>
      <c r="O9390" t="str">
        <f>[1]!b_info_carrydate($A9390)</f>
        <v>2023-04-14</v>
      </c>
    </row>
    <row r="9391" spans="1:15" x14ac:dyDescent="0.2">
      <c r="A9391" t="s">
        <v>17779</v>
      </c>
      <c r="B9391" t="s">
        <v>17780</v>
      </c>
      <c r="C9391" s="1">
        <f>[1]!b_anal_matu_cnbd($A9391,$N$1,3)</f>
        <v>6.9233000000000002</v>
      </c>
      <c r="D9391" t="s">
        <v>50</v>
      </c>
      <c r="E9391" t="s">
        <v>2948</v>
      </c>
      <c r="F9391" s="6">
        <f>[1]!b_anal_yield_cnbd($A9391,$N$1,3)</f>
        <v>2.0674999999999999</v>
      </c>
      <c r="G9391" t="s">
        <v>11</v>
      </c>
      <c r="H9391" t="s">
        <v>13</v>
      </c>
      <c r="I9391" t="s">
        <v>13</v>
      </c>
      <c r="J9391" t="s">
        <v>13</v>
      </c>
      <c r="K9391" t="s">
        <v>445</v>
      </c>
      <c r="L9391" t="str">
        <f>[2]!thsiFinD("ths_subject_latest_rating_yy_bond",A9391)</f>
        <v>4+</v>
      </c>
      <c r="M9391" t="str">
        <f>[1]!s_info_industry_sw_2021($A9391,$N$1,1)</f>
        <v>建筑装饰(2021)</v>
      </c>
      <c r="O9391" t="str">
        <f>[1]!b_info_carrydate($A9391)</f>
        <v>2023-04-14</v>
      </c>
    </row>
    <row r="9392" spans="1:15" x14ac:dyDescent="0.2">
      <c r="A9392" t="s">
        <v>3162</v>
      </c>
      <c r="B9392" t="s">
        <v>3163</v>
      </c>
      <c r="C9392" s="1">
        <f>[1]!b_anal_matu_cnbd($A9392,$N$1,3)</f>
        <v>1.9205000000000001</v>
      </c>
      <c r="D9392" t="s">
        <v>17</v>
      </c>
      <c r="E9392" t="s">
        <v>3164</v>
      </c>
      <c r="F9392" s="6">
        <f>[1]!b_anal_yield_cnbd($A9392,$N$1,3)</f>
        <v>1.6679999999999999</v>
      </c>
      <c r="G9392" t="s">
        <v>11</v>
      </c>
      <c r="H9392" t="s">
        <v>13</v>
      </c>
      <c r="I9392" t="s">
        <v>13</v>
      </c>
      <c r="J9392" t="s">
        <v>13</v>
      </c>
      <c r="K9392" t="s">
        <v>1760</v>
      </c>
      <c r="L9392" t="str">
        <f>[2]!thsiFinD("ths_subject_latest_rating_yy_bond",A9392)</f>
        <v>4</v>
      </c>
      <c r="M9392" t="str">
        <f>[1]!s_info_industry_sw_2021($A9392,$N$1,1)</f>
        <v>社会服务(2021)</v>
      </c>
      <c r="O9392" t="str">
        <f>[1]!b_info_carrydate($A9392)</f>
        <v>2023-04-13</v>
      </c>
    </row>
    <row r="9393" spans="1:15" x14ac:dyDescent="0.2">
      <c r="A9393" t="s">
        <v>3165</v>
      </c>
      <c r="B9393" t="s">
        <v>3166</v>
      </c>
      <c r="C9393" s="1">
        <f>[1]!b_anal_matu_cnbd($A9393,$N$1,3)</f>
        <v>6.9204999999999997</v>
      </c>
      <c r="D9393" t="s">
        <v>50</v>
      </c>
      <c r="E9393" t="s">
        <v>2304</v>
      </c>
      <c r="F9393" s="6">
        <f>[1]!b_anal_yield_cnbd($A9393,$N$1,3)</f>
        <v>2.0466000000000002</v>
      </c>
      <c r="G9393" t="s">
        <v>26</v>
      </c>
      <c r="H9393" t="s">
        <v>13</v>
      </c>
      <c r="I9393" t="s">
        <v>13</v>
      </c>
      <c r="J9393" t="s">
        <v>13</v>
      </c>
      <c r="K9393" t="s">
        <v>50</v>
      </c>
      <c r="L9393" t="str">
        <f>[2]!thsiFinD("ths_subject_latest_rating_yy_bond",A9393)</f>
        <v>2</v>
      </c>
      <c r="M9393" t="str">
        <f>[1]!s_info_industry_sw_2021($A9393,$N$1,1)</f>
        <v>非银金融(2021)</v>
      </c>
      <c r="O9393" t="str">
        <f>[1]!b_info_carrydate($A9393)</f>
        <v>2023-04-13</v>
      </c>
    </row>
    <row r="9394" spans="1:15" x14ac:dyDescent="0.2">
      <c r="A9394" t="s">
        <v>3167</v>
      </c>
      <c r="B9394" t="s">
        <v>3168</v>
      </c>
      <c r="C9394" s="1">
        <f>[1]!b_anal_matu_cnbd($A9394,$N$1,3)</f>
        <v>16.920500000000001</v>
      </c>
      <c r="D9394" t="s">
        <v>50</v>
      </c>
      <c r="E9394" t="s">
        <v>2304</v>
      </c>
      <c r="F9394" s="6">
        <f>[1]!b_anal_yield_cnbd($A9394,$N$1,3)</f>
        <v>2.4155000000000002</v>
      </c>
      <c r="G9394" t="s">
        <v>26</v>
      </c>
      <c r="H9394" t="s">
        <v>13</v>
      </c>
      <c r="I9394" t="s">
        <v>13</v>
      </c>
      <c r="J9394" t="s">
        <v>13</v>
      </c>
      <c r="K9394" t="s">
        <v>50</v>
      </c>
      <c r="L9394" t="str">
        <f>[2]!thsiFinD("ths_subject_latest_rating_yy_bond",A9394)</f>
        <v>2</v>
      </c>
      <c r="M9394" t="str">
        <f>[1]!s_info_industry_sw_2021($A9394,$N$1,1)</f>
        <v>非银金融(2021)</v>
      </c>
      <c r="O9394" t="str">
        <f>[1]!b_info_carrydate($A9394)</f>
        <v>2023-04-13</v>
      </c>
    </row>
    <row r="9395" spans="1:15" x14ac:dyDescent="0.2">
      <c r="A9395" t="s">
        <v>12821</v>
      </c>
      <c r="B9395" t="s">
        <v>12822</v>
      </c>
      <c r="C9395" s="1">
        <f>[1]!b_anal_matu_cnbd($A9395,$N$1,3)</f>
        <v>1.9205000000000001</v>
      </c>
      <c r="D9395" t="s">
        <v>32</v>
      </c>
      <c r="E9395" t="s">
        <v>12823</v>
      </c>
      <c r="F9395" s="6">
        <f>[1]!b_anal_yield_cnbd($A9395,$N$1,3)</f>
        <v>1.5958000000000001</v>
      </c>
      <c r="G9395" t="s">
        <v>26</v>
      </c>
      <c r="H9395" t="s">
        <v>13</v>
      </c>
      <c r="I9395" t="s">
        <v>13</v>
      </c>
      <c r="J9395" t="s">
        <v>13</v>
      </c>
      <c r="K9395" t="s">
        <v>15526</v>
      </c>
      <c r="L9395" t="str">
        <f>[2]!thsiFinD("ths_subject_latest_rating_yy_bond",A9395)</f>
        <v>5</v>
      </c>
      <c r="M9395" t="str">
        <f>[1]!s_info_industry_sw_2021($A9395,$N$1,1)</f>
        <v>非银金融(2021)</v>
      </c>
      <c r="O9395" t="str">
        <f>[1]!b_info_carrydate($A9395)</f>
        <v>2023-04-13</v>
      </c>
    </row>
    <row r="9396" spans="1:15" x14ac:dyDescent="0.2">
      <c r="A9396" t="s">
        <v>12827</v>
      </c>
      <c r="B9396" t="s">
        <v>12828</v>
      </c>
      <c r="C9396" s="1">
        <f>[1]!b_anal_matu_cnbd($A9396,$N$1,3)</f>
        <v>6.9204999999999997</v>
      </c>
      <c r="D9396" t="s">
        <v>50</v>
      </c>
      <c r="E9396" t="s">
        <v>726</v>
      </c>
      <c r="F9396" s="6">
        <f>[1]!b_anal_yield_cnbd($A9396,$N$1,3)</f>
        <v>2.0665</v>
      </c>
      <c r="G9396" t="s">
        <v>11</v>
      </c>
      <c r="H9396" t="s">
        <v>13</v>
      </c>
      <c r="I9396" t="s">
        <v>13</v>
      </c>
      <c r="J9396" t="s">
        <v>13</v>
      </c>
      <c r="K9396" t="s">
        <v>445</v>
      </c>
      <c r="L9396" t="str">
        <f>[2]!thsiFinD("ths_subject_latest_rating_yy_bond",A9396)</f>
        <v>3</v>
      </c>
      <c r="M9396" t="str">
        <f>[1]!s_info_industry_sw_2021($A9396,$N$1,1)</f>
        <v>交通运输(2021)</v>
      </c>
      <c r="O9396" t="str">
        <f>[1]!b_info_carrydate($A9396)</f>
        <v>2023-04-13</v>
      </c>
    </row>
    <row r="9397" spans="1:15" x14ac:dyDescent="0.2">
      <c r="A9397" t="s">
        <v>3156</v>
      </c>
      <c r="B9397" t="s">
        <v>3157</v>
      </c>
      <c r="C9397" s="1">
        <f>[1]!b_anal_matu_cnbd($A9397,$N$1,3)</f>
        <v>1.9177999999999999</v>
      </c>
      <c r="D9397" t="s">
        <v>17</v>
      </c>
      <c r="E9397" t="s">
        <v>792</v>
      </c>
      <c r="F9397" s="6">
        <f>[1]!b_anal_yield_cnbd($A9397,$N$1,3)</f>
        <v>1.6863999999999999</v>
      </c>
      <c r="G9397" t="s">
        <v>11</v>
      </c>
      <c r="H9397" t="s">
        <v>13</v>
      </c>
      <c r="I9397" t="s">
        <v>13</v>
      </c>
      <c r="J9397" t="s">
        <v>13</v>
      </c>
      <c r="K9397" t="s">
        <v>1747</v>
      </c>
      <c r="L9397" t="str">
        <f>[2]!thsiFinD("ths_subject_latest_rating_yy_bond",A9397)</f>
        <v>4</v>
      </c>
      <c r="M9397" t="str">
        <f>[1]!s_info_industry_sw_2021($A9397,$N$1,1)</f>
        <v>钢铁(2021)</v>
      </c>
      <c r="O9397" t="str">
        <f>[1]!b_info_carrydate($A9397)</f>
        <v>2023-04-12</v>
      </c>
    </row>
    <row r="9398" spans="1:15" x14ac:dyDescent="0.2">
      <c r="A9398" t="s">
        <v>3158</v>
      </c>
      <c r="B9398" t="s">
        <v>3159</v>
      </c>
      <c r="C9398" s="1">
        <f>[1]!b_anal_matu_cnbd($A9398,$N$1,3)</f>
        <v>6.9177999999999997</v>
      </c>
      <c r="D9398" t="s">
        <v>50</v>
      </c>
      <c r="E9398" t="s">
        <v>1107</v>
      </c>
      <c r="F9398" s="6">
        <f>[1]!b_anal_yield_cnbd($A9398,$N$1,3)</f>
        <v>2.1964000000000001</v>
      </c>
      <c r="G9398" t="s">
        <v>11</v>
      </c>
      <c r="H9398" t="s">
        <v>13</v>
      </c>
      <c r="I9398" t="s">
        <v>13</v>
      </c>
      <c r="J9398" t="s">
        <v>13</v>
      </c>
      <c r="K9398" t="s">
        <v>445</v>
      </c>
      <c r="L9398" t="str">
        <f>[2]!thsiFinD("ths_subject_latest_rating_yy_bond",A9398)</f>
        <v>3</v>
      </c>
      <c r="M9398" t="str">
        <f>[1]!s_info_industry_sw_2021($A9398,$N$1,1)</f>
        <v>房地产(2021)</v>
      </c>
      <c r="O9398" t="str">
        <f>[1]!b_info_carrydate($A9398)</f>
        <v>2023-04-12</v>
      </c>
    </row>
    <row r="9399" spans="1:15" x14ac:dyDescent="0.2">
      <c r="A9399" t="s">
        <v>3160</v>
      </c>
      <c r="B9399" t="s">
        <v>3161</v>
      </c>
      <c r="C9399" s="1">
        <f>[1]!b_anal_matu_cnbd($A9399,$N$1,3)</f>
        <v>1.9177999999999999</v>
      </c>
      <c r="D9399" t="s">
        <v>17</v>
      </c>
      <c r="E9399" t="s">
        <v>3098</v>
      </c>
      <c r="F9399" s="6">
        <f>[1]!b_anal_yield_cnbd($A9399,$N$1,3)</f>
        <v>1.6676</v>
      </c>
      <c r="G9399" t="s">
        <v>11</v>
      </c>
      <c r="H9399" t="s">
        <v>13</v>
      </c>
      <c r="I9399" t="s">
        <v>13</v>
      </c>
      <c r="J9399" t="s">
        <v>13</v>
      </c>
      <c r="K9399" t="s">
        <v>1747</v>
      </c>
      <c r="L9399" t="str">
        <f>[2]!thsiFinD("ths_subject_latest_rating_yy_bond",A9399)</f>
        <v>4+</v>
      </c>
      <c r="M9399" t="str">
        <f>[1]!s_info_industry_sw_2021($A9399,$N$1,1)</f>
        <v>房地产(2021)</v>
      </c>
      <c r="O9399" t="str">
        <f>[1]!b_info_carrydate($A9399)</f>
        <v>2023-04-12</v>
      </c>
    </row>
    <row r="9400" spans="1:15" x14ac:dyDescent="0.2">
      <c r="A9400" t="s">
        <v>12811</v>
      </c>
      <c r="B9400" t="s">
        <v>12812</v>
      </c>
      <c r="C9400" s="1">
        <f>[1]!b_anal_matu_cnbd($A9400,$N$1,3)</f>
        <v>1.9177999999999999</v>
      </c>
      <c r="D9400" t="s">
        <v>17</v>
      </c>
      <c r="E9400" t="s">
        <v>9360</v>
      </c>
      <c r="F9400" s="6">
        <f>[1]!b_anal_yield_cnbd($A9400,$N$1,3)</f>
        <v>1.6364000000000001</v>
      </c>
      <c r="G9400" t="s">
        <v>11</v>
      </c>
      <c r="H9400" t="s">
        <v>13</v>
      </c>
      <c r="I9400" t="s">
        <v>13</v>
      </c>
      <c r="J9400" t="s">
        <v>12</v>
      </c>
      <c r="K9400" t="s">
        <v>15639</v>
      </c>
      <c r="L9400" t="str">
        <f>[2]!thsiFinD("ths_subject_latest_rating_yy_bond",A9400)</f>
        <v>5+</v>
      </c>
      <c r="M9400" t="str">
        <f>[1]!s_info_industry_sw_2021($A9400,$N$1,1)</f>
        <v>非银金融(2021)</v>
      </c>
      <c r="O9400" t="str">
        <f>[1]!b_info_carrydate($A9400)</f>
        <v>2023-04-12</v>
      </c>
    </row>
    <row r="9401" spans="1:15" x14ac:dyDescent="0.2">
      <c r="A9401" t="s">
        <v>14347</v>
      </c>
      <c r="B9401" t="s">
        <v>14348</v>
      </c>
      <c r="C9401" s="1">
        <f>[1]!b_anal_matu_cnbd($A9401,$N$1,3)</f>
        <v>1.9177999999999999</v>
      </c>
      <c r="D9401" t="s">
        <v>32</v>
      </c>
      <c r="E9401" t="s">
        <v>1675</v>
      </c>
      <c r="F9401" s="6">
        <f>[1]!b_anal_yield_cnbd($A9401,$N$1,3)</f>
        <v>1.5953999999999999</v>
      </c>
      <c r="G9401" t="s">
        <v>26</v>
      </c>
      <c r="H9401" t="s">
        <v>13</v>
      </c>
      <c r="I9401" t="s">
        <v>13</v>
      </c>
      <c r="J9401" t="s">
        <v>13</v>
      </c>
      <c r="K9401" t="s">
        <v>15526</v>
      </c>
      <c r="L9401" t="str">
        <f>[2]!thsiFinD("ths_subject_latest_rating_yy_bond",A9401)</f>
        <v>5+</v>
      </c>
      <c r="M9401" t="str">
        <f>[1]!s_info_industry_sw_2021($A9401,$N$1,1)</f>
        <v>非银金融(2021)</v>
      </c>
      <c r="O9401" t="str">
        <f>[1]!b_info_carrydate($A9401)</f>
        <v>2023-04-12</v>
      </c>
    </row>
    <row r="9402" spans="1:15" x14ac:dyDescent="0.2">
      <c r="A9402" t="s">
        <v>17478</v>
      </c>
      <c r="B9402" t="s">
        <v>17479</v>
      </c>
      <c r="C9402" s="1">
        <f>[1]!b_anal_matu_cnbd($A9402,$N$1,3)</f>
        <v>1.9177999999999999</v>
      </c>
      <c r="D9402" t="s">
        <v>21</v>
      </c>
      <c r="E9402" t="s">
        <v>16806</v>
      </c>
      <c r="F9402" s="6">
        <f>[1]!b_anal_yield_cnbd($A9402,$N$1,3)</f>
        <v>1.9664999999999999</v>
      </c>
      <c r="G9402" t="s">
        <v>194</v>
      </c>
      <c r="H9402" t="s">
        <v>13</v>
      </c>
      <c r="I9402" t="s">
        <v>12</v>
      </c>
      <c r="J9402" t="s">
        <v>13</v>
      </c>
      <c r="K9402" t="s">
        <v>1760</v>
      </c>
      <c r="L9402" t="str">
        <f>[2]!thsiFinD("ths_subject_latest_rating_yy_bond",A9402)</f>
        <v>5+</v>
      </c>
      <c r="M9402" t="str">
        <f>[1]!s_info_industry_sw_2021($A9402,$N$1,1)</f>
        <v>银行(2021)</v>
      </c>
      <c r="O9402" t="str">
        <f>[1]!b_info_carrydate($A9402)</f>
        <v>2023-04-12</v>
      </c>
    </row>
    <row r="9403" spans="1:15" x14ac:dyDescent="0.2">
      <c r="A9403" t="s">
        <v>17480</v>
      </c>
      <c r="B9403" t="s">
        <v>17481</v>
      </c>
      <c r="C9403" s="1">
        <f>[1]!b_anal_matu_cnbd($A9403,$N$1,3)</f>
        <v>1.9177999999999999</v>
      </c>
      <c r="D9403" t="s">
        <v>32</v>
      </c>
      <c r="E9403" t="s">
        <v>1763</v>
      </c>
      <c r="F9403" s="6">
        <f>[1]!b_anal_yield_cnbd($A9403,$N$1,3)</f>
        <v>1.5766</v>
      </c>
      <c r="G9403" t="s">
        <v>26</v>
      </c>
      <c r="H9403" t="s">
        <v>13</v>
      </c>
      <c r="I9403" t="s">
        <v>12</v>
      </c>
      <c r="J9403" t="s">
        <v>13</v>
      </c>
      <c r="K9403" t="s">
        <v>50</v>
      </c>
      <c r="L9403" t="str">
        <f>[2]!thsiFinD("ths_subject_latest_rating_yy_bond",A9403)</f>
        <v>1</v>
      </c>
      <c r="M9403" t="str">
        <f>[1]!s_info_industry_sw_2021($A9403,$N$1,1)</f>
        <v>银行(2021)</v>
      </c>
      <c r="O9403" t="str">
        <f>[1]!b_info_carrydate($A9403)</f>
        <v>2023-04-12</v>
      </c>
    </row>
    <row r="9404" spans="1:15" x14ac:dyDescent="0.2">
      <c r="A9404" t="s">
        <v>17482</v>
      </c>
      <c r="B9404" t="s">
        <v>17483</v>
      </c>
      <c r="C9404" s="1">
        <f>[1]!b_anal_matu_cnbd($A9404,$N$1,3)</f>
        <v>6.9177999999999997</v>
      </c>
      <c r="D9404" t="s">
        <v>32</v>
      </c>
      <c r="E9404" t="s">
        <v>1763</v>
      </c>
      <c r="F9404" s="6">
        <f>[1]!b_anal_yield_cnbd($A9404,$N$1,3)</f>
        <v>2.0859999999999999</v>
      </c>
      <c r="G9404" t="s">
        <v>26</v>
      </c>
      <c r="H9404" t="s">
        <v>13</v>
      </c>
      <c r="I9404" t="s">
        <v>12</v>
      </c>
      <c r="J9404" t="s">
        <v>13</v>
      </c>
      <c r="K9404" t="s">
        <v>50</v>
      </c>
      <c r="L9404" t="str">
        <f>[2]!thsiFinD("ths_subject_latest_rating_yy_bond",A9404)</f>
        <v>1</v>
      </c>
      <c r="M9404" t="str">
        <f>[1]!s_info_industry_sw_2021($A9404,$N$1,1)</f>
        <v>银行(2021)</v>
      </c>
      <c r="O9404" t="str">
        <f>[1]!b_info_carrydate($A9404)</f>
        <v>2023-04-12</v>
      </c>
    </row>
    <row r="9405" spans="1:15" x14ac:dyDescent="0.2">
      <c r="A9405" t="s">
        <v>17484</v>
      </c>
      <c r="B9405" t="s">
        <v>17485</v>
      </c>
      <c r="C9405" s="1">
        <f>[1]!b_anal_matu_cnbd($A9405,$N$1,3)</f>
        <v>1.9177999999999999</v>
      </c>
      <c r="D9405" t="s">
        <v>17</v>
      </c>
      <c r="E9405" t="s">
        <v>1771</v>
      </c>
      <c r="F9405" s="6">
        <f>[1]!b_anal_yield_cnbd($A9405,$N$1,3)</f>
        <v>1.5974999999999999</v>
      </c>
      <c r="G9405" t="s">
        <v>26</v>
      </c>
      <c r="H9405" t="s">
        <v>13</v>
      </c>
      <c r="I9405" t="s">
        <v>12</v>
      </c>
      <c r="J9405" t="s">
        <v>13</v>
      </c>
      <c r="K9405" t="s">
        <v>10</v>
      </c>
      <c r="L9405" t="str">
        <f>[2]!thsiFinD("ths_subject_latest_rating_yy_bond",A9405)</f>
        <v>2</v>
      </c>
      <c r="M9405" t="str">
        <f>[1]!s_info_industry_sw_2021($A9405,$N$1,1)</f>
        <v>银行(2021)</v>
      </c>
      <c r="O9405" t="str">
        <f>[1]!b_info_carrydate($A9405)</f>
        <v>2023-04-12</v>
      </c>
    </row>
    <row r="9406" spans="1:15" x14ac:dyDescent="0.2">
      <c r="A9406" t="s">
        <v>17486</v>
      </c>
      <c r="B9406" t="s">
        <v>17487</v>
      </c>
      <c r="C9406" s="1">
        <f>[1]!b_anal_matu_cnbd($A9406,$N$1,3)</f>
        <v>6.9177999999999997</v>
      </c>
      <c r="D9406" t="s">
        <v>17</v>
      </c>
      <c r="E9406" t="s">
        <v>1771</v>
      </c>
      <c r="F9406" s="6">
        <f>[1]!b_anal_yield_cnbd($A9406,$N$1,3)</f>
        <v>2.1101999999999999</v>
      </c>
      <c r="G9406" t="s">
        <v>26</v>
      </c>
      <c r="H9406" t="s">
        <v>13</v>
      </c>
      <c r="I9406" t="s">
        <v>12</v>
      </c>
      <c r="J9406" t="s">
        <v>13</v>
      </c>
      <c r="K9406" t="s">
        <v>10</v>
      </c>
      <c r="L9406" t="str">
        <f>[2]!thsiFinD("ths_subject_latest_rating_yy_bond",A9406)</f>
        <v>2</v>
      </c>
      <c r="M9406" t="str">
        <f>[1]!s_info_industry_sw_2021($A9406,$N$1,1)</f>
        <v>银行(2021)</v>
      </c>
      <c r="O9406" t="str">
        <f>[1]!b_info_carrydate($A9406)</f>
        <v>2023-04-12</v>
      </c>
    </row>
    <row r="9407" spans="1:15" x14ac:dyDescent="0.2">
      <c r="A9407" t="s">
        <v>3154</v>
      </c>
      <c r="B9407" t="s">
        <v>3155</v>
      </c>
      <c r="C9407" s="1">
        <f>[1]!b_anal_matu_cnbd($A9407,$N$1,3)</f>
        <v>1.9151</v>
      </c>
      <c r="D9407" t="s">
        <v>17</v>
      </c>
      <c r="E9407" t="s">
        <v>1270</v>
      </c>
      <c r="F9407" s="6">
        <f>[1]!b_anal_yield_cnbd($A9407,$N$1,3)</f>
        <v>1.6672</v>
      </c>
      <c r="G9407" t="s">
        <v>11</v>
      </c>
      <c r="H9407" t="s">
        <v>12</v>
      </c>
      <c r="I9407" t="s">
        <v>13</v>
      </c>
      <c r="J9407" t="s">
        <v>13</v>
      </c>
      <c r="K9407" t="s">
        <v>15525</v>
      </c>
      <c r="L9407" t="str">
        <f>[2]!thsiFinD("ths_subject_latest_rating_yy_bond",A9407)</f>
        <v>5</v>
      </c>
      <c r="M9407" t="str">
        <f>[1]!s_info_industry_sw_2021($A9407,$N$1,1)</f>
        <v>建筑装饰(2021)</v>
      </c>
      <c r="O9407" t="str">
        <f>[1]!b_info_carrydate($A9407)</f>
        <v>2023-04-11</v>
      </c>
    </row>
    <row r="9408" spans="1:15" x14ac:dyDescent="0.2">
      <c r="A9408" t="s">
        <v>12831</v>
      </c>
      <c r="B9408" t="s">
        <v>12832</v>
      </c>
      <c r="C9408" s="1">
        <f>[1]!b_anal_matu_cnbd($A9408,$N$1,3)</f>
        <v>1.9151</v>
      </c>
      <c r="D9408" t="s">
        <v>50</v>
      </c>
      <c r="E9408" t="s">
        <v>1930</v>
      </c>
      <c r="F9408" s="6">
        <f>[1]!b_anal_yield_cnbd($A9408,$N$1,3)</f>
        <v>1.6327</v>
      </c>
      <c r="G9408" t="s">
        <v>26</v>
      </c>
      <c r="H9408" t="s">
        <v>13</v>
      </c>
      <c r="I9408" t="s">
        <v>13</v>
      </c>
      <c r="J9408" t="s">
        <v>13</v>
      </c>
      <c r="K9408" t="s">
        <v>10</v>
      </c>
      <c r="L9408" t="str">
        <f>[2]!thsiFinD("ths_subject_latest_rating_yy_bond",A9408)</f>
        <v>4+</v>
      </c>
      <c r="M9408" t="str">
        <f>[1]!s_info_industry_sw_2021($A9408,$N$1,1)</f>
        <v>综合(2021)</v>
      </c>
      <c r="O9408" t="str">
        <f>[1]!b_info_carrydate($A9408)</f>
        <v>2023-04-11</v>
      </c>
    </row>
    <row r="9409" spans="1:15" x14ac:dyDescent="0.2">
      <c r="A9409" t="s">
        <v>3004</v>
      </c>
      <c r="B9409" t="s">
        <v>3005</v>
      </c>
      <c r="C9409" s="1">
        <f>[1]!b_anal_matu_cnbd($A9409,$N$1,3)</f>
        <v>1.9123000000000001</v>
      </c>
      <c r="D9409" t="s">
        <v>14</v>
      </c>
      <c r="E9409" t="s">
        <v>3000</v>
      </c>
      <c r="F9409" s="6">
        <f>[1]!b_anal_yield_cnbd($A9409,$N$1,3)</f>
        <v>1.7458</v>
      </c>
      <c r="G9409" t="s">
        <v>11</v>
      </c>
      <c r="H9409" t="s">
        <v>13</v>
      </c>
      <c r="I9409" t="s">
        <v>13</v>
      </c>
      <c r="J9409" t="s">
        <v>13</v>
      </c>
      <c r="K9409" t="s">
        <v>15639</v>
      </c>
      <c r="L9409" t="str">
        <f>[2]!thsiFinD("ths_subject_latest_rating_yy_bond",A9409)</f>
        <v>5-</v>
      </c>
      <c r="M9409" t="str">
        <f>[1]!s_info_industry_sw_2021($A9409,$N$1,1)</f>
        <v>房地产(2021)</v>
      </c>
      <c r="O9409" t="str">
        <f>[1]!b_info_carrydate($A9409)</f>
        <v>2023-04-10</v>
      </c>
    </row>
    <row r="9410" spans="1:15" x14ac:dyDescent="0.2">
      <c r="A9410" t="s">
        <v>12824</v>
      </c>
      <c r="B9410" t="s">
        <v>12825</v>
      </c>
      <c r="C9410" s="1">
        <f>[1]!b_anal_matu_cnbd($A9410,$N$1,3)</f>
        <v>1.9123000000000001</v>
      </c>
      <c r="D9410" t="s">
        <v>17</v>
      </c>
      <c r="E9410" t="s">
        <v>12826</v>
      </c>
      <c r="F9410" s="6">
        <f>[1]!b_anal_yield_cnbd($A9410,$N$1,3)</f>
        <v>1.6357999999999999</v>
      </c>
      <c r="G9410" t="s">
        <v>11</v>
      </c>
      <c r="H9410" t="s">
        <v>13</v>
      </c>
      <c r="I9410" t="s">
        <v>13</v>
      </c>
      <c r="J9410" t="s">
        <v>12</v>
      </c>
      <c r="K9410" t="s">
        <v>1747</v>
      </c>
      <c r="L9410" t="str">
        <f>[2]!thsiFinD("ths_subject_latest_rating_yy_bond",A9410)</f>
        <v>4</v>
      </c>
      <c r="M9410" t="str">
        <f>[1]!s_info_industry_sw_2021($A9410,$N$1,1)</f>
        <v>非银金融(2021)</v>
      </c>
      <c r="O9410" t="str">
        <f>[1]!b_info_carrydate($A9410)</f>
        <v>2023-04-10</v>
      </c>
    </row>
    <row r="9411" spans="1:15" x14ac:dyDescent="0.2">
      <c r="A9411" t="s">
        <v>12819</v>
      </c>
      <c r="B9411" t="s">
        <v>12820</v>
      </c>
      <c r="C9411" s="1">
        <f>[1]!b_anal_matu_cnbd($A9411,$N$1,3)</f>
        <v>1.9040999999999999</v>
      </c>
      <c r="D9411" t="s">
        <v>17</v>
      </c>
      <c r="E9411" t="s">
        <v>585</v>
      </c>
      <c r="F9411" s="6">
        <f>[1]!b_anal_yield_cnbd($A9411,$N$1,3)</f>
        <v>1.6406000000000001</v>
      </c>
      <c r="G9411" t="s">
        <v>11</v>
      </c>
      <c r="H9411" t="s">
        <v>13</v>
      </c>
      <c r="I9411" t="s">
        <v>13</v>
      </c>
      <c r="J9411" t="s">
        <v>13</v>
      </c>
      <c r="K9411" t="s">
        <v>1747</v>
      </c>
      <c r="L9411" t="str">
        <f>[2]!thsiFinD("ths_subject_latest_rating_yy_bond",A9411)</f>
        <v>4</v>
      </c>
      <c r="M9411" t="str">
        <f>[1]!s_info_industry_sw_2021($A9411,$N$1,1)</f>
        <v>钢铁(2021)</v>
      </c>
      <c r="O9411" t="str">
        <f>[1]!b_info_carrydate($A9411)</f>
        <v>2023-04-07</v>
      </c>
    </row>
    <row r="9412" spans="1:15" x14ac:dyDescent="0.2">
      <c r="A9412" t="s">
        <v>3150</v>
      </c>
      <c r="B9412" t="s">
        <v>3151</v>
      </c>
      <c r="C9412" s="1">
        <f>[1]!b_anal_matu_cnbd($A9412,$N$1,3)</f>
        <v>6.9013999999999998</v>
      </c>
      <c r="D9412" t="s">
        <v>50</v>
      </c>
      <c r="E9412" t="s">
        <v>2304</v>
      </c>
      <c r="F9412" s="6">
        <f>[1]!b_anal_yield_cnbd($A9412,$N$1,3)</f>
        <v>2.0453999999999999</v>
      </c>
      <c r="G9412" t="s">
        <v>26</v>
      </c>
      <c r="H9412" t="s">
        <v>13</v>
      </c>
      <c r="I9412" t="s">
        <v>13</v>
      </c>
      <c r="J9412" t="s">
        <v>13</v>
      </c>
      <c r="K9412" t="s">
        <v>50</v>
      </c>
      <c r="L9412" t="str">
        <f>[2]!thsiFinD("ths_subject_latest_rating_yy_bond",A9412)</f>
        <v>2</v>
      </c>
      <c r="M9412" t="str">
        <f>[1]!s_info_industry_sw_2021($A9412,$N$1,1)</f>
        <v>非银金融(2021)</v>
      </c>
      <c r="O9412" t="str">
        <f>[1]!b_info_carrydate($A9412)</f>
        <v>2023-04-06</v>
      </c>
    </row>
    <row r="9413" spans="1:15" x14ac:dyDescent="0.2">
      <c r="A9413" t="s">
        <v>3152</v>
      </c>
      <c r="B9413" t="s">
        <v>3153</v>
      </c>
      <c r="C9413" s="1">
        <f>[1]!b_anal_matu_cnbd($A9413,$N$1,3)</f>
        <v>16.901399999999999</v>
      </c>
      <c r="D9413" t="s">
        <v>50</v>
      </c>
      <c r="E9413" t="s">
        <v>2304</v>
      </c>
      <c r="F9413" s="6">
        <f>[1]!b_anal_yield_cnbd($A9413,$N$1,3)</f>
        <v>2.415</v>
      </c>
      <c r="G9413" t="s">
        <v>26</v>
      </c>
      <c r="H9413" t="s">
        <v>13</v>
      </c>
      <c r="I9413" t="s">
        <v>13</v>
      </c>
      <c r="J9413" t="s">
        <v>13</v>
      </c>
      <c r="K9413" t="s">
        <v>50</v>
      </c>
      <c r="L9413" t="str">
        <f>[2]!thsiFinD("ths_subject_latest_rating_yy_bond",A9413)</f>
        <v>2</v>
      </c>
      <c r="M9413" t="str">
        <f>[1]!s_info_industry_sw_2021($A9413,$N$1,1)</f>
        <v>非银金融(2021)</v>
      </c>
      <c r="O9413" t="str">
        <f>[1]!b_info_carrydate($A9413)</f>
        <v>2023-04-06</v>
      </c>
    </row>
    <row r="9414" spans="1:15" x14ac:dyDescent="0.2">
      <c r="A9414" t="s">
        <v>12815</v>
      </c>
      <c r="B9414" t="s">
        <v>12816</v>
      </c>
      <c r="C9414" s="1">
        <f>[1]!b_anal_matu_cnbd($A9414,$N$1,3)</f>
        <v>1.9014</v>
      </c>
      <c r="D9414" t="s">
        <v>17</v>
      </c>
      <c r="E9414" t="s">
        <v>4160</v>
      </c>
      <c r="F9414" s="6">
        <f>[1]!b_anal_yield_cnbd($A9414,$N$1,3)</f>
        <v>1.6347</v>
      </c>
      <c r="G9414" t="s">
        <v>11</v>
      </c>
      <c r="H9414" t="s">
        <v>13</v>
      </c>
      <c r="I9414" t="s">
        <v>13</v>
      </c>
      <c r="J9414" t="s">
        <v>12</v>
      </c>
      <c r="K9414" t="s">
        <v>1747</v>
      </c>
      <c r="L9414" t="str">
        <f>[2]!thsiFinD("ths_subject_latest_rating_yy_bond",A9414)</f>
        <v>4+</v>
      </c>
      <c r="M9414" t="str">
        <f>[1]!s_info_industry_sw_2021($A9414,$N$1,1)</f>
        <v>电子(2021)</v>
      </c>
      <c r="O9414" t="str">
        <f>[1]!b_info_carrydate($A9414)</f>
        <v>2023-04-06</v>
      </c>
    </row>
    <row r="9415" spans="1:15" x14ac:dyDescent="0.2">
      <c r="A9415" t="s">
        <v>12817</v>
      </c>
      <c r="B9415" t="s">
        <v>12818</v>
      </c>
      <c r="C9415" s="1">
        <f>[1]!b_anal_matu_cnbd($A9415,$N$1,3)</f>
        <v>1.9014</v>
      </c>
      <c r="D9415" t="s">
        <v>17</v>
      </c>
      <c r="E9415" t="s">
        <v>3187</v>
      </c>
      <c r="F9415" s="6">
        <f>[1]!b_anal_yield_cnbd($A9415,$N$1,3)</f>
        <v>1.6651</v>
      </c>
      <c r="G9415" t="s">
        <v>11</v>
      </c>
      <c r="H9415" t="s">
        <v>12</v>
      </c>
      <c r="I9415" t="s">
        <v>13</v>
      </c>
      <c r="J9415" t="s">
        <v>13</v>
      </c>
      <c r="K9415" t="s">
        <v>1760</v>
      </c>
      <c r="L9415" t="str">
        <f>[2]!thsiFinD("ths_subject_latest_rating_yy_bond",A9415)</f>
        <v>4-</v>
      </c>
      <c r="M9415" t="str">
        <f>[1]!s_info_industry_sw_2021($A9415,$N$1,1)</f>
        <v>建筑装饰(2021)</v>
      </c>
      <c r="O9415" t="str">
        <f>[1]!b_info_carrydate($A9415)</f>
        <v>2023-04-06</v>
      </c>
    </row>
    <row r="9416" spans="1:15" x14ac:dyDescent="0.2">
      <c r="A9416" t="s">
        <v>14343</v>
      </c>
      <c r="B9416" t="s">
        <v>14344</v>
      </c>
      <c r="C9416" s="1">
        <f>[1]!b_anal_matu_cnbd($A9416,$N$1,3)</f>
        <v>1.9014</v>
      </c>
      <c r="D9416" t="s">
        <v>21</v>
      </c>
      <c r="E9416" t="s">
        <v>2204</v>
      </c>
      <c r="F9416" s="6">
        <f>[1]!b_anal_yield_cnbd($A9416,$N$1,3)</f>
        <v>2.3081</v>
      </c>
      <c r="G9416" t="s">
        <v>11</v>
      </c>
      <c r="H9416" t="s">
        <v>13</v>
      </c>
      <c r="I9416" t="s">
        <v>13</v>
      </c>
      <c r="J9416" t="s">
        <v>13</v>
      </c>
      <c r="K9416" t="s">
        <v>15639</v>
      </c>
      <c r="L9416" t="str">
        <f>[2]!thsiFinD("ths_subject_latest_rating_yy_bond",A9416)</f>
        <v>5</v>
      </c>
      <c r="M9416" t="str">
        <f>[1]!s_info_industry_sw_2021($A9416,$N$1,1)</f>
        <v>房地产(2021)</v>
      </c>
      <c r="O9416" t="str">
        <f>[1]!b_info_carrydate($A9416)</f>
        <v>2023-04-06</v>
      </c>
    </row>
    <row r="9417" spans="1:15" x14ac:dyDescent="0.2">
      <c r="A9417" t="s">
        <v>14345</v>
      </c>
      <c r="B9417" t="s">
        <v>14346</v>
      </c>
      <c r="C9417" s="1">
        <f>[1]!b_anal_matu_cnbd($A9417,$N$1,3)</f>
        <v>6.9013999999999998</v>
      </c>
      <c r="D9417" t="s">
        <v>50</v>
      </c>
      <c r="E9417" t="s">
        <v>262</v>
      </c>
      <c r="F9417" s="6">
        <f>[1]!b_anal_yield_cnbd($A9417,$N$1,3)</f>
        <v>2.0343</v>
      </c>
      <c r="G9417" t="s">
        <v>11</v>
      </c>
      <c r="H9417" t="s">
        <v>13</v>
      </c>
      <c r="I9417" t="s">
        <v>13</v>
      </c>
      <c r="J9417" t="s">
        <v>13</v>
      </c>
      <c r="K9417" t="s">
        <v>445</v>
      </c>
      <c r="L9417" t="str">
        <f>[2]!thsiFinD("ths_subject_latest_rating_yy_bond",A9417)</f>
        <v>3</v>
      </c>
      <c r="M9417" t="str">
        <f>[1]!s_info_industry_sw_2021($A9417,$N$1,1)</f>
        <v>公用事业(2021)</v>
      </c>
      <c r="O9417" t="str">
        <f>[1]!b_info_carrydate($A9417)</f>
        <v>2023-04-06</v>
      </c>
    </row>
    <row r="9418" spans="1:15" x14ac:dyDescent="0.2">
      <c r="A9418" t="s">
        <v>23146</v>
      </c>
      <c r="B9418" t="s">
        <v>23147</v>
      </c>
      <c r="C9418" s="1">
        <f>[1]!b_anal_matu_cnbd($A9418,$N$1,3)</f>
        <v>1.9014</v>
      </c>
      <c r="D9418" t="s">
        <v>17</v>
      </c>
      <c r="E9418" t="s">
        <v>23142</v>
      </c>
      <c r="F9418" s="6">
        <f>[1]!b_anal_yield_cnbd($A9418,$N$1,3)</f>
        <v>1.6561999999999999</v>
      </c>
      <c r="G9418" t="s">
        <v>194</v>
      </c>
      <c r="H9418" t="s">
        <v>13</v>
      </c>
      <c r="I9418" t="s">
        <v>12</v>
      </c>
      <c r="J9418" t="s">
        <v>13</v>
      </c>
      <c r="K9418" t="s">
        <v>445</v>
      </c>
      <c r="L9418" t="str">
        <f>[2]!thsiFinD("ths_subject_latest_rating_yy_bond",A9418)</f>
        <v>3</v>
      </c>
      <c r="M9418" t="str">
        <f>[1]!s_info_industry_sw_2021($A9418,$N$1,1)</f>
        <v>非银金融(2021)</v>
      </c>
      <c r="O9418" t="str">
        <f>[1]!b_info_carrydate($A9418)</f>
        <v>2023-04-06</v>
      </c>
    </row>
    <row r="9419" spans="1:15" x14ac:dyDescent="0.2">
      <c r="A9419" t="s">
        <v>17472</v>
      </c>
      <c r="B9419" t="s">
        <v>17473</v>
      </c>
      <c r="C9419" s="1">
        <f>[1]!b_anal_matu_cnbd($A9419,$N$1,3)</f>
        <v>1.8849</v>
      </c>
      <c r="D9419" t="s">
        <v>21</v>
      </c>
      <c r="E9419" t="s">
        <v>16901</v>
      </c>
      <c r="F9419" s="6">
        <f>[1]!b_anal_yield_cnbd($A9419,$N$1,3)</f>
        <v>1.6715</v>
      </c>
      <c r="G9419" t="s">
        <v>194</v>
      </c>
      <c r="H9419" t="s">
        <v>13</v>
      </c>
      <c r="I9419" t="s">
        <v>12</v>
      </c>
      <c r="J9419" t="s">
        <v>13</v>
      </c>
      <c r="K9419" t="s">
        <v>1760</v>
      </c>
      <c r="L9419" t="str">
        <f>[2]!thsiFinD("ths_subject_latest_rating_yy_bond",A9419)</f>
        <v>4-</v>
      </c>
      <c r="M9419" t="str">
        <f>[1]!s_info_industry_sw_2021($A9419,$N$1,1)</f>
        <v>银行(2021)</v>
      </c>
      <c r="O9419" t="str">
        <f>[1]!b_info_carrydate($A9419)</f>
        <v>2023-03-31</v>
      </c>
    </row>
    <row r="9420" spans="1:15" x14ac:dyDescent="0.2">
      <c r="A9420" t="s">
        <v>23143</v>
      </c>
      <c r="B9420" t="s">
        <v>23144</v>
      </c>
      <c r="C9420" s="1">
        <f>[1]!b_anal_matu_cnbd($A9420,$N$1,3)</f>
        <v>1.8849</v>
      </c>
      <c r="D9420" t="s">
        <v>17</v>
      </c>
      <c r="E9420" t="s">
        <v>23145</v>
      </c>
      <c r="F9420" s="6">
        <f>[1]!b_anal_yield_cnbd($A9420,$N$1,3)</f>
        <v>1.6634</v>
      </c>
      <c r="G9420" t="s">
        <v>26</v>
      </c>
      <c r="H9420" t="s">
        <v>13</v>
      </c>
      <c r="I9420" t="s">
        <v>12</v>
      </c>
      <c r="J9420" t="s">
        <v>13</v>
      </c>
      <c r="K9420" t="s">
        <v>15525</v>
      </c>
      <c r="L9420" t="str">
        <f>[2]!thsiFinD("ths_subject_latest_rating_yy_bond",A9420)</f>
        <v>5+</v>
      </c>
      <c r="M9420" t="str">
        <f>[1]!s_info_industry_sw_2021($A9420,$N$1,1)</f>
        <v>非银金融(2021)</v>
      </c>
      <c r="O9420" t="str">
        <f>[1]!b_info_carrydate($A9420)</f>
        <v>2023-03-31</v>
      </c>
    </row>
    <row r="9421" spans="1:15" x14ac:dyDescent="0.2">
      <c r="A9421" t="s">
        <v>3148</v>
      </c>
      <c r="B9421" t="s">
        <v>3149</v>
      </c>
      <c r="C9421" s="1">
        <f>[1]!b_anal_matu_cnbd($A9421,$N$1,3)</f>
        <v>1.8794999999999999</v>
      </c>
      <c r="D9421" t="s">
        <v>21</v>
      </c>
      <c r="E9421" t="s">
        <v>1991</v>
      </c>
      <c r="F9421" s="6">
        <f>[1]!b_anal_yield_cnbd($A9421,$N$1,3)</f>
        <v>1.7001999999999999</v>
      </c>
      <c r="G9421" t="s">
        <v>11</v>
      </c>
      <c r="H9421" t="s">
        <v>12</v>
      </c>
      <c r="I9421" t="s">
        <v>13</v>
      </c>
      <c r="J9421" t="s">
        <v>13</v>
      </c>
      <c r="K9421" t="s">
        <v>15526</v>
      </c>
      <c r="L9421" t="str">
        <f>[2]!thsiFinD("ths_subject_latest_rating_yy_bond",A9421)</f>
        <v>5</v>
      </c>
      <c r="M9421" t="str">
        <f>[1]!s_info_industry_sw_2021($A9421,$N$1,1)</f>
        <v>建筑装饰(2021)</v>
      </c>
      <c r="O9421" t="str">
        <f>[1]!b_info_carrydate($A9421)</f>
        <v>2023-03-29</v>
      </c>
    </row>
    <row r="9422" spans="1:15" x14ac:dyDescent="0.2">
      <c r="A9422" t="s">
        <v>3001</v>
      </c>
      <c r="B9422" t="s">
        <v>3002</v>
      </c>
      <c r="C9422" s="1">
        <f>[1]!b_anal_matu_cnbd($A9422,$N$1,3)</f>
        <v>1.8767</v>
      </c>
      <c r="D9422" t="s">
        <v>17</v>
      </c>
      <c r="E9422" t="s">
        <v>3003</v>
      </c>
      <c r="F9422" s="6">
        <f>[1]!b_anal_yield_cnbd($A9422,$N$1,3)</f>
        <v>1.6613</v>
      </c>
      <c r="G9422" t="s">
        <v>11</v>
      </c>
      <c r="H9422" t="s">
        <v>13</v>
      </c>
      <c r="I9422" t="s">
        <v>13</v>
      </c>
      <c r="J9422" t="s">
        <v>13</v>
      </c>
      <c r="K9422" t="s">
        <v>1760</v>
      </c>
      <c r="L9422" t="str">
        <f>[2]!thsiFinD("ths_subject_latest_rating_yy_bond",A9422)</f>
        <v>4-</v>
      </c>
      <c r="M9422" t="str">
        <f>[1]!s_info_industry_sw_2021($A9422,$N$1,1)</f>
        <v>环保(2021)</v>
      </c>
      <c r="O9422" t="str">
        <f>[1]!b_info_carrydate($A9422)</f>
        <v>2023-03-28</v>
      </c>
    </row>
    <row r="9423" spans="1:15" x14ac:dyDescent="0.2">
      <c r="A9423" t="s">
        <v>3146</v>
      </c>
      <c r="B9423" t="s">
        <v>3147</v>
      </c>
      <c r="C9423" s="1">
        <f>[1]!b_anal_matu_cnbd($A9423,$N$1,3)</f>
        <v>1.8767</v>
      </c>
      <c r="D9423" t="s">
        <v>32</v>
      </c>
      <c r="E9423" t="s">
        <v>2265</v>
      </c>
      <c r="F9423" s="6">
        <f>[1]!b_anal_yield_cnbd($A9423,$N$1,3)</f>
        <v>1.8516999999999999</v>
      </c>
      <c r="G9423" t="s">
        <v>26</v>
      </c>
      <c r="H9423" t="s">
        <v>13</v>
      </c>
      <c r="I9423" t="s">
        <v>13</v>
      </c>
      <c r="J9423" t="s">
        <v>13</v>
      </c>
      <c r="K9423" t="s">
        <v>15525</v>
      </c>
      <c r="L9423" t="str">
        <f>[2]!thsiFinD("ths_subject_latest_rating_yy_bond",A9423)</f>
        <v>4+</v>
      </c>
      <c r="M9423" t="str">
        <f>[1]!s_info_industry_sw_2021($A9423,$N$1,1)</f>
        <v>房地产(2021)</v>
      </c>
      <c r="O9423" t="str">
        <f>[1]!b_info_carrydate($A9423)</f>
        <v>2023-03-28</v>
      </c>
    </row>
    <row r="9424" spans="1:15" x14ac:dyDescent="0.2">
      <c r="A9424" t="s">
        <v>17474</v>
      </c>
      <c r="B9424" t="s">
        <v>17475</v>
      </c>
      <c r="C9424" s="1">
        <f>[1]!b_anal_matu_cnbd($A9424,$N$1,3)</f>
        <v>1.8767</v>
      </c>
      <c r="D9424" t="s">
        <v>32</v>
      </c>
      <c r="E9424" t="s">
        <v>1784</v>
      </c>
      <c r="F9424" s="6">
        <f>[1]!b_anal_yield_cnbd($A9424,$N$1,3)</f>
        <v>1.5719000000000001</v>
      </c>
      <c r="G9424" t="s">
        <v>26</v>
      </c>
      <c r="H9424" t="s">
        <v>13</v>
      </c>
      <c r="I9424" t="s">
        <v>12</v>
      </c>
      <c r="J9424" t="s">
        <v>13</v>
      </c>
      <c r="K9424" t="s">
        <v>50</v>
      </c>
      <c r="L9424" t="str">
        <f>[2]!thsiFinD("ths_subject_latest_rating_yy_bond",A9424)</f>
        <v>1</v>
      </c>
      <c r="M9424" t="str">
        <f>[1]!s_info_industry_sw_2021($A9424,$N$1,1)</f>
        <v>银行(2021)</v>
      </c>
      <c r="O9424" t="str">
        <f>[1]!b_info_carrydate($A9424)</f>
        <v>2023-03-28</v>
      </c>
    </row>
    <row r="9425" spans="1:15" x14ac:dyDescent="0.2">
      <c r="A9425" t="s">
        <v>17476</v>
      </c>
      <c r="B9425" t="s">
        <v>17477</v>
      </c>
      <c r="C9425" s="1">
        <f>[1]!b_anal_matu_cnbd($A9425,$N$1,3)</f>
        <v>6.8766999999999996</v>
      </c>
      <c r="D9425" t="s">
        <v>32</v>
      </c>
      <c r="E9425" t="s">
        <v>1784</v>
      </c>
      <c r="F9425" s="6">
        <f>[1]!b_anal_yield_cnbd($A9425,$N$1,3)</f>
        <v>2.0834999999999999</v>
      </c>
      <c r="G9425" t="s">
        <v>26</v>
      </c>
      <c r="H9425" t="s">
        <v>13</v>
      </c>
      <c r="I9425" t="s">
        <v>12</v>
      </c>
      <c r="J9425" t="s">
        <v>13</v>
      </c>
      <c r="K9425" t="s">
        <v>50</v>
      </c>
      <c r="L9425" t="str">
        <f>[2]!thsiFinD("ths_subject_latest_rating_yy_bond",A9425)</f>
        <v>1</v>
      </c>
      <c r="M9425" t="str">
        <f>[1]!s_info_industry_sw_2021($A9425,$N$1,1)</f>
        <v>银行(2021)</v>
      </c>
      <c r="O9425" t="str">
        <f>[1]!b_info_carrydate($A9425)</f>
        <v>2023-03-28</v>
      </c>
    </row>
    <row r="9426" spans="1:15" x14ac:dyDescent="0.2">
      <c r="A9426" t="s">
        <v>3144</v>
      </c>
      <c r="B9426" t="s">
        <v>3145</v>
      </c>
      <c r="C9426" s="1">
        <f>[1]!b_anal_matu_cnbd($A9426,$N$1,3)</f>
        <v>1.8740000000000001</v>
      </c>
      <c r="D9426" t="s">
        <v>50</v>
      </c>
      <c r="E9426" t="s">
        <v>362</v>
      </c>
      <c r="F9426" s="6">
        <f>[1]!b_anal_yield_cnbd($A9426,$N$1,3)</f>
        <v>1.6425000000000001</v>
      </c>
      <c r="G9426" t="s">
        <v>11</v>
      </c>
      <c r="H9426" t="s">
        <v>13</v>
      </c>
      <c r="I9426" t="s">
        <v>13</v>
      </c>
      <c r="J9426" t="s">
        <v>13</v>
      </c>
      <c r="K9426" t="s">
        <v>21</v>
      </c>
      <c r="L9426" t="str">
        <f>[2]!thsiFinD("ths_subject_latest_rating_yy_bond",A9426)</f>
        <v>2</v>
      </c>
      <c r="M9426" t="str">
        <f>[1]!s_info_industry_sw_2021($A9426,$N$1,1)</f>
        <v>公用事业(2021)</v>
      </c>
      <c r="O9426" t="str">
        <f>[1]!b_info_carrydate($A9426)</f>
        <v>2023-03-27</v>
      </c>
    </row>
    <row r="9427" spans="1:15" x14ac:dyDescent="0.2">
      <c r="A9427" t="s">
        <v>12808</v>
      </c>
      <c r="B9427" t="s">
        <v>12809</v>
      </c>
      <c r="C9427" s="1">
        <f>[1]!b_anal_matu_cnbd($A9427,$N$1,3)</f>
        <v>1.8740000000000001</v>
      </c>
      <c r="D9427" t="s">
        <v>17</v>
      </c>
      <c r="E9427" t="s">
        <v>12810</v>
      </c>
      <c r="F9427" s="6">
        <f>[1]!b_anal_yield_cnbd($A9427,$N$1,3)</f>
        <v>1.6607000000000001</v>
      </c>
      <c r="G9427" t="s">
        <v>11</v>
      </c>
      <c r="H9427" t="s">
        <v>12</v>
      </c>
      <c r="I9427" t="s">
        <v>13</v>
      </c>
      <c r="J9427" t="s">
        <v>13</v>
      </c>
      <c r="K9427" t="s">
        <v>15526</v>
      </c>
      <c r="L9427" t="str">
        <f>[2]!thsiFinD("ths_subject_latest_rating_yy_bond",A9427)</f>
        <v>4+</v>
      </c>
      <c r="M9427" t="str">
        <f>[1]!s_info_industry_sw_2021($A9427,$N$1,1)</f>
        <v>房地产(2021)</v>
      </c>
      <c r="O9427" t="str">
        <f>[1]!b_info_carrydate($A9427)</f>
        <v>2023-03-27</v>
      </c>
    </row>
    <row r="9428" spans="1:15" x14ac:dyDescent="0.2">
      <c r="A9428" t="s">
        <v>14341</v>
      </c>
      <c r="B9428" t="s">
        <v>14342</v>
      </c>
      <c r="C9428" s="1">
        <f>[1]!b_anal_matu_cnbd($A9428,$N$1,3)</f>
        <v>1.8740000000000001</v>
      </c>
      <c r="D9428" t="s">
        <v>17</v>
      </c>
      <c r="E9428" t="s">
        <v>3746</v>
      </c>
      <c r="F9428" s="6">
        <f>[1]!b_anal_yield_cnbd($A9428,$N$1,3)</f>
        <v>1.6609</v>
      </c>
      <c r="G9428" t="s">
        <v>11</v>
      </c>
      <c r="H9428" t="s">
        <v>12</v>
      </c>
      <c r="I9428" t="s">
        <v>13</v>
      </c>
      <c r="J9428" t="s">
        <v>13</v>
      </c>
      <c r="K9428" t="s">
        <v>15526</v>
      </c>
      <c r="L9428" t="str">
        <f>[2]!thsiFinD("ths_subject_latest_rating_yy_bond",A9428)</f>
        <v>4-</v>
      </c>
      <c r="M9428" t="str">
        <f>[1]!s_info_industry_sw_2021($A9428,$N$1,1)</f>
        <v>房地产(2021)</v>
      </c>
      <c r="O9428" t="str">
        <f>[1]!b_info_carrydate($A9428)</f>
        <v>2023-03-27</v>
      </c>
    </row>
    <row r="9429" spans="1:15" x14ac:dyDescent="0.2">
      <c r="A9429" t="s">
        <v>3131</v>
      </c>
      <c r="B9429" t="s">
        <v>3132</v>
      </c>
      <c r="C9429" s="1">
        <f>[1]!b_anal_matu_cnbd($A9429,$N$1,3)</f>
        <v>6.8658000000000001</v>
      </c>
      <c r="D9429" t="s">
        <v>50</v>
      </c>
      <c r="E9429" t="s">
        <v>2304</v>
      </c>
      <c r="F9429" s="6">
        <f>[1]!b_anal_yield_cnbd($A9429,$N$1,3)</f>
        <v>2.0432000000000001</v>
      </c>
      <c r="G9429" t="s">
        <v>26</v>
      </c>
      <c r="H9429" t="s">
        <v>13</v>
      </c>
      <c r="I9429" t="s">
        <v>13</v>
      </c>
      <c r="J9429" t="s">
        <v>13</v>
      </c>
      <c r="K9429" t="s">
        <v>50</v>
      </c>
      <c r="L9429" t="str">
        <f>[2]!thsiFinD("ths_subject_latest_rating_yy_bond",A9429)</f>
        <v>2</v>
      </c>
      <c r="M9429" t="str">
        <f>[1]!s_info_industry_sw_2021($A9429,$N$1,1)</f>
        <v>非银金融(2021)</v>
      </c>
      <c r="O9429" t="str">
        <f>[1]!b_info_carrydate($A9429)</f>
        <v>2023-03-24</v>
      </c>
    </row>
    <row r="9430" spans="1:15" x14ac:dyDescent="0.2">
      <c r="A9430" t="s">
        <v>3133</v>
      </c>
      <c r="B9430" t="s">
        <v>3134</v>
      </c>
      <c r="C9430" s="1">
        <f>[1]!b_anal_matu_cnbd($A9430,$N$1,3)</f>
        <v>11.8658</v>
      </c>
      <c r="D9430" t="s">
        <v>50</v>
      </c>
      <c r="E9430" t="s">
        <v>2304</v>
      </c>
      <c r="F9430" s="6">
        <f>[1]!b_anal_yield_cnbd($A9430,$N$1,3)</f>
        <v>2.2212000000000001</v>
      </c>
      <c r="G9430" t="s">
        <v>26</v>
      </c>
      <c r="H9430" t="s">
        <v>13</v>
      </c>
      <c r="I9430" t="s">
        <v>13</v>
      </c>
      <c r="J9430" t="s">
        <v>13</v>
      </c>
      <c r="K9430" t="s">
        <v>50</v>
      </c>
      <c r="L9430" t="str">
        <f>[2]!thsiFinD("ths_subject_latest_rating_yy_bond",A9430)</f>
        <v>2</v>
      </c>
      <c r="M9430" t="str">
        <f>[1]!s_info_industry_sw_2021($A9430,$N$1,1)</f>
        <v>非银金融(2021)</v>
      </c>
      <c r="O9430" t="str">
        <f>[1]!b_info_carrydate($A9430)</f>
        <v>2023-03-24</v>
      </c>
    </row>
    <row r="9431" spans="1:15" x14ac:dyDescent="0.2">
      <c r="A9431" t="s">
        <v>3135</v>
      </c>
      <c r="B9431" t="s">
        <v>3136</v>
      </c>
      <c r="C9431" s="1">
        <f>[1]!b_anal_matu_cnbd($A9431,$N$1,3)</f>
        <v>1.8657999999999999</v>
      </c>
      <c r="D9431" t="s">
        <v>32</v>
      </c>
      <c r="E9431" t="s">
        <v>3137</v>
      </c>
      <c r="F9431" s="6">
        <f>[1]!b_anal_yield_cnbd($A9431,$N$1,3)</f>
        <v>1.7001999999999999</v>
      </c>
      <c r="G9431" t="s">
        <v>26</v>
      </c>
      <c r="H9431" t="s">
        <v>13</v>
      </c>
      <c r="I9431" t="s">
        <v>13</v>
      </c>
      <c r="J9431" t="s">
        <v>12</v>
      </c>
      <c r="K9431" t="s">
        <v>1760</v>
      </c>
      <c r="L9431" t="str">
        <f>[2]!thsiFinD("ths_subject_latest_rating_yy_bond",A9431)</f>
        <v>4-</v>
      </c>
      <c r="M9431" t="str">
        <f>[1]!s_info_industry_sw_2021($A9431,$N$1,1)</f>
        <v>钢铁(2021)</v>
      </c>
      <c r="O9431" t="str">
        <f>[1]!b_info_carrydate($A9431)</f>
        <v>2023-03-24</v>
      </c>
    </row>
    <row r="9432" spans="1:15" x14ac:dyDescent="0.2">
      <c r="A9432" t="s">
        <v>3140</v>
      </c>
      <c r="B9432" t="s">
        <v>3141</v>
      </c>
      <c r="C9432" s="1">
        <f>[1]!b_anal_matu_cnbd($A9432,$N$1,3)</f>
        <v>1.8657999999999999</v>
      </c>
      <c r="D9432" t="s">
        <v>17</v>
      </c>
      <c r="E9432" t="s">
        <v>2061</v>
      </c>
      <c r="F9432" s="6">
        <f>[1]!b_anal_yield_cnbd($A9432,$N$1,3)</f>
        <v>1.6596</v>
      </c>
      <c r="G9432" t="s">
        <v>11</v>
      </c>
      <c r="H9432" t="s">
        <v>12</v>
      </c>
      <c r="I9432" t="s">
        <v>13</v>
      </c>
      <c r="J9432" t="s">
        <v>13</v>
      </c>
      <c r="K9432" t="s">
        <v>15526</v>
      </c>
      <c r="L9432" t="str">
        <f>[2]!thsiFinD("ths_subject_latest_rating_yy_bond",A9432)</f>
        <v>5+</v>
      </c>
      <c r="M9432" t="str">
        <f>[1]!s_info_industry_sw_2021($A9432,$N$1,1)</f>
        <v>建筑装饰(2021)</v>
      </c>
      <c r="O9432" t="str">
        <f>[1]!b_info_carrydate($A9432)</f>
        <v>2023-03-24</v>
      </c>
    </row>
    <row r="9433" spans="1:15" x14ac:dyDescent="0.2">
      <c r="A9433" t="s">
        <v>3142</v>
      </c>
      <c r="B9433" t="s">
        <v>3143</v>
      </c>
      <c r="C9433" s="1">
        <f>[1]!b_anal_matu_cnbd($A9433,$N$1,3)</f>
        <v>1.8657999999999999</v>
      </c>
      <c r="D9433" t="s">
        <v>14</v>
      </c>
      <c r="E9433" t="s">
        <v>886</v>
      </c>
      <c r="F9433" s="6">
        <f>[1]!b_anal_yield_cnbd($A9433,$N$1,3)</f>
        <v>1.7384999999999999</v>
      </c>
      <c r="G9433" t="s">
        <v>11</v>
      </c>
      <c r="H9433" t="s">
        <v>12</v>
      </c>
      <c r="I9433" t="s">
        <v>13</v>
      </c>
      <c r="J9433" t="s">
        <v>13</v>
      </c>
      <c r="K9433" t="s">
        <v>15639</v>
      </c>
      <c r="L9433" t="str">
        <f>[2]!thsiFinD("ths_subject_latest_rating_yy_bond",A9433)</f>
        <v>5-</v>
      </c>
      <c r="M9433" t="str">
        <f>[1]!s_info_industry_sw_2021($A9433,$N$1,1)</f>
        <v>建筑装饰(2021)</v>
      </c>
      <c r="O9433" t="str">
        <f>[1]!b_info_carrydate($A9433)</f>
        <v>2023-03-24</v>
      </c>
    </row>
    <row r="9434" spans="1:15" x14ac:dyDescent="0.2">
      <c r="A9434" t="s">
        <v>3138</v>
      </c>
      <c r="B9434" t="s">
        <v>3139</v>
      </c>
      <c r="C9434" s="1">
        <f>[1]!b_anal_matu_cnbd($A9434,$N$1,3)</f>
        <v>1.863</v>
      </c>
      <c r="D9434" t="s">
        <v>50</v>
      </c>
      <c r="E9434" t="s">
        <v>1846</v>
      </c>
      <c r="F9434" s="6">
        <f>[1]!b_anal_yield_cnbd($A9434,$N$1,3)</f>
        <v>1.7413000000000001</v>
      </c>
      <c r="G9434" t="s">
        <v>11</v>
      </c>
      <c r="H9434" t="s">
        <v>13</v>
      </c>
      <c r="I9434" t="s">
        <v>13</v>
      </c>
      <c r="J9434" t="s">
        <v>13</v>
      </c>
      <c r="K9434" t="s">
        <v>445</v>
      </c>
      <c r="L9434" t="str">
        <f>[2]!thsiFinD("ths_subject_latest_rating_yy_bond",A9434)</f>
        <v>3</v>
      </c>
      <c r="M9434" t="str">
        <f>[1]!s_info_industry_sw_2021($A9434,$N$1,1)</f>
        <v>环保(2021)</v>
      </c>
      <c r="O9434" t="str">
        <f>[1]!b_info_carrydate($A9434)</f>
        <v>2023-03-23</v>
      </c>
    </row>
    <row r="9435" spans="1:15" x14ac:dyDescent="0.2">
      <c r="A9435" t="s">
        <v>12796</v>
      </c>
      <c r="B9435" t="s">
        <v>12797</v>
      </c>
      <c r="C9435" s="1">
        <f>[1]!b_anal_matu_cnbd($A9435,$N$1,3)</f>
        <v>1.863</v>
      </c>
      <c r="D9435" t="s">
        <v>17</v>
      </c>
      <c r="E9435" t="s">
        <v>12798</v>
      </c>
      <c r="F9435" s="6">
        <f>[1]!b_anal_yield_cnbd($A9435,$N$1,3)</f>
        <v>1.6305000000000001</v>
      </c>
      <c r="G9435" t="s">
        <v>26</v>
      </c>
      <c r="H9435" t="s">
        <v>13</v>
      </c>
      <c r="I9435" t="s">
        <v>13</v>
      </c>
      <c r="J9435" t="s">
        <v>12</v>
      </c>
      <c r="K9435" t="s">
        <v>1760</v>
      </c>
      <c r="L9435" t="str">
        <f>[2]!thsiFinD("ths_subject_latest_rating_yy_bond",A9435)</f>
        <v>4-</v>
      </c>
      <c r="M9435" t="str">
        <f>[1]!s_info_industry_sw_2021($A9435,$N$1,1)</f>
        <v>公用事业(2021)</v>
      </c>
      <c r="O9435" t="str">
        <f>[1]!b_info_carrydate($A9435)</f>
        <v>2023-03-23</v>
      </c>
    </row>
    <row r="9436" spans="1:15" x14ac:dyDescent="0.2">
      <c r="A9436" t="s">
        <v>12799</v>
      </c>
      <c r="B9436" t="s">
        <v>12800</v>
      </c>
      <c r="C9436" s="1">
        <f>[1]!b_anal_matu_cnbd($A9436,$N$1,3)</f>
        <v>0.86299999999999999</v>
      </c>
      <c r="D9436" t="s">
        <v>21</v>
      </c>
      <c r="E9436" t="s">
        <v>9855</v>
      </c>
      <c r="F9436" s="6">
        <f>[1]!b_anal_yield_cnbd($A9436,$N$1,3)</f>
        <v>1.6398999999999999</v>
      </c>
      <c r="G9436" t="s">
        <v>11</v>
      </c>
      <c r="H9436" t="s">
        <v>13</v>
      </c>
      <c r="I9436" t="s">
        <v>13</v>
      </c>
      <c r="J9436" t="s">
        <v>13</v>
      </c>
      <c r="K9436" t="s">
        <v>15639</v>
      </c>
      <c r="L9436" t="str">
        <f>[2]!thsiFinD("ths_subject_latest_rating_yy_bond",A9436)</f>
        <v>6</v>
      </c>
      <c r="M9436" t="str">
        <f>[1]!s_info_industry_sw_2021($A9436,$N$1,1)</f>
        <v>煤炭(2021)</v>
      </c>
      <c r="O9436" t="str">
        <f>[1]!b_info_carrydate($A9436)</f>
        <v>2023-03-23</v>
      </c>
    </row>
    <row r="9437" spans="1:15" x14ac:dyDescent="0.2">
      <c r="A9437" t="s">
        <v>17464</v>
      </c>
      <c r="B9437" t="s">
        <v>17465</v>
      </c>
      <c r="C9437" s="1">
        <f>[1]!b_anal_matu_cnbd($A9437,$N$1,3)</f>
        <v>1.863</v>
      </c>
      <c r="D9437" t="s">
        <v>32</v>
      </c>
      <c r="E9437" t="s">
        <v>1741</v>
      </c>
      <c r="F9437" s="6">
        <f>[1]!b_anal_yield_cnbd($A9437,$N$1,3)</f>
        <v>1.5703</v>
      </c>
      <c r="G9437" t="s">
        <v>26</v>
      </c>
      <c r="H9437" t="s">
        <v>13</v>
      </c>
      <c r="I9437" t="s">
        <v>12</v>
      </c>
      <c r="J9437" t="s">
        <v>13</v>
      </c>
      <c r="K9437" t="s">
        <v>50</v>
      </c>
      <c r="L9437" t="str">
        <f>[2]!thsiFinD("ths_subject_latest_rating_yy_bond",A9437)</f>
        <v>1</v>
      </c>
      <c r="M9437" t="str">
        <f>[1]!s_info_industry_sw_2021($A9437,$N$1,1)</f>
        <v>银行(2021)</v>
      </c>
      <c r="O9437" t="str">
        <f>[1]!b_info_carrydate($A9437)</f>
        <v>2023-03-23</v>
      </c>
    </row>
    <row r="9438" spans="1:15" x14ac:dyDescent="0.2">
      <c r="A9438" t="s">
        <v>17466</v>
      </c>
      <c r="B9438" t="s">
        <v>17467</v>
      </c>
      <c r="C9438" s="1">
        <f>[1]!b_anal_matu_cnbd($A9438,$N$1,3)</f>
        <v>6.8630000000000004</v>
      </c>
      <c r="D9438" t="s">
        <v>32</v>
      </c>
      <c r="E9438" t="s">
        <v>1741</v>
      </c>
      <c r="F9438" s="6">
        <f>[1]!b_anal_yield_cnbd($A9438,$N$1,3)</f>
        <v>2.0825999999999998</v>
      </c>
      <c r="G9438" t="s">
        <v>26</v>
      </c>
      <c r="H9438" t="s">
        <v>13</v>
      </c>
      <c r="I9438" t="s">
        <v>12</v>
      </c>
      <c r="J9438" t="s">
        <v>13</v>
      </c>
      <c r="K9438" t="s">
        <v>50</v>
      </c>
      <c r="L9438" t="str">
        <f>[2]!thsiFinD("ths_subject_latest_rating_yy_bond",A9438)</f>
        <v>1</v>
      </c>
      <c r="M9438" t="str">
        <f>[1]!s_info_industry_sw_2021($A9438,$N$1,1)</f>
        <v>银行(2021)</v>
      </c>
      <c r="O9438" t="str">
        <f>[1]!b_info_carrydate($A9438)</f>
        <v>2023-03-23</v>
      </c>
    </row>
    <row r="9439" spans="1:15" x14ac:dyDescent="0.2">
      <c r="A9439" t="s">
        <v>3119</v>
      </c>
      <c r="B9439" t="s">
        <v>3120</v>
      </c>
      <c r="C9439" s="1">
        <f>[1]!b_anal_matu_cnbd($A9439,$N$1,3)</f>
        <v>1.8603000000000001</v>
      </c>
      <c r="D9439" t="s">
        <v>17</v>
      </c>
      <c r="E9439" t="s">
        <v>3121</v>
      </c>
      <c r="F9439" s="6">
        <f>[1]!b_anal_yield_cnbd($A9439,$N$1,3)</f>
        <v>1.6588000000000001</v>
      </c>
      <c r="G9439" t="s">
        <v>11</v>
      </c>
      <c r="H9439" t="s">
        <v>12</v>
      </c>
      <c r="I9439" t="s">
        <v>13</v>
      </c>
      <c r="J9439" t="s">
        <v>13</v>
      </c>
      <c r="K9439" t="s">
        <v>1747</v>
      </c>
      <c r="L9439" t="str">
        <f>[2]!thsiFinD("ths_subject_latest_rating_yy_bond",A9439)</f>
        <v>4+</v>
      </c>
      <c r="M9439" t="str">
        <f>[1]!s_info_industry_sw_2021($A9439,$N$1,1)</f>
        <v>建筑装饰(2021)</v>
      </c>
      <c r="O9439" t="str">
        <f>[1]!b_info_carrydate($A9439)</f>
        <v>2023-03-22</v>
      </c>
    </row>
    <row r="9440" spans="1:15" x14ac:dyDescent="0.2">
      <c r="A9440" t="s">
        <v>3122</v>
      </c>
      <c r="B9440" t="s">
        <v>3123</v>
      </c>
      <c r="C9440" s="1">
        <f>[1]!b_anal_matu_cnbd($A9440,$N$1,3)</f>
        <v>1.8603000000000001</v>
      </c>
      <c r="D9440" t="s">
        <v>17</v>
      </c>
      <c r="E9440" t="s">
        <v>2514</v>
      </c>
      <c r="F9440" s="6">
        <f>[1]!b_anal_yield_cnbd($A9440,$N$1,3)</f>
        <v>1.6588000000000001</v>
      </c>
      <c r="G9440" t="s">
        <v>11</v>
      </c>
      <c r="H9440" t="s">
        <v>13</v>
      </c>
      <c r="I9440" t="s">
        <v>13</v>
      </c>
      <c r="J9440" t="s">
        <v>13</v>
      </c>
      <c r="K9440" t="s">
        <v>1747</v>
      </c>
      <c r="L9440" t="str">
        <f>[2]!thsiFinD("ths_subject_latest_rating_yy_bond",A9440)</f>
        <v>4</v>
      </c>
      <c r="M9440" t="str">
        <f>[1]!s_info_industry_sw_2021($A9440,$N$1,1)</f>
        <v>建筑装饰(2021)</v>
      </c>
      <c r="O9440" t="str">
        <f>[1]!b_info_carrydate($A9440)</f>
        <v>2023-03-22</v>
      </c>
    </row>
    <row r="9441" spans="1:15" x14ac:dyDescent="0.2">
      <c r="A9441" t="s">
        <v>3124</v>
      </c>
      <c r="B9441" t="s">
        <v>3125</v>
      </c>
      <c r="C9441" s="1">
        <f>[1]!b_anal_matu_cnbd($A9441,$N$1,3)</f>
        <v>1.8603000000000001</v>
      </c>
      <c r="D9441" t="s">
        <v>21</v>
      </c>
      <c r="E9441" t="s">
        <v>3126</v>
      </c>
      <c r="F9441" s="6">
        <f>[1]!b_anal_yield_cnbd($A9441,$N$1,3)</f>
        <v>1.7467999999999999</v>
      </c>
      <c r="G9441" t="s">
        <v>11</v>
      </c>
      <c r="H9441" t="s">
        <v>13</v>
      </c>
      <c r="I9441" t="s">
        <v>13</v>
      </c>
      <c r="J9441" t="s">
        <v>13</v>
      </c>
      <c r="K9441" t="s">
        <v>15639</v>
      </c>
      <c r="L9441" t="str">
        <f>[2]!thsiFinD("ths_subject_latest_rating_yy_bond",A9441)</f>
        <v>5-</v>
      </c>
      <c r="M9441" t="str">
        <f>[1]!s_info_industry_sw_2021($A9441,$N$1,1)</f>
        <v>交通运输(2021)</v>
      </c>
      <c r="O9441" t="str">
        <f>[1]!b_info_carrydate($A9441)</f>
        <v>2023-03-22</v>
      </c>
    </row>
    <row r="9442" spans="1:15" x14ac:dyDescent="0.2">
      <c r="A9442" t="s">
        <v>3127</v>
      </c>
      <c r="B9442" t="s">
        <v>3128</v>
      </c>
      <c r="C9442" s="1">
        <f>[1]!b_anal_matu_cnbd($A9442,$N$1,3)</f>
        <v>1.8603000000000001</v>
      </c>
      <c r="D9442" t="s">
        <v>50</v>
      </c>
      <c r="E9442" t="s">
        <v>2225</v>
      </c>
      <c r="F9442" s="6">
        <f>[1]!b_anal_yield_cnbd($A9442,$N$1,3)</f>
        <v>1.6222000000000001</v>
      </c>
      <c r="G9442" t="s">
        <v>11</v>
      </c>
      <c r="H9442" t="s">
        <v>13</v>
      </c>
      <c r="I9442" t="s">
        <v>13</v>
      </c>
      <c r="J9442" t="s">
        <v>13</v>
      </c>
      <c r="K9442" t="s">
        <v>445</v>
      </c>
      <c r="L9442" t="str">
        <f>[2]!thsiFinD("ths_subject_latest_rating_yy_bond",A9442)</f>
        <v>3</v>
      </c>
      <c r="M9442" t="str">
        <f>[1]!s_info_industry_sw_2021($A9442,$N$1,1)</f>
        <v>交通运输(2021)</v>
      </c>
      <c r="O9442" t="str">
        <f>[1]!b_info_carrydate($A9442)</f>
        <v>2023-03-22</v>
      </c>
    </row>
    <row r="9443" spans="1:15" x14ac:dyDescent="0.2">
      <c r="A9443" t="s">
        <v>3129</v>
      </c>
      <c r="B9443" t="s">
        <v>3130</v>
      </c>
      <c r="C9443" s="1">
        <f>[1]!b_anal_matu_cnbd($A9443,$N$1,3)</f>
        <v>1.8603000000000001</v>
      </c>
      <c r="D9443" t="s">
        <v>17</v>
      </c>
      <c r="E9443" t="s">
        <v>424</v>
      </c>
      <c r="F9443" s="6">
        <f>[1]!b_anal_yield_cnbd($A9443,$N$1,3)</f>
        <v>1.6588000000000001</v>
      </c>
      <c r="G9443" t="s">
        <v>11</v>
      </c>
      <c r="H9443" t="s">
        <v>13</v>
      </c>
      <c r="I9443" t="s">
        <v>13</v>
      </c>
      <c r="J9443" t="s">
        <v>13</v>
      </c>
      <c r="K9443" t="s">
        <v>1760</v>
      </c>
      <c r="L9443" t="str">
        <f>[2]!thsiFinD("ths_subject_latest_rating_yy_bond",A9443)</f>
        <v>4</v>
      </c>
      <c r="M9443" t="str">
        <f>[1]!s_info_industry_sw_2021($A9443,$N$1,1)</f>
        <v>公用事业(2021)</v>
      </c>
      <c r="O9443" t="str">
        <f>[1]!b_info_carrydate($A9443)</f>
        <v>2023-03-22</v>
      </c>
    </row>
    <row r="9444" spans="1:15" x14ac:dyDescent="0.2">
      <c r="A9444" t="s">
        <v>14060</v>
      </c>
      <c r="B9444" t="s">
        <v>14061</v>
      </c>
      <c r="C9444" s="1">
        <f>[1]!b_anal_matu_cnbd($A9444,$N$1,3)</f>
        <v>1.8603000000000001</v>
      </c>
      <c r="D9444" t="s">
        <v>50</v>
      </c>
      <c r="E9444" t="s">
        <v>13959</v>
      </c>
      <c r="F9444" s="6">
        <f>[1]!b_anal_yield_cnbd($A9444,$N$1,3)</f>
        <v>1.6274999999999999</v>
      </c>
      <c r="G9444" t="s">
        <v>26</v>
      </c>
      <c r="H9444" t="s">
        <v>13</v>
      </c>
      <c r="I9444" t="s">
        <v>13</v>
      </c>
      <c r="J9444" t="s">
        <v>13</v>
      </c>
      <c r="K9444" t="s">
        <v>50</v>
      </c>
      <c r="L9444" t="str">
        <f>[2]!thsiFinD("ths_subject_latest_rating_yy_bond",A9444)</f>
        <v>2</v>
      </c>
      <c r="M9444" t="str">
        <f>[1]!s_info_industry_sw_2021($A9444,$N$1,1)</f>
        <v>公用事业(2021)</v>
      </c>
      <c r="O9444" t="str">
        <f>[1]!b_info_carrydate($A9444)</f>
        <v>2023-03-22</v>
      </c>
    </row>
    <row r="9445" spans="1:15" x14ac:dyDescent="0.2">
      <c r="A9445" t="s">
        <v>17468</v>
      </c>
      <c r="B9445" t="s">
        <v>17469</v>
      </c>
      <c r="C9445" s="1">
        <f>[1]!b_anal_matu_cnbd($A9445,$N$1,3)</f>
        <v>1.8603000000000001</v>
      </c>
      <c r="D9445" t="s">
        <v>32</v>
      </c>
      <c r="E9445" t="s">
        <v>1779</v>
      </c>
      <c r="F9445" s="6">
        <f>[1]!b_anal_yield_cnbd($A9445,$N$1,3)</f>
        <v>1.57</v>
      </c>
      <c r="G9445" t="s">
        <v>26</v>
      </c>
      <c r="H9445" t="s">
        <v>13</v>
      </c>
      <c r="I9445" t="s">
        <v>12</v>
      </c>
      <c r="J9445" t="s">
        <v>13</v>
      </c>
      <c r="K9445" t="s">
        <v>50</v>
      </c>
      <c r="L9445" t="str">
        <f>[2]!thsiFinD("ths_subject_latest_rating_yy_bond",A9445)</f>
        <v>1</v>
      </c>
      <c r="M9445" t="str">
        <f>[1]!s_info_industry_sw_2021($A9445,$N$1,1)</f>
        <v>银行(2021)</v>
      </c>
      <c r="O9445" t="str">
        <f>[1]!b_info_carrydate($A9445)</f>
        <v>2023-03-22</v>
      </c>
    </row>
    <row r="9446" spans="1:15" x14ac:dyDescent="0.2">
      <c r="A9446" t="s">
        <v>17470</v>
      </c>
      <c r="B9446" t="s">
        <v>17471</v>
      </c>
      <c r="C9446" s="1">
        <f>[1]!b_anal_matu_cnbd($A9446,$N$1,3)</f>
        <v>6.8602999999999996</v>
      </c>
      <c r="D9446" t="s">
        <v>32</v>
      </c>
      <c r="E9446" t="s">
        <v>1779</v>
      </c>
      <c r="F9446" s="6">
        <f>[1]!b_anal_yield_cnbd($A9446,$N$1,3)</f>
        <v>2.0825</v>
      </c>
      <c r="G9446" t="s">
        <v>26</v>
      </c>
      <c r="H9446" t="s">
        <v>13</v>
      </c>
      <c r="I9446" t="s">
        <v>12</v>
      </c>
      <c r="J9446" t="s">
        <v>13</v>
      </c>
      <c r="K9446" t="s">
        <v>50</v>
      </c>
      <c r="L9446" t="str">
        <f>[2]!thsiFinD("ths_subject_latest_rating_yy_bond",A9446)</f>
        <v>1</v>
      </c>
      <c r="M9446" t="str">
        <f>[1]!s_info_industry_sw_2021($A9446,$N$1,1)</f>
        <v>银行(2021)</v>
      </c>
      <c r="O9446" t="str">
        <f>[1]!b_info_carrydate($A9446)</f>
        <v>2023-03-22</v>
      </c>
    </row>
    <row r="9447" spans="1:15" x14ac:dyDescent="0.2">
      <c r="A9447" t="s">
        <v>12793</v>
      </c>
      <c r="B9447" t="s">
        <v>12794</v>
      </c>
      <c r="C9447" s="1">
        <f>[1]!b_anal_matu_cnbd($A9447,$N$1,3)</f>
        <v>1.8574999999999999</v>
      </c>
      <c r="D9447" t="s">
        <v>32</v>
      </c>
      <c r="E9447" t="s">
        <v>12795</v>
      </c>
      <c r="F9447" s="6">
        <f>[1]!b_anal_yield_cnbd($A9447,$N$1,3)</f>
        <v>1.5858000000000001</v>
      </c>
      <c r="G9447" t="s">
        <v>11</v>
      </c>
      <c r="H9447" t="s">
        <v>13</v>
      </c>
      <c r="I9447" t="s">
        <v>13</v>
      </c>
      <c r="J9447" t="s">
        <v>13</v>
      </c>
      <c r="K9447" t="s">
        <v>1760</v>
      </c>
      <c r="L9447" t="str">
        <f>[2]!thsiFinD("ths_subject_latest_rating_yy_bond",A9447)</f>
        <v>3</v>
      </c>
      <c r="M9447" t="str">
        <f>[1]!s_info_industry_sw_2021($A9447,$N$1,1)</f>
        <v>非银金融(2021)</v>
      </c>
      <c r="O9447" t="str">
        <f>[1]!b_info_carrydate($A9447)</f>
        <v>2023-03-21</v>
      </c>
    </row>
    <row r="9448" spans="1:15" x14ac:dyDescent="0.2">
      <c r="A9448" t="s">
        <v>15961</v>
      </c>
      <c r="B9448" t="s">
        <v>15962</v>
      </c>
      <c r="C9448" s="1">
        <f>[1]!b_anal_matu_cnbd($A9448,$N$1,3)</f>
        <v>1.8574999999999999</v>
      </c>
      <c r="D9448" t="s">
        <v>50</v>
      </c>
      <c r="E9448" t="s">
        <v>15935</v>
      </c>
      <c r="F9448" s="6">
        <f>[1]!b_anal_yield_cnbd($A9448,$N$1,3)</f>
        <v>1.6718999999999999</v>
      </c>
      <c r="G9448" t="s">
        <v>11</v>
      </c>
      <c r="H9448" t="s">
        <v>12</v>
      </c>
      <c r="I9448" t="s">
        <v>13</v>
      </c>
      <c r="J9448" t="s">
        <v>13</v>
      </c>
      <c r="K9448" t="s">
        <v>1747</v>
      </c>
      <c r="L9448" t="str">
        <f>[2]!thsiFinD("ths_subject_latest_rating_yy_bond",A9448)</f>
        <v>4+</v>
      </c>
      <c r="M9448" t="str">
        <f>[1]!s_info_industry_sw_2021($A9448,$N$1,1)</f>
        <v>建筑装饰(2021)</v>
      </c>
      <c r="O9448" t="str">
        <f>[1]!b_info_carrydate($A9448)</f>
        <v>2023-03-21</v>
      </c>
    </row>
    <row r="9449" spans="1:15" x14ac:dyDescent="0.2">
      <c r="A9449" t="s">
        <v>17777</v>
      </c>
      <c r="B9449" t="s">
        <v>17778</v>
      </c>
      <c r="C9449" s="1">
        <f>[1]!b_anal_matu_cnbd($A9449,$N$1,3)</f>
        <v>1.8574999999999999</v>
      </c>
      <c r="D9449" t="s">
        <v>50</v>
      </c>
      <c r="E9449" t="s">
        <v>15935</v>
      </c>
      <c r="F9449" s="6">
        <f>[1]!b_anal_yield_cnbd($A9449,$N$1,3)</f>
        <v>1.6718999999999999</v>
      </c>
      <c r="G9449" t="s">
        <v>11</v>
      </c>
      <c r="H9449" t="s">
        <v>12</v>
      </c>
      <c r="I9449" t="s">
        <v>13</v>
      </c>
      <c r="J9449" t="s">
        <v>13</v>
      </c>
      <c r="K9449" t="s">
        <v>1747</v>
      </c>
      <c r="L9449" t="str">
        <f>[2]!thsiFinD("ths_subject_latest_rating_yy_bond",A9449)</f>
        <v>4+</v>
      </c>
      <c r="M9449" t="str">
        <f>[1]!s_info_industry_sw_2021($A9449,$N$1,1)</f>
        <v>建筑装饰(2021)</v>
      </c>
      <c r="O9449" t="str">
        <f>[1]!b_info_carrydate($A9449)</f>
        <v>2023-03-21</v>
      </c>
    </row>
    <row r="9450" spans="1:15" x14ac:dyDescent="0.2">
      <c r="A9450" t="s">
        <v>14205</v>
      </c>
      <c r="B9450" t="s">
        <v>14206</v>
      </c>
      <c r="C9450" s="1">
        <f>[1]!b_anal_matu_cnbd($A9450,$N$1,3)</f>
        <v>1.8548</v>
      </c>
      <c r="D9450" t="s">
        <v>17</v>
      </c>
      <c r="E9450" t="s">
        <v>11767</v>
      </c>
      <c r="F9450" s="6">
        <f>[1]!b_anal_yield_cnbd($A9450,$N$1,3)</f>
        <v>1.665</v>
      </c>
      <c r="G9450" t="s">
        <v>11</v>
      </c>
      <c r="H9450" t="s">
        <v>13</v>
      </c>
      <c r="I9450" t="s">
        <v>13</v>
      </c>
      <c r="J9450" t="s">
        <v>13</v>
      </c>
      <c r="K9450" t="s">
        <v>1760</v>
      </c>
      <c r="L9450" t="str">
        <f>[2]!thsiFinD("ths_subject_latest_rating_yy_bond",A9450)</f>
        <v>4+</v>
      </c>
      <c r="M9450" t="str">
        <f>[1]!s_info_industry_sw_2021($A9450,$N$1,1)</f>
        <v>房地产(2021)</v>
      </c>
      <c r="O9450" t="str">
        <f>[1]!b_info_carrydate($A9450)</f>
        <v>2023-03-20</v>
      </c>
    </row>
    <row r="9451" spans="1:15" x14ac:dyDescent="0.2">
      <c r="A9451" t="s">
        <v>15959</v>
      </c>
      <c r="B9451" t="s">
        <v>15960</v>
      </c>
      <c r="C9451" s="1">
        <f>[1]!b_anal_matu_cnbd($A9451,$N$1,3)</f>
        <v>1.8548</v>
      </c>
      <c r="D9451" t="s">
        <v>17</v>
      </c>
      <c r="E9451" t="s">
        <v>7368</v>
      </c>
      <c r="F9451" s="6">
        <f>[1]!b_anal_yield_cnbd($A9451,$N$1,3)</f>
        <v>1.6578999999999999</v>
      </c>
      <c r="G9451" t="s">
        <v>11</v>
      </c>
      <c r="H9451" t="s">
        <v>13</v>
      </c>
      <c r="I9451" t="s">
        <v>13</v>
      </c>
      <c r="J9451" t="s">
        <v>13</v>
      </c>
      <c r="K9451" t="s">
        <v>15525</v>
      </c>
      <c r="L9451" t="str">
        <f>[2]!thsiFinD("ths_subject_latest_rating_yy_bond",A9451)</f>
        <v>4-</v>
      </c>
      <c r="M9451" t="str">
        <f>[1]!s_info_industry_sw_2021($A9451,$N$1,1)</f>
        <v>医药生物(2021)</v>
      </c>
      <c r="O9451" t="str">
        <f>[1]!b_info_carrydate($A9451)</f>
        <v>2023-03-20</v>
      </c>
    </row>
    <row r="9452" spans="1:15" x14ac:dyDescent="0.2">
      <c r="A9452" t="s">
        <v>17775</v>
      </c>
      <c r="B9452" t="s">
        <v>17776</v>
      </c>
      <c r="C9452" s="1">
        <f>[1]!b_anal_matu_cnbd($A9452,$N$1,3)</f>
        <v>1.8548</v>
      </c>
      <c r="D9452" t="s">
        <v>17</v>
      </c>
      <c r="E9452" t="s">
        <v>7368</v>
      </c>
      <c r="F9452" s="6">
        <f>[1]!b_anal_yield_cnbd($A9452,$N$1,3)</f>
        <v>1.6578999999999999</v>
      </c>
      <c r="G9452" t="s">
        <v>11</v>
      </c>
      <c r="H9452" t="s">
        <v>13</v>
      </c>
      <c r="I9452" t="s">
        <v>13</v>
      </c>
      <c r="J9452" t="s">
        <v>13</v>
      </c>
      <c r="K9452" t="s">
        <v>15525</v>
      </c>
      <c r="L9452" t="str">
        <f>[2]!thsiFinD("ths_subject_latest_rating_yy_bond",A9452)</f>
        <v>4-</v>
      </c>
      <c r="M9452" t="str">
        <f>[1]!s_info_industry_sw_2021($A9452,$N$1,1)</f>
        <v>医药生物(2021)</v>
      </c>
      <c r="O9452" t="str">
        <f>[1]!b_info_carrydate($A9452)</f>
        <v>2023-03-20</v>
      </c>
    </row>
    <row r="9453" spans="1:15" x14ac:dyDescent="0.2">
      <c r="A9453" t="s">
        <v>3109</v>
      </c>
      <c r="B9453" t="s">
        <v>3110</v>
      </c>
      <c r="C9453" s="1">
        <f>[1]!b_anal_matu_cnbd($A9453,$N$1,3)</f>
        <v>1.8466</v>
      </c>
      <c r="D9453" t="s">
        <v>21</v>
      </c>
      <c r="E9453" t="s">
        <v>2758</v>
      </c>
      <c r="F9453" s="6">
        <f>[1]!b_anal_yield_cnbd($A9453,$N$1,3)</f>
        <v>1.6943999999999999</v>
      </c>
      <c r="G9453" t="s">
        <v>11</v>
      </c>
      <c r="H9453" t="s">
        <v>13</v>
      </c>
      <c r="I9453" t="s">
        <v>13</v>
      </c>
      <c r="J9453" t="s">
        <v>13</v>
      </c>
      <c r="K9453" t="s">
        <v>15639</v>
      </c>
      <c r="L9453" t="str">
        <f>[2]!thsiFinD("ths_subject_latest_rating_yy_bond",A9453)</f>
        <v>5</v>
      </c>
      <c r="M9453" t="str">
        <f>[1]!s_info_industry_sw_2021($A9453,$N$1,1)</f>
        <v>交通运输(2021)</v>
      </c>
      <c r="O9453" t="str">
        <f>[1]!b_info_carrydate($A9453)</f>
        <v>2023-03-17</v>
      </c>
    </row>
    <row r="9454" spans="1:15" x14ac:dyDescent="0.2">
      <c r="A9454" t="s">
        <v>3111</v>
      </c>
      <c r="B9454" t="s">
        <v>3112</v>
      </c>
      <c r="C9454" s="1">
        <f>[1]!b_anal_matu_cnbd($A9454,$N$1,3)</f>
        <v>1.8466</v>
      </c>
      <c r="D9454" t="s">
        <v>17</v>
      </c>
      <c r="E9454" t="s">
        <v>2525</v>
      </c>
      <c r="F9454" s="6">
        <f>[1]!b_anal_yield_cnbd($A9454,$N$1,3)</f>
        <v>1.6759999999999999</v>
      </c>
      <c r="G9454" t="s">
        <v>11</v>
      </c>
      <c r="H9454" t="s">
        <v>13</v>
      </c>
      <c r="I9454" t="s">
        <v>13</v>
      </c>
      <c r="J9454" t="s">
        <v>13</v>
      </c>
      <c r="K9454" t="s">
        <v>1747</v>
      </c>
      <c r="L9454" t="str">
        <f>[2]!thsiFinD("ths_subject_latest_rating_yy_bond",A9454)</f>
        <v>4+</v>
      </c>
      <c r="M9454" t="str">
        <f>[1]!s_info_industry_sw_2021($A9454,$N$1,1)</f>
        <v>基础化工(2021)</v>
      </c>
      <c r="O9454" t="str">
        <f>[1]!b_info_carrydate($A9454)</f>
        <v>2023-03-17</v>
      </c>
    </row>
    <row r="9455" spans="1:15" x14ac:dyDescent="0.2">
      <c r="A9455" t="s">
        <v>3113</v>
      </c>
      <c r="B9455" t="s">
        <v>3114</v>
      </c>
      <c r="C9455" s="1">
        <f>[1]!b_anal_matu_cnbd($A9455,$N$1,3)</f>
        <v>1.8466</v>
      </c>
      <c r="D9455" t="s">
        <v>32</v>
      </c>
      <c r="E9455" t="s">
        <v>2786</v>
      </c>
      <c r="F9455" s="6">
        <f>[1]!b_anal_yield_cnbd($A9455,$N$1,3)</f>
        <v>1.6476999999999999</v>
      </c>
      <c r="G9455" t="s">
        <v>11</v>
      </c>
      <c r="H9455" t="s">
        <v>13</v>
      </c>
      <c r="I9455" t="s">
        <v>13</v>
      </c>
      <c r="J9455" t="s">
        <v>13</v>
      </c>
      <c r="K9455" t="s">
        <v>10</v>
      </c>
      <c r="L9455" t="str">
        <f>[2]!thsiFinD("ths_subject_latest_rating_yy_bond",A9455)</f>
        <v>3</v>
      </c>
      <c r="M9455" t="str">
        <f>[1]!s_info_industry_sw_2021($A9455,$N$1,1)</f>
        <v>公用事业(2021)</v>
      </c>
      <c r="O9455" t="str">
        <f>[1]!b_info_carrydate($A9455)</f>
        <v>2023-03-17</v>
      </c>
    </row>
    <row r="9456" spans="1:15" x14ac:dyDescent="0.2">
      <c r="A9456" t="s">
        <v>3115</v>
      </c>
      <c r="B9456" t="s">
        <v>3116</v>
      </c>
      <c r="C9456" s="1">
        <f>[1]!b_anal_matu_cnbd($A9456,$N$1,3)</f>
        <v>6.8465999999999996</v>
      </c>
      <c r="D9456" t="s">
        <v>50</v>
      </c>
      <c r="E9456" t="s">
        <v>262</v>
      </c>
      <c r="F9456" s="6">
        <f>[1]!b_anal_yield_cnbd($A9456,$N$1,3)</f>
        <v>2.0619999999999998</v>
      </c>
      <c r="G9456" t="s">
        <v>11</v>
      </c>
      <c r="H9456" t="s">
        <v>13</v>
      </c>
      <c r="I9456" t="s">
        <v>13</v>
      </c>
      <c r="J9456" t="s">
        <v>13</v>
      </c>
      <c r="K9456" t="s">
        <v>445</v>
      </c>
      <c r="L9456" t="str">
        <f>[2]!thsiFinD("ths_subject_latest_rating_yy_bond",A9456)</f>
        <v>3</v>
      </c>
      <c r="M9456" t="str">
        <f>[1]!s_info_industry_sw_2021($A9456,$N$1,1)</f>
        <v>公用事业(2021)</v>
      </c>
      <c r="O9456" t="str">
        <f>[1]!b_info_carrydate($A9456)</f>
        <v>2023-03-17</v>
      </c>
    </row>
    <row r="9457" spans="1:15" x14ac:dyDescent="0.2">
      <c r="A9457" t="s">
        <v>3117</v>
      </c>
      <c r="B9457" t="s">
        <v>3118</v>
      </c>
      <c r="C9457" s="1">
        <f>[1]!b_anal_matu_cnbd($A9457,$N$1,3)</f>
        <v>1.8466</v>
      </c>
      <c r="D9457" t="s">
        <v>17</v>
      </c>
      <c r="E9457" t="s">
        <v>2829</v>
      </c>
      <c r="F9457" s="6">
        <f>[1]!b_anal_yield_cnbd($A9457,$N$1,3)</f>
        <v>1.6566000000000001</v>
      </c>
      <c r="G9457" t="s">
        <v>11</v>
      </c>
      <c r="H9457" t="s">
        <v>13</v>
      </c>
      <c r="I9457" t="s">
        <v>13</v>
      </c>
      <c r="J9457" t="s">
        <v>13</v>
      </c>
      <c r="K9457" t="s">
        <v>15526</v>
      </c>
      <c r="L9457" t="str">
        <f>[2]!thsiFinD("ths_subject_latest_rating_yy_bond",A9457)</f>
        <v>4-</v>
      </c>
      <c r="M9457" t="str">
        <f>[1]!s_info_industry_sw_2021($A9457,$N$1,1)</f>
        <v>公用事业(2021)</v>
      </c>
      <c r="O9457" t="str">
        <f>[1]!b_info_carrydate($A9457)</f>
        <v>2023-03-17</v>
      </c>
    </row>
    <row r="9458" spans="1:15" x14ac:dyDescent="0.2">
      <c r="A9458" t="s">
        <v>12594</v>
      </c>
      <c r="B9458" t="s">
        <v>12595</v>
      </c>
      <c r="C9458" s="1">
        <f>[1]!b_anal_matu_cnbd($A9458,$N$1,3)</f>
        <v>1.8466</v>
      </c>
      <c r="D9458" t="s">
        <v>17</v>
      </c>
      <c r="E9458" t="s">
        <v>12596</v>
      </c>
      <c r="F9458" s="6">
        <f>[1]!b_anal_yield_cnbd($A9458,$N$1,3)</f>
        <v>1.6566000000000001</v>
      </c>
      <c r="G9458" t="s">
        <v>11</v>
      </c>
      <c r="H9458" t="s">
        <v>12</v>
      </c>
      <c r="I9458" t="s">
        <v>13</v>
      </c>
      <c r="J9458" t="s">
        <v>13</v>
      </c>
      <c r="K9458" t="s">
        <v>1760</v>
      </c>
      <c r="L9458" t="str">
        <f>[2]!thsiFinD("ths_subject_latest_rating_yy_bond",A9458)</f>
        <v>4</v>
      </c>
      <c r="M9458" t="str">
        <f>[1]!s_info_industry_sw_2021($A9458,$N$1,1)</f>
        <v>建筑装饰(2021)</v>
      </c>
      <c r="O9458" t="str">
        <f>[1]!b_info_carrydate($A9458)</f>
        <v>2023-03-17</v>
      </c>
    </row>
    <row r="9459" spans="1:15" x14ac:dyDescent="0.2">
      <c r="A9459" t="s">
        <v>12749</v>
      </c>
      <c r="B9459" t="s">
        <v>12750</v>
      </c>
      <c r="C9459" s="1">
        <f>[1]!b_anal_matu_cnbd($A9459,$N$1,3)</f>
        <v>6.8465999999999996</v>
      </c>
      <c r="D9459" t="s">
        <v>307</v>
      </c>
      <c r="E9459" t="s">
        <v>1560</v>
      </c>
      <c r="F9459" s="6">
        <f>[1]!b_anal_yield_cnbd($A9459,$N$1,3)</f>
        <v>1.8116000000000001</v>
      </c>
      <c r="G9459" t="s">
        <v>26</v>
      </c>
      <c r="H9459" t="s">
        <v>13</v>
      </c>
      <c r="I9459" t="s">
        <v>13</v>
      </c>
      <c r="J9459" t="s">
        <v>13</v>
      </c>
      <c r="K9459" t="s">
        <v>50</v>
      </c>
      <c r="L9459" t="str">
        <f>[2]!thsiFinD("ths_subject_latest_rating_yy_bond",A9459)</f>
        <v>1</v>
      </c>
      <c r="M9459" t="str">
        <f>[1]!s_info_industry_sw_2021($A9459,$N$1,1)</f>
        <v>交通运输(2021)</v>
      </c>
      <c r="O9459" t="str">
        <f>[1]!b_info_carrydate($A9459)</f>
        <v>2023-03-17</v>
      </c>
    </row>
    <row r="9460" spans="1:15" x14ac:dyDescent="0.2">
      <c r="A9460" t="s">
        <v>12751</v>
      </c>
      <c r="B9460" t="s">
        <v>12752</v>
      </c>
      <c r="C9460" s="1">
        <f>[1]!b_anal_matu_cnbd($A9460,$N$1,3)</f>
        <v>26.846599999999999</v>
      </c>
      <c r="D9460" t="s">
        <v>307</v>
      </c>
      <c r="E9460" t="s">
        <v>1560</v>
      </c>
      <c r="F9460" s="6">
        <f>[1]!b_anal_yield_cnbd($A9460,$N$1,3)</f>
        <v>2.4615999999999998</v>
      </c>
      <c r="G9460" t="s">
        <v>26</v>
      </c>
      <c r="H9460" t="s">
        <v>13</v>
      </c>
      <c r="I9460" t="s">
        <v>13</v>
      </c>
      <c r="J9460" t="s">
        <v>13</v>
      </c>
      <c r="K9460" t="s">
        <v>50</v>
      </c>
      <c r="L9460" t="str">
        <f>[2]!thsiFinD("ths_subject_latest_rating_yy_bond",A9460)</f>
        <v>1</v>
      </c>
      <c r="M9460" t="str">
        <f>[1]!s_info_industry_sw_2021($A9460,$N$1,1)</f>
        <v>交通运输(2021)</v>
      </c>
      <c r="O9460" t="str">
        <f>[1]!b_info_carrydate($A9460)</f>
        <v>2023-03-17</v>
      </c>
    </row>
    <row r="9461" spans="1:15" x14ac:dyDescent="0.2">
      <c r="A9461" t="s">
        <v>12790</v>
      </c>
      <c r="B9461" t="s">
        <v>12791</v>
      </c>
      <c r="C9461" s="1">
        <f>[1]!b_anal_matu_cnbd($A9461,$N$1,3)</f>
        <v>1.8466</v>
      </c>
      <c r="D9461" t="s">
        <v>50</v>
      </c>
      <c r="E9461" t="s">
        <v>12792</v>
      </c>
      <c r="F9461" s="6">
        <f>[1]!b_anal_yield_cnbd($A9461,$N$1,3)</f>
        <v>1.6400999999999999</v>
      </c>
      <c r="G9461" t="s">
        <v>11</v>
      </c>
      <c r="H9461" t="s">
        <v>13</v>
      </c>
      <c r="I9461" t="s">
        <v>13</v>
      </c>
      <c r="J9461" t="s">
        <v>13</v>
      </c>
      <c r="K9461" t="s">
        <v>1747</v>
      </c>
      <c r="L9461" t="str">
        <f>[2]!thsiFinD("ths_subject_latest_rating_yy_bond",A9461)</f>
        <v>3</v>
      </c>
      <c r="M9461" t="str">
        <f>[1]!s_info_industry_sw_2021($A9461,$N$1,1)</f>
        <v>建筑装饰(2021)</v>
      </c>
      <c r="O9461" t="str">
        <f>[1]!b_info_carrydate($A9461)</f>
        <v>2023-03-17</v>
      </c>
    </row>
    <row r="9462" spans="1:15" x14ac:dyDescent="0.2">
      <c r="A9462" t="s">
        <v>13368</v>
      </c>
      <c r="B9462" t="s">
        <v>13369</v>
      </c>
      <c r="C9462" s="1">
        <f>[1]!b_anal_matu_cnbd($A9462,$N$1,3)</f>
        <v>6.8465999999999996</v>
      </c>
      <c r="D9462" t="s">
        <v>307</v>
      </c>
      <c r="E9462" t="s">
        <v>1560</v>
      </c>
      <c r="F9462" s="6">
        <f>[1]!b_anal_yield_cnbd($A9462,$N$1,3)</f>
        <v>1.8116000000000001</v>
      </c>
      <c r="G9462" t="s">
        <v>26</v>
      </c>
      <c r="H9462" t="s">
        <v>13</v>
      </c>
      <c r="I9462" t="s">
        <v>13</v>
      </c>
      <c r="J9462" t="s">
        <v>13</v>
      </c>
      <c r="K9462" t="s">
        <v>50</v>
      </c>
      <c r="L9462" t="str">
        <f>[2]!thsiFinD("ths_subject_latest_rating_yy_bond",A9462)</f>
        <v>1</v>
      </c>
      <c r="M9462" t="str">
        <f>[1]!s_info_industry_sw_2021($A9462,$N$1,1)</f>
        <v>交通运输(2021)</v>
      </c>
      <c r="O9462" t="str">
        <f>[1]!b_info_carrydate($A9462)</f>
        <v>2023-03-17</v>
      </c>
    </row>
    <row r="9463" spans="1:15" x14ac:dyDescent="0.2">
      <c r="A9463" t="s">
        <v>13370</v>
      </c>
      <c r="B9463" t="s">
        <v>13371</v>
      </c>
      <c r="C9463" s="1">
        <f>[1]!b_anal_matu_cnbd($A9463,$N$1,3)</f>
        <v>26.846599999999999</v>
      </c>
      <c r="D9463" t="s">
        <v>307</v>
      </c>
      <c r="E9463" t="s">
        <v>1560</v>
      </c>
      <c r="F9463" s="6">
        <f>[1]!b_anal_yield_cnbd($A9463,$N$1,3)</f>
        <v>2.4615999999999998</v>
      </c>
      <c r="G9463" t="s">
        <v>26</v>
      </c>
      <c r="H9463" t="s">
        <v>13</v>
      </c>
      <c r="I9463" t="s">
        <v>13</v>
      </c>
      <c r="J9463" t="s">
        <v>13</v>
      </c>
      <c r="K9463" t="s">
        <v>50</v>
      </c>
      <c r="L9463" t="str">
        <f>[2]!thsiFinD("ths_subject_latest_rating_yy_bond",A9463)</f>
        <v>1</v>
      </c>
      <c r="M9463" t="str">
        <f>[1]!s_info_industry_sw_2021($A9463,$N$1,1)</f>
        <v>交通运输(2021)</v>
      </c>
      <c r="O9463" t="str">
        <f>[1]!b_info_carrydate($A9463)</f>
        <v>2023-03-17</v>
      </c>
    </row>
    <row r="9464" spans="1:15" x14ac:dyDescent="0.2">
      <c r="A9464" t="s">
        <v>17771</v>
      </c>
      <c r="B9464" t="s">
        <v>13369</v>
      </c>
      <c r="C9464" s="1">
        <f>[1]!b_anal_matu_cnbd($A9464,$N$1,3)</f>
        <v>6.8465999999999996</v>
      </c>
      <c r="D9464" t="s">
        <v>307</v>
      </c>
      <c r="E9464" t="s">
        <v>1560</v>
      </c>
      <c r="F9464" s="6">
        <f>[1]!b_anal_yield_cnbd($A9464,$N$1,3)</f>
        <v>1.8116000000000001</v>
      </c>
      <c r="G9464" t="s">
        <v>26</v>
      </c>
      <c r="H9464" t="s">
        <v>13</v>
      </c>
      <c r="I9464" t="s">
        <v>13</v>
      </c>
      <c r="J9464" t="s">
        <v>13</v>
      </c>
      <c r="K9464" t="s">
        <v>50</v>
      </c>
      <c r="L9464" t="str">
        <f>[2]!thsiFinD("ths_subject_latest_rating_yy_bond",A9464)</f>
        <v>1</v>
      </c>
      <c r="M9464" t="str">
        <f>[1]!s_info_industry_sw_2021($A9464,$N$1,1)</f>
        <v>交通运输(2021)</v>
      </c>
      <c r="O9464" t="str">
        <f>[1]!b_info_carrydate($A9464)</f>
        <v>2023-03-17</v>
      </c>
    </row>
    <row r="9465" spans="1:15" x14ac:dyDescent="0.2">
      <c r="A9465" t="s">
        <v>17772</v>
      </c>
      <c r="B9465" t="s">
        <v>13371</v>
      </c>
      <c r="C9465" s="1">
        <f>[1]!b_anal_matu_cnbd($A9465,$N$1,3)</f>
        <v>26.846599999999999</v>
      </c>
      <c r="D9465" t="s">
        <v>307</v>
      </c>
      <c r="E9465" t="s">
        <v>1560</v>
      </c>
      <c r="F9465" s="6">
        <f>[1]!b_anal_yield_cnbd($A9465,$N$1,3)</f>
        <v>2.4615999999999998</v>
      </c>
      <c r="G9465" t="s">
        <v>26</v>
      </c>
      <c r="H9465" t="s">
        <v>13</v>
      </c>
      <c r="I9465" t="s">
        <v>13</v>
      </c>
      <c r="J9465" t="s">
        <v>13</v>
      </c>
      <c r="K9465" t="s">
        <v>50</v>
      </c>
      <c r="L9465" t="str">
        <f>[2]!thsiFinD("ths_subject_latest_rating_yy_bond",A9465)</f>
        <v>1</v>
      </c>
      <c r="M9465" t="str">
        <f>[1]!s_info_industry_sw_2021($A9465,$N$1,1)</f>
        <v>交通运输(2021)</v>
      </c>
      <c r="O9465" t="str">
        <f>[1]!b_info_carrydate($A9465)</f>
        <v>2023-03-17</v>
      </c>
    </row>
    <row r="9466" spans="1:15" x14ac:dyDescent="0.2">
      <c r="A9466" t="s">
        <v>17773</v>
      </c>
      <c r="B9466" t="s">
        <v>17774</v>
      </c>
      <c r="C9466" s="1">
        <f>[1]!b_anal_matu_cnbd($A9466,$N$1,3)</f>
        <v>1.8466</v>
      </c>
      <c r="D9466" t="s">
        <v>17</v>
      </c>
      <c r="E9466" t="s">
        <v>12596</v>
      </c>
      <c r="F9466" s="6">
        <f>[1]!b_anal_yield_cnbd($A9466,$N$1,3)</f>
        <v>1.6566000000000001</v>
      </c>
      <c r="G9466" t="s">
        <v>11</v>
      </c>
      <c r="H9466" t="s">
        <v>12</v>
      </c>
      <c r="I9466" t="s">
        <v>13</v>
      </c>
      <c r="J9466" t="s">
        <v>13</v>
      </c>
      <c r="K9466" t="s">
        <v>1760</v>
      </c>
      <c r="L9466" t="str">
        <f>[2]!thsiFinD("ths_subject_latest_rating_yy_bond",A9466)</f>
        <v>4</v>
      </c>
      <c r="M9466" t="str">
        <f>[1]!s_info_industry_sw_2021($A9466,$N$1,1)</f>
        <v>建筑装饰(2021)</v>
      </c>
      <c r="O9466" t="str">
        <f>[1]!b_info_carrydate($A9466)</f>
        <v>2023-03-17</v>
      </c>
    </row>
    <row r="9467" spans="1:15" x14ac:dyDescent="0.2">
      <c r="A9467" t="s">
        <v>3107</v>
      </c>
      <c r="B9467" t="s">
        <v>3108</v>
      </c>
      <c r="C9467" s="1">
        <f>[1]!b_anal_matu_cnbd($A9467,$N$1,3)</f>
        <v>1.8438000000000001</v>
      </c>
      <c r="D9467" t="s">
        <v>17</v>
      </c>
      <c r="E9467" t="s">
        <v>792</v>
      </c>
      <c r="F9467" s="6">
        <f>[1]!b_anal_yield_cnbd($A9467,$N$1,3)</f>
        <v>1.6758999999999999</v>
      </c>
      <c r="G9467" t="s">
        <v>11</v>
      </c>
      <c r="H9467" t="s">
        <v>13</v>
      </c>
      <c r="I9467" t="s">
        <v>13</v>
      </c>
      <c r="J9467" t="s">
        <v>13</v>
      </c>
      <c r="K9467" t="s">
        <v>1747</v>
      </c>
      <c r="L9467" t="str">
        <f>[2]!thsiFinD("ths_subject_latest_rating_yy_bond",A9467)</f>
        <v>4</v>
      </c>
      <c r="M9467" t="str">
        <f>[1]!s_info_industry_sw_2021($A9467,$N$1,1)</f>
        <v>钢铁(2021)</v>
      </c>
      <c r="O9467" t="str">
        <f>[1]!b_info_carrydate($A9467)</f>
        <v>2023-03-16</v>
      </c>
    </row>
    <row r="9468" spans="1:15" x14ac:dyDescent="0.2">
      <c r="A9468" t="s">
        <v>12782</v>
      </c>
      <c r="B9468" t="s">
        <v>12783</v>
      </c>
      <c r="C9468" s="1">
        <f>[1]!b_anal_matu_cnbd($A9468,$N$1,3)</f>
        <v>1.8438000000000001</v>
      </c>
      <c r="D9468" t="s">
        <v>50</v>
      </c>
      <c r="E9468" t="s">
        <v>1930</v>
      </c>
      <c r="F9468" s="6">
        <f>[1]!b_anal_yield_cnbd($A9468,$N$1,3)</f>
        <v>1.6261000000000001</v>
      </c>
      <c r="G9468" t="s">
        <v>26</v>
      </c>
      <c r="H9468" t="s">
        <v>13</v>
      </c>
      <c r="I9468" t="s">
        <v>13</v>
      </c>
      <c r="J9468" t="s">
        <v>13</v>
      </c>
      <c r="K9468" t="s">
        <v>10</v>
      </c>
      <c r="L9468" t="str">
        <f>[2]!thsiFinD("ths_subject_latest_rating_yy_bond",A9468)</f>
        <v>4+</v>
      </c>
      <c r="M9468" t="str">
        <f>[1]!s_info_industry_sw_2021($A9468,$N$1,1)</f>
        <v>综合(2021)</v>
      </c>
      <c r="O9468" t="str">
        <f>[1]!b_info_carrydate($A9468)</f>
        <v>2023-03-16</v>
      </c>
    </row>
    <row r="9469" spans="1:15" x14ac:dyDescent="0.2">
      <c r="A9469" t="s">
        <v>3103</v>
      </c>
      <c r="B9469" t="s">
        <v>3104</v>
      </c>
      <c r="C9469" s="1">
        <f>[1]!b_anal_matu_cnbd($A9469,$N$1,3)</f>
        <v>1.8411</v>
      </c>
      <c r="D9469" t="s">
        <v>21</v>
      </c>
      <c r="E9469" t="s">
        <v>2204</v>
      </c>
      <c r="F9469" s="6">
        <f>[1]!b_anal_yield_cnbd($A9469,$N$1,3)</f>
        <v>2.2616000000000001</v>
      </c>
      <c r="G9469" t="s">
        <v>11</v>
      </c>
      <c r="H9469" t="s">
        <v>13</v>
      </c>
      <c r="I9469" t="s">
        <v>13</v>
      </c>
      <c r="J9469" t="s">
        <v>13</v>
      </c>
      <c r="K9469" t="s">
        <v>15639</v>
      </c>
      <c r="L9469" t="str">
        <f>[2]!thsiFinD("ths_subject_latest_rating_yy_bond",A9469)</f>
        <v>5</v>
      </c>
      <c r="M9469" t="str">
        <f>[1]!s_info_industry_sw_2021($A9469,$N$1,1)</f>
        <v>房地产(2021)</v>
      </c>
      <c r="O9469" t="str">
        <f>[1]!b_info_carrydate($A9469)</f>
        <v>2023-03-15</v>
      </c>
    </row>
    <row r="9470" spans="1:15" x14ac:dyDescent="0.2">
      <c r="A9470" t="s">
        <v>3105</v>
      </c>
      <c r="B9470" t="s">
        <v>3106</v>
      </c>
      <c r="C9470" s="1">
        <f>[1]!b_anal_matu_cnbd($A9470,$N$1,3)</f>
        <v>1.8411</v>
      </c>
      <c r="D9470" t="s">
        <v>17</v>
      </c>
      <c r="E9470" t="s">
        <v>1270</v>
      </c>
      <c r="F9470" s="6">
        <f>[1]!b_anal_yield_cnbd($A9470,$N$1,3)</f>
        <v>1.6557999999999999</v>
      </c>
      <c r="G9470" t="s">
        <v>11</v>
      </c>
      <c r="H9470" t="s">
        <v>12</v>
      </c>
      <c r="I9470" t="s">
        <v>13</v>
      </c>
      <c r="J9470" t="s">
        <v>13</v>
      </c>
      <c r="K9470" t="s">
        <v>15525</v>
      </c>
      <c r="L9470" t="str">
        <f>[2]!thsiFinD("ths_subject_latest_rating_yy_bond",A9470)</f>
        <v>5</v>
      </c>
      <c r="M9470" t="str">
        <f>[1]!s_info_industry_sw_2021($A9470,$N$1,1)</f>
        <v>建筑装饰(2021)</v>
      </c>
      <c r="O9470" t="str">
        <f>[1]!b_info_carrydate($A9470)</f>
        <v>2023-03-15</v>
      </c>
    </row>
    <row r="9471" spans="1:15" x14ac:dyDescent="0.2">
      <c r="A9471" t="s">
        <v>14203</v>
      </c>
      <c r="B9471" t="s">
        <v>14204</v>
      </c>
      <c r="C9471" s="1">
        <f>[1]!b_anal_matu_cnbd($A9471,$N$1,3)</f>
        <v>1.8411</v>
      </c>
      <c r="D9471" t="s">
        <v>50</v>
      </c>
      <c r="E9471" t="s">
        <v>1107</v>
      </c>
      <c r="F9471" s="6">
        <f>[1]!b_anal_yield_cnbd($A9471,$N$1,3)</f>
        <v>1.7058</v>
      </c>
      <c r="G9471" t="s">
        <v>11</v>
      </c>
      <c r="H9471" t="s">
        <v>13</v>
      </c>
      <c r="I9471" t="s">
        <v>13</v>
      </c>
      <c r="J9471" t="s">
        <v>13</v>
      </c>
      <c r="K9471" t="s">
        <v>445</v>
      </c>
      <c r="L9471" t="str">
        <f>[2]!thsiFinD("ths_subject_latest_rating_yy_bond",A9471)</f>
        <v>3</v>
      </c>
      <c r="M9471" t="str">
        <f>[1]!s_info_industry_sw_2021($A9471,$N$1,1)</f>
        <v>房地产(2021)</v>
      </c>
      <c r="O9471" t="str">
        <f>[1]!b_info_carrydate($A9471)</f>
        <v>2023-03-15</v>
      </c>
    </row>
    <row r="9472" spans="1:15" x14ac:dyDescent="0.2">
      <c r="A9472" t="s">
        <v>15957</v>
      </c>
      <c r="B9472" t="s">
        <v>15958</v>
      </c>
      <c r="C9472" s="1">
        <f>[1]!b_anal_matu_cnbd($A9472,$N$1,3)</f>
        <v>1.8411</v>
      </c>
      <c r="D9472" t="s">
        <v>17</v>
      </c>
      <c r="E9472" t="s">
        <v>2220</v>
      </c>
      <c r="F9472" s="6">
        <f>[1]!b_anal_yield_cnbd($A9472,$N$1,3)</f>
        <v>1.7058</v>
      </c>
      <c r="G9472" t="s">
        <v>11</v>
      </c>
      <c r="H9472" t="s">
        <v>12</v>
      </c>
      <c r="I9472" t="s">
        <v>13</v>
      </c>
      <c r="J9472" t="s">
        <v>13</v>
      </c>
      <c r="K9472" t="s">
        <v>1760</v>
      </c>
      <c r="L9472" t="str">
        <f>[2]!thsiFinD("ths_subject_latest_rating_yy_bond",A9472)</f>
        <v>4</v>
      </c>
      <c r="M9472" t="str">
        <f>[1]!s_info_industry_sw_2021($A9472,$N$1,1)</f>
        <v>建筑装饰(2021)</v>
      </c>
      <c r="O9472" t="str">
        <f>[1]!b_info_carrydate($A9472)</f>
        <v>2023-03-15</v>
      </c>
    </row>
    <row r="9473" spans="1:15" x14ac:dyDescent="0.2">
      <c r="A9473" t="s">
        <v>17763</v>
      </c>
      <c r="B9473" t="s">
        <v>17764</v>
      </c>
      <c r="C9473" s="1">
        <f>[1]!b_anal_matu_cnbd($A9473,$N$1,3)</f>
        <v>1.8411</v>
      </c>
      <c r="D9473" t="s">
        <v>17</v>
      </c>
      <c r="E9473" t="s">
        <v>2220</v>
      </c>
      <c r="F9473" s="6">
        <f>[1]!b_anal_yield_cnbd($A9473,$N$1,3)</f>
        <v>1.7058</v>
      </c>
      <c r="G9473" t="s">
        <v>11</v>
      </c>
      <c r="H9473" t="s">
        <v>12</v>
      </c>
      <c r="I9473" t="s">
        <v>13</v>
      </c>
      <c r="J9473" t="s">
        <v>13</v>
      </c>
      <c r="K9473" t="s">
        <v>1760</v>
      </c>
      <c r="L9473" t="str">
        <f>[2]!thsiFinD("ths_subject_latest_rating_yy_bond",A9473)</f>
        <v>4</v>
      </c>
      <c r="M9473" t="str">
        <f>[1]!s_info_industry_sw_2021($A9473,$N$1,1)</f>
        <v>建筑装饰(2021)</v>
      </c>
      <c r="O9473" t="str">
        <f>[1]!b_info_carrydate($A9473)</f>
        <v>2023-03-15</v>
      </c>
    </row>
    <row r="9474" spans="1:15" x14ac:dyDescent="0.2">
      <c r="A9474" t="s">
        <v>12786</v>
      </c>
      <c r="B9474" t="s">
        <v>12787</v>
      </c>
      <c r="C9474" s="1">
        <f>[1]!b_anal_matu_cnbd($A9474,$N$1,3)</f>
        <v>1.8384</v>
      </c>
      <c r="D9474" t="s">
        <v>50</v>
      </c>
      <c r="E9474" t="s">
        <v>4049</v>
      </c>
      <c r="F9474" s="6">
        <f>[1]!b_anal_yield_cnbd($A9474,$N$1,3)</f>
        <v>1.6693</v>
      </c>
      <c r="G9474" t="s">
        <v>11</v>
      </c>
      <c r="H9474" t="s">
        <v>13</v>
      </c>
      <c r="I9474" t="s">
        <v>13</v>
      </c>
      <c r="J9474" t="s">
        <v>13</v>
      </c>
      <c r="K9474" t="s">
        <v>445</v>
      </c>
      <c r="L9474" t="str">
        <f>[2]!thsiFinD("ths_subject_latest_rating_yy_bond",A9474)</f>
        <v>4</v>
      </c>
      <c r="M9474" t="str">
        <f>[1]!s_info_industry_sw_2021($A9474,$N$1,1)</f>
        <v>非银金融(2021)</v>
      </c>
      <c r="O9474" t="str">
        <f>[1]!b_info_carrydate($A9474)</f>
        <v>2023-03-14</v>
      </c>
    </row>
    <row r="9475" spans="1:15" x14ac:dyDescent="0.2">
      <c r="A9475" t="s">
        <v>12788</v>
      </c>
      <c r="B9475" t="s">
        <v>12789</v>
      </c>
      <c r="C9475" s="1">
        <f>[1]!b_anal_matu_cnbd($A9475,$N$1,3)</f>
        <v>6.8384</v>
      </c>
      <c r="D9475" t="s">
        <v>50</v>
      </c>
      <c r="E9475" t="s">
        <v>4049</v>
      </c>
      <c r="F9475" s="6">
        <f>[1]!b_anal_yield_cnbd($A9475,$N$1,3)</f>
        <v>2.1810999999999998</v>
      </c>
      <c r="G9475" t="s">
        <v>11</v>
      </c>
      <c r="H9475" t="s">
        <v>13</v>
      </c>
      <c r="I9475" t="s">
        <v>13</v>
      </c>
      <c r="J9475" t="s">
        <v>13</v>
      </c>
      <c r="K9475" t="s">
        <v>445</v>
      </c>
      <c r="L9475" t="str">
        <f>[2]!thsiFinD("ths_subject_latest_rating_yy_bond",A9475)</f>
        <v>4</v>
      </c>
      <c r="M9475" t="str">
        <f>[1]!s_info_industry_sw_2021($A9475,$N$1,1)</f>
        <v>非银金融(2021)</v>
      </c>
      <c r="O9475" t="str">
        <f>[1]!b_info_carrydate($A9475)</f>
        <v>2023-03-14</v>
      </c>
    </row>
    <row r="9476" spans="1:15" x14ac:dyDescent="0.2">
      <c r="A9476" t="s">
        <v>12779</v>
      </c>
      <c r="B9476" t="s">
        <v>12780</v>
      </c>
      <c r="C9476" s="1">
        <f>[1]!b_anal_matu_cnbd($A9476,$N$1,3)</f>
        <v>1.8355999999999999</v>
      </c>
      <c r="D9476" t="s">
        <v>50</v>
      </c>
      <c r="E9476" t="s">
        <v>12781</v>
      </c>
      <c r="F9476" s="6">
        <f>[1]!b_anal_yield_cnbd($A9476,$N$1,3)</f>
        <v>1.5641</v>
      </c>
      <c r="G9476" t="s">
        <v>26</v>
      </c>
      <c r="H9476" t="s">
        <v>13</v>
      </c>
      <c r="I9476" t="s">
        <v>13</v>
      </c>
      <c r="J9476" t="s">
        <v>13</v>
      </c>
      <c r="K9476" t="s">
        <v>10</v>
      </c>
      <c r="L9476" t="str">
        <f>[2]!thsiFinD("ths_subject_latest_rating_yy_bond",A9476)</f>
        <v>2</v>
      </c>
      <c r="M9476" t="str">
        <f>[1]!s_info_industry_sw_2021($A9476,$N$1,1)</f>
        <v>非银金融(2021)</v>
      </c>
      <c r="O9476" t="str">
        <f>[1]!b_info_carrydate($A9476)</f>
        <v>2023-03-13</v>
      </c>
    </row>
    <row r="9477" spans="1:15" x14ac:dyDescent="0.2">
      <c r="A9477" t="s">
        <v>15955</v>
      </c>
      <c r="B9477" t="s">
        <v>15956</v>
      </c>
      <c r="C9477" s="1">
        <f>[1]!b_anal_matu_cnbd($A9477,$N$1,3)</f>
        <v>1.8355999999999999</v>
      </c>
      <c r="D9477" t="s">
        <v>21</v>
      </c>
      <c r="E9477" t="s">
        <v>5814</v>
      </c>
      <c r="F9477" s="6">
        <f>[1]!b_anal_yield_cnbd($A9477,$N$1,3)</f>
        <v>1.6927000000000001</v>
      </c>
      <c r="G9477" t="s">
        <v>11</v>
      </c>
      <c r="H9477" t="s">
        <v>12</v>
      </c>
      <c r="I9477" t="s">
        <v>13</v>
      </c>
      <c r="J9477" t="s">
        <v>13</v>
      </c>
      <c r="K9477" t="s">
        <v>15526</v>
      </c>
      <c r="L9477" t="str">
        <f>[2]!thsiFinD("ths_subject_latest_rating_yy_bond",A9477)</f>
        <v>5</v>
      </c>
      <c r="M9477" t="str">
        <f>[1]!s_info_industry_sw_2021($A9477,$N$1,1)</f>
        <v>建筑装饰(2021)</v>
      </c>
      <c r="O9477" t="str">
        <f>[1]!b_info_carrydate($A9477)</f>
        <v>2023-03-13</v>
      </c>
    </row>
    <row r="9478" spans="1:15" x14ac:dyDescent="0.2">
      <c r="A9478" t="s">
        <v>17769</v>
      </c>
      <c r="B9478" t="s">
        <v>17770</v>
      </c>
      <c r="C9478" s="1">
        <f>[1]!b_anal_matu_cnbd($A9478,$N$1,3)</f>
        <v>1.8355999999999999</v>
      </c>
      <c r="D9478" t="s">
        <v>21</v>
      </c>
      <c r="E9478" t="s">
        <v>5814</v>
      </c>
      <c r="F9478" s="6">
        <f>[1]!b_anal_yield_cnbd($A9478,$N$1,3)</f>
        <v>1.6927000000000001</v>
      </c>
      <c r="G9478" t="s">
        <v>11</v>
      </c>
      <c r="H9478" t="s">
        <v>12</v>
      </c>
      <c r="I9478" t="s">
        <v>13</v>
      </c>
      <c r="J9478" t="s">
        <v>13</v>
      </c>
      <c r="K9478" t="s">
        <v>15526</v>
      </c>
      <c r="L9478" t="str">
        <f>[2]!thsiFinD("ths_subject_latest_rating_yy_bond",A9478)</f>
        <v>5</v>
      </c>
      <c r="M9478" t="str">
        <f>[1]!s_info_industry_sw_2021($A9478,$N$1,1)</f>
        <v>建筑装饰(2021)</v>
      </c>
      <c r="O9478" t="str">
        <f>[1]!b_info_carrydate($A9478)</f>
        <v>2023-03-13</v>
      </c>
    </row>
    <row r="9479" spans="1:15" x14ac:dyDescent="0.2">
      <c r="A9479" t="s">
        <v>23140</v>
      </c>
      <c r="B9479" t="s">
        <v>23141</v>
      </c>
      <c r="C9479" s="1">
        <f>[1]!b_anal_matu_cnbd($A9479,$N$1,3)</f>
        <v>1.8355999999999999</v>
      </c>
      <c r="D9479" t="s">
        <v>17</v>
      </c>
      <c r="E9479" t="s">
        <v>23142</v>
      </c>
      <c r="F9479" s="6">
        <f>[1]!b_anal_yield_cnbd($A9479,$N$1,3)</f>
        <v>1.6452</v>
      </c>
      <c r="G9479" t="s">
        <v>194</v>
      </c>
      <c r="H9479" t="s">
        <v>13</v>
      </c>
      <c r="I9479" t="s">
        <v>12</v>
      </c>
      <c r="J9479" t="s">
        <v>13</v>
      </c>
      <c r="K9479" t="s">
        <v>445</v>
      </c>
      <c r="L9479" t="str">
        <f>[2]!thsiFinD("ths_subject_latest_rating_yy_bond",A9479)</f>
        <v>3</v>
      </c>
      <c r="M9479" t="str">
        <f>[1]!s_info_industry_sw_2021($A9479,$N$1,1)</f>
        <v>非银金融(2021)</v>
      </c>
      <c r="O9479" t="str">
        <f>[1]!b_info_carrydate($A9479)</f>
        <v>2023-03-13</v>
      </c>
    </row>
    <row r="9480" spans="1:15" x14ac:dyDescent="0.2">
      <c r="A9480" t="s">
        <v>3094</v>
      </c>
      <c r="B9480" t="s">
        <v>3095</v>
      </c>
      <c r="C9480" s="1">
        <f>[1]!b_anal_matu_cnbd($A9480,$N$1,3)</f>
        <v>1.8273999999999999</v>
      </c>
      <c r="D9480" t="s">
        <v>17</v>
      </c>
      <c r="E9480" t="s">
        <v>109</v>
      </c>
      <c r="F9480" s="6">
        <f>[1]!b_anal_yield_cnbd($A9480,$N$1,3)</f>
        <v>1.6536999999999999</v>
      </c>
      <c r="G9480" t="s">
        <v>11</v>
      </c>
      <c r="H9480" t="s">
        <v>13</v>
      </c>
      <c r="I9480" t="s">
        <v>13</v>
      </c>
      <c r="J9480" t="s">
        <v>13</v>
      </c>
      <c r="K9480" t="s">
        <v>1747</v>
      </c>
      <c r="L9480" t="str">
        <f>[2]!thsiFinD("ths_subject_latest_rating_yy_bond",A9480)</f>
        <v>4+</v>
      </c>
      <c r="M9480" t="str">
        <f>[1]!s_info_industry_sw_2021($A9480,$N$1,1)</f>
        <v>建筑装饰(2021)</v>
      </c>
      <c r="O9480" t="str">
        <f>[1]!b_info_carrydate($A9480)</f>
        <v>2023-03-10</v>
      </c>
    </row>
    <row r="9481" spans="1:15" x14ac:dyDescent="0.2">
      <c r="A9481" t="s">
        <v>3096</v>
      </c>
      <c r="B9481" t="s">
        <v>3097</v>
      </c>
      <c r="C9481" s="1">
        <f>[1]!b_anal_matu_cnbd($A9481,$N$1,3)</f>
        <v>1.8273999999999999</v>
      </c>
      <c r="D9481" t="s">
        <v>17</v>
      </c>
      <c r="E9481" t="s">
        <v>3098</v>
      </c>
      <c r="F9481" s="6">
        <f>[1]!b_anal_yield_cnbd($A9481,$N$1,3)</f>
        <v>1.6536999999999999</v>
      </c>
      <c r="G9481" t="s">
        <v>11</v>
      </c>
      <c r="H9481" t="s">
        <v>13</v>
      </c>
      <c r="I9481" t="s">
        <v>13</v>
      </c>
      <c r="J9481" t="s">
        <v>13</v>
      </c>
      <c r="K9481" t="s">
        <v>1747</v>
      </c>
      <c r="L9481" t="str">
        <f>[2]!thsiFinD("ths_subject_latest_rating_yy_bond",A9481)</f>
        <v>4+</v>
      </c>
      <c r="M9481" t="str">
        <f>[1]!s_info_industry_sw_2021($A9481,$N$1,1)</f>
        <v>房地产(2021)</v>
      </c>
      <c r="O9481" t="str">
        <f>[1]!b_info_carrydate($A9481)</f>
        <v>2023-03-10</v>
      </c>
    </row>
    <row r="9482" spans="1:15" x14ac:dyDescent="0.2">
      <c r="A9482" t="s">
        <v>3099</v>
      </c>
      <c r="B9482" t="s">
        <v>3100</v>
      </c>
      <c r="C9482" s="1">
        <f>[1]!b_anal_matu_cnbd($A9482,$N$1,3)</f>
        <v>1.8273999999999999</v>
      </c>
      <c r="D9482" t="s">
        <v>21</v>
      </c>
      <c r="E9482" t="s">
        <v>1074</v>
      </c>
      <c r="F9482" s="6">
        <f>[1]!b_anal_yield_cnbd($A9482,$N$1,3)</f>
        <v>1.6911</v>
      </c>
      <c r="G9482" t="s">
        <v>11</v>
      </c>
      <c r="H9482" t="s">
        <v>13</v>
      </c>
      <c r="I9482" t="s">
        <v>13</v>
      </c>
      <c r="J9482" t="s">
        <v>13</v>
      </c>
      <c r="K9482" t="s">
        <v>15639</v>
      </c>
      <c r="L9482" t="str">
        <f>[2]!thsiFinD("ths_subject_latest_rating_yy_bond",A9482)</f>
        <v>5</v>
      </c>
      <c r="M9482" t="str">
        <f>[1]!s_info_industry_sw_2021($A9482,$N$1,1)</f>
        <v>房地产(2021)</v>
      </c>
      <c r="O9482" t="str">
        <f>[1]!b_info_carrydate($A9482)</f>
        <v>2023-03-10</v>
      </c>
    </row>
    <row r="9483" spans="1:15" x14ac:dyDescent="0.2">
      <c r="A9483" t="s">
        <v>3101</v>
      </c>
      <c r="B9483" t="s">
        <v>3102</v>
      </c>
      <c r="C9483" s="1">
        <f>[1]!b_anal_matu_cnbd($A9483,$N$1,3)</f>
        <v>1.8273999999999999</v>
      </c>
      <c r="D9483" t="s">
        <v>50</v>
      </c>
      <c r="E9483" t="s">
        <v>166</v>
      </c>
      <c r="F9483" s="6">
        <f>[1]!b_anal_yield_cnbd($A9483,$N$1,3)</f>
        <v>1.6477999999999999</v>
      </c>
      <c r="G9483" t="s">
        <v>11</v>
      </c>
      <c r="H9483" t="s">
        <v>13</v>
      </c>
      <c r="I9483" t="s">
        <v>13</v>
      </c>
      <c r="J9483" t="s">
        <v>13</v>
      </c>
      <c r="K9483" t="s">
        <v>1747</v>
      </c>
      <c r="L9483" t="str">
        <f>[2]!thsiFinD("ths_subject_latest_rating_yy_bond",A9483)</f>
        <v>4+</v>
      </c>
      <c r="M9483" t="str">
        <f>[1]!s_info_industry_sw_2021($A9483,$N$1,1)</f>
        <v>商贸零售(2021)</v>
      </c>
      <c r="O9483" t="str">
        <f>[1]!b_info_carrydate($A9483)</f>
        <v>2023-03-10</v>
      </c>
    </row>
    <row r="9484" spans="1:15" x14ac:dyDescent="0.2">
      <c r="A9484" t="s">
        <v>15953</v>
      </c>
      <c r="B9484" t="s">
        <v>15954</v>
      </c>
      <c r="C9484" s="1">
        <f>[1]!b_anal_matu_cnbd($A9484,$N$1,3)</f>
        <v>1.8273999999999999</v>
      </c>
      <c r="D9484" t="s">
        <v>17</v>
      </c>
      <c r="E9484" t="s">
        <v>2111</v>
      </c>
      <c r="F9484" s="6">
        <f>[1]!b_anal_yield_cnbd($A9484,$N$1,3)</f>
        <v>1.6536999999999999</v>
      </c>
      <c r="G9484" t="s">
        <v>11</v>
      </c>
      <c r="H9484" t="s">
        <v>12</v>
      </c>
      <c r="I9484" t="s">
        <v>13</v>
      </c>
      <c r="J9484" t="s">
        <v>13</v>
      </c>
      <c r="K9484" t="s">
        <v>15639</v>
      </c>
      <c r="L9484" t="str">
        <f>[2]!thsiFinD("ths_subject_latest_rating_yy_bond",A9484)</f>
        <v>4-</v>
      </c>
      <c r="M9484" t="str">
        <f>[1]!s_info_industry_sw_2021($A9484,$N$1,1)</f>
        <v>建筑装饰(2021)</v>
      </c>
      <c r="O9484" t="str">
        <f>[1]!b_info_carrydate($A9484)</f>
        <v>2023-03-10</v>
      </c>
    </row>
    <row r="9485" spans="1:15" x14ac:dyDescent="0.2">
      <c r="A9485" t="s">
        <v>17767</v>
      </c>
      <c r="B9485" t="s">
        <v>17768</v>
      </c>
      <c r="C9485" s="1">
        <f>[1]!b_anal_matu_cnbd($A9485,$N$1,3)</f>
        <v>1.8273999999999999</v>
      </c>
      <c r="D9485" t="s">
        <v>17</v>
      </c>
      <c r="E9485" t="s">
        <v>2111</v>
      </c>
      <c r="F9485" s="6">
        <f>[1]!b_anal_yield_cnbd($A9485,$N$1,3)</f>
        <v>1.6536999999999999</v>
      </c>
      <c r="G9485" t="s">
        <v>11</v>
      </c>
      <c r="H9485" t="s">
        <v>12</v>
      </c>
      <c r="I9485" t="s">
        <v>13</v>
      </c>
      <c r="J9485" t="s">
        <v>13</v>
      </c>
      <c r="K9485" t="s">
        <v>15639</v>
      </c>
      <c r="L9485" t="str">
        <f>[2]!thsiFinD("ths_subject_latest_rating_yy_bond",A9485)</f>
        <v>4-</v>
      </c>
      <c r="M9485" t="str">
        <f>[1]!s_info_industry_sw_2021($A9485,$N$1,1)</f>
        <v>建筑装饰(2021)</v>
      </c>
      <c r="O9485" t="str">
        <f>[1]!b_info_carrydate($A9485)</f>
        <v>2023-03-10</v>
      </c>
    </row>
    <row r="9486" spans="1:15" x14ac:dyDescent="0.2">
      <c r="A9486" t="s">
        <v>3090</v>
      </c>
      <c r="B9486" t="s">
        <v>3091</v>
      </c>
      <c r="C9486" s="1">
        <f>[1]!b_anal_matu_cnbd($A9486,$N$1,3)</f>
        <v>1.8247</v>
      </c>
      <c r="D9486" t="s">
        <v>17</v>
      </c>
      <c r="E9486" t="s">
        <v>302</v>
      </c>
      <c r="F9486" s="6">
        <f>[1]!b_anal_yield_cnbd($A9486,$N$1,3)</f>
        <v>1.6532</v>
      </c>
      <c r="G9486" t="s">
        <v>11</v>
      </c>
      <c r="H9486" t="s">
        <v>12</v>
      </c>
      <c r="I9486" t="s">
        <v>13</v>
      </c>
      <c r="J9486" t="s">
        <v>13</v>
      </c>
      <c r="K9486" t="s">
        <v>1747</v>
      </c>
      <c r="L9486" t="str">
        <f>[2]!thsiFinD("ths_subject_latest_rating_yy_bond",A9486)</f>
        <v>4+</v>
      </c>
      <c r="M9486" t="str">
        <f>[1]!s_info_industry_sw_2021($A9486,$N$1,1)</f>
        <v>建筑装饰(2021)</v>
      </c>
      <c r="O9486" t="str">
        <f>[1]!b_info_carrydate($A9486)</f>
        <v>2023-03-09</v>
      </c>
    </row>
    <row r="9487" spans="1:15" x14ac:dyDescent="0.2">
      <c r="A9487" t="s">
        <v>3092</v>
      </c>
      <c r="B9487" t="s">
        <v>3093</v>
      </c>
      <c r="C9487" s="1">
        <f>[1]!b_anal_matu_cnbd($A9487,$N$1,3)</f>
        <v>1.8247</v>
      </c>
      <c r="D9487" t="s">
        <v>17</v>
      </c>
      <c r="E9487" t="s">
        <v>2275</v>
      </c>
      <c r="F9487" s="6">
        <f>[1]!b_anal_yield_cnbd($A9487,$N$1,3)</f>
        <v>1.6532</v>
      </c>
      <c r="G9487" t="s">
        <v>11</v>
      </c>
      <c r="H9487" t="s">
        <v>13</v>
      </c>
      <c r="I9487" t="s">
        <v>13</v>
      </c>
      <c r="J9487" t="s">
        <v>13</v>
      </c>
      <c r="K9487" t="s">
        <v>1747</v>
      </c>
      <c r="L9487" t="str">
        <f>[2]!thsiFinD("ths_subject_latest_rating_yy_bond",A9487)</f>
        <v>3</v>
      </c>
      <c r="M9487" t="str">
        <f>[1]!s_info_industry_sw_2021($A9487,$N$1,1)</f>
        <v>交通运输(2021)</v>
      </c>
      <c r="O9487" t="str">
        <f>[1]!b_info_carrydate($A9487)</f>
        <v>2023-03-09</v>
      </c>
    </row>
    <row r="9488" spans="1:15" x14ac:dyDescent="0.2">
      <c r="A9488" t="s">
        <v>12784</v>
      </c>
      <c r="B9488" t="s">
        <v>12785</v>
      </c>
      <c r="C9488" s="1">
        <f>[1]!b_anal_matu_cnbd($A9488,$N$1,3)</f>
        <v>1.8247</v>
      </c>
      <c r="D9488" t="s">
        <v>17</v>
      </c>
      <c r="E9488" t="s">
        <v>2331</v>
      </c>
      <c r="F9488" s="6">
        <f>[1]!b_anal_yield_cnbd($A9488,$N$1,3)</f>
        <v>1.6529</v>
      </c>
      <c r="G9488" t="s">
        <v>11</v>
      </c>
      <c r="H9488" t="s">
        <v>13</v>
      </c>
      <c r="I9488" t="s">
        <v>13</v>
      </c>
      <c r="J9488" t="s">
        <v>13</v>
      </c>
      <c r="K9488" t="s">
        <v>1747</v>
      </c>
      <c r="L9488" t="str">
        <f>[2]!thsiFinD("ths_subject_latest_rating_yy_bond",A9488)</f>
        <v>4</v>
      </c>
      <c r="M9488" t="str">
        <f>[1]!s_info_industry_sw_2021($A9488,$N$1,1)</f>
        <v>房地产(2021)</v>
      </c>
      <c r="O9488" t="str">
        <f>[1]!b_info_carrydate($A9488)</f>
        <v>2023-03-09</v>
      </c>
    </row>
    <row r="9489" spans="1:15" x14ac:dyDescent="0.2">
      <c r="A9489" t="s">
        <v>14339</v>
      </c>
      <c r="B9489" t="s">
        <v>14340</v>
      </c>
      <c r="C9489" s="1">
        <f>[1]!b_anal_matu_cnbd($A9489,$N$1,3)</f>
        <v>1.8247</v>
      </c>
      <c r="D9489" t="s">
        <v>50</v>
      </c>
      <c r="E9489" t="s">
        <v>726</v>
      </c>
      <c r="F9489" s="6">
        <f>[1]!b_anal_yield_cnbd($A9489,$N$1,3)</f>
        <v>1.5936999999999999</v>
      </c>
      <c r="G9489" t="s">
        <v>11</v>
      </c>
      <c r="H9489" t="s">
        <v>13</v>
      </c>
      <c r="I9489" t="s">
        <v>13</v>
      </c>
      <c r="J9489" t="s">
        <v>12</v>
      </c>
      <c r="K9489" t="s">
        <v>445</v>
      </c>
      <c r="L9489" t="str">
        <f>[2]!thsiFinD("ths_subject_latest_rating_yy_bond",A9489)</f>
        <v>3</v>
      </c>
      <c r="M9489" t="str">
        <f>[1]!s_info_industry_sw_2021($A9489,$N$1,1)</f>
        <v>交通运输(2021)</v>
      </c>
      <c r="O9489" t="str">
        <f>[1]!b_info_carrydate($A9489)</f>
        <v>2023-03-09</v>
      </c>
    </row>
    <row r="9490" spans="1:15" x14ac:dyDescent="0.2">
      <c r="A9490" t="s">
        <v>3088</v>
      </c>
      <c r="B9490" t="s">
        <v>3089</v>
      </c>
      <c r="C9490" s="1">
        <f>[1]!b_anal_matu_cnbd($A9490,$N$1,3)</f>
        <v>1.8164</v>
      </c>
      <c r="D9490" t="s">
        <v>21</v>
      </c>
      <c r="E9490" t="s">
        <v>691</v>
      </c>
      <c r="F9490" s="6">
        <f>[1]!b_anal_yield_cnbd($A9490,$N$1,3)</f>
        <v>1.6895</v>
      </c>
      <c r="G9490" t="s">
        <v>11</v>
      </c>
      <c r="H9490" t="s">
        <v>12</v>
      </c>
      <c r="I9490" t="s">
        <v>13</v>
      </c>
      <c r="J9490" t="s">
        <v>13</v>
      </c>
      <c r="K9490" t="s">
        <v>15639</v>
      </c>
      <c r="L9490" t="str">
        <f>[2]!thsiFinD("ths_subject_latest_rating_yy_bond",A9490)</f>
        <v>4-</v>
      </c>
      <c r="M9490" t="str">
        <f>[1]!s_info_industry_sw_2021($A9490,$N$1,1)</f>
        <v>环保(2021)</v>
      </c>
      <c r="O9490" t="str">
        <f>[1]!b_info_carrydate($A9490)</f>
        <v>2023-03-06</v>
      </c>
    </row>
    <row r="9491" spans="1:15" x14ac:dyDescent="0.2">
      <c r="A9491" t="s">
        <v>14207</v>
      </c>
      <c r="B9491" t="s">
        <v>14208</v>
      </c>
      <c r="C9491" s="1">
        <f>[1]!b_anal_matu_cnbd($A9491,$N$1,3)</f>
        <v>1.8164</v>
      </c>
      <c r="D9491" t="s">
        <v>32</v>
      </c>
      <c r="E9491" t="s">
        <v>1581</v>
      </c>
      <c r="F9491" s="6">
        <f>[1]!b_anal_yield_cnbd($A9491,$N$1,3)</f>
        <v>1.599</v>
      </c>
      <c r="G9491" t="s">
        <v>194</v>
      </c>
      <c r="H9491" t="s">
        <v>13</v>
      </c>
      <c r="I9491" t="s">
        <v>13</v>
      </c>
      <c r="J9491" t="s">
        <v>13</v>
      </c>
      <c r="K9491" t="s">
        <v>15526</v>
      </c>
      <c r="L9491" t="str">
        <f>[2]!thsiFinD("ths_subject_latest_rating_yy_bond",A9491)</f>
        <v>4+</v>
      </c>
      <c r="M9491" t="str">
        <f>[1]!s_info_industry_sw_2021($A9491,$N$1,1)</f>
        <v>非银金融(2021)</v>
      </c>
      <c r="O9491" t="str">
        <f>[1]!b_info_carrydate($A9491)</f>
        <v>2023-03-06</v>
      </c>
    </row>
    <row r="9492" spans="1:15" x14ac:dyDescent="0.2">
      <c r="A9492" t="s">
        <v>15941</v>
      </c>
      <c r="B9492" t="s">
        <v>15942</v>
      </c>
      <c r="C9492" s="1">
        <f>[1]!b_anal_matu_cnbd($A9492,$N$1,3)</f>
        <v>1.8164</v>
      </c>
      <c r="D9492" t="s">
        <v>17</v>
      </c>
      <c r="E9492" t="s">
        <v>2064</v>
      </c>
      <c r="F9492" s="6">
        <f>[1]!b_anal_yield_cnbd($A9492,$N$1,3)</f>
        <v>1.7019</v>
      </c>
      <c r="G9492" t="s">
        <v>11</v>
      </c>
      <c r="H9492" t="s">
        <v>12</v>
      </c>
      <c r="I9492" t="s">
        <v>13</v>
      </c>
      <c r="J9492" t="s">
        <v>13</v>
      </c>
      <c r="K9492" t="s">
        <v>15525</v>
      </c>
      <c r="L9492" t="str">
        <f>[2]!thsiFinD("ths_subject_latest_rating_yy_bond",A9492)</f>
        <v>4-</v>
      </c>
      <c r="M9492" t="str">
        <f>[1]!s_info_industry_sw_2021($A9492,$N$1,1)</f>
        <v>建筑装饰(2021)</v>
      </c>
      <c r="O9492" t="str">
        <f>[1]!b_info_carrydate($A9492)</f>
        <v>2023-03-06</v>
      </c>
    </row>
    <row r="9493" spans="1:15" x14ac:dyDescent="0.2">
      <c r="A9493" t="s">
        <v>17753</v>
      </c>
      <c r="B9493" t="s">
        <v>17754</v>
      </c>
      <c r="C9493" s="1">
        <f>[1]!b_anal_matu_cnbd($A9493,$N$1,3)</f>
        <v>1.8164</v>
      </c>
      <c r="D9493" t="s">
        <v>17</v>
      </c>
      <c r="E9493" t="s">
        <v>2064</v>
      </c>
      <c r="F9493" s="6">
        <f>[1]!b_anal_yield_cnbd($A9493,$N$1,3)</f>
        <v>1.7019</v>
      </c>
      <c r="G9493" t="s">
        <v>11</v>
      </c>
      <c r="H9493" t="s">
        <v>12</v>
      </c>
      <c r="I9493" t="s">
        <v>13</v>
      </c>
      <c r="J9493" t="s">
        <v>13</v>
      </c>
      <c r="K9493" t="s">
        <v>15525</v>
      </c>
      <c r="L9493" t="str">
        <f>[2]!thsiFinD("ths_subject_latest_rating_yy_bond",A9493)</f>
        <v>4-</v>
      </c>
      <c r="M9493" t="str">
        <f>[1]!s_info_industry_sw_2021($A9493,$N$1,1)</f>
        <v>建筑装饰(2021)</v>
      </c>
      <c r="O9493" t="str">
        <f>[1]!b_info_carrydate($A9493)</f>
        <v>2023-03-06</v>
      </c>
    </row>
    <row r="9494" spans="1:15" x14ac:dyDescent="0.2">
      <c r="A9494" t="s">
        <v>3083</v>
      </c>
      <c r="B9494" t="s">
        <v>3084</v>
      </c>
      <c r="C9494" s="1">
        <f>[1]!b_anal_matu_cnbd($A9494,$N$1,3)</f>
        <v>1.8082</v>
      </c>
      <c r="D9494" t="s">
        <v>21</v>
      </c>
      <c r="E9494" t="s">
        <v>681</v>
      </c>
      <c r="F9494" s="6">
        <f>[1]!b_anal_yield_cnbd($A9494,$N$1,3)</f>
        <v>1.7055</v>
      </c>
      <c r="G9494" t="s">
        <v>11</v>
      </c>
      <c r="H9494" t="s">
        <v>13</v>
      </c>
      <c r="I9494" t="s">
        <v>13</v>
      </c>
      <c r="J9494" t="s">
        <v>13</v>
      </c>
      <c r="K9494" t="s">
        <v>15526</v>
      </c>
      <c r="L9494" t="str">
        <f>[2]!thsiFinD("ths_subject_latest_rating_yy_bond",A9494)</f>
        <v>5</v>
      </c>
      <c r="M9494" t="str">
        <f>[1]!s_info_industry_sw_2021($A9494,$N$1,1)</f>
        <v>非银金融(2021)</v>
      </c>
      <c r="O9494" t="str">
        <f>[1]!b_info_carrydate($A9494)</f>
        <v>2023-03-03</v>
      </c>
    </row>
    <row r="9495" spans="1:15" x14ac:dyDescent="0.2">
      <c r="A9495" t="s">
        <v>3085</v>
      </c>
      <c r="B9495" t="s">
        <v>3086</v>
      </c>
      <c r="C9495" s="1">
        <f>[1]!b_anal_matu_cnbd($A9495,$N$1,3)</f>
        <v>1.8082</v>
      </c>
      <c r="D9495" t="s">
        <v>21</v>
      </c>
      <c r="E9495" t="s">
        <v>3087</v>
      </c>
      <c r="F9495" s="6">
        <f>[1]!b_anal_yield_cnbd($A9495,$N$1,3)</f>
        <v>1.6878</v>
      </c>
      <c r="G9495" t="s">
        <v>11</v>
      </c>
      <c r="H9495" t="s">
        <v>12</v>
      </c>
      <c r="I9495" t="s">
        <v>13</v>
      </c>
      <c r="J9495" t="s">
        <v>13</v>
      </c>
      <c r="K9495" t="s">
        <v>15639</v>
      </c>
      <c r="L9495" t="str">
        <f>[2]!thsiFinD("ths_subject_latest_rating_yy_bond",A9495)</f>
        <v>5-</v>
      </c>
      <c r="M9495" t="str">
        <f>[1]!s_info_industry_sw_2021($A9495,$N$1,1)</f>
        <v>建筑装饰(2021)</v>
      </c>
      <c r="O9495" t="str">
        <f>[1]!b_info_carrydate($A9495)</f>
        <v>2023-03-03</v>
      </c>
    </row>
    <row r="9496" spans="1:15" x14ac:dyDescent="0.2">
      <c r="A9496" t="s">
        <v>14201</v>
      </c>
      <c r="B9496" t="s">
        <v>14202</v>
      </c>
      <c r="C9496" s="1">
        <f>[1]!b_anal_matu_cnbd($A9496,$N$1,3)</f>
        <v>1.8082</v>
      </c>
      <c r="D9496" t="s">
        <v>21</v>
      </c>
      <c r="E9496" t="s">
        <v>3343</v>
      </c>
      <c r="F9496" s="6">
        <f>[1]!b_anal_yield_cnbd($A9496,$N$1,3)</f>
        <v>1.6881999999999999</v>
      </c>
      <c r="G9496" t="s">
        <v>11</v>
      </c>
      <c r="H9496" t="s">
        <v>12</v>
      </c>
      <c r="I9496" t="s">
        <v>13</v>
      </c>
      <c r="J9496" t="s">
        <v>13</v>
      </c>
      <c r="K9496" t="s">
        <v>15639</v>
      </c>
      <c r="L9496" t="str">
        <f>[2]!thsiFinD("ths_subject_latest_rating_yy_bond",A9496)</f>
        <v>4-</v>
      </c>
      <c r="M9496" t="str">
        <f>[1]!s_info_industry_sw_2021($A9496,$N$1,1)</f>
        <v>建筑装饰(2021)</v>
      </c>
      <c r="O9496" t="str">
        <f>[1]!b_info_carrydate($A9496)</f>
        <v>2023-03-03</v>
      </c>
    </row>
    <row r="9497" spans="1:15" x14ac:dyDescent="0.2">
      <c r="A9497" t="s">
        <v>2998</v>
      </c>
      <c r="B9497" t="s">
        <v>2999</v>
      </c>
      <c r="C9497" s="1">
        <f>[1]!b_anal_matu_cnbd($A9497,$N$1,3)</f>
        <v>1.8027</v>
      </c>
      <c r="D9497" t="s">
        <v>14</v>
      </c>
      <c r="E9497" t="s">
        <v>3000</v>
      </c>
      <c r="F9497" s="6">
        <f>[1]!b_anal_yield_cnbd($A9497,$N$1,3)</f>
        <v>1.7263999999999999</v>
      </c>
      <c r="G9497" t="s">
        <v>11</v>
      </c>
      <c r="H9497" t="s">
        <v>13</v>
      </c>
      <c r="I9497" t="s">
        <v>13</v>
      </c>
      <c r="J9497" t="s">
        <v>13</v>
      </c>
      <c r="K9497" t="s">
        <v>15639</v>
      </c>
      <c r="L9497" t="str">
        <f>[2]!thsiFinD("ths_subject_latest_rating_yy_bond",A9497)</f>
        <v>5-</v>
      </c>
      <c r="M9497" t="str">
        <f>[1]!s_info_industry_sw_2021($A9497,$N$1,1)</f>
        <v>房地产(2021)</v>
      </c>
      <c r="O9497" t="str">
        <f>[1]!b_info_carrydate($A9497)</f>
        <v>2023-03-01</v>
      </c>
    </row>
    <row r="9498" spans="1:15" x14ac:dyDescent="0.2">
      <c r="A9498" t="s">
        <v>15951</v>
      </c>
      <c r="B9498" t="s">
        <v>15952</v>
      </c>
      <c r="C9498" s="1">
        <f>[1]!b_anal_matu_cnbd($A9498,$N$1,3)</f>
        <v>6.8026999999999997</v>
      </c>
      <c r="D9498" t="s">
        <v>50</v>
      </c>
      <c r="E9498" t="s">
        <v>2225</v>
      </c>
      <c r="F9498" s="6">
        <f>[1]!b_anal_yield_cnbd($A9498,$N$1,3)</f>
        <v>2.0284</v>
      </c>
      <c r="G9498" t="s">
        <v>11</v>
      </c>
      <c r="H9498" t="s">
        <v>13</v>
      </c>
      <c r="I9498" t="s">
        <v>13</v>
      </c>
      <c r="J9498" t="s">
        <v>13</v>
      </c>
      <c r="K9498" t="s">
        <v>445</v>
      </c>
      <c r="L9498" t="str">
        <f>[2]!thsiFinD("ths_subject_latest_rating_yy_bond",A9498)</f>
        <v>3</v>
      </c>
      <c r="M9498" t="str">
        <f>[1]!s_info_industry_sw_2021($A9498,$N$1,1)</f>
        <v>交通运输(2021)</v>
      </c>
      <c r="O9498" t="str">
        <f>[1]!b_info_carrydate($A9498)</f>
        <v>2023-03-01</v>
      </c>
    </row>
    <row r="9499" spans="1:15" x14ac:dyDescent="0.2">
      <c r="A9499" t="s">
        <v>17765</v>
      </c>
      <c r="B9499" t="s">
        <v>17766</v>
      </c>
      <c r="C9499" s="1">
        <f>[1]!b_anal_matu_cnbd($A9499,$N$1,3)</f>
        <v>6.8026999999999997</v>
      </c>
      <c r="D9499" t="s">
        <v>50</v>
      </c>
      <c r="E9499" t="s">
        <v>2225</v>
      </c>
      <c r="F9499" s="6">
        <f>[1]!b_anal_yield_cnbd($A9499,$N$1,3)</f>
        <v>2.0284</v>
      </c>
      <c r="G9499" t="s">
        <v>11</v>
      </c>
      <c r="H9499" t="s">
        <v>13</v>
      </c>
      <c r="I9499" t="s">
        <v>13</v>
      </c>
      <c r="J9499" t="s">
        <v>13</v>
      </c>
      <c r="K9499" t="s">
        <v>445</v>
      </c>
      <c r="L9499" t="str">
        <f>[2]!thsiFinD("ths_subject_latest_rating_yy_bond",A9499)</f>
        <v>3</v>
      </c>
      <c r="M9499" t="str">
        <f>[1]!s_info_industry_sw_2021($A9499,$N$1,1)</f>
        <v>交通运输(2021)</v>
      </c>
      <c r="O9499" t="str">
        <f>[1]!b_info_carrydate($A9499)</f>
        <v>2023-03-01</v>
      </c>
    </row>
    <row r="9500" spans="1:15" x14ac:dyDescent="0.2">
      <c r="A9500" t="s">
        <v>3077</v>
      </c>
      <c r="B9500" t="s">
        <v>3078</v>
      </c>
      <c r="C9500" s="1">
        <f>[1]!b_anal_matu_cnbd($A9500,$N$1,3)</f>
        <v>1.7972999999999999</v>
      </c>
      <c r="D9500" t="s">
        <v>21</v>
      </c>
      <c r="E9500" t="s">
        <v>1991</v>
      </c>
      <c r="F9500" s="6">
        <f>[1]!b_anal_yield_cnbd($A9500,$N$1,3)</f>
        <v>1.6859999999999999</v>
      </c>
      <c r="G9500" t="s">
        <v>11</v>
      </c>
      <c r="H9500" t="s">
        <v>12</v>
      </c>
      <c r="I9500" t="s">
        <v>13</v>
      </c>
      <c r="J9500" t="s">
        <v>13</v>
      </c>
      <c r="K9500" t="s">
        <v>15526</v>
      </c>
      <c r="L9500" t="str">
        <f>[2]!thsiFinD("ths_subject_latest_rating_yy_bond",A9500)</f>
        <v>5</v>
      </c>
      <c r="M9500" t="str">
        <f>[1]!s_info_industry_sw_2021($A9500,$N$1,1)</f>
        <v>建筑装饰(2021)</v>
      </c>
      <c r="O9500" t="str">
        <f>[1]!b_info_carrydate($A9500)</f>
        <v>2023-02-27</v>
      </c>
    </row>
    <row r="9501" spans="1:15" x14ac:dyDescent="0.2">
      <c r="A9501" t="s">
        <v>3079</v>
      </c>
      <c r="B9501" t="s">
        <v>3080</v>
      </c>
      <c r="C9501" s="1">
        <f>[1]!b_anal_matu_cnbd($A9501,$N$1,3)</f>
        <v>1.7972999999999999</v>
      </c>
      <c r="D9501" t="s">
        <v>50</v>
      </c>
      <c r="E9501" t="s">
        <v>1943</v>
      </c>
      <c r="F9501" s="6">
        <f>[1]!b_anal_yield_cnbd($A9501,$N$1,3)</f>
        <v>1.6138999999999999</v>
      </c>
      <c r="G9501" t="s">
        <v>11</v>
      </c>
      <c r="H9501" t="s">
        <v>13</v>
      </c>
      <c r="I9501" t="s">
        <v>13</v>
      </c>
      <c r="J9501" t="s">
        <v>13</v>
      </c>
      <c r="K9501" t="s">
        <v>21</v>
      </c>
      <c r="L9501" t="str">
        <f>[2]!thsiFinD("ths_subject_latest_rating_yy_bond",A9501)</f>
        <v>3</v>
      </c>
      <c r="M9501" t="str">
        <f>[1]!s_info_industry_sw_2021($A9501,$N$1,1)</f>
        <v>建筑装饰(2021)</v>
      </c>
      <c r="O9501" t="str">
        <f>[1]!b_info_carrydate($A9501)</f>
        <v>2023-02-27</v>
      </c>
    </row>
    <row r="9502" spans="1:15" x14ac:dyDescent="0.2">
      <c r="A9502" t="s">
        <v>3081</v>
      </c>
      <c r="B9502" t="s">
        <v>3082</v>
      </c>
      <c r="C9502" s="1">
        <f>[1]!b_anal_matu_cnbd($A9502,$N$1,3)</f>
        <v>3.7972999999999999</v>
      </c>
      <c r="D9502" t="s">
        <v>50</v>
      </c>
      <c r="E9502" t="s">
        <v>1943</v>
      </c>
      <c r="F9502" s="6">
        <f>[1]!b_anal_yield_cnbd($A9502,$N$1,3)</f>
        <v>1.7841</v>
      </c>
      <c r="G9502" t="s">
        <v>11</v>
      </c>
      <c r="H9502" t="s">
        <v>13</v>
      </c>
      <c r="I9502" t="s">
        <v>13</v>
      </c>
      <c r="J9502" t="s">
        <v>13</v>
      </c>
      <c r="K9502" t="s">
        <v>21</v>
      </c>
      <c r="L9502" t="str">
        <f>[2]!thsiFinD("ths_subject_latest_rating_yy_bond",A9502)</f>
        <v>3</v>
      </c>
      <c r="M9502" t="str">
        <f>[1]!s_info_industry_sw_2021($A9502,$N$1,1)</f>
        <v>建筑装饰(2021)</v>
      </c>
      <c r="O9502" t="str">
        <f>[1]!b_info_carrydate($A9502)</f>
        <v>2023-02-27</v>
      </c>
    </row>
    <row r="9503" spans="1:15" x14ac:dyDescent="0.2">
      <c r="A9503" t="s">
        <v>14191</v>
      </c>
      <c r="B9503" t="s">
        <v>14192</v>
      </c>
      <c r="C9503" s="1">
        <f>[1]!b_anal_matu_cnbd($A9503,$N$1,3)</f>
        <v>1.7972999999999999</v>
      </c>
      <c r="D9503" t="s">
        <v>50</v>
      </c>
      <c r="E9503" t="s">
        <v>12856</v>
      </c>
      <c r="F9503" s="6">
        <f>[1]!b_anal_yield_cnbd($A9503,$N$1,3)</f>
        <v>1.5582</v>
      </c>
      <c r="G9503" t="s">
        <v>11</v>
      </c>
      <c r="H9503" t="s">
        <v>13</v>
      </c>
      <c r="I9503" t="s">
        <v>13</v>
      </c>
      <c r="J9503" t="s">
        <v>13</v>
      </c>
      <c r="K9503" t="s">
        <v>1747</v>
      </c>
      <c r="L9503" t="str">
        <f>[2]!thsiFinD("ths_subject_latest_rating_yy_bond",A9503)</f>
        <v>2</v>
      </c>
      <c r="M9503" t="str">
        <f>[1]!s_info_industry_sw_2021($A9503,$N$1,1)</f>
        <v>非银金融(2021)</v>
      </c>
      <c r="O9503" t="str">
        <f>[1]!b_info_carrydate($A9503)</f>
        <v>2023-02-27</v>
      </c>
    </row>
    <row r="9504" spans="1:15" x14ac:dyDescent="0.2">
      <c r="A9504" t="s">
        <v>3070</v>
      </c>
      <c r="B9504" t="s">
        <v>3071</v>
      </c>
      <c r="C9504" s="1">
        <f>[1]!b_anal_matu_cnbd($A9504,$N$1,3)</f>
        <v>1.7889999999999999</v>
      </c>
      <c r="D9504" t="s">
        <v>17</v>
      </c>
      <c r="E9504" t="s">
        <v>3072</v>
      </c>
      <c r="F9504" s="6">
        <f>[1]!b_anal_yield_cnbd($A9504,$N$1,3)</f>
        <v>1.6486000000000001</v>
      </c>
      <c r="G9504" t="s">
        <v>11</v>
      </c>
      <c r="H9504" t="s">
        <v>13</v>
      </c>
      <c r="I9504" t="s">
        <v>13</v>
      </c>
      <c r="J9504" t="s">
        <v>13</v>
      </c>
      <c r="K9504" t="s">
        <v>15526</v>
      </c>
      <c r="L9504" t="str">
        <f>[2]!thsiFinD("ths_subject_latest_rating_yy_bond",A9504)</f>
        <v>4-</v>
      </c>
      <c r="M9504" t="str">
        <f>[1]!s_info_industry_sw_2021($A9504,$N$1,1)</f>
        <v>环保(2021)</v>
      </c>
      <c r="O9504" t="str">
        <f>[1]!b_info_carrydate($A9504)</f>
        <v>2023-02-24</v>
      </c>
    </row>
    <row r="9505" spans="1:15" x14ac:dyDescent="0.2">
      <c r="A9505" t="s">
        <v>3073</v>
      </c>
      <c r="B9505" t="s">
        <v>3074</v>
      </c>
      <c r="C9505" s="1">
        <f>[1]!b_anal_matu_cnbd($A9505,$N$1,3)</f>
        <v>1.7889999999999999</v>
      </c>
      <c r="D9505" t="s">
        <v>17</v>
      </c>
      <c r="E9505" t="s">
        <v>424</v>
      </c>
      <c r="F9505" s="6">
        <f>[1]!b_anal_yield_cnbd($A9505,$N$1,3)</f>
        <v>1.6476999999999999</v>
      </c>
      <c r="G9505" t="s">
        <v>11</v>
      </c>
      <c r="H9505" t="s">
        <v>13</v>
      </c>
      <c r="I9505" t="s">
        <v>13</v>
      </c>
      <c r="J9505" t="s">
        <v>13</v>
      </c>
      <c r="K9505" t="s">
        <v>1760</v>
      </c>
      <c r="L9505" t="str">
        <f>[2]!thsiFinD("ths_subject_latest_rating_yy_bond",A9505)</f>
        <v>4</v>
      </c>
      <c r="M9505" t="str">
        <f>[1]!s_info_industry_sw_2021($A9505,$N$1,1)</f>
        <v>公用事业(2021)</v>
      </c>
      <c r="O9505" t="str">
        <f>[1]!b_info_carrydate($A9505)</f>
        <v>2023-02-24</v>
      </c>
    </row>
    <row r="9506" spans="1:15" x14ac:dyDescent="0.2">
      <c r="A9506" t="s">
        <v>3075</v>
      </c>
      <c r="B9506" t="s">
        <v>3076</v>
      </c>
      <c r="C9506" s="1">
        <f>[1]!b_anal_matu_cnbd($A9506,$N$1,3)</f>
        <v>1.7889999999999999</v>
      </c>
      <c r="D9506" t="s">
        <v>50</v>
      </c>
      <c r="E9506" t="s">
        <v>1999</v>
      </c>
      <c r="F9506" s="6">
        <f>[1]!b_anal_yield_cnbd($A9506,$N$1,3)</f>
        <v>1.6128</v>
      </c>
      <c r="G9506" t="s">
        <v>11</v>
      </c>
      <c r="H9506" t="s">
        <v>13</v>
      </c>
      <c r="I9506" t="s">
        <v>13</v>
      </c>
      <c r="J9506" t="s">
        <v>13</v>
      </c>
      <c r="K9506" t="s">
        <v>445</v>
      </c>
      <c r="L9506" t="str">
        <f>[2]!thsiFinD("ths_subject_latest_rating_yy_bond",A9506)</f>
        <v>3</v>
      </c>
      <c r="M9506" t="str">
        <f>[1]!s_info_industry_sw_2021($A9506,$N$1,1)</f>
        <v>交通运输(2021)</v>
      </c>
      <c r="O9506" t="str">
        <f>[1]!b_info_carrydate($A9506)</f>
        <v>2023-02-24</v>
      </c>
    </row>
    <row r="9507" spans="1:15" x14ac:dyDescent="0.2">
      <c r="A9507" t="s">
        <v>14193</v>
      </c>
      <c r="B9507" t="s">
        <v>14194</v>
      </c>
      <c r="C9507" s="1">
        <f>[1]!b_anal_matu_cnbd($A9507,$N$1,3)</f>
        <v>1.7889999999999999</v>
      </c>
      <c r="D9507" t="s">
        <v>21</v>
      </c>
      <c r="E9507" t="s">
        <v>8244</v>
      </c>
      <c r="F9507" s="6">
        <f>[1]!b_anal_yield_cnbd($A9507,$N$1,3)</f>
        <v>1.7932999999999999</v>
      </c>
      <c r="G9507" t="s">
        <v>11</v>
      </c>
      <c r="H9507" t="s">
        <v>13</v>
      </c>
      <c r="I9507" t="s">
        <v>13</v>
      </c>
      <c r="J9507" t="s">
        <v>13</v>
      </c>
      <c r="K9507" t="s">
        <v>15639</v>
      </c>
      <c r="L9507" t="str">
        <f>[2]!thsiFinD("ths_subject_latest_rating_yy_bond",A9507)</f>
        <v>5-</v>
      </c>
      <c r="M9507" t="str">
        <f>[1]!s_info_industry_sw_2021($A9507,$N$1,1)</f>
        <v>煤炭(2021)</v>
      </c>
      <c r="O9507" t="str">
        <f>[1]!b_info_carrydate($A9507)</f>
        <v>2023-02-24</v>
      </c>
    </row>
    <row r="9508" spans="1:15" x14ac:dyDescent="0.2">
      <c r="A9508" t="s">
        <v>14197</v>
      </c>
      <c r="B9508" t="s">
        <v>14198</v>
      </c>
      <c r="C9508" s="1">
        <f>[1]!b_anal_matu_cnbd($A9508,$N$1,3)</f>
        <v>1.7889999999999999</v>
      </c>
      <c r="D9508" t="s">
        <v>17</v>
      </c>
      <c r="E9508" t="s">
        <v>2220</v>
      </c>
      <c r="F9508" s="6">
        <f>[1]!b_anal_yield_cnbd($A9508,$N$1,3)</f>
        <v>1.6973</v>
      </c>
      <c r="G9508" t="s">
        <v>11</v>
      </c>
      <c r="H9508" t="s">
        <v>12</v>
      </c>
      <c r="I9508" t="s">
        <v>13</v>
      </c>
      <c r="J9508" t="s">
        <v>13</v>
      </c>
      <c r="K9508" t="s">
        <v>1760</v>
      </c>
      <c r="L9508" t="str">
        <f>[2]!thsiFinD("ths_subject_latest_rating_yy_bond",A9508)</f>
        <v>4</v>
      </c>
      <c r="M9508" t="str">
        <f>[1]!s_info_industry_sw_2021($A9508,$N$1,1)</f>
        <v>建筑装饰(2021)</v>
      </c>
      <c r="O9508" t="str">
        <f>[1]!b_info_carrydate($A9508)</f>
        <v>2023-02-24</v>
      </c>
    </row>
    <row r="9509" spans="1:15" x14ac:dyDescent="0.2">
      <c r="A9509" t="s">
        <v>14199</v>
      </c>
      <c r="B9509" t="s">
        <v>14200</v>
      </c>
      <c r="C9509" s="1">
        <f>[1]!b_anal_matu_cnbd($A9509,$N$1,3)</f>
        <v>1.7889999999999999</v>
      </c>
      <c r="D9509" t="s">
        <v>17</v>
      </c>
      <c r="E9509" t="s">
        <v>2220</v>
      </c>
      <c r="F9509" s="6">
        <f>[1]!b_anal_yield_cnbd($A9509,$N$1,3)</f>
        <v>1.6977</v>
      </c>
      <c r="G9509" t="s">
        <v>11</v>
      </c>
      <c r="H9509" t="s">
        <v>12</v>
      </c>
      <c r="I9509" t="s">
        <v>13</v>
      </c>
      <c r="J9509" t="s">
        <v>13</v>
      </c>
      <c r="K9509" t="s">
        <v>1760</v>
      </c>
      <c r="L9509" t="str">
        <f>[2]!thsiFinD("ths_subject_latest_rating_yy_bond",A9509)</f>
        <v>4</v>
      </c>
      <c r="M9509" t="str">
        <f>[1]!s_info_industry_sw_2021($A9509,$N$1,1)</f>
        <v>建筑装饰(2021)</v>
      </c>
      <c r="O9509" t="str">
        <f>[1]!b_info_carrydate($A9509)</f>
        <v>2023-02-24</v>
      </c>
    </row>
    <row r="9510" spans="1:15" x14ac:dyDescent="0.2">
      <c r="A9510" t="s">
        <v>3064</v>
      </c>
      <c r="B9510" t="s">
        <v>3065</v>
      </c>
      <c r="C9510" s="1">
        <f>[1]!b_anal_matu_cnbd($A9510,$N$1,3)</f>
        <v>1.7836000000000001</v>
      </c>
      <c r="D9510" t="s">
        <v>50</v>
      </c>
      <c r="E9510" t="s">
        <v>2304</v>
      </c>
      <c r="F9510" s="6">
        <f>[1]!b_anal_yield_cnbd($A9510,$N$1,3)</f>
        <v>1.6327</v>
      </c>
      <c r="G9510" t="s">
        <v>26</v>
      </c>
      <c r="H9510" t="s">
        <v>13</v>
      </c>
      <c r="I9510" t="s">
        <v>13</v>
      </c>
      <c r="J9510" t="s">
        <v>13</v>
      </c>
      <c r="K9510" t="s">
        <v>50</v>
      </c>
      <c r="L9510" t="str">
        <f>[2]!thsiFinD("ths_subject_latest_rating_yy_bond",A9510)</f>
        <v>2</v>
      </c>
      <c r="M9510" t="str">
        <f>[1]!s_info_industry_sw_2021($A9510,$N$1,1)</f>
        <v>非银金融(2021)</v>
      </c>
      <c r="O9510" t="str">
        <f>[1]!b_info_carrydate($A9510)</f>
        <v>2023-02-22</v>
      </c>
    </row>
    <row r="9511" spans="1:15" x14ac:dyDescent="0.2">
      <c r="A9511" t="s">
        <v>3066</v>
      </c>
      <c r="B9511" t="s">
        <v>3067</v>
      </c>
      <c r="C9511" s="1">
        <f>[1]!b_anal_matu_cnbd($A9511,$N$1,3)</f>
        <v>6.7835999999999999</v>
      </c>
      <c r="D9511" t="s">
        <v>50</v>
      </c>
      <c r="E9511" t="s">
        <v>2304</v>
      </c>
      <c r="F9511" s="6">
        <f>[1]!b_anal_yield_cnbd($A9511,$N$1,3)</f>
        <v>2.0384000000000002</v>
      </c>
      <c r="G9511" t="s">
        <v>26</v>
      </c>
      <c r="H9511" t="s">
        <v>13</v>
      </c>
      <c r="I9511" t="s">
        <v>13</v>
      </c>
      <c r="J9511" t="s">
        <v>13</v>
      </c>
      <c r="K9511" t="s">
        <v>50</v>
      </c>
      <c r="L9511" t="str">
        <f>[2]!thsiFinD("ths_subject_latest_rating_yy_bond",A9511)</f>
        <v>2</v>
      </c>
      <c r="M9511" t="str">
        <f>[1]!s_info_industry_sw_2021($A9511,$N$1,1)</f>
        <v>非银金融(2021)</v>
      </c>
      <c r="O9511" t="str">
        <f>[1]!b_info_carrydate($A9511)</f>
        <v>2023-02-22</v>
      </c>
    </row>
    <row r="9512" spans="1:15" x14ac:dyDescent="0.2">
      <c r="A9512" t="s">
        <v>3068</v>
      </c>
      <c r="B9512" t="s">
        <v>3069</v>
      </c>
      <c r="C9512" s="1">
        <f>[1]!b_anal_matu_cnbd($A9512,$N$1,3)</f>
        <v>1.7836000000000001</v>
      </c>
      <c r="D9512" t="s">
        <v>17</v>
      </c>
      <c r="E9512" t="s">
        <v>2030</v>
      </c>
      <c r="F9512" s="6">
        <f>[1]!b_anal_yield_cnbd($A9512,$N$1,3)</f>
        <v>1.7163999999999999</v>
      </c>
      <c r="G9512" t="s">
        <v>11</v>
      </c>
      <c r="H9512" t="s">
        <v>13</v>
      </c>
      <c r="I9512" t="s">
        <v>13</v>
      </c>
      <c r="J9512" t="s">
        <v>13</v>
      </c>
      <c r="K9512" t="s">
        <v>1760</v>
      </c>
      <c r="L9512" t="str">
        <f>[2]!thsiFinD("ths_subject_latest_rating_yy_bond",A9512)</f>
        <v>4</v>
      </c>
      <c r="M9512" t="str">
        <f>[1]!s_info_industry_sw_2021($A9512,$N$1,1)</f>
        <v>综合(2021)</v>
      </c>
      <c r="O9512" t="str">
        <f>[1]!b_info_carrydate($A9512)</f>
        <v>2023-02-22</v>
      </c>
    </row>
    <row r="9513" spans="1:15" x14ac:dyDescent="0.2">
      <c r="A9513" t="s">
        <v>14195</v>
      </c>
      <c r="B9513" t="s">
        <v>14196</v>
      </c>
      <c r="C9513" s="1">
        <f>[1]!b_anal_matu_cnbd($A9513,$N$1,3)</f>
        <v>1.7807999999999999</v>
      </c>
      <c r="D9513" t="s">
        <v>21</v>
      </c>
      <c r="E9513" t="s">
        <v>3582</v>
      </c>
      <c r="F9513" s="6">
        <f>[1]!b_anal_yield_cnbd($A9513,$N$1,3)</f>
        <v>1.7219</v>
      </c>
      <c r="G9513" t="s">
        <v>11</v>
      </c>
      <c r="H9513" t="s">
        <v>13</v>
      </c>
      <c r="I9513" t="s">
        <v>13</v>
      </c>
      <c r="J9513" t="s">
        <v>13</v>
      </c>
      <c r="K9513" t="s">
        <v>15526</v>
      </c>
      <c r="L9513" t="str">
        <f>[2]!thsiFinD("ths_subject_latest_rating_yy_bond",A9513)</f>
        <v>5</v>
      </c>
      <c r="M9513" t="str">
        <f>[1]!s_info_industry_sw_2021($A9513,$N$1,1)</f>
        <v>非银金融(2021)</v>
      </c>
      <c r="O9513" t="str">
        <f>[1]!b_info_carrydate($A9513)</f>
        <v>2023-02-21</v>
      </c>
    </row>
    <row r="9514" spans="1:15" x14ac:dyDescent="0.2">
      <c r="A9514" t="s">
        <v>3060</v>
      </c>
      <c r="B9514" t="s">
        <v>3061</v>
      </c>
      <c r="C9514" s="1">
        <f>[1]!b_anal_matu_cnbd($A9514,$N$1,3)</f>
        <v>1.7699</v>
      </c>
      <c r="D9514" t="s">
        <v>17</v>
      </c>
      <c r="E9514" t="s">
        <v>1270</v>
      </c>
      <c r="F9514" s="6">
        <f>[1]!b_anal_yield_cnbd($A9514,$N$1,3)</f>
        <v>1.6447000000000001</v>
      </c>
      <c r="G9514" t="s">
        <v>11</v>
      </c>
      <c r="H9514" t="s">
        <v>12</v>
      </c>
      <c r="I9514" t="s">
        <v>13</v>
      </c>
      <c r="J9514" t="s">
        <v>13</v>
      </c>
      <c r="K9514" t="s">
        <v>15525</v>
      </c>
      <c r="L9514" t="str">
        <f>[2]!thsiFinD("ths_subject_latest_rating_yy_bond",A9514)</f>
        <v>5</v>
      </c>
      <c r="M9514" t="str">
        <f>[1]!s_info_industry_sw_2021($A9514,$N$1,1)</f>
        <v>建筑装饰(2021)</v>
      </c>
      <c r="O9514" t="str">
        <f>[1]!b_info_carrydate($A9514)</f>
        <v>2023-02-17</v>
      </c>
    </row>
    <row r="9515" spans="1:15" x14ac:dyDescent="0.2">
      <c r="A9515" t="s">
        <v>3062</v>
      </c>
      <c r="B9515" t="s">
        <v>3063</v>
      </c>
      <c r="C9515" s="1">
        <f>[1]!b_anal_matu_cnbd($A9515,$N$1,3)</f>
        <v>1.7699</v>
      </c>
      <c r="D9515" t="s">
        <v>21</v>
      </c>
      <c r="E9515" t="s">
        <v>3059</v>
      </c>
      <c r="F9515" s="6">
        <f>[1]!b_anal_yield_cnbd($A9515,$N$1,3)</f>
        <v>1.7814000000000001</v>
      </c>
      <c r="G9515" t="s">
        <v>11</v>
      </c>
      <c r="H9515" t="s">
        <v>12</v>
      </c>
      <c r="I9515" t="s">
        <v>13</v>
      </c>
      <c r="J9515" t="s">
        <v>13</v>
      </c>
      <c r="K9515" t="s">
        <v>15639</v>
      </c>
      <c r="L9515" t="str">
        <f>[2]!thsiFinD("ths_subject_latest_rating_yy_bond",A9515)</f>
        <v>5-</v>
      </c>
      <c r="M9515" t="str">
        <f>[1]!s_info_industry_sw_2021($A9515,$N$1,1)</f>
        <v>建筑装饰(2021)</v>
      </c>
      <c r="O9515" t="str">
        <f>[1]!b_info_carrydate($A9515)</f>
        <v>2023-02-17</v>
      </c>
    </row>
    <row r="9516" spans="1:15" x14ac:dyDescent="0.2">
      <c r="A9516" t="s">
        <v>12745</v>
      </c>
      <c r="B9516" t="s">
        <v>12746</v>
      </c>
      <c r="C9516" s="1">
        <f>[1]!b_anal_matu_cnbd($A9516,$N$1,3)</f>
        <v>6.7671000000000001</v>
      </c>
      <c r="D9516" t="s">
        <v>307</v>
      </c>
      <c r="E9516" t="s">
        <v>1560</v>
      </c>
      <c r="F9516" s="6">
        <f>[1]!b_anal_yield_cnbd($A9516,$N$1,3)</f>
        <v>1.8087</v>
      </c>
      <c r="G9516" t="s">
        <v>26</v>
      </c>
      <c r="H9516" t="s">
        <v>13</v>
      </c>
      <c r="I9516" t="s">
        <v>13</v>
      </c>
      <c r="J9516" t="s">
        <v>13</v>
      </c>
      <c r="K9516" t="s">
        <v>50</v>
      </c>
      <c r="L9516" t="str">
        <f>[2]!thsiFinD("ths_subject_latest_rating_yy_bond",A9516)</f>
        <v>1</v>
      </c>
      <c r="M9516" t="str">
        <f>[1]!s_info_industry_sw_2021($A9516,$N$1,1)</f>
        <v>交通运输(2021)</v>
      </c>
      <c r="O9516" t="str">
        <f>[1]!b_info_carrydate($A9516)</f>
        <v>2023-02-16</v>
      </c>
    </row>
    <row r="9517" spans="1:15" x14ac:dyDescent="0.2">
      <c r="A9517" t="s">
        <v>12747</v>
      </c>
      <c r="B9517" t="s">
        <v>12748</v>
      </c>
      <c r="C9517" s="1">
        <f>[1]!b_anal_matu_cnbd($A9517,$N$1,3)</f>
        <v>16.767099999999999</v>
      </c>
      <c r="D9517" t="s">
        <v>307</v>
      </c>
      <c r="E9517" t="s">
        <v>1560</v>
      </c>
      <c r="F9517" s="6">
        <f>[1]!b_anal_yield_cnbd($A9517,$N$1,3)</f>
        <v>2.3443999999999998</v>
      </c>
      <c r="G9517" t="s">
        <v>26</v>
      </c>
      <c r="H9517" t="s">
        <v>13</v>
      </c>
      <c r="I9517" t="s">
        <v>13</v>
      </c>
      <c r="J9517" t="s">
        <v>13</v>
      </c>
      <c r="K9517" t="s">
        <v>50</v>
      </c>
      <c r="L9517" t="str">
        <f>[2]!thsiFinD("ths_subject_latest_rating_yy_bond",A9517)</f>
        <v>1</v>
      </c>
      <c r="M9517" t="str">
        <f>[1]!s_info_industry_sw_2021($A9517,$N$1,1)</f>
        <v>交通运输(2021)</v>
      </c>
      <c r="O9517" t="str">
        <f>[1]!b_info_carrydate($A9517)</f>
        <v>2023-02-16</v>
      </c>
    </row>
    <row r="9518" spans="1:15" x14ac:dyDescent="0.2">
      <c r="A9518" t="s">
        <v>13364</v>
      </c>
      <c r="B9518" t="s">
        <v>13365</v>
      </c>
      <c r="C9518" s="1">
        <f>[1]!b_anal_matu_cnbd($A9518,$N$1,3)</f>
        <v>6.7671000000000001</v>
      </c>
      <c r="D9518" t="s">
        <v>307</v>
      </c>
      <c r="E9518" t="s">
        <v>1560</v>
      </c>
      <c r="F9518" s="6">
        <f>[1]!b_anal_yield_cnbd($A9518,$N$1,3)</f>
        <v>1.8087</v>
      </c>
      <c r="G9518" t="s">
        <v>26</v>
      </c>
      <c r="H9518" t="s">
        <v>13</v>
      </c>
      <c r="I9518" t="s">
        <v>13</v>
      </c>
      <c r="J9518" t="s">
        <v>13</v>
      </c>
      <c r="K9518" t="s">
        <v>50</v>
      </c>
      <c r="L9518" t="str">
        <f>[2]!thsiFinD("ths_subject_latest_rating_yy_bond",A9518)</f>
        <v>1</v>
      </c>
      <c r="M9518" t="str">
        <f>[1]!s_info_industry_sw_2021($A9518,$N$1,1)</f>
        <v>交通运输(2021)</v>
      </c>
      <c r="O9518" t="str">
        <f>[1]!b_info_carrydate($A9518)</f>
        <v>2023-02-16</v>
      </c>
    </row>
    <row r="9519" spans="1:15" x14ac:dyDescent="0.2">
      <c r="A9519" t="s">
        <v>13366</v>
      </c>
      <c r="B9519" t="s">
        <v>13367</v>
      </c>
      <c r="C9519" s="1">
        <f>[1]!b_anal_matu_cnbd($A9519,$N$1,3)</f>
        <v>16.767099999999999</v>
      </c>
      <c r="D9519" t="s">
        <v>307</v>
      </c>
      <c r="E9519" t="s">
        <v>1560</v>
      </c>
      <c r="F9519" s="6">
        <f>[1]!b_anal_yield_cnbd($A9519,$N$1,3)</f>
        <v>2.3443999999999998</v>
      </c>
      <c r="G9519" t="s">
        <v>26</v>
      </c>
      <c r="H9519" t="s">
        <v>13</v>
      </c>
      <c r="I9519" t="s">
        <v>13</v>
      </c>
      <c r="J9519" t="s">
        <v>13</v>
      </c>
      <c r="K9519" t="s">
        <v>50</v>
      </c>
      <c r="L9519" t="str">
        <f>[2]!thsiFinD("ths_subject_latest_rating_yy_bond",A9519)</f>
        <v>1</v>
      </c>
      <c r="M9519" t="str">
        <f>[1]!s_info_industry_sw_2021($A9519,$N$1,1)</f>
        <v>交通运输(2021)</v>
      </c>
      <c r="O9519" t="str">
        <f>[1]!b_info_carrydate($A9519)</f>
        <v>2023-02-16</v>
      </c>
    </row>
    <row r="9520" spans="1:15" x14ac:dyDescent="0.2">
      <c r="A9520" t="s">
        <v>17761</v>
      </c>
      <c r="B9520" t="s">
        <v>13365</v>
      </c>
      <c r="C9520" s="1">
        <f>[1]!b_anal_matu_cnbd($A9520,$N$1,3)</f>
        <v>6.7671000000000001</v>
      </c>
      <c r="D9520" t="s">
        <v>307</v>
      </c>
      <c r="E9520" t="s">
        <v>1560</v>
      </c>
      <c r="F9520" s="6">
        <f>[1]!b_anal_yield_cnbd($A9520,$N$1,3)</f>
        <v>1.8087</v>
      </c>
      <c r="G9520" t="s">
        <v>26</v>
      </c>
      <c r="H9520" t="s">
        <v>13</v>
      </c>
      <c r="I9520" t="s">
        <v>13</v>
      </c>
      <c r="J9520" t="s">
        <v>13</v>
      </c>
      <c r="K9520" t="s">
        <v>50</v>
      </c>
      <c r="L9520" t="str">
        <f>[2]!thsiFinD("ths_subject_latest_rating_yy_bond",A9520)</f>
        <v>1</v>
      </c>
      <c r="M9520" t="str">
        <f>[1]!s_info_industry_sw_2021($A9520,$N$1,1)</f>
        <v>交通运输(2021)</v>
      </c>
      <c r="O9520" t="str">
        <f>[1]!b_info_carrydate($A9520)</f>
        <v>2023-02-16</v>
      </c>
    </row>
    <row r="9521" spans="1:15" x14ac:dyDescent="0.2">
      <c r="A9521" t="s">
        <v>17762</v>
      </c>
      <c r="B9521" t="s">
        <v>13367</v>
      </c>
      <c r="C9521" s="1">
        <f>[1]!b_anal_matu_cnbd($A9521,$N$1,3)</f>
        <v>16.767099999999999</v>
      </c>
      <c r="D9521" t="s">
        <v>307</v>
      </c>
      <c r="E9521" t="s">
        <v>1560</v>
      </c>
      <c r="F9521" s="6">
        <f>[1]!b_anal_yield_cnbd($A9521,$N$1,3)</f>
        <v>2.3443999999999998</v>
      </c>
      <c r="G9521" t="s">
        <v>26</v>
      </c>
      <c r="H9521" t="s">
        <v>13</v>
      </c>
      <c r="I9521" t="s">
        <v>13</v>
      </c>
      <c r="J9521" t="s">
        <v>13</v>
      </c>
      <c r="K9521" t="s">
        <v>50</v>
      </c>
      <c r="L9521" t="str">
        <f>[2]!thsiFinD("ths_subject_latest_rating_yy_bond",A9521)</f>
        <v>1</v>
      </c>
      <c r="M9521" t="str">
        <f>[1]!s_info_industry_sw_2021($A9521,$N$1,1)</f>
        <v>交通运输(2021)</v>
      </c>
      <c r="O9521" t="str">
        <f>[1]!b_info_carrydate($A9521)</f>
        <v>2023-02-16</v>
      </c>
    </row>
    <row r="9522" spans="1:15" x14ac:dyDescent="0.2">
      <c r="A9522" t="s">
        <v>14189</v>
      </c>
      <c r="B9522" t="s">
        <v>14190</v>
      </c>
      <c r="C9522" s="1">
        <f>[1]!b_anal_matu_cnbd($A9522,$N$1,3)</f>
        <v>6.7644000000000002</v>
      </c>
      <c r="D9522" t="s">
        <v>17</v>
      </c>
      <c r="E9522" t="s">
        <v>5963</v>
      </c>
      <c r="F9522" s="6">
        <f>[1]!b_anal_yield_cnbd($A9522,$N$1,3)</f>
        <v>2.073</v>
      </c>
      <c r="G9522" t="s">
        <v>11</v>
      </c>
      <c r="H9522" t="s">
        <v>12</v>
      </c>
      <c r="I9522" t="s">
        <v>13</v>
      </c>
      <c r="J9522" t="s">
        <v>13</v>
      </c>
      <c r="K9522" t="s">
        <v>15525</v>
      </c>
      <c r="L9522" t="str">
        <f>[2]!thsiFinD("ths_subject_latest_rating_yy_bond",A9522)</f>
        <v>4</v>
      </c>
      <c r="M9522" t="str">
        <f>[1]!s_info_industry_sw_2021($A9522,$N$1,1)</f>
        <v>建筑装饰(2021)</v>
      </c>
      <c r="O9522" t="str">
        <f>[1]!b_info_carrydate($A9522)</f>
        <v>2023-02-15</v>
      </c>
    </row>
    <row r="9523" spans="1:15" x14ac:dyDescent="0.2">
      <c r="A9523" t="s">
        <v>14187</v>
      </c>
      <c r="B9523" t="s">
        <v>14188</v>
      </c>
      <c r="C9523" s="1">
        <f>[1]!b_anal_matu_cnbd($A9523,$N$1,3)</f>
        <v>1.7616000000000001</v>
      </c>
      <c r="D9523" t="s">
        <v>32</v>
      </c>
      <c r="E9523" t="s">
        <v>1581</v>
      </c>
      <c r="F9523" s="6">
        <f>[1]!b_anal_yield_cnbd($A9523,$N$1,3)</f>
        <v>1.5898000000000001</v>
      </c>
      <c r="G9523" t="s">
        <v>194</v>
      </c>
      <c r="H9523" t="s">
        <v>13</v>
      </c>
      <c r="I9523" t="s">
        <v>13</v>
      </c>
      <c r="J9523" t="s">
        <v>13</v>
      </c>
      <c r="K9523" t="s">
        <v>15526</v>
      </c>
      <c r="L9523" t="str">
        <f>[2]!thsiFinD("ths_subject_latest_rating_yy_bond",A9523)</f>
        <v>4+</v>
      </c>
      <c r="M9523" t="str">
        <f>[1]!s_info_industry_sw_2021($A9523,$N$1,1)</f>
        <v>非银金融(2021)</v>
      </c>
      <c r="O9523" t="str">
        <f>[1]!b_info_carrydate($A9523)</f>
        <v>2023-02-14</v>
      </c>
    </row>
    <row r="9524" spans="1:15" x14ac:dyDescent="0.2">
      <c r="A9524" t="s">
        <v>3057</v>
      </c>
      <c r="B9524" t="s">
        <v>3058</v>
      </c>
      <c r="C9524" s="1">
        <f>[1]!b_anal_matu_cnbd($A9524,$N$1,3)</f>
        <v>0.75890000000000002</v>
      </c>
      <c r="D9524" t="s">
        <v>21</v>
      </c>
      <c r="E9524" t="s">
        <v>3059</v>
      </c>
      <c r="F9524" s="6">
        <f>[1]!b_anal_yield_cnbd($A9524,$N$1,3)</f>
        <v>1.6295999999999999</v>
      </c>
      <c r="G9524" t="s">
        <v>11</v>
      </c>
      <c r="H9524" t="s">
        <v>12</v>
      </c>
      <c r="I9524" t="s">
        <v>13</v>
      </c>
      <c r="J9524" t="s">
        <v>13</v>
      </c>
      <c r="K9524" t="s">
        <v>15639</v>
      </c>
      <c r="L9524" t="str">
        <f>[2]!thsiFinD("ths_subject_latest_rating_yy_bond",A9524)</f>
        <v>5-</v>
      </c>
      <c r="M9524" t="str">
        <f>[1]!s_info_industry_sw_2021($A9524,$N$1,1)</f>
        <v>建筑装饰(2021)</v>
      </c>
      <c r="O9524" t="str">
        <f>[1]!b_info_carrydate($A9524)</f>
        <v>2023-02-13</v>
      </c>
    </row>
    <row r="9525" spans="1:15" x14ac:dyDescent="0.2">
      <c r="A9525" t="s">
        <v>14177</v>
      </c>
      <c r="B9525" t="s">
        <v>14178</v>
      </c>
      <c r="C9525" s="1">
        <f>[1]!b_anal_matu_cnbd($A9525,$N$1,3)</f>
        <v>1.7588999999999999</v>
      </c>
      <c r="D9525" t="s">
        <v>17</v>
      </c>
      <c r="E9525" t="s">
        <v>12823</v>
      </c>
      <c r="F9525" s="6">
        <f>[1]!b_anal_yield_cnbd($A9525,$N$1,3)</f>
        <v>1.6422000000000001</v>
      </c>
      <c r="G9525" t="s">
        <v>26</v>
      </c>
      <c r="H9525" t="s">
        <v>13</v>
      </c>
      <c r="I9525" t="s">
        <v>12</v>
      </c>
      <c r="J9525" t="s">
        <v>13</v>
      </c>
      <c r="K9525" t="s">
        <v>15526</v>
      </c>
      <c r="L9525" t="str">
        <f>[2]!thsiFinD("ths_subject_latest_rating_yy_bond",A9525)</f>
        <v>5</v>
      </c>
      <c r="M9525" t="str">
        <f>[1]!s_info_industry_sw_2021($A9525,$N$1,1)</f>
        <v>非银金融(2021)</v>
      </c>
      <c r="O9525" t="str">
        <f>[1]!b_info_carrydate($A9525)</f>
        <v>2023-02-13</v>
      </c>
    </row>
    <row r="9526" spans="1:15" x14ac:dyDescent="0.2">
      <c r="A9526" t="s">
        <v>14185</v>
      </c>
      <c r="B9526" t="s">
        <v>14186</v>
      </c>
      <c r="C9526" s="1">
        <f>[1]!b_anal_matu_cnbd($A9526,$N$1,3)</f>
        <v>1.7588999999999999</v>
      </c>
      <c r="D9526" t="s">
        <v>50</v>
      </c>
      <c r="E9526" t="s">
        <v>12856</v>
      </c>
      <c r="F9526" s="6">
        <f>[1]!b_anal_yield_cnbd($A9526,$N$1,3)</f>
        <v>1.5522</v>
      </c>
      <c r="G9526" t="s">
        <v>11</v>
      </c>
      <c r="H9526" t="s">
        <v>13</v>
      </c>
      <c r="I9526" t="s">
        <v>13</v>
      </c>
      <c r="J9526" t="s">
        <v>13</v>
      </c>
      <c r="K9526" t="s">
        <v>1747</v>
      </c>
      <c r="L9526" t="str">
        <f>[2]!thsiFinD("ths_subject_latest_rating_yy_bond",A9526)</f>
        <v>2</v>
      </c>
      <c r="M9526" t="str">
        <f>[1]!s_info_industry_sw_2021($A9526,$N$1,1)</f>
        <v>非银金融(2021)</v>
      </c>
      <c r="O9526" t="str">
        <f>[1]!b_info_carrydate($A9526)</f>
        <v>2023-02-13</v>
      </c>
    </row>
    <row r="9527" spans="1:15" x14ac:dyDescent="0.2">
      <c r="A9527" t="s">
        <v>3055</v>
      </c>
      <c r="B9527" t="s">
        <v>3056</v>
      </c>
      <c r="C9527" s="1">
        <f>[1]!b_anal_matu_cnbd($A9527,$N$1,3)</f>
        <v>1.7506999999999999</v>
      </c>
      <c r="D9527" t="s">
        <v>50</v>
      </c>
      <c r="E9527" t="s">
        <v>1999</v>
      </c>
      <c r="F9527" s="6">
        <f>[1]!b_anal_yield_cnbd($A9527,$N$1,3)</f>
        <v>1.6076999999999999</v>
      </c>
      <c r="G9527" t="s">
        <v>11</v>
      </c>
      <c r="H9527" t="s">
        <v>13</v>
      </c>
      <c r="I9527" t="s">
        <v>13</v>
      </c>
      <c r="J9527" t="s">
        <v>13</v>
      </c>
      <c r="K9527" t="s">
        <v>445</v>
      </c>
      <c r="L9527" t="str">
        <f>[2]!thsiFinD("ths_subject_latest_rating_yy_bond",A9527)</f>
        <v>3</v>
      </c>
      <c r="M9527" t="str">
        <f>[1]!s_info_industry_sw_2021($A9527,$N$1,1)</f>
        <v>交通运输(2021)</v>
      </c>
      <c r="O9527" t="str">
        <f>[1]!b_info_carrydate($A9527)</f>
        <v>2023-02-10</v>
      </c>
    </row>
    <row r="9528" spans="1:15" x14ac:dyDescent="0.2">
      <c r="A9528" t="s">
        <v>3052</v>
      </c>
      <c r="B9528" t="s">
        <v>3053</v>
      </c>
      <c r="C9528" s="1">
        <f>[1]!b_anal_matu_cnbd($A9528,$N$1,3)</f>
        <v>1.6877</v>
      </c>
      <c r="D9528" t="s">
        <v>21</v>
      </c>
      <c r="E9528" t="s">
        <v>3054</v>
      </c>
      <c r="F9528" s="6">
        <f>[1]!b_anal_yield_cnbd($A9528,$N$1,3)</f>
        <v>1.6685000000000001</v>
      </c>
      <c r="G9528" t="s">
        <v>11</v>
      </c>
      <c r="H9528" t="s">
        <v>13</v>
      </c>
      <c r="I9528" t="s">
        <v>13</v>
      </c>
      <c r="J9528" t="s">
        <v>13</v>
      </c>
      <c r="K9528" t="s">
        <v>15639</v>
      </c>
      <c r="L9528" t="str">
        <f>[2]!thsiFinD("ths_subject_latest_rating_yy_bond",A9528)</f>
        <v>5+</v>
      </c>
      <c r="M9528" t="str">
        <f>[1]!s_info_industry_sw_2021($A9528,$N$1,1)</f>
        <v>房地产(2021)</v>
      </c>
      <c r="O9528" t="str">
        <f>[1]!b_info_carrydate($A9528)</f>
        <v>2023-01-18</v>
      </c>
    </row>
    <row r="9529" spans="1:15" x14ac:dyDescent="0.2">
      <c r="A9529" t="s">
        <v>13490</v>
      </c>
      <c r="B9529" t="s">
        <v>13491</v>
      </c>
      <c r="C9529" s="1">
        <f>[1]!b_anal_matu_cnbd($A9529,$N$1,3)</f>
        <v>1.6877</v>
      </c>
      <c r="D9529" t="s">
        <v>17</v>
      </c>
      <c r="E9529" t="s">
        <v>1897</v>
      </c>
      <c r="F9529" s="6">
        <f>[1]!b_anal_yield_cnbd($A9529,$N$1,3)</f>
        <v>1.6535</v>
      </c>
      <c r="G9529" t="s">
        <v>11</v>
      </c>
      <c r="H9529" t="s">
        <v>13</v>
      </c>
      <c r="I9529" t="s">
        <v>13</v>
      </c>
      <c r="J9529" t="s">
        <v>13</v>
      </c>
      <c r="K9529" t="s">
        <v>1747</v>
      </c>
      <c r="L9529" t="str">
        <f>[2]!thsiFinD("ths_subject_latest_rating_yy_bond",A9529)</f>
        <v>4</v>
      </c>
      <c r="M9529" t="str">
        <f>[1]!s_info_industry_sw_2021($A9529,$N$1,1)</f>
        <v>煤炭(2021)</v>
      </c>
      <c r="O9529" t="str">
        <f>[1]!b_info_carrydate($A9529)</f>
        <v>2023-01-18</v>
      </c>
    </row>
    <row r="9530" spans="1:15" x14ac:dyDescent="0.2">
      <c r="A9530" t="s">
        <v>15947</v>
      </c>
      <c r="B9530" t="s">
        <v>15948</v>
      </c>
      <c r="C9530" s="1">
        <f>[1]!b_anal_matu_cnbd($A9530,$N$1,3)</f>
        <v>3.6877</v>
      </c>
      <c r="D9530" t="s">
        <v>50</v>
      </c>
      <c r="E9530" t="s">
        <v>2724</v>
      </c>
      <c r="F9530" s="6">
        <f>[1]!b_anal_yield_cnbd($A9530,$N$1,3)</f>
        <v>1.7776000000000001</v>
      </c>
      <c r="G9530" t="s">
        <v>11</v>
      </c>
      <c r="H9530" t="s">
        <v>13</v>
      </c>
      <c r="I9530" t="s">
        <v>13</v>
      </c>
      <c r="J9530" t="s">
        <v>13</v>
      </c>
      <c r="K9530" t="s">
        <v>445</v>
      </c>
      <c r="L9530" t="str">
        <f>[2]!thsiFinD("ths_subject_latest_rating_yy_bond",A9530)</f>
        <v>3</v>
      </c>
      <c r="M9530" t="str">
        <f>[1]!s_info_industry_sw_2021($A9530,$N$1,1)</f>
        <v>公用事业(2021)</v>
      </c>
      <c r="O9530" t="str">
        <f>[1]!b_info_carrydate($A9530)</f>
        <v>2023-01-18</v>
      </c>
    </row>
    <row r="9531" spans="1:15" x14ac:dyDescent="0.2">
      <c r="A9531" t="s">
        <v>15949</v>
      </c>
      <c r="B9531" t="s">
        <v>15950</v>
      </c>
      <c r="C9531" s="1">
        <f>[1]!b_anal_matu_cnbd($A9531,$N$1,3)</f>
        <v>1.6877</v>
      </c>
      <c r="D9531" t="s">
        <v>32</v>
      </c>
      <c r="E9531" t="s">
        <v>218</v>
      </c>
      <c r="F9531" s="6">
        <f>[1]!b_anal_yield_cnbd($A9531,$N$1,3)</f>
        <v>1.6495</v>
      </c>
      <c r="G9531" t="s">
        <v>11</v>
      </c>
      <c r="H9531" t="s">
        <v>13</v>
      </c>
      <c r="I9531" t="s">
        <v>13</v>
      </c>
      <c r="J9531" t="s">
        <v>13</v>
      </c>
      <c r="K9531" t="s">
        <v>1747</v>
      </c>
      <c r="L9531" t="str">
        <f>[2]!thsiFinD("ths_subject_latest_rating_yy_bond",A9531)</f>
        <v>4+</v>
      </c>
      <c r="M9531" t="str">
        <f>[1]!s_info_industry_sw_2021($A9531,$N$1,1)</f>
        <v>交通运输(2021)</v>
      </c>
      <c r="O9531" t="str">
        <f>[1]!b_info_carrydate($A9531)</f>
        <v>2023-01-18</v>
      </c>
    </row>
    <row r="9532" spans="1:15" x14ac:dyDescent="0.2">
      <c r="A9532" t="s">
        <v>17757</v>
      </c>
      <c r="B9532" t="s">
        <v>17758</v>
      </c>
      <c r="C9532" s="1">
        <f>[1]!b_anal_matu_cnbd($A9532,$N$1,3)</f>
        <v>1.6877</v>
      </c>
      <c r="D9532" t="s">
        <v>32</v>
      </c>
      <c r="E9532" t="s">
        <v>218</v>
      </c>
      <c r="F9532" s="6">
        <f>[1]!b_anal_yield_cnbd($A9532,$N$1,3)</f>
        <v>1.6495</v>
      </c>
      <c r="G9532" t="s">
        <v>11</v>
      </c>
      <c r="H9532" t="s">
        <v>13</v>
      </c>
      <c r="I9532" t="s">
        <v>13</v>
      </c>
      <c r="J9532" t="s">
        <v>13</v>
      </c>
      <c r="K9532" t="s">
        <v>1747</v>
      </c>
      <c r="L9532" t="str">
        <f>[2]!thsiFinD("ths_subject_latest_rating_yy_bond",A9532)</f>
        <v>4+</v>
      </c>
      <c r="M9532" t="str">
        <f>[1]!s_info_industry_sw_2021($A9532,$N$1,1)</f>
        <v>交通运输(2021)</v>
      </c>
      <c r="O9532" t="str">
        <f>[1]!b_info_carrydate($A9532)</f>
        <v>2023-01-18</v>
      </c>
    </row>
    <row r="9533" spans="1:15" x14ac:dyDescent="0.2">
      <c r="A9533" t="s">
        <v>17759</v>
      </c>
      <c r="B9533" t="s">
        <v>17760</v>
      </c>
      <c r="C9533" s="1">
        <f>[1]!b_anal_matu_cnbd($A9533,$N$1,3)</f>
        <v>3.6877</v>
      </c>
      <c r="D9533" t="s">
        <v>50</v>
      </c>
      <c r="E9533" t="s">
        <v>2724</v>
      </c>
      <c r="F9533" s="6">
        <f>[1]!b_anal_yield_cnbd($A9533,$N$1,3)</f>
        <v>1.7776000000000001</v>
      </c>
      <c r="G9533" t="s">
        <v>11</v>
      </c>
      <c r="H9533" t="s">
        <v>13</v>
      </c>
      <c r="I9533" t="s">
        <v>13</v>
      </c>
      <c r="J9533" t="s">
        <v>13</v>
      </c>
      <c r="K9533" t="s">
        <v>445</v>
      </c>
      <c r="L9533" t="str">
        <f>[2]!thsiFinD("ths_subject_latest_rating_yy_bond",A9533)</f>
        <v>3</v>
      </c>
      <c r="M9533" t="str">
        <f>[1]!s_info_industry_sw_2021($A9533,$N$1,1)</f>
        <v>公用事业(2021)</v>
      </c>
      <c r="O9533" t="str">
        <f>[1]!b_info_carrydate($A9533)</f>
        <v>2023-01-18</v>
      </c>
    </row>
    <row r="9534" spans="1:15" x14ac:dyDescent="0.2">
      <c r="A9534" t="s">
        <v>14181</v>
      </c>
      <c r="B9534" t="s">
        <v>14182</v>
      </c>
      <c r="C9534" s="1">
        <f>[1]!b_anal_matu_cnbd($A9534,$N$1,3)</f>
        <v>1.6849000000000001</v>
      </c>
      <c r="D9534" t="s">
        <v>50</v>
      </c>
      <c r="E9534" t="s">
        <v>12937</v>
      </c>
      <c r="F9534" s="6">
        <f>[1]!b_anal_yield_cnbd($A9534,$N$1,3)</f>
        <v>1.5405</v>
      </c>
      <c r="G9534" t="s">
        <v>26</v>
      </c>
      <c r="H9534" t="s">
        <v>13</v>
      </c>
      <c r="I9534" t="s">
        <v>13</v>
      </c>
      <c r="J9534" t="s">
        <v>13</v>
      </c>
      <c r="K9534" t="s">
        <v>1760</v>
      </c>
      <c r="L9534" t="str">
        <f>[2]!thsiFinD("ths_subject_latest_rating_yy_bond",A9534)</f>
        <v>2</v>
      </c>
      <c r="M9534" t="str">
        <f>[1]!s_info_industry_sw_2021($A9534,$N$1,1)</f>
        <v>非银金融(2021)</v>
      </c>
      <c r="O9534" t="str">
        <f>[1]!b_info_carrydate($A9534)</f>
        <v>2023-01-17</v>
      </c>
    </row>
    <row r="9535" spans="1:15" x14ac:dyDescent="0.2">
      <c r="A9535" t="s">
        <v>15945</v>
      </c>
      <c r="B9535" t="s">
        <v>15946</v>
      </c>
      <c r="C9535" s="1">
        <f>[1]!b_anal_matu_cnbd($A9535,$N$1,3)</f>
        <v>3.6848999999999998</v>
      </c>
      <c r="D9535" t="s">
        <v>21</v>
      </c>
      <c r="E9535" t="s">
        <v>3343</v>
      </c>
      <c r="F9535" s="6">
        <f>[1]!b_anal_yield_cnbd($A9535,$N$1,3)</f>
        <v>1.7998000000000001</v>
      </c>
      <c r="G9535" t="s">
        <v>11</v>
      </c>
      <c r="H9535" t="s">
        <v>12</v>
      </c>
      <c r="I9535" t="s">
        <v>13</v>
      </c>
      <c r="J9535" t="s">
        <v>13</v>
      </c>
      <c r="K9535" t="s">
        <v>15639</v>
      </c>
      <c r="L9535" t="str">
        <f>[2]!thsiFinD("ths_subject_latest_rating_yy_bond",A9535)</f>
        <v>4-</v>
      </c>
      <c r="M9535" t="str">
        <f>[1]!s_info_industry_sw_2021($A9535,$N$1,1)</f>
        <v>建筑装饰(2021)</v>
      </c>
      <c r="O9535" t="str">
        <f>[1]!b_info_carrydate($A9535)</f>
        <v>2023-01-17</v>
      </c>
    </row>
    <row r="9536" spans="1:15" x14ac:dyDescent="0.2">
      <c r="A9536" t="s">
        <v>17751</v>
      </c>
      <c r="B9536" t="s">
        <v>17752</v>
      </c>
      <c r="C9536" s="1">
        <f>[1]!b_anal_matu_cnbd($A9536,$N$1,3)</f>
        <v>3.6848999999999998</v>
      </c>
      <c r="D9536" t="s">
        <v>21</v>
      </c>
      <c r="E9536" t="s">
        <v>3343</v>
      </c>
      <c r="F9536" s="6">
        <f>[1]!b_anal_yield_cnbd($A9536,$N$1,3)</f>
        <v>1.7998000000000001</v>
      </c>
      <c r="G9536" t="s">
        <v>11</v>
      </c>
      <c r="H9536" t="s">
        <v>12</v>
      </c>
      <c r="I9536" t="s">
        <v>13</v>
      </c>
      <c r="J9536" t="s">
        <v>13</v>
      </c>
      <c r="K9536" t="s">
        <v>15639</v>
      </c>
      <c r="L9536" t="str">
        <f>[2]!thsiFinD("ths_subject_latest_rating_yy_bond",A9536)</f>
        <v>4-</v>
      </c>
      <c r="M9536" t="str">
        <f>[1]!s_info_industry_sw_2021($A9536,$N$1,1)</f>
        <v>建筑装饰(2021)</v>
      </c>
      <c r="O9536" t="str">
        <f>[1]!b_info_carrydate($A9536)</f>
        <v>2023-01-17</v>
      </c>
    </row>
    <row r="9537" spans="1:15" x14ac:dyDescent="0.2">
      <c r="A9537" t="s">
        <v>3050</v>
      </c>
      <c r="B9537" t="s">
        <v>3051</v>
      </c>
      <c r="C9537" s="1">
        <f>[1]!b_anal_matu_cnbd($A9537,$N$1,3)</f>
        <v>1.6821999999999999</v>
      </c>
      <c r="D9537" t="s">
        <v>17</v>
      </c>
      <c r="E9537" t="s">
        <v>2525</v>
      </c>
      <c r="F9537" s="6">
        <f>[1]!b_anal_yield_cnbd($A9537,$N$1,3)</f>
        <v>1.6528</v>
      </c>
      <c r="G9537" t="s">
        <v>11</v>
      </c>
      <c r="H9537" t="s">
        <v>13</v>
      </c>
      <c r="I9537" t="s">
        <v>13</v>
      </c>
      <c r="J9537" t="s">
        <v>13</v>
      </c>
      <c r="K9537" t="s">
        <v>1747</v>
      </c>
      <c r="L9537" t="str">
        <f>[2]!thsiFinD("ths_subject_latest_rating_yy_bond",A9537)</f>
        <v>4+</v>
      </c>
      <c r="M9537" t="str">
        <f>[1]!s_info_industry_sw_2021($A9537,$N$1,1)</f>
        <v>基础化工(2021)</v>
      </c>
      <c r="O9537" t="str">
        <f>[1]!b_info_carrydate($A9537)</f>
        <v>2023-01-16</v>
      </c>
    </row>
    <row r="9538" spans="1:15" x14ac:dyDescent="0.2">
      <c r="A9538" t="s">
        <v>14183</v>
      </c>
      <c r="B9538" t="s">
        <v>14184</v>
      </c>
      <c r="C9538" s="1">
        <f>[1]!b_anal_matu_cnbd($A9538,$N$1,3)</f>
        <v>1.6821999999999999</v>
      </c>
      <c r="D9538" t="s">
        <v>50</v>
      </c>
      <c r="E9538" t="s">
        <v>12856</v>
      </c>
      <c r="F9538" s="6">
        <f>[1]!b_anal_yield_cnbd($A9538,$N$1,3)</f>
        <v>1.5401</v>
      </c>
      <c r="G9538" t="s">
        <v>11</v>
      </c>
      <c r="H9538" t="s">
        <v>13</v>
      </c>
      <c r="I9538" t="s">
        <v>13</v>
      </c>
      <c r="J9538" t="s">
        <v>13</v>
      </c>
      <c r="K9538" t="s">
        <v>1747</v>
      </c>
      <c r="L9538" t="str">
        <f>[2]!thsiFinD("ths_subject_latest_rating_yy_bond",A9538)</f>
        <v>2</v>
      </c>
      <c r="M9538" t="str">
        <f>[1]!s_info_industry_sw_2021($A9538,$N$1,1)</f>
        <v>非银金融(2021)</v>
      </c>
      <c r="O9538" t="str">
        <f>[1]!b_info_carrydate($A9538)</f>
        <v>2023-01-16</v>
      </c>
    </row>
    <row r="9539" spans="1:15" x14ac:dyDescent="0.2">
      <c r="A9539" t="s">
        <v>14337</v>
      </c>
      <c r="B9539" t="s">
        <v>14338</v>
      </c>
      <c r="C9539" s="1">
        <f>[1]!b_anal_matu_cnbd($A9539,$N$1,3)</f>
        <v>1.6821999999999999</v>
      </c>
      <c r="D9539" t="s">
        <v>17</v>
      </c>
      <c r="E9539" t="s">
        <v>13889</v>
      </c>
      <c r="F9539" s="6">
        <f>[1]!b_anal_yield_cnbd($A9539,$N$1,3)</f>
        <v>1.6298999999999999</v>
      </c>
      <c r="G9539" t="s">
        <v>194</v>
      </c>
      <c r="H9539" t="s">
        <v>13</v>
      </c>
      <c r="I9539" t="s">
        <v>12</v>
      </c>
      <c r="J9539" t="s">
        <v>13</v>
      </c>
      <c r="K9539" t="s">
        <v>15526</v>
      </c>
      <c r="L9539" t="str">
        <f>[2]!thsiFinD("ths_subject_latest_rating_yy_bond",A9539)</f>
        <v>4-</v>
      </c>
      <c r="M9539" t="str">
        <f>[1]!s_info_industry_sw_2021($A9539,$N$1,1)</f>
        <v>非银金融(2021)</v>
      </c>
      <c r="O9539" t="str">
        <f>[1]!b_info_carrydate($A9539)</f>
        <v>2023-01-16</v>
      </c>
    </row>
    <row r="9540" spans="1:15" x14ac:dyDescent="0.2">
      <c r="A9540" t="s">
        <v>3046</v>
      </c>
      <c r="B9540" t="s">
        <v>3047</v>
      </c>
      <c r="C9540" s="1">
        <f>[1]!b_anal_matu_cnbd($A9540,$N$1,3)</f>
        <v>1.6739999999999999</v>
      </c>
      <c r="D9540" t="s">
        <v>17</v>
      </c>
      <c r="E9540" t="s">
        <v>2220</v>
      </c>
      <c r="F9540" s="6">
        <f>[1]!b_anal_yield_cnbd($A9540,$N$1,3)</f>
        <v>1.6792</v>
      </c>
      <c r="G9540" t="s">
        <v>11</v>
      </c>
      <c r="H9540" t="s">
        <v>12</v>
      </c>
      <c r="I9540" t="s">
        <v>13</v>
      </c>
      <c r="J9540" t="s">
        <v>13</v>
      </c>
      <c r="K9540" t="s">
        <v>1760</v>
      </c>
      <c r="L9540" t="str">
        <f>[2]!thsiFinD("ths_subject_latest_rating_yy_bond",A9540)</f>
        <v>4</v>
      </c>
      <c r="M9540" t="str">
        <f>[1]!s_info_industry_sw_2021($A9540,$N$1,1)</f>
        <v>建筑装饰(2021)</v>
      </c>
      <c r="O9540" t="str">
        <f>[1]!b_info_carrydate($A9540)</f>
        <v>2023-01-13</v>
      </c>
    </row>
    <row r="9541" spans="1:15" x14ac:dyDescent="0.2">
      <c r="A9541" t="s">
        <v>3048</v>
      </c>
      <c r="B9541" t="s">
        <v>3049</v>
      </c>
      <c r="C9541" s="1">
        <f>[1]!b_anal_matu_cnbd($A9541,$N$1,3)</f>
        <v>1.6739999999999999</v>
      </c>
      <c r="D9541" t="s">
        <v>17</v>
      </c>
      <c r="E9541" t="s">
        <v>2220</v>
      </c>
      <c r="F9541" s="6">
        <f>[1]!b_anal_yield_cnbd($A9541,$N$1,3)</f>
        <v>1.6795</v>
      </c>
      <c r="G9541" t="s">
        <v>11</v>
      </c>
      <c r="H9541" t="s">
        <v>12</v>
      </c>
      <c r="I9541" t="s">
        <v>13</v>
      </c>
      <c r="J9541" t="s">
        <v>13</v>
      </c>
      <c r="K9541" t="s">
        <v>1760</v>
      </c>
      <c r="L9541" t="str">
        <f>[2]!thsiFinD("ths_subject_latest_rating_yy_bond",A9541)</f>
        <v>4</v>
      </c>
      <c r="M9541" t="str">
        <f>[1]!s_info_industry_sw_2021($A9541,$N$1,1)</f>
        <v>建筑装饰(2021)</v>
      </c>
      <c r="O9541" t="str">
        <f>[1]!b_info_carrydate($A9541)</f>
        <v>2023-01-13</v>
      </c>
    </row>
    <row r="9542" spans="1:15" x14ac:dyDescent="0.2">
      <c r="A9542" t="s">
        <v>14179</v>
      </c>
      <c r="B9542" t="s">
        <v>14180</v>
      </c>
      <c r="C9542" s="1">
        <f>[1]!b_anal_matu_cnbd($A9542,$N$1,3)</f>
        <v>1.6739999999999999</v>
      </c>
      <c r="D9542" t="s">
        <v>17</v>
      </c>
      <c r="E9542" t="s">
        <v>8381</v>
      </c>
      <c r="F9542" s="6">
        <f>[1]!b_anal_yield_cnbd($A9542,$N$1,3)</f>
        <v>1.6476999999999999</v>
      </c>
      <c r="G9542" t="s">
        <v>11</v>
      </c>
      <c r="H9542" t="s">
        <v>13</v>
      </c>
      <c r="I9542" t="s">
        <v>13</v>
      </c>
      <c r="J9542" t="s">
        <v>13</v>
      </c>
      <c r="K9542" t="s">
        <v>1747</v>
      </c>
      <c r="L9542" t="str">
        <f>[2]!thsiFinD("ths_subject_latest_rating_yy_bond",A9542)</f>
        <v>4+</v>
      </c>
      <c r="M9542" t="str">
        <f>[1]!s_info_industry_sw_2021($A9542,$N$1,1)</f>
        <v>交通运输(2021)</v>
      </c>
      <c r="O9542" t="str">
        <f>[1]!b_info_carrydate($A9542)</f>
        <v>2023-01-13</v>
      </c>
    </row>
    <row r="9543" spans="1:15" x14ac:dyDescent="0.2">
      <c r="A9543" t="s">
        <v>15943</v>
      </c>
      <c r="B9543" t="s">
        <v>15944</v>
      </c>
      <c r="C9543" s="1">
        <f>[1]!b_anal_matu_cnbd($A9543,$N$1,3)</f>
        <v>1.6739999999999999</v>
      </c>
      <c r="D9543" t="s">
        <v>21</v>
      </c>
      <c r="E9543" t="s">
        <v>3171</v>
      </c>
      <c r="F9543" s="6">
        <f>[1]!b_anal_yield_cnbd($A9543,$N$1,3)</f>
        <v>1.6476999999999999</v>
      </c>
      <c r="G9543" t="s">
        <v>11</v>
      </c>
      <c r="H9543" t="s">
        <v>13</v>
      </c>
      <c r="I9543" t="s">
        <v>13</v>
      </c>
      <c r="J9543" t="s">
        <v>13</v>
      </c>
      <c r="K9543" t="s">
        <v>15639</v>
      </c>
      <c r="L9543" t="str">
        <f>[2]!thsiFinD("ths_subject_latest_rating_yy_bond",A9543)</f>
        <v>6+</v>
      </c>
      <c r="M9543" t="str">
        <f>[1]!s_info_industry_sw_2021($A9543,$N$1,1)</f>
        <v>医药生物(2021)</v>
      </c>
      <c r="O9543" t="str">
        <f>[1]!b_info_carrydate($A9543)</f>
        <v>2023-01-13</v>
      </c>
    </row>
    <row r="9544" spans="1:15" x14ac:dyDescent="0.2">
      <c r="A9544" t="s">
        <v>17747</v>
      </c>
      <c r="B9544" t="s">
        <v>17748</v>
      </c>
      <c r="C9544" s="1">
        <f>[1]!b_anal_matu_cnbd($A9544,$N$1,3)</f>
        <v>1.6739999999999999</v>
      </c>
      <c r="D9544" t="s">
        <v>21</v>
      </c>
      <c r="E9544" t="s">
        <v>3171</v>
      </c>
      <c r="F9544" s="6">
        <f>[1]!b_anal_yield_cnbd($A9544,$N$1,3)</f>
        <v>1.6476999999999999</v>
      </c>
      <c r="G9544" t="s">
        <v>11</v>
      </c>
      <c r="H9544" t="s">
        <v>13</v>
      </c>
      <c r="I9544" t="s">
        <v>13</v>
      </c>
      <c r="J9544" t="s">
        <v>13</v>
      </c>
      <c r="K9544" t="s">
        <v>15639</v>
      </c>
      <c r="L9544" t="str">
        <f>[2]!thsiFinD("ths_subject_latest_rating_yy_bond",A9544)</f>
        <v>6+</v>
      </c>
      <c r="M9544" t="str">
        <f>[1]!s_info_industry_sw_2021($A9544,$N$1,1)</f>
        <v>医药生物(2021)</v>
      </c>
      <c r="O9544" t="str">
        <f>[1]!b_info_carrydate($A9544)</f>
        <v>2023-01-13</v>
      </c>
    </row>
    <row r="9545" spans="1:15" x14ac:dyDescent="0.2">
      <c r="A9545" t="s">
        <v>3044</v>
      </c>
      <c r="B9545" t="s">
        <v>3045</v>
      </c>
      <c r="C9545" s="1">
        <f>[1]!b_anal_matu_cnbd($A9545,$N$1,3)</f>
        <v>1.6712</v>
      </c>
      <c r="D9545" t="s">
        <v>21</v>
      </c>
      <c r="E9545" t="s">
        <v>2067</v>
      </c>
      <c r="F9545" s="6">
        <f>[1]!b_anal_yield_cnbd($A9545,$N$1,3)</f>
        <v>1.6654</v>
      </c>
      <c r="G9545" t="s">
        <v>11</v>
      </c>
      <c r="H9545" t="s">
        <v>13</v>
      </c>
      <c r="I9545" t="s">
        <v>13</v>
      </c>
      <c r="J9545" t="s">
        <v>13</v>
      </c>
      <c r="K9545" t="s">
        <v>15526</v>
      </c>
      <c r="L9545" t="str">
        <f>[2]!thsiFinD("ths_subject_latest_rating_yy_bond",A9545)</f>
        <v>4-</v>
      </c>
      <c r="M9545" t="str">
        <f>[1]!s_info_industry_sw_2021($A9545,$N$1,1)</f>
        <v>建筑装饰(2021)</v>
      </c>
      <c r="O9545" t="str">
        <f>[1]!b_info_carrydate($A9545)</f>
        <v>2023-01-12</v>
      </c>
    </row>
    <row r="9546" spans="1:15" x14ac:dyDescent="0.2">
      <c r="A9546" t="s">
        <v>12741</v>
      </c>
      <c r="B9546" t="s">
        <v>12742</v>
      </c>
      <c r="C9546" s="1">
        <f>[1]!b_anal_matu_cnbd($A9546,$N$1,3)</f>
        <v>1.6712</v>
      </c>
      <c r="D9546" t="s">
        <v>307</v>
      </c>
      <c r="E9546" t="s">
        <v>1560</v>
      </c>
      <c r="F9546" s="6">
        <f>[1]!b_anal_yield_cnbd($A9546,$N$1,3)</f>
        <v>1.4857</v>
      </c>
      <c r="G9546" t="s">
        <v>26</v>
      </c>
      <c r="H9546" t="s">
        <v>13</v>
      </c>
      <c r="I9546" t="s">
        <v>13</v>
      </c>
      <c r="J9546" t="s">
        <v>13</v>
      </c>
      <c r="K9546" t="s">
        <v>50</v>
      </c>
      <c r="L9546" t="str">
        <f>[2]!thsiFinD("ths_subject_latest_rating_yy_bond",A9546)</f>
        <v>1</v>
      </c>
      <c r="M9546" t="str">
        <f>[1]!s_info_industry_sw_2021($A9546,$N$1,1)</f>
        <v>交通运输(2021)</v>
      </c>
      <c r="O9546" t="str">
        <f>[1]!b_info_carrydate($A9546)</f>
        <v>2023-01-12</v>
      </c>
    </row>
    <row r="9547" spans="1:15" x14ac:dyDescent="0.2">
      <c r="A9547" t="s">
        <v>12743</v>
      </c>
      <c r="B9547" t="s">
        <v>12744</v>
      </c>
      <c r="C9547" s="1">
        <f>[1]!b_anal_matu_cnbd($A9547,$N$1,3)</f>
        <v>16.671199999999999</v>
      </c>
      <c r="D9547" t="s">
        <v>307</v>
      </c>
      <c r="E9547" t="s">
        <v>1560</v>
      </c>
      <c r="F9547" s="6">
        <f>[1]!b_anal_yield_cnbd($A9547,$N$1,3)</f>
        <v>2.3405</v>
      </c>
      <c r="G9547" t="s">
        <v>26</v>
      </c>
      <c r="H9547" t="s">
        <v>13</v>
      </c>
      <c r="I9547" t="s">
        <v>13</v>
      </c>
      <c r="J9547" t="s">
        <v>13</v>
      </c>
      <c r="K9547" t="s">
        <v>50</v>
      </c>
      <c r="L9547" t="str">
        <f>[2]!thsiFinD("ths_subject_latest_rating_yy_bond",A9547)</f>
        <v>1</v>
      </c>
      <c r="M9547" t="str">
        <f>[1]!s_info_industry_sw_2021($A9547,$N$1,1)</f>
        <v>交通运输(2021)</v>
      </c>
      <c r="O9547" t="str">
        <f>[1]!b_info_carrydate($A9547)</f>
        <v>2023-01-12</v>
      </c>
    </row>
    <row r="9548" spans="1:15" x14ac:dyDescent="0.2">
      <c r="A9548" t="s">
        <v>13360</v>
      </c>
      <c r="B9548" t="s">
        <v>13361</v>
      </c>
      <c r="C9548" s="1">
        <f>[1]!b_anal_matu_cnbd($A9548,$N$1,3)</f>
        <v>1.6712</v>
      </c>
      <c r="D9548" t="s">
        <v>307</v>
      </c>
      <c r="E9548" t="s">
        <v>1560</v>
      </c>
      <c r="F9548" s="6">
        <f>[1]!b_anal_yield_cnbd($A9548,$N$1,3)</f>
        <v>1.4857</v>
      </c>
      <c r="G9548" t="s">
        <v>26</v>
      </c>
      <c r="H9548" t="s">
        <v>13</v>
      </c>
      <c r="I9548" t="s">
        <v>13</v>
      </c>
      <c r="J9548" t="s">
        <v>13</v>
      </c>
      <c r="K9548" t="s">
        <v>50</v>
      </c>
      <c r="L9548" t="str">
        <f>[2]!thsiFinD("ths_subject_latest_rating_yy_bond",A9548)</f>
        <v>1</v>
      </c>
      <c r="M9548" t="str">
        <f>[1]!s_info_industry_sw_2021($A9548,$N$1,1)</f>
        <v>交通运输(2021)</v>
      </c>
      <c r="O9548" t="str">
        <f>[1]!b_info_carrydate($A9548)</f>
        <v>2023-01-12</v>
      </c>
    </row>
    <row r="9549" spans="1:15" x14ac:dyDescent="0.2">
      <c r="A9549" t="s">
        <v>13362</v>
      </c>
      <c r="B9549" t="s">
        <v>13363</v>
      </c>
      <c r="C9549" s="1">
        <f>[1]!b_anal_matu_cnbd($A9549,$N$1,3)</f>
        <v>16.671199999999999</v>
      </c>
      <c r="D9549" t="s">
        <v>307</v>
      </c>
      <c r="E9549" t="s">
        <v>1560</v>
      </c>
      <c r="F9549" s="6">
        <f>[1]!b_anal_yield_cnbd($A9549,$N$1,3)</f>
        <v>2.3405</v>
      </c>
      <c r="G9549" t="s">
        <v>26</v>
      </c>
      <c r="H9549" t="s">
        <v>13</v>
      </c>
      <c r="I9549" t="s">
        <v>13</v>
      </c>
      <c r="J9549" t="s">
        <v>13</v>
      </c>
      <c r="K9549" t="s">
        <v>50</v>
      </c>
      <c r="L9549" t="str">
        <f>[2]!thsiFinD("ths_subject_latest_rating_yy_bond",A9549)</f>
        <v>1</v>
      </c>
      <c r="M9549" t="str">
        <f>[1]!s_info_industry_sw_2021($A9549,$N$1,1)</f>
        <v>交通运输(2021)</v>
      </c>
      <c r="O9549" t="str">
        <f>[1]!b_info_carrydate($A9549)</f>
        <v>2023-01-12</v>
      </c>
    </row>
    <row r="9550" spans="1:15" x14ac:dyDescent="0.2">
      <c r="A9550" t="s">
        <v>15938</v>
      </c>
      <c r="B9550" t="s">
        <v>15939</v>
      </c>
      <c r="C9550" s="1">
        <f>[1]!b_anal_matu_cnbd($A9550,$N$1,3)</f>
        <v>1.6712</v>
      </c>
      <c r="D9550" t="s">
        <v>17</v>
      </c>
      <c r="E9550" t="s">
        <v>15940</v>
      </c>
      <c r="F9550" s="6">
        <f>[1]!b_anal_yield_cnbd($A9550,$N$1,3)</f>
        <v>1.6291</v>
      </c>
      <c r="G9550" t="s">
        <v>11</v>
      </c>
      <c r="H9550" t="s">
        <v>12</v>
      </c>
      <c r="I9550" t="s">
        <v>13</v>
      </c>
      <c r="J9550" t="s">
        <v>13</v>
      </c>
      <c r="K9550" t="s">
        <v>15525</v>
      </c>
      <c r="L9550" t="str">
        <f>[2]!thsiFinD("ths_subject_latest_rating_yy_bond",A9550)</f>
        <v>4</v>
      </c>
      <c r="M9550" t="str">
        <f>[1]!s_info_industry_sw_2021($A9550,$N$1,1)</f>
        <v>建筑装饰(2021)</v>
      </c>
      <c r="O9550" t="str">
        <f>[1]!b_info_carrydate($A9550)</f>
        <v>2023-01-12</v>
      </c>
    </row>
    <row r="9551" spans="1:15" x14ac:dyDescent="0.2">
      <c r="A9551" t="s">
        <v>17749</v>
      </c>
      <c r="B9551" t="s">
        <v>17750</v>
      </c>
      <c r="C9551" s="1">
        <f>[1]!b_anal_matu_cnbd($A9551,$N$1,3)</f>
        <v>1.6712</v>
      </c>
      <c r="D9551" t="s">
        <v>17</v>
      </c>
      <c r="E9551" t="s">
        <v>15940</v>
      </c>
      <c r="F9551" s="6">
        <f>[1]!b_anal_yield_cnbd($A9551,$N$1,3)</f>
        <v>1.6291</v>
      </c>
      <c r="G9551" t="s">
        <v>11</v>
      </c>
      <c r="H9551" t="s">
        <v>12</v>
      </c>
      <c r="I9551" t="s">
        <v>13</v>
      </c>
      <c r="J9551" t="s">
        <v>13</v>
      </c>
      <c r="K9551" t="s">
        <v>15525</v>
      </c>
      <c r="L9551" t="str">
        <f>[2]!thsiFinD("ths_subject_latest_rating_yy_bond",A9551)</f>
        <v>4</v>
      </c>
      <c r="M9551" t="str">
        <f>[1]!s_info_industry_sw_2021($A9551,$N$1,1)</f>
        <v>建筑装饰(2021)</v>
      </c>
      <c r="O9551" t="str">
        <f>[1]!b_info_carrydate($A9551)</f>
        <v>2023-01-12</v>
      </c>
    </row>
    <row r="9552" spans="1:15" x14ac:dyDescent="0.2">
      <c r="A9552" t="s">
        <v>17755</v>
      </c>
      <c r="B9552" t="s">
        <v>13361</v>
      </c>
      <c r="C9552" s="1">
        <f>[1]!b_anal_matu_cnbd($A9552,$N$1,3)</f>
        <v>1.6712</v>
      </c>
      <c r="D9552" t="s">
        <v>307</v>
      </c>
      <c r="E9552" t="s">
        <v>1560</v>
      </c>
      <c r="F9552" s="6">
        <f>[1]!b_anal_yield_cnbd($A9552,$N$1,3)</f>
        <v>1.4857</v>
      </c>
      <c r="G9552" t="s">
        <v>26</v>
      </c>
      <c r="H9552" t="s">
        <v>13</v>
      </c>
      <c r="I9552" t="s">
        <v>13</v>
      </c>
      <c r="J9552" t="s">
        <v>13</v>
      </c>
      <c r="K9552" t="s">
        <v>50</v>
      </c>
      <c r="L9552" t="str">
        <f>[2]!thsiFinD("ths_subject_latest_rating_yy_bond",A9552)</f>
        <v>1</v>
      </c>
      <c r="M9552" t="str">
        <f>[1]!s_info_industry_sw_2021($A9552,$N$1,1)</f>
        <v>交通运输(2021)</v>
      </c>
      <c r="O9552" t="str">
        <f>[1]!b_info_carrydate($A9552)</f>
        <v>2023-01-12</v>
      </c>
    </row>
    <row r="9553" spans="1:15" x14ac:dyDescent="0.2">
      <c r="A9553" t="s">
        <v>17756</v>
      </c>
      <c r="B9553" t="s">
        <v>13363</v>
      </c>
      <c r="C9553" s="1">
        <f>[1]!b_anal_matu_cnbd($A9553,$N$1,3)</f>
        <v>16.671199999999999</v>
      </c>
      <c r="D9553" t="s">
        <v>307</v>
      </c>
      <c r="E9553" t="s">
        <v>1560</v>
      </c>
      <c r="F9553" s="6">
        <f>[1]!b_anal_yield_cnbd($A9553,$N$1,3)</f>
        <v>2.3405</v>
      </c>
      <c r="G9553" t="s">
        <v>26</v>
      </c>
      <c r="H9553" t="s">
        <v>13</v>
      </c>
      <c r="I9553" t="s">
        <v>13</v>
      </c>
      <c r="J9553" t="s">
        <v>13</v>
      </c>
      <c r="K9553" t="s">
        <v>50</v>
      </c>
      <c r="L9553" t="str">
        <f>[2]!thsiFinD("ths_subject_latest_rating_yy_bond",A9553)</f>
        <v>1</v>
      </c>
      <c r="M9553" t="str">
        <f>[1]!s_info_industry_sw_2021($A9553,$N$1,1)</f>
        <v>交通运输(2021)</v>
      </c>
      <c r="O9553" t="str">
        <f>[1]!b_info_carrydate($A9553)</f>
        <v>2023-01-12</v>
      </c>
    </row>
    <row r="9554" spans="1:15" x14ac:dyDescent="0.2">
      <c r="A9554" t="s">
        <v>2996</v>
      </c>
      <c r="B9554" t="s">
        <v>2997</v>
      </c>
      <c r="C9554" s="1">
        <f>[1]!b_anal_matu_cnbd($A9554,$N$1,3)</f>
        <v>1.6685000000000001</v>
      </c>
      <c r="D9554" t="s">
        <v>21</v>
      </c>
      <c r="E9554" t="s">
        <v>681</v>
      </c>
      <c r="F9554" s="6">
        <f>[1]!b_anal_yield_cnbd($A9554,$N$1,3)</f>
        <v>1.6820999999999999</v>
      </c>
      <c r="G9554" t="s">
        <v>11</v>
      </c>
      <c r="H9554" t="s">
        <v>13</v>
      </c>
      <c r="I9554" t="s">
        <v>13</v>
      </c>
      <c r="J9554" t="s">
        <v>13</v>
      </c>
      <c r="K9554" t="s">
        <v>15526</v>
      </c>
      <c r="L9554" t="str">
        <f>[2]!thsiFinD("ths_subject_latest_rating_yy_bond",A9554)</f>
        <v>5</v>
      </c>
      <c r="M9554" t="str">
        <f>[1]!s_info_industry_sw_2021($A9554,$N$1,1)</f>
        <v>非银金融(2021)</v>
      </c>
      <c r="O9554" t="str">
        <f>[1]!b_info_carrydate($A9554)</f>
        <v>2023-01-11</v>
      </c>
    </row>
    <row r="9555" spans="1:15" x14ac:dyDescent="0.2">
      <c r="A9555" t="s">
        <v>3042</v>
      </c>
      <c r="B9555" t="s">
        <v>3043</v>
      </c>
      <c r="C9555" s="1">
        <f>[1]!b_anal_matu_cnbd($A9555,$N$1,3)</f>
        <v>1.6685000000000001</v>
      </c>
      <c r="D9555" t="s">
        <v>17</v>
      </c>
      <c r="E9555" t="s">
        <v>1270</v>
      </c>
      <c r="F9555" s="6">
        <f>[1]!b_anal_yield_cnbd($A9555,$N$1,3)</f>
        <v>1.6287</v>
      </c>
      <c r="G9555" t="s">
        <v>11</v>
      </c>
      <c r="H9555" t="s">
        <v>12</v>
      </c>
      <c r="I9555" t="s">
        <v>13</v>
      </c>
      <c r="J9555" t="s">
        <v>13</v>
      </c>
      <c r="K9555" t="s">
        <v>15525</v>
      </c>
      <c r="L9555" t="str">
        <f>[2]!thsiFinD("ths_subject_latest_rating_yy_bond",A9555)</f>
        <v>5</v>
      </c>
      <c r="M9555" t="str">
        <f>[1]!s_info_industry_sw_2021($A9555,$N$1,1)</f>
        <v>建筑装饰(2021)</v>
      </c>
      <c r="O9555" t="str">
        <f>[1]!b_info_carrydate($A9555)</f>
        <v>2023-01-11</v>
      </c>
    </row>
    <row r="9556" spans="1:15" x14ac:dyDescent="0.2">
      <c r="A9556" t="s">
        <v>14175</v>
      </c>
      <c r="B9556" t="s">
        <v>14176</v>
      </c>
      <c r="C9556" s="1">
        <f>[1]!b_anal_matu_cnbd($A9556,$N$1,3)</f>
        <v>1.6685000000000001</v>
      </c>
      <c r="D9556" t="s">
        <v>21</v>
      </c>
      <c r="E9556" t="s">
        <v>3582</v>
      </c>
      <c r="F9556" s="6">
        <f>[1]!b_anal_yield_cnbd($A9556,$N$1,3)</f>
        <v>1.6974</v>
      </c>
      <c r="G9556" t="s">
        <v>11</v>
      </c>
      <c r="H9556" t="s">
        <v>13</v>
      </c>
      <c r="I9556" t="s">
        <v>13</v>
      </c>
      <c r="J9556" t="s">
        <v>13</v>
      </c>
      <c r="K9556" t="s">
        <v>15526</v>
      </c>
      <c r="L9556" t="str">
        <f>[2]!thsiFinD("ths_subject_latest_rating_yy_bond",A9556)</f>
        <v>5</v>
      </c>
      <c r="M9556" t="str">
        <f>[1]!s_info_industry_sw_2021($A9556,$N$1,1)</f>
        <v>非银金融(2021)</v>
      </c>
      <c r="O9556" t="str">
        <f>[1]!b_info_carrydate($A9556)</f>
        <v>2023-01-11</v>
      </c>
    </row>
    <row r="9557" spans="1:15" x14ac:dyDescent="0.2">
      <c r="A9557" t="s">
        <v>3038</v>
      </c>
      <c r="B9557" t="s">
        <v>3039</v>
      </c>
      <c r="C9557" s="1">
        <f>[1]!b_anal_matu_cnbd($A9557,$N$1,3)</f>
        <v>1.6657999999999999</v>
      </c>
      <c r="D9557" t="s">
        <v>17</v>
      </c>
      <c r="E9557" t="s">
        <v>2275</v>
      </c>
      <c r="F9557" s="6">
        <f>[1]!b_anal_yield_cnbd($A9557,$N$1,3)</f>
        <v>1.6282000000000001</v>
      </c>
      <c r="G9557" t="s">
        <v>11</v>
      </c>
      <c r="H9557" t="s">
        <v>13</v>
      </c>
      <c r="I9557" t="s">
        <v>13</v>
      </c>
      <c r="J9557" t="s">
        <v>13</v>
      </c>
      <c r="K9557" t="s">
        <v>1747</v>
      </c>
      <c r="L9557" t="str">
        <f>[2]!thsiFinD("ths_subject_latest_rating_yy_bond",A9557)</f>
        <v>3</v>
      </c>
      <c r="M9557" t="str">
        <f>[1]!s_info_industry_sw_2021($A9557,$N$1,1)</f>
        <v>交通运输(2021)</v>
      </c>
      <c r="O9557" t="str">
        <f>[1]!b_info_carrydate($A9557)</f>
        <v>2023-01-10</v>
      </c>
    </row>
    <row r="9558" spans="1:15" x14ac:dyDescent="0.2">
      <c r="A9558" t="s">
        <v>3040</v>
      </c>
      <c r="B9558" t="s">
        <v>3041</v>
      </c>
      <c r="C9558" s="1">
        <f>[1]!b_anal_matu_cnbd($A9558,$N$1,3)</f>
        <v>1.6657999999999999</v>
      </c>
      <c r="D9558" t="s">
        <v>21</v>
      </c>
      <c r="E9558" t="s">
        <v>1074</v>
      </c>
      <c r="F9558" s="6">
        <f>[1]!b_anal_yield_cnbd($A9558,$N$1,3)</f>
        <v>1.6646000000000001</v>
      </c>
      <c r="G9558" t="s">
        <v>11</v>
      </c>
      <c r="H9558" t="s">
        <v>13</v>
      </c>
      <c r="I9558" t="s">
        <v>13</v>
      </c>
      <c r="J9558" t="s">
        <v>13</v>
      </c>
      <c r="K9558" t="s">
        <v>15639</v>
      </c>
      <c r="L9558" t="str">
        <f>[2]!thsiFinD("ths_subject_latest_rating_yy_bond",A9558)</f>
        <v>5</v>
      </c>
      <c r="M9558" t="str">
        <f>[1]!s_info_industry_sw_2021($A9558,$N$1,1)</f>
        <v>房地产(2021)</v>
      </c>
      <c r="O9558" t="str">
        <f>[1]!b_info_carrydate($A9558)</f>
        <v>2023-01-10</v>
      </c>
    </row>
    <row r="9559" spans="1:15" x14ac:dyDescent="0.2">
      <c r="A9559" t="s">
        <v>3036</v>
      </c>
      <c r="B9559" t="s">
        <v>3037</v>
      </c>
      <c r="C9559" s="1">
        <f>[1]!b_anal_matu_cnbd($A9559,$N$1,3)</f>
        <v>1.663</v>
      </c>
      <c r="D9559" t="s">
        <v>32</v>
      </c>
      <c r="E9559" t="s">
        <v>2213</v>
      </c>
      <c r="F9559" s="6">
        <f>[1]!b_anal_yield_cnbd($A9559,$N$1,3)</f>
        <v>1.6242000000000001</v>
      </c>
      <c r="G9559" t="s">
        <v>11</v>
      </c>
      <c r="H9559" t="s">
        <v>13</v>
      </c>
      <c r="I9559" t="s">
        <v>13</v>
      </c>
      <c r="J9559" t="s">
        <v>13</v>
      </c>
      <c r="K9559" t="s">
        <v>1747</v>
      </c>
      <c r="L9559" t="str">
        <f>[2]!thsiFinD("ths_subject_latest_rating_yy_bond",A9559)</f>
        <v>4</v>
      </c>
      <c r="M9559" t="str">
        <f>[1]!s_info_industry_sw_2021($A9559,$N$1,1)</f>
        <v>环保(2021)</v>
      </c>
      <c r="O9559" t="str">
        <f>[1]!b_info_carrydate($A9559)</f>
        <v>2023-01-09</v>
      </c>
    </row>
    <row r="9560" spans="1:15" x14ac:dyDescent="0.2">
      <c r="A9560" t="s">
        <v>3034</v>
      </c>
      <c r="B9560" t="s">
        <v>3035</v>
      </c>
      <c r="C9560" s="1">
        <f>[1]!b_anal_matu_cnbd($A9560,$N$1,3)</f>
        <v>1.6520999999999999</v>
      </c>
      <c r="D9560" t="s">
        <v>17</v>
      </c>
      <c r="E9560" t="s">
        <v>2514</v>
      </c>
      <c r="F9560" s="6">
        <f>[1]!b_anal_yield_cnbd($A9560,$N$1,3)</f>
        <v>1.6261000000000001</v>
      </c>
      <c r="G9560" t="s">
        <v>11</v>
      </c>
      <c r="H9560" t="s">
        <v>13</v>
      </c>
      <c r="I9560" t="s">
        <v>13</v>
      </c>
      <c r="J9560" t="s">
        <v>13</v>
      </c>
      <c r="K9560" t="s">
        <v>1747</v>
      </c>
      <c r="L9560" t="str">
        <f>[2]!thsiFinD("ths_subject_latest_rating_yy_bond",A9560)</f>
        <v>4</v>
      </c>
      <c r="M9560" t="str">
        <f>[1]!s_info_industry_sw_2021($A9560,$N$1,1)</f>
        <v>建筑装饰(2021)</v>
      </c>
      <c r="O9560" t="str">
        <f>[1]!b_info_carrydate($A9560)</f>
        <v>2023-01-05</v>
      </c>
    </row>
    <row r="9561" spans="1:15" x14ac:dyDescent="0.2">
      <c r="A9561" t="s">
        <v>14171</v>
      </c>
      <c r="B9561" t="s">
        <v>14172</v>
      </c>
      <c r="C9561" s="1">
        <f>[1]!b_anal_matu_cnbd($A9561,$N$1,3)</f>
        <v>0.65210000000000001</v>
      </c>
      <c r="D9561" t="s">
        <v>17</v>
      </c>
      <c r="E9561" t="s">
        <v>2220</v>
      </c>
      <c r="F9561" s="6">
        <f>[1]!b_anal_yield_cnbd($A9561,$N$1,3)</f>
        <v>1.5452999999999999</v>
      </c>
      <c r="G9561" t="s">
        <v>11</v>
      </c>
      <c r="H9561" t="s">
        <v>12</v>
      </c>
      <c r="I9561" t="s">
        <v>13</v>
      </c>
      <c r="J9561" t="s">
        <v>13</v>
      </c>
      <c r="K9561" t="s">
        <v>1760</v>
      </c>
      <c r="L9561" t="str">
        <f>[2]!thsiFinD("ths_subject_latest_rating_yy_bond",A9561)</f>
        <v>4</v>
      </c>
      <c r="M9561" t="str">
        <f>[1]!s_info_industry_sw_2021($A9561,$N$1,1)</f>
        <v>建筑装饰(2021)</v>
      </c>
      <c r="O9561" t="str">
        <f>[1]!b_info_carrydate($A9561)</f>
        <v>2023-01-05</v>
      </c>
    </row>
    <row r="9562" spans="1:15" x14ac:dyDescent="0.2">
      <c r="A9562" t="s">
        <v>14173</v>
      </c>
      <c r="B9562" t="s">
        <v>14174</v>
      </c>
      <c r="C9562" s="1">
        <f>[1]!b_anal_matu_cnbd($A9562,$N$1,3)</f>
        <v>1.6520999999999999</v>
      </c>
      <c r="D9562" t="s">
        <v>17</v>
      </c>
      <c r="E9562" t="s">
        <v>2220</v>
      </c>
      <c r="F9562" s="6">
        <f>[1]!b_anal_yield_cnbd($A9562,$N$1,3)</f>
        <v>1.6758</v>
      </c>
      <c r="G9562" t="s">
        <v>11</v>
      </c>
      <c r="H9562" t="s">
        <v>12</v>
      </c>
      <c r="I9562" t="s">
        <v>13</v>
      </c>
      <c r="J9562" t="s">
        <v>13</v>
      </c>
      <c r="K9562" t="s">
        <v>1760</v>
      </c>
      <c r="L9562" t="str">
        <f>[2]!thsiFinD("ths_subject_latest_rating_yy_bond",A9562)</f>
        <v>4</v>
      </c>
      <c r="M9562" t="str">
        <f>[1]!s_info_industry_sw_2021($A9562,$N$1,1)</f>
        <v>建筑装饰(2021)</v>
      </c>
      <c r="O9562" t="str">
        <f>[1]!b_info_carrydate($A9562)</f>
        <v>2023-01-05</v>
      </c>
    </row>
    <row r="9563" spans="1:15" x14ac:dyDescent="0.2">
      <c r="A9563" t="s">
        <v>2994</v>
      </c>
      <c r="B9563" t="s">
        <v>2995</v>
      </c>
      <c r="C9563" s="1">
        <f>[1]!b_anal_matu_cnbd($A9563,$N$1,3)</f>
        <v>1.6466000000000001</v>
      </c>
      <c r="D9563" t="s">
        <v>17</v>
      </c>
      <c r="E9563" t="s">
        <v>1270</v>
      </c>
      <c r="F9563" s="6">
        <f>[1]!b_anal_yield_cnbd($A9563,$N$1,3)</f>
        <v>1.6252</v>
      </c>
      <c r="G9563" t="s">
        <v>11</v>
      </c>
      <c r="H9563" t="s">
        <v>12</v>
      </c>
      <c r="I9563" t="s">
        <v>13</v>
      </c>
      <c r="J9563" t="s">
        <v>13</v>
      </c>
      <c r="K9563" t="s">
        <v>15525</v>
      </c>
      <c r="L9563" t="str">
        <f>[2]!thsiFinD("ths_subject_latest_rating_yy_bond",A9563)</f>
        <v>5</v>
      </c>
      <c r="M9563" t="str">
        <f>[1]!s_info_industry_sw_2021($A9563,$N$1,1)</f>
        <v>建筑装饰(2021)</v>
      </c>
      <c r="O9563" t="str">
        <f>[1]!b_info_carrydate($A9563)</f>
        <v>2023-01-03</v>
      </c>
    </row>
    <row r="9564" spans="1:15" x14ac:dyDescent="0.2">
      <c r="A9564" t="s">
        <v>13488</v>
      </c>
      <c r="B9564" t="s">
        <v>13489</v>
      </c>
      <c r="C9564" s="1">
        <f>[1]!b_anal_matu_cnbd($A9564,$N$1,3)</f>
        <v>1.6329</v>
      </c>
      <c r="D9564" t="s">
        <v>32</v>
      </c>
      <c r="E9564" t="s">
        <v>2197</v>
      </c>
      <c r="F9564" s="6">
        <f>[1]!b_anal_yield_cnbd($A9564,$N$1,3)</f>
        <v>1.8204</v>
      </c>
      <c r="G9564" t="s">
        <v>26</v>
      </c>
      <c r="H9564" t="s">
        <v>13</v>
      </c>
      <c r="I9564" t="s">
        <v>13</v>
      </c>
      <c r="J9564" t="s">
        <v>13</v>
      </c>
      <c r="K9564" t="s">
        <v>1747</v>
      </c>
      <c r="L9564" t="str">
        <f>[2]!thsiFinD("ths_subject_latest_rating_yy_bond",A9564)</f>
        <v>3</v>
      </c>
      <c r="M9564" t="str">
        <f>[1]!s_info_industry_sw_2021($A9564,$N$1,1)</f>
        <v>房地产(2021)</v>
      </c>
      <c r="O9564" t="str">
        <f>[1]!b_info_carrydate($A9564)</f>
        <v>2022-12-29</v>
      </c>
    </row>
    <row r="9565" spans="1:15" x14ac:dyDescent="0.2">
      <c r="A9565" t="s">
        <v>17460</v>
      </c>
      <c r="B9565" t="s">
        <v>17461</v>
      </c>
      <c r="C9565" s="1">
        <f>[1]!b_anal_matu_cnbd($A9565,$N$1,3)</f>
        <v>1.6329</v>
      </c>
      <c r="D9565" t="s">
        <v>21</v>
      </c>
      <c r="E9565" t="s">
        <v>17432</v>
      </c>
      <c r="F9565" s="6">
        <f>[1]!b_anal_yield_cnbd($A9565,$N$1,3)</f>
        <v>1.601</v>
      </c>
      <c r="G9565" t="s">
        <v>11</v>
      </c>
      <c r="H9565" t="s">
        <v>13</v>
      </c>
      <c r="I9565" t="s">
        <v>12</v>
      </c>
      <c r="J9565" t="s">
        <v>13</v>
      </c>
      <c r="K9565" t="s">
        <v>1760</v>
      </c>
      <c r="L9565" t="str">
        <f>[2]!thsiFinD("ths_subject_latest_rating_yy_bond",A9565)</f>
        <v>4-</v>
      </c>
      <c r="M9565" t="str">
        <f>[1]!s_info_industry_sw_2021($A9565,$N$1,1)</f>
        <v>银行(2021)</v>
      </c>
      <c r="O9565" t="str">
        <f>[1]!b_info_carrydate($A9565)</f>
        <v>2022-12-29</v>
      </c>
    </row>
    <row r="9566" spans="1:15" x14ac:dyDescent="0.2">
      <c r="A9566" t="s">
        <v>15936</v>
      </c>
      <c r="B9566" t="s">
        <v>15937</v>
      </c>
      <c r="C9566" s="1">
        <f>[1]!b_anal_matu_cnbd($A9566,$N$1,3)</f>
        <v>1.6274</v>
      </c>
      <c r="D9566" t="s">
        <v>17</v>
      </c>
      <c r="E9566" t="s">
        <v>1270</v>
      </c>
      <c r="F9566" s="6">
        <f>[1]!b_anal_yield_cnbd($A9566,$N$1,3)</f>
        <v>1.6222000000000001</v>
      </c>
      <c r="G9566" t="s">
        <v>11</v>
      </c>
      <c r="H9566" t="s">
        <v>12</v>
      </c>
      <c r="I9566" t="s">
        <v>13</v>
      </c>
      <c r="J9566" t="s">
        <v>13</v>
      </c>
      <c r="K9566" t="s">
        <v>15525</v>
      </c>
      <c r="L9566" t="str">
        <f>[2]!thsiFinD("ths_subject_latest_rating_yy_bond",A9566)</f>
        <v>5</v>
      </c>
      <c r="M9566" t="str">
        <f>[1]!s_info_industry_sw_2021($A9566,$N$1,1)</f>
        <v>建筑装饰(2021)</v>
      </c>
      <c r="O9566" t="str">
        <f>[1]!b_info_carrydate($A9566)</f>
        <v>2022-12-27</v>
      </c>
    </row>
    <row r="9567" spans="1:15" x14ac:dyDescent="0.2">
      <c r="A9567" t="s">
        <v>17405</v>
      </c>
      <c r="B9567" t="s">
        <v>17406</v>
      </c>
      <c r="C9567" s="1">
        <f>[1]!b_anal_matu_cnbd($A9567,$N$1,3)</f>
        <v>1.6274</v>
      </c>
      <c r="D9567" t="s">
        <v>17</v>
      </c>
      <c r="E9567" t="s">
        <v>1270</v>
      </c>
      <c r="F9567" s="6">
        <f>[1]!b_anal_yield_cnbd($A9567,$N$1,3)</f>
        <v>1.6222000000000001</v>
      </c>
      <c r="G9567" t="s">
        <v>11</v>
      </c>
      <c r="H9567" t="s">
        <v>12</v>
      </c>
      <c r="I9567" t="s">
        <v>13</v>
      </c>
      <c r="J9567" t="s">
        <v>13</v>
      </c>
      <c r="K9567" t="s">
        <v>15525</v>
      </c>
      <c r="L9567" t="str">
        <f>[2]!thsiFinD("ths_subject_latest_rating_yy_bond",A9567)</f>
        <v>5</v>
      </c>
      <c r="M9567" t="str">
        <f>[1]!s_info_industry_sw_2021($A9567,$N$1,1)</f>
        <v>建筑装饰(2021)</v>
      </c>
      <c r="O9567" t="str">
        <f>[1]!b_info_carrydate($A9567)</f>
        <v>2022-12-27</v>
      </c>
    </row>
    <row r="9568" spans="1:15" x14ac:dyDescent="0.2">
      <c r="A9568" t="s">
        <v>14335</v>
      </c>
      <c r="B9568" t="s">
        <v>14336</v>
      </c>
      <c r="C9568" s="1">
        <f>[1]!b_anal_matu_cnbd($A9568,$N$1,3)</f>
        <v>1.6247</v>
      </c>
      <c r="D9568" t="s">
        <v>21</v>
      </c>
      <c r="E9568" t="s">
        <v>3509</v>
      </c>
      <c r="F9568" s="6">
        <f>[1]!b_anal_yield_cnbd($A9568,$N$1,3)</f>
        <v>1.6739999999999999</v>
      </c>
      <c r="G9568" t="s">
        <v>11</v>
      </c>
      <c r="H9568" t="s">
        <v>13</v>
      </c>
      <c r="I9568" t="s">
        <v>13</v>
      </c>
      <c r="J9568" t="s">
        <v>13</v>
      </c>
      <c r="K9568" t="s">
        <v>15526</v>
      </c>
      <c r="L9568" t="str">
        <f>[2]!thsiFinD("ths_subject_latest_rating_yy_bond",A9568)</f>
        <v>5</v>
      </c>
      <c r="M9568" t="str">
        <f>[1]!s_info_industry_sw_2021($A9568,$N$1,1)</f>
        <v>农林牧渔(2021)</v>
      </c>
      <c r="O9568" t="str">
        <f>[1]!b_info_carrydate($A9568)</f>
        <v>2022-12-26</v>
      </c>
    </row>
    <row r="9569" spans="1:15" x14ac:dyDescent="0.2">
      <c r="A9569" t="s">
        <v>17456</v>
      </c>
      <c r="B9569" t="s">
        <v>17457</v>
      </c>
      <c r="C9569" s="1">
        <f>[1]!b_anal_matu_cnbd($A9569,$N$1,3)</f>
        <v>1.6136999999999999</v>
      </c>
      <c r="D9569" t="s">
        <v>32</v>
      </c>
      <c r="E9569" t="s">
        <v>1763</v>
      </c>
      <c r="F9569" s="6">
        <f>[1]!b_anal_yield_cnbd($A9569,$N$1,3)</f>
        <v>1.5411999999999999</v>
      </c>
      <c r="G9569" t="s">
        <v>26</v>
      </c>
      <c r="H9569" t="s">
        <v>13</v>
      </c>
      <c r="I9569" t="s">
        <v>12</v>
      </c>
      <c r="J9569" t="s">
        <v>13</v>
      </c>
      <c r="K9569" t="s">
        <v>50</v>
      </c>
      <c r="L9569" t="str">
        <f>[2]!thsiFinD("ths_subject_latest_rating_yy_bond",A9569)</f>
        <v>1</v>
      </c>
      <c r="M9569" t="str">
        <f>[1]!s_info_industry_sw_2021($A9569,$N$1,1)</f>
        <v>银行(2021)</v>
      </c>
      <c r="O9569" t="str">
        <f>[1]!b_info_carrydate($A9569)</f>
        <v>2022-12-22</v>
      </c>
    </row>
    <row r="9570" spans="1:15" x14ac:dyDescent="0.2">
      <c r="A9570" t="s">
        <v>17458</v>
      </c>
      <c r="B9570" t="s">
        <v>17459</v>
      </c>
      <c r="C9570" s="1">
        <f>[1]!b_anal_matu_cnbd($A9570,$N$1,3)</f>
        <v>6.6136999999999997</v>
      </c>
      <c r="D9570" t="s">
        <v>32</v>
      </c>
      <c r="E9570" t="s">
        <v>1763</v>
      </c>
      <c r="F9570" s="6">
        <f>[1]!b_anal_yield_cnbd($A9570,$N$1,3)</f>
        <v>2.0672999999999999</v>
      </c>
      <c r="G9570" t="s">
        <v>26</v>
      </c>
      <c r="H9570" t="s">
        <v>13</v>
      </c>
      <c r="I9570" t="s">
        <v>12</v>
      </c>
      <c r="J9570" t="s">
        <v>13</v>
      </c>
      <c r="K9570" t="s">
        <v>50</v>
      </c>
      <c r="L9570" t="str">
        <f>[2]!thsiFinD("ths_subject_latest_rating_yy_bond",A9570)</f>
        <v>1</v>
      </c>
      <c r="M9570" t="str">
        <f>[1]!s_info_industry_sw_2021($A9570,$N$1,1)</f>
        <v>银行(2021)</v>
      </c>
      <c r="O9570" t="str">
        <f>[1]!b_info_carrydate($A9570)</f>
        <v>2022-12-22</v>
      </c>
    </row>
    <row r="9571" spans="1:15" x14ac:dyDescent="0.2">
      <c r="A9571" t="s">
        <v>14167</v>
      </c>
      <c r="B9571" t="s">
        <v>14168</v>
      </c>
      <c r="C9571" s="1">
        <f>[1]!b_anal_matu_cnbd($A9571,$N$1,3)</f>
        <v>1.611</v>
      </c>
      <c r="D9571" t="s">
        <v>14</v>
      </c>
      <c r="E9571" t="s">
        <v>4185</v>
      </c>
      <c r="F9571" s="6">
        <f>[1]!b_anal_yield_cnbd($A9571,$N$1,3)</f>
        <v>1.6922999999999999</v>
      </c>
      <c r="G9571" t="s">
        <v>11</v>
      </c>
      <c r="H9571" t="s">
        <v>12</v>
      </c>
      <c r="I9571" t="s">
        <v>13</v>
      </c>
      <c r="J9571" t="s">
        <v>13</v>
      </c>
      <c r="K9571" t="s">
        <v>15639</v>
      </c>
      <c r="L9571" t="str">
        <f>[2]!thsiFinD("ths_subject_latest_rating_yy_bond",A9571)</f>
        <v>5</v>
      </c>
      <c r="M9571" t="str">
        <f>[1]!s_info_industry_sw_2021($A9571,$N$1,1)</f>
        <v>商贸零售(2021)</v>
      </c>
      <c r="O9571" t="str">
        <f>[1]!b_info_carrydate($A9571)</f>
        <v>2022-12-21</v>
      </c>
    </row>
    <row r="9572" spans="1:15" x14ac:dyDescent="0.2">
      <c r="A9572" t="s">
        <v>15929</v>
      </c>
      <c r="B9572" t="s">
        <v>15930</v>
      </c>
      <c r="C9572" s="1">
        <f>[1]!b_anal_matu_cnbd($A9572,$N$1,3)</f>
        <v>6.6109999999999998</v>
      </c>
      <c r="D9572" t="s">
        <v>50</v>
      </c>
      <c r="E9572" t="s">
        <v>1242</v>
      </c>
      <c r="F9572" s="6">
        <f>[1]!b_anal_yield_cnbd($A9572,$N$1,3)</f>
        <v>1.9797</v>
      </c>
      <c r="G9572" t="s">
        <v>11</v>
      </c>
      <c r="H9572" t="s">
        <v>13</v>
      </c>
      <c r="I9572" t="s">
        <v>13</v>
      </c>
      <c r="J9572" t="s">
        <v>13</v>
      </c>
      <c r="K9572" t="s">
        <v>10</v>
      </c>
      <c r="L9572" t="str">
        <f>[2]!thsiFinD("ths_subject_latest_rating_yy_bond",A9572)</f>
        <v>3</v>
      </c>
      <c r="M9572" t="str">
        <f>[1]!s_info_industry_sw_2021($A9572,$N$1,1)</f>
        <v>交通运输(2021)</v>
      </c>
      <c r="O9572" t="str">
        <f>[1]!b_info_carrydate($A9572)</f>
        <v>2022-12-21</v>
      </c>
    </row>
    <row r="9573" spans="1:15" x14ac:dyDescent="0.2">
      <c r="A9573" t="s">
        <v>15933</v>
      </c>
      <c r="B9573" t="s">
        <v>15934</v>
      </c>
      <c r="C9573" s="1">
        <f>[1]!b_anal_matu_cnbd($A9573,$N$1,3)</f>
        <v>1.611</v>
      </c>
      <c r="D9573" t="s">
        <v>50</v>
      </c>
      <c r="E9573" t="s">
        <v>15935</v>
      </c>
      <c r="F9573" s="6">
        <f>[1]!b_anal_yield_cnbd($A9573,$N$1,3)</f>
        <v>1.6387</v>
      </c>
      <c r="G9573" t="s">
        <v>11</v>
      </c>
      <c r="H9573" t="s">
        <v>12</v>
      </c>
      <c r="I9573" t="s">
        <v>13</v>
      </c>
      <c r="J9573" t="s">
        <v>13</v>
      </c>
      <c r="K9573" t="s">
        <v>1747</v>
      </c>
      <c r="L9573" t="str">
        <f>[2]!thsiFinD("ths_subject_latest_rating_yy_bond",A9573)</f>
        <v>4+</v>
      </c>
      <c r="M9573" t="str">
        <f>[1]!s_info_industry_sw_2021($A9573,$N$1,1)</f>
        <v>建筑装饰(2021)</v>
      </c>
      <c r="O9573" t="str">
        <f>[1]!b_info_carrydate($A9573)</f>
        <v>2022-12-21</v>
      </c>
    </row>
    <row r="9574" spans="1:15" x14ac:dyDescent="0.2">
      <c r="A9574" t="s">
        <v>17399</v>
      </c>
      <c r="B9574" t="s">
        <v>17400</v>
      </c>
      <c r="C9574" s="1">
        <f>[1]!b_anal_matu_cnbd($A9574,$N$1,3)</f>
        <v>6.6109999999999998</v>
      </c>
      <c r="D9574" t="s">
        <v>50</v>
      </c>
      <c r="E9574" t="s">
        <v>1242</v>
      </c>
      <c r="F9574" s="6">
        <f>[1]!b_anal_yield_cnbd($A9574,$N$1,3)</f>
        <v>1.9797</v>
      </c>
      <c r="G9574" t="s">
        <v>11</v>
      </c>
      <c r="H9574" t="s">
        <v>13</v>
      </c>
      <c r="I9574" t="s">
        <v>13</v>
      </c>
      <c r="J9574" t="s">
        <v>13</v>
      </c>
      <c r="K9574" t="s">
        <v>10</v>
      </c>
      <c r="L9574" t="str">
        <f>[2]!thsiFinD("ths_subject_latest_rating_yy_bond",A9574)</f>
        <v>3</v>
      </c>
      <c r="M9574" t="str">
        <f>[1]!s_info_industry_sw_2021($A9574,$N$1,1)</f>
        <v>交通运输(2021)</v>
      </c>
      <c r="O9574" t="str">
        <f>[1]!b_info_carrydate($A9574)</f>
        <v>2022-12-21</v>
      </c>
    </row>
    <row r="9575" spans="1:15" x14ac:dyDescent="0.2">
      <c r="A9575" t="s">
        <v>17401</v>
      </c>
      <c r="B9575" t="s">
        <v>17402</v>
      </c>
      <c r="C9575" s="1">
        <f>[1]!b_anal_matu_cnbd($A9575,$N$1,3)</f>
        <v>1.611</v>
      </c>
      <c r="D9575" t="s">
        <v>50</v>
      </c>
      <c r="E9575" t="s">
        <v>15935</v>
      </c>
      <c r="F9575" s="6">
        <f>[1]!b_anal_yield_cnbd($A9575,$N$1,3)</f>
        <v>1.6387</v>
      </c>
      <c r="G9575" t="s">
        <v>11</v>
      </c>
      <c r="H9575" t="s">
        <v>12</v>
      </c>
      <c r="I9575" t="s">
        <v>13</v>
      </c>
      <c r="J9575" t="s">
        <v>13</v>
      </c>
      <c r="K9575" t="s">
        <v>1747</v>
      </c>
      <c r="L9575" t="str">
        <f>[2]!thsiFinD("ths_subject_latest_rating_yy_bond",A9575)</f>
        <v>4+</v>
      </c>
      <c r="M9575" t="str">
        <f>[1]!s_info_industry_sw_2021($A9575,$N$1,1)</f>
        <v>建筑装饰(2021)</v>
      </c>
      <c r="O9575" t="str">
        <f>[1]!b_info_carrydate($A9575)</f>
        <v>2022-12-21</v>
      </c>
    </row>
    <row r="9576" spans="1:15" x14ac:dyDescent="0.2">
      <c r="A9576" t="s">
        <v>14169</v>
      </c>
      <c r="B9576" t="s">
        <v>14170</v>
      </c>
      <c r="C9576" s="1">
        <f>[1]!b_anal_matu_cnbd($A9576,$N$1,3)</f>
        <v>1.6082000000000001</v>
      </c>
      <c r="D9576" t="s">
        <v>50</v>
      </c>
      <c r="E9576" t="s">
        <v>5304</v>
      </c>
      <c r="F9576" s="6">
        <f>[1]!b_anal_yield_cnbd($A9576,$N$1,3)</f>
        <v>1.7383</v>
      </c>
      <c r="G9576" t="s">
        <v>11</v>
      </c>
      <c r="H9576" t="s">
        <v>13</v>
      </c>
      <c r="I9576" t="s">
        <v>13</v>
      </c>
      <c r="J9576" t="s">
        <v>13</v>
      </c>
      <c r="K9576" t="s">
        <v>15525</v>
      </c>
      <c r="L9576" t="str">
        <f>[2]!thsiFinD("ths_subject_latest_rating_yy_bond",A9576)</f>
        <v>4</v>
      </c>
      <c r="M9576" t="str">
        <f>[1]!s_info_industry_sw_2021($A9576,$N$1,1)</f>
        <v>房地产(2021)</v>
      </c>
      <c r="O9576" t="str">
        <f>[1]!b_info_carrydate($A9576)</f>
        <v>2022-12-20</v>
      </c>
    </row>
    <row r="9577" spans="1:15" x14ac:dyDescent="0.2">
      <c r="A9577" t="s">
        <v>14327</v>
      </c>
      <c r="B9577" t="s">
        <v>14328</v>
      </c>
      <c r="C9577" s="1">
        <f>[1]!b_anal_matu_cnbd($A9577,$N$1,3)</f>
        <v>1.6082000000000001</v>
      </c>
      <c r="D9577" t="s">
        <v>17</v>
      </c>
      <c r="E9577" t="s">
        <v>14329</v>
      </c>
      <c r="F9577" s="6">
        <f>[1]!b_anal_yield_cnbd($A9577,$N$1,3)</f>
        <v>1.7065999999999999</v>
      </c>
      <c r="G9577" t="s">
        <v>26</v>
      </c>
      <c r="H9577" t="s">
        <v>13</v>
      </c>
      <c r="I9577" t="s">
        <v>13</v>
      </c>
      <c r="J9577" t="s">
        <v>12</v>
      </c>
      <c r="K9577" t="s">
        <v>1747</v>
      </c>
      <c r="L9577" t="str">
        <f>[2]!thsiFinD("ths_subject_latest_rating_yy_bond",A9577)</f>
        <v>4</v>
      </c>
      <c r="M9577" t="str">
        <f>[1]!s_info_industry_sw_2021($A9577,$N$1,1)</f>
        <v>汽车(2021)</v>
      </c>
      <c r="O9577" t="str">
        <f>[1]!b_info_carrydate($A9577)</f>
        <v>2022-12-20</v>
      </c>
    </row>
    <row r="9578" spans="1:15" x14ac:dyDescent="0.2">
      <c r="A9578" t="s">
        <v>14332</v>
      </c>
      <c r="B9578" t="s">
        <v>14333</v>
      </c>
      <c r="C9578" s="1">
        <f>[1]!b_anal_matu_cnbd($A9578,$N$1,3)</f>
        <v>1.5972999999999999</v>
      </c>
      <c r="D9578" t="s">
        <v>32</v>
      </c>
      <c r="E9578" t="s">
        <v>14334</v>
      </c>
      <c r="F9578" s="6">
        <f>[1]!b_anal_yield_cnbd($A9578,$N$1,3)</f>
        <v>1.651</v>
      </c>
      <c r="G9578" t="s">
        <v>11</v>
      </c>
      <c r="H9578" t="s">
        <v>13</v>
      </c>
      <c r="I9578" t="s">
        <v>13</v>
      </c>
      <c r="J9578" t="s">
        <v>13</v>
      </c>
      <c r="K9578" t="s">
        <v>1760</v>
      </c>
      <c r="L9578" t="str">
        <f>[2]!thsiFinD("ths_subject_latest_rating_yy_bond",A9578)</f>
        <v>4-</v>
      </c>
      <c r="M9578" t="str">
        <f>[1]!s_info_industry_sw_2021($A9578,$N$1,1)</f>
        <v>计算机(2021)</v>
      </c>
      <c r="O9578" t="str">
        <f>[1]!b_info_carrydate($A9578)</f>
        <v>2022-12-16</v>
      </c>
    </row>
    <row r="9579" spans="1:15" x14ac:dyDescent="0.2">
      <c r="A9579" t="s">
        <v>12737</v>
      </c>
      <c r="B9579" t="s">
        <v>12738</v>
      </c>
      <c r="C9579" s="1">
        <f>[1]!b_anal_matu_cnbd($A9579,$N$1,3)</f>
        <v>6.5945</v>
      </c>
      <c r="D9579" t="s">
        <v>307</v>
      </c>
      <c r="E9579" t="s">
        <v>1560</v>
      </c>
      <c r="F9579" s="6">
        <f>[1]!b_anal_yield_cnbd($A9579,$N$1,3)</f>
        <v>1.8026</v>
      </c>
      <c r="G9579" t="s">
        <v>26</v>
      </c>
      <c r="H9579" t="s">
        <v>13</v>
      </c>
      <c r="I9579" t="s">
        <v>13</v>
      </c>
      <c r="J9579" t="s">
        <v>13</v>
      </c>
      <c r="K9579" t="s">
        <v>50</v>
      </c>
      <c r="L9579" t="str">
        <f>[2]!thsiFinD("ths_subject_latest_rating_yy_bond",A9579)</f>
        <v>1</v>
      </c>
      <c r="M9579" t="str">
        <f>[1]!s_info_industry_sw_2021($A9579,$N$1,1)</f>
        <v>交通运输(2021)</v>
      </c>
      <c r="O9579" t="str">
        <f>[1]!b_info_carrydate($A9579)</f>
        <v>2022-12-15</v>
      </c>
    </row>
    <row r="9580" spans="1:15" x14ac:dyDescent="0.2">
      <c r="A9580" t="s">
        <v>12739</v>
      </c>
      <c r="B9580" t="s">
        <v>12740</v>
      </c>
      <c r="C9580" s="1">
        <f>[1]!b_anal_matu_cnbd($A9580,$N$1,3)</f>
        <v>26.5945</v>
      </c>
      <c r="D9580" t="s">
        <v>307</v>
      </c>
      <c r="E9580" t="s">
        <v>1560</v>
      </c>
      <c r="F9580" s="6">
        <f>[1]!b_anal_yield_cnbd($A9580,$N$1,3)</f>
        <v>2.4613</v>
      </c>
      <c r="G9580" t="s">
        <v>26</v>
      </c>
      <c r="H9580" t="s">
        <v>13</v>
      </c>
      <c r="I9580" t="s">
        <v>13</v>
      </c>
      <c r="J9580" t="s">
        <v>13</v>
      </c>
      <c r="K9580" t="s">
        <v>50</v>
      </c>
      <c r="L9580" t="str">
        <f>[2]!thsiFinD("ths_subject_latest_rating_yy_bond",A9580)</f>
        <v>1</v>
      </c>
      <c r="M9580" t="str">
        <f>[1]!s_info_industry_sw_2021($A9580,$N$1,1)</f>
        <v>交通运输(2021)</v>
      </c>
      <c r="O9580" t="str">
        <f>[1]!b_info_carrydate($A9580)</f>
        <v>2022-12-15</v>
      </c>
    </row>
    <row r="9581" spans="1:15" x14ac:dyDescent="0.2">
      <c r="A9581" t="s">
        <v>13356</v>
      </c>
      <c r="B9581" t="s">
        <v>13357</v>
      </c>
      <c r="C9581" s="1">
        <f>[1]!b_anal_matu_cnbd($A9581,$N$1,3)</f>
        <v>6.5945</v>
      </c>
      <c r="D9581" t="s">
        <v>307</v>
      </c>
      <c r="E9581" t="s">
        <v>1560</v>
      </c>
      <c r="F9581" s="6">
        <f>[1]!b_anal_yield_cnbd($A9581,$N$1,3)</f>
        <v>1.8026</v>
      </c>
      <c r="G9581" t="s">
        <v>26</v>
      </c>
      <c r="H9581" t="s">
        <v>13</v>
      </c>
      <c r="I9581" t="s">
        <v>13</v>
      </c>
      <c r="J9581" t="s">
        <v>13</v>
      </c>
      <c r="K9581" t="s">
        <v>50</v>
      </c>
      <c r="L9581" t="str">
        <f>[2]!thsiFinD("ths_subject_latest_rating_yy_bond",A9581)</f>
        <v>1</v>
      </c>
      <c r="M9581" t="str">
        <f>[1]!s_info_industry_sw_2021($A9581,$N$1,1)</f>
        <v>交通运输(2021)</v>
      </c>
      <c r="O9581" t="str">
        <f>[1]!b_info_carrydate($A9581)</f>
        <v>2022-12-15</v>
      </c>
    </row>
    <row r="9582" spans="1:15" x14ac:dyDescent="0.2">
      <c r="A9582" t="s">
        <v>13358</v>
      </c>
      <c r="B9582" t="s">
        <v>13359</v>
      </c>
      <c r="C9582" s="1">
        <f>[1]!b_anal_matu_cnbd($A9582,$N$1,3)</f>
        <v>26.5945</v>
      </c>
      <c r="D9582" t="s">
        <v>307</v>
      </c>
      <c r="E9582" t="s">
        <v>1560</v>
      </c>
      <c r="F9582" s="6">
        <f>[1]!b_anal_yield_cnbd($A9582,$N$1,3)</f>
        <v>2.4613</v>
      </c>
      <c r="G9582" t="s">
        <v>26</v>
      </c>
      <c r="H9582" t="s">
        <v>13</v>
      </c>
      <c r="I9582" t="s">
        <v>13</v>
      </c>
      <c r="J9582" t="s">
        <v>13</v>
      </c>
      <c r="K9582" t="s">
        <v>50</v>
      </c>
      <c r="L9582" t="str">
        <f>[2]!thsiFinD("ths_subject_latest_rating_yy_bond",A9582)</f>
        <v>1</v>
      </c>
      <c r="M9582" t="str">
        <f>[1]!s_info_industry_sw_2021($A9582,$N$1,1)</f>
        <v>交通运输(2021)</v>
      </c>
      <c r="O9582" t="str">
        <f>[1]!b_info_carrydate($A9582)</f>
        <v>2022-12-15</v>
      </c>
    </row>
    <row r="9583" spans="1:15" x14ac:dyDescent="0.2">
      <c r="A9583" t="s">
        <v>15931</v>
      </c>
      <c r="B9583" t="s">
        <v>15932</v>
      </c>
      <c r="C9583" s="1">
        <f>[1]!b_anal_matu_cnbd($A9583,$N$1,3)</f>
        <v>1.5945</v>
      </c>
      <c r="D9583" t="s">
        <v>17</v>
      </c>
      <c r="E9583" t="s">
        <v>3485</v>
      </c>
      <c r="F9583" s="6">
        <f>[1]!b_anal_yield_cnbd($A9583,$N$1,3)</f>
        <v>1.617</v>
      </c>
      <c r="G9583" t="s">
        <v>11</v>
      </c>
      <c r="H9583" t="s">
        <v>13</v>
      </c>
      <c r="I9583" t="s">
        <v>13</v>
      </c>
      <c r="J9583" t="s">
        <v>13</v>
      </c>
      <c r="K9583" t="s">
        <v>445</v>
      </c>
      <c r="L9583" t="str">
        <f>[2]!thsiFinD("ths_subject_latest_rating_yy_bond",A9583)</f>
        <v>4+</v>
      </c>
      <c r="M9583" t="str">
        <f>[1]!s_info_industry_sw_2021($A9583,$N$1,1)</f>
        <v>食品饮料(2021)</v>
      </c>
      <c r="O9583" t="str">
        <f>[1]!b_info_carrydate($A9583)</f>
        <v>2022-12-15</v>
      </c>
    </row>
    <row r="9584" spans="1:15" x14ac:dyDescent="0.2">
      <c r="A9584" t="s">
        <v>17397</v>
      </c>
      <c r="B9584" t="s">
        <v>13357</v>
      </c>
      <c r="C9584" s="1">
        <f>[1]!b_anal_matu_cnbd($A9584,$N$1,3)</f>
        <v>6.5945</v>
      </c>
      <c r="D9584" t="s">
        <v>307</v>
      </c>
      <c r="E9584" t="s">
        <v>1560</v>
      </c>
      <c r="F9584" s="6">
        <f>[1]!b_anal_yield_cnbd($A9584,$N$1,3)</f>
        <v>1.8026</v>
      </c>
      <c r="G9584" t="s">
        <v>26</v>
      </c>
      <c r="H9584" t="s">
        <v>13</v>
      </c>
      <c r="I9584" t="s">
        <v>13</v>
      </c>
      <c r="J9584" t="s">
        <v>13</v>
      </c>
      <c r="K9584" t="s">
        <v>50</v>
      </c>
      <c r="L9584" t="str">
        <f>[2]!thsiFinD("ths_subject_latest_rating_yy_bond",A9584)</f>
        <v>1</v>
      </c>
      <c r="M9584" t="str">
        <f>[1]!s_info_industry_sw_2021($A9584,$N$1,1)</f>
        <v>交通运输(2021)</v>
      </c>
      <c r="O9584" t="str">
        <f>[1]!b_info_carrydate($A9584)</f>
        <v>2022-12-15</v>
      </c>
    </row>
    <row r="9585" spans="1:15" x14ac:dyDescent="0.2">
      <c r="A9585" t="s">
        <v>17398</v>
      </c>
      <c r="B9585" t="s">
        <v>13359</v>
      </c>
      <c r="C9585" s="1">
        <f>[1]!b_anal_matu_cnbd($A9585,$N$1,3)</f>
        <v>26.5945</v>
      </c>
      <c r="D9585" t="s">
        <v>307</v>
      </c>
      <c r="E9585" t="s">
        <v>1560</v>
      </c>
      <c r="F9585" s="6">
        <f>[1]!b_anal_yield_cnbd($A9585,$N$1,3)</f>
        <v>2.4613</v>
      </c>
      <c r="G9585" t="s">
        <v>26</v>
      </c>
      <c r="H9585" t="s">
        <v>13</v>
      </c>
      <c r="I9585" t="s">
        <v>13</v>
      </c>
      <c r="J9585" t="s">
        <v>13</v>
      </c>
      <c r="K9585" t="s">
        <v>50</v>
      </c>
      <c r="L9585" t="str">
        <f>[2]!thsiFinD("ths_subject_latest_rating_yy_bond",A9585)</f>
        <v>1</v>
      </c>
      <c r="M9585" t="str">
        <f>[1]!s_info_industry_sw_2021($A9585,$N$1,1)</f>
        <v>交通运输(2021)</v>
      </c>
      <c r="O9585" t="str">
        <f>[1]!b_info_carrydate($A9585)</f>
        <v>2022-12-15</v>
      </c>
    </row>
    <row r="9586" spans="1:15" x14ac:dyDescent="0.2">
      <c r="A9586" t="s">
        <v>17403</v>
      </c>
      <c r="B9586" t="s">
        <v>17404</v>
      </c>
      <c r="C9586" s="1">
        <f>[1]!b_anal_matu_cnbd($A9586,$N$1,3)</f>
        <v>1.5945</v>
      </c>
      <c r="D9586" t="s">
        <v>17</v>
      </c>
      <c r="E9586" t="s">
        <v>3485</v>
      </c>
      <c r="F9586" s="6">
        <f>[1]!b_anal_yield_cnbd($A9586,$N$1,3)</f>
        <v>1.617</v>
      </c>
      <c r="G9586" t="s">
        <v>11</v>
      </c>
      <c r="H9586" t="s">
        <v>13</v>
      </c>
      <c r="I9586" t="s">
        <v>13</v>
      </c>
      <c r="J9586" t="s">
        <v>13</v>
      </c>
      <c r="K9586" t="s">
        <v>445</v>
      </c>
      <c r="L9586" t="str">
        <f>[2]!thsiFinD("ths_subject_latest_rating_yy_bond",A9586)</f>
        <v>4+</v>
      </c>
      <c r="M9586" t="str">
        <f>[1]!s_info_industry_sw_2021($A9586,$N$1,1)</f>
        <v>食品饮料(2021)</v>
      </c>
      <c r="O9586" t="str">
        <f>[1]!b_info_carrydate($A9586)</f>
        <v>2022-12-15</v>
      </c>
    </row>
    <row r="9587" spans="1:15" x14ac:dyDescent="0.2">
      <c r="A9587" t="s">
        <v>13486</v>
      </c>
      <c r="B9587" t="s">
        <v>13487</v>
      </c>
      <c r="C9587" s="1">
        <f>[1]!b_anal_matu_cnbd($A9587,$N$1,3)</f>
        <v>1.5918000000000001</v>
      </c>
      <c r="D9587" t="s">
        <v>17</v>
      </c>
      <c r="E9587" t="s">
        <v>11816</v>
      </c>
      <c r="F9587" s="6">
        <f>[1]!b_anal_yield_cnbd($A9587,$N$1,3)</f>
        <v>1.6396999999999999</v>
      </c>
      <c r="G9587" t="s">
        <v>43</v>
      </c>
      <c r="H9587" t="s">
        <v>13</v>
      </c>
      <c r="I9587" t="s">
        <v>13</v>
      </c>
      <c r="J9587" t="s">
        <v>13</v>
      </c>
      <c r="K9587" t="s">
        <v>15525</v>
      </c>
      <c r="L9587" t="str">
        <f>[2]!thsiFinD("ths_subject_latest_rating_yy_bond",A9587)</f>
        <v>4</v>
      </c>
      <c r="M9587" t="str">
        <f>[1]!s_info_industry_sw_2021($A9587,$N$1,1)</f>
        <v>电力设备(2021)</v>
      </c>
      <c r="O9587" t="str">
        <f>[1]!b_info_carrydate($A9587)</f>
        <v>2022-12-14</v>
      </c>
    </row>
    <row r="9588" spans="1:15" x14ac:dyDescent="0.2">
      <c r="A9588" t="s">
        <v>14330</v>
      </c>
      <c r="B9588" t="s">
        <v>14331</v>
      </c>
      <c r="C9588" s="1">
        <f>[1]!b_anal_matu_cnbd($A9588,$N$1,3)</f>
        <v>1.5918000000000001</v>
      </c>
      <c r="D9588" t="s">
        <v>32</v>
      </c>
      <c r="E9588" t="s">
        <v>2197</v>
      </c>
      <c r="F9588" s="6">
        <f>[1]!b_anal_yield_cnbd($A9588,$N$1,3)</f>
        <v>1.8208</v>
      </c>
      <c r="G9588" t="s">
        <v>26</v>
      </c>
      <c r="H9588" t="s">
        <v>13</v>
      </c>
      <c r="I9588" t="s">
        <v>13</v>
      </c>
      <c r="J9588" t="s">
        <v>13</v>
      </c>
      <c r="K9588" t="s">
        <v>1747</v>
      </c>
      <c r="L9588" t="str">
        <f>[2]!thsiFinD("ths_subject_latest_rating_yy_bond",A9588)</f>
        <v>3</v>
      </c>
      <c r="M9588" t="str">
        <f>[1]!s_info_industry_sw_2021($A9588,$N$1,1)</f>
        <v>房地产(2021)</v>
      </c>
      <c r="O9588" t="str">
        <f>[1]!b_info_carrydate($A9588)</f>
        <v>2022-12-14</v>
      </c>
    </row>
    <row r="9589" spans="1:15" x14ac:dyDescent="0.2">
      <c r="A9589" t="s">
        <v>14155</v>
      </c>
      <c r="B9589" t="s">
        <v>14156</v>
      </c>
      <c r="C9589" s="1">
        <f>[1]!b_anal_matu_cnbd($A9589,$N$1,3)</f>
        <v>6.5862999999999996</v>
      </c>
      <c r="D9589" t="s">
        <v>50</v>
      </c>
      <c r="E9589" t="s">
        <v>1107</v>
      </c>
      <c r="F9589" s="6">
        <f>[1]!b_anal_yield_cnbd($A9589,$N$1,3)</f>
        <v>2.1267</v>
      </c>
      <c r="G9589" t="s">
        <v>11</v>
      </c>
      <c r="H9589" t="s">
        <v>13</v>
      </c>
      <c r="I9589" t="s">
        <v>13</v>
      </c>
      <c r="J9589" t="s">
        <v>13</v>
      </c>
      <c r="K9589" t="s">
        <v>445</v>
      </c>
      <c r="L9589" t="str">
        <f>[2]!thsiFinD("ths_subject_latest_rating_yy_bond",A9589)</f>
        <v>3</v>
      </c>
      <c r="M9589" t="str">
        <f>[1]!s_info_industry_sw_2021($A9589,$N$1,1)</f>
        <v>房地产(2021)</v>
      </c>
      <c r="O9589" t="str">
        <f>[1]!b_info_carrydate($A9589)</f>
        <v>2022-12-12</v>
      </c>
    </row>
    <row r="9590" spans="1:15" x14ac:dyDescent="0.2">
      <c r="A9590" t="s">
        <v>14165</v>
      </c>
      <c r="B9590" t="s">
        <v>14166</v>
      </c>
      <c r="C9590" s="1">
        <f>[1]!b_anal_matu_cnbd($A9590,$N$1,3)</f>
        <v>1.5863</v>
      </c>
      <c r="D9590" t="s">
        <v>50</v>
      </c>
      <c r="E9590" t="s">
        <v>12856</v>
      </c>
      <c r="F9590" s="6">
        <f>[1]!b_anal_yield_cnbd($A9590,$N$1,3)</f>
        <v>1.5249999999999999</v>
      </c>
      <c r="G9590" t="s">
        <v>11</v>
      </c>
      <c r="H9590" t="s">
        <v>13</v>
      </c>
      <c r="I9590" t="s">
        <v>13</v>
      </c>
      <c r="J9590" t="s">
        <v>13</v>
      </c>
      <c r="K9590" t="s">
        <v>1747</v>
      </c>
      <c r="L9590" t="str">
        <f>[2]!thsiFinD("ths_subject_latest_rating_yy_bond",A9590)</f>
        <v>2</v>
      </c>
      <c r="M9590" t="str">
        <f>[1]!s_info_industry_sw_2021($A9590,$N$1,1)</f>
        <v>非银金融(2021)</v>
      </c>
      <c r="O9590" t="str">
        <f>[1]!b_info_carrydate($A9590)</f>
        <v>2022-12-12</v>
      </c>
    </row>
    <row r="9591" spans="1:15" x14ac:dyDescent="0.2">
      <c r="A9591" t="s">
        <v>17454</v>
      </c>
      <c r="B9591" t="s">
        <v>17455</v>
      </c>
      <c r="C9591" s="1">
        <f>[1]!b_anal_matu_cnbd($A9591,$N$1,3)</f>
        <v>1.5863</v>
      </c>
      <c r="D9591" t="s">
        <v>21</v>
      </c>
      <c r="E9591" t="s">
        <v>16784</v>
      </c>
      <c r="F9591" s="6">
        <f>[1]!b_anal_yield_cnbd($A9591,$N$1,3)</f>
        <v>1.5934999999999999</v>
      </c>
      <c r="G9591" t="s">
        <v>11</v>
      </c>
      <c r="H9591" t="s">
        <v>13</v>
      </c>
      <c r="I9591" t="s">
        <v>12</v>
      </c>
      <c r="J9591" t="s">
        <v>13</v>
      </c>
      <c r="K9591" t="s">
        <v>1747</v>
      </c>
      <c r="L9591" t="str">
        <f>[2]!thsiFinD("ths_subject_latest_rating_yy_bond",A9591)</f>
        <v>4</v>
      </c>
      <c r="M9591" t="str">
        <f>[1]!s_info_industry_sw_2021($A9591,$N$1,1)</f>
        <v>银行(2021)</v>
      </c>
      <c r="O9591" t="str">
        <f>[1]!b_info_carrydate($A9591)</f>
        <v>2022-12-12</v>
      </c>
    </row>
    <row r="9592" spans="1:15" x14ac:dyDescent="0.2">
      <c r="A9592" t="s">
        <v>2990</v>
      </c>
      <c r="B9592" t="s">
        <v>2991</v>
      </c>
      <c r="C9592" s="1">
        <f>[1]!b_anal_matu_cnbd($A9592,$N$1,3)</f>
        <v>1.5781000000000001</v>
      </c>
      <c r="D9592" t="s">
        <v>50</v>
      </c>
      <c r="E9592" t="s">
        <v>94</v>
      </c>
      <c r="F9592" s="6">
        <f>[1]!b_anal_yield_cnbd($A9592,$N$1,3)</f>
        <v>1.7045999999999999</v>
      </c>
      <c r="G9592" t="s">
        <v>11</v>
      </c>
      <c r="H9592" t="s">
        <v>13</v>
      </c>
      <c r="I9592" t="s">
        <v>13</v>
      </c>
      <c r="J9592" t="s">
        <v>13</v>
      </c>
      <c r="K9592" t="s">
        <v>15525</v>
      </c>
      <c r="L9592" t="str">
        <f>[2]!thsiFinD("ths_subject_latest_rating_yy_bond",A9592)</f>
        <v>3</v>
      </c>
      <c r="M9592" t="str">
        <f>[1]!s_info_industry_sw_2021($A9592,$N$1,1)</f>
        <v>房地产(2021)</v>
      </c>
      <c r="O9592" t="str">
        <f>[1]!b_info_carrydate($A9592)</f>
        <v>2022-12-09</v>
      </c>
    </row>
    <row r="9593" spans="1:15" x14ac:dyDescent="0.2">
      <c r="A9593" t="s">
        <v>2992</v>
      </c>
      <c r="B9593" t="s">
        <v>2993</v>
      </c>
      <c r="C9593" s="1">
        <f>[1]!b_anal_matu_cnbd($A9593,$N$1,3)</f>
        <v>2.5781000000000001</v>
      </c>
      <c r="D9593" t="s">
        <v>17</v>
      </c>
      <c r="E9593" t="s">
        <v>1938</v>
      </c>
      <c r="F9593" s="6">
        <f>[1]!b_anal_yield_cnbd($A9593,$N$1,3)</f>
        <v>1.7413000000000001</v>
      </c>
      <c r="G9593" t="s">
        <v>11</v>
      </c>
      <c r="H9593" t="s">
        <v>12</v>
      </c>
      <c r="I9593" t="s">
        <v>13</v>
      </c>
      <c r="J9593" t="s">
        <v>13</v>
      </c>
      <c r="K9593" t="s">
        <v>15526</v>
      </c>
      <c r="L9593" t="str">
        <f>[2]!thsiFinD("ths_subject_latest_rating_yy_bond",A9593)</f>
        <v>4</v>
      </c>
      <c r="M9593" t="str">
        <f>[1]!s_info_industry_sw_2021($A9593,$N$1,1)</f>
        <v>房地产(2021)</v>
      </c>
      <c r="O9593" t="str">
        <f>[1]!b_info_carrydate($A9593)</f>
        <v>2022-12-09</v>
      </c>
    </row>
    <row r="9594" spans="1:15" x14ac:dyDescent="0.2">
      <c r="A9594" t="s">
        <v>2986</v>
      </c>
      <c r="B9594" t="s">
        <v>2987</v>
      </c>
      <c r="C9594" s="1">
        <f>[1]!b_anal_matu_cnbd($A9594,$N$1,3)</f>
        <v>1.5726</v>
      </c>
      <c r="D9594" t="s">
        <v>17</v>
      </c>
      <c r="E9594" t="s">
        <v>2194</v>
      </c>
      <c r="F9594" s="6">
        <f>[1]!b_anal_yield_cnbd($A9594,$N$1,3)</f>
        <v>1.9375</v>
      </c>
      <c r="G9594" t="s">
        <v>26</v>
      </c>
      <c r="H9594" t="s">
        <v>13</v>
      </c>
      <c r="I9594" t="s">
        <v>13</v>
      </c>
      <c r="J9594" t="s">
        <v>13</v>
      </c>
      <c r="K9594" t="s">
        <v>1760</v>
      </c>
      <c r="L9594" t="str">
        <f>[2]!thsiFinD("ths_subject_latest_rating_yy_bond",A9594)</f>
        <v>3</v>
      </c>
      <c r="M9594" t="str">
        <f>[1]!s_info_industry_sw_2021($A9594,$N$1,1)</f>
        <v>房地产(2021)</v>
      </c>
      <c r="O9594" t="str">
        <f>[1]!b_info_carrydate($A9594)</f>
        <v>2022-12-07</v>
      </c>
    </row>
    <row r="9595" spans="1:15" x14ac:dyDescent="0.2">
      <c r="A9595" t="s">
        <v>2988</v>
      </c>
      <c r="B9595" t="s">
        <v>2989</v>
      </c>
      <c r="C9595" s="1">
        <f>[1]!b_anal_matu_cnbd($A9595,$N$1,3)</f>
        <v>1.5726</v>
      </c>
      <c r="D9595" t="s">
        <v>17</v>
      </c>
      <c r="E9595" t="s">
        <v>302</v>
      </c>
      <c r="F9595" s="6">
        <f>[1]!b_anal_yield_cnbd($A9595,$N$1,3)</f>
        <v>1.6134999999999999</v>
      </c>
      <c r="G9595" t="s">
        <v>11</v>
      </c>
      <c r="H9595" t="s">
        <v>12</v>
      </c>
      <c r="I9595" t="s">
        <v>13</v>
      </c>
      <c r="J9595" t="s">
        <v>13</v>
      </c>
      <c r="K9595" t="s">
        <v>1747</v>
      </c>
      <c r="L9595" t="str">
        <f>[2]!thsiFinD("ths_subject_latest_rating_yy_bond",A9595)</f>
        <v>4+</v>
      </c>
      <c r="M9595" t="str">
        <f>[1]!s_info_industry_sw_2021($A9595,$N$1,1)</f>
        <v>建筑装饰(2021)</v>
      </c>
      <c r="O9595" t="str">
        <f>[1]!b_info_carrydate($A9595)</f>
        <v>2022-12-07</v>
      </c>
    </row>
    <row r="9596" spans="1:15" x14ac:dyDescent="0.2">
      <c r="A9596" t="s">
        <v>14163</v>
      </c>
      <c r="B9596" t="s">
        <v>14164</v>
      </c>
      <c r="C9596" s="1">
        <f>[1]!b_anal_matu_cnbd($A9596,$N$1,3)</f>
        <v>1.5726</v>
      </c>
      <c r="D9596" t="s">
        <v>50</v>
      </c>
      <c r="E9596" t="s">
        <v>14121</v>
      </c>
      <c r="F9596" s="6">
        <f>[1]!b_anal_yield_cnbd($A9596,$N$1,3)</f>
        <v>1.6537999999999999</v>
      </c>
      <c r="G9596" t="s">
        <v>11</v>
      </c>
      <c r="H9596" t="s">
        <v>13</v>
      </c>
      <c r="I9596" t="s">
        <v>13</v>
      </c>
      <c r="J9596" t="s">
        <v>13</v>
      </c>
      <c r="K9596" t="s">
        <v>1760</v>
      </c>
      <c r="L9596" t="str">
        <f>[2]!thsiFinD("ths_subject_latest_rating_yy_bond",A9596)</f>
        <v>4</v>
      </c>
      <c r="M9596" t="str">
        <f>[1]!s_info_industry_sw_2021($A9596,$N$1,1)</f>
        <v>综合(2021)</v>
      </c>
      <c r="O9596" t="str">
        <f>[1]!b_info_carrydate($A9596)</f>
        <v>2022-12-07</v>
      </c>
    </row>
    <row r="9597" spans="1:15" x14ac:dyDescent="0.2">
      <c r="A9597" t="s">
        <v>14149</v>
      </c>
      <c r="B9597" t="s">
        <v>14150</v>
      </c>
      <c r="C9597" s="1">
        <f>[1]!b_anal_matu_cnbd($A9597,$N$1,3)</f>
        <v>1.5699000000000001</v>
      </c>
      <c r="D9597" t="s">
        <v>50</v>
      </c>
      <c r="E9597" t="s">
        <v>1655</v>
      </c>
      <c r="F9597" s="6">
        <f>[1]!b_anal_yield_cnbd($A9597,$N$1,3)</f>
        <v>1.5224</v>
      </c>
      <c r="G9597" t="s">
        <v>11</v>
      </c>
      <c r="H9597" t="s">
        <v>13</v>
      </c>
      <c r="I9597" t="s">
        <v>13</v>
      </c>
      <c r="J9597" t="s">
        <v>13</v>
      </c>
      <c r="K9597" t="s">
        <v>445</v>
      </c>
      <c r="L9597" t="str">
        <f>[2]!thsiFinD("ths_subject_latest_rating_yy_bond",A9597)</f>
        <v>3</v>
      </c>
      <c r="M9597" t="str">
        <f>[1]!s_info_industry_sw_2021($A9597,$N$1,1)</f>
        <v>非银金融(2021)</v>
      </c>
      <c r="O9597" t="str">
        <f>[1]!b_info_carrydate($A9597)</f>
        <v>2022-12-06</v>
      </c>
    </row>
    <row r="9598" spans="1:15" x14ac:dyDescent="0.2">
      <c r="A9598" t="s">
        <v>14151</v>
      </c>
      <c r="B9598" t="s">
        <v>14152</v>
      </c>
      <c r="C9598" s="1">
        <f>[1]!b_anal_matu_cnbd($A9598,$N$1,3)</f>
        <v>6.5698999999999996</v>
      </c>
      <c r="D9598" t="s">
        <v>50</v>
      </c>
      <c r="E9598" t="s">
        <v>1655</v>
      </c>
      <c r="F9598" s="6">
        <f>[1]!b_anal_yield_cnbd($A9598,$N$1,3)</f>
        <v>1.9142999999999999</v>
      </c>
      <c r="G9598" t="s">
        <v>11</v>
      </c>
      <c r="H9598" t="s">
        <v>13</v>
      </c>
      <c r="I9598" t="s">
        <v>13</v>
      </c>
      <c r="J9598" t="s">
        <v>13</v>
      </c>
      <c r="K9598" t="s">
        <v>445</v>
      </c>
      <c r="L9598" t="str">
        <f>[2]!thsiFinD("ths_subject_latest_rating_yy_bond",A9598)</f>
        <v>3</v>
      </c>
      <c r="M9598" t="str">
        <f>[1]!s_info_industry_sw_2021($A9598,$N$1,1)</f>
        <v>非银金融(2021)</v>
      </c>
      <c r="O9598" t="str">
        <f>[1]!b_info_carrydate($A9598)</f>
        <v>2022-12-06</v>
      </c>
    </row>
    <row r="9599" spans="1:15" x14ac:dyDescent="0.2">
      <c r="A9599" t="s">
        <v>14157</v>
      </c>
      <c r="B9599" t="s">
        <v>14158</v>
      </c>
      <c r="C9599" s="1">
        <f>[1]!b_anal_matu_cnbd($A9599,$N$1,3)</f>
        <v>1.5699000000000001</v>
      </c>
      <c r="D9599" t="s">
        <v>32</v>
      </c>
      <c r="E9599" t="s">
        <v>385</v>
      </c>
      <c r="F9599" s="6">
        <f>[1]!b_anal_yield_cnbd($A9599,$N$1,3)</f>
        <v>1.6182000000000001</v>
      </c>
      <c r="G9599" t="s">
        <v>11</v>
      </c>
      <c r="H9599" t="s">
        <v>13</v>
      </c>
      <c r="I9599" t="s">
        <v>13</v>
      </c>
      <c r="J9599" t="s">
        <v>13</v>
      </c>
      <c r="K9599" t="s">
        <v>445</v>
      </c>
      <c r="L9599" t="str">
        <f>[2]!thsiFinD("ths_subject_latest_rating_yy_bond",A9599)</f>
        <v>3</v>
      </c>
      <c r="M9599" t="str">
        <f>[1]!s_info_industry_sw_2021($A9599,$N$1,1)</f>
        <v>公用事业(2021)</v>
      </c>
      <c r="O9599" t="str">
        <f>[1]!b_info_carrydate($A9599)</f>
        <v>2022-12-06</v>
      </c>
    </row>
    <row r="9600" spans="1:15" x14ac:dyDescent="0.2">
      <c r="A9600" t="s">
        <v>12733</v>
      </c>
      <c r="B9600" t="s">
        <v>12734</v>
      </c>
      <c r="C9600" s="1">
        <f>[1]!b_anal_matu_cnbd($A9600,$N$1,3)</f>
        <v>6.5670999999999999</v>
      </c>
      <c r="D9600" t="s">
        <v>307</v>
      </c>
      <c r="E9600" t="s">
        <v>1560</v>
      </c>
      <c r="F9600" s="6">
        <f>[1]!b_anal_yield_cnbd($A9600,$N$1,3)</f>
        <v>1.8017000000000001</v>
      </c>
      <c r="G9600" t="s">
        <v>26</v>
      </c>
      <c r="H9600" t="s">
        <v>13</v>
      </c>
      <c r="I9600" t="s">
        <v>13</v>
      </c>
      <c r="J9600" t="s">
        <v>13</v>
      </c>
      <c r="K9600" t="s">
        <v>50</v>
      </c>
      <c r="L9600" t="str">
        <f>[2]!thsiFinD("ths_subject_latest_rating_yy_bond",A9600)</f>
        <v>1</v>
      </c>
      <c r="M9600" t="str">
        <f>[1]!s_info_industry_sw_2021($A9600,$N$1,1)</f>
        <v>交通运输(2021)</v>
      </c>
      <c r="O9600" t="str">
        <f>[1]!b_info_carrydate($A9600)</f>
        <v>2022-12-05</v>
      </c>
    </row>
    <row r="9601" spans="1:15" x14ac:dyDescent="0.2">
      <c r="A9601" t="s">
        <v>12735</v>
      </c>
      <c r="B9601" t="s">
        <v>12736</v>
      </c>
      <c r="C9601" s="1">
        <f>[1]!b_anal_matu_cnbd($A9601,$N$1,3)</f>
        <v>26.5671</v>
      </c>
      <c r="D9601" t="s">
        <v>307</v>
      </c>
      <c r="E9601" t="s">
        <v>1560</v>
      </c>
      <c r="F9601" s="6">
        <f>[1]!b_anal_yield_cnbd($A9601,$N$1,3)</f>
        <v>2.4611999999999998</v>
      </c>
      <c r="G9601" t="s">
        <v>26</v>
      </c>
      <c r="H9601" t="s">
        <v>13</v>
      </c>
      <c r="I9601" t="s">
        <v>13</v>
      </c>
      <c r="J9601" t="s">
        <v>13</v>
      </c>
      <c r="K9601" t="s">
        <v>50</v>
      </c>
      <c r="L9601" t="str">
        <f>[2]!thsiFinD("ths_subject_latest_rating_yy_bond",A9601)</f>
        <v>1</v>
      </c>
      <c r="M9601" t="str">
        <f>[1]!s_info_industry_sw_2021($A9601,$N$1,1)</f>
        <v>交通运输(2021)</v>
      </c>
      <c r="O9601" t="str">
        <f>[1]!b_info_carrydate($A9601)</f>
        <v>2022-12-05</v>
      </c>
    </row>
    <row r="9602" spans="1:15" x14ac:dyDescent="0.2">
      <c r="A9602" t="s">
        <v>13352</v>
      </c>
      <c r="B9602" t="s">
        <v>13353</v>
      </c>
      <c r="C9602" s="1">
        <f>[1]!b_anal_matu_cnbd($A9602,$N$1,3)</f>
        <v>6.5670999999999999</v>
      </c>
      <c r="D9602" t="s">
        <v>307</v>
      </c>
      <c r="E9602" t="s">
        <v>1560</v>
      </c>
      <c r="F9602" s="6">
        <f>[1]!b_anal_yield_cnbd($A9602,$N$1,3)</f>
        <v>1.8017000000000001</v>
      </c>
      <c r="G9602" t="s">
        <v>26</v>
      </c>
      <c r="H9602" t="s">
        <v>13</v>
      </c>
      <c r="I9602" t="s">
        <v>13</v>
      </c>
      <c r="J9602" t="s">
        <v>13</v>
      </c>
      <c r="K9602" t="s">
        <v>50</v>
      </c>
      <c r="L9602" t="str">
        <f>[2]!thsiFinD("ths_subject_latest_rating_yy_bond",A9602)</f>
        <v>1</v>
      </c>
      <c r="M9602" t="str">
        <f>[1]!s_info_industry_sw_2021($A9602,$N$1,1)</f>
        <v>交通运输(2021)</v>
      </c>
      <c r="O9602" t="str">
        <f>[1]!b_info_carrydate($A9602)</f>
        <v>2022-12-05</v>
      </c>
    </row>
    <row r="9603" spans="1:15" x14ac:dyDescent="0.2">
      <c r="A9603" t="s">
        <v>13354</v>
      </c>
      <c r="B9603" t="s">
        <v>13355</v>
      </c>
      <c r="C9603" s="1">
        <f>[1]!b_anal_matu_cnbd($A9603,$N$1,3)</f>
        <v>26.5671</v>
      </c>
      <c r="D9603" t="s">
        <v>307</v>
      </c>
      <c r="E9603" t="s">
        <v>1560</v>
      </c>
      <c r="F9603" s="6">
        <f>[1]!b_anal_yield_cnbd($A9603,$N$1,3)</f>
        <v>2.4611999999999998</v>
      </c>
      <c r="G9603" t="s">
        <v>26</v>
      </c>
      <c r="H9603" t="s">
        <v>13</v>
      </c>
      <c r="I9603" t="s">
        <v>13</v>
      </c>
      <c r="J9603" t="s">
        <v>13</v>
      </c>
      <c r="K9603" t="s">
        <v>50</v>
      </c>
      <c r="L9603" t="str">
        <f>[2]!thsiFinD("ths_subject_latest_rating_yy_bond",A9603)</f>
        <v>1</v>
      </c>
      <c r="M9603" t="str">
        <f>[1]!s_info_industry_sw_2021($A9603,$N$1,1)</f>
        <v>交通运输(2021)</v>
      </c>
      <c r="O9603" t="str">
        <f>[1]!b_info_carrydate($A9603)</f>
        <v>2022-12-05</v>
      </c>
    </row>
    <row r="9604" spans="1:15" x14ac:dyDescent="0.2">
      <c r="A9604" t="s">
        <v>14143</v>
      </c>
      <c r="B9604" t="s">
        <v>14144</v>
      </c>
      <c r="C9604" s="1">
        <f>[1]!b_anal_matu_cnbd($A9604,$N$1,3)</f>
        <v>1.5670999999999999</v>
      </c>
      <c r="D9604" t="s">
        <v>17</v>
      </c>
      <c r="E9604" t="s">
        <v>8381</v>
      </c>
      <c r="F9604" s="6">
        <f>[1]!b_anal_yield_cnbd($A9604,$N$1,3)</f>
        <v>1.6378999999999999</v>
      </c>
      <c r="G9604" t="s">
        <v>11</v>
      </c>
      <c r="H9604" t="s">
        <v>13</v>
      </c>
      <c r="I9604" t="s">
        <v>13</v>
      </c>
      <c r="J9604" t="s">
        <v>13</v>
      </c>
      <c r="K9604" t="s">
        <v>1747</v>
      </c>
      <c r="L9604" t="str">
        <f>[2]!thsiFinD("ths_subject_latest_rating_yy_bond",A9604)</f>
        <v>4+</v>
      </c>
      <c r="M9604" t="str">
        <f>[1]!s_info_industry_sw_2021($A9604,$N$1,1)</f>
        <v>交通运输(2021)</v>
      </c>
      <c r="O9604" t="str">
        <f>[1]!b_info_carrydate($A9604)</f>
        <v>2022-12-05</v>
      </c>
    </row>
    <row r="9605" spans="1:15" x14ac:dyDescent="0.2">
      <c r="A9605" t="s">
        <v>17395</v>
      </c>
      <c r="B9605" t="s">
        <v>13353</v>
      </c>
      <c r="C9605" s="1">
        <f>[1]!b_anal_matu_cnbd($A9605,$N$1,3)</f>
        <v>6.5670999999999999</v>
      </c>
      <c r="D9605" t="s">
        <v>307</v>
      </c>
      <c r="E9605" t="s">
        <v>1560</v>
      </c>
      <c r="F9605" s="6">
        <f>[1]!b_anal_yield_cnbd($A9605,$N$1,3)</f>
        <v>1.8017000000000001</v>
      </c>
      <c r="G9605" t="s">
        <v>26</v>
      </c>
      <c r="H9605" t="s">
        <v>13</v>
      </c>
      <c r="I9605" t="s">
        <v>13</v>
      </c>
      <c r="J9605" t="s">
        <v>13</v>
      </c>
      <c r="K9605" t="s">
        <v>50</v>
      </c>
      <c r="L9605" t="str">
        <f>[2]!thsiFinD("ths_subject_latest_rating_yy_bond",A9605)</f>
        <v>1</v>
      </c>
      <c r="M9605" t="str">
        <f>[1]!s_info_industry_sw_2021($A9605,$N$1,1)</f>
        <v>交通运输(2021)</v>
      </c>
      <c r="O9605" t="str">
        <f>[1]!b_info_carrydate($A9605)</f>
        <v>2022-12-05</v>
      </c>
    </row>
    <row r="9606" spans="1:15" x14ac:dyDescent="0.2">
      <c r="A9606" t="s">
        <v>17396</v>
      </c>
      <c r="B9606" t="s">
        <v>13355</v>
      </c>
      <c r="C9606" s="1">
        <f>[1]!b_anal_matu_cnbd($A9606,$N$1,3)</f>
        <v>26.5671</v>
      </c>
      <c r="D9606" t="s">
        <v>307</v>
      </c>
      <c r="E9606" t="s">
        <v>1560</v>
      </c>
      <c r="F9606" s="6">
        <f>[1]!b_anal_yield_cnbd($A9606,$N$1,3)</f>
        <v>2.4611999999999998</v>
      </c>
      <c r="G9606" t="s">
        <v>26</v>
      </c>
      <c r="H9606" t="s">
        <v>13</v>
      </c>
      <c r="I9606" t="s">
        <v>13</v>
      </c>
      <c r="J9606" t="s">
        <v>13</v>
      </c>
      <c r="K9606" t="s">
        <v>50</v>
      </c>
      <c r="L9606" t="str">
        <f>[2]!thsiFinD("ths_subject_latest_rating_yy_bond",A9606)</f>
        <v>1</v>
      </c>
      <c r="M9606" t="str">
        <f>[1]!s_info_industry_sw_2021($A9606,$N$1,1)</f>
        <v>交通运输(2021)</v>
      </c>
      <c r="O9606" t="str">
        <f>[1]!b_info_carrydate($A9606)</f>
        <v>2022-12-05</v>
      </c>
    </row>
    <row r="9607" spans="1:15" x14ac:dyDescent="0.2">
      <c r="A9607" t="s">
        <v>2984</v>
      </c>
      <c r="B9607" t="s">
        <v>2985</v>
      </c>
      <c r="C9607" s="1">
        <f>[1]!b_anal_matu_cnbd($A9607,$N$1,3)</f>
        <v>1.5589</v>
      </c>
      <c r="D9607" t="s">
        <v>17</v>
      </c>
      <c r="E9607" t="s">
        <v>2083</v>
      </c>
      <c r="F9607" s="6">
        <f>[1]!b_anal_yield_cnbd($A9607,$N$1,3)</f>
        <v>1.6113999999999999</v>
      </c>
      <c r="G9607" t="s">
        <v>11</v>
      </c>
      <c r="H9607" t="s">
        <v>13</v>
      </c>
      <c r="I9607" t="s">
        <v>13</v>
      </c>
      <c r="J9607" t="s">
        <v>13</v>
      </c>
      <c r="K9607" t="s">
        <v>1760</v>
      </c>
      <c r="L9607" t="str">
        <f>[2]!thsiFinD("ths_subject_latest_rating_yy_bond",A9607)</f>
        <v>4+</v>
      </c>
      <c r="M9607" t="str">
        <f>[1]!s_info_industry_sw_2021($A9607,$N$1,1)</f>
        <v>交通运输(2021)</v>
      </c>
      <c r="O9607" t="str">
        <f>[1]!b_info_carrydate($A9607)</f>
        <v>2022-12-02</v>
      </c>
    </row>
    <row r="9608" spans="1:15" x14ac:dyDescent="0.2">
      <c r="A9608" t="s">
        <v>14141</v>
      </c>
      <c r="B9608" t="s">
        <v>14142</v>
      </c>
      <c r="C9608" s="1">
        <f>[1]!b_anal_matu_cnbd($A9608,$N$1,3)</f>
        <v>1.5589</v>
      </c>
      <c r="D9608" t="s">
        <v>21</v>
      </c>
      <c r="E9608" t="s">
        <v>2292</v>
      </c>
      <c r="F9608" s="6">
        <f>[1]!b_anal_yield_cnbd($A9608,$N$1,3)</f>
        <v>1.6471</v>
      </c>
      <c r="G9608" t="s">
        <v>11</v>
      </c>
      <c r="H9608" t="s">
        <v>12</v>
      </c>
      <c r="I9608" t="s">
        <v>13</v>
      </c>
      <c r="J9608" t="s">
        <v>13</v>
      </c>
      <c r="K9608" t="s">
        <v>15639</v>
      </c>
      <c r="L9608" t="str">
        <f>[2]!thsiFinD("ths_subject_latest_rating_yy_bond",A9608)</f>
        <v>5</v>
      </c>
      <c r="M9608" t="str">
        <f>[1]!s_info_industry_sw_2021($A9608,$N$1,1)</f>
        <v>房地产(2021)</v>
      </c>
      <c r="O9608" t="str">
        <f>[1]!b_info_carrydate($A9608)</f>
        <v>2022-12-02</v>
      </c>
    </row>
    <row r="9609" spans="1:15" x14ac:dyDescent="0.2">
      <c r="A9609" t="s">
        <v>2982</v>
      </c>
      <c r="B9609" t="s">
        <v>2983</v>
      </c>
      <c r="C9609" s="1">
        <f>[1]!b_anal_matu_cnbd($A9609,$N$1,3)</f>
        <v>1.5562</v>
      </c>
      <c r="D9609" t="s">
        <v>17</v>
      </c>
      <c r="E9609" t="s">
        <v>2194</v>
      </c>
      <c r="F9609" s="6">
        <f>[1]!b_anal_yield_cnbd($A9609,$N$1,3)</f>
        <v>1.9352</v>
      </c>
      <c r="G9609" t="s">
        <v>26</v>
      </c>
      <c r="H9609" t="s">
        <v>13</v>
      </c>
      <c r="I9609" t="s">
        <v>13</v>
      </c>
      <c r="J9609" t="s">
        <v>13</v>
      </c>
      <c r="K9609" t="s">
        <v>1760</v>
      </c>
      <c r="L9609" t="str">
        <f>[2]!thsiFinD("ths_subject_latest_rating_yy_bond",A9609)</f>
        <v>3</v>
      </c>
      <c r="M9609" t="str">
        <f>[1]!s_info_industry_sw_2021($A9609,$N$1,1)</f>
        <v>房地产(2021)</v>
      </c>
      <c r="O9609" t="str">
        <f>[1]!b_info_carrydate($A9609)</f>
        <v>2022-12-01</v>
      </c>
    </row>
    <row r="9610" spans="1:15" x14ac:dyDescent="0.2">
      <c r="A9610" t="s">
        <v>2980</v>
      </c>
      <c r="B9610" t="s">
        <v>2981</v>
      </c>
      <c r="C9610" s="1">
        <f>[1]!b_anal_matu_cnbd($A9610,$N$1,3)</f>
        <v>1.5533999999999999</v>
      </c>
      <c r="D9610" t="s">
        <v>50</v>
      </c>
      <c r="E9610" t="s">
        <v>94</v>
      </c>
      <c r="F9610" s="6">
        <f>[1]!b_anal_yield_cnbd($A9610,$N$1,3)</f>
        <v>1.7014</v>
      </c>
      <c r="G9610" t="s">
        <v>11</v>
      </c>
      <c r="H9610" t="s">
        <v>13</v>
      </c>
      <c r="I9610" t="s">
        <v>13</v>
      </c>
      <c r="J9610" t="s">
        <v>13</v>
      </c>
      <c r="K9610" t="s">
        <v>15525</v>
      </c>
      <c r="L9610" t="str">
        <f>[2]!thsiFinD("ths_subject_latest_rating_yy_bond",A9610)</f>
        <v>3</v>
      </c>
      <c r="M9610" t="str">
        <f>[1]!s_info_industry_sw_2021($A9610,$N$1,1)</f>
        <v>房地产(2021)</v>
      </c>
      <c r="O9610" t="str">
        <f>[1]!b_info_carrydate($A9610)</f>
        <v>2022-11-30</v>
      </c>
    </row>
    <row r="9611" spans="1:15" x14ac:dyDescent="0.2">
      <c r="A9611" t="s">
        <v>13484</v>
      </c>
      <c r="B9611" t="s">
        <v>13485</v>
      </c>
      <c r="C9611" s="1">
        <f>[1]!b_anal_matu_cnbd($A9611,$N$1,3)</f>
        <v>1.5533999999999999</v>
      </c>
      <c r="D9611" t="s">
        <v>307</v>
      </c>
      <c r="E9611" t="s">
        <v>13023</v>
      </c>
      <c r="F9611" s="6">
        <f>[1]!b_anal_yield_cnbd($A9611,$N$1,3)</f>
        <v>1.5848</v>
      </c>
      <c r="G9611" t="s">
        <v>26</v>
      </c>
      <c r="H9611" t="s">
        <v>13</v>
      </c>
      <c r="I9611" t="s">
        <v>13</v>
      </c>
      <c r="J9611" t="s">
        <v>13</v>
      </c>
      <c r="K9611" t="s">
        <v>50</v>
      </c>
      <c r="L9611" t="str">
        <f>[2]!thsiFinD("ths_subject_latest_rating_yy_bond",A9611)</f>
        <v>1</v>
      </c>
      <c r="M9611" t="str">
        <f>[1]!s_info_industry_sw_2021($A9611,$N$1,1)</f>
        <v>公用事业(2021)</v>
      </c>
      <c r="O9611" t="str">
        <f>[1]!b_info_carrydate($A9611)</f>
        <v>2022-11-30</v>
      </c>
    </row>
    <row r="9612" spans="1:15" x14ac:dyDescent="0.2">
      <c r="A9612" t="s">
        <v>14147</v>
      </c>
      <c r="B9612" t="s">
        <v>14148</v>
      </c>
      <c r="C9612" s="1">
        <f>[1]!b_anal_matu_cnbd($A9612,$N$1,3)</f>
        <v>6.5507</v>
      </c>
      <c r="D9612" t="s">
        <v>50</v>
      </c>
      <c r="E9612" t="s">
        <v>1818</v>
      </c>
      <c r="F9612" s="6">
        <f>[1]!b_anal_yield_cnbd($A9612,$N$1,3)</f>
        <v>2.0089000000000001</v>
      </c>
      <c r="G9612" t="s">
        <v>11</v>
      </c>
      <c r="H9612" t="s">
        <v>13</v>
      </c>
      <c r="I9612" t="s">
        <v>13</v>
      </c>
      <c r="J9612" t="s">
        <v>13</v>
      </c>
      <c r="K9612" t="s">
        <v>21</v>
      </c>
      <c r="L9612" t="str">
        <f>[2]!thsiFinD("ths_subject_latest_rating_yy_bond",A9612)</f>
        <v>2</v>
      </c>
      <c r="M9612" t="str">
        <f>[1]!s_info_industry_sw_2021($A9612,$N$1,1)</f>
        <v>综合(2021)</v>
      </c>
      <c r="O9612" t="str">
        <f>[1]!b_info_carrydate($A9612)</f>
        <v>2022-11-29</v>
      </c>
    </row>
    <row r="9613" spans="1:15" x14ac:dyDescent="0.2">
      <c r="A9613" t="s">
        <v>14159</v>
      </c>
      <c r="B9613" t="s">
        <v>14160</v>
      </c>
      <c r="C9613" s="1">
        <f>[1]!b_anal_matu_cnbd($A9613,$N$1,3)</f>
        <v>1.5507</v>
      </c>
      <c r="D9613" t="s">
        <v>50</v>
      </c>
      <c r="E9613" t="s">
        <v>12937</v>
      </c>
      <c r="F9613" s="6">
        <f>[1]!b_anal_yield_cnbd($A9613,$N$1,3)</f>
        <v>1.5193000000000001</v>
      </c>
      <c r="G9613" t="s">
        <v>26</v>
      </c>
      <c r="H9613" t="s">
        <v>13</v>
      </c>
      <c r="I9613" t="s">
        <v>13</v>
      </c>
      <c r="J9613" t="s">
        <v>13</v>
      </c>
      <c r="K9613" t="s">
        <v>1760</v>
      </c>
      <c r="L9613" t="str">
        <f>[2]!thsiFinD("ths_subject_latest_rating_yy_bond",A9613)</f>
        <v>2</v>
      </c>
      <c r="M9613" t="str">
        <f>[1]!s_info_industry_sw_2021($A9613,$N$1,1)</f>
        <v>非银金融(2021)</v>
      </c>
      <c r="O9613" t="str">
        <f>[1]!b_info_carrydate($A9613)</f>
        <v>2022-11-29</v>
      </c>
    </row>
    <row r="9614" spans="1:15" x14ac:dyDescent="0.2">
      <c r="A9614" t="s">
        <v>14161</v>
      </c>
      <c r="B9614" t="s">
        <v>14162</v>
      </c>
      <c r="C9614" s="1">
        <f>[1]!b_anal_matu_cnbd($A9614,$N$1,3)</f>
        <v>6.5507</v>
      </c>
      <c r="D9614" t="s">
        <v>50</v>
      </c>
      <c r="E9614" t="s">
        <v>12937</v>
      </c>
      <c r="F9614" s="6">
        <f>[1]!b_anal_yield_cnbd($A9614,$N$1,3)</f>
        <v>1.9135</v>
      </c>
      <c r="G9614" t="s">
        <v>26</v>
      </c>
      <c r="H9614" t="s">
        <v>13</v>
      </c>
      <c r="I9614" t="s">
        <v>13</v>
      </c>
      <c r="J9614" t="s">
        <v>13</v>
      </c>
      <c r="K9614" t="s">
        <v>1760</v>
      </c>
      <c r="L9614" t="str">
        <f>[2]!thsiFinD("ths_subject_latest_rating_yy_bond",A9614)</f>
        <v>2</v>
      </c>
      <c r="M9614" t="str">
        <f>[1]!s_info_industry_sw_2021($A9614,$N$1,1)</f>
        <v>非银金融(2021)</v>
      </c>
      <c r="O9614" t="str">
        <f>[1]!b_info_carrydate($A9614)</f>
        <v>2022-11-29</v>
      </c>
    </row>
    <row r="9615" spans="1:15" x14ac:dyDescent="0.2">
      <c r="A9615" t="s">
        <v>2978</v>
      </c>
      <c r="B9615" t="s">
        <v>2979</v>
      </c>
      <c r="C9615" s="1">
        <f>[1]!b_anal_matu_cnbd($A9615,$N$1,3)</f>
        <v>1.5479000000000001</v>
      </c>
      <c r="D9615" t="s">
        <v>17</v>
      </c>
      <c r="E9615" t="s">
        <v>2852</v>
      </c>
      <c r="F9615" s="6">
        <f>[1]!b_anal_yield_cnbd($A9615,$N$1,3)</f>
        <v>1.6096999999999999</v>
      </c>
      <c r="G9615" t="s">
        <v>11</v>
      </c>
      <c r="H9615" t="s">
        <v>13</v>
      </c>
      <c r="I9615" t="s">
        <v>13</v>
      </c>
      <c r="J9615" t="s">
        <v>13</v>
      </c>
      <c r="K9615" t="s">
        <v>445</v>
      </c>
      <c r="L9615" t="str">
        <f>[2]!thsiFinD("ths_subject_latest_rating_yy_bond",A9615)</f>
        <v>3</v>
      </c>
      <c r="M9615" t="str">
        <f>[1]!s_info_industry_sw_2021($A9615,$N$1,1)</f>
        <v>房地产(2021)</v>
      </c>
      <c r="O9615" t="str">
        <f>[1]!b_info_carrydate($A9615)</f>
        <v>2022-11-28</v>
      </c>
    </row>
    <row r="9616" spans="1:15" x14ac:dyDescent="0.2">
      <c r="A9616" t="s">
        <v>14145</v>
      </c>
      <c r="B9616" t="s">
        <v>14146</v>
      </c>
      <c r="C9616" s="1">
        <f>[1]!b_anal_matu_cnbd($A9616,$N$1,3)</f>
        <v>6.5479000000000003</v>
      </c>
      <c r="D9616" t="s">
        <v>50</v>
      </c>
      <c r="E9616" t="s">
        <v>2849</v>
      </c>
      <c r="F9616" s="6">
        <f>[1]!b_anal_yield_cnbd($A9616,$N$1,3)</f>
        <v>1.9721</v>
      </c>
      <c r="G9616" t="s">
        <v>26</v>
      </c>
      <c r="H9616" t="s">
        <v>13</v>
      </c>
      <c r="I9616" t="s">
        <v>13</v>
      </c>
      <c r="J9616" t="s">
        <v>13</v>
      </c>
      <c r="K9616" t="s">
        <v>50</v>
      </c>
      <c r="L9616" t="str">
        <f>[2]!thsiFinD("ths_subject_latest_rating_yy_bond",A9616)</f>
        <v>2</v>
      </c>
      <c r="M9616" t="str">
        <f>[1]!s_info_industry_sw_2021($A9616,$N$1,1)</f>
        <v>综合(2021)</v>
      </c>
      <c r="O9616" t="str">
        <f>[1]!b_info_carrydate($A9616)</f>
        <v>2022-11-28</v>
      </c>
    </row>
    <row r="9617" spans="1:15" x14ac:dyDescent="0.2">
      <c r="A9617" t="s">
        <v>14153</v>
      </c>
      <c r="B9617" t="s">
        <v>14154</v>
      </c>
      <c r="C9617" s="1">
        <f>[1]!b_anal_matu_cnbd($A9617,$N$1,3)</f>
        <v>1.5397000000000001</v>
      </c>
      <c r="D9617" t="s">
        <v>21</v>
      </c>
      <c r="E9617" t="s">
        <v>2233</v>
      </c>
      <c r="F9617" s="6">
        <f>[1]!b_anal_yield_cnbd($A9617,$N$1,3)</f>
        <v>1.6437999999999999</v>
      </c>
      <c r="G9617" t="s">
        <v>11</v>
      </c>
      <c r="H9617" t="s">
        <v>12</v>
      </c>
      <c r="I9617" t="s">
        <v>13</v>
      </c>
      <c r="J9617" t="s">
        <v>13</v>
      </c>
      <c r="K9617" t="s">
        <v>15639</v>
      </c>
      <c r="L9617" t="str">
        <f>[2]!thsiFinD("ths_subject_latest_rating_yy_bond",A9617)</f>
        <v>5+</v>
      </c>
      <c r="M9617" t="str">
        <f>[1]!s_info_industry_sw_2021($A9617,$N$1,1)</f>
        <v>建筑装饰(2021)</v>
      </c>
      <c r="O9617" t="str">
        <f>[1]!b_info_carrydate($A9617)</f>
        <v>2022-11-25</v>
      </c>
    </row>
    <row r="9618" spans="1:15" x14ac:dyDescent="0.2">
      <c r="A9618" t="s">
        <v>14325</v>
      </c>
      <c r="B9618" t="s">
        <v>14326</v>
      </c>
      <c r="C9618" s="1">
        <f>[1]!b_anal_matu_cnbd($A9618,$N$1,3)</f>
        <v>1.5397000000000001</v>
      </c>
      <c r="D9618" t="s">
        <v>32</v>
      </c>
      <c r="E9618" t="s">
        <v>2265</v>
      </c>
      <c r="F9618" s="6">
        <f>[1]!b_anal_yield_cnbd($A9618,$N$1,3)</f>
        <v>1.8159000000000001</v>
      </c>
      <c r="G9618" t="s">
        <v>26</v>
      </c>
      <c r="H9618" t="s">
        <v>13</v>
      </c>
      <c r="I9618" t="s">
        <v>13</v>
      </c>
      <c r="J9618" t="s">
        <v>13</v>
      </c>
      <c r="K9618" t="s">
        <v>15525</v>
      </c>
      <c r="L9618" t="str">
        <f>[2]!thsiFinD("ths_subject_latest_rating_yy_bond",A9618)</f>
        <v>4+</v>
      </c>
      <c r="M9618" t="str">
        <f>[1]!s_info_industry_sw_2021($A9618,$N$1,1)</f>
        <v>房地产(2021)</v>
      </c>
      <c r="O9618" t="str">
        <f>[1]!b_info_carrydate($A9618)</f>
        <v>2022-11-25</v>
      </c>
    </row>
    <row r="9619" spans="1:15" x14ac:dyDescent="0.2">
      <c r="A9619" t="s">
        <v>2976</v>
      </c>
      <c r="B9619" t="s">
        <v>2977</v>
      </c>
      <c r="C9619" s="1">
        <f>[1]!b_anal_matu_cnbd($A9619,$N$1,3)</f>
        <v>2.5369999999999999</v>
      </c>
      <c r="D9619" t="s">
        <v>17</v>
      </c>
      <c r="E9619" t="s">
        <v>1938</v>
      </c>
      <c r="F9619" s="6">
        <f>[1]!b_anal_yield_cnbd($A9619,$N$1,3)</f>
        <v>1.7376</v>
      </c>
      <c r="G9619" t="s">
        <v>11</v>
      </c>
      <c r="H9619" t="s">
        <v>12</v>
      </c>
      <c r="I9619" t="s">
        <v>13</v>
      </c>
      <c r="J9619" t="s">
        <v>13</v>
      </c>
      <c r="K9619" t="s">
        <v>15526</v>
      </c>
      <c r="L9619" t="str">
        <f>[2]!thsiFinD("ths_subject_latest_rating_yy_bond",A9619)</f>
        <v>4</v>
      </c>
      <c r="M9619" t="str">
        <f>[1]!s_info_industry_sw_2021($A9619,$N$1,1)</f>
        <v>房地产(2021)</v>
      </c>
      <c r="O9619" t="str">
        <f>[1]!b_info_carrydate($A9619)</f>
        <v>2022-11-24</v>
      </c>
    </row>
    <row r="9620" spans="1:15" x14ac:dyDescent="0.2">
      <c r="A9620" t="s">
        <v>12729</v>
      </c>
      <c r="B9620" t="s">
        <v>12730</v>
      </c>
      <c r="C9620" s="1">
        <f>[1]!b_anal_matu_cnbd($A9620,$N$1,3)</f>
        <v>6.5342000000000002</v>
      </c>
      <c r="D9620" t="s">
        <v>307</v>
      </c>
      <c r="E9620" t="s">
        <v>1560</v>
      </c>
      <c r="F9620" s="6">
        <f>[1]!b_anal_yield_cnbd($A9620,$N$1,3)</f>
        <v>1.8005</v>
      </c>
      <c r="G9620" t="s">
        <v>26</v>
      </c>
      <c r="H9620" t="s">
        <v>13</v>
      </c>
      <c r="I9620" t="s">
        <v>13</v>
      </c>
      <c r="J9620" t="s">
        <v>13</v>
      </c>
      <c r="K9620" t="s">
        <v>50</v>
      </c>
      <c r="L9620" t="str">
        <f>[2]!thsiFinD("ths_subject_latest_rating_yy_bond",A9620)</f>
        <v>1</v>
      </c>
      <c r="M9620" t="str">
        <f>[1]!s_info_industry_sw_2021($A9620,$N$1,1)</f>
        <v>交通运输(2021)</v>
      </c>
      <c r="O9620" t="str">
        <f>[1]!b_info_carrydate($A9620)</f>
        <v>2022-11-23</v>
      </c>
    </row>
    <row r="9621" spans="1:15" x14ac:dyDescent="0.2">
      <c r="A9621" t="s">
        <v>12731</v>
      </c>
      <c r="B9621" t="s">
        <v>12732</v>
      </c>
      <c r="C9621" s="1">
        <f>[1]!b_anal_matu_cnbd($A9621,$N$1,3)</f>
        <v>26.534199999999998</v>
      </c>
      <c r="D9621" t="s">
        <v>307</v>
      </c>
      <c r="E9621" t="s">
        <v>1560</v>
      </c>
      <c r="F9621" s="6">
        <f>[1]!b_anal_yield_cnbd($A9621,$N$1,3)</f>
        <v>2.4611999999999998</v>
      </c>
      <c r="G9621" t="s">
        <v>26</v>
      </c>
      <c r="H9621" t="s">
        <v>13</v>
      </c>
      <c r="I9621" t="s">
        <v>13</v>
      </c>
      <c r="J9621" t="s">
        <v>13</v>
      </c>
      <c r="K9621" t="s">
        <v>50</v>
      </c>
      <c r="L9621" t="str">
        <f>[2]!thsiFinD("ths_subject_latest_rating_yy_bond",A9621)</f>
        <v>1</v>
      </c>
      <c r="M9621" t="str">
        <f>[1]!s_info_industry_sw_2021($A9621,$N$1,1)</f>
        <v>交通运输(2021)</v>
      </c>
      <c r="O9621" t="str">
        <f>[1]!b_info_carrydate($A9621)</f>
        <v>2022-11-23</v>
      </c>
    </row>
    <row r="9622" spans="1:15" x14ac:dyDescent="0.2">
      <c r="A9622" t="s">
        <v>13348</v>
      </c>
      <c r="B9622" t="s">
        <v>13349</v>
      </c>
      <c r="C9622" s="1">
        <f>[1]!b_anal_matu_cnbd($A9622,$N$1,3)</f>
        <v>6.5342000000000002</v>
      </c>
      <c r="D9622" t="s">
        <v>307</v>
      </c>
      <c r="E9622" t="s">
        <v>1560</v>
      </c>
      <c r="F9622" s="6">
        <f>[1]!b_anal_yield_cnbd($A9622,$N$1,3)</f>
        <v>1.8005</v>
      </c>
      <c r="G9622" t="s">
        <v>26</v>
      </c>
      <c r="H9622" t="s">
        <v>13</v>
      </c>
      <c r="I9622" t="s">
        <v>13</v>
      </c>
      <c r="J9622" t="s">
        <v>13</v>
      </c>
      <c r="K9622" t="s">
        <v>50</v>
      </c>
      <c r="L9622" t="str">
        <f>[2]!thsiFinD("ths_subject_latest_rating_yy_bond",A9622)</f>
        <v>1</v>
      </c>
      <c r="M9622" t="str">
        <f>[1]!s_info_industry_sw_2021($A9622,$N$1,1)</f>
        <v>交通运输(2021)</v>
      </c>
      <c r="O9622" t="str">
        <f>[1]!b_info_carrydate($A9622)</f>
        <v>2022-11-23</v>
      </c>
    </row>
    <row r="9623" spans="1:15" x14ac:dyDescent="0.2">
      <c r="A9623" t="s">
        <v>13350</v>
      </c>
      <c r="B9623" t="s">
        <v>13351</v>
      </c>
      <c r="C9623" s="1">
        <f>[1]!b_anal_matu_cnbd($A9623,$N$1,3)</f>
        <v>26.534199999999998</v>
      </c>
      <c r="D9623" t="s">
        <v>307</v>
      </c>
      <c r="E9623" t="s">
        <v>1560</v>
      </c>
      <c r="F9623" s="6">
        <f>[1]!b_anal_yield_cnbd($A9623,$N$1,3)</f>
        <v>2.4611999999999998</v>
      </c>
      <c r="G9623" t="s">
        <v>26</v>
      </c>
      <c r="H9623" t="s">
        <v>13</v>
      </c>
      <c r="I9623" t="s">
        <v>13</v>
      </c>
      <c r="J9623" t="s">
        <v>13</v>
      </c>
      <c r="K9623" t="s">
        <v>50</v>
      </c>
      <c r="L9623" t="str">
        <f>[2]!thsiFinD("ths_subject_latest_rating_yy_bond",A9623)</f>
        <v>1</v>
      </c>
      <c r="M9623" t="str">
        <f>[1]!s_info_industry_sw_2021($A9623,$N$1,1)</f>
        <v>交通运输(2021)</v>
      </c>
      <c r="O9623" t="str">
        <f>[1]!b_info_carrydate($A9623)</f>
        <v>2022-11-23</v>
      </c>
    </row>
    <row r="9624" spans="1:15" x14ac:dyDescent="0.2">
      <c r="A9624" t="s">
        <v>17393</v>
      </c>
      <c r="B9624" t="s">
        <v>13349</v>
      </c>
      <c r="C9624" s="1">
        <f>[1]!b_anal_matu_cnbd($A9624,$N$1,3)</f>
        <v>6.5342000000000002</v>
      </c>
      <c r="D9624" t="s">
        <v>307</v>
      </c>
      <c r="E9624" t="s">
        <v>1560</v>
      </c>
      <c r="F9624" s="6">
        <f>[1]!b_anal_yield_cnbd($A9624,$N$1,3)</f>
        <v>1.8005</v>
      </c>
      <c r="G9624" t="s">
        <v>26</v>
      </c>
      <c r="H9624" t="s">
        <v>13</v>
      </c>
      <c r="I9624" t="s">
        <v>13</v>
      </c>
      <c r="J9624" t="s">
        <v>13</v>
      </c>
      <c r="K9624" t="s">
        <v>50</v>
      </c>
      <c r="L9624" t="str">
        <f>[2]!thsiFinD("ths_subject_latest_rating_yy_bond",A9624)</f>
        <v>1</v>
      </c>
      <c r="M9624" t="str">
        <f>[1]!s_info_industry_sw_2021($A9624,$N$1,1)</f>
        <v>交通运输(2021)</v>
      </c>
      <c r="O9624" t="str">
        <f>[1]!b_info_carrydate($A9624)</f>
        <v>2022-11-23</v>
      </c>
    </row>
    <row r="9625" spans="1:15" x14ac:dyDescent="0.2">
      <c r="A9625" t="s">
        <v>17394</v>
      </c>
      <c r="B9625" t="s">
        <v>13351</v>
      </c>
      <c r="C9625" s="1">
        <f>[1]!b_anal_matu_cnbd($A9625,$N$1,3)</f>
        <v>26.534199999999998</v>
      </c>
      <c r="D9625" t="s">
        <v>307</v>
      </c>
      <c r="E9625" t="s">
        <v>1560</v>
      </c>
      <c r="F9625" s="6">
        <f>[1]!b_anal_yield_cnbd($A9625,$N$1,3)</f>
        <v>2.4611999999999998</v>
      </c>
      <c r="G9625" t="s">
        <v>26</v>
      </c>
      <c r="H9625" t="s">
        <v>13</v>
      </c>
      <c r="I9625" t="s">
        <v>13</v>
      </c>
      <c r="J9625" t="s">
        <v>13</v>
      </c>
      <c r="K9625" t="s">
        <v>50</v>
      </c>
      <c r="L9625" t="str">
        <f>[2]!thsiFinD("ths_subject_latest_rating_yy_bond",A9625)</f>
        <v>1</v>
      </c>
      <c r="M9625" t="str">
        <f>[1]!s_info_industry_sw_2021($A9625,$N$1,1)</f>
        <v>交通运输(2021)</v>
      </c>
      <c r="O9625" t="str">
        <f>[1]!b_info_carrydate($A9625)</f>
        <v>2022-11-23</v>
      </c>
    </row>
    <row r="9626" spans="1:15" x14ac:dyDescent="0.2">
      <c r="A9626" t="s">
        <v>14139</v>
      </c>
      <c r="B9626" t="s">
        <v>14140</v>
      </c>
      <c r="C9626" s="1">
        <f>[1]!b_anal_matu_cnbd($A9626,$N$1,3)</f>
        <v>1.5287999999999999</v>
      </c>
      <c r="D9626" t="s">
        <v>50</v>
      </c>
      <c r="E9626" t="s">
        <v>12856</v>
      </c>
      <c r="F9626" s="6">
        <f>[1]!b_anal_yield_cnbd($A9626,$N$1,3)</f>
        <v>1.5161</v>
      </c>
      <c r="G9626" t="s">
        <v>11</v>
      </c>
      <c r="H9626" t="s">
        <v>13</v>
      </c>
      <c r="I9626" t="s">
        <v>13</v>
      </c>
      <c r="J9626" t="s">
        <v>13</v>
      </c>
      <c r="K9626" t="s">
        <v>1747</v>
      </c>
      <c r="L9626" t="str">
        <f>[2]!thsiFinD("ths_subject_latest_rating_yy_bond",A9626)</f>
        <v>2</v>
      </c>
      <c r="M9626" t="str">
        <f>[1]!s_info_industry_sw_2021($A9626,$N$1,1)</f>
        <v>非银金融(2021)</v>
      </c>
      <c r="O9626" t="str">
        <f>[1]!b_info_carrydate($A9626)</f>
        <v>2022-11-21</v>
      </c>
    </row>
    <row r="9627" spans="1:15" x14ac:dyDescent="0.2">
      <c r="A9627" t="s">
        <v>2971</v>
      </c>
      <c r="B9627" t="s">
        <v>2972</v>
      </c>
      <c r="C9627" s="1">
        <f>[1]!b_anal_matu_cnbd($A9627,$N$1,3)</f>
        <v>1.5205</v>
      </c>
      <c r="D9627" t="s">
        <v>32</v>
      </c>
      <c r="E9627" t="s">
        <v>2045</v>
      </c>
      <c r="F9627" s="6">
        <f>[1]!b_anal_yield_cnbd($A9627,$N$1,3)</f>
        <v>1.6860999999999999</v>
      </c>
      <c r="G9627" t="s">
        <v>11</v>
      </c>
      <c r="H9627" t="s">
        <v>13</v>
      </c>
      <c r="I9627" t="s">
        <v>13</v>
      </c>
      <c r="J9627" t="s">
        <v>13</v>
      </c>
      <c r="K9627" t="s">
        <v>1760</v>
      </c>
      <c r="L9627" t="str">
        <f>[2]!thsiFinD("ths_subject_latest_rating_yy_bond",A9627)</f>
        <v>4+</v>
      </c>
      <c r="M9627" t="str">
        <f>[1]!s_info_industry_sw_2021($A9627,$N$1,1)</f>
        <v>房地产(2021)</v>
      </c>
      <c r="O9627" t="str">
        <f>[1]!b_info_carrydate($A9627)</f>
        <v>2022-11-18</v>
      </c>
    </row>
    <row r="9628" spans="1:15" x14ac:dyDescent="0.2">
      <c r="A9628" t="s">
        <v>2973</v>
      </c>
      <c r="B9628" t="s">
        <v>2974</v>
      </c>
      <c r="C9628" s="1">
        <f>[1]!b_anal_matu_cnbd($A9628,$N$1,3)</f>
        <v>1.5205</v>
      </c>
      <c r="D9628" t="s">
        <v>17</v>
      </c>
      <c r="E9628" t="s">
        <v>2975</v>
      </c>
      <c r="F9628" s="6">
        <f>[1]!b_anal_yield_cnbd($A9628,$N$1,3)</f>
        <v>1.6554</v>
      </c>
      <c r="G9628" t="s">
        <v>11</v>
      </c>
      <c r="H9628" t="s">
        <v>13</v>
      </c>
      <c r="I9628" t="s">
        <v>13</v>
      </c>
      <c r="J9628" t="s">
        <v>13</v>
      </c>
      <c r="K9628" t="s">
        <v>15639</v>
      </c>
      <c r="L9628" t="str">
        <f>[2]!thsiFinD("ths_subject_latest_rating_yy_bond",A9628)</f>
        <v>5+</v>
      </c>
      <c r="M9628" t="str">
        <f>[1]!s_info_industry_sw_2021($A9628,$N$1,1)</f>
        <v>建筑装饰(2021)</v>
      </c>
      <c r="O9628" t="str">
        <f>[1]!b_info_carrydate($A9628)</f>
        <v>2022-11-18</v>
      </c>
    </row>
    <row r="9629" spans="1:15" x14ac:dyDescent="0.2">
      <c r="A9629" t="s">
        <v>2967</v>
      </c>
      <c r="B9629" t="s">
        <v>2968</v>
      </c>
      <c r="C9629" s="1">
        <f>[1]!b_anal_matu_cnbd($A9629,$N$1,3)</f>
        <v>1.5178</v>
      </c>
      <c r="D9629" t="s">
        <v>50</v>
      </c>
      <c r="E9629" t="s">
        <v>1999</v>
      </c>
      <c r="F9629" s="6">
        <f>[1]!b_anal_yield_cnbd($A9629,$N$1,3)</f>
        <v>1.5766</v>
      </c>
      <c r="G9629" t="s">
        <v>11</v>
      </c>
      <c r="H9629" t="s">
        <v>13</v>
      </c>
      <c r="I9629" t="s">
        <v>13</v>
      </c>
      <c r="J9629" t="s">
        <v>13</v>
      </c>
      <c r="K9629" t="s">
        <v>445</v>
      </c>
      <c r="L9629" t="str">
        <f>[2]!thsiFinD("ths_subject_latest_rating_yy_bond",A9629)</f>
        <v>3</v>
      </c>
      <c r="M9629" t="str">
        <f>[1]!s_info_industry_sw_2021($A9629,$N$1,1)</f>
        <v>交通运输(2021)</v>
      </c>
      <c r="O9629" t="str">
        <f>[1]!b_info_carrydate($A9629)</f>
        <v>2022-11-17</v>
      </c>
    </row>
    <row r="9630" spans="1:15" x14ac:dyDescent="0.2">
      <c r="A9630" t="s">
        <v>2969</v>
      </c>
      <c r="B9630" t="s">
        <v>2970</v>
      </c>
      <c r="C9630" s="1">
        <f>[1]!b_anal_matu_cnbd($A9630,$N$1,3)</f>
        <v>3.5177999999999998</v>
      </c>
      <c r="D9630" t="s">
        <v>17</v>
      </c>
      <c r="E9630" t="s">
        <v>302</v>
      </c>
      <c r="F9630" s="6">
        <f>[1]!b_anal_yield_cnbd($A9630,$N$1,3)</f>
        <v>1.8291999999999999</v>
      </c>
      <c r="G9630" t="s">
        <v>11</v>
      </c>
      <c r="H9630" t="s">
        <v>12</v>
      </c>
      <c r="I9630" t="s">
        <v>13</v>
      </c>
      <c r="J9630" t="s">
        <v>13</v>
      </c>
      <c r="K9630" t="s">
        <v>1747</v>
      </c>
      <c r="L9630" t="str">
        <f>[2]!thsiFinD("ths_subject_latest_rating_yy_bond",A9630)</f>
        <v>4+</v>
      </c>
      <c r="M9630" t="str">
        <f>[1]!s_info_industry_sw_2021($A9630,$N$1,1)</f>
        <v>建筑装饰(2021)</v>
      </c>
      <c r="O9630" t="str">
        <f>[1]!b_info_carrydate($A9630)</f>
        <v>2022-11-17</v>
      </c>
    </row>
    <row r="9631" spans="1:15" x14ac:dyDescent="0.2">
      <c r="A9631" t="s">
        <v>14322</v>
      </c>
      <c r="B9631" t="s">
        <v>14323</v>
      </c>
      <c r="C9631" s="1">
        <f>[1]!b_anal_matu_cnbd($A9631,$N$1,3)</f>
        <v>1.5178</v>
      </c>
      <c r="D9631" t="s">
        <v>17</v>
      </c>
      <c r="E9631" t="s">
        <v>14324</v>
      </c>
      <c r="F9631" s="6">
        <f>[1]!b_anal_yield_cnbd($A9631,$N$1,3)</f>
        <v>1.5780000000000001</v>
      </c>
      <c r="G9631" t="s">
        <v>194</v>
      </c>
      <c r="H9631" t="s">
        <v>13</v>
      </c>
      <c r="I9631" t="s">
        <v>13</v>
      </c>
      <c r="J9631" t="s">
        <v>13</v>
      </c>
      <c r="K9631" t="s">
        <v>15525</v>
      </c>
      <c r="L9631" t="str">
        <f>[2]!thsiFinD("ths_subject_latest_rating_yy_bond",A9631)</f>
        <v>4</v>
      </c>
      <c r="M9631" t="str">
        <f>[1]!s_info_industry_sw_2021($A9631,$N$1,1)</f>
        <v>非银金融(2021)</v>
      </c>
      <c r="O9631" t="str">
        <f>[1]!b_info_carrydate($A9631)</f>
        <v>2022-11-17</v>
      </c>
    </row>
    <row r="9632" spans="1:15" x14ac:dyDescent="0.2">
      <c r="A9632" t="s">
        <v>2964</v>
      </c>
      <c r="B9632" t="s">
        <v>2965</v>
      </c>
      <c r="C9632" s="1">
        <f>[1]!b_anal_matu_cnbd($A9632,$N$1,3)</f>
        <v>1.5150999999999999</v>
      </c>
      <c r="D9632" t="s">
        <v>21</v>
      </c>
      <c r="E9632" t="s">
        <v>2966</v>
      </c>
      <c r="F9632" s="6">
        <f>[1]!b_anal_yield_cnbd($A9632,$N$1,3)</f>
        <v>1.6403000000000001</v>
      </c>
      <c r="G9632" t="s">
        <v>11</v>
      </c>
      <c r="H9632" t="s">
        <v>13</v>
      </c>
      <c r="I9632" t="s">
        <v>13</v>
      </c>
      <c r="J9632" t="s">
        <v>13</v>
      </c>
      <c r="K9632" t="s">
        <v>15639</v>
      </c>
      <c r="L9632" t="str">
        <f>[2]!thsiFinD("ths_subject_latest_rating_yy_bond",A9632)</f>
        <v>5+</v>
      </c>
      <c r="M9632" t="str">
        <f>[1]!s_info_industry_sw_2021($A9632,$N$1,1)</f>
        <v>商贸零售(2021)</v>
      </c>
      <c r="O9632" t="str">
        <f>[1]!b_info_carrydate($A9632)</f>
        <v>2022-11-16</v>
      </c>
    </row>
    <row r="9633" spans="1:15" x14ac:dyDescent="0.2">
      <c r="A9633" t="s">
        <v>1791</v>
      </c>
      <c r="B9633" t="s">
        <v>1792</v>
      </c>
      <c r="C9633" s="1">
        <f>[1]!b_anal_matu_cnbd($A9633,$N$1,3)</f>
        <v>1.5123</v>
      </c>
      <c r="D9633" t="s">
        <v>32</v>
      </c>
      <c r="E9633" t="s">
        <v>1793</v>
      </c>
      <c r="F9633" s="6">
        <f>[1]!b_anal_yield_cnbd($A9633,$N$1,3)</f>
        <v>1.5294000000000001</v>
      </c>
      <c r="G9633" t="s">
        <v>26</v>
      </c>
      <c r="H9633" t="s">
        <v>13</v>
      </c>
      <c r="I9633" t="s">
        <v>12</v>
      </c>
      <c r="J9633" t="s">
        <v>13</v>
      </c>
      <c r="K9633" t="s">
        <v>50</v>
      </c>
      <c r="L9633" t="str">
        <f>[2]!thsiFinD("ths_subject_latest_rating_yy_bond",A9633)</f>
        <v>1</v>
      </c>
      <c r="M9633" t="str">
        <f>[1]!s_info_industry_sw_2021($A9633,$N$1,1)</f>
        <v>银行(2021)</v>
      </c>
      <c r="O9633" t="str">
        <f>[1]!b_info_carrydate($A9633)</f>
        <v>2022-11-15</v>
      </c>
    </row>
    <row r="9634" spans="1:15" x14ac:dyDescent="0.2">
      <c r="A9634" t="s">
        <v>1794</v>
      </c>
      <c r="B9634" t="s">
        <v>1795</v>
      </c>
      <c r="C9634" s="1">
        <f>[1]!b_anal_matu_cnbd($A9634,$N$1,3)</f>
        <v>6.5122999999999998</v>
      </c>
      <c r="D9634" t="s">
        <v>32</v>
      </c>
      <c r="E9634" t="s">
        <v>1793</v>
      </c>
      <c r="F9634" s="6">
        <f>[1]!b_anal_yield_cnbd($A9634,$N$1,3)</f>
        <v>2.0606</v>
      </c>
      <c r="G9634" t="s">
        <v>26</v>
      </c>
      <c r="H9634" t="s">
        <v>13</v>
      </c>
      <c r="I9634" t="s">
        <v>12</v>
      </c>
      <c r="J9634" t="s">
        <v>13</v>
      </c>
      <c r="K9634" t="s">
        <v>50</v>
      </c>
      <c r="L9634" t="str">
        <f>[2]!thsiFinD("ths_subject_latest_rating_yy_bond",A9634)</f>
        <v>1</v>
      </c>
      <c r="M9634" t="str">
        <f>[1]!s_info_industry_sw_2021($A9634,$N$1,1)</f>
        <v>银行(2021)</v>
      </c>
      <c r="O9634" t="str">
        <f>[1]!b_info_carrydate($A9634)</f>
        <v>2022-11-15</v>
      </c>
    </row>
    <row r="9635" spans="1:15" x14ac:dyDescent="0.2">
      <c r="A9635" t="s">
        <v>2958</v>
      </c>
      <c r="B9635" t="s">
        <v>2959</v>
      </c>
      <c r="C9635" s="1">
        <f>[1]!b_anal_matu_cnbd($A9635,$N$1,3)</f>
        <v>1.5123</v>
      </c>
      <c r="D9635" t="s">
        <v>50</v>
      </c>
      <c r="E9635" t="s">
        <v>1853</v>
      </c>
      <c r="F9635" s="6">
        <f>[1]!b_anal_yield_cnbd($A9635,$N$1,3)</f>
        <v>1.6055999999999999</v>
      </c>
      <c r="G9635" t="s">
        <v>26</v>
      </c>
      <c r="H9635" t="s">
        <v>13</v>
      </c>
      <c r="I9635" t="s">
        <v>13</v>
      </c>
      <c r="J9635" t="s">
        <v>13</v>
      </c>
      <c r="K9635" t="s">
        <v>10</v>
      </c>
      <c r="L9635" t="str">
        <f>[2]!thsiFinD("ths_subject_latest_rating_yy_bond",A9635)</f>
        <v>3</v>
      </c>
      <c r="M9635" t="str">
        <f>[1]!s_info_industry_sw_2021($A9635,$N$1,1)</f>
        <v>非银金融(2021)</v>
      </c>
      <c r="O9635" t="str">
        <f>[1]!b_info_carrydate($A9635)</f>
        <v>2022-11-15</v>
      </c>
    </row>
    <row r="9636" spans="1:15" x14ac:dyDescent="0.2">
      <c r="A9636" t="s">
        <v>2960</v>
      </c>
      <c r="B9636" t="s">
        <v>2961</v>
      </c>
      <c r="C9636" s="1">
        <f>[1]!b_anal_matu_cnbd($A9636,$N$1,3)</f>
        <v>0.51229999999999998</v>
      </c>
      <c r="D9636" t="s">
        <v>17</v>
      </c>
      <c r="E9636" t="s">
        <v>496</v>
      </c>
      <c r="F9636" s="6">
        <f>[1]!b_anal_yield_cnbd($A9636,$N$1,3)</f>
        <v>1.4762</v>
      </c>
      <c r="G9636" t="s">
        <v>26</v>
      </c>
      <c r="H9636" t="s">
        <v>13</v>
      </c>
      <c r="I9636" t="s">
        <v>13</v>
      </c>
      <c r="J9636" t="s">
        <v>13</v>
      </c>
      <c r="K9636" t="s">
        <v>15526</v>
      </c>
      <c r="L9636" t="str">
        <f>[2]!thsiFinD("ths_subject_latest_rating_yy_bond",A9636)</f>
        <v>5</v>
      </c>
      <c r="M9636" t="str">
        <f>[1]!s_info_industry_sw_2021($A9636,$N$1,1)</f>
        <v>非银金融(2021)</v>
      </c>
      <c r="O9636" t="str">
        <f>[1]!b_info_carrydate($A9636)</f>
        <v>2022-11-15</v>
      </c>
    </row>
    <row r="9637" spans="1:15" x14ac:dyDescent="0.2">
      <c r="A9637" t="s">
        <v>2962</v>
      </c>
      <c r="B9637" t="s">
        <v>2963</v>
      </c>
      <c r="C9637" s="1">
        <f>[1]!b_anal_matu_cnbd($A9637,$N$1,3)</f>
        <v>1.5123</v>
      </c>
      <c r="D9637" t="s">
        <v>32</v>
      </c>
      <c r="E9637" t="s">
        <v>2265</v>
      </c>
      <c r="F9637" s="6">
        <f>[1]!b_anal_yield_cnbd($A9637,$N$1,3)</f>
        <v>1.8049999999999999</v>
      </c>
      <c r="G9637" t="s">
        <v>26</v>
      </c>
      <c r="H9637" t="s">
        <v>13</v>
      </c>
      <c r="I9637" t="s">
        <v>13</v>
      </c>
      <c r="J9637" t="s">
        <v>13</v>
      </c>
      <c r="K9637" t="s">
        <v>15525</v>
      </c>
      <c r="L9637" t="str">
        <f>[2]!thsiFinD("ths_subject_latest_rating_yy_bond",A9637)</f>
        <v>4+</v>
      </c>
      <c r="M9637" t="str">
        <f>[1]!s_info_industry_sw_2021($A9637,$N$1,1)</f>
        <v>房地产(2021)</v>
      </c>
      <c r="O9637" t="str">
        <f>[1]!b_info_carrydate($A9637)</f>
        <v>2022-11-15</v>
      </c>
    </row>
    <row r="9638" spans="1:15" x14ac:dyDescent="0.2">
      <c r="A9638" t="s">
        <v>14050</v>
      </c>
      <c r="B9638" t="s">
        <v>14051</v>
      </c>
      <c r="C9638" s="1">
        <f>[1]!b_anal_matu_cnbd($A9638,$N$1,3)</f>
        <v>1.5123</v>
      </c>
      <c r="D9638" t="s">
        <v>21</v>
      </c>
      <c r="E9638" t="s">
        <v>2143</v>
      </c>
      <c r="F9638" s="6">
        <f>[1]!b_anal_yield_cnbd($A9638,$N$1,3)</f>
        <v>1.6394</v>
      </c>
      <c r="G9638" t="s">
        <v>11</v>
      </c>
      <c r="H9638" t="s">
        <v>12</v>
      </c>
      <c r="I9638" t="s">
        <v>13</v>
      </c>
      <c r="J9638" t="s">
        <v>13</v>
      </c>
      <c r="K9638" t="s">
        <v>15639</v>
      </c>
      <c r="L9638" t="str">
        <f>[2]!thsiFinD("ths_subject_latest_rating_yy_bond",A9638)</f>
        <v>5</v>
      </c>
      <c r="M9638" t="str">
        <f>[1]!s_info_industry_sw_2021($A9638,$N$1,1)</f>
        <v>医药生物(2021)</v>
      </c>
      <c r="O9638" t="str">
        <f>[1]!b_info_carrydate($A9638)</f>
        <v>2022-11-15</v>
      </c>
    </row>
    <row r="9639" spans="1:15" x14ac:dyDescent="0.2">
      <c r="A9639" t="s">
        <v>14318</v>
      </c>
      <c r="B9639" t="s">
        <v>14319</v>
      </c>
      <c r="C9639" s="1">
        <f>[1]!b_anal_matu_cnbd($A9639,$N$1,3)</f>
        <v>1.5123</v>
      </c>
      <c r="D9639" t="s">
        <v>50</v>
      </c>
      <c r="E9639" t="s">
        <v>94</v>
      </c>
      <c r="F9639" s="6">
        <f>[1]!b_anal_yield_cnbd($A9639,$N$1,3)</f>
        <v>1.6959</v>
      </c>
      <c r="G9639" t="s">
        <v>11</v>
      </c>
      <c r="H9639" t="s">
        <v>13</v>
      </c>
      <c r="I9639" t="s">
        <v>13</v>
      </c>
      <c r="J9639" t="s">
        <v>13</v>
      </c>
      <c r="K9639" t="s">
        <v>15525</v>
      </c>
      <c r="L9639" t="str">
        <f>[2]!thsiFinD("ths_subject_latest_rating_yy_bond",A9639)</f>
        <v>3</v>
      </c>
      <c r="M9639" t="str">
        <f>[1]!s_info_industry_sw_2021($A9639,$N$1,1)</f>
        <v>房地产(2021)</v>
      </c>
      <c r="O9639" t="str">
        <f>[1]!b_info_carrydate($A9639)</f>
        <v>2022-11-15</v>
      </c>
    </row>
    <row r="9640" spans="1:15" x14ac:dyDescent="0.2">
      <c r="A9640" t="s">
        <v>14320</v>
      </c>
      <c r="B9640" t="s">
        <v>14321</v>
      </c>
      <c r="C9640" s="1">
        <f>[1]!b_anal_matu_cnbd($A9640,$N$1,3)</f>
        <v>6.5122999999999998</v>
      </c>
      <c r="D9640" t="s">
        <v>50</v>
      </c>
      <c r="E9640" t="s">
        <v>94</v>
      </c>
      <c r="F9640" s="6">
        <f>[1]!b_anal_yield_cnbd($A9640,$N$1,3)</f>
        <v>2.3359000000000001</v>
      </c>
      <c r="G9640" t="s">
        <v>11</v>
      </c>
      <c r="H9640" t="s">
        <v>13</v>
      </c>
      <c r="I9640" t="s">
        <v>13</v>
      </c>
      <c r="J9640" t="s">
        <v>13</v>
      </c>
      <c r="K9640" t="s">
        <v>15525</v>
      </c>
      <c r="L9640" t="str">
        <f>[2]!thsiFinD("ths_subject_latest_rating_yy_bond",A9640)</f>
        <v>3</v>
      </c>
      <c r="M9640" t="str">
        <f>[1]!s_info_industry_sw_2021($A9640,$N$1,1)</f>
        <v>房地产(2021)</v>
      </c>
      <c r="O9640" t="str">
        <f>[1]!b_info_carrydate($A9640)</f>
        <v>2022-11-15</v>
      </c>
    </row>
    <row r="9641" spans="1:15" x14ac:dyDescent="0.2">
      <c r="A9641" t="s">
        <v>13482</v>
      </c>
      <c r="B9641" t="s">
        <v>13483</v>
      </c>
      <c r="C9641" s="1">
        <f>[1]!b_anal_matu_cnbd($A9641,$N$1,3)</f>
        <v>1.5096000000000001</v>
      </c>
      <c r="D9641" t="s">
        <v>17</v>
      </c>
      <c r="E9641" t="s">
        <v>2275</v>
      </c>
      <c r="F9641" s="6">
        <f>[1]!b_anal_yield_cnbd($A9641,$N$1,3)</f>
        <v>1.6036999999999999</v>
      </c>
      <c r="G9641" t="s">
        <v>11</v>
      </c>
      <c r="H9641" t="s">
        <v>13</v>
      </c>
      <c r="I9641" t="s">
        <v>13</v>
      </c>
      <c r="J9641" t="s">
        <v>13</v>
      </c>
      <c r="K9641" t="s">
        <v>1747</v>
      </c>
      <c r="L9641" t="str">
        <f>[2]!thsiFinD("ths_subject_latest_rating_yy_bond",A9641)</f>
        <v>3</v>
      </c>
      <c r="M9641" t="str">
        <f>[1]!s_info_industry_sw_2021($A9641,$N$1,1)</f>
        <v>交通运输(2021)</v>
      </c>
      <c r="O9641" t="str">
        <f>[1]!b_info_carrydate($A9641)</f>
        <v>2022-11-14</v>
      </c>
    </row>
    <row r="9642" spans="1:15" x14ac:dyDescent="0.2">
      <c r="A9642" t="s">
        <v>14316</v>
      </c>
      <c r="B9642" t="s">
        <v>14317</v>
      </c>
      <c r="C9642" s="1">
        <f>[1]!b_anal_matu_cnbd($A9642,$N$1,3)</f>
        <v>1.5096000000000001</v>
      </c>
      <c r="D9642" t="s">
        <v>32</v>
      </c>
      <c r="E9642" t="s">
        <v>13896</v>
      </c>
      <c r="F9642" s="6">
        <f>[1]!b_anal_yield_cnbd($A9642,$N$1,3)</f>
        <v>1.6025</v>
      </c>
      <c r="G9642" t="s">
        <v>194</v>
      </c>
      <c r="H9642" t="s">
        <v>13</v>
      </c>
      <c r="I9642" t="s">
        <v>12</v>
      </c>
      <c r="J9642" t="s">
        <v>13</v>
      </c>
      <c r="K9642" t="s">
        <v>1747</v>
      </c>
      <c r="L9642" t="str">
        <f>[2]!thsiFinD("ths_subject_latest_rating_yy_bond",A9642)</f>
        <v>3</v>
      </c>
      <c r="M9642" t="str">
        <f>[1]!s_info_industry_sw_2021($A9642,$N$1,1)</f>
        <v>非银金融(2021)</v>
      </c>
      <c r="O9642" t="str">
        <f>[1]!b_info_carrydate($A9642)</f>
        <v>2022-11-14</v>
      </c>
    </row>
    <row r="9643" spans="1:15" x14ac:dyDescent="0.2">
      <c r="A9643" t="s">
        <v>2955</v>
      </c>
      <c r="B9643" t="s">
        <v>2956</v>
      </c>
      <c r="C9643" s="1">
        <f>[1]!b_anal_matu_cnbd($A9643,$N$1,3)</f>
        <v>1.5014000000000001</v>
      </c>
      <c r="D9643" t="s">
        <v>21</v>
      </c>
      <c r="E9643" t="s">
        <v>2957</v>
      </c>
      <c r="F9643" s="6">
        <f>[1]!b_anal_yield_cnbd($A9643,$N$1,3)</f>
        <v>1.6375999999999999</v>
      </c>
      <c r="G9643" t="s">
        <v>11</v>
      </c>
      <c r="H9643" t="s">
        <v>12</v>
      </c>
      <c r="I9643" t="s">
        <v>13</v>
      </c>
      <c r="J9643" t="s">
        <v>13</v>
      </c>
      <c r="K9643" t="s">
        <v>15639</v>
      </c>
      <c r="L9643" t="str">
        <f>[2]!thsiFinD("ths_subject_latest_rating_yy_bond",A9643)</f>
        <v>5</v>
      </c>
      <c r="M9643" t="str">
        <f>[1]!s_info_industry_sw_2021($A9643,$N$1,1)</f>
        <v>建筑装饰(2021)</v>
      </c>
      <c r="O9643" t="str">
        <f>[1]!b_info_carrydate($A9643)</f>
        <v>2022-11-11</v>
      </c>
    </row>
    <row r="9644" spans="1:15" x14ac:dyDescent="0.2">
      <c r="A9644" t="s">
        <v>14127</v>
      </c>
      <c r="B9644" t="s">
        <v>14128</v>
      </c>
      <c r="C9644" s="1">
        <f>[1]!b_anal_matu_cnbd($A9644,$N$1,3)</f>
        <v>1.5014000000000001</v>
      </c>
      <c r="D9644" t="s">
        <v>21</v>
      </c>
      <c r="E9644" t="s">
        <v>13061</v>
      </c>
      <c r="F9644" s="6">
        <f>[1]!b_anal_yield_cnbd($A9644,$N$1,3)</f>
        <v>1.6379999999999999</v>
      </c>
      <c r="G9644" t="s">
        <v>11</v>
      </c>
      <c r="H9644" t="s">
        <v>13</v>
      </c>
      <c r="I9644" t="s">
        <v>13</v>
      </c>
      <c r="J9644" t="s">
        <v>13</v>
      </c>
      <c r="K9644" t="s">
        <v>15639</v>
      </c>
      <c r="L9644" t="str">
        <f>[2]!thsiFinD("ths_subject_latest_rating_yy_bond",A9644)</f>
        <v>4-</v>
      </c>
      <c r="M9644" t="str">
        <f>[1]!s_info_industry_sw_2021($A9644,$N$1,1)</f>
        <v>公用事业(2021)</v>
      </c>
      <c r="O9644" t="str">
        <f>[1]!b_info_carrydate($A9644)</f>
        <v>2022-11-11</v>
      </c>
    </row>
    <row r="9645" spans="1:15" x14ac:dyDescent="0.2">
      <c r="A9645" t="s">
        <v>1787</v>
      </c>
      <c r="B9645" t="s">
        <v>1788</v>
      </c>
      <c r="C9645" s="1">
        <f>[1]!b_anal_matu_cnbd($A9645,$N$1,3)</f>
        <v>1.4985999999999999</v>
      </c>
      <c r="D9645" t="s">
        <v>32</v>
      </c>
      <c r="E9645" t="s">
        <v>1763</v>
      </c>
      <c r="F9645" s="6">
        <f>[1]!b_anal_yield_cnbd($A9645,$N$1,3)</f>
        <v>1.5278</v>
      </c>
      <c r="G9645" t="s">
        <v>26</v>
      </c>
      <c r="H9645" t="s">
        <v>13</v>
      </c>
      <c r="I9645" t="s">
        <v>12</v>
      </c>
      <c r="J9645" t="s">
        <v>13</v>
      </c>
      <c r="K9645" t="s">
        <v>50</v>
      </c>
      <c r="L9645" t="str">
        <f>[2]!thsiFinD("ths_subject_latest_rating_yy_bond",A9645)</f>
        <v>1</v>
      </c>
      <c r="M9645" t="str">
        <f>[1]!s_info_industry_sw_2021($A9645,$N$1,1)</f>
        <v>银行(2021)</v>
      </c>
      <c r="O9645" t="str">
        <f>[1]!b_info_carrydate($A9645)</f>
        <v>2022-11-10</v>
      </c>
    </row>
    <row r="9646" spans="1:15" x14ac:dyDescent="0.2">
      <c r="A9646" t="s">
        <v>1789</v>
      </c>
      <c r="B9646" t="s">
        <v>1790</v>
      </c>
      <c r="C9646" s="1">
        <f>[1]!b_anal_matu_cnbd($A9646,$N$1,3)</f>
        <v>6.4985999999999997</v>
      </c>
      <c r="D9646" t="s">
        <v>32</v>
      </c>
      <c r="E9646" t="s">
        <v>1763</v>
      </c>
      <c r="F9646" s="6">
        <f>[1]!b_anal_yield_cnbd($A9646,$N$1,3)</f>
        <v>2.0596999999999999</v>
      </c>
      <c r="G9646" t="s">
        <v>26</v>
      </c>
      <c r="H9646" t="s">
        <v>13</v>
      </c>
      <c r="I9646" t="s">
        <v>12</v>
      </c>
      <c r="J9646" t="s">
        <v>13</v>
      </c>
      <c r="K9646" t="s">
        <v>50</v>
      </c>
      <c r="L9646" t="str">
        <f>[2]!thsiFinD("ths_subject_latest_rating_yy_bond",A9646)</f>
        <v>1</v>
      </c>
      <c r="M9646" t="str">
        <f>[1]!s_info_industry_sw_2021($A9646,$N$1,1)</f>
        <v>银行(2021)</v>
      </c>
      <c r="O9646" t="str">
        <f>[1]!b_info_carrydate($A9646)</f>
        <v>2022-11-10</v>
      </c>
    </row>
    <row r="9647" spans="1:15" x14ac:dyDescent="0.2">
      <c r="A9647" t="s">
        <v>12725</v>
      </c>
      <c r="B9647" t="s">
        <v>12726</v>
      </c>
      <c r="C9647" s="1">
        <f>[1]!b_anal_matu_cnbd($A9647,$N$1,3)</f>
        <v>6.4985999999999997</v>
      </c>
      <c r="D9647" t="s">
        <v>307</v>
      </c>
      <c r="E9647" t="s">
        <v>1560</v>
      </c>
      <c r="F9647" s="6">
        <f>[1]!b_anal_yield_cnbd($A9647,$N$1,3)</f>
        <v>1.7991999999999999</v>
      </c>
      <c r="G9647" t="s">
        <v>26</v>
      </c>
      <c r="H9647" t="s">
        <v>13</v>
      </c>
      <c r="I9647" t="s">
        <v>13</v>
      </c>
      <c r="J9647" t="s">
        <v>13</v>
      </c>
      <c r="K9647" t="s">
        <v>50</v>
      </c>
      <c r="L9647" t="str">
        <f>[2]!thsiFinD("ths_subject_latest_rating_yy_bond",A9647)</f>
        <v>1</v>
      </c>
      <c r="M9647" t="str">
        <f>[1]!s_info_industry_sw_2021($A9647,$N$1,1)</f>
        <v>交通运输(2021)</v>
      </c>
      <c r="O9647" t="str">
        <f>[1]!b_info_carrydate($A9647)</f>
        <v>2022-11-10</v>
      </c>
    </row>
    <row r="9648" spans="1:15" x14ac:dyDescent="0.2">
      <c r="A9648" t="s">
        <v>12727</v>
      </c>
      <c r="B9648" t="s">
        <v>12728</v>
      </c>
      <c r="C9648" s="1">
        <f>[1]!b_anal_matu_cnbd($A9648,$N$1,3)</f>
        <v>26.4986</v>
      </c>
      <c r="D9648" t="s">
        <v>307</v>
      </c>
      <c r="E9648" t="s">
        <v>1560</v>
      </c>
      <c r="F9648" s="6">
        <f>[1]!b_anal_yield_cnbd($A9648,$N$1,3)</f>
        <v>2.4611000000000001</v>
      </c>
      <c r="G9648" t="s">
        <v>26</v>
      </c>
      <c r="H9648" t="s">
        <v>13</v>
      </c>
      <c r="I9648" t="s">
        <v>13</v>
      </c>
      <c r="J9648" t="s">
        <v>13</v>
      </c>
      <c r="K9648" t="s">
        <v>50</v>
      </c>
      <c r="L9648" t="str">
        <f>[2]!thsiFinD("ths_subject_latest_rating_yy_bond",A9648)</f>
        <v>1</v>
      </c>
      <c r="M9648" t="str">
        <f>[1]!s_info_industry_sw_2021($A9648,$N$1,1)</f>
        <v>交通运输(2021)</v>
      </c>
      <c r="O9648" t="str">
        <f>[1]!b_info_carrydate($A9648)</f>
        <v>2022-11-10</v>
      </c>
    </row>
    <row r="9649" spans="1:15" x14ac:dyDescent="0.2">
      <c r="A9649" t="s">
        <v>13344</v>
      </c>
      <c r="B9649" t="s">
        <v>13345</v>
      </c>
      <c r="C9649" s="1">
        <f>[1]!b_anal_matu_cnbd($A9649,$N$1,3)</f>
        <v>6.4985999999999997</v>
      </c>
      <c r="D9649" t="s">
        <v>307</v>
      </c>
      <c r="E9649" t="s">
        <v>1560</v>
      </c>
      <c r="F9649" s="6">
        <f>[1]!b_anal_yield_cnbd($A9649,$N$1,3)</f>
        <v>1.7991999999999999</v>
      </c>
      <c r="G9649" t="s">
        <v>26</v>
      </c>
      <c r="H9649" t="s">
        <v>13</v>
      </c>
      <c r="I9649" t="s">
        <v>13</v>
      </c>
      <c r="J9649" t="s">
        <v>13</v>
      </c>
      <c r="K9649" t="s">
        <v>50</v>
      </c>
      <c r="L9649" t="str">
        <f>[2]!thsiFinD("ths_subject_latest_rating_yy_bond",A9649)</f>
        <v>1</v>
      </c>
      <c r="M9649" t="str">
        <f>[1]!s_info_industry_sw_2021($A9649,$N$1,1)</f>
        <v>交通运输(2021)</v>
      </c>
      <c r="O9649" t="str">
        <f>[1]!b_info_carrydate($A9649)</f>
        <v>2022-11-10</v>
      </c>
    </row>
    <row r="9650" spans="1:15" x14ac:dyDescent="0.2">
      <c r="A9650" t="s">
        <v>13346</v>
      </c>
      <c r="B9650" t="s">
        <v>13347</v>
      </c>
      <c r="C9650" s="1">
        <f>[1]!b_anal_matu_cnbd($A9650,$N$1,3)</f>
        <v>26.4986</v>
      </c>
      <c r="D9650" t="s">
        <v>307</v>
      </c>
      <c r="E9650" t="s">
        <v>1560</v>
      </c>
      <c r="F9650" s="6">
        <f>[1]!b_anal_yield_cnbd($A9650,$N$1,3)</f>
        <v>2.4611000000000001</v>
      </c>
      <c r="G9650" t="s">
        <v>26</v>
      </c>
      <c r="H9650" t="s">
        <v>13</v>
      </c>
      <c r="I9650" t="s">
        <v>13</v>
      </c>
      <c r="J9650" t="s">
        <v>13</v>
      </c>
      <c r="K9650" t="s">
        <v>50</v>
      </c>
      <c r="L9650" t="str">
        <f>[2]!thsiFinD("ths_subject_latest_rating_yy_bond",A9650)</f>
        <v>1</v>
      </c>
      <c r="M9650" t="str">
        <f>[1]!s_info_industry_sw_2021($A9650,$N$1,1)</f>
        <v>交通运输(2021)</v>
      </c>
      <c r="O9650" t="str">
        <f>[1]!b_info_carrydate($A9650)</f>
        <v>2022-11-10</v>
      </c>
    </row>
    <row r="9651" spans="1:15" x14ac:dyDescent="0.2">
      <c r="A9651" t="s">
        <v>14133</v>
      </c>
      <c r="B9651" t="s">
        <v>14134</v>
      </c>
      <c r="C9651" s="1">
        <f>[1]!b_anal_matu_cnbd($A9651,$N$1,3)</f>
        <v>6.4985999999999997</v>
      </c>
      <c r="D9651" t="s">
        <v>50</v>
      </c>
      <c r="E9651" t="s">
        <v>1655</v>
      </c>
      <c r="F9651" s="6">
        <f>[1]!b_anal_yield_cnbd($A9651,$N$1,3)</f>
        <v>1.9112</v>
      </c>
      <c r="G9651" t="s">
        <v>11</v>
      </c>
      <c r="H9651" t="s">
        <v>13</v>
      </c>
      <c r="I9651" t="s">
        <v>13</v>
      </c>
      <c r="J9651" t="s">
        <v>13</v>
      </c>
      <c r="K9651" t="s">
        <v>445</v>
      </c>
      <c r="L9651" t="str">
        <f>[2]!thsiFinD("ths_subject_latest_rating_yy_bond",A9651)</f>
        <v>3</v>
      </c>
      <c r="M9651" t="str">
        <f>[1]!s_info_industry_sw_2021($A9651,$N$1,1)</f>
        <v>非银金融(2021)</v>
      </c>
      <c r="O9651" t="str">
        <f>[1]!b_info_carrydate($A9651)</f>
        <v>2022-11-10</v>
      </c>
    </row>
    <row r="9652" spans="1:15" x14ac:dyDescent="0.2">
      <c r="A9652" t="s">
        <v>14135</v>
      </c>
      <c r="B9652" t="s">
        <v>14136</v>
      </c>
      <c r="C9652" s="1">
        <f>[1]!b_anal_matu_cnbd($A9652,$N$1,3)</f>
        <v>1.4985999999999999</v>
      </c>
      <c r="D9652" t="s">
        <v>50</v>
      </c>
      <c r="E9652" t="s">
        <v>1655</v>
      </c>
      <c r="F9652" s="6">
        <f>[1]!b_anal_yield_cnbd($A9652,$N$1,3)</f>
        <v>1.5114000000000001</v>
      </c>
      <c r="G9652" t="s">
        <v>11</v>
      </c>
      <c r="H9652" t="s">
        <v>13</v>
      </c>
      <c r="I9652" t="s">
        <v>13</v>
      </c>
      <c r="J9652" t="s">
        <v>13</v>
      </c>
      <c r="K9652" t="s">
        <v>445</v>
      </c>
      <c r="L9652" t="str">
        <f>[2]!thsiFinD("ths_subject_latest_rating_yy_bond",A9652)</f>
        <v>3</v>
      </c>
      <c r="M9652" t="str">
        <f>[1]!s_info_industry_sw_2021($A9652,$N$1,1)</f>
        <v>非银金融(2021)</v>
      </c>
      <c r="O9652" t="str">
        <f>[1]!b_info_carrydate($A9652)</f>
        <v>2022-11-10</v>
      </c>
    </row>
    <row r="9653" spans="1:15" x14ac:dyDescent="0.2">
      <c r="A9653" t="s">
        <v>17391</v>
      </c>
      <c r="B9653" t="s">
        <v>13345</v>
      </c>
      <c r="C9653" s="1">
        <f>[1]!b_anal_matu_cnbd($A9653,$N$1,3)</f>
        <v>6.4985999999999997</v>
      </c>
      <c r="D9653" t="s">
        <v>307</v>
      </c>
      <c r="E9653" t="s">
        <v>1560</v>
      </c>
      <c r="F9653" s="6">
        <f>[1]!b_anal_yield_cnbd($A9653,$N$1,3)</f>
        <v>1.7991999999999999</v>
      </c>
      <c r="G9653" t="s">
        <v>26</v>
      </c>
      <c r="H9653" t="s">
        <v>13</v>
      </c>
      <c r="I9653" t="s">
        <v>13</v>
      </c>
      <c r="J9653" t="s">
        <v>13</v>
      </c>
      <c r="K9653" t="s">
        <v>50</v>
      </c>
      <c r="L9653" t="str">
        <f>[2]!thsiFinD("ths_subject_latest_rating_yy_bond",A9653)</f>
        <v>1</v>
      </c>
      <c r="M9653" t="str">
        <f>[1]!s_info_industry_sw_2021($A9653,$N$1,1)</f>
        <v>交通运输(2021)</v>
      </c>
      <c r="O9653" t="str">
        <f>[1]!b_info_carrydate($A9653)</f>
        <v>2022-11-10</v>
      </c>
    </row>
    <row r="9654" spans="1:15" x14ac:dyDescent="0.2">
      <c r="A9654" t="s">
        <v>17392</v>
      </c>
      <c r="B9654" t="s">
        <v>13347</v>
      </c>
      <c r="C9654" s="1">
        <f>[1]!b_anal_matu_cnbd($A9654,$N$1,3)</f>
        <v>26.4986</v>
      </c>
      <c r="D9654" t="s">
        <v>307</v>
      </c>
      <c r="E9654" t="s">
        <v>1560</v>
      </c>
      <c r="F9654" s="6">
        <f>[1]!b_anal_yield_cnbd($A9654,$N$1,3)</f>
        <v>2.4611000000000001</v>
      </c>
      <c r="G9654" t="s">
        <v>26</v>
      </c>
      <c r="H9654" t="s">
        <v>13</v>
      </c>
      <c r="I9654" t="s">
        <v>13</v>
      </c>
      <c r="J9654" t="s">
        <v>13</v>
      </c>
      <c r="K9654" t="s">
        <v>50</v>
      </c>
      <c r="L9654" t="str">
        <f>[2]!thsiFinD("ths_subject_latest_rating_yy_bond",A9654)</f>
        <v>1</v>
      </c>
      <c r="M9654" t="str">
        <f>[1]!s_info_industry_sw_2021($A9654,$N$1,1)</f>
        <v>交通运输(2021)</v>
      </c>
      <c r="O9654" t="str">
        <f>[1]!b_info_carrydate($A9654)</f>
        <v>2022-11-10</v>
      </c>
    </row>
    <row r="9655" spans="1:15" x14ac:dyDescent="0.2">
      <c r="A9655" t="s">
        <v>14137</v>
      </c>
      <c r="B9655" t="s">
        <v>14138</v>
      </c>
      <c r="C9655" s="1">
        <f>[1]!b_anal_matu_cnbd($A9655,$N$1,3)</f>
        <v>1.4959</v>
      </c>
      <c r="D9655" t="s">
        <v>17</v>
      </c>
      <c r="E9655" t="s">
        <v>2549</v>
      </c>
      <c r="F9655" s="6">
        <f>[1]!b_anal_yield_cnbd($A9655,$N$1,3)</f>
        <v>1.6315999999999999</v>
      </c>
      <c r="G9655" t="s">
        <v>11</v>
      </c>
      <c r="H9655" t="s">
        <v>13</v>
      </c>
      <c r="I9655" t="s">
        <v>13</v>
      </c>
      <c r="J9655" t="s">
        <v>13</v>
      </c>
      <c r="K9655" t="s">
        <v>445</v>
      </c>
      <c r="L9655" t="str">
        <f>[2]!thsiFinD("ths_subject_latest_rating_yy_bond",A9655)</f>
        <v>3</v>
      </c>
      <c r="M9655" t="str">
        <f>[1]!s_info_industry_sw_2021($A9655,$N$1,1)</f>
        <v>食品饮料(2021)</v>
      </c>
      <c r="O9655" t="str">
        <f>[1]!b_info_carrydate($A9655)</f>
        <v>2022-11-09</v>
      </c>
    </row>
    <row r="9656" spans="1:15" x14ac:dyDescent="0.2">
      <c r="A9656" t="s">
        <v>15927</v>
      </c>
      <c r="B9656" t="s">
        <v>15928</v>
      </c>
      <c r="C9656" s="1">
        <f>[1]!b_anal_matu_cnbd($A9656,$N$1,3)</f>
        <v>3.4958999999999998</v>
      </c>
      <c r="D9656" t="s">
        <v>21</v>
      </c>
      <c r="E9656" t="s">
        <v>3343</v>
      </c>
      <c r="F9656" s="6">
        <f>[1]!b_anal_yield_cnbd($A9656,$N$1,3)</f>
        <v>1.7847</v>
      </c>
      <c r="G9656" t="s">
        <v>11</v>
      </c>
      <c r="H9656" t="s">
        <v>12</v>
      </c>
      <c r="I9656" t="s">
        <v>13</v>
      </c>
      <c r="J9656" t="s">
        <v>13</v>
      </c>
      <c r="K9656" t="s">
        <v>15639</v>
      </c>
      <c r="L9656" t="str">
        <f>[2]!thsiFinD("ths_subject_latest_rating_yy_bond",A9656)</f>
        <v>4-</v>
      </c>
      <c r="M9656" t="str">
        <f>[1]!s_info_industry_sw_2021($A9656,$N$1,1)</f>
        <v>建筑装饰(2021)</v>
      </c>
      <c r="O9656" t="str">
        <f>[1]!b_info_carrydate($A9656)</f>
        <v>2022-11-09</v>
      </c>
    </row>
    <row r="9657" spans="1:15" x14ac:dyDescent="0.2">
      <c r="A9657" t="s">
        <v>17389</v>
      </c>
      <c r="B9657" t="s">
        <v>17390</v>
      </c>
      <c r="C9657" s="1">
        <f>[1]!b_anal_matu_cnbd($A9657,$N$1,3)</f>
        <v>3.4958999999999998</v>
      </c>
      <c r="D9657" t="s">
        <v>21</v>
      </c>
      <c r="E9657" t="s">
        <v>3343</v>
      </c>
      <c r="F9657" s="6">
        <f>[1]!b_anal_yield_cnbd($A9657,$N$1,3)</f>
        <v>1.7847</v>
      </c>
      <c r="G9657" t="s">
        <v>11</v>
      </c>
      <c r="H9657" t="s">
        <v>12</v>
      </c>
      <c r="I9657" t="s">
        <v>13</v>
      </c>
      <c r="J9657" t="s">
        <v>13</v>
      </c>
      <c r="K9657" t="s">
        <v>15639</v>
      </c>
      <c r="L9657" t="str">
        <f>[2]!thsiFinD("ths_subject_latest_rating_yy_bond",A9657)</f>
        <v>4-</v>
      </c>
      <c r="M9657" t="str">
        <f>[1]!s_info_industry_sw_2021($A9657,$N$1,1)</f>
        <v>建筑装饰(2021)</v>
      </c>
      <c r="O9657" t="str">
        <f>[1]!b_info_carrydate($A9657)</f>
        <v>2022-11-09</v>
      </c>
    </row>
    <row r="9658" spans="1:15" x14ac:dyDescent="0.2">
      <c r="A9658" t="s">
        <v>2953</v>
      </c>
      <c r="B9658" t="s">
        <v>2954</v>
      </c>
      <c r="C9658" s="1">
        <f>[1]!b_anal_matu_cnbd($A9658,$N$1,3)</f>
        <v>1.4932000000000001</v>
      </c>
      <c r="D9658" t="s">
        <v>50</v>
      </c>
      <c r="E9658" t="s">
        <v>1048</v>
      </c>
      <c r="F9658" s="6">
        <f>[1]!b_anal_yield_cnbd($A9658,$N$1,3)</f>
        <v>1.6335</v>
      </c>
      <c r="G9658" t="s">
        <v>11</v>
      </c>
      <c r="H9658" t="s">
        <v>13</v>
      </c>
      <c r="I9658" t="s">
        <v>13</v>
      </c>
      <c r="J9658" t="s">
        <v>13</v>
      </c>
      <c r="K9658" t="s">
        <v>445</v>
      </c>
      <c r="L9658" t="str">
        <f>[2]!thsiFinD("ths_subject_latest_rating_yy_bond",A9658)</f>
        <v>4+</v>
      </c>
      <c r="M9658" t="str">
        <f>[1]!s_info_industry_sw_2021($A9658,$N$1,1)</f>
        <v>公用事业(2021)</v>
      </c>
      <c r="O9658" t="str">
        <f>[1]!b_info_carrydate($A9658)</f>
        <v>2022-11-08</v>
      </c>
    </row>
    <row r="9659" spans="1:15" x14ac:dyDescent="0.2">
      <c r="A9659" t="s">
        <v>14131</v>
      </c>
      <c r="B9659" t="s">
        <v>14132</v>
      </c>
      <c r="C9659" s="1">
        <f>[1]!b_anal_matu_cnbd($A9659,$N$1,3)</f>
        <v>1.4932000000000001</v>
      </c>
      <c r="D9659" t="s">
        <v>50</v>
      </c>
      <c r="E9659" t="s">
        <v>1999</v>
      </c>
      <c r="F9659" s="6">
        <f>[1]!b_anal_yield_cnbd($A9659,$N$1,3)</f>
        <v>1.5732999999999999</v>
      </c>
      <c r="G9659" t="s">
        <v>11</v>
      </c>
      <c r="H9659" t="s">
        <v>13</v>
      </c>
      <c r="I9659" t="s">
        <v>13</v>
      </c>
      <c r="J9659" t="s">
        <v>13</v>
      </c>
      <c r="K9659" t="s">
        <v>445</v>
      </c>
      <c r="L9659" t="str">
        <f>[2]!thsiFinD("ths_subject_latest_rating_yy_bond",A9659)</f>
        <v>3</v>
      </c>
      <c r="M9659" t="str">
        <f>[1]!s_info_industry_sw_2021($A9659,$N$1,1)</f>
        <v>交通运输(2021)</v>
      </c>
      <c r="O9659" t="str">
        <f>[1]!b_info_carrydate($A9659)</f>
        <v>2022-11-08</v>
      </c>
    </row>
    <row r="9660" spans="1:15" x14ac:dyDescent="0.2">
      <c r="A9660" t="s">
        <v>14314</v>
      </c>
      <c r="B9660" t="s">
        <v>14315</v>
      </c>
      <c r="C9660" s="1">
        <f>[1]!b_anal_matu_cnbd($A9660,$N$1,3)</f>
        <v>1.4932000000000001</v>
      </c>
      <c r="D9660" t="s">
        <v>32</v>
      </c>
      <c r="E9660" t="s">
        <v>13198</v>
      </c>
      <c r="F9660" s="6">
        <f>[1]!b_anal_yield_cnbd($A9660,$N$1,3)</f>
        <v>1.6113</v>
      </c>
      <c r="G9660" t="s">
        <v>11</v>
      </c>
      <c r="H9660" t="s">
        <v>13</v>
      </c>
      <c r="I9660" t="s">
        <v>13</v>
      </c>
      <c r="J9660" t="s">
        <v>13</v>
      </c>
      <c r="K9660" t="s">
        <v>15639</v>
      </c>
      <c r="L9660" t="str">
        <f>[2]!thsiFinD("ths_subject_latest_rating_yy_bond",A9660)</f>
        <v>4</v>
      </c>
      <c r="M9660" t="str">
        <f>[1]!s_info_industry_sw_2021($A9660,$N$1,1)</f>
        <v>交通运输(2021)</v>
      </c>
      <c r="O9660" t="str">
        <f>[1]!b_info_carrydate($A9660)</f>
        <v>2022-11-08</v>
      </c>
    </row>
    <row r="9661" spans="1:15" x14ac:dyDescent="0.2">
      <c r="A9661" t="s">
        <v>1782</v>
      </c>
      <c r="B9661" t="s">
        <v>1783</v>
      </c>
      <c r="C9661" s="1">
        <f>[1]!b_anal_matu_cnbd($A9661,$N$1,3)</f>
        <v>1.4903999999999999</v>
      </c>
      <c r="D9661" t="s">
        <v>32</v>
      </c>
      <c r="E9661" t="s">
        <v>1784</v>
      </c>
      <c r="F9661" s="6">
        <f>[1]!b_anal_yield_cnbd($A9661,$N$1,3)</f>
        <v>1.5267999999999999</v>
      </c>
      <c r="G9661" t="s">
        <v>26</v>
      </c>
      <c r="H9661" t="s">
        <v>13</v>
      </c>
      <c r="I9661" t="s">
        <v>12</v>
      </c>
      <c r="J9661" t="s">
        <v>13</v>
      </c>
      <c r="K9661" t="s">
        <v>50</v>
      </c>
      <c r="L9661" t="str">
        <f>[2]!thsiFinD("ths_subject_latest_rating_yy_bond",A9661)</f>
        <v>1</v>
      </c>
      <c r="M9661" t="str">
        <f>[1]!s_info_industry_sw_2021($A9661,$N$1,1)</f>
        <v>银行(2021)</v>
      </c>
      <c r="O9661" t="str">
        <f>[1]!b_info_carrydate($A9661)</f>
        <v>2022-11-07</v>
      </c>
    </row>
    <row r="9662" spans="1:15" x14ac:dyDescent="0.2">
      <c r="A9662" t="s">
        <v>1785</v>
      </c>
      <c r="B9662" t="s">
        <v>1786</v>
      </c>
      <c r="C9662" s="1">
        <f>[1]!b_anal_matu_cnbd($A9662,$N$1,3)</f>
        <v>6.4904000000000002</v>
      </c>
      <c r="D9662" t="s">
        <v>32</v>
      </c>
      <c r="E9662" t="s">
        <v>1784</v>
      </c>
      <c r="F9662" s="6">
        <f>[1]!b_anal_yield_cnbd($A9662,$N$1,3)</f>
        <v>2.0592000000000001</v>
      </c>
      <c r="G9662" t="s">
        <v>26</v>
      </c>
      <c r="H9662" t="s">
        <v>13</v>
      </c>
      <c r="I9662" t="s">
        <v>12</v>
      </c>
      <c r="J9662" t="s">
        <v>13</v>
      </c>
      <c r="K9662" t="s">
        <v>50</v>
      </c>
      <c r="L9662" t="str">
        <f>[2]!thsiFinD("ths_subject_latest_rating_yy_bond",A9662)</f>
        <v>1</v>
      </c>
      <c r="M9662" t="str">
        <f>[1]!s_info_industry_sw_2021($A9662,$N$1,1)</f>
        <v>银行(2021)</v>
      </c>
      <c r="O9662" t="str">
        <f>[1]!b_info_carrydate($A9662)</f>
        <v>2022-11-07</v>
      </c>
    </row>
    <row r="9663" spans="1:15" x14ac:dyDescent="0.2">
      <c r="A9663" t="s">
        <v>2946</v>
      </c>
      <c r="B9663" t="s">
        <v>2947</v>
      </c>
      <c r="C9663" s="1">
        <f>[1]!b_anal_matu_cnbd($A9663,$N$1,3)</f>
        <v>1.4822</v>
      </c>
      <c r="D9663" t="s">
        <v>50</v>
      </c>
      <c r="E9663" t="s">
        <v>2948</v>
      </c>
      <c r="F9663" s="6">
        <f>[1]!b_anal_yield_cnbd($A9663,$N$1,3)</f>
        <v>1.6019000000000001</v>
      </c>
      <c r="G9663" t="s">
        <v>11</v>
      </c>
      <c r="H9663" t="s">
        <v>13</v>
      </c>
      <c r="I9663" t="s">
        <v>13</v>
      </c>
      <c r="J9663" t="s">
        <v>13</v>
      </c>
      <c r="K9663" t="s">
        <v>445</v>
      </c>
      <c r="L9663" t="str">
        <f>[2]!thsiFinD("ths_subject_latest_rating_yy_bond",A9663)</f>
        <v>4+</v>
      </c>
      <c r="M9663" t="str">
        <f>[1]!s_info_industry_sw_2021($A9663,$N$1,1)</f>
        <v>建筑装饰(2021)</v>
      </c>
      <c r="O9663" t="str">
        <f>[1]!b_info_carrydate($A9663)</f>
        <v>2022-11-04</v>
      </c>
    </row>
    <row r="9664" spans="1:15" x14ac:dyDescent="0.2">
      <c r="A9664" t="s">
        <v>2949</v>
      </c>
      <c r="B9664" t="s">
        <v>2950</v>
      </c>
      <c r="C9664" s="1">
        <f>[1]!b_anal_matu_cnbd($A9664,$N$1,3)</f>
        <v>1.4822</v>
      </c>
      <c r="D9664" t="s">
        <v>17</v>
      </c>
      <c r="E9664" t="s">
        <v>1938</v>
      </c>
      <c r="F9664" s="6">
        <f>[1]!b_anal_yield_cnbd($A9664,$N$1,3)</f>
        <v>1.5993999999999999</v>
      </c>
      <c r="G9664" t="s">
        <v>11</v>
      </c>
      <c r="H9664" t="s">
        <v>12</v>
      </c>
      <c r="I9664" t="s">
        <v>13</v>
      </c>
      <c r="J9664" t="s">
        <v>13</v>
      </c>
      <c r="K9664" t="s">
        <v>15526</v>
      </c>
      <c r="L9664" t="str">
        <f>[2]!thsiFinD("ths_subject_latest_rating_yy_bond",A9664)</f>
        <v>4</v>
      </c>
      <c r="M9664" t="str">
        <f>[1]!s_info_industry_sw_2021($A9664,$N$1,1)</f>
        <v>房地产(2021)</v>
      </c>
      <c r="O9664" t="str">
        <f>[1]!b_info_carrydate($A9664)</f>
        <v>2022-11-04</v>
      </c>
    </row>
    <row r="9665" spans="1:15" x14ac:dyDescent="0.2">
      <c r="A9665" t="s">
        <v>2951</v>
      </c>
      <c r="B9665" t="s">
        <v>2952</v>
      </c>
      <c r="C9665" s="1">
        <f>[1]!b_anal_matu_cnbd($A9665,$N$1,3)</f>
        <v>1.4822</v>
      </c>
      <c r="D9665" t="s">
        <v>17</v>
      </c>
      <c r="E9665" t="s">
        <v>2030</v>
      </c>
      <c r="F9665" s="6">
        <f>[1]!b_anal_yield_cnbd($A9665,$N$1,3)</f>
        <v>1.6539999999999999</v>
      </c>
      <c r="G9665" t="s">
        <v>11</v>
      </c>
      <c r="H9665" t="s">
        <v>13</v>
      </c>
      <c r="I9665" t="s">
        <v>13</v>
      </c>
      <c r="J9665" t="s">
        <v>13</v>
      </c>
      <c r="K9665" t="s">
        <v>1760</v>
      </c>
      <c r="L9665" t="str">
        <f>[2]!thsiFinD("ths_subject_latest_rating_yy_bond",A9665)</f>
        <v>4</v>
      </c>
      <c r="M9665" t="str">
        <f>[1]!s_info_industry_sw_2021($A9665,$N$1,1)</f>
        <v>综合(2021)</v>
      </c>
      <c r="O9665" t="str">
        <f>[1]!b_info_carrydate($A9665)</f>
        <v>2022-11-04</v>
      </c>
    </row>
    <row r="9666" spans="1:15" x14ac:dyDescent="0.2">
      <c r="A9666" t="s">
        <v>13476</v>
      </c>
      <c r="B9666" t="s">
        <v>13477</v>
      </c>
      <c r="C9666" s="1">
        <f>[1]!b_anal_matu_cnbd($A9666,$N$1,3)</f>
        <v>1.4822</v>
      </c>
      <c r="D9666" t="s">
        <v>307</v>
      </c>
      <c r="E9666" t="s">
        <v>13023</v>
      </c>
      <c r="F9666" s="6">
        <f>[1]!b_anal_yield_cnbd($A9666,$N$1,3)</f>
        <v>1.5751999999999999</v>
      </c>
      <c r="G9666" t="s">
        <v>26</v>
      </c>
      <c r="H9666" t="s">
        <v>13</v>
      </c>
      <c r="I9666" t="s">
        <v>13</v>
      </c>
      <c r="J9666" t="s">
        <v>13</v>
      </c>
      <c r="K9666" t="s">
        <v>50</v>
      </c>
      <c r="L9666" t="str">
        <f>[2]!thsiFinD("ths_subject_latest_rating_yy_bond",A9666)</f>
        <v>1</v>
      </c>
      <c r="M9666" t="str">
        <f>[1]!s_info_industry_sw_2021($A9666,$N$1,1)</f>
        <v>公用事业(2021)</v>
      </c>
      <c r="O9666" t="str">
        <f>[1]!b_info_carrydate($A9666)</f>
        <v>2022-11-04</v>
      </c>
    </row>
    <row r="9667" spans="1:15" x14ac:dyDescent="0.2">
      <c r="A9667" t="s">
        <v>13478</v>
      </c>
      <c r="B9667" t="s">
        <v>13479</v>
      </c>
      <c r="C9667" s="1">
        <f>[1]!b_anal_matu_cnbd($A9667,$N$1,3)</f>
        <v>1.4822</v>
      </c>
      <c r="D9667" t="s">
        <v>307</v>
      </c>
      <c r="E9667" t="s">
        <v>13023</v>
      </c>
      <c r="F9667" s="6">
        <f>[1]!b_anal_yield_cnbd($A9667,$N$1,3)</f>
        <v>1.5751999999999999</v>
      </c>
      <c r="G9667" t="s">
        <v>26</v>
      </c>
      <c r="H9667" t="s">
        <v>13</v>
      </c>
      <c r="I9667" t="s">
        <v>13</v>
      </c>
      <c r="J9667" t="s">
        <v>13</v>
      </c>
      <c r="K9667" t="s">
        <v>50</v>
      </c>
      <c r="L9667" t="str">
        <f>[2]!thsiFinD("ths_subject_latest_rating_yy_bond",A9667)</f>
        <v>1</v>
      </c>
      <c r="M9667" t="str">
        <f>[1]!s_info_industry_sw_2021($A9667,$N$1,1)</f>
        <v>公用事业(2021)</v>
      </c>
      <c r="O9667" t="str">
        <f>[1]!b_info_carrydate($A9667)</f>
        <v>2022-11-04</v>
      </c>
    </row>
    <row r="9668" spans="1:15" x14ac:dyDescent="0.2">
      <c r="A9668" t="s">
        <v>13480</v>
      </c>
      <c r="B9668" t="s">
        <v>13481</v>
      </c>
      <c r="C9668" s="1">
        <f>[1]!b_anal_matu_cnbd($A9668,$N$1,3)</f>
        <v>1.4822</v>
      </c>
      <c r="D9668" t="s">
        <v>307</v>
      </c>
      <c r="E9668" t="s">
        <v>13023</v>
      </c>
      <c r="F9668" s="6">
        <f>[1]!b_anal_yield_cnbd($A9668,$N$1,3)</f>
        <v>1.5751999999999999</v>
      </c>
      <c r="G9668" t="s">
        <v>26</v>
      </c>
      <c r="H9668" t="s">
        <v>13</v>
      </c>
      <c r="I9668" t="s">
        <v>13</v>
      </c>
      <c r="J9668" t="s">
        <v>13</v>
      </c>
      <c r="K9668" t="s">
        <v>50</v>
      </c>
      <c r="L9668" t="str">
        <f>[2]!thsiFinD("ths_subject_latest_rating_yy_bond",A9668)</f>
        <v>1</v>
      </c>
      <c r="M9668" t="str">
        <f>[1]!s_info_industry_sw_2021($A9668,$N$1,1)</f>
        <v>公用事业(2021)</v>
      </c>
      <c r="O9668" t="str">
        <f>[1]!b_info_carrydate($A9668)</f>
        <v>2022-11-04</v>
      </c>
    </row>
    <row r="9669" spans="1:15" x14ac:dyDescent="0.2">
      <c r="A9669" t="s">
        <v>15925</v>
      </c>
      <c r="B9669" t="s">
        <v>15926</v>
      </c>
      <c r="C9669" s="1">
        <f>[1]!b_anal_matu_cnbd($A9669,$N$1,3)</f>
        <v>1.4822</v>
      </c>
      <c r="D9669" t="s">
        <v>17</v>
      </c>
      <c r="E9669" t="s">
        <v>2777</v>
      </c>
      <c r="F9669" s="6">
        <f>[1]!b_anal_yield_cnbd($A9669,$N$1,3)</f>
        <v>1.5993999999999999</v>
      </c>
      <c r="G9669" t="s">
        <v>11</v>
      </c>
      <c r="H9669" t="s">
        <v>12</v>
      </c>
      <c r="I9669" t="s">
        <v>13</v>
      </c>
      <c r="J9669" t="s">
        <v>13</v>
      </c>
      <c r="K9669" t="s">
        <v>1747</v>
      </c>
      <c r="L9669" t="str">
        <f>[2]!thsiFinD("ths_subject_latest_rating_yy_bond",A9669)</f>
        <v>4</v>
      </c>
      <c r="M9669" t="str">
        <f>[1]!s_info_industry_sw_2021($A9669,$N$1,1)</f>
        <v>机械设备(2021)</v>
      </c>
      <c r="O9669" t="str">
        <f>[1]!b_info_carrydate($A9669)</f>
        <v>2022-11-04</v>
      </c>
    </row>
    <row r="9670" spans="1:15" x14ac:dyDescent="0.2">
      <c r="A9670" t="s">
        <v>17387</v>
      </c>
      <c r="B9670" t="s">
        <v>17388</v>
      </c>
      <c r="C9670" s="1">
        <f>[1]!b_anal_matu_cnbd($A9670,$N$1,3)</f>
        <v>1.4822</v>
      </c>
      <c r="D9670" t="s">
        <v>17</v>
      </c>
      <c r="E9670" t="s">
        <v>2777</v>
      </c>
      <c r="F9670" s="6">
        <f>[1]!b_anal_yield_cnbd($A9670,$N$1,3)</f>
        <v>1.5993999999999999</v>
      </c>
      <c r="G9670" t="s">
        <v>11</v>
      </c>
      <c r="H9670" t="s">
        <v>12</v>
      </c>
      <c r="I9670" t="s">
        <v>13</v>
      </c>
      <c r="J9670" t="s">
        <v>13</v>
      </c>
      <c r="K9670" t="s">
        <v>1747</v>
      </c>
      <c r="L9670" t="str">
        <f>[2]!thsiFinD("ths_subject_latest_rating_yy_bond",A9670)</f>
        <v>4</v>
      </c>
      <c r="M9670" t="str">
        <f>[1]!s_info_industry_sw_2021($A9670,$N$1,1)</f>
        <v>机械设备(2021)</v>
      </c>
      <c r="O9670" t="str">
        <f>[1]!b_info_carrydate($A9670)</f>
        <v>2022-11-04</v>
      </c>
    </row>
    <row r="9671" spans="1:15" x14ac:dyDescent="0.2">
      <c r="A9671" t="s">
        <v>2944</v>
      </c>
      <c r="B9671" t="s">
        <v>2945</v>
      </c>
      <c r="C9671" s="1">
        <f>[1]!b_anal_matu_cnbd($A9671,$N$1,3)</f>
        <v>1.4795</v>
      </c>
      <c r="D9671" t="s">
        <v>17</v>
      </c>
      <c r="E9671" t="s">
        <v>245</v>
      </c>
      <c r="F9671" s="6">
        <f>[1]!b_anal_yield_cnbd($A9671,$N$1,3)</f>
        <v>1.6242000000000001</v>
      </c>
      <c r="G9671" t="s">
        <v>11</v>
      </c>
      <c r="H9671" t="s">
        <v>13</v>
      </c>
      <c r="I9671" t="s">
        <v>13</v>
      </c>
      <c r="J9671" t="s">
        <v>13</v>
      </c>
      <c r="K9671" t="s">
        <v>1747</v>
      </c>
      <c r="L9671" t="str">
        <f>[2]!thsiFinD("ths_subject_latest_rating_yy_bond",A9671)</f>
        <v>3</v>
      </c>
      <c r="M9671" t="str">
        <f>[1]!s_info_industry_sw_2021($A9671,$N$1,1)</f>
        <v>交通运输(2021)</v>
      </c>
      <c r="O9671" t="str">
        <f>[1]!b_info_carrydate($A9671)</f>
        <v>2022-11-03</v>
      </c>
    </row>
    <row r="9672" spans="1:15" x14ac:dyDescent="0.2">
      <c r="A9672" t="s">
        <v>14129</v>
      </c>
      <c r="B9672" t="s">
        <v>14130</v>
      </c>
      <c r="C9672" s="1">
        <f>[1]!b_anal_matu_cnbd($A9672,$N$1,3)</f>
        <v>1.4795</v>
      </c>
      <c r="D9672" t="s">
        <v>17</v>
      </c>
      <c r="E9672" t="s">
        <v>320</v>
      </c>
      <c r="F9672" s="6">
        <f>[1]!b_anal_yield_cnbd($A9672,$N$1,3)</f>
        <v>1.599</v>
      </c>
      <c r="G9672" t="s">
        <v>11</v>
      </c>
      <c r="H9672" t="s">
        <v>13</v>
      </c>
      <c r="I9672" t="s">
        <v>13</v>
      </c>
      <c r="J9672" t="s">
        <v>13</v>
      </c>
      <c r="K9672" t="s">
        <v>1747</v>
      </c>
      <c r="L9672" t="str">
        <f>[2]!thsiFinD("ths_subject_latest_rating_yy_bond",A9672)</f>
        <v>3</v>
      </c>
      <c r="M9672" t="str">
        <f>[1]!s_info_industry_sw_2021($A9672,$N$1,1)</f>
        <v>电子(2021)</v>
      </c>
      <c r="O9672" t="str">
        <f>[1]!b_info_carrydate($A9672)</f>
        <v>2022-11-03</v>
      </c>
    </row>
    <row r="9673" spans="1:15" x14ac:dyDescent="0.2">
      <c r="A9673" t="s">
        <v>14081</v>
      </c>
      <c r="B9673" t="s">
        <v>14082</v>
      </c>
      <c r="C9673" s="1">
        <f>[1]!b_anal_matu_cnbd($A9673,$N$1,3)</f>
        <v>6.4767000000000001</v>
      </c>
      <c r="D9673" t="s">
        <v>17</v>
      </c>
      <c r="E9673" t="s">
        <v>281</v>
      </c>
      <c r="F9673" s="6">
        <f>[1]!b_anal_yield_cnbd($A9673,$N$1,3)</f>
        <v>2.0626000000000002</v>
      </c>
      <c r="G9673" t="s">
        <v>11</v>
      </c>
      <c r="H9673" t="s">
        <v>12</v>
      </c>
      <c r="I9673" t="s">
        <v>13</v>
      </c>
      <c r="J9673" t="s">
        <v>13</v>
      </c>
      <c r="K9673" t="s">
        <v>15526</v>
      </c>
      <c r="L9673" t="str">
        <f>[2]!thsiFinD("ths_subject_latest_rating_yy_bond",A9673)</f>
        <v>4+</v>
      </c>
      <c r="M9673" t="str">
        <f>[1]!s_info_industry_sw_2021($A9673,$N$1,1)</f>
        <v>建筑装饰(2021)</v>
      </c>
      <c r="O9673" t="str">
        <f>[1]!b_info_carrydate($A9673)</f>
        <v>2022-11-02</v>
      </c>
    </row>
    <row r="9674" spans="1:15" x14ac:dyDescent="0.2">
      <c r="A9674" t="s">
        <v>2942</v>
      </c>
      <c r="B9674" t="s">
        <v>2943</v>
      </c>
      <c r="C9674" s="1">
        <f>[1]!b_anal_matu_cnbd($A9674,$N$1,3)</f>
        <v>1.474</v>
      </c>
      <c r="D9674" t="s">
        <v>50</v>
      </c>
      <c r="E9674" t="s">
        <v>1853</v>
      </c>
      <c r="F9674" s="6">
        <f>[1]!b_anal_yield_cnbd($A9674,$N$1,3)</f>
        <v>1.6013999999999999</v>
      </c>
      <c r="G9674" t="s">
        <v>26</v>
      </c>
      <c r="H9674" t="s">
        <v>13</v>
      </c>
      <c r="I9674" t="s">
        <v>13</v>
      </c>
      <c r="J9674" t="s">
        <v>13</v>
      </c>
      <c r="K9674" t="s">
        <v>10</v>
      </c>
      <c r="L9674" t="str">
        <f>[2]!thsiFinD("ths_subject_latest_rating_yy_bond",A9674)</f>
        <v>3</v>
      </c>
      <c r="M9674" t="str">
        <f>[1]!s_info_industry_sw_2021($A9674,$N$1,1)</f>
        <v>非银金融(2021)</v>
      </c>
      <c r="O9674" t="str">
        <f>[1]!b_info_carrydate($A9674)</f>
        <v>2022-11-01</v>
      </c>
    </row>
    <row r="9675" spans="1:15" x14ac:dyDescent="0.2">
      <c r="A9675" t="s">
        <v>14083</v>
      </c>
      <c r="B9675" t="s">
        <v>14084</v>
      </c>
      <c r="C9675" s="1">
        <f>[1]!b_anal_matu_cnbd($A9675,$N$1,3)</f>
        <v>1.474</v>
      </c>
      <c r="D9675" t="s">
        <v>50</v>
      </c>
      <c r="E9675" t="s">
        <v>4049</v>
      </c>
      <c r="F9675" s="6">
        <f>[1]!b_anal_yield_cnbd($A9675,$N$1,3)</f>
        <v>1.6208</v>
      </c>
      <c r="G9675" t="s">
        <v>11</v>
      </c>
      <c r="H9675" t="s">
        <v>13</v>
      </c>
      <c r="I9675" t="s">
        <v>13</v>
      </c>
      <c r="J9675" t="s">
        <v>13</v>
      </c>
      <c r="K9675" t="s">
        <v>445</v>
      </c>
      <c r="L9675" t="str">
        <f>[2]!thsiFinD("ths_subject_latest_rating_yy_bond",A9675)</f>
        <v>4</v>
      </c>
      <c r="M9675" t="str">
        <f>[1]!s_info_industry_sw_2021($A9675,$N$1,1)</f>
        <v>非银金融(2021)</v>
      </c>
      <c r="O9675" t="str">
        <f>[1]!b_info_carrydate($A9675)</f>
        <v>2022-11-01</v>
      </c>
    </row>
    <row r="9676" spans="1:15" x14ac:dyDescent="0.2">
      <c r="A9676" t="s">
        <v>14085</v>
      </c>
      <c r="B9676" t="s">
        <v>14086</v>
      </c>
      <c r="C9676" s="1">
        <f>[1]!b_anal_matu_cnbd($A9676,$N$1,3)</f>
        <v>6.4740000000000002</v>
      </c>
      <c r="D9676" t="s">
        <v>50</v>
      </c>
      <c r="E9676" t="s">
        <v>4049</v>
      </c>
      <c r="F9676" s="6">
        <f>[1]!b_anal_yield_cnbd($A9676,$N$1,3)</f>
        <v>2.1528999999999998</v>
      </c>
      <c r="G9676" t="s">
        <v>11</v>
      </c>
      <c r="H9676" t="s">
        <v>13</v>
      </c>
      <c r="I9676" t="s">
        <v>13</v>
      </c>
      <c r="J9676" t="s">
        <v>13</v>
      </c>
      <c r="K9676" t="s">
        <v>445</v>
      </c>
      <c r="L9676" t="str">
        <f>[2]!thsiFinD("ths_subject_latest_rating_yy_bond",A9676)</f>
        <v>4</v>
      </c>
      <c r="M9676" t="str">
        <f>[1]!s_info_industry_sw_2021($A9676,$N$1,1)</f>
        <v>非银金融(2021)</v>
      </c>
      <c r="O9676" t="str">
        <f>[1]!b_info_carrydate($A9676)</f>
        <v>2022-11-01</v>
      </c>
    </row>
    <row r="9677" spans="1:15" x14ac:dyDescent="0.2">
      <c r="A9677" t="s">
        <v>14117</v>
      </c>
      <c r="B9677" t="s">
        <v>14118</v>
      </c>
      <c r="C9677" s="1">
        <f>[1]!b_anal_matu_cnbd($A9677,$N$1,3)</f>
        <v>1.474</v>
      </c>
      <c r="D9677" t="s">
        <v>21</v>
      </c>
      <c r="E9677" t="s">
        <v>2067</v>
      </c>
      <c r="F9677" s="6">
        <f>[1]!b_anal_yield_cnbd($A9677,$N$1,3)</f>
        <v>1.6335999999999999</v>
      </c>
      <c r="G9677" t="s">
        <v>11</v>
      </c>
      <c r="H9677" t="s">
        <v>13</v>
      </c>
      <c r="I9677" t="s">
        <v>13</v>
      </c>
      <c r="J9677" t="s">
        <v>13</v>
      </c>
      <c r="K9677" t="s">
        <v>15526</v>
      </c>
      <c r="L9677" t="str">
        <f>[2]!thsiFinD("ths_subject_latest_rating_yy_bond",A9677)</f>
        <v>4-</v>
      </c>
      <c r="M9677" t="str">
        <f>[1]!s_info_industry_sw_2021($A9677,$N$1,1)</f>
        <v>建筑装饰(2021)</v>
      </c>
      <c r="O9677" t="str">
        <f>[1]!b_info_carrydate($A9677)</f>
        <v>2022-11-01</v>
      </c>
    </row>
    <row r="9678" spans="1:15" x14ac:dyDescent="0.2">
      <c r="A9678" t="s">
        <v>14119</v>
      </c>
      <c r="B9678" t="s">
        <v>14120</v>
      </c>
      <c r="C9678" s="1">
        <f>[1]!b_anal_matu_cnbd($A9678,$N$1,3)</f>
        <v>1.474</v>
      </c>
      <c r="D9678" t="s">
        <v>50</v>
      </c>
      <c r="E9678" t="s">
        <v>14121</v>
      </c>
      <c r="F9678" s="6">
        <f>[1]!b_anal_yield_cnbd($A9678,$N$1,3)</f>
        <v>1.6408</v>
      </c>
      <c r="G9678" t="s">
        <v>11</v>
      </c>
      <c r="H9678" t="s">
        <v>13</v>
      </c>
      <c r="I9678" t="s">
        <v>13</v>
      </c>
      <c r="J9678" t="s">
        <v>13</v>
      </c>
      <c r="K9678" t="s">
        <v>1760</v>
      </c>
      <c r="L9678" t="str">
        <f>[2]!thsiFinD("ths_subject_latest_rating_yy_bond",A9678)</f>
        <v>4</v>
      </c>
      <c r="M9678" t="str">
        <f>[1]!s_info_industry_sw_2021($A9678,$N$1,1)</f>
        <v>综合(2021)</v>
      </c>
      <c r="O9678" t="str">
        <f>[1]!b_info_carrydate($A9678)</f>
        <v>2022-11-01</v>
      </c>
    </row>
    <row r="9679" spans="1:15" x14ac:dyDescent="0.2">
      <c r="A9679" t="s">
        <v>14122</v>
      </c>
      <c r="B9679" t="s">
        <v>14123</v>
      </c>
      <c r="C9679" s="1">
        <f>[1]!b_anal_matu_cnbd($A9679,$N$1,3)</f>
        <v>1.474</v>
      </c>
      <c r="D9679" t="s">
        <v>50</v>
      </c>
      <c r="E9679" t="s">
        <v>14124</v>
      </c>
      <c r="F9679" s="6">
        <f>[1]!b_anal_yield_cnbd($A9679,$N$1,3)</f>
        <v>1.6208</v>
      </c>
      <c r="G9679" t="s">
        <v>11</v>
      </c>
      <c r="H9679" t="s">
        <v>13</v>
      </c>
      <c r="I9679" t="s">
        <v>13</v>
      </c>
      <c r="J9679" t="s">
        <v>13</v>
      </c>
      <c r="K9679" t="s">
        <v>10</v>
      </c>
      <c r="L9679" t="str">
        <f>[2]!thsiFinD("ths_subject_latest_rating_yy_bond",A9679)</f>
        <v>3</v>
      </c>
      <c r="M9679" t="str">
        <f>[1]!s_info_industry_sw_2021($A9679,$N$1,1)</f>
        <v>建筑装饰(2021)</v>
      </c>
      <c r="O9679" t="str">
        <f>[1]!b_info_carrydate($A9679)</f>
        <v>2022-11-01</v>
      </c>
    </row>
    <row r="9680" spans="1:15" x14ac:dyDescent="0.2">
      <c r="A9680" t="s">
        <v>14125</v>
      </c>
      <c r="B9680" t="s">
        <v>14126</v>
      </c>
      <c r="C9680" s="1">
        <f>[1]!b_anal_matu_cnbd($A9680,$N$1,3)</f>
        <v>2.4740000000000002</v>
      </c>
      <c r="D9680" t="s">
        <v>50</v>
      </c>
      <c r="E9680" t="s">
        <v>14124</v>
      </c>
      <c r="F9680" s="6">
        <f>[1]!b_anal_yield_cnbd($A9680,$N$1,3)</f>
        <v>1.7373000000000001</v>
      </c>
      <c r="G9680" t="s">
        <v>11</v>
      </c>
      <c r="H9680" t="s">
        <v>13</v>
      </c>
      <c r="I9680" t="s">
        <v>13</v>
      </c>
      <c r="J9680" t="s">
        <v>13</v>
      </c>
      <c r="K9680" t="s">
        <v>10</v>
      </c>
      <c r="L9680" t="str">
        <f>[2]!thsiFinD("ths_subject_latest_rating_yy_bond",A9680)</f>
        <v>3</v>
      </c>
      <c r="M9680" t="str">
        <f>[1]!s_info_industry_sw_2021($A9680,$N$1,1)</f>
        <v>建筑装饰(2021)</v>
      </c>
      <c r="O9680" t="str">
        <f>[1]!b_info_carrydate($A9680)</f>
        <v>2022-11-01</v>
      </c>
    </row>
    <row r="9681" spans="1:15" x14ac:dyDescent="0.2">
      <c r="A9681" t="s">
        <v>14312</v>
      </c>
      <c r="B9681" t="s">
        <v>14313</v>
      </c>
      <c r="C9681" s="1">
        <f>[1]!b_anal_matu_cnbd($A9681,$N$1,3)</f>
        <v>1.474</v>
      </c>
      <c r="D9681" t="s">
        <v>50</v>
      </c>
      <c r="E9681" t="s">
        <v>2140</v>
      </c>
      <c r="F9681" s="6">
        <f>[1]!b_anal_yield_cnbd($A9681,$N$1,3)</f>
        <v>1.6459999999999999</v>
      </c>
      <c r="G9681" t="s">
        <v>11</v>
      </c>
      <c r="H9681" t="s">
        <v>13</v>
      </c>
      <c r="I9681" t="s">
        <v>13</v>
      </c>
      <c r="J9681" t="s">
        <v>13</v>
      </c>
      <c r="K9681" t="s">
        <v>10</v>
      </c>
      <c r="L9681" t="str">
        <f>[2]!thsiFinD("ths_subject_latest_rating_yy_bond",A9681)</f>
        <v>2</v>
      </c>
      <c r="M9681" t="str">
        <f>[1]!s_info_industry_sw_2021($A9681,$N$1,1)</f>
        <v>社会服务(2021)</v>
      </c>
      <c r="O9681" t="str">
        <f>[1]!b_info_carrydate($A9681)</f>
        <v>2022-11-01</v>
      </c>
    </row>
    <row r="9682" spans="1:15" x14ac:dyDescent="0.2">
      <c r="A9682" t="s">
        <v>15923</v>
      </c>
      <c r="B9682" t="s">
        <v>15924</v>
      </c>
      <c r="C9682" s="1">
        <f>[1]!b_anal_matu_cnbd($A9682,$N$1,3)</f>
        <v>1.474</v>
      </c>
      <c r="D9682" t="s">
        <v>50</v>
      </c>
      <c r="E9682" t="s">
        <v>15394</v>
      </c>
      <c r="F9682" s="6">
        <f>[1]!b_anal_yield_cnbd($A9682,$N$1,3)</f>
        <v>1.5708</v>
      </c>
      <c r="G9682" t="s">
        <v>11</v>
      </c>
      <c r="H9682" t="s">
        <v>13</v>
      </c>
      <c r="I9682" t="s">
        <v>13</v>
      </c>
      <c r="J9682" t="s">
        <v>13</v>
      </c>
      <c r="K9682" t="s">
        <v>445</v>
      </c>
      <c r="L9682" t="str">
        <f>[2]!thsiFinD("ths_subject_latest_rating_yy_bond",A9682)</f>
        <v>4+</v>
      </c>
      <c r="M9682" t="str">
        <f>[1]!s_info_industry_sw_2021($A9682,$N$1,1)</f>
        <v>交通运输(2021)</v>
      </c>
      <c r="O9682" t="str">
        <f>[1]!b_info_carrydate($A9682)</f>
        <v>2022-11-01</v>
      </c>
    </row>
    <row r="9683" spans="1:15" x14ac:dyDescent="0.2">
      <c r="A9683" t="s">
        <v>17385</v>
      </c>
      <c r="B9683" t="s">
        <v>17386</v>
      </c>
      <c r="C9683" s="1">
        <f>[1]!b_anal_matu_cnbd($A9683,$N$1,3)</f>
        <v>1.474</v>
      </c>
      <c r="D9683" t="s">
        <v>50</v>
      </c>
      <c r="E9683" t="s">
        <v>15394</v>
      </c>
      <c r="F9683" s="6">
        <f>[1]!b_anal_yield_cnbd($A9683,$N$1,3)</f>
        <v>1.5708</v>
      </c>
      <c r="G9683" t="s">
        <v>11</v>
      </c>
      <c r="H9683" t="s">
        <v>13</v>
      </c>
      <c r="I9683" t="s">
        <v>13</v>
      </c>
      <c r="J9683" t="s">
        <v>13</v>
      </c>
      <c r="K9683" t="s">
        <v>445</v>
      </c>
      <c r="L9683" t="str">
        <f>[2]!thsiFinD("ths_subject_latest_rating_yy_bond",A9683)</f>
        <v>4+</v>
      </c>
      <c r="M9683" t="str">
        <f>[1]!s_info_industry_sw_2021($A9683,$N$1,1)</f>
        <v>交通运输(2021)</v>
      </c>
      <c r="O9683" t="str">
        <f>[1]!b_info_carrydate($A9683)</f>
        <v>2022-11-01</v>
      </c>
    </row>
    <row r="9684" spans="1:15" x14ac:dyDescent="0.2">
      <c r="A9684" t="s">
        <v>2939</v>
      </c>
      <c r="B9684" t="s">
        <v>2940</v>
      </c>
      <c r="C9684" s="1">
        <f>[1]!b_anal_matu_cnbd($A9684,$N$1,3)</f>
        <v>1.4712000000000001</v>
      </c>
      <c r="D9684" t="s">
        <v>50</v>
      </c>
      <c r="E9684" t="s">
        <v>2941</v>
      </c>
      <c r="F9684" s="6">
        <f>[1]!b_anal_yield_cnbd($A9684,$N$1,3)</f>
        <v>1.6011</v>
      </c>
      <c r="G9684" t="s">
        <v>26</v>
      </c>
      <c r="H9684" t="s">
        <v>13</v>
      </c>
      <c r="I9684" t="s">
        <v>13</v>
      </c>
      <c r="J9684" t="s">
        <v>13</v>
      </c>
      <c r="K9684" t="s">
        <v>10</v>
      </c>
      <c r="L9684" t="str">
        <f>[2]!thsiFinD("ths_subject_latest_rating_yy_bond",A9684)</f>
        <v>3</v>
      </c>
      <c r="M9684" t="str">
        <f>[1]!s_info_industry_sw_2021($A9684,$N$1,1)</f>
        <v>公用事业(2021)</v>
      </c>
      <c r="O9684" t="str">
        <f>[1]!b_info_carrydate($A9684)</f>
        <v>2022-10-31</v>
      </c>
    </row>
    <row r="9685" spans="1:15" x14ac:dyDescent="0.2">
      <c r="A9685" t="s">
        <v>2933</v>
      </c>
      <c r="B9685" t="s">
        <v>2934</v>
      </c>
      <c r="C9685" s="1">
        <f>[1]!b_anal_matu_cnbd($A9685,$N$1,3)</f>
        <v>1.4630000000000001</v>
      </c>
      <c r="D9685" t="s">
        <v>307</v>
      </c>
      <c r="E9685" t="s">
        <v>308</v>
      </c>
      <c r="F9685" s="6">
        <f>[1]!b_anal_yield_cnbd($A9685,$N$1,3)</f>
        <v>1.569</v>
      </c>
      <c r="G9685" t="s">
        <v>26</v>
      </c>
      <c r="H9685" t="s">
        <v>13</v>
      </c>
      <c r="I9685" t="s">
        <v>13</v>
      </c>
      <c r="J9685" t="s">
        <v>13</v>
      </c>
      <c r="K9685" t="s">
        <v>50</v>
      </c>
      <c r="L9685" t="str">
        <f>[2]!thsiFinD("ths_subject_latest_rating_yy_bond",A9685)</f>
        <v>1</v>
      </c>
      <c r="M9685" t="str">
        <f>[1]!s_info_industry_sw_2021($A9685,$N$1,1)</f>
        <v>公用事业(2021)</v>
      </c>
      <c r="O9685" t="str">
        <f>[1]!b_info_carrydate($A9685)</f>
        <v>2022-10-28</v>
      </c>
    </row>
    <row r="9686" spans="1:15" x14ac:dyDescent="0.2">
      <c r="A9686" t="s">
        <v>2935</v>
      </c>
      <c r="B9686" t="s">
        <v>2936</v>
      </c>
      <c r="C9686" s="1">
        <f>[1]!b_anal_matu_cnbd($A9686,$N$1,3)</f>
        <v>1.4630000000000001</v>
      </c>
      <c r="D9686" t="s">
        <v>17</v>
      </c>
      <c r="E9686" t="s">
        <v>2619</v>
      </c>
      <c r="F9686" s="6">
        <f>[1]!b_anal_yield_cnbd($A9686,$N$1,3)</f>
        <v>1.6217999999999999</v>
      </c>
      <c r="G9686" t="s">
        <v>11</v>
      </c>
      <c r="H9686" t="s">
        <v>13</v>
      </c>
      <c r="I9686" t="s">
        <v>13</v>
      </c>
      <c r="J9686" t="s">
        <v>13</v>
      </c>
      <c r="K9686" t="s">
        <v>1760</v>
      </c>
      <c r="L9686" t="str">
        <f>[2]!thsiFinD("ths_subject_latest_rating_yy_bond",A9686)</f>
        <v>4</v>
      </c>
      <c r="M9686" t="str">
        <f>[1]!s_info_industry_sw_2021($A9686,$N$1,1)</f>
        <v>食品饮料(2021)</v>
      </c>
      <c r="O9686" t="str">
        <f>[1]!b_info_carrydate($A9686)</f>
        <v>2022-10-28</v>
      </c>
    </row>
    <row r="9687" spans="1:15" x14ac:dyDescent="0.2">
      <c r="A9687" t="s">
        <v>2937</v>
      </c>
      <c r="B9687" t="s">
        <v>2938</v>
      </c>
      <c r="C9687" s="1">
        <f>[1]!b_anal_matu_cnbd($A9687,$N$1,3)</f>
        <v>1.4630000000000001</v>
      </c>
      <c r="D9687" t="s">
        <v>17</v>
      </c>
      <c r="E9687" t="s">
        <v>2037</v>
      </c>
      <c r="F9687" s="6">
        <f>[1]!b_anal_yield_cnbd($A9687,$N$1,3)</f>
        <v>1.6964999999999999</v>
      </c>
      <c r="G9687" t="s">
        <v>11</v>
      </c>
      <c r="H9687" t="s">
        <v>13</v>
      </c>
      <c r="I9687" t="s">
        <v>13</v>
      </c>
      <c r="J9687" t="s">
        <v>13</v>
      </c>
      <c r="K9687" t="s">
        <v>15639</v>
      </c>
      <c r="L9687" t="str">
        <f>[2]!thsiFinD("ths_subject_latest_rating_yy_bond",A9687)</f>
        <v>4-</v>
      </c>
      <c r="M9687" t="str">
        <f>[1]!s_info_industry_sw_2021($A9687,$N$1,1)</f>
        <v>建筑装饰(2021)</v>
      </c>
      <c r="O9687" t="str">
        <f>[1]!b_info_carrydate($A9687)</f>
        <v>2022-10-28</v>
      </c>
    </row>
    <row r="9688" spans="1:15" x14ac:dyDescent="0.2">
      <c r="A9688" t="s">
        <v>14310</v>
      </c>
      <c r="B9688" t="s">
        <v>14311</v>
      </c>
      <c r="C9688" s="1">
        <f>[1]!b_anal_matu_cnbd($A9688,$N$1,3)</f>
        <v>1.4630000000000001</v>
      </c>
      <c r="D9688" t="s">
        <v>32</v>
      </c>
      <c r="E9688" t="s">
        <v>2197</v>
      </c>
      <c r="F9688" s="6">
        <f>[1]!b_anal_yield_cnbd($A9688,$N$1,3)</f>
        <v>1.8083</v>
      </c>
      <c r="G9688" t="s">
        <v>26</v>
      </c>
      <c r="H9688" t="s">
        <v>13</v>
      </c>
      <c r="I9688" t="s">
        <v>13</v>
      </c>
      <c r="J9688" t="s">
        <v>13</v>
      </c>
      <c r="K9688" t="s">
        <v>1747</v>
      </c>
      <c r="L9688" t="str">
        <f>[2]!thsiFinD("ths_subject_latest_rating_yy_bond",A9688)</f>
        <v>3</v>
      </c>
      <c r="M9688" t="str">
        <f>[1]!s_info_industry_sw_2021($A9688,$N$1,1)</f>
        <v>房地产(2021)</v>
      </c>
      <c r="O9688" t="str">
        <f>[1]!b_info_carrydate($A9688)</f>
        <v>2022-10-28</v>
      </c>
    </row>
    <row r="9689" spans="1:15" x14ac:dyDescent="0.2">
      <c r="A9689" t="s">
        <v>15921</v>
      </c>
      <c r="B9689" t="s">
        <v>15922</v>
      </c>
      <c r="C9689" s="1">
        <f>[1]!b_anal_matu_cnbd($A9689,$N$1,3)</f>
        <v>6.4630000000000001</v>
      </c>
      <c r="D9689" t="s">
        <v>50</v>
      </c>
      <c r="E9689" t="s">
        <v>15394</v>
      </c>
      <c r="F9689" s="6">
        <f>[1]!b_anal_yield_cnbd($A9689,$N$1,3)</f>
        <v>2.052</v>
      </c>
      <c r="G9689" t="s">
        <v>11</v>
      </c>
      <c r="H9689" t="s">
        <v>13</v>
      </c>
      <c r="I9689" t="s">
        <v>13</v>
      </c>
      <c r="J9689" t="s">
        <v>13</v>
      </c>
      <c r="K9689" t="s">
        <v>445</v>
      </c>
      <c r="L9689" t="str">
        <f>[2]!thsiFinD("ths_subject_latest_rating_yy_bond",A9689)</f>
        <v>4+</v>
      </c>
      <c r="M9689" t="str">
        <f>[1]!s_info_industry_sw_2021($A9689,$N$1,1)</f>
        <v>交通运输(2021)</v>
      </c>
      <c r="O9689" t="str">
        <f>[1]!b_info_carrydate($A9689)</f>
        <v>2022-10-28</v>
      </c>
    </row>
    <row r="9690" spans="1:15" x14ac:dyDescent="0.2">
      <c r="A9690" t="s">
        <v>17381</v>
      </c>
      <c r="B9690" t="s">
        <v>17382</v>
      </c>
      <c r="C9690" s="1">
        <f>[1]!b_anal_matu_cnbd($A9690,$N$1,3)</f>
        <v>6.4630000000000001</v>
      </c>
      <c r="D9690" t="s">
        <v>50</v>
      </c>
      <c r="E9690" t="s">
        <v>15394</v>
      </c>
      <c r="F9690" s="6">
        <f>[1]!b_anal_yield_cnbd($A9690,$N$1,3)</f>
        <v>2.052</v>
      </c>
      <c r="G9690" t="s">
        <v>11</v>
      </c>
      <c r="H9690" t="s">
        <v>13</v>
      </c>
      <c r="I9690" t="s">
        <v>13</v>
      </c>
      <c r="J9690" t="s">
        <v>13</v>
      </c>
      <c r="K9690" t="s">
        <v>445</v>
      </c>
      <c r="L9690" t="str">
        <f>[2]!thsiFinD("ths_subject_latest_rating_yy_bond",A9690)</f>
        <v>4+</v>
      </c>
      <c r="M9690" t="str">
        <f>[1]!s_info_industry_sw_2021($A9690,$N$1,1)</f>
        <v>交通运输(2021)</v>
      </c>
      <c r="O9690" t="str">
        <f>[1]!b_info_carrydate($A9690)</f>
        <v>2022-10-28</v>
      </c>
    </row>
    <row r="9691" spans="1:15" x14ac:dyDescent="0.2">
      <c r="A9691" t="s">
        <v>2929</v>
      </c>
      <c r="B9691" t="s">
        <v>2930</v>
      </c>
      <c r="C9691" s="1">
        <f>[1]!b_anal_matu_cnbd($A9691,$N$1,3)</f>
        <v>1.4602999999999999</v>
      </c>
      <c r="D9691" t="s">
        <v>21</v>
      </c>
      <c r="E9691" t="s">
        <v>1512</v>
      </c>
      <c r="F9691" s="6">
        <f>[1]!b_anal_yield_cnbd($A9691,$N$1,3)</f>
        <v>1.6314</v>
      </c>
      <c r="G9691" t="s">
        <v>11</v>
      </c>
      <c r="H9691" t="s">
        <v>13</v>
      </c>
      <c r="I9691" t="s">
        <v>13</v>
      </c>
      <c r="J9691" t="s">
        <v>13</v>
      </c>
      <c r="K9691" t="s">
        <v>15639</v>
      </c>
      <c r="L9691" t="str">
        <f>[2]!thsiFinD("ths_subject_latest_rating_yy_bond",A9691)</f>
        <v>5</v>
      </c>
      <c r="M9691" t="str">
        <f>[1]!s_info_industry_sw_2021($A9691,$N$1,1)</f>
        <v>建筑装饰(2021)</v>
      </c>
      <c r="O9691" t="str">
        <f>[1]!b_info_carrydate($A9691)</f>
        <v>2022-10-27</v>
      </c>
    </row>
    <row r="9692" spans="1:15" x14ac:dyDescent="0.2">
      <c r="A9692" t="s">
        <v>2931</v>
      </c>
      <c r="B9692" t="s">
        <v>2932</v>
      </c>
      <c r="C9692" s="1">
        <f>[1]!b_anal_matu_cnbd($A9692,$N$1,3)</f>
        <v>1.4602999999999999</v>
      </c>
      <c r="D9692" t="s">
        <v>32</v>
      </c>
      <c r="E9692" t="s">
        <v>2213</v>
      </c>
      <c r="F9692" s="6">
        <f>[1]!b_anal_yield_cnbd($A9692,$N$1,3)</f>
        <v>1.5982000000000001</v>
      </c>
      <c r="G9692" t="s">
        <v>11</v>
      </c>
      <c r="H9692" t="s">
        <v>13</v>
      </c>
      <c r="I9692" t="s">
        <v>13</v>
      </c>
      <c r="J9692" t="s">
        <v>13</v>
      </c>
      <c r="K9692" t="s">
        <v>1747</v>
      </c>
      <c r="L9692" t="str">
        <f>[2]!thsiFinD("ths_subject_latest_rating_yy_bond",A9692)</f>
        <v>4</v>
      </c>
      <c r="M9692" t="str">
        <f>[1]!s_info_industry_sw_2021($A9692,$N$1,1)</f>
        <v>环保(2021)</v>
      </c>
      <c r="O9692" t="str">
        <f>[1]!b_info_carrydate($A9692)</f>
        <v>2022-10-27</v>
      </c>
    </row>
    <row r="9693" spans="1:15" x14ac:dyDescent="0.2">
      <c r="A9693" t="s">
        <v>12721</v>
      </c>
      <c r="B9693" t="s">
        <v>12722</v>
      </c>
      <c r="C9693" s="1">
        <f>[1]!b_anal_matu_cnbd($A9693,$N$1,3)</f>
        <v>6.4603000000000002</v>
      </c>
      <c r="D9693" t="s">
        <v>307</v>
      </c>
      <c r="E9693" t="s">
        <v>1560</v>
      </c>
      <c r="F9693" s="6">
        <f>[1]!b_anal_yield_cnbd($A9693,$N$1,3)</f>
        <v>1.7978000000000001</v>
      </c>
      <c r="G9693" t="s">
        <v>26</v>
      </c>
      <c r="H9693" t="s">
        <v>13</v>
      </c>
      <c r="I9693" t="s">
        <v>13</v>
      </c>
      <c r="J9693" t="s">
        <v>13</v>
      </c>
      <c r="K9693" t="s">
        <v>50</v>
      </c>
      <c r="L9693" t="str">
        <f>[2]!thsiFinD("ths_subject_latest_rating_yy_bond",A9693)</f>
        <v>1</v>
      </c>
      <c r="M9693" t="str">
        <f>[1]!s_info_industry_sw_2021($A9693,$N$1,1)</f>
        <v>交通运输(2021)</v>
      </c>
      <c r="O9693" t="str">
        <f>[1]!b_info_carrydate($A9693)</f>
        <v>2022-10-27</v>
      </c>
    </row>
    <row r="9694" spans="1:15" x14ac:dyDescent="0.2">
      <c r="A9694" t="s">
        <v>12723</v>
      </c>
      <c r="B9694" t="s">
        <v>12724</v>
      </c>
      <c r="C9694" s="1">
        <f>[1]!b_anal_matu_cnbd($A9694,$N$1,3)</f>
        <v>16.4603</v>
      </c>
      <c r="D9694" t="s">
        <v>307</v>
      </c>
      <c r="E9694" t="s">
        <v>1560</v>
      </c>
      <c r="F9694" s="6">
        <f>[1]!b_anal_yield_cnbd($A9694,$N$1,3)</f>
        <v>2.3317000000000001</v>
      </c>
      <c r="G9694" t="s">
        <v>26</v>
      </c>
      <c r="H9694" t="s">
        <v>13</v>
      </c>
      <c r="I9694" t="s">
        <v>13</v>
      </c>
      <c r="J9694" t="s">
        <v>13</v>
      </c>
      <c r="K9694" t="s">
        <v>50</v>
      </c>
      <c r="L9694" t="str">
        <f>[2]!thsiFinD("ths_subject_latest_rating_yy_bond",A9694)</f>
        <v>1</v>
      </c>
      <c r="M9694" t="str">
        <f>[1]!s_info_industry_sw_2021($A9694,$N$1,1)</f>
        <v>交通运输(2021)</v>
      </c>
      <c r="O9694" t="str">
        <f>[1]!b_info_carrydate($A9694)</f>
        <v>2022-10-27</v>
      </c>
    </row>
    <row r="9695" spans="1:15" x14ac:dyDescent="0.2">
      <c r="A9695" t="s">
        <v>13340</v>
      </c>
      <c r="B9695" t="s">
        <v>13341</v>
      </c>
      <c r="C9695" s="1">
        <f>[1]!b_anal_matu_cnbd($A9695,$N$1,3)</f>
        <v>6.4603000000000002</v>
      </c>
      <c r="D9695" t="s">
        <v>307</v>
      </c>
      <c r="E9695" t="s">
        <v>1560</v>
      </c>
      <c r="F9695" s="6">
        <f>[1]!b_anal_yield_cnbd($A9695,$N$1,3)</f>
        <v>1.7978000000000001</v>
      </c>
      <c r="G9695" t="s">
        <v>26</v>
      </c>
      <c r="H9695" t="s">
        <v>13</v>
      </c>
      <c r="I9695" t="s">
        <v>13</v>
      </c>
      <c r="J9695" t="s">
        <v>13</v>
      </c>
      <c r="K9695" t="s">
        <v>50</v>
      </c>
      <c r="L9695" t="str">
        <f>[2]!thsiFinD("ths_subject_latest_rating_yy_bond",A9695)</f>
        <v>1</v>
      </c>
      <c r="M9695" t="str">
        <f>[1]!s_info_industry_sw_2021($A9695,$N$1,1)</f>
        <v>交通运输(2021)</v>
      </c>
      <c r="O9695" t="str">
        <f>[1]!b_info_carrydate($A9695)</f>
        <v>2022-10-27</v>
      </c>
    </row>
    <row r="9696" spans="1:15" x14ac:dyDescent="0.2">
      <c r="A9696" t="s">
        <v>13342</v>
      </c>
      <c r="B9696" t="s">
        <v>13343</v>
      </c>
      <c r="C9696" s="1">
        <f>[1]!b_anal_matu_cnbd($A9696,$N$1,3)</f>
        <v>16.4603</v>
      </c>
      <c r="D9696" t="s">
        <v>307</v>
      </c>
      <c r="E9696" t="s">
        <v>1560</v>
      </c>
      <c r="F9696" s="6">
        <f>[1]!b_anal_yield_cnbd($A9696,$N$1,3)</f>
        <v>2.3317000000000001</v>
      </c>
      <c r="G9696" t="s">
        <v>26</v>
      </c>
      <c r="H9696" t="s">
        <v>13</v>
      </c>
      <c r="I9696" t="s">
        <v>13</v>
      </c>
      <c r="J9696" t="s">
        <v>13</v>
      </c>
      <c r="K9696" t="s">
        <v>50</v>
      </c>
      <c r="L9696" t="str">
        <f>[2]!thsiFinD("ths_subject_latest_rating_yy_bond",A9696)</f>
        <v>1</v>
      </c>
      <c r="M9696" t="str">
        <f>[1]!s_info_industry_sw_2021($A9696,$N$1,1)</f>
        <v>交通运输(2021)</v>
      </c>
      <c r="O9696" t="str">
        <f>[1]!b_info_carrydate($A9696)</f>
        <v>2022-10-27</v>
      </c>
    </row>
    <row r="9697" spans="1:15" x14ac:dyDescent="0.2">
      <c r="A9697" t="s">
        <v>14070</v>
      </c>
      <c r="B9697" t="s">
        <v>14071</v>
      </c>
      <c r="C9697" s="1">
        <f>[1]!b_anal_matu_cnbd($A9697,$N$1,3)</f>
        <v>1.4602999999999999</v>
      </c>
      <c r="D9697" t="s">
        <v>50</v>
      </c>
      <c r="E9697" t="s">
        <v>1358</v>
      </c>
      <c r="F9697" s="6">
        <f>[1]!b_anal_yield_cnbd($A9697,$N$1,3)</f>
        <v>1.5947</v>
      </c>
      <c r="G9697" t="s">
        <v>11</v>
      </c>
      <c r="H9697" t="s">
        <v>13</v>
      </c>
      <c r="I9697" t="s">
        <v>13</v>
      </c>
      <c r="J9697" t="s">
        <v>13</v>
      </c>
      <c r="K9697" t="s">
        <v>21</v>
      </c>
      <c r="L9697" t="str">
        <f>[2]!thsiFinD("ths_subject_latest_rating_yy_bond",A9697)</f>
        <v>3</v>
      </c>
      <c r="M9697" t="str">
        <f>[1]!s_info_industry_sw_2021($A9697,$N$1,1)</f>
        <v>公用事业(2021)</v>
      </c>
      <c r="O9697" t="str">
        <f>[1]!b_info_carrydate($A9697)</f>
        <v>2022-10-27</v>
      </c>
    </row>
    <row r="9698" spans="1:15" x14ac:dyDescent="0.2">
      <c r="A9698" t="s">
        <v>14115</v>
      </c>
      <c r="B9698" t="s">
        <v>14116</v>
      </c>
      <c r="C9698" s="1">
        <f>[1]!b_anal_matu_cnbd($A9698,$N$1,3)</f>
        <v>6.4603000000000002</v>
      </c>
      <c r="D9698" t="s">
        <v>50</v>
      </c>
      <c r="E9698" t="s">
        <v>2849</v>
      </c>
      <c r="F9698" s="6">
        <f>[1]!b_anal_yield_cnbd($A9698,$N$1,3)</f>
        <v>1.9469000000000001</v>
      </c>
      <c r="G9698" t="s">
        <v>26</v>
      </c>
      <c r="H9698" t="s">
        <v>13</v>
      </c>
      <c r="I9698" t="s">
        <v>13</v>
      </c>
      <c r="J9698" t="s">
        <v>12</v>
      </c>
      <c r="K9698" t="s">
        <v>50</v>
      </c>
      <c r="L9698" t="str">
        <f>[2]!thsiFinD("ths_subject_latest_rating_yy_bond",A9698)</f>
        <v>2</v>
      </c>
      <c r="M9698" t="str">
        <f>[1]!s_info_industry_sw_2021($A9698,$N$1,1)</f>
        <v>综合(2021)</v>
      </c>
      <c r="O9698" t="str">
        <f>[1]!b_info_carrydate($A9698)</f>
        <v>2022-10-27</v>
      </c>
    </row>
    <row r="9699" spans="1:15" x14ac:dyDescent="0.2">
      <c r="A9699" t="s">
        <v>17383</v>
      </c>
      <c r="B9699" t="s">
        <v>13341</v>
      </c>
      <c r="C9699" s="1">
        <f>[1]!b_anal_matu_cnbd($A9699,$N$1,3)</f>
        <v>6.4603000000000002</v>
      </c>
      <c r="D9699" t="s">
        <v>307</v>
      </c>
      <c r="E9699" t="s">
        <v>1560</v>
      </c>
      <c r="F9699" s="6">
        <f>[1]!b_anal_yield_cnbd($A9699,$N$1,3)</f>
        <v>1.7978000000000001</v>
      </c>
      <c r="G9699" t="s">
        <v>26</v>
      </c>
      <c r="H9699" t="s">
        <v>13</v>
      </c>
      <c r="I9699" t="s">
        <v>13</v>
      </c>
      <c r="J9699" t="s">
        <v>13</v>
      </c>
      <c r="K9699" t="s">
        <v>50</v>
      </c>
      <c r="L9699" t="str">
        <f>[2]!thsiFinD("ths_subject_latest_rating_yy_bond",A9699)</f>
        <v>1</v>
      </c>
      <c r="M9699" t="str">
        <f>[1]!s_info_industry_sw_2021($A9699,$N$1,1)</f>
        <v>交通运输(2021)</v>
      </c>
      <c r="O9699" t="str">
        <f>[1]!b_info_carrydate($A9699)</f>
        <v>2022-10-27</v>
      </c>
    </row>
    <row r="9700" spans="1:15" x14ac:dyDescent="0.2">
      <c r="A9700" t="s">
        <v>17384</v>
      </c>
      <c r="B9700" t="s">
        <v>13343</v>
      </c>
      <c r="C9700" s="1">
        <f>[1]!b_anal_matu_cnbd($A9700,$N$1,3)</f>
        <v>16.4603</v>
      </c>
      <c r="D9700" t="s">
        <v>307</v>
      </c>
      <c r="E9700" t="s">
        <v>1560</v>
      </c>
      <c r="F9700" s="6">
        <f>[1]!b_anal_yield_cnbd($A9700,$N$1,3)</f>
        <v>2.3317000000000001</v>
      </c>
      <c r="G9700" t="s">
        <v>26</v>
      </c>
      <c r="H9700" t="s">
        <v>13</v>
      </c>
      <c r="I9700" t="s">
        <v>13</v>
      </c>
      <c r="J9700" t="s">
        <v>13</v>
      </c>
      <c r="K9700" t="s">
        <v>50</v>
      </c>
      <c r="L9700" t="str">
        <f>[2]!thsiFinD("ths_subject_latest_rating_yy_bond",A9700)</f>
        <v>1</v>
      </c>
      <c r="M9700" t="str">
        <f>[1]!s_info_industry_sw_2021($A9700,$N$1,1)</f>
        <v>交通运输(2021)</v>
      </c>
      <c r="O9700" t="str">
        <f>[1]!b_info_carrydate($A9700)</f>
        <v>2022-10-27</v>
      </c>
    </row>
    <row r="9701" spans="1:15" x14ac:dyDescent="0.2">
      <c r="A9701" t="s">
        <v>1777</v>
      </c>
      <c r="B9701" t="s">
        <v>1778</v>
      </c>
      <c r="C9701" s="1">
        <f>[1]!b_anal_matu_cnbd($A9701,$N$1,3)</f>
        <v>1.4575</v>
      </c>
      <c r="D9701" t="s">
        <v>32</v>
      </c>
      <c r="E9701" t="s">
        <v>1779</v>
      </c>
      <c r="F9701" s="6">
        <f>[1]!b_anal_yield_cnbd($A9701,$N$1,3)</f>
        <v>1.5229999999999999</v>
      </c>
      <c r="G9701" t="s">
        <v>26</v>
      </c>
      <c r="H9701" t="s">
        <v>13</v>
      </c>
      <c r="I9701" t="s">
        <v>12</v>
      </c>
      <c r="J9701" t="s">
        <v>13</v>
      </c>
      <c r="K9701" t="s">
        <v>50</v>
      </c>
      <c r="L9701" t="str">
        <f>[2]!thsiFinD("ths_subject_latest_rating_yy_bond",A9701)</f>
        <v>1</v>
      </c>
      <c r="M9701" t="str">
        <f>[1]!s_info_industry_sw_2021($A9701,$N$1,1)</f>
        <v>银行(2021)</v>
      </c>
      <c r="O9701" t="str">
        <f>[1]!b_info_carrydate($A9701)</f>
        <v>2022-10-26</v>
      </c>
    </row>
    <row r="9702" spans="1:15" x14ac:dyDescent="0.2">
      <c r="A9702" t="s">
        <v>1780</v>
      </c>
      <c r="B9702" t="s">
        <v>1781</v>
      </c>
      <c r="C9702" s="1">
        <f>[1]!b_anal_matu_cnbd($A9702,$N$1,3)</f>
        <v>6.4574999999999996</v>
      </c>
      <c r="D9702" t="s">
        <v>32</v>
      </c>
      <c r="E9702" t="s">
        <v>1779</v>
      </c>
      <c r="F9702" s="6">
        <f>[1]!b_anal_yield_cnbd($A9702,$N$1,3)</f>
        <v>2.0569000000000002</v>
      </c>
      <c r="G9702" t="s">
        <v>26</v>
      </c>
      <c r="H9702" t="s">
        <v>13</v>
      </c>
      <c r="I9702" t="s">
        <v>12</v>
      </c>
      <c r="J9702" t="s">
        <v>13</v>
      </c>
      <c r="K9702" t="s">
        <v>50</v>
      </c>
      <c r="L9702" t="str">
        <f>[2]!thsiFinD("ths_subject_latest_rating_yy_bond",A9702)</f>
        <v>1</v>
      </c>
      <c r="M9702" t="str">
        <f>[1]!s_info_industry_sw_2021($A9702,$N$1,1)</f>
        <v>银行(2021)</v>
      </c>
      <c r="O9702" t="str">
        <f>[1]!b_info_carrydate($A9702)</f>
        <v>2022-10-26</v>
      </c>
    </row>
    <row r="9703" spans="1:15" x14ac:dyDescent="0.2">
      <c r="A9703" t="s">
        <v>2922</v>
      </c>
      <c r="B9703" t="s">
        <v>2923</v>
      </c>
      <c r="C9703" s="1">
        <f>[1]!b_anal_matu_cnbd($A9703,$N$1,3)</f>
        <v>6.4574999999999996</v>
      </c>
      <c r="D9703" t="s">
        <v>17</v>
      </c>
      <c r="E9703" t="s">
        <v>2289</v>
      </c>
      <c r="F9703" s="6">
        <f>[1]!b_anal_yield_cnbd($A9703,$N$1,3)</f>
        <v>2.0512000000000001</v>
      </c>
      <c r="G9703" t="s">
        <v>11</v>
      </c>
      <c r="H9703" t="s">
        <v>13</v>
      </c>
      <c r="I9703" t="s">
        <v>13</v>
      </c>
      <c r="J9703" t="s">
        <v>13</v>
      </c>
      <c r="K9703" t="s">
        <v>1747</v>
      </c>
      <c r="L9703" t="str">
        <f>[2]!thsiFinD("ths_subject_latest_rating_yy_bond",A9703)</f>
        <v>4+</v>
      </c>
      <c r="M9703" t="str">
        <f>[1]!s_info_industry_sw_2021($A9703,$N$1,1)</f>
        <v>交通运输(2021)</v>
      </c>
      <c r="O9703" t="str">
        <f>[1]!b_info_carrydate($A9703)</f>
        <v>2022-10-26</v>
      </c>
    </row>
    <row r="9704" spans="1:15" x14ac:dyDescent="0.2">
      <c r="A9704" t="s">
        <v>2924</v>
      </c>
      <c r="B9704" t="s">
        <v>2925</v>
      </c>
      <c r="C9704" s="1">
        <f>[1]!b_anal_matu_cnbd($A9704,$N$1,3)</f>
        <v>1.4575</v>
      </c>
      <c r="D9704" t="s">
        <v>17</v>
      </c>
      <c r="E9704" t="s">
        <v>1981</v>
      </c>
      <c r="F9704" s="6">
        <f>[1]!b_anal_yield_cnbd($A9704,$N$1,3)</f>
        <v>1.621</v>
      </c>
      <c r="G9704" t="s">
        <v>11</v>
      </c>
      <c r="H9704" t="s">
        <v>13</v>
      </c>
      <c r="I9704" t="s">
        <v>13</v>
      </c>
      <c r="J9704" t="s">
        <v>13</v>
      </c>
      <c r="K9704" t="s">
        <v>445</v>
      </c>
      <c r="L9704" t="str">
        <f>[2]!thsiFinD("ths_subject_latest_rating_yy_bond",A9704)</f>
        <v>4</v>
      </c>
      <c r="M9704" t="str">
        <f>[1]!s_info_industry_sw_2021($A9704,$N$1,1)</f>
        <v>煤炭(2021)</v>
      </c>
      <c r="O9704" t="str">
        <f>[1]!b_info_carrydate($A9704)</f>
        <v>2022-10-26</v>
      </c>
    </row>
    <row r="9705" spans="1:15" x14ac:dyDescent="0.2">
      <c r="A9705" t="s">
        <v>2926</v>
      </c>
      <c r="B9705" t="s">
        <v>2927</v>
      </c>
      <c r="C9705" s="1">
        <f>[1]!b_anal_matu_cnbd($A9705,$N$1,3)</f>
        <v>1.4575</v>
      </c>
      <c r="D9705" t="s">
        <v>14</v>
      </c>
      <c r="E9705" t="s">
        <v>2928</v>
      </c>
      <c r="F9705" s="6">
        <f>[1]!b_anal_yield_cnbd($A9705,$N$1,3)</f>
        <v>1.6655</v>
      </c>
      <c r="G9705" t="s">
        <v>11</v>
      </c>
      <c r="H9705" t="s">
        <v>12</v>
      </c>
      <c r="I9705" t="s">
        <v>13</v>
      </c>
      <c r="J9705" t="s">
        <v>13</v>
      </c>
      <c r="K9705" t="s">
        <v>15639</v>
      </c>
      <c r="L9705" t="str">
        <f>[2]!thsiFinD("ths_subject_latest_rating_yy_bond",A9705)</f>
        <v>6-</v>
      </c>
      <c r="M9705" t="str">
        <f>[1]!s_info_industry_sw_2021($A9705,$N$1,1)</f>
        <v>环保(2021)</v>
      </c>
      <c r="O9705" t="str">
        <f>[1]!b_info_carrydate($A9705)</f>
        <v>2022-10-26</v>
      </c>
    </row>
    <row r="9706" spans="1:15" x14ac:dyDescent="0.2">
      <c r="A9706" t="s">
        <v>14068</v>
      </c>
      <c r="B9706" t="s">
        <v>14069</v>
      </c>
      <c r="C9706" s="1">
        <f>[1]!b_anal_matu_cnbd($A9706,$N$1,3)</f>
        <v>1.4575</v>
      </c>
      <c r="D9706" t="s">
        <v>32</v>
      </c>
      <c r="E9706" t="s">
        <v>1034</v>
      </c>
      <c r="F9706" s="6">
        <f>[1]!b_anal_yield_cnbd($A9706,$N$1,3)</f>
        <v>1.6577</v>
      </c>
      <c r="G9706" t="s">
        <v>26</v>
      </c>
      <c r="H9706" t="s">
        <v>13</v>
      </c>
      <c r="I9706" t="s">
        <v>13</v>
      </c>
      <c r="J9706" t="s">
        <v>13</v>
      </c>
      <c r="K9706" t="s">
        <v>15639</v>
      </c>
      <c r="L9706" t="str">
        <f>[2]!thsiFinD("ths_subject_latest_rating_yy_bond",A9706)</f>
        <v>3</v>
      </c>
      <c r="M9706" t="str">
        <f>[1]!s_info_industry_sw_2021($A9706,$N$1,1)</f>
        <v>房地产(2021)</v>
      </c>
      <c r="O9706" t="str">
        <f>[1]!b_info_carrydate($A9706)</f>
        <v>2022-10-26</v>
      </c>
    </row>
    <row r="9707" spans="1:15" x14ac:dyDescent="0.2">
      <c r="A9707" t="s">
        <v>14113</v>
      </c>
      <c r="B9707" t="s">
        <v>14114</v>
      </c>
      <c r="C9707" s="1">
        <f>[1]!b_anal_matu_cnbd($A9707,$N$1,3)</f>
        <v>1.4575</v>
      </c>
      <c r="D9707" t="s">
        <v>17</v>
      </c>
      <c r="E9707" t="s">
        <v>8264</v>
      </c>
      <c r="F9707" s="6">
        <f>[1]!b_anal_yield_cnbd($A9707,$N$1,3)</f>
        <v>1.7769999999999999</v>
      </c>
      <c r="G9707" t="s">
        <v>11</v>
      </c>
      <c r="H9707" t="s">
        <v>13</v>
      </c>
      <c r="I9707" t="s">
        <v>13</v>
      </c>
      <c r="J9707" t="s">
        <v>13</v>
      </c>
      <c r="K9707" t="s">
        <v>15639</v>
      </c>
      <c r="L9707" t="str">
        <f>[2]!thsiFinD("ths_subject_latest_rating_yy_bond",A9707)</f>
        <v>5</v>
      </c>
      <c r="M9707" t="str">
        <f>[1]!s_info_industry_sw_2021($A9707,$N$1,1)</f>
        <v>商贸零售(2021)</v>
      </c>
      <c r="O9707" t="str">
        <f>[1]!b_info_carrydate($A9707)</f>
        <v>2022-10-26</v>
      </c>
    </row>
    <row r="9708" spans="1:15" x14ac:dyDescent="0.2">
      <c r="A9708" t="s">
        <v>2920</v>
      </c>
      <c r="B9708" t="s">
        <v>2921</v>
      </c>
      <c r="C9708" s="1">
        <f>[1]!b_anal_matu_cnbd($A9708,$N$1,3)</f>
        <v>1.4548000000000001</v>
      </c>
      <c r="D9708" t="s">
        <v>32</v>
      </c>
      <c r="E9708" t="s">
        <v>2338</v>
      </c>
      <c r="F9708" s="6">
        <f>[1]!b_anal_yield_cnbd($A9708,$N$1,3)</f>
        <v>1.5973999999999999</v>
      </c>
      <c r="G9708" t="s">
        <v>26</v>
      </c>
      <c r="H9708" t="s">
        <v>13</v>
      </c>
      <c r="I9708" t="s">
        <v>13</v>
      </c>
      <c r="J9708" t="s">
        <v>13</v>
      </c>
      <c r="K9708" t="s">
        <v>10</v>
      </c>
      <c r="L9708" t="str">
        <f>[2]!thsiFinD("ths_subject_latest_rating_yy_bond",A9708)</f>
        <v>4+</v>
      </c>
      <c r="M9708" t="str">
        <f>[1]!s_info_industry_sw_2021($A9708,$N$1,1)</f>
        <v>石油石化(2021)</v>
      </c>
      <c r="O9708" t="str">
        <f>[1]!b_info_carrydate($A9708)</f>
        <v>2022-10-25</v>
      </c>
    </row>
    <row r="9709" spans="1:15" x14ac:dyDescent="0.2">
      <c r="A9709" t="s">
        <v>14072</v>
      </c>
      <c r="B9709" t="s">
        <v>14073</v>
      </c>
      <c r="C9709" s="1">
        <f>[1]!b_anal_matu_cnbd($A9709,$N$1,3)</f>
        <v>1.4548000000000001</v>
      </c>
      <c r="D9709" t="s">
        <v>32</v>
      </c>
      <c r="E9709" t="s">
        <v>14074</v>
      </c>
      <c r="F9709" s="6">
        <f>[1]!b_anal_yield_cnbd($A9709,$N$1,3)</f>
        <v>1.6073999999999999</v>
      </c>
      <c r="G9709" t="s">
        <v>26</v>
      </c>
      <c r="H9709" t="s">
        <v>13</v>
      </c>
      <c r="I9709" t="s">
        <v>13</v>
      </c>
      <c r="J9709" t="s">
        <v>13</v>
      </c>
      <c r="K9709" t="s">
        <v>1760</v>
      </c>
      <c r="L9709" t="str">
        <f>[2]!thsiFinD("ths_subject_latest_rating_yy_bond",A9709)</f>
        <v>3</v>
      </c>
      <c r="M9709" t="str">
        <f>[1]!s_info_industry_sw_2021($A9709,$N$1,1)</f>
        <v>非银金融(2021)</v>
      </c>
      <c r="O9709" t="str">
        <f>[1]!b_info_carrydate($A9709)</f>
        <v>2022-10-25</v>
      </c>
    </row>
    <row r="9710" spans="1:15" x14ac:dyDescent="0.2">
      <c r="A9710" t="s">
        <v>2918</v>
      </c>
      <c r="B9710" t="s">
        <v>2919</v>
      </c>
      <c r="C9710" s="1">
        <f>[1]!b_anal_matu_cnbd($A9710,$N$1,3)</f>
        <v>1.4520999999999999</v>
      </c>
      <c r="D9710" t="s">
        <v>17</v>
      </c>
      <c r="E9710" t="s">
        <v>2525</v>
      </c>
      <c r="F9710" s="6">
        <f>[1]!b_anal_yield_cnbd($A9710,$N$1,3)</f>
        <v>1.6202000000000001</v>
      </c>
      <c r="G9710" t="s">
        <v>11</v>
      </c>
      <c r="H9710" t="s">
        <v>13</v>
      </c>
      <c r="I9710" t="s">
        <v>13</v>
      </c>
      <c r="J9710" t="s">
        <v>13</v>
      </c>
      <c r="K9710" t="s">
        <v>1747</v>
      </c>
      <c r="L9710" t="str">
        <f>[2]!thsiFinD("ths_subject_latest_rating_yy_bond",A9710)</f>
        <v>4+</v>
      </c>
      <c r="M9710" t="str">
        <f>[1]!s_info_industry_sw_2021($A9710,$N$1,1)</f>
        <v>基础化工(2021)</v>
      </c>
      <c r="O9710" t="str">
        <f>[1]!b_info_carrydate($A9710)</f>
        <v>2022-10-24</v>
      </c>
    </row>
    <row r="9711" spans="1:15" x14ac:dyDescent="0.2">
      <c r="A9711" t="s">
        <v>14062</v>
      </c>
      <c r="B9711" t="s">
        <v>14063</v>
      </c>
      <c r="C9711" s="1">
        <f>[1]!b_anal_matu_cnbd($A9711,$N$1,3)</f>
        <v>1.4520999999999999</v>
      </c>
      <c r="D9711" t="s">
        <v>21</v>
      </c>
      <c r="E9711" t="s">
        <v>848</v>
      </c>
      <c r="F9711" s="6">
        <f>[1]!b_anal_yield_cnbd($A9711,$N$1,3)</f>
        <v>1.6301000000000001</v>
      </c>
      <c r="G9711" t="s">
        <v>11</v>
      </c>
      <c r="H9711" t="s">
        <v>13</v>
      </c>
      <c r="I9711" t="s">
        <v>13</v>
      </c>
      <c r="J9711" t="s">
        <v>13</v>
      </c>
      <c r="K9711" t="s">
        <v>15525</v>
      </c>
      <c r="L9711" t="str">
        <f>[2]!thsiFinD("ths_subject_latest_rating_yy_bond",A9711)</f>
        <v>5+</v>
      </c>
      <c r="M9711" t="str">
        <f>[1]!s_info_industry_sw_2021($A9711,$N$1,1)</f>
        <v>建筑装饰(2021)</v>
      </c>
      <c r="O9711" t="str">
        <f>[1]!b_info_carrydate($A9711)</f>
        <v>2022-10-24</v>
      </c>
    </row>
    <row r="9712" spans="1:15" x14ac:dyDescent="0.2">
      <c r="A9712" t="s">
        <v>14079</v>
      </c>
      <c r="B9712" t="s">
        <v>14080</v>
      </c>
      <c r="C9712" s="1">
        <f>[1]!b_anal_matu_cnbd($A9712,$N$1,3)</f>
        <v>1.4520999999999999</v>
      </c>
      <c r="D9712" t="s">
        <v>17</v>
      </c>
      <c r="E9712" t="s">
        <v>2514</v>
      </c>
      <c r="F9712" s="6">
        <f>[1]!b_anal_yield_cnbd($A9712,$N$1,3)</f>
        <v>1.5948</v>
      </c>
      <c r="G9712" t="s">
        <v>11</v>
      </c>
      <c r="H9712" t="s">
        <v>13</v>
      </c>
      <c r="I9712" t="s">
        <v>13</v>
      </c>
      <c r="J9712" t="s">
        <v>13</v>
      </c>
      <c r="K9712" t="s">
        <v>1747</v>
      </c>
      <c r="L9712" t="str">
        <f>[2]!thsiFinD("ths_subject_latest_rating_yy_bond",A9712)</f>
        <v>4</v>
      </c>
      <c r="M9712" t="str">
        <f>[1]!s_info_industry_sw_2021($A9712,$N$1,1)</f>
        <v>建筑装饰(2021)</v>
      </c>
      <c r="O9712" t="str">
        <f>[1]!b_info_carrydate($A9712)</f>
        <v>2022-10-24</v>
      </c>
    </row>
    <row r="9713" spans="1:15" x14ac:dyDescent="0.2">
      <c r="A9713" t="s">
        <v>17250</v>
      </c>
      <c r="B9713" t="s">
        <v>17251</v>
      </c>
      <c r="C9713" s="1">
        <f>[1]!b_anal_matu_cnbd($A9713,$N$1,3)</f>
        <v>1.4520999999999999</v>
      </c>
      <c r="D9713" t="s">
        <v>50</v>
      </c>
      <c r="E9713" t="s">
        <v>1741</v>
      </c>
      <c r="F9713" s="6">
        <f>[1]!b_anal_yield_cnbd($A9713,$N$1,3)</f>
        <v>1.4456</v>
      </c>
      <c r="G9713" t="s">
        <v>26</v>
      </c>
      <c r="H9713" t="s">
        <v>13</v>
      </c>
      <c r="I9713" t="s">
        <v>13</v>
      </c>
      <c r="J9713" t="s">
        <v>13</v>
      </c>
      <c r="K9713" t="s">
        <v>50</v>
      </c>
      <c r="L9713" t="str">
        <f>[2]!thsiFinD("ths_subject_latest_rating_yy_bond",A9713)</f>
        <v>1</v>
      </c>
      <c r="M9713" t="str">
        <f>[1]!s_info_industry_sw_2021($A9713,$N$1,1)</f>
        <v>银行(2021)</v>
      </c>
      <c r="O9713" t="str">
        <f>[1]!b_info_carrydate($A9713)</f>
        <v>2022-10-24</v>
      </c>
    </row>
    <row r="9714" spans="1:15" x14ac:dyDescent="0.2">
      <c r="A9714" t="s">
        <v>2908</v>
      </c>
      <c r="B9714" t="s">
        <v>2909</v>
      </c>
      <c r="C9714" s="1">
        <f>[1]!b_anal_matu_cnbd($A9714,$N$1,3)</f>
        <v>1.4438</v>
      </c>
      <c r="D9714" t="s">
        <v>50</v>
      </c>
      <c r="E9714" t="s">
        <v>209</v>
      </c>
      <c r="F9714" s="6">
        <f>[1]!b_anal_yield_cnbd($A9714,$N$1,3)</f>
        <v>1.5979000000000001</v>
      </c>
      <c r="G9714" t="s">
        <v>11</v>
      </c>
      <c r="H9714" t="s">
        <v>13</v>
      </c>
      <c r="I9714" t="s">
        <v>13</v>
      </c>
      <c r="J9714" t="s">
        <v>13</v>
      </c>
      <c r="K9714" t="s">
        <v>445</v>
      </c>
      <c r="L9714" t="str">
        <f>[2]!thsiFinD("ths_subject_latest_rating_yy_bond",A9714)</f>
        <v>3</v>
      </c>
      <c r="M9714" t="str">
        <f>[1]!s_info_industry_sw_2021($A9714,$N$1,1)</f>
        <v>房地产(2021)</v>
      </c>
      <c r="O9714" t="str">
        <f>[1]!b_info_carrydate($A9714)</f>
        <v>2022-10-21</v>
      </c>
    </row>
    <row r="9715" spans="1:15" x14ac:dyDescent="0.2">
      <c r="A9715" t="s">
        <v>2910</v>
      </c>
      <c r="B9715" t="s">
        <v>2911</v>
      </c>
      <c r="C9715" s="1">
        <f>[1]!b_anal_matu_cnbd($A9715,$N$1,3)</f>
        <v>1.4438</v>
      </c>
      <c r="D9715" t="s">
        <v>21</v>
      </c>
      <c r="E9715" t="s">
        <v>1512</v>
      </c>
      <c r="F9715" s="6">
        <f>[1]!b_anal_yield_cnbd($A9715,$N$1,3)</f>
        <v>1.6287</v>
      </c>
      <c r="G9715" t="s">
        <v>11</v>
      </c>
      <c r="H9715" t="s">
        <v>13</v>
      </c>
      <c r="I9715" t="s">
        <v>13</v>
      </c>
      <c r="J9715" t="s">
        <v>13</v>
      </c>
      <c r="K9715" t="s">
        <v>15639</v>
      </c>
      <c r="L9715" t="str">
        <f>[2]!thsiFinD("ths_subject_latest_rating_yy_bond",A9715)</f>
        <v>5</v>
      </c>
      <c r="M9715" t="str">
        <f>[1]!s_info_industry_sw_2021($A9715,$N$1,1)</f>
        <v>建筑装饰(2021)</v>
      </c>
      <c r="O9715" t="str">
        <f>[1]!b_info_carrydate($A9715)</f>
        <v>2022-10-21</v>
      </c>
    </row>
    <row r="9716" spans="1:15" x14ac:dyDescent="0.2">
      <c r="A9716" t="s">
        <v>2912</v>
      </c>
      <c r="B9716" t="s">
        <v>2913</v>
      </c>
      <c r="C9716" s="1">
        <f>[1]!b_anal_matu_cnbd($A9716,$N$1,3)</f>
        <v>1.4438</v>
      </c>
      <c r="D9716" t="s">
        <v>17</v>
      </c>
      <c r="E9716" t="s">
        <v>2914</v>
      </c>
      <c r="F9716" s="6">
        <f>[1]!b_anal_yield_cnbd($A9716,$N$1,3)</f>
        <v>1.619</v>
      </c>
      <c r="G9716" t="s">
        <v>11</v>
      </c>
      <c r="H9716" t="s">
        <v>13</v>
      </c>
      <c r="I9716" t="s">
        <v>13</v>
      </c>
      <c r="J9716" t="s">
        <v>13</v>
      </c>
      <c r="K9716" t="s">
        <v>15525</v>
      </c>
      <c r="L9716" t="str">
        <f>[2]!thsiFinD("ths_subject_latest_rating_yy_bond",A9716)</f>
        <v>4</v>
      </c>
      <c r="M9716" t="str">
        <f>[1]!s_info_industry_sw_2021($A9716,$N$1,1)</f>
        <v>交通运输(2021)</v>
      </c>
      <c r="O9716" t="str">
        <f>[1]!b_info_carrydate($A9716)</f>
        <v>2022-10-21</v>
      </c>
    </row>
    <row r="9717" spans="1:15" x14ac:dyDescent="0.2">
      <c r="A9717" t="s">
        <v>2915</v>
      </c>
      <c r="B9717" t="s">
        <v>2916</v>
      </c>
      <c r="C9717" s="1">
        <f>[1]!b_anal_matu_cnbd($A9717,$N$1,3)</f>
        <v>1.4438</v>
      </c>
      <c r="D9717" t="s">
        <v>21</v>
      </c>
      <c r="E9717" t="s">
        <v>2917</v>
      </c>
      <c r="F9717" s="6">
        <f>[1]!b_anal_yield_cnbd($A9717,$N$1,3)</f>
        <v>1.6783999999999999</v>
      </c>
      <c r="G9717" t="s">
        <v>11</v>
      </c>
      <c r="H9717" t="s">
        <v>13</v>
      </c>
      <c r="I9717" t="s">
        <v>13</v>
      </c>
      <c r="J9717" t="s">
        <v>12</v>
      </c>
      <c r="K9717" t="s">
        <v>15639</v>
      </c>
      <c r="L9717" t="str">
        <f>[2]!thsiFinD("ths_subject_latest_rating_yy_bond",A9717)</f>
        <v>5-</v>
      </c>
      <c r="M9717" t="str">
        <f>[1]!s_info_industry_sw_2021($A9717,$N$1,1)</f>
        <v>商贸零售(2021)</v>
      </c>
      <c r="O9717" t="str">
        <f>[1]!b_info_carrydate($A9717)</f>
        <v>2022-10-21</v>
      </c>
    </row>
    <row r="9718" spans="1:15" x14ac:dyDescent="0.2">
      <c r="A9718" t="s">
        <v>14075</v>
      </c>
      <c r="B9718" t="s">
        <v>14076</v>
      </c>
      <c r="C9718" s="1">
        <f>[1]!b_anal_matu_cnbd($A9718,$N$1,3)</f>
        <v>3.4438</v>
      </c>
      <c r="D9718" t="s">
        <v>17</v>
      </c>
      <c r="E9718" t="s">
        <v>2042</v>
      </c>
      <c r="F9718" s="6">
        <f>[1]!b_anal_yield_cnbd($A9718,$N$1,3)</f>
        <v>1.8220000000000001</v>
      </c>
      <c r="G9718" t="s">
        <v>11</v>
      </c>
      <c r="H9718" t="s">
        <v>13</v>
      </c>
      <c r="I9718" t="s">
        <v>13</v>
      </c>
      <c r="J9718" t="s">
        <v>13</v>
      </c>
      <c r="K9718" t="s">
        <v>15526</v>
      </c>
      <c r="L9718" t="str">
        <f>[2]!thsiFinD("ths_subject_latest_rating_yy_bond",A9718)</f>
        <v>4+</v>
      </c>
      <c r="M9718" t="str">
        <f>[1]!s_info_industry_sw_2021($A9718,$N$1,1)</f>
        <v>非银金融(2021)</v>
      </c>
      <c r="O9718" t="str">
        <f>[1]!b_info_carrydate($A9718)</f>
        <v>2022-10-21</v>
      </c>
    </row>
    <row r="9719" spans="1:15" x14ac:dyDescent="0.2">
      <c r="A9719" t="s">
        <v>14077</v>
      </c>
      <c r="B9719" t="s">
        <v>14078</v>
      </c>
      <c r="C9719" s="1">
        <f>[1]!b_anal_matu_cnbd($A9719,$N$1,3)</f>
        <v>6.4438000000000004</v>
      </c>
      <c r="D9719" t="s">
        <v>17</v>
      </c>
      <c r="E9719" t="s">
        <v>2042</v>
      </c>
      <c r="F9719" s="6">
        <f>[1]!b_anal_yield_cnbd($A9719,$N$1,3)</f>
        <v>2.0501999999999998</v>
      </c>
      <c r="G9719" t="s">
        <v>11</v>
      </c>
      <c r="H9719" t="s">
        <v>13</v>
      </c>
      <c r="I9719" t="s">
        <v>13</v>
      </c>
      <c r="J9719" t="s">
        <v>13</v>
      </c>
      <c r="K9719" t="s">
        <v>15526</v>
      </c>
      <c r="L9719" t="str">
        <f>[2]!thsiFinD("ths_subject_latest_rating_yy_bond",A9719)</f>
        <v>4+</v>
      </c>
      <c r="M9719" t="str">
        <f>[1]!s_info_industry_sw_2021($A9719,$N$1,1)</f>
        <v>非银金融(2021)</v>
      </c>
      <c r="O9719" t="str">
        <f>[1]!b_info_carrydate($A9719)</f>
        <v>2022-10-21</v>
      </c>
    </row>
    <row r="9720" spans="1:15" x14ac:dyDescent="0.2">
      <c r="A9720" t="s">
        <v>15919</v>
      </c>
      <c r="B9720" t="s">
        <v>15920</v>
      </c>
      <c r="C9720" s="1">
        <f>[1]!b_anal_matu_cnbd($A9720,$N$1,3)</f>
        <v>3.4438</v>
      </c>
      <c r="D9720" t="s">
        <v>21</v>
      </c>
      <c r="E9720" t="s">
        <v>11873</v>
      </c>
      <c r="F9720" s="6">
        <f>[1]!b_anal_yield_cnbd($A9720,$N$1,3)</f>
        <v>1.78</v>
      </c>
      <c r="G9720" t="s">
        <v>11</v>
      </c>
      <c r="H9720" t="s">
        <v>12</v>
      </c>
      <c r="I9720" t="s">
        <v>13</v>
      </c>
      <c r="J9720" t="s">
        <v>13</v>
      </c>
      <c r="K9720" t="s">
        <v>15639</v>
      </c>
      <c r="L9720" t="str">
        <f>[2]!thsiFinD("ths_subject_latest_rating_yy_bond",A9720)</f>
        <v>5+</v>
      </c>
      <c r="M9720" t="str">
        <f>[1]!s_info_industry_sw_2021($A9720,$N$1,1)</f>
        <v>建筑装饰(2021)</v>
      </c>
      <c r="O9720" t="str">
        <f>[1]!b_info_carrydate($A9720)</f>
        <v>2022-10-21</v>
      </c>
    </row>
    <row r="9721" spans="1:15" x14ac:dyDescent="0.2">
      <c r="A9721" t="s">
        <v>17379</v>
      </c>
      <c r="B9721" t="s">
        <v>17380</v>
      </c>
      <c r="C9721" s="1">
        <f>[1]!b_anal_matu_cnbd($A9721,$N$1,3)</f>
        <v>3.4438</v>
      </c>
      <c r="D9721" t="s">
        <v>21</v>
      </c>
      <c r="E9721" t="s">
        <v>11873</v>
      </c>
      <c r="F9721" s="6">
        <f>[1]!b_anal_yield_cnbd($A9721,$N$1,3)</f>
        <v>1.78</v>
      </c>
      <c r="G9721" t="s">
        <v>11</v>
      </c>
      <c r="H9721" t="s">
        <v>12</v>
      </c>
      <c r="I9721" t="s">
        <v>13</v>
      </c>
      <c r="J9721" t="s">
        <v>13</v>
      </c>
      <c r="K9721" t="s">
        <v>15639</v>
      </c>
      <c r="L9721" t="str">
        <f>[2]!thsiFinD("ths_subject_latest_rating_yy_bond",A9721)</f>
        <v>5+</v>
      </c>
      <c r="M9721" t="str">
        <f>[1]!s_info_industry_sw_2021($A9721,$N$1,1)</f>
        <v>建筑装饰(2021)</v>
      </c>
      <c r="O9721" t="str">
        <f>[1]!b_info_carrydate($A9721)</f>
        <v>2022-10-21</v>
      </c>
    </row>
    <row r="9722" spans="1:15" x14ac:dyDescent="0.2">
      <c r="A9722" t="s">
        <v>2902</v>
      </c>
      <c r="B9722" t="s">
        <v>2903</v>
      </c>
      <c r="C9722" s="1">
        <f>[1]!b_anal_matu_cnbd($A9722,$N$1,3)</f>
        <v>1.4411</v>
      </c>
      <c r="D9722" t="s">
        <v>17</v>
      </c>
      <c r="E9722" t="s">
        <v>2093</v>
      </c>
      <c r="F9722" s="6">
        <f>[1]!b_anal_yield_cnbd($A9722,$N$1,3)</f>
        <v>1.5931</v>
      </c>
      <c r="G9722" t="s">
        <v>11</v>
      </c>
      <c r="H9722" t="s">
        <v>13</v>
      </c>
      <c r="I9722" t="s">
        <v>13</v>
      </c>
      <c r="J9722" t="s">
        <v>13</v>
      </c>
      <c r="K9722" t="s">
        <v>1747</v>
      </c>
      <c r="L9722" t="str">
        <f>[2]!thsiFinD("ths_subject_latest_rating_yy_bond",A9722)</f>
        <v>4+</v>
      </c>
      <c r="M9722" t="str">
        <f>[1]!s_info_industry_sw_2021($A9722,$N$1,1)</f>
        <v>交通运输(2021)</v>
      </c>
      <c r="O9722" t="str">
        <f>[1]!b_info_carrydate($A9722)</f>
        <v>2022-10-20</v>
      </c>
    </row>
    <row r="9723" spans="1:15" x14ac:dyDescent="0.2">
      <c r="A9723" t="s">
        <v>2904</v>
      </c>
      <c r="B9723" t="s">
        <v>2905</v>
      </c>
      <c r="C9723" s="1">
        <f>[1]!b_anal_matu_cnbd($A9723,$N$1,3)</f>
        <v>1.4411</v>
      </c>
      <c r="D9723" t="s">
        <v>21</v>
      </c>
      <c r="E9723" t="s">
        <v>2709</v>
      </c>
      <c r="F9723" s="6">
        <f>[1]!b_anal_yield_cnbd($A9723,$N$1,3)</f>
        <v>1.6283000000000001</v>
      </c>
      <c r="G9723" t="s">
        <v>11</v>
      </c>
      <c r="H9723" t="s">
        <v>12</v>
      </c>
      <c r="I9723" t="s">
        <v>13</v>
      </c>
      <c r="J9723" t="s">
        <v>13</v>
      </c>
      <c r="K9723" t="s">
        <v>15526</v>
      </c>
      <c r="L9723" t="str">
        <f>[2]!thsiFinD("ths_subject_latest_rating_yy_bond",A9723)</f>
        <v>5+</v>
      </c>
      <c r="M9723" t="str">
        <f>[1]!s_info_industry_sw_2021($A9723,$N$1,1)</f>
        <v>建筑装饰(2021)</v>
      </c>
      <c r="O9723" t="str">
        <f>[1]!b_info_carrydate($A9723)</f>
        <v>2022-10-20</v>
      </c>
    </row>
    <row r="9724" spans="1:15" x14ac:dyDescent="0.2">
      <c r="A9724" t="s">
        <v>2906</v>
      </c>
      <c r="B9724" t="s">
        <v>2907</v>
      </c>
      <c r="C9724" s="1">
        <f>[1]!b_anal_matu_cnbd($A9724,$N$1,3)</f>
        <v>1.4411</v>
      </c>
      <c r="D9724" t="s">
        <v>17</v>
      </c>
      <c r="E9724" t="s">
        <v>1372</v>
      </c>
      <c r="F9724" s="6">
        <f>[1]!b_anal_yield_cnbd($A9724,$N$1,3)</f>
        <v>1.5928</v>
      </c>
      <c r="G9724" t="s">
        <v>11</v>
      </c>
      <c r="H9724" t="s">
        <v>13</v>
      </c>
      <c r="I9724" t="s">
        <v>13</v>
      </c>
      <c r="J9724" t="s">
        <v>13</v>
      </c>
      <c r="K9724" t="s">
        <v>15525</v>
      </c>
      <c r="L9724" t="str">
        <f>[2]!thsiFinD("ths_subject_latest_rating_yy_bond",A9724)</f>
        <v>4-</v>
      </c>
      <c r="M9724" t="str">
        <f>[1]!s_info_industry_sw_2021($A9724,$N$1,1)</f>
        <v>建筑装饰(2021)</v>
      </c>
      <c r="O9724" t="str">
        <f>[1]!b_info_carrydate($A9724)</f>
        <v>2022-10-20</v>
      </c>
    </row>
    <row r="9725" spans="1:15" x14ac:dyDescent="0.2">
      <c r="A9725" t="s">
        <v>12592</v>
      </c>
      <c r="B9725" t="s">
        <v>12593</v>
      </c>
      <c r="C9725" s="1">
        <f>[1]!b_anal_matu_cnbd($A9725,$N$1,3)</f>
        <v>1.4411</v>
      </c>
      <c r="D9725" t="s">
        <v>21</v>
      </c>
      <c r="E9725" t="s">
        <v>88</v>
      </c>
      <c r="F9725" s="6">
        <f>[1]!b_anal_yield_cnbd($A9725,$N$1,3)</f>
        <v>2.4278</v>
      </c>
      <c r="G9725" t="s">
        <v>11</v>
      </c>
      <c r="H9725" t="s">
        <v>13</v>
      </c>
      <c r="I9725" t="s">
        <v>13</v>
      </c>
      <c r="J9725" t="s">
        <v>13</v>
      </c>
      <c r="K9725" t="s">
        <v>15639</v>
      </c>
      <c r="L9725" t="str">
        <f>[2]!thsiFinD("ths_subject_latest_rating_yy_bond",A9725)</f>
        <v>5+</v>
      </c>
      <c r="M9725" t="str">
        <f>[1]!s_info_industry_sw_2021($A9725,$N$1,1)</f>
        <v>房地产(2021)</v>
      </c>
      <c r="O9725" t="str">
        <f>[1]!b_info_carrydate($A9725)</f>
        <v>2022-10-20</v>
      </c>
    </row>
    <row r="9726" spans="1:15" x14ac:dyDescent="0.2">
      <c r="A9726" t="s">
        <v>14308</v>
      </c>
      <c r="B9726" t="s">
        <v>14309</v>
      </c>
      <c r="C9726" s="1">
        <f>[1]!b_anal_matu_cnbd($A9726,$N$1,3)</f>
        <v>1.4411</v>
      </c>
      <c r="D9726" t="s">
        <v>17</v>
      </c>
      <c r="E9726" t="s">
        <v>3746</v>
      </c>
      <c r="F9726" s="6">
        <f>[1]!b_anal_yield_cnbd($A9726,$N$1,3)</f>
        <v>1.5931</v>
      </c>
      <c r="G9726" t="s">
        <v>11</v>
      </c>
      <c r="H9726" t="s">
        <v>12</v>
      </c>
      <c r="I9726" t="s">
        <v>13</v>
      </c>
      <c r="J9726" t="s">
        <v>13</v>
      </c>
      <c r="K9726" t="s">
        <v>15526</v>
      </c>
      <c r="L9726" t="str">
        <f>[2]!thsiFinD("ths_subject_latest_rating_yy_bond",A9726)</f>
        <v>4-</v>
      </c>
      <c r="M9726" t="str">
        <f>[1]!s_info_industry_sw_2021($A9726,$N$1,1)</f>
        <v>房地产(2021)</v>
      </c>
      <c r="O9726" t="str">
        <f>[1]!b_info_carrydate($A9726)</f>
        <v>2022-10-20</v>
      </c>
    </row>
    <row r="9727" spans="1:15" x14ac:dyDescent="0.2">
      <c r="A9727" t="s">
        <v>15915</v>
      </c>
      <c r="B9727" t="s">
        <v>15916</v>
      </c>
      <c r="C9727" s="1">
        <f>[1]!b_anal_matu_cnbd($A9727,$N$1,3)</f>
        <v>1.4411</v>
      </c>
      <c r="D9727" t="s">
        <v>21</v>
      </c>
      <c r="E9727" t="s">
        <v>4939</v>
      </c>
      <c r="F9727" s="6">
        <f>[1]!b_anal_yield_cnbd($A9727,$N$1,3)</f>
        <v>1.6283000000000001</v>
      </c>
      <c r="G9727" t="s">
        <v>11</v>
      </c>
      <c r="H9727" t="s">
        <v>13</v>
      </c>
      <c r="I9727" t="s">
        <v>13</v>
      </c>
      <c r="J9727" t="s">
        <v>13</v>
      </c>
      <c r="K9727" t="s">
        <v>15639</v>
      </c>
      <c r="L9727" t="str">
        <f>[2]!thsiFinD("ths_subject_latest_rating_yy_bond",A9727)</f>
        <v>5</v>
      </c>
      <c r="M9727" t="str">
        <f>[1]!s_info_industry_sw_2021($A9727,$N$1,1)</f>
        <v>综合(2021)</v>
      </c>
      <c r="O9727" t="str">
        <f>[1]!b_info_carrydate($A9727)</f>
        <v>2022-10-20</v>
      </c>
    </row>
    <row r="9728" spans="1:15" x14ac:dyDescent="0.2">
      <c r="A9728" t="s">
        <v>17142</v>
      </c>
      <c r="B9728" t="s">
        <v>17143</v>
      </c>
      <c r="C9728" s="1">
        <f>[1]!b_anal_matu_cnbd($A9728,$N$1,3)</f>
        <v>1.4411</v>
      </c>
      <c r="D9728" t="s">
        <v>32</v>
      </c>
      <c r="E9728" t="s">
        <v>16801</v>
      </c>
      <c r="F9728" s="6">
        <f>[1]!b_anal_yield_cnbd($A9728,$N$1,3)</f>
        <v>1.5317000000000001</v>
      </c>
      <c r="G9728" t="s">
        <v>194</v>
      </c>
      <c r="H9728" t="s">
        <v>13</v>
      </c>
      <c r="I9728" t="s">
        <v>13</v>
      </c>
      <c r="J9728" t="s">
        <v>13</v>
      </c>
      <c r="K9728" t="s">
        <v>1760</v>
      </c>
      <c r="L9728" t="str">
        <f>[2]!thsiFinD("ths_subject_latest_rating_yy_bond",A9728)</f>
        <v>4+</v>
      </c>
      <c r="M9728" t="str">
        <f>[1]!s_info_industry_sw_2021($A9728,$N$1,1)</f>
        <v>银行(2021)</v>
      </c>
      <c r="O9728" t="str">
        <f>[1]!b_info_carrydate($A9728)</f>
        <v>2022-10-20</v>
      </c>
    </row>
    <row r="9729" spans="1:15" x14ac:dyDescent="0.2">
      <c r="A9729" t="s">
        <v>17372</v>
      </c>
      <c r="B9729" t="s">
        <v>17373</v>
      </c>
      <c r="C9729" s="1">
        <f>[1]!b_anal_matu_cnbd($A9729,$N$1,3)</f>
        <v>1.4411</v>
      </c>
      <c r="D9729" t="s">
        <v>21</v>
      </c>
      <c r="E9729" t="s">
        <v>88</v>
      </c>
      <c r="F9729" s="6">
        <f>[1]!b_anal_yield_cnbd($A9729,$N$1,3)</f>
        <v>2.4278</v>
      </c>
      <c r="G9729" t="s">
        <v>11</v>
      </c>
      <c r="H9729" t="s">
        <v>13</v>
      </c>
      <c r="I9729" t="s">
        <v>13</v>
      </c>
      <c r="J9729" t="s">
        <v>13</v>
      </c>
      <c r="K9729" t="s">
        <v>15639</v>
      </c>
      <c r="L9729" t="str">
        <f>[2]!thsiFinD("ths_subject_latest_rating_yy_bond",A9729)</f>
        <v>5+</v>
      </c>
      <c r="M9729" t="str">
        <f>[1]!s_info_industry_sw_2021($A9729,$N$1,1)</f>
        <v>房地产(2021)</v>
      </c>
      <c r="O9729" t="str">
        <f>[1]!b_info_carrydate($A9729)</f>
        <v>2022-10-20</v>
      </c>
    </row>
    <row r="9730" spans="1:15" x14ac:dyDescent="0.2">
      <c r="A9730" t="s">
        <v>17376</v>
      </c>
      <c r="B9730" t="s">
        <v>17377</v>
      </c>
      <c r="C9730" s="1">
        <f>[1]!b_anal_matu_cnbd($A9730,$N$1,3)</f>
        <v>1.4411</v>
      </c>
      <c r="D9730" t="s">
        <v>21</v>
      </c>
      <c r="E9730" t="s">
        <v>4939</v>
      </c>
      <c r="F9730" s="6">
        <f>[1]!b_anal_yield_cnbd($A9730,$N$1,3)</f>
        <v>1.6283000000000001</v>
      </c>
      <c r="G9730" t="s">
        <v>11</v>
      </c>
      <c r="H9730" t="s">
        <v>13</v>
      </c>
      <c r="I9730" t="s">
        <v>13</v>
      </c>
      <c r="J9730" t="s">
        <v>13</v>
      </c>
      <c r="K9730" t="s">
        <v>15639</v>
      </c>
      <c r="L9730" t="str">
        <f>[2]!thsiFinD("ths_subject_latest_rating_yy_bond",A9730)</f>
        <v>5</v>
      </c>
      <c r="M9730" t="str">
        <f>[1]!s_info_industry_sw_2021($A9730,$N$1,1)</f>
        <v>综合(2021)</v>
      </c>
      <c r="O9730" t="str">
        <f>[1]!b_info_carrydate($A9730)</f>
        <v>2022-10-20</v>
      </c>
    </row>
    <row r="9731" spans="1:15" x14ac:dyDescent="0.2">
      <c r="A9731" t="s">
        <v>2897</v>
      </c>
      <c r="B9731" t="s">
        <v>2898</v>
      </c>
      <c r="C9731" s="1">
        <f>[1]!b_anal_matu_cnbd($A9731,$N$1,3)</f>
        <v>1.4383999999999999</v>
      </c>
      <c r="D9731" t="s">
        <v>21</v>
      </c>
      <c r="E9731" t="s">
        <v>2899</v>
      </c>
      <c r="F9731" s="6">
        <f>[1]!b_anal_yield_cnbd($A9731,$N$1,3)</f>
        <v>1.6278999999999999</v>
      </c>
      <c r="G9731" t="s">
        <v>11</v>
      </c>
      <c r="H9731" t="s">
        <v>12</v>
      </c>
      <c r="I9731" t="s">
        <v>13</v>
      </c>
      <c r="J9731" t="s">
        <v>13</v>
      </c>
      <c r="K9731" t="s">
        <v>15639</v>
      </c>
      <c r="L9731" t="str">
        <f>[2]!thsiFinD("ths_subject_latest_rating_yy_bond",A9731)</f>
        <v>5</v>
      </c>
      <c r="M9731" t="str">
        <f>[1]!s_info_industry_sw_2021($A9731,$N$1,1)</f>
        <v>公用事业(2021)</v>
      </c>
      <c r="O9731" t="str">
        <f>[1]!b_info_carrydate($A9731)</f>
        <v>2022-10-19</v>
      </c>
    </row>
    <row r="9732" spans="1:15" x14ac:dyDescent="0.2">
      <c r="A9732" t="s">
        <v>2900</v>
      </c>
      <c r="B9732" t="s">
        <v>2901</v>
      </c>
      <c r="C9732" s="1">
        <f>[1]!b_anal_matu_cnbd($A9732,$N$1,3)</f>
        <v>1.4383999999999999</v>
      </c>
      <c r="D9732" t="s">
        <v>32</v>
      </c>
      <c r="E9732" t="s">
        <v>2338</v>
      </c>
      <c r="F9732" s="6">
        <f>[1]!b_anal_yield_cnbd($A9732,$N$1,3)</f>
        <v>1.5952</v>
      </c>
      <c r="G9732" t="s">
        <v>26</v>
      </c>
      <c r="H9732" t="s">
        <v>13</v>
      </c>
      <c r="I9732" t="s">
        <v>13</v>
      </c>
      <c r="J9732" t="s">
        <v>13</v>
      </c>
      <c r="K9732" t="s">
        <v>10</v>
      </c>
      <c r="L9732" t="str">
        <f>[2]!thsiFinD("ths_subject_latest_rating_yy_bond",A9732)</f>
        <v>4+</v>
      </c>
      <c r="M9732" t="str">
        <f>[1]!s_info_industry_sw_2021($A9732,$N$1,1)</f>
        <v>石油石化(2021)</v>
      </c>
      <c r="O9732" t="str">
        <f>[1]!b_info_carrydate($A9732)</f>
        <v>2022-10-19</v>
      </c>
    </row>
    <row r="9733" spans="1:15" x14ac:dyDescent="0.2">
      <c r="A9733" t="s">
        <v>14066</v>
      </c>
      <c r="B9733" t="s">
        <v>14067</v>
      </c>
      <c r="C9733" s="1">
        <f>[1]!b_anal_matu_cnbd($A9733,$N$1,3)</f>
        <v>1.4383999999999999</v>
      </c>
      <c r="D9733" t="s">
        <v>50</v>
      </c>
      <c r="E9733" t="s">
        <v>12792</v>
      </c>
      <c r="F9733" s="6">
        <f>[1]!b_anal_yield_cnbd($A9733,$N$1,3)</f>
        <v>1.5657000000000001</v>
      </c>
      <c r="G9733" t="s">
        <v>11</v>
      </c>
      <c r="H9733" t="s">
        <v>13</v>
      </c>
      <c r="I9733" t="s">
        <v>13</v>
      </c>
      <c r="J9733" t="s">
        <v>13</v>
      </c>
      <c r="K9733" t="s">
        <v>1747</v>
      </c>
      <c r="L9733" t="str">
        <f>[2]!thsiFinD("ths_subject_latest_rating_yy_bond",A9733)</f>
        <v>3</v>
      </c>
      <c r="M9733" t="str">
        <f>[1]!s_info_industry_sw_2021($A9733,$N$1,1)</f>
        <v>建筑装饰(2021)</v>
      </c>
      <c r="O9733" t="str">
        <f>[1]!b_info_carrydate($A9733)</f>
        <v>2022-10-19</v>
      </c>
    </row>
    <row r="9734" spans="1:15" x14ac:dyDescent="0.2">
      <c r="A9734" t="s">
        <v>15717</v>
      </c>
      <c r="B9734" t="s">
        <v>15718</v>
      </c>
      <c r="C9734" s="1">
        <f>[1]!b_anal_matu_cnbd($A9734,$N$1,3)</f>
        <v>1.4383999999999999</v>
      </c>
      <c r="D9734" t="s">
        <v>50</v>
      </c>
      <c r="E9734" t="s">
        <v>1655</v>
      </c>
      <c r="F9734" s="6">
        <f>[1]!b_anal_yield_cnbd($A9734,$N$1,3)</f>
        <v>1.5411999999999999</v>
      </c>
      <c r="G9734" t="s">
        <v>11</v>
      </c>
      <c r="H9734" t="s">
        <v>13</v>
      </c>
      <c r="I9734" t="s">
        <v>13</v>
      </c>
      <c r="J9734" t="s">
        <v>13</v>
      </c>
      <c r="K9734" t="s">
        <v>445</v>
      </c>
      <c r="L9734" t="str">
        <f>[2]!thsiFinD("ths_subject_latest_rating_yy_bond",A9734)</f>
        <v>3</v>
      </c>
      <c r="M9734" t="str">
        <f>[1]!s_info_industry_sw_2021($A9734,$N$1,1)</f>
        <v>非银金融(2021)</v>
      </c>
      <c r="O9734" t="str">
        <f>[1]!b_info_carrydate($A9734)</f>
        <v>2022-10-19</v>
      </c>
    </row>
    <row r="9735" spans="1:15" x14ac:dyDescent="0.2">
      <c r="A9735" t="s">
        <v>2892</v>
      </c>
      <c r="B9735" t="s">
        <v>2893</v>
      </c>
      <c r="C9735" s="1">
        <f>[1]!b_anal_matu_cnbd($A9735,$N$1,3)</f>
        <v>1.4356</v>
      </c>
      <c r="D9735" t="s">
        <v>50</v>
      </c>
      <c r="E9735" t="s">
        <v>2894</v>
      </c>
      <c r="F9735" s="6">
        <f>[1]!b_anal_yield_cnbd($A9735,$N$1,3)</f>
        <v>1.6169</v>
      </c>
      <c r="G9735" t="s">
        <v>11</v>
      </c>
      <c r="H9735" t="s">
        <v>13</v>
      </c>
      <c r="I9735" t="s">
        <v>13</v>
      </c>
      <c r="J9735" t="s">
        <v>13</v>
      </c>
      <c r="K9735" t="s">
        <v>10</v>
      </c>
      <c r="L9735" t="str">
        <f>[2]!thsiFinD("ths_subject_latest_rating_yy_bond",A9735)</f>
        <v>2</v>
      </c>
      <c r="M9735" t="str">
        <f>[1]!s_info_industry_sw_2021($A9735,$N$1,1)</f>
        <v>非银金融(2021)</v>
      </c>
      <c r="O9735" t="str">
        <f>[1]!b_info_carrydate($A9735)</f>
        <v>2022-10-18</v>
      </c>
    </row>
    <row r="9736" spans="1:15" x14ac:dyDescent="0.2">
      <c r="A9736" t="s">
        <v>2895</v>
      </c>
      <c r="B9736" t="s">
        <v>2896</v>
      </c>
      <c r="C9736" s="1">
        <f>[1]!b_anal_matu_cnbd($A9736,$N$1,3)</f>
        <v>1.4356</v>
      </c>
      <c r="D9736" t="s">
        <v>50</v>
      </c>
      <c r="E9736" t="s">
        <v>1853</v>
      </c>
      <c r="F9736" s="6">
        <f>[1]!b_anal_yield_cnbd($A9736,$N$1,3)</f>
        <v>1.5969</v>
      </c>
      <c r="G9736" t="s">
        <v>26</v>
      </c>
      <c r="H9736" t="s">
        <v>13</v>
      </c>
      <c r="I9736" t="s">
        <v>13</v>
      </c>
      <c r="J9736" t="s">
        <v>13</v>
      </c>
      <c r="K9736" t="s">
        <v>10</v>
      </c>
      <c r="L9736" t="str">
        <f>[2]!thsiFinD("ths_subject_latest_rating_yy_bond",A9736)</f>
        <v>3</v>
      </c>
      <c r="M9736" t="str">
        <f>[1]!s_info_industry_sw_2021($A9736,$N$1,1)</f>
        <v>非银金融(2021)</v>
      </c>
      <c r="O9736" t="str">
        <f>[1]!b_info_carrydate($A9736)</f>
        <v>2022-10-18</v>
      </c>
    </row>
    <row r="9737" spans="1:15" x14ac:dyDescent="0.2">
      <c r="A9737" t="s">
        <v>2886</v>
      </c>
      <c r="B9737" t="s">
        <v>2887</v>
      </c>
      <c r="C9737" s="1">
        <f>[1]!b_anal_matu_cnbd($A9737,$N$1,3)</f>
        <v>1.4329000000000001</v>
      </c>
      <c r="D9737" t="s">
        <v>50</v>
      </c>
      <c r="E9737" t="s">
        <v>209</v>
      </c>
      <c r="F9737" s="6">
        <f>[1]!b_anal_yield_cnbd($A9737,$N$1,3)</f>
        <v>1.5966</v>
      </c>
      <c r="G9737" t="s">
        <v>11</v>
      </c>
      <c r="H9737" t="s">
        <v>13</v>
      </c>
      <c r="I9737" t="s">
        <v>13</v>
      </c>
      <c r="J9737" t="s">
        <v>13</v>
      </c>
      <c r="K9737" t="s">
        <v>445</v>
      </c>
      <c r="L9737" t="str">
        <f>[2]!thsiFinD("ths_subject_latest_rating_yy_bond",A9737)</f>
        <v>3</v>
      </c>
      <c r="M9737" t="str">
        <f>[1]!s_info_industry_sw_2021($A9737,$N$1,1)</f>
        <v>房地产(2021)</v>
      </c>
      <c r="O9737" t="str">
        <f>[1]!b_info_carrydate($A9737)</f>
        <v>2022-10-17</v>
      </c>
    </row>
    <row r="9738" spans="1:15" x14ac:dyDescent="0.2">
      <c r="A9738" t="s">
        <v>2888</v>
      </c>
      <c r="B9738" t="s">
        <v>2889</v>
      </c>
      <c r="C9738" s="1">
        <f>[1]!b_anal_matu_cnbd($A9738,$N$1,3)</f>
        <v>1.4329000000000001</v>
      </c>
      <c r="D9738" t="s">
        <v>17</v>
      </c>
      <c r="E9738" t="s">
        <v>1897</v>
      </c>
      <c r="F9738" s="6">
        <f>[1]!b_anal_yield_cnbd($A9738,$N$1,3)</f>
        <v>1.6173999999999999</v>
      </c>
      <c r="G9738" t="s">
        <v>11</v>
      </c>
      <c r="H9738" t="s">
        <v>13</v>
      </c>
      <c r="I9738" t="s">
        <v>13</v>
      </c>
      <c r="J9738" t="s">
        <v>13</v>
      </c>
      <c r="K9738" t="s">
        <v>1747</v>
      </c>
      <c r="L9738" t="str">
        <f>[2]!thsiFinD("ths_subject_latest_rating_yy_bond",A9738)</f>
        <v>4</v>
      </c>
      <c r="M9738" t="str">
        <f>[1]!s_info_industry_sw_2021($A9738,$N$1,1)</f>
        <v>煤炭(2021)</v>
      </c>
      <c r="O9738" t="str">
        <f>[1]!b_info_carrydate($A9738)</f>
        <v>2022-10-17</v>
      </c>
    </row>
    <row r="9739" spans="1:15" x14ac:dyDescent="0.2">
      <c r="A9739" t="s">
        <v>2890</v>
      </c>
      <c r="B9739" t="s">
        <v>2891</v>
      </c>
      <c r="C9739" s="1">
        <f>[1]!b_anal_matu_cnbd($A9739,$N$1,3)</f>
        <v>1.4329000000000001</v>
      </c>
      <c r="D9739" t="s">
        <v>50</v>
      </c>
      <c r="E9739" t="s">
        <v>362</v>
      </c>
      <c r="F9739" s="6">
        <f>[1]!b_anal_yield_cnbd($A9739,$N$1,3)</f>
        <v>1.5966</v>
      </c>
      <c r="G9739" t="s">
        <v>11</v>
      </c>
      <c r="H9739" t="s">
        <v>13</v>
      </c>
      <c r="I9739" t="s">
        <v>13</v>
      </c>
      <c r="J9739" t="s">
        <v>13</v>
      </c>
      <c r="K9739" t="s">
        <v>21</v>
      </c>
      <c r="L9739" t="str">
        <f>[2]!thsiFinD("ths_subject_latest_rating_yy_bond",A9739)</f>
        <v>2</v>
      </c>
      <c r="M9739" t="str">
        <f>[1]!s_info_industry_sw_2021($A9739,$N$1,1)</f>
        <v>公用事业(2021)</v>
      </c>
      <c r="O9739" t="str">
        <f>[1]!b_info_carrydate($A9739)</f>
        <v>2022-10-17</v>
      </c>
    </row>
    <row r="9740" spans="1:15" x14ac:dyDescent="0.2">
      <c r="A9740" t="s">
        <v>14064</v>
      </c>
      <c r="B9740" t="s">
        <v>14065</v>
      </c>
      <c r="C9740" s="1">
        <f>[1]!b_anal_matu_cnbd($A9740,$N$1,3)</f>
        <v>1.4329000000000001</v>
      </c>
      <c r="D9740" t="s">
        <v>21</v>
      </c>
      <c r="E9740" t="s">
        <v>5065</v>
      </c>
      <c r="F9740" s="6">
        <f>[1]!b_anal_yield_cnbd($A9740,$N$1,3)</f>
        <v>1.627</v>
      </c>
      <c r="G9740" t="s">
        <v>11</v>
      </c>
      <c r="H9740" t="s">
        <v>12</v>
      </c>
      <c r="I9740" t="s">
        <v>13</v>
      </c>
      <c r="J9740" t="s">
        <v>13</v>
      </c>
      <c r="K9740" t="s">
        <v>15639</v>
      </c>
      <c r="L9740" t="str">
        <f>[2]!thsiFinD("ths_subject_latest_rating_yy_bond",A9740)</f>
        <v>5</v>
      </c>
      <c r="M9740" t="str">
        <f>[1]!s_info_industry_sw_2021($A9740,$N$1,1)</f>
        <v>建筑装饰(2021)</v>
      </c>
      <c r="O9740" t="str">
        <f>[1]!b_info_carrydate($A9740)</f>
        <v>2022-10-17</v>
      </c>
    </row>
    <row r="9741" spans="1:15" x14ac:dyDescent="0.2">
      <c r="A9741" t="s">
        <v>14306</v>
      </c>
      <c r="B9741" t="s">
        <v>14307</v>
      </c>
      <c r="C9741" s="1">
        <f>[1]!b_anal_matu_cnbd($A9741,$N$1,3)</f>
        <v>1.4329000000000001</v>
      </c>
      <c r="D9741" t="s">
        <v>32</v>
      </c>
      <c r="E9741" t="s">
        <v>13896</v>
      </c>
      <c r="F9741" s="6">
        <f>[1]!b_anal_yield_cnbd($A9741,$N$1,3)</f>
        <v>1.5899000000000001</v>
      </c>
      <c r="G9741" t="s">
        <v>194</v>
      </c>
      <c r="H9741" t="s">
        <v>13</v>
      </c>
      <c r="I9741" t="s">
        <v>12</v>
      </c>
      <c r="J9741" t="s">
        <v>13</v>
      </c>
      <c r="K9741" t="s">
        <v>1747</v>
      </c>
      <c r="L9741" t="str">
        <f>[2]!thsiFinD("ths_subject_latest_rating_yy_bond",A9741)</f>
        <v>3</v>
      </c>
      <c r="M9741" t="str">
        <f>[1]!s_info_industry_sw_2021($A9741,$N$1,1)</f>
        <v>非银金融(2021)</v>
      </c>
      <c r="O9741" t="str">
        <f>[1]!b_info_carrydate($A9741)</f>
        <v>2022-10-17</v>
      </c>
    </row>
    <row r="9742" spans="1:15" x14ac:dyDescent="0.2">
      <c r="A9742" t="s">
        <v>12719</v>
      </c>
      <c r="B9742" t="s">
        <v>12720</v>
      </c>
      <c r="C9742" s="1">
        <f>[1]!b_anal_matu_cnbd($A9742,$N$1,3)</f>
        <v>1.4247000000000001</v>
      </c>
      <c r="D9742" t="s">
        <v>307</v>
      </c>
      <c r="E9742" t="s">
        <v>1560</v>
      </c>
      <c r="F9742" s="6">
        <f>[1]!b_anal_yield_cnbd($A9742,$N$1,3)</f>
        <v>1.4358</v>
      </c>
      <c r="G9742" t="s">
        <v>26</v>
      </c>
      <c r="H9742" t="s">
        <v>13</v>
      </c>
      <c r="I9742" t="s">
        <v>13</v>
      </c>
      <c r="J9742" t="s">
        <v>13</v>
      </c>
      <c r="K9742" t="s">
        <v>50</v>
      </c>
      <c r="L9742" t="str">
        <f>[2]!thsiFinD("ths_subject_latest_rating_yy_bond",A9742)</f>
        <v>1</v>
      </c>
      <c r="M9742" t="str">
        <f>[1]!s_info_industry_sw_2021($A9742,$N$1,1)</f>
        <v>交通运输(2021)</v>
      </c>
      <c r="O9742" t="str">
        <f>[1]!b_info_carrydate($A9742)</f>
        <v>2022-10-14</v>
      </c>
    </row>
    <row r="9743" spans="1:15" x14ac:dyDescent="0.2">
      <c r="A9743" t="s">
        <v>13338</v>
      </c>
      <c r="B9743" t="s">
        <v>13339</v>
      </c>
      <c r="C9743" s="1">
        <f>[1]!b_anal_matu_cnbd($A9743,$N$1,3)</f>
        <v>1.4247000000000001</v>
      </c>
      <c r="D9743" t="s">
        <v>307</v>
      </c>
      <c r="E9743" t="s">
        <v>1560</v>
      </c>
      <c r="F9743" s="6">
        <f>[1]!b_anal_yield_cnbd($A9743,$N$1,3)</f>
        <v>1.4358</v>
      </c>
      <c r="G9743" t="s">
        <v>26</v>
      </c>
      <c r="H9743" t="s">
        <v>13</v>
      </c>
      <c r="I9743" t="s">
        <v>13</v>
      </c>
      <c r="J9743" t="s">
        <v>13</v>
      </c>
      <c r="K9743" t="s">
        <v>50</v>
      </c>
      <c r="L9743" t="str">
        <f>[2]!thsiFinD("ths_subject_latest_rating_yy_bond",A9743)</f>
        <v>1</v>
      </c>
      <c r="M9743" t="str">
        <f>[1]!s_info_industry_sw_2021($A9743,$N$1,1)</f>
        <v>交通运输(2021)</v>
      </c>
      <c r="O9743" t="str">
        <f>[1]!b_info_carrydate($A9743)</f>
        <v>2022-10-14</v>
      </c>
    </row>
    <row r="9744" spans="1:15" x14ac:dyDescent="0.2">
      <c r="A9744" t="s">
        <v>15911</v>
      </c>
      <c r="B9744" t="s">
        <v>15912</v>
      </c>
      <c r="C9744" s="1">
        <f>[1]!b_anal_matu_cnbd($A9744,$N$1,3)</f>
        <v>1.4247000000000001</v>
      </c>
      <c r="D9744" t="s">
        <v>17</v>
      </c>
      <c r="E9744" t="s">
        <v>3485</v>
      </c>
      <c r="F9744" s="6">
        <f>[1]!b_anal_yield_cnbd($A9744,$N$1,3)</f>
        <v>1.5906</v>
      </c>
      <c r="G9744" t="s">
        <v>11</v>
      </c>
      <c r="H9744" t="s">
        <v>13</v>
      </c>
      <c r="I9744" t="s">
        <v>13</v>
      </c>
      <c r="J9744" t="s">
        <v>13</v>
      </c>
      <c r="K9744" t="s">
        <v>445</v>
      </c>
      <c r="L9744" t="str">
        <f>[2]!thsiFinD("ths_subject_latest_rating_yy_bond",A9744)</f>
        <v>4+</v>
      </c>
      <c r="M9744" t="str">
        <f>[1]!s_info_industry_sw_2021($A9744,$N$1,1)</f>
        <v>食品饮料(2021)</v>
      </c>
      <c r="O9744" t="str">
        <f>[1]!b_info_carrydate($A9744)</f>
        <v>2022-10-14</v>
      </c>
    </row>
    <row r="9745" spans="1:15" x14ac:dyDescent="0.2">
      <c r="A9745" t="s">
        <v>15913</v>
      </c>
      <c r="B9745" t="s">
        <v>15914</v>
      </c>
      <c r="C9745" s="1">
        <f>[1]!b_anal_matu_cnbd($A9745,$N$1,3)</f>
        <v>3.4247000000000001</v>
      </c>
      <c r="D9745" t="s">
        <v>21</v>
      </c>
      <c r="E9745" t="s">
        <v>9486</v>
      </c>
      <c r="F9745" s="6">
        <f>[1]!b_anal_yield_cnbd($A9745,$N$1,3)</f>
        <v>1.7782</v>
      </c>
      <c r="G9745" t="s">
        <v>11</v>
      </c>
      <c r="H9745" t="s">
        <v>13</v>
      </c>
      <c r="I9745" t="s">
        <v>13</v>
      </c>
      <c r="J9745" t="s">
        <v>13</v>
      </c>
      <c r="K9745" t="s">
        <v>15526</v>
      </c>
      <c r="L9745" t="str">
        <f>[2]!thsiFinD("ths_subject_latest_rating_yy_bond",A9745)</f>
        <v>5+</v>
      </c>
      <c r="M9745" t="str">
        <f>[1]!s_info_industry_sw_2021($A9745,$N$1,1)</f>
        <v>建筑装饰(2021)</v>
      </c>
      <c r="O9745" t="str">
        <f>[1]!b_info_carrydate($A9745)</f>
        <v>2022-10-14</v>
      </c>
    </row>
    <row r="9746" spans="1:15" x14ac:dyDescent="0.2">
      <c r="A9746" t="s">
        <v>17370</v>
      </c>
      <c r="B9746" t="s">
        <v>17371</v>
      </c>
      <c r="C9746" s="1">
        <f>[1]!b_anal_matu_cnbd($A9746,$N$1,3)</f>
        <v>3.4247000000000001</v>
      </c>
      <c r="D9746" t="s">
        <v>21</v>
      </c>
      <c r="E9746" t="s">
        <v>9486</v>
      </c>
      <c r="F9746" s="6">
        <f>[1]!b_anal_yield_cnbd($A9746,$N$1,3)</f>
        <v>1.7782</v>
      </c>
      <c r="G9746" t="s">
        <v>11</v>
      </c>
      <c r="H9746" t="s">
        <v>13</v>
      </c>
      <c r="I9746" t="s">
        <v>13</v>
      </c>
      <c r="J9746" t="s">
        <v>13</v>
      </c>
      <c r="K9746" t="s">
        <v>15526</v>
      </c>
      <c r="L9746" t="str">
        <f>[2]!thsiFinD("ths_subject_latest_rating_yy_bond",A9746)</f>
        <v>5+</v>
      </c>
      <c r="M9746" t="str">
        <f>[1]!s_info_industry_sw_2021($A9746,$N$1,1)</f>
        <v>建筑装饰(2021)</v>
      </c>
      <c r="O9746" t="str">
        <f>[1]!b_info_carrydate($A9746)</f>
        <v>2022-10-14</v>
      </c>
    </row>
    <row r="9747" spans="1:15" x14ac:dyDescent="0.2">
      <c r="A9747" t="s">
        <v>17374</v>
      </c>
      <c r="B9747" t="s">
        <v>17375</v>
      </c>
      <c r="C9747" s="1">
        <f>[1]!b_anal_matu_cnbd($A9747,$N$1,3)</f>
        <v>1.4247000000000001</v>
      </c>
      <c r="D9747" t="s">
        <v>17</v>
      </c>
      <c r="E9747" t="s">
        <v>3485</v>
      </c>
      <c r="F9747" s="6">
        <f>[1]!b_anal_yield_cnbd($A9747,$N$1,3)</f>
        <v>1.5906</v>
      </c>
      <c r="G9747" t="s">
        <v>11</v>
      </c>
      <c r="H9747" t="s">
        <v>13</v>
      </c>
      <c r="I9747" t="s">
        <v>13</v>
      </c>
      <c r="J9747" t="s">
        <v>13</v>
      </c>
      <c r="K9747" t="s">
        <v>445</v>
      </c>
      <c r="L9747" t="str">
        <f>[2]!thsiFinD("ths_subject_latest_rating_yy_bond",A9747)</f>
        <v>4+</v>
      </c>
      <c r="M9747" t="str">
        <f>[1]!s_info_industry_sw_2021($A9747,$N$1,1)</f>
        <v>食品饮料(2021)</v>
      </c>
      <c r="O9747" t="str">
        <f>[1]!b_info_carrydate($A9747)</f>
        <v>2022-10-14</v>
      </c>
    </row>
    <row r="9748" spans="1:15" x14ac:dyDescent="0.2">
      <c r="A9748" t="s">
        <v>17378</v>
      </c>
      <c r="B9748" t="s">
        <v>13339</v>
      </c>
      <c r="C9748" s="1">
        <f>[1]!b_anal_matu_cnbd($A9748,$N$1,3)</f>
        <v>1.4247000000000001</v>
      </c>
      <c r="D9748" t="s">
        <v>307</v>
      </c>
      <c r="E9748" t="s">
        <v>1560</v>
      </c>
      <c r="F9748" s="6">
        <f>[1]!b_anal_yield_cnbd($A9748,$N$1,3)</f>
        <v>1.4358</v>
      </c>
      <c r="G9748" t="s">
        <v>26</v>
      </c>
      <c r="H9748" t="s">
        <v>13</v>
      </c>
      <c r="I9748" t="s">
        <v>13</v>
      </c>
      <c r="J9748" t="s">
        <v>13</v>
      </c>
      <c r="K9748" t="s">
        <v>50</v>
      </c>
      <c r="L9748" t="str">
        <f>[2]!thsiFinD("ths_subject_latest_rating_yy_bond",A9748)</f>
        <v>1</v>
      </c>
      <c r="M9748" t="str">
        <f>[1]!s_info_industry_sw_2021($A9748,$N$1,1)</f>
        <v>交通运输(2021)</v>
      </c>
      <c r="O9748" t="str">
        <f>[1]!b_info_carrydate($A9748)</f>
        <v>2022-10-14</v>
      </c>
    </row>
    <row r="9749" spans="1:15" x14ac:dyDescent="0.2">
      <c r="A9749" t="s">
        <v>2882</v>
      </c>
      <c r="B9749" t="s">
        <v>2883</v>
      </c>
      <c r="C9749" s="1">
        <f>[1]!b_anal_matu_cnbd($A9749,$N$1,3)</f>
        <v>1.4218999999999999</v>
      </c>
      <c r="D9749" t="s">
        <v>32</v>
      </c>
      <c r="E9749" t="s">
        <v>2774</v>
      </c>
      <c r="F9749" s="6">
        <f>[1]!b_anal_yield_cnbd($A9749,$N$1,3)</f>
        <v>1.593</v>
      </c>
      <c r="G9749" t="s">
        <v>11</v>
      </c>
      <c r="H9749" t="s">
        <v>13</v>
      </c>
      <c r="I9749" t="s">
        <v>13</v>
      </c>
      <c r="J9749" t="s">
        <v>13</v>
      </c>
      <c r="K9749" t="s">
        <v>10</v>
      </c>
      <c r="L9749" t="str">
        <f>[2]!thsiFinD("ths_subject_latest_rating_yy_bond",A9749)</f>
        <v>3</v>
      </c>
      <c r="M9749" t="str">
        <f>[1]!s_info_industry_sw_2021($A9749,$N$1,1)</f>
        <v>有色金属(2021)</v>
      </c>
      <c r="O9749" t="str">
        <f>[1]!b_info_carrydate($A9749)</f>
        <v>2022-10-13</v>
      </c>
    </row>
    <row r="9750" spans="1:15" x14ac:dyDescent="0.2">
      <c r="A9750" t="s">
        <v>2884</v>
      </c>
      <c r="B9750" t="s">
        <v>2885</v>
      </c>
      <c r="C9750" s="1">
        <f>[1]!b_anal_matu_cnbd($A9750,$N$1,3)</f>
        <v>1.4218999999999999</v>
      </c>
      <c r="D9750" t="s">
        <v>17</v>
      </c>
      <c r="E9750" t="s">
        <v>2262</v>
      </c>
      <c r="F9750" s="6">
        <f>[1]!b_anal_yield_cnbd($A9750,$N$1,3)</f>
        <v>1.5902000000000001</v>
      </c>
      <c r="G9750" t="s">
        <v>11</v>
      </c>
      <c r="H9750" t="s">
        <v>12</v>
      </c>
      <c r="I9750" t="s">
        <v>13</v>
      </c>
      <c r="J9750" t="s">
        <v>13</v>
      </c>
      <c r="K9750" t="s">
        <v>15525</v>
      </c>
      <c r="L9750" t="str">
        <f>[2]!thsiFinD("ths_subject_latest_rating_yy_bond",A9750)</f>
        <v>5+</v>
      </c>
      <c r="M9750" t="str">
        <f>[1]!s_info_industry_sw_2021($A9750,$N$1,1)</f>
        <v>房地产(2021)</v>
      </c>
      <c r="O9750" t="str">
        <f>[1]!b_info_carrydate($A9750)</f>
        <v>2022-10-13</v>
      </c>
    </row>
    <row r="9751" spans="1:15" x14ac:dyDescent="0.2">
      <c r="A9751" t="s">
        <v>2878</v>
      </c>
      <c r="B9751" t="s">
        <v>2879</v>
      </c>
      <c r="C9751" s="1">
        <f>[1]!b_anal_matu_cnbd($A9751,$N$1,3)</f>
        <v>1.4192</v>
      </c>
      <c r="D9751" t="s">
        <v>17</v>
      </c>
      <c r="E9751" t="s">
        <v>1897</v>
      </c>
      <c r="F9751" s="6">
        <f>[1]!b_anal_yield_cnbd($A9751,$N$1,3)</f>
        <v>1.6153999999999999</v>
      </c>
      <c r="G9751" t="s">
        <v>11</v>
      </c>
      <c r="H9751" t="s">
        <v>13</v>
      </c>
      <c r="I9751" t="s">
        <v>13</v>
      </c>
      <c r="J9751" t="s">
        <v>13</v>
      </c>
      <c r="K9751" t="s">
        <v>1747</v>
      </c>
      <c r="L9751" t="str">
        <f>[2]!thsiFinD("ths_subject_latest_rating_yy_bond",A9751)</f>
        <v>4</v>
      </c>
      <c r="M9751" t="str">
        <f>[1]!s_info_industry_sw_2021($A9751,$N$1,1)</f>
        <v>煤炭(2021)</v>
      </c>
      <c r="O9751" t="str">
        <f>[1]!b_info_carrydate($A9751)</f>
        <v>2022-10-12</v>
      </c>
    </row>
    <row r="9752" spans="1:15" x14ac:dyDescent="0.2">
      <c r="A9752" t="s">
        <v>2880</v>
      </c>
      <c r="B9752" t="s">
        <v>2881</v>
      </c>
      <c r="C9752" s="1">
        <f>[1]!b_anal_matu_cnbd($A9752,$N$1,3)</f>
        <v>1.4192</v>
      </c>
      <c r="D9752" t="s">
        <v>21</v>
      </c>
      <c r="E9752" t="s">
        <v>42</v>
      </c>
      <c r="F9752" s="6">
        <f>[1]!b_anal_yield_cnbd($A9752,$N$1,3)</f>
        <v>1.641</v>
      </c>
      <c r="G9752" t="s">
        <v>11</v>
      </c>
      <c r="H9752" t="s">
        <v>13</v>
      </c>
      <c r="I9752" t="s">
        <v>13</v>
      </c>
      <c r="J9752" t="s">
        <v>12</v>
      </c>
      <c r="K9752" t="s">
        <v>15526</v>
      </c>
      <c r="L9752" t="str">
        <f>[2]!thsiFinD("ths_subject_latest_rating_yy_bond",A9752)</f>
        <v>5</v>
      </c>
      <c r="M9752" t="str">
        <f>[1]!s_info_industry_sw_2021($A9752,$N$1,1)</f>
        <v>交通运输(2021)</v>
      </c>
      <c r="O9752" t="str">
        <f>[1]!b_info_carrydate($A9752)</f>
        <v>2022-10-12</v>
      </c>
    </row>
    <row r="9753" spans="1:15" x14ac:dyDescent="0.2">
      <c r="A9753" t="s">
        <v>2876</v>
      </c>
      <c r="B9753" t="s">
        <v>2877</v>
      </c>
      <c r="C9753" s="1">
        <f>[1]!b_anal_matu_cnbd($A9753,$N$1,3)</f>
        <v>1.4164000000000001</v>
      </c>
      <c r="D9753" t="s">
        <v>307</v>
      </c>
      <c r="E9753" t="s">
        <v>308</v>
      </c>
      <c r="F9753" s="6">
        <f>[1]!b_anal_yield_cnbd($A9753,$N$1,3)</f>
        <v>1.5629</v>
      </c>
      <c r="G9753" t="s">
        <v>26</v>
      </c>
      <c r="H9753" t="s">
        <v>13</v>
      </c>
      <c r="I9753" t="s">
        <v>13</v>
      </c>
      <c r="J9753" t="s">
        <v>13</v>
      </c>
      <c r="K9753" t="s">
        <v>50</v>
      </c>
      <c r="L9753" t="str">
        <f>[2]!thsiFinD("ths_subject_latest_rating_yy_bond",A9753)</f>
        <v>1</v>
      </c>
      <c r="M9753" t="str">
        <f>[1]!s_info_industry_sw_2021($A9753,$N$1,1)</f>
        <v>公用事业(2021)</v>
      </c>
      <c r="O9753" t="str">
        <f>[1]!b_info_carrydate($A9753)</f>
        <v>2022-10-11</v>
      </c>
    </row>
    <row r="9754" spans="1:15" x14ac:dyDescent="0.2">
      <c r="A9754" t="s">
        <v>15917</v>
      </c>
      <c r="B9754" t="s">
        <v>15918</v>
      </c>
      <c r="C9754" s="1">
        <f>[1]!b_anal_matu_cnbd($A9754,$N$1,3)</f>
        <v>1.4137</v>
      </c>
      <c r="D9754" t="s">
        <v>17</v>
      </c>
      <c r="E9754" t="s">
        <v>992</v>
      </c>
      <c r="F9754" s="6">
        <f>[1]!b_anal_yield_cnbd($A9754,$N$1,3)</f>
        <v>1.6389</v>
      </c>
      <c r="G9754" t="s">
        <v>11</v>
      </c>
      <c r="H9754" t="s">
        <v>12</v>
      </c>
      <c r="I9754" t="s">
        <v>13</v>
      </c>
      <c r="J9754" t="s">
        <v>13</v>
      </c>
      <c r="K9754" t="s">
        <v>15526</v>
      </c>
      <c r="L9754" t="str">
        <f>[2]!thsiFinD("ths_subject_latest_rating_yy_bond",A9754)</f>
        <v>4+</v>
      </c>
      <c r="M9754" t="str">
        <f>[1]!s_info_industry_sw_2021($A9754,$N$1,1)</f>
        <v>建筑装饰(2021)</v>
      </c>
      <c r="O9754" t="str">
        <f>[1]!b_info_carrydate($A9754)</f>
        <v>2022-10-10</v>
      </c>
    </row>
    <row r="9755" spans="1:15" x14ac:dyDescent="0.2">
      <c r="A9755" t="s">
        <v>17368</v>
      </c>
      <c r="B9755" t="s">
        <v>17369</v>
      </c>
      <c r="C9755" s="1">
        <f>[1]!b_anal_matu_cnbd($A9755,$N$1,3)</f>
        <v>1.4137</v>
      </c>
      <c r="D9755" t="s">
        <v>17</v>
      </c>
      <c r="E9755" t="s">
        <v>992</v>
      </c>
      <c r="F9755" s="6">
        <f>[1]!b_anal_yield_cnbd($A9755,$N$1,3)</f>
        <v>1.6389</v>
      </c>
      <c r="G9755" t="s">
        <v>11</v>
      </c>
      <c r="H9755" t="s">
        <v>12</v>
      </c>
      <c r="I9755" t="s">
        <v>13</v>
      </c>
      <c r="J9755" t="s">
        <v>13</v>
      </c>
      <c r="K9755" t="s">
        <v>15526</v>
      </c>
      <c r="L9755" t="str">
        <f>[2]!thsiFinD("ths_subject_latest_rating_yy_bond",A9755)</f>
        <v>4+</v>
      </c>
      <c r="M9755" t="str">
        <f>[1]!s_info_industry_sw_2021($A9755,$N$1,1)</f>
        <v>建筑装饰(2021)</v>
      </c>
      <c r="O9755" t="str">
        <f>[1]!b_info_carrydate($A9755)</f>
        <v>2022-10-10</v>
      </c>
    </row>
    <row r="9756" spans="1:15" x14ac:dyDescent="0.2">
      <c r="A9756" t="s">
        <v>1774</v>
      </c>
      <c r="B9756" t="s">
        <v>1775</v>
      </c>
      <c r="C9756" s="1">
        <f>[1]!b_anal_matu_cnbd($A9756,$N$1,3)</f>
        <v>1.3835999999999999</v>
      </c>
      <c r="D9756" t="s">
        <v>17</v>
      </c>
      <c r="E9756" t="s">
        <v>1776</v>
      </c>
      <c r="F9756" s="6">
        <f>[1]!b_anal_yield_cnbd($A9756,$N$1,3)</f>
        <v>1.5497000000000001</v>
      </c>
      <c r="G9756" t="s">
        <v>194</v>
      </c>
      <c r="H9756" t="s">
        <v>13</v>
      </c>
      <c r="I9756" t="s">
        <v>12</v>
      </c>
      <c r="J9756" t="s">
        <v>13</v>
      </c>
      <c r="K9756" t="s">
        <v>1747</v>
      </c>
      <c r="L9756" t="str">
        <f>[2]!thsiFinD("ths_subject_latest_rating_yy_bond",A9756)</f>
        <v>3</v>
      </c>
      <c r="M9756" t="str">
        <f>[1]!s_info_industry_sw_2021($A9756,$N$1,1)</f>
        <v>银行(2021)</v>
      </c>
      <c r="O9756" t="str">
        <f>[1]!b_info_carrydate($A9756)</f>
        <v>2022-09-29</v>
      </c>
    </row>
    <row r="9757" spans="1:15" x14ac:dyDescent="0.2">
      <c r="A9757" t="s">
        <v>2871</v>
      </c>
      <c r="B9757" t="s">
        <v>2872</v>
      </c>
      <c r="C9757" s="1">
        <f>[1]!b_anal_matu_cnbd($A9757,$N$1,3)</f>
        <v>1.3835999999999999</v>
      </c>
      <c r="D9757" t="s">
        <v>17</v>
      </c>
      <c r="E9757" t="s">
        <v>2873</v>
      </c>
      <c r="F9757" s="6">
        <f>[1]!b_anal_yield_cnbd($A9757,$N$1,3)</f>
        <v>1.5844</v>
      </c>
      <c r="G9757" t="s">
        <v>11</v>
      </c>
      <c r="H9757" t="s">
        <v>12</v>
      </c>
      <c r="I9757" t="s">
        <v>13</v>
      </c>
      <c r="J9757" t="s">
        <v>13</v>
      </c>
      <c r="K9757" t="s">
        <v>15525</v>
      </c>
      <c r="L9757" t="str">
        <f>[2]!thsiFinD("ths_subject_latest_rating_yy_bond",A9757)</f>
        <v>5</v>
      </c>
      <c r="M9757" t="str">
        <f>[1]!s_info_industry_sw_2021($A9757,$N$1,1)</f>
        <v>建筑装饰(2021)</v>
      </c>
      <c r="O9757" t="str">
        <f>[1]!b_info_carrydate($A9757)</f>
        <v>2022-09-29</v>
      </c>
    </row>
    <row r="9758" spans="1:15" x14ac:dyDescent="0.2">
      <c r="A9758" t="s">
        <v>2874</v>
      </c>
      <c r="B9758" t="s">
        <v>2875</v>
      </c>
      <c r="C9758" s="1">
        <f>[1]!b_anal_matu_cnbd($A9758,$N$1,3)</f>
        <v>1.3835999999999999</v>
      </c>
      <c r="D9758" t="s">
        <v>32</v>
      </c>
      <c r="E9758" t="s">
        <v>2197</v>
      </c>
      <c r="F9758" s="6">
        <f>[1]!b_anal_yield_cnbd($A9758,$N$1,3)</f>
        <v>1.7877000000000001</v>
      </c>
      <c r="G9758" t="s">
        <v>26</v>
      </c>
      <c r="H9758" t="s">
        <v>13</v>
      </c>
      <c r="I9758" t="s">
        <v>13</v>
      </c>
      <c r="J9758" t="s">
        <v>13</v>
      </c>
      <c r="K9758" t="s">
        <v>1747</v>
      </c>
      <c r="L9758" t="str">
        <f>[2]!thsiFinD("ths_subject_latest_rating_yy_bond",A9758)</f>
        <v>3</v>
      </c>
      <c r="M9758" t="str">
        <f>[1]!s_info_industry_sw_2021($A9758,$N$1,1)</f>
        <v>房地产(2021)</v>
      </c>
      <c r="O9758" t="str">
        <f>[1]!b_info_carrydate($A9758)</f>
        <v>2022-09-29</v>
      </c>
    </row>
    <row r="9759" spans="1:15" x14ac:dyDescent="0.2">
      <c r="A9759" t="s">
        <v>13474</v>
      </c>
      <c r="B9759" t="s">
        <v>13475</v>
      </c>
      <c r="C9759" s="1">
        <f>[1]!b_anal_matu_cnbd($A9759,$N$1,3)</f>
        <v>1.3835999999999999</v>
      </c>
      <c r="D9759" t="s">
        <v>307</v>
      </c>
      <c r="E9759" t="s">
        <v>13023</v>
      </c>
      <c r="F9759" s="6">
        <f>[1]!b_anal_yield_cnbd($A9759,$N$1,3)</f>
        <v>1.5610999999999999</v>
      </c>
      <c r="G9759" t="s">
        <v>26</v>
      </c>
      <c r="H9759" t="s">
        <v>13</v>
      </c>
      <c r="I9759" t="s">
        <v>13</v>
      </c>
      <c r="J9759" t="s">
        <v>13</v>
      </c>
      <c r="K9759" t="s">
        <v>50</v>
      </c>
      <c r="L9759" t="str">
        <f>[2]!thsiFinD("ths_subject_latest_rating_yy_bond",A9759)</f>
        <v>1</v>
      </c>
      <c r="M9759" t="str">
        <f>[1]!s_info_industry_sw_2021($A9759,$N$1,1)</f>
        <v>公用事业(2021)</v>
      </c>
      <c r="O9759" t="str">
        <f>[1]!b_info_carrydate($A9759)</f>
        <v>2022-09-29</v>
      </c>
    </row>
    <row r="9760" spans="1:15" x14ac:dyDescent="0.2">
      <c r="A9760" t="s">
        <v>1744</v>
      </c>
      <c r="B9760" t="s">
        <v>1745</v>
      </c>
      <c r="C9760" s="1">
        <f>[1]!b_anal_matu_cnbd($A9760,$N$1,3)</f>
        <v>1.3808</v>
      </c>
      <c r="D9760" t="s">
        <v>32</v>
      </c>
      <c r="E9760" t="s">
        <v>1746</v>
      </c>
      <c r="F9760" s="6">
        <f>[1]!b_anal_yield_cnbd($A9760,$N$1,3)</f>
        <v>1.5229999999999999</v>
      </c>
      <c r="G9760" t="s">
        <v>11</v>
      </c>
      <c r="H9760" t="s">
        <v>13</v>
      </c>
      <c r="I9760" t="s">
        <v>13</v>
      </c>
      <c r="J9760" t="s">
        <v>13</v>
      </c>
      <c r="K9760" t="s">
        <v>445</v>
      </c>
      <c r="L9760" t="str">
        <f>[2]!thsiFinD("ths_subject_latest_rating_yy_bond",A9760)</f>
        <v>3</v>
      </c>
      <c r="M9760" t="str">
        <f>[1]!s_info_industry_sw_2021($A9760,$N$1,1)</f>
        <v>银行(2021)</v>
      </c>
      <c r="O9760" t="str">
        <f>[1]!b_info_carrydate($A9760)</f>
        <v>2022-09-28</v>
      </c>
    </row>
    <row r="9761" spans="1:15" x14ac:dyDescent="0.2">
      <c r="A9761" t="s">
        <v>2858</v>
      </c>
      <c r="B9761" t="s">
        <v>2859</v>
      </c>
      <c r="C9761" s="1">
        <f>[1]!b_anal_matu_cnbd($A9761,$N$1,3)</f>
        <v>1.3808</v>
      </c>
      <c r="D9761" t="s">
        <v>17</v>
      </c>
      <c r="E9761" t="s">
        <v>2860</v>
      </c>
      <c r="F9761" s="6">
        <f>[1]!b_anal_yield_cnbd($A9761,$N$1,3)</f>
        <v>1.6096999999999999</v>
      </c>
      <c r="G9761" t="s">
        <v>11</v>
      </c>
      <c r="H9761" t="s">
        <v>13</v>
      </c>
      <c r="I9761" t="s">
        <v>13</v>
      </c>
      <c r="J9761" t="s">
        <v>12</v>
      </c>
      <c r="K9761" t="s">
        <v>15525</v>
      </c>
      <c r="L9761" t="str">
        <f>[2]!thsiFinD("ths_subject_latest_rating_yy_bond",A9761)</f>
        <v>5+</v>
      </c>
      <c r="M9761" t="str">
        <f>[1]!s_info_industry_sw_2021($A9761,$N$1,1)</f>
        <v>商贸零售(2021)</v>
      </c>
      <c r="O9761" t="str">
        <f>[1]!b_info_carrydate($A9761)</f>
        <v>2022-09-28</v>
      </c>
    </row>
    <row r="9762" spans="1:15" x14ac:dyDescent="0.2">
      <c r="A9762" t="s">
        <v>2861</v>
      </c>
      <c r="B9762" t="s">
        <v>2862</v>
      </c>
      <c r="C9762" s="1">
        <f>[1]!b_anal_matu_cnbd($A9762,$N$1,3)</f>
        <v>1.3808</v>
      </c>
      <c r="D9762" t="s">
        <v>50</v>
      </c>
      <c r="E9762" t="s">
        <v>1946</v>
      </c>
      <c r="F9762" s="6">
        <f>[1]!b_anal_yield_cnbd($A9762,$N$1,3)</f>
        <v>1.6085</v>
      </c>
      <c r="G9762" t="s">
        <v>11</v>
      </c>
      <c r="H9762" t="s">
        <v>12</v>
      </c>
      <c r="I9762" t="s">
        <v>13</v>
      </c>
      <c r="J9762" t="s">
        <v>13</v>
      </c>
      <c r="K9762" t="s">
        <v>1760</v>
      </c>
      <c r="L9762" t="str">
        <f>[2]!thsiFinD("ths_subject_latest_rating_yy_bond",A9762)</f>
        <v>4+</v>
      </c>
      <c r="M9762" t="str">
        <f>[1]!s_info_industry_sw_2021($A9762,$N$1,1)</f>
        <v>建筑装饰(2021)</v>
      </c>
      <c r="O9762" t="str">
        <f>[1]!b_info_carrydate($A9762)</f>
        <v>2022-09-28</v>
      </c>
    </row>
    <row r="9763" spans="1:15" x14ac:dyDescent="0.2">
      <c r="A9763" t="s">
        <v>2863</v>
      </c>
      <c r="B9763" t="s">
        <v>2864</v>
      </c>
      <c r="C9763" s="1">
        <f>[1]!b_anal_matu_cnbd($A9763,$N$1,3)</f>
        <v>3.3807999999999998</v>
      </c>
      <c r="D9763" t="s">
        <v>50</v>
      </c>
      <c r="E9763" t="s">
        <v>1946</v>
      </c>
      <c r="F9763" s="6">
        <f>[1]!b_anal_yield_cnbd($A9763,$N$1,3)</f>
        <v>1.8087</v>
      </c>
      <c r="G9763" t="s">
        <v>11</v>
      </c>
      <c r="H9763" t="s">
        <v>12</v>
      </c>
      <c r="I9763" t="s">
        <v>13</v>
      </c>
      <c r="J9763" t="s">
        <v>13</v>
      </c>
      <c r="K9763" t="s">
        <v>1760</v>
      </c>
      <c r="L9763" t="str">
        <f>[2]!thsiFinD("ths_subject_latest_rating_yy_bond",A9763)</f>
        <v>4+</v>
      </c>
      <c r="M9763" t="str">
        <f>[1]!s_info_industry_sw_2021($A9763,$N$1,1)</f>
        <v>建筑装饰(2021)</v>
      </c>
      <c r="O9763" t="str">
        <f>[1]!b_info_carrydate($A9763)</f>
        <v>2022-09-28</v>
      </c>
    </row>
    <row r="9764" spans="1:15" x14ac:dyDescent="0.2">
      <c r="A9764" t="s">
        <v>2865</v>
      </c>
      <c r="B9764" t="s">
        <v>2866</v>
      </c>
      <c r="C9764" s="1">
        <f>[1]!b_anal_matu_cnbd($A9764,$N$1,3)</f>
        <v>1.3808</v>
      </c>
      <c r="D9764" t="s">
        <v>17</v>
      </c>
      <c r="E9764" t="s">
        <v>2622</v>
      </c>
      <c r="F9764" s="6">
        <f>[1]!b_anal_yield_cnbd($A9764,$N$1,3)</f>
        <v>1.5839000000000001</v>
      </c>
      <c r="G9764" t="s">
        <v>11</v>
      </c>
      <c r="H9764" t="s">
        <v>13</v>
      </c>
      <c r="I9764" t="s">
        <v>13</v>
      </c>
      <c r="J9764" t="s">
        <v>13</v>
      </c>
      <c r="K9764" t="s">
        <v>15526</v>
      </c>
      <c r="L9764" t="str">
        <f>[2]!thsiFinD("ths_subject_latest_rating_yy_bond",A9764)</f>
        <v>5+</v>
      </c>
      <c r="M9764" t="str">
        <f>[1]!s_info_industry_sw_2021($A9764,$N$1,1)</f>
        <v>房地产(2021)</v>
      </c>
      <c r="O9764" t="str">
        <f>[1]!b_info_carrydate($A9764)</f>
        <v>2022-09-28</v>
      </c>
    </row>
    <row r="9765" spans="1:15" x14ac:dyDescent="0.2">
      <c r="A9765" t="s">
        <v>2867</v>
      </c>
      <c r="B9765" t="s">
        <v>2868</v>
      </c>
      <c r="C9765" s="1">
        <f>[1]!b_anal_matu_cnbd($A9765,$N$1,3)</f>
        <v>1.3808</v>
      </c>
      <c r="D9765" t="s">
        <v>50</v>
      </c>
      <c r="E9765" t="s">
        <v>2238</v>
      </c>
      <c r="F9765" s="6">
        <f>[1]!b_anal_yield_cnbd($A9765,$N$1,3)</f>
        <v>1.6085</v>
      </c>
      <c r="G9765" t="s">
        <v>11</v>
      </c>
      <c r="H9765" t="s">
        <v>12</v>
      </c>
      <c r="I9765" t="s">
        <v>13</v>
      </c>
      <c r="J9765" t="s">
        <v>13</v>
      </c>
      <c r="K9765" t="s">
        <v>445</v>
      </c>
      <c r="L9765" t="str">
        <f>[2]!thsiFinD("ths_subject_latest_rating_yy_bond",A9765)</f>
        <v>3</v>
      </c>
      <c r="M9765" t="str">
        <f>[1]!s_info_industry_sw_2021($A9765,$N$1,1)</f>
        <v>房地产(2021)</v>
      </c>
      <c r="O9765" t="str">
        <f>[1]!b_info_carrydate($A9765)</f>
        <v>2022-09-28</v>
      </c>
    </row>
    <row r="9766" spans="1:15" x14ac:dyDescent="0.2">
      <c r="A9766" t="s">
        <v>2869</v>
      </c>
      <c r="B9766" t="s">
        <v>2870</v>
      </c>
      <c r="C9766" s="1">
        <f>[1]!b_anal_matu_cnbd($A9766,$N$1,3)</f>
        <v>1.3808</v>
      </c>
      <c r="D9766" t="s">
        <v>50</v>
      </c>
      <c r="E9766" t="s">
        <v>1048</v>
      </c>
      <c r="F9766" s="6">
        <f>[1]!b_anal_yield_cnbd($A9766,$N$1,3)</f>
        <v>1.62</v>
      </c>
      <c r="G9766" t="s">
        <v>11</v>
      </c>
      <c r="H9766" t="s">
        <v>13</v>
      </c>
      <c r="I9766" t="s">
        <v>13</v>
      </c>
      <c r="J9766" t="s">
        <v>13</v>
      </c>
      <c r="K9766" t="s">
        <v>445</v>
      </c>
      <c r="L9766" t="str">
        <f>[2]!thsiFinD("ths_subject_latest_rating_yy_bond",A9766)</f>
        <v>4+</v>
      </c>
      <c r="M9766" t="str">
        <f>[1]!s_info_industry_sw_2021($A9766,$N$1,1)</f>
        <v>公用事业(2021)</v>
      </c>
      <c r="O9766" t="str">
        <f>[1]!b_info_carrydate($A9766)</f>
        <v>2022-09-28</v>
      </c>
    </row>
    <row r="9767" spans="1:15" x14ac:dyDescent="0.2">
      <c r="A9767" t="s">
        <v>14019</v>
      </c>
      <c r="B9767" t="s">
        <v>14020</v>
      </c>
      <c r="C9767" s="1">
        <f>[1]!b_anal_matu_cnbd($A9767,$N$1,3)</f>
        <v>6.3807999999999998</v>
      </c>
      <c r="D9767" t="s">
        <v>17</v>
      </c>
      <c r="E9767" t="s">
        <v>979</v>
      </c>
      <c r="F9767" s="6">
        <f>[1]!b_anal_yield_cnbd($A9767,$N$1,3)</f>
        <v>2.0457000000000001</v>
      </c>
      <c r="G9767" t="s">
        <v>11</v>
      </c>
      <c r="H9767" t="s">
        <v>13</v>
      </c>
      <c r="I9767" t="s">
        <v>13</v>
      </c>
      <c r="J9767" t="s">
        <v>13</v>
      </c>
      <c r="K9767" t="s">
        <v>1747</v>
      </c>
      <c r="L9767" t="str">
        <f>[2]!thsiFinD("ths_subject_latest_rating_yy_bond",A9767)</f>
        <v>4+</v>
      </c>
      <c r="M9767" t="str">
        <f>[1]!s_info_industry_sw_2021($A9767,$N$1,1)</f>
        <v>建筑装饰(2021)</v>
      </c>
      <c r="O9767" t="str">
        <f>[1]!b_info_carrydate($A9767)</f>
        <v>2022-09-28</v>
      </c>
    </row>
    <row r="9768" spans="1:15" x14ac:dyDescent="0.2">
      <c r="A9768" t="s">
        <v>2856</v>
      </c>
      <c r="B9768" t="s">
        <v>2857</v>
      </c>
      <c r="C9768" s="1">
        <f>[1]!b_anal_matu_cnbd($A9768,$N$1,3)</f>
        <v>1.3781000000000001</v>
      </c>
      <c r="D9768" t="s">
        <v>50</v>
      </c>
      <c r="E9768" t="s">
        <v>1853</v>
      </c>
      <c r="F9768" s="6">
        <f>[1]!b_anal_yield_cnbd($A9768,$N$1,3)</f>
        <v>1.5895999999999999</v>
      </c>
      <c r="G9768" t="s">
        <v>26</v>
      </c>
      <c r="H9768" t="s">
        <v>13</v>
      </c>
      <c r="I9768" t="s">
        <v>13</v>
      </c>
      <c r="J9768" t="s">
        <v>13</v>
      </c>
      <c r="K9768" t="s">
        <v>10</v>
      </c>
      <c r="L9768" t="str">
        <f>[2]!thsiFinD("ths_subject_latest_rating_yy_bond",A9768)</f>
        <v>3</v>
      </c>
      <c r="M9768" t="str">
        <f>[1]!s_info_industry_sw_2021($A9768,$N$1,1)</f>
        <v>非银金融(2021)</v>
      </c>
      <c r="O9768" t="str">
        <f>[1]!b_info_carrydate($A9768)</f>
        <v>2022-09-27</v>
      </c>
    </row>
    <row r="9769" spans="1:15" x14ac:dyDescent="0.2">
      <c r="A9769" t="s">
        <v>14058</v>
      </c>
      <c r="B9769" t="s">
        <v>14059</v>
      </c>
      <c r="C9769" s="1">
        <f>[1]!b_anal_matu_cnbd($A9769,$N$1,3)</f>
        <v>1.3753</v>
      </c>
      <c r="D9769" t="s">
        <v>32</v>
      </c>
      <c r="E9769" t="s">
        <v>4825</v>
      </c>
      <c r="F9769" s="6">
        <f>[1]!b_anal_yield_cnbd($A9769,$N$1,3)</f>
        <v>1.6186</v>
      </c>
      <c r="G9769" t="s">
        <v>11</v>
      </c>
      <c r="H9769" t="s">
        <v>13</v>
      </c>
      <c r="I9769" t="s">
        <v>13</v>
      </c>
      <c r="J9769" t="s">
        <v>13</v>
      </c>
      <c r="K9769" t="s">
        <v>1760</v>
      </c>
      <c r="L9769" t="str">
        <f>[2]!thsiFinD("ths_subject_latest_rating_yy_bond",A9769)</f>
        <v>4+</v>
      </c>
      <c r="M9769" t="str">
        <f>[1]!s_info_industry_sw_2021($A9769,$N$1,1)</f>
        <v>非银金融(2021)</v>
      </c>
      <c r="O9769" t="str">
        <f>[1]!b_info_carrydate($A9769)</f>
        <v>2022-09-26</v>
      </c>
    </row>
    <row r="9770" spans="1:15" x14ac:dyDescent="0.2">
      <c r="A9770" t="s">
        <v>14304</v>
      </c>
      <c r="B9770" t="s">
        <v>14305</v>
      </c>
      <c r="C9770" s="1">
        <f>[1]!b_anal_matu_cnbd($A9770,$N$1,3)</f>
        <v>1.3753</v>
      </c>
      <c r="D9770" t="s">
        <v>50</v>
      </c>
      <c r="E9770" t="s">
        <v>94</v>
      </c>
      <c r="F9770" s="6">
        <f>[1]!b_anal_yield_cnbd($A9770,$N$1,3)</f>
        <v>1.6778</v>
      </c>
      <c r="G9770" t="s">
        <v>11</v>
      </c>
      <c r="H9770" t="s">
        <v>13</v>
      </c>
      <c r="I9770" t="s">
        <v>13</v>
      </c>
      <c r="J9770" t="s">
        <v>13</v>
      </c>
      <c r="K9770" t="s">
        <v>15525</v>
      </c>
      <c r="L9770" t="str">
        <f>[2]!thsiFinD("ths_subject_latest_rating_yy_bond",A9770)</f>
        <v>3</v>
      </c>
      <c r="M9770" t="str">
        <f>[1]!s_info_industry_sw_2021($A9770,$N$1,1)</f>
        <v>房地产(2021)</v>
      </c>
      <c r="O9770" t="str">
        <f>[1]!b_info_carrydate($A9770)</f>
        <v>2022-09-26</v>
      </c>
    </row>
    <row r="9771" spans="1:15" x14ac:dyDescent="0.2">
      <c r="A9771" t="s">
        <v>15715</v>
      </c>
      <c r="B9771" t="s">
        <v>15716</v>
      </c>
      <c r="C9771" s="1">
        <f>[1]!b_anal_matu_cnbd($A9771,$N$1,3)</f>
        <v>1.3753</v>
      </c>
      <c r="D9771" t="s">
        <v>50</v>
      </c>
      <c r="E9771" t="s">
        <v>1655</v>
      </c>
      <c r="F9771" s="6">
        <f>[1]!b_anal_yield_cnbd($A9771,$N$1,3)</f>
        <v>1.5225</v>
      </c>
      <c r="G9771" t="s">
        <v>11</v>
      </c>
      <c r="H9771" t="s">
        <v>13</v>
      </c>
      <c r="I9771" t="s">
        <v>13</v>
      </c>
      <c r="J9771" t="s">
        <v>13</v>
      </c>
      <c r="K9771" t="s">
        <v>445</v>
      </c>
      <c r="L9771" t="str">
        <f>[2]!thsiFinD("ths_subject_latest_rating_yy_bond",A9771)</f>
        <v>3</v>
      </c>
      <c r="M9771" t="str">
        <f>[1]!s_info_industry_sw_2021($A9771,$N$1,1)</f>
        <v>非银金融(2021)</v>
      </c>
      <c r="O9771" t="str">
        <f>[1]!b_info_carrydate($A9771)</f>
        <v>2022-09-26</v>
      </c>
    </row>
    <row r="9772" spans="1:15" x14ac:dyDescent="0.2">
      <c r="A9772" t="s">
        <v>1739</v>
      </c>
      <c r="B9772" t="s">
        <v>1740</v>
      </c>
      <c r="C9772" s="1">
        <f>[1]!b_anal_matu_cnbd($A9772,$N$1,3)</f>
        <v>1.3671</v>
      </c>
      <c r="D9772" t="s">
        <v>32</v>
      </c>
      <c r="E9772" t="s">
        <v>1741</v>
      </c>
      <c r="F9772" s="6">
        <f>[1]!b_anal_yield_cnbd($A9772,$N$1,3)</f>
        <v>1.5125</v>
      </c>
      <c r="G9772" t="s">
        <v>26</v>
      </c>
      <c r="H9772" t="s">
        <v>13</v>
      </c>
      <c r="I9772" t="s">
        <v>12</v>
      </c>
      <c r="J9772" t="s">
        <v>13</v>
      </c>
      <c r="K9772" t="s">
        <v>50</v>
      </c>
      <c r="L9772" t="str">
        <f>[2]!thsiFinD("ths_subject_latest_rating_yy_bond",A9772)</f>
        <v>1</v>
      </c>
      <c r="M9772" t="str">
        <f>[1]!s_info_industry_sw_2021($A9772,$N$1,1)</f>
        <v>银行(2021)</v>
      </c>
      <c r="O9772" t="str">
        <f>[1]!b_info_carrydate($A9772)</f>
        <v>2022-09-23</v>
      </c>
    </row>
    <row r="9773" spans="1:15" x14ac:dyDescent="0.2">
      <c r="A9773" t="s">
        <v>1742</v>
      </c>
      <c r="B9773" t="s">
        <v>1743</v>
      </c>
      <c r="C9773" s="1">
        <f>[1]!b_anal_matu_cnbd($A9773,$N$1,3)</f>
        <v>6.3670999999999998</v>
      </c>
      <c r="D9773" t="s">
        <v>32</v>
      </c>
      <c r="E9773" t="s">
        <v>1741</v>
      </c>
      <c r="F9773" s="6">
        <f>[1]!b_anal_yield_cnbd($A9773,$N$1,3)</f>
        <v>2.0505</v>
      </c>
      <c r="G9773" t="s">
        <v>26</v>
      </c>
      <c r="H9773" t="s">
        <v>13</v>
      </c>
      <c r="I9773" t="s">
        <v>12</v>
      </c>
      <c r="J9773" t="s">
        <v>13</v>
      </c>
      <c r="K9773" t="s">
        <v>50</v>
      </c>
      <c r="L9773" t="str">
        <f>[2]!thsiFinD("ths_subject_latest_rating_yy_bond",A9773)</f>
        <v>1</v>
      </c>
      <c r="M9773" t="str">
        <f>[1]!s_info_industry_sw_2021($A9773,$N$1,1)</f>
        <v>银行(2021)</v>
      </c>
      <c r="O9773" t="str">
        <f>[1]!b_info_carrydate($A9773)</f>
        <v>2022-09-23</v>
      </c>
    </row>
    <row r="9774" spans="1:15" x14ac:dyDescent="0.2">
      <c r="A9774" t="s">
        <v>2850</v>
      </c>
      <c r="B9774" t="s">
        <v>2851</v>
      </c>
      <c r="C9774" s="1">
        <f>[1]!b_anal_matu_cnbd($A9774,$N$1,3)</f>
        <v>1.3671</v>
      </c>
      <c r="D9774" t="s">
        <v>17</v>
      </c>
      <c r="E9774" t="s">
        <v>2852</v>
      </c>
      <c r="F9774" s="6">
        <f>[1]!b_anal_yield_cnbd($A9774,$N$1,3)</f>
        <v>1.5819000000000001</v>
      </c>
      <c r="G9774" t="s">
        <v>11</v>
      </c>
      <c r="H9774" t="s">
        <v>13</v>
      </c>
      <c r="I9774" t="s">
        <v>13</v>
      </c>
      <c r="J9774" t="s">
        <v>13</v>
      </c>
      <c r="K9774" t="s">
        <v>445</v>
      </c>
      <c r="L9774" t="str">
        <f>[2]!thsiFinD("ths_subject_latest_rating_yy_bond",A9774)</f>
        <v>3</v>
      </c>
      <c r="M9774" t="str">
        <f>[1]!s_info_industry_sw_2021($A9774,$N$1,1)</f>
        <v>房地产(2021)</v>
      </c>
      <c r="O9774" t="str">
        <f>[1]!b_info_carrydate($A9774)</f>
        <v>2022-09-23</v>
      </c>
    </row>
    <row r="9775" spans="1:15" x14ac:dyDescent="0.2">
      <c r="A9775" t="s">
        <v>2853</v>
      </c>
      <c r="B9775" t="s">
        <v>2854</v>
      </c>
      <c r="C9775" s="1">
        <f>[1]!b_anal_matu_cnbd($A9775,$N$1,3)</f>
        <v>1.3671</v>
      </c>
      <c r="D9775" t="s">
        <v>50</v>
      </c>
      <c r="E9775" t="s">
        <v>2855</v>
      </c>
      <c r="F9775" s="6">
        <f>[1]!b_anal_yield_cnbd($A9775,$N$1,3)</f>
        <v>1.5881000000000001</v>
      </c>
      <c r="G9775" t="s">
        <v>26</v>
      </c>
      <c r="H9775" t="s">
        <v>13</v>
      </c>
      <c r="I9775" t="s">
        <v>13</v>
      </c>
      <c r="J9775" t="s">
        <v>13</v>
      </c>
      <c r="K9775" t="s">
        <v>17</v>
      </c>
      <c r="L9775" t="str">
        <f>[2]!thsiFinD("ths_subject_latest_rating_yy_bond",A9775)</f>
        <v>2</v>
      </c>
      <c r="M9775" t="str">
        <f>[1]!s_info_industry_sw_2021($A9775,$N$1,1)</f>
        <v>公用事业(2021)</v>
      </c>
      <c r="O9775" t="str">
        <f>[1]!b_info_carrydate($A9775)</f>
        <v>2022-09-23</v>
      </c>
    </row>
    <row r="9776" spans="1:15" x14ac:dyDescent="0.2">
      <c r="A9776" t="s">
        <v>2263</v>
      </c>
      <c r="B9776" t="s">
        <v>2264</v>
      </c>
      <c r="C9776" s="1">
        <f>[1]!b_anal_matu_cnbd($A9776,$N$1,3)</f>
        <v>1.3644000000000001</v>
      </c>
      <c r="D9776" t="s">
        <v>32</v>
      </c>
      <c r="E9776" t="s">
        <v>2265</v>
      </c>
      <c r="F9776" s="6">
        <f>[1]!b_anal_yield_cnbd($A9776,$N$1,3)</f>
        <v>1.7849999999999999</v>
      </c>
      <c r="G9776" t="s">
        <v>26</v>
      </c>
      <c r="H9776" t="s">
        <v>13</v>
      </c>
      <c r="I9776" t="s">
        <v>13</v>
      </c>
      <c r="J9776" t="s">
        <v>13</v>
      </c>
      <c r="K9776" t="s">
        <v>15525</v>
      </c>
      <c r="L9776" t="str">
        <f>[2]!thsiFinD("ths_subject_latest_rating_yy_bond",A9776)</f>
        <v>4+</v>
      </c>
      <c r="M9776" t="str">
        <f>[1]!s_info_industry_sw_2021($A9776,$N$1,1)</f>
        <v>房地产(2021)</v>
      </c>
      <c r="O9776" t="str">
        <f>[1]!b_info_carrydate($A9776)</f>
        <v>2022-09-22</v>
      </c>
    </row>
    <row r="9777" spans="1:15" x14ac:dyDescent="0.2">
      <c r="A9777" t="s">
        <v>2843</v>
      </c>
      <c r="B9777" t="s">
        <v>2844</v>
      </c>
      <c r="C9777" s="1">
        <f>[1]!b_anal_matu_cnbd($A9777,$N$1,3)</f>
        <v>1.3644000000000001</v>
      </c>
      <c r="D9777" t="s">
        <v>17</v>
      </c>
      <c r="E9777" t="s">
        <v>1207</v>
      </c>
      <c r="F9777" s="6">
        <f>[1]!b_anal_yield_cnbd($A9777,$N$1,3)</f>
        <v>1.6072</v>
      </c>
      <c r="G9777" t="s">
        <v>11</v>
      </c>
      <c r="H9777" t="s">
        <v>13</v>
      </c>
      <c r="I9777" t="s">
        <v>13</v>
      </c>
      <c r="J9777" t="s">
        <v>13</v>
      </c>
      <c r="K9777" t="s">
        <v>1747</v>
      </c>
      <c r="L9777" t="str">
        <f>[2]!thsiFinD("ths_subject_latest_rating_yy_bond",A9777)</f>
        <v>4</v>
      </c>
      <c r="M9777" t="str">
        <f>[1]!s_info_industry_sw_2021($A9777,$N$1,1)</f>
        <v>建筑装饰(2021)</v>
      </c>
      <c r="O9777" t="str">
        <f>[1]!b_info_carrydate($A9777)</f>
        <v>2022-09-22</v>
      </c>
    </row>
    <row r="9778" spans="1:15" x14ac:dyDescent="0.2">
      <c r="A9778" t="s">
        <v>2845</v>
      </c>
      <c r="B9778" t="s">
        <v>2846</v>
      </c>
      <c r="C9778" s="1">
        <f>[1]!b_anal_matu_cnbd($A9778,$N$1,3)</f>
        <v>1.3644000000000001</v>
      </c>
      <c r="D9778" t="s">
        <v>21</v>
      </c>
      <c r="E9778" t="s">
        <v>2771</v>
      </c>
      <c r="F9778" s="6">
        <f>[1]!b_anal_yield_cnbd($A9778,$N$1,3)</f>
        <v>1.6161000000000001</v>
      </c>
      <c r="G9778" t="s">
        <v>11</v>
      </c>
      <c r="H9778" t="s">
        <v>12</v>
      </c>
      <c r="I9778" t="s">
        <v>13</v>
      </c>
      <c r="J9778" t="s">
        <v>13</v>
      </c>
      <c r="K9778" t="s">
        <v>15639</v>
      </c>
      <c r="L9778" t="str">
        <f>[2]!thsiFinD("ths_subject_latest_rating_yy_bond",A9778)</f>
        <v>5-</v>
      </c>
      <c r="M9778" t="str">
        <f>[1]!s_info_industry_sw_2021($A9778,$N$1,1)</f>
        <v>建筑装饰(2021)</v>
      </c>
      <c r="O9778" t="str">
        <f>[1]!b_info_carrydate($A9778)</f>
        <v>2022-09-22</v>
      </c>
    </row>
    <row r="9779" spans="1:15" x14ac:dyDescent="0.2">
      <c r="A9779" t="s">
        <v>2847</v>
      </c>
      <c r="B9779" t="s">
        <v>2848</v>
      </c>
      <c r="C9779" s="1">
        <f>[1]!b_anal_matu_cnbd($A9779,$N$1,3)</f>
        <v>1.3644000000000001</v>
      </c>
      <c r="D9779" t="s">
        <v>50</v>
      </c>
      <c r="E9779" t="s">
        <v>2849</v>
      </c>
      <c r="F9779" s="6">
        <f>[1]!b_anal_yield_cnbd($A9779,$N$1,3)</f>
        <v>1.5878000000000001</v>
      </c>
      <c r="G9779" t="s">
        <v>26</v>
      </c>
      <c r="H9779" t="s">
        <v>13</v>
      </c>
      <c r="I9779" t="s">
        <v>13</v>
      </c>
      <c r="J9779" t="s">
        <v>13</v>
      </c>
      <c r="K9779" t="s">
        <v>50</v>
      </c>
      <c r="L9779" t="str">
        <f>[2]!thsiFinD("ths_subject_latest_rating_yy_bond",A9779)</f>
        <v>2</v>
      </c>
      <c r="M9779" t="str">
        <f>[1]!s_info_industry_sw_2021($A9779,$N$1,1)</f>
        <v>综合(2021)</v>
      </c>
      <c r="O9779" t="str">
        <f>[1]!b_info_carrydate($A9779)</f>
        <v>2022-09-22</v>
      </c>
    </row>
    <row r="9780" spans="1:15" x14ac:dyDescent="0.2">
      <c r="A9780" t="s">
        <v>14044</v>
      </c>
      <c r="B9780" t="s">
        <v>14045</v>
      </c>
      <c r="C9780" s="1">
        <f>[1]!b_anal_matu_cnbd($A9780,$N$1,3)</f>
        <v>1.3644000000000001</v>
      </c>
      <c r="D9780" t="s">
        <v>17</v>
      </c>
      <c r="E9780" t="s">
        <v>2331</v>
      </c>
      <c r="F9780" s="6">
        <f>[1]!b_anal_yield_cnbd($A9780,$N$1,3)</f>
        <v>1.5810999999999999</v>
      </c>
      <c r="G9780" t="s">
        <v>11</v>
      </c>
      <c r="H9780" t="s">
        <v>13</v>
      </c>
      <c r="I9780" t="s">
        <v>13</v>
      </c>
      <c r="J9780" t="s">
        <v>13</v>
      </c>
      <c r="K9780" t="s">
        <v>1747</v>
      </c>
      <c r="L9780" t="str">
        <f>[2]!thsiFinD("ths_subject_latest_rating_yy_bond",A9780)</f>
        <v>4</v>
      </c>
      <c r="M9780" t="str">
        <f>[1]!s_info_industry_sw_2021($A9780,$N$1,1)</f>
        <v>房地产(2021)</v>
      </c>
      <c r="O9780" t="str">
        <f>[1]!b_info_carrydate($A9780)</f>
        <v>2022-09-22</v>
      </c>
    </row>
    <row r="9781" spans="1:15" x14ac:dyDescent="0.2">
      <c r="A9781" t="s">
        <v>14056</v>
      </c>
      <c r="B9781" t="s">
        <v>14057</v>
      </c>
      <c r="C9781" s="1">
        <f>[1]!b_anal_matu_cnbd($A9781,$N$1,3)</f>
        <v>1.3644000000000001</v>
      </c>
      <c r="D9781" t="s">
        <v>50</v>
      </c>
      <c r="E9781" t="s">
        <v>1622</v>
      </c>
      <c r="F9781" s="6">
        <f>[1]!b_anal_yield_cnbd($A9781,$N$1,3)</f>
        <v>1.4917</v>
      </c>
      <c r="G9781" t="s">
        <v>11</v>
      </c>
      <c r="H9781" t="s">
        <v>13</v>
      </c>
      <c r="I9781" t="s">
        <v>13</v>
      </c>
      <c r="J9781" t="s">
        <v>13</v>
      </c>
      <c r="K9781" t="s">
        <v>445</v>
      </c>
      <c r="L9781" t="str">
        <f>[2]!thsiFinD("ths_subject_latest_rating_yy_bond",A9781)</f>
        <v>2</v>
      </c>
      <c r="M9781" t="str">
        <f>[1]!s_info_industry_sw_2021($A9781,$N$1,1)</f>
        <v>非银金融(2021)</v>
      </c>
      <c r="O9781" t="str">
        <f>[1]!b_info_carrydate($A9781)</f>
        <v>2022-09-22</v>
      </c>
    </row>
    <row r="9782" spans="1:15" x14ac:dyDescent="0.2">
      <c r="A9782" t="s">
        <v>14302</v>
      </c>
      <c r="B9782" t="s">
        <v>14303</v>
      </c>
      <c r="C9782" s="1">
        <f>[1]!b_anal_matu_cnbd($A9782,$N$1,3)</f>
        <v>1.3644000000000001</v>
      </c>
      <c r="D9782" t="s">
        <v>50</v>
      </c>
      <c r="E9782" t="s">
        <v>112</v>
      </c>
      <c r="F9782" s="6">
        <f>[1]!b_anal_yield_cnbd($A9782,$N$1,3)</f>
        <v>1.5564</v>
      </c>
      <c r="G9782" t="s">
        <v>11</v>
      </c>
      <c r="H9782" t="s">
        <v>13</v>
      </c>
      <c r="I9782" t="s">
        <v>13</v>
      </c>
      <c r="J9782" t="s">
        <v>13</v>
      </c>
      <c r="K9782" t="s">
        <v>10</v>
      </c>
      <c r="L9782" t="str">
        <f>[2]!thsiFinD("ths_subject_latest_rating_yy_bond",A9782)</f>
        <v>3</v>
      </c>
      <c r="M9782" t="str">
        <f>[1]!s_info_industry_sw_2021($A9782,$N$1,1)</f>
        <v>交通运输(2021)</v>
      </c>
      <c r="O9782" t="str">
        <f>[1]!b_info_carrydate($A9782)</f>
        <v>2022-09-22</v>
      </c>
    </row>
    <row r="9783" spans="1:15" x14ac:dyDescent="0.2">
      <c r="A9783" t="s">
        <v>2839</v>
      </c>
      <c r="B9783" t="s">
        <v>2840</v>
      </c>
      <c r="C9783" s="1">
        <f>[1]!b_anal_matu_cnbd($A9783,$N$1,3)</f>
        <v>1.3615999999999999</v>
      </c>
      <c r="D9783" t="s">
        <v>21</v>
      </c>
      <c r="E9783" t="s">
        <v>2292</v>
      </c>
      <c r="F9783" s="6">
        <f>[1]!b_anal_yield_cnbd($A9783,$N$1,3)</f>
        <v>1.6155999999999999</v>
      </c>
      <c r="G9783" t="s">
        <v>11</v>
      </c>
      <c r="H9783" t="s">
        <v>12</v>
      </c>
      <c r="I9783" t="s">
        <v>13</v>
      </c>
      <c r="J9783" t="s">
        <v>13</v>
      </c>
      <c r="K9783" t="s">
        <v>15639</v>
      </c>
      <c r="L9783" t="str">
        <f>[2]!thsiFinD("ths_subject_latest_rating_yy_bond",A9783)</f>
        <v>5</v>
      </c>
      <c r="M9783" t="str">
        <f>[1]!s_info_industry_sw_2021($A9783,$N$1,1)</f>
        <v>房地产(2021)</v>
      </c>
      <c r="O9783" t="str">
        <f>[1]!b_info_carrydate($A9783)</f>
        <v>2022-09-21</v>
      </c>
    </row>
    <row r="9784" spans="1:15" x14ac:dyDescent="0.2">
      <c r="A9784" t="s">
        <v>2841</v>
      </c>
      <c r="B9784" t="s">
        <v>2842</v>
      </c>
      <c r="C9784" s="1">
        <f>[1]!b_anal_matu_cnbd($A9784,$N$1,3)</f>
        <v>1.3615999999999999</v>
      </c>
      <c r="D9784" t="s">
        <v>17</v>
      </c>
      <c r="E9784" t="s">
        <v>1207</v>
      </c>
      <c r="F9784" s="6">
        <f>[1]!b_anal_yield_cnbd($A9784,$N$1,3)</f>
        <v>1.6067</v>
      </c>
      <c r="G9784" t="s">
        <v>11</v>
      </c>
      <c r="H9784" t="s">
        <v>13</v>
      </c>
      <c r="I9784" t="s">
        <v>13</v>
      </c>
      <c r="J9784" t="s">
        <v>13</v>
      </c>
      <c r="K9784" t="s">
        <v>1747</v>
      </c>
      <c r="L9784" t="str">
        <f>[2]!thsiFinD("ths_subject_latest_rating_yy_bond",A9784)</f>
        <v>4</v>
      </c>
      <c r="M9784" t="str">
        <f>[1]!s_info_industry_sw_2021($A9784,$N$1,1)</f>
        <v>建筑装饰(2021)</v>
      </c>
      <c r="O9784" t="str">
        <f>[1]!b_info_carrydate($A9784)</f>
        <v>2022-09-21</v>
      </c>
    </row>
    <row r="9785" spans="1:15" x14ac:dyDescent="0.2">
      <c r="A9785" t="s">
        <v>14046</v>
      </c>
      <c r="B9785" t="s">
        <v>14047</v>
      </c>
      <c r="C9785" s="1">
        <f>[1]!b_anal_matu_cnbd($A9785,$N$1,3)</f>
        <v>1.3615999999999999</v>
      </c>
      <c r="D9785" t="s">
        <v>17</v>
      </c>
      <c r="E9785" t="s">
        <v>9360</v>
      </c>
      <c r="F9785" s="6">
        <f>[1]!b_anal_yield_cnbd($A9785,$N$1,3)</f>
        <v>1.5819000000000001</v>
      </c>
      <c r="G9785" t="s">
        <v>11</v>
      </c>
      <c r="H9785" t="s">
        <v>13</v>
      </c>
      <c r="I9785" t="s">
        <v>13</v>
      </c>
      <c r="J9785" t="s">
        <v>12</v>
      </c>
      <c r="K9785" t="s">
        <v>15639</v>
      </c>
      <c r="L9785" t="str">
        <f>[2]!thsiFinD("ths_subject_latest_rating_yy_bond",A9785)</f>
        <v>5+</v>
      </c>
      <c r="M9785" t="str">
        <f>[1]!s_info_industry_sw_2021($A9785,$N$1,1)</f>
        <v>非银金融(2021)</v>
      </c>
      <c r="O9785" t="str">
        <f>[1]!b_info_carrydate($A9785)</f>
        <v>2022-09-21</v>
      </c>
    </row>
    <row r="9786" spans="1:15" x14ac:dyDescent="0.2">
      <c r="A9786" t="s">
        <v>14052</v>
      </c>
      <c r="B9786" t="s">
        <v>14053</v>
      </c>
      <c r="C9786" s="1">
        <f>[1]!b_anal_matu_cnbd($A9786,$N$1,3)</f>
        <v>1.3615999999999999</v>
      </c>
      <c r="D9786" t="s">
        <v>50</v>
      </c>
      <c r="E9786" t="s">
        <v>1930</v>
      </c>
      <c r="F9786" s="6">
        <f>[1]!b_anal_yield_cnbd($A9786,$N$1,3)</f>
        <v>1.5724</v>
      </c>
      <c r="G9786" t="s">
        <v>26</v>
      </c>
      <c r="H9786" t="s">
        <v>13</v>
      </c>
      <c r="I9786" t="s">
        <v>13</v>
      </c>
      <c r="J9786" t="s">
        <v>12</v>
      </c>
      <c r="K9786" t="s">
        <v>10</v>
      </c>
      <c r="L9786" t="str">
        <f>[2]!thsiFinD("ths_subject_latest_rating_yy_bond",A9786)</f>
        <v>4+</v>
      </c>
      <c r="M9786" t="str">
        <f>[1]!s_info_industry_sw_2021($A9786,$N$1,1)</f>
        <v>综合(2021)</v>
      </c>
      <c r="O9786" t="str">
        <f>[1]!b_info_carrydate($A9786)</f>
        <v>2022-09-21</v>
      </c>
    </row>
    <row r="9787" spans="1:15" x14ac:dyDescent="0.2">
      <c r="A9787" t="s">
        <v>14054</v>
      </c>
      <c r="B9787" t="s">
        <v>14055</v>
      </c>
      <c r="C9787" s="1">
        <f>[1]!b_anal_matu_cnbd($A9787,$N$1,3)</f>
        <v>6.3616000000000001</v>
      </c>
      <c r="D9787" t="s">
        <v>50</v>
      </c>
      <c r="E9787" t="s">
        <v>1930</v>
      </c>
      <c r="F9787" s="6">
        <f>[1]!b_anal_yield_cnbd($A9787,$N$1,3)</f>
        <v>1.9569000000000001</v>
      </c>
      <c r="G9787" t="s">
        <v>26</v>
      </c>
      <c r="H9787" t="s">
        <v>13</v>
      </c>
      <c r="I9787" t="s">
        <v>13</v>
      </c>
      <c r="J9787" t="s">
        <v>12</v>
      </c>
      <c r="K9787" t="s">
        <v>10</v>
      </c>
      <c r="L9787" t="str">
        <f>[2]!thsiFinD("ths_subject_latest_rating_yy_bond",A9787)</f>
        <v>4+</v>
      </c>
      <c r="M9787" t="str">
        <f>[1]!s_info_industry_sw_2021($A9787,$N$1,1)</f>
        <v>综合(2021)</v>
      </c>
      <c r="O9787" t="str">
        <f>[1]!b_info_carrydate($A9787)</f>
        <v>2022-09-21</v>
      </c>
    </row>
    <row r="9788" spans="1:15" x14ac:dyDescent="0.2">
      <c r="A9788" t="s">
        <v>14048</v>
      </c>
      <c r="B9788" t="s">
        <v>14049</v>
      </c>
      <c r="C9788" s="1">
        <f>[1]!b_anal_matu_cnbd($A9788,$N$1,3)</f>
        <v>1.3589</v>
      </c>
      <c r="D9788" t="s">
        <v>17</v>
      </c>
      <c r="E9788" t="s">
        <v>14027</v>
      </c>
      <c r="F9788" s="6">
        <f>[1]!b_anal_yield_cnbd($A9788,$N$1,3)</f>
        <v>1.4974000000000001</v>
      </c>
      <c r="G9788" t="s">
        <v>11</v>
      </c>
      <c r="H9788" t="s">
        <v>13</v>
      </c>
      <c r="I9788" t="s">
        <v>13</v>
      </c>
      <c r="J9788" t="s">
        <v>13</v>
      </c>
      <c r="K9788" t="s">
        <v>15639</v>
      </c>
      <c r="L9788" t="str">
        <f>[2]!thsiFinD("ths_subject_latest_rating_yy_bond",A9788)</f>
        <v>5-</v>
      </c>
      <c r="M9788" t="str">
        <f>[1]!s_info_industry_sw_2021($A9788,$N$1,1)</f>
        <v>非银金融(2021)</v>
      </c>
      <c r="O9788" t="str">
        <f>[1]!b_info_carrydate($A9788)</f>
        <v>2022-09-20</v>
      </c>
    </row>
    <row r="9789" spans="1:15" x14ac:dyDescent="0.2">
      <c r="A9789" t="s">
        <v>14300</v>
      </c>
      <c r="B9789" t="s">
        <v>14301</v>
      </c>
      <c r="C9789" s="1">
        <f>[1]!b_anal_matu_cnbd($A9789,$N$1,3)</f>
        <v>1.3562000000000001</v>
      </c>
      <c r="D9789" t="s">
        <v>50</v>
      </c>
      <c r="E9789" t="s">
        <v>13896</v>
      </c>
      <c r="F9789" s="6">
        <f>[1]!b_anal_yield_cnbd($A9789,$N$1,3)</f>
        <v>1.5105999999999999</v>
      </c>
      <c r="G9789" t="s">
        <v>194</v>
      </c>
      <c r="H9789" t="s">
        <v>13</v>
      </c>
      <c r="I9789" t="s">
        <v>13</v>
      </c>
      <c r="J9789" t="s">
        <v>13</v>
      </c>
      <c r="K9789" t="s">
        <v>1747</v>
      </c>
      <c r="L9789" t="str">
        <f>[2]!thsiFinD("ths_subject_latest_rating_yy_bond",A9789)</f>
        <v>3</v>
      </c>
      <c r="M9789" t="str">
        <f>[1]!s_info_industry_sw_2021($A9789,$N$1,1)</f>
        <v>非银金融(2021)</v>
      </c>
      <c r="O9789" t="str">
        <f>[1]!b_info_carrydate($A9789)</f>
        <v>2022-09-19</v>
      </c>
    </row>
    <row r="9790" spans="1:15" x14ac:dyDescent="0.2">
      <c r="A9790" t="s">
        <v>16138</v>
      </c>
      <c r="B9790" t="s">
        <v>16139</v>
      </c>
      <c r="C9790" s="1">
        <f>[1]!b_anal_matu_cnbd($A9790,$N$1,3)</f>
        <v>1.3562000000000001</v>
      </c>
      <c r="D9790" t="s">
        <v>17</v>
      </c>
      <c r="E9790" t="s">
        <v>5353</v>
      </c>
      <c r="F9790" s="6">
        <f>[1]!b_anal_yield_cnbd($A9790,$N$1,3)</f>
        <v>1.5802</v>
      </c>
      <c r="G9790" t="s">
        <v>11</v>
      </c>
      <c r="H9790" t="s">
        <v>13</v>
      </c>
      <c r="I9790" t="s">
        <v>13</v>
      </c>
      <c r="J9790" t="s">
        <v>13</v>
      </c>
      <c r="K9790" t="s">
        <v>15526</v>
      </c>
      <c r="L9790" t="str">
        <f>[2]!thsiFinD("ths_subject_latest_rating_yy_bond",A9790)</f>
        <v>4</v>
      </c>
      <c r="M9790" t="str">
        <f>[1]!s_info_industry_sw_2021($A9790,$N$1,1)</f>
        <v>房地产(2021)</v>
      </c>
      <c r="O9790" t="str">
        <f>[1]!b_info_carrydate($A9790)</f>
        <v>2022-09-19</v>
      </c>
    </row>
    <row r="9791" spans="1:15" x14ac:dyDescent="0.2">
      <c r="A9791" t="s">
        <v>17222</v>
      </c>
      <c r="B9791" t="s">
        <v>17223</v>
      </c>
      <c r="C9791" s="1">
        <f>[1]!b_anal_matu_cnbd($A9791,$N$1,3)</f>
        <v>1.3562000000000001</v>
      </c>
      <c r="D9791" t="s">
        <v>307</v>
      </c>
      <c r="E9791" t="s">
        <v>3253</v>
      </c>
      <c r="F9791" s="6">
        <f>[1]!b_anal_yield_cnbd($A9791,$N$1,3)</f>
        <v>1.4882</v>
      </c>
      <c r="G9791" t="s">
        <v>26</v>
      </c>
      <c r="H9791" t="s">
        <v>13</v>
      </c>
      <c r="I9791" t="s">
        <v>13</v>
      </c>
      <c r="J9791" t="s">
        <v>13</v>
      </c>
      <c r="K9791" t="s">
        <v>50</v>
      </c>
      <c r="L9791" t="str">
        <f>[2]!thsiFinD("ths_subject_latest_rating_yy_bond",A9791)</f>
        <v>1</v>
      </c>
      <c r="M9791" t="str">
        <f>[1]!s_info_industry_sw_2021($A9791,$N$1,1)</f>
        <v>非银金融(2021)</v>
      </c>
      <c r="O9791" t="str">
        <f>[1]!b_info_carrydate($A9791)</f>
        <v>2022-09-19</v>
      </c>
    </row>
    <row r="9792" spans="1:15" x14ac:dyDescent="0.2">
      <c r="A9792" t="s">
        <v>2836</v>
      </c>
      <c r="B9792" t="s">
        <v>2837</v>
      </c>
      <c r="C9792" s="1">
        <f>[1]!b_anal_matu_cnbd($A9792,$N$1,3)</f>
        <v>1.3479000000000001</v>
      </c>
      <c r="D9792" t="s">
        <v>21</v>
      </c>
      <c r="E9792" t="s">
        <v>2838</v>
      </c>
      <c r="F9792" s="6">
        <f>[1]!b_anal_yield_cnbd($A9792,$N$1,3)</f>
        <v>1.7135</v>
      </c>
      <c r="G9792" t="s">
        <v>11</v>
      </c>
      <c r="H9792" t="s">
        <v>12</v>
      </c>
      <c r="I9792" t="s">
        <v>13</v>
      </c>
      <c r="J9792" t="s">
        <v>13</v>
      </c>
      <c r="K9792" t="s">
        <v>15639</v>
      </c>
      <c r="L9792" t="str">
        <f>[2]!thsiFinD("ths_subject_latest_rating_yy_bond",A9792)</f>
        <v>5+</v>
      </c>
      <c r="M9792" t="str">
        <f>[1]!s_info_industry_sw_2021($A9792,$N$1,1)</f>
        <v>房地产(2021)</v>
      </c>
      <c r="O9792" t="str">
        <f>[1]!b_info_carrydate($A9792)</f>
        <v>2022-09-16</v>
      </c>
    </row>
    <row r="9793" spans="1:15" x14ac:dyDescent="0.2">
      <c r="A9793" t="s">
        <v>15909</v>
      </c>
      <c r="B9793" t="s">
        <v>15910</v>
      </c>
      <c r="C9793" s="1">
        <f>[1]!b_anal_matu_cnbd($A9793,$N$1,3)</f>
        <v>1.3479000000000001</v>
      </c>
      <c r="D9793" t="s">
        <v>32</v>
      </c>
      <c r="E9793" t="s">
        <v>178</v>
      </c>
      <c r="F9793" s="6">
        <f>[1]!b_anal_yield_cnbd($A9793,$N$1,3)</f>
        <v>1.5952999999999999</v>
      </c>
      <c r="G9793" t="s">
        <v>11</v>
      </c>
      <c r="H9793" t="s">
        <v>13</v>
      </c>
      <c r="I9793" t="s">
        <v>13</v>
      </c>
      <c r="J9793" t="s">
        <v>13</v>
      </c>
      <c r="K9793" t="s">
        <v>1760</v>
      </c>
      <c r="L9793" t="str">
        <f>[2]!thsiFinD("ths_subject_latest_rating_yy_bond",A9793)</f>
        <v>5+</v>
      </c>
      <c r="M9793" t="str">
        <f>[1]!s_info_industry_sw_2021($A9793,$N$1,1)</f>
        <v>机械设备(2021)</v>
      </c>
      <c r="O9793" t="str">
        <f>[1]!b_info_carrydate($A9793)</f>
        <v>2022-09-16</v>
      </c>
    </row>
    <row r="9794" spans="1:15" x14ac:dyDescent="0.2">
      <c r="A9794" t="s">
        <v>17366</v>
      </c>
      <c r="B9794" t="s">
        <v>17367</v>
      </c>
      <c r="C9794" s="1">
        <f>[1]!b_anal_matu_cnbd($A9794,$N$1,3)</f>
        <v>1.3479000000000001</v>
      </c>
      <c r="D9794" t="s">
        <v>32</v>
      </c>
      <c r="E9794" t="s">
        <v>178</v>
      </c>
      <c r="F9794" s="6">
        <f>[1]!b_anal_yield_cnbd($A9794,$N$1,3)</f>
        <v>1.5952999999999999</v>
      </c>
      <c r="G9794" t="s">
        <v>11</v>
      </c>
      <c r="H9794" t="s">
        <v>13</v>
      </c>
      <c r="I9794" t="s">
        <v>13</v>
      </c>
      <c r="J9794" t="s">
        <v>13</v>
      </c>
      <c r="K9794" t="s">
        <v>1760</v>
      </c>
      <c r="L9794" t="str">
        <f>[2]!thsiFinD("ths_subject_latest_rating_yy_bond",A9794)</f>
        <v>5+</v>
      </c>
      <c r="M9794" t="str">
        <f>[1]!s_info_industry_sw_2021($A9794,$N$1,1)</f>
        <v>机械设备(2021)</v>
      </c>
      <c r="O9794" t="str">
        <f>[1]!b_info_carrydate($A9794)</f>
        <v>2022-09-16</v>
      </c>
    </row>
    <row r="9795" spans="1:15" x14ac:dyDescent="0.2">
      <c r="A9795" t="s">
        <v>2832</v>
      </c>
      <c r="B9795" t="s">
        <v>2833</v>
      </c>
      <c r="C9795" s="1">
        <f>[1]!b_anal_matu_cnbd($A9795,$N$1,3)</f>
        <v>1.3452</v>
      </c>
      <c r="D9795" t="s">
        <v>50</v>
      </c>
      <c r="E9795" t="s">
        <v>206</v>
      </c>
      <c r="F9795" s="6">
        <f>[1]!b_anal_yield_cnbd($A9795,$N$1,3)</f>
        <v>1.5851</v>
      </c>
      <c r="G9795" t="s">
        <v>11</v>
      </c>
      <c r="H9795" t="s">
        <v>13</v>
      </c>
      <c r="I9795" t="s">
        <v>13</v>
      </c>
      <c r="J9795" t="s">
        <v>13</v>
      </c>
      <c r="K9795" t="s">
        <v>21</v>
      </c>
      <c r="L9795" t="str">
        <f>[2]!thsiFinD("ths_subject_latest_rating_yy_bond",A9795)</f>
        <v>2</v>
      </c>
      <c r="M9795" t="str">
        <f>[1]!s_info_industry_sw_2021($A9795,$N$1,1)</f>
        <v>交通运输(2021)</v>
      </c>
      <c r="O9795" t="str">
        <f>[1]!b_info_carrydate($A9795)</f>
        <v>2022-09-15</v>
      </c>
    </row>
    <row r="9796" spans="1:15" x14ac:dyDescent="0.2">
      <c r="A9796" t="s">
        <v>2834</v>
      </c>
      <c r="B9796" t="s">
        <v>2835</v>
      </c>
      <c r="C9796" s="1">
        <f>[1]!b_anal_matu_cnbd($A9796,$N$1,3)</f>
        <v>1.3452</v>
      </c>
      <c r="D9796" t="s">
        <v>17</v>
      </c>
      <c r="E9796" t="s">
        <v>2729</v>
      </c>
      <c r="F9796" s="6">
        <f>[1]!b_anal_yield_cnbd($A9796,$N$1,3)</f>
        <v>1.6042000000000001</v>
      </c>
      <c r="G9796" t="s">
        <v>11</v>
      </c>
      <c r="H9796" t="s">
        <v>13</v>
      </c>
      <c r="I9796" t="s">
        <v>13</v>
      </c>
      <c r="J9796" t="s">
        <v>13</v>
      </c>
      <c r="K9796" t="s">
        <v>1747</v>
      </c>
      <c r="L9796" t="str">
        <f>[2]!thsiFinD("ths_subject_latest_rating_yy_bond",A9796)</f>
        <v>4</v>
      </c>
      <c r="M9796" t="str">
        <f>[1]!s_info_industry_sw_2021($A9796,$N$1,1)</f>
        <v>综合(2021)</v>
      </c>
      <c r="O9796" t="str">
        <f>[1]!b_info_carrydate($A9796)</f>
        <v>2022-09-15</v>
      </c>
    </row>
    <row r="9797" spans="1:15" x14ac:dyDescent="0.2">
      <c r="A9797" t="s">
        <v>13472</v>
      </c>
      <c r="B9797" t="s">
        <v>13473</v>
      </c>
      <c r="C9797" s="1">
        <f>[1]!b_anal_matu_cnbd($A9797,$N$1,3)</f>
        <v>1.3452</v>
      </c>
      <c r="D9797" t="s">
        <v>17</v>
      </c>
      <c r="E9797" t="s">
        <v>2275</v>
      </c>
      <c r="F9797" s="6">
        <f>[1]!b_anal_yield_cnbd($A9797,$N$1,3)</f>
        <v>1.5786</v>
      </c>
      <c r="G9797" t="s">
        <v>11</v>
      </c>
      <c r="H9797" t="s">
        <v>13</v>
      </c>
      <c r="I9797" t="s">
        <v>13</v>
      </c>
      <c r="J9797" t="s">
        <v>13</v>
      </c>
      <c r="K9797" t="s">
        <v>1747</v>
      </c>
      <c r="L9797" t="str">
        <f>[2]!thsiFinD("ths_subject_latest_rating_yy_bond",A9797)</f>
        <v>3</v>
      </c>
      <c r="M9797" t="str">
        <f>[1]!s_info_industry_sw_2021($A9797,$N$1,1)</f>
        <v>交通运输(2021)</v>
      </c>
      <c r="O9797" t="str">
        <f>[1]!b_info_carrydate($A9797)</f>
        <v>2022-09-15</v>
      </c>
    </row>
    <row r="9798" spans="1:15" x14ac:dyDescent="0.2">
      <c r="A9798" t="s">
        <v>15905</v>
      </c>
      <c r="B9798" t="s">
        <v>15906</v>
      </c>
      <c r="C9798" s="1">
        <f>[1]!b_anal_matu_cnbd($A9798,$N$1,3)</f>
        <v>1.3452</v>
      </c>
      <c r="D9798" t="s">
        <v>17</v>
      </c>
      <c r="E9798" t="s">
        <v>2101</v>
      </c>
      <c r="F9798" s="6">
        <f>[1]!b_anal_yield_cnbd($A9798,$N$1,3)</f>
        <v>1.5688</v>
      </c>
      <c r="G9798" t="s">
        <v>11</v>
      </c>
      <c r="H9798" t="s">
        <v>13</v>
      </c>
      <c r="I9798" t="s">
        <v>13</v>
      </c>
      <c r="J9798" t="s">
        <v>13</v>
      </c>
      <c r="K9798" t="s">
        <v>15526</v>
      </c>
      <c r="L9798" t="str">
        <f>[2]!thsiFinD("ths_subject_latest_rating_yy_bond",A9798)</f>
        <v>4</v>
      </c>
      <c r="M9798" t="str">
        <f>[1]!s_info_industry_sw_2021($A9798,$N$1,1)</f>
        <v>建筑装饰(2021)</v>
      </c>
      <c r="O9798" t="str">
        <f>[1]!b_info_carrydate($A9798)</f>
        <v>2022-09-15</v>
      </c>
    </row>
    <row r="9799" spans="1:15" x14ac:dyDescent="0.2">
      <c r="A9799" t="s">
        <v>17362</v>
      </c>
      <c r="B9799" t="s">
        <v>17363</v>
      </c>
      <c r="C9799" s="1">
        <f>[1]!b_anal_matu_cnbd($A9799,$N$1,3)</f>
        <v>1.3452</v>
      </c>
      <c r="D9799" t="s">
        <v>17</v>
      </c>
      <c r="E9799" t="s">
        <v>2101</v>
      </c>
      <c r="F9799" s="6">
        <f>[1]!b_anal_yield_cnbd($A9799,$N$1,3)</f>
        <v>1.5688</v>
      </c>
      <c r="G9799" t="s">
        <v>11</v>
      </c>
      <c r="H9799" t="s">
        <v>13</v>
      </c>
      <c r="I9799" t="s">
        <v>13</v>
      </c>
      <c r="J9799" t="s">
        <v>13</v>
      </c>
      <c r="K9799" t="s">
        <v>15526</v>
      </c>
      <c r="L9799" t="str">
        <f>[2]!thsiFinD("ths_subject_latest_rating_yy_bond",A9799)</f>
        <v>4</v>
      </c>
      <c r="M9799" t="str">
        <f>[1]!s_info_industry_sw_2021($A9799,$N$1,1)</f>
        <v>建筑装饰(2021)</v>
      </c>
      <c r="O9799" t="str">
        <f>[1]!b_info_carrydate($A9799)</f>
        <v>2022-09-15</v>
      </c>
    </row>
    <row r="9800" spans="1:15" x14ac:dyDescent="0.2">
      <c r="A9800" t="s">
        <v>14042</v>
      </c>
      <c r="B9800" t="s">
        <v>14043</v>
      </c>
      <c r="C9800" s="1">
        <f>[1]!b_anal_matu_cnbd($A9800,$N$1,3)</f>
        <v>1.3425</v>
      </c>
      <c r="D9800" t="s">
        <v>17</v>
      </c>
      <c r="E9800" t="s">
        <v>12798</v>
      </c>
      <c r="F9800" s="6">
        <f>[1]!b_anal_yield_cnbd($A9800,$N$1,3)</f>
        <v>1.6341000000000001</v>
      </c>
      <c r="G9800" t="s">
        <v>26</v>
      </c>
      <c r="H9800" t="s">
        <v>13</v>
      </c>
      <c r="I9800" t="s">
        <v>13</v>
      </c>
      <c r="J9800" t="s">
        <v>13</v>
      </c>
      <c r="K9800" t="s">
        <v>1760</v>
      </c>
      <c r="L9800" t="str">
        <f>[2]!thsiFinD("ths_subject_latest_rating_yy_bond",A9800)</f>
        <v>4-</v>
      </c>
      <c r="M9800" t="str">
        <f>[1]!s_info_industry_sw_2021($A9800,$N$1,1)</f>
        <v>公用事业(2021)</v>
      </c>
      <c r="O9800" t="str">
        <f>[1]!b_info_carrydate($A9800)</f>
        <v>2022-09-14</v>
      </c>
    </row>
    <row r="9801" spans="1:15" x14ac:dyDescent="0.2">
      <c r="A9801" t="s">
        <v>15903</v>
      </c>
      <c r="B9801" t="s">
        <v>15904</v>
      </c>
      <c r="C9801" s="1">
        <f>[1]!b_anal_matu_cnbd($A9801,$N$1,3)</f>
        <v>1.3425</v>
      </c>
      <c r="D9801" t="s">
        <v>17</v>
      </c>
      <c r="E9801" t="s">
        <v>4518</v>
      </c>
      <c r="F9801" s="6">
        <f>[1]!b_anal_yield_cnbd($A9801,$N$1,3)</f>
        <v>1.6146</v>
      </c>
      <c r="G9801" t="s">
        <v>11</v>
      </c>
      <c r="H9801" t="s">
        <v>13</v>
      </c>
      <c r="I9801" t="s">
        <v>13</v>
      </c>
      <c r="J9801" t="s">
        <v>13</v>
      </c>
      <c r="K9801" t="s">
        <v>1747</v>
      </c>
      <c r="L9801" t="str">
        <f>[2]!thsiFinD("ths_subject_latest_rating_yy_bond",A9801)</f>
        <v>4</v>
      </c>
      <c r="M9801" t="str">
        <f>[1]!s_info_industry_sw_2021($A9801,$N$1,1)</f>
        <v>综合(2021)</v>
      </c>
      <c r="O9801" t="str">
        <f>[1]!b_info_carrydate($A9801)</f>
        <v>2022-09-14</v>
      </c>
    </row>
    <row r="9802" spans="1:15" x14ac:dyDescent="0.2">
      <c r="A9802" t="s">
        <v>15907</v>
      </c>
      <c r="B9802" t="s">
        <v>15908</v>
      </c>
      <c r="C9802" s="1">
        <f>[1]!b_anal_matu_cnbd($A9802,$N$1,3)</f>
        <v>1.3425</v>
      </c>
      <c r="D9802" t="s">
        <v>17</v>
      </c>
      <c r="E9802" t="s">
        <v>2331</v>
      </c>
      <c r="F9802" s="6">
        <f>[1]!b_anal_yield_cnbd($A9802,$N$1,3)</f>
        <v>1.5778000000000001</v>
      </c>
      <c r="G9802" t="s">
        <v>11</v>
      </c>
      <c r="H9802" t="s">
        <v>13</v>
      </c>
      <c r="I9802" t="s">
        <v>13</v>
      </c>
      <c r="J9802" t="s">
        <v>13</v>
      </c>
      <c r="K9802" t="s">
        <v>1747</v>
      </c>
      <c r="L9802" t="str">
        <f>[2]!thsiFinD("ths_subject_latest_rating_yy_bond",A9802)</f>
        <v>4</v>
      </c>
      <c r="M9802" t="str">
        <f>[1]!s_info_industry_sw_2021($A9802,$N$1,1)</f>
        <v>房地产(2021)</v>
      </c>
      <c r="O9802" t="str">
        <f>[1]!b_info_carrydate($A9802)</f>
        <v>2022-09-14</v>
      </c>
    </row>
    <row r="9803" spans="1:15" x14ac:dyDescent="0.2">
      <c r="A9803" t="s">
        <v>17360</v>
      </c>
      <c r="B9803" t="s">
        <v>17361</v>
      </c>
      <c r="C9803" s="1">
        <f>[1]!b_anal_matu_cnbd($A9803,$N$1,3)</f>
        <v>1.3425</v>
      </c>
      <c r="D9803" t="s">
        <v>17</v>
      </c>
      <c r="E9803" t="s">
        <v>4518</v>
      </c>
      <c r="F9803" s="6">
        <f>[1]!b_anal_yield_cnbd($A9803,$N$1,3)</f>
        <v>1.6146</v>
      </c>
      <c r="G9803" t="s">
        <v>11</v>
      </c>
      <c r="H9803" t="s">
        <v>13</v>
      </c>
      <c r="I9803" t="s">
        <v>13</v>
      </c>
      <c r="J9803" t="s">
        <v>13</v>
      </c>
      <c r="K9803" t="s">
        <v>1747</v>
      </c>
      <c r="L9803" t="str">
        <f>[2]!thsiFinD("ths_subject_latest_rating_yy_bond",A9803)</f>
        <v>4</v>
      </c>
      <c r="M9803" t="str">
        <f>[1]!s_info_industry_sw_2021($A9803,$N$1,1)</f>
        <v>综合(2021)</v>
      </c>
      <c r="O9803" t="str">
        <f>[1]!b_info_carrydate($A9803)</f>
        <v>2022-09-14</v>
      </c>
    </row>
    <row r="9804" spans="1:15" x14ac:dyDescent="0.2">
      <c r="A9804" t="s">
        <v>17364</v>
      </c>
      <c r="B9804" t="s">
        <v>17365</v>
      </c>
      <c r="C9804" s="1">
        <f>[1]!b_anal_matu_cnbd($A9804,$N$1,3)</f>
        <v>1.3425</v>
      </c>
      <c r="D9804" t="s">
        <v>17</v>
      </c>
      <c r="E9804" t="s">
        <v>2331</v>
      </c>
      <c r="F9804" s="6">
        <f>[1]!b_anal_yield_cnbd($A9804,$N$1,3)</f>
        <v>1.5778000000000001</v>
      </c>
      <c r="G9804" t="s">
        <v>11</v>
      </c>
      <c r="H9804" t="s">
        <v>13</v>
      </c>
      <c r="I9804" t="s">
        <v>13</v>
      </c>
      <c r="J9804" t="s">
        <v>13</v>
      </c>
      <c r="K9804" t="s">
        <v>1747</v>
      </c>
      <c r="L9804" t="str">
        <f>[2]!thsiFinD("ths_subject_latest_rating_yy_bond",A9804)</f>
        <v>4</v>
      </c>
      <c r="M9804" t="str">
        <f>[1]!s_info_industry_sw_2021($A9804,$N$1,1)</f>
        <v>房地产(2021)</v>
      </c>
      <c r="O9804" t="str">
        <f>[1]!b_info_carrydate($A9804)</f>
        <v>2022-09-14</v>
      </c>
    </row>
    <row r="9805" spans="1:15" x14ac:dyDescent="0.2">
      <c r="A9805" t="s">
        <v>14038</v>
      </c>
      <c r="B9805" t="s">
        <v>14039</v>
      </c>
      <c r="C9805" s="1">
        <f>[1]!b_anal_matu_cnbd($A9805,$N$1,3)</f>
        <v>1.3396999999999999</v>
      </c>
      <c r="D9805" t="s">
        <v>50</v>
      </c>
      <c r="E9805" t="s">
        <v>2948</v>
      </c>
      <c r="F9805" s="6">
        <f>[1]!b_anal_yield_cnbd($A9805,$N$1,3)</f>
        <v>1.5831</v>
      </c>
      <c r="G9805" t="s">
        <v>11</v>
      </c>
      <c r="H9805" t="s">
        <v>13</v>
      </c>
      <c r="I9805" t="s">
        <v>13</v>
      </c>
      <c r="J9805" t="s">
        <v>13</v>
      </c>
      <c r="K9805" t="s">
        <v>445</v>
      </c>
      <c r="L9805" t="str">
        <f>[2]!thsiFinD("ths_subject_latest_rating_yy_bond",A9805)</f>
        <v>4+</v>
      </c>
      <c r="M9805" t="str">
        <f>[1]!s_info_industry_sw_2021($A9805,$N$1,1)</f>
        <v>建筑装饰(2021)</v>
      </c>
      <c r="O9805" t="str">
        <f>[1]!b_info_carrydate($A9805)</f>
        <v>2022-09-13</v>
      </c>
    </row>
    <row r="9806" spans="1:15" x14ac:dyDescent="0.2">
      <c r="A9806" t="s">
        <v>14040</v>
      </c>
      <c r="B9806" t="s">
        <v>14041</v>
      </c>
      <c r="C9806" s="1">
        <f>[1]!b_anal_matu_cnbd($A9806,$N$1,3)</f>
        <v>6.3396999999999997</v>
      </c>
      <c r="D9806" t="s">
        <v>50</v>
      </c>
      <c r="E9806" t="s">
        <v>2948</v>
      </c>
      <c r="F9806" s="6">
        <f>[1]!b_anal_yield_cnbd($A9806,$N$1,3)</f>
        <v>2.0219</v>
      </c>
      <c r="G9806" t="s">
        <v>11</v>
      </c>
      <c r="H9806" t="s">
        <v>13</v>
      </c>
      <c r="I9806" t="s">
        <v>13</v>
      </c>
      <c r="J9806" t="s">
        <v>13</v>
      </c>
      <c r="K9806" t="s">
        <v>445</v>
      </c>
      <c r="L9806" t="str">
        <f>[2]!thsiFinD("ths_subject_latest_rating_yy_bond",A9806)</f>
        <v>4+</v>
      </c>
      <c r="M9806" t="str">
        <f>[1]!s_info_industry_sw_2021($A9806,$N$1,1)</f>
        <v>建筑装饰(2021)</v>
      </c>
      <c r="O9806" t="str">
        <f>[1]!b_info_carrydate($A9806)</f>
        <v>2022-09-13</v>
      </c>
    </row>
    <row r="9807" spans="1:15" x14ac:dyDescent="0.2">
      <c r="A9807" t="s">
        <v>14298</v>
      </c>
      <c r="B9807" t="s">
        <v>14299</v>
      </c>
      <c r="C9807" s="1">
        <f>[1]!b_anal_matu_cnbd($A9807,$N$1,3)</f>
        <v>1.3396999999999999</v>
      </c>
      <c r="D9807" t="s">
        <v>32</v>
      </c>
      <c r="E9807" t="s">
        <v>2265</v>
      </c>
      <c r="F9807" s="6">
        <f>[1]!b_anal_yield_cnbd($A9807,$N$1,3)</f>
        <v>1.7943</v>
      </c>
      <c r="G9807" t="s">
        <v>26</v>
      </c>
      <c r="H9807" t="s">
        <v>13</v>
      </c>
      <c r="I9807" t="s">
        <v>13</v>
      </c>
      <c r="J9807" t="s">
        <v>13</v>
      </c>
      <c r="K9807" t="s">
        <v>15525</v>
      </c>
      <c r="L9807" t="str">
        <f>[2]!thsiFinD("ths_subject_latest_rating_yy_bond",A9807)</f>
        <v>4+</v>
      </c>
      <c r="M9807" t="str">
        <f>[1]!s_info_industry_sw_2021($A9807,$N$1,1)</f>
        <v>房地产(2021)</v>
      </c>
      <c r="O9807" t="str">
        <f>[1]!b_info_carrydate($A9807)</f>
        <v>2022-09-13</v>
      </c>
    </row>
    <row r="9808" spans="1:15" x14ac:dyDescent="0.2">
      <c r="A9808" t="s">
        <v>2827</v>
      </c>
      <c r="B9808" t="s">
        <v>2828</v>
      </c>
      <c r="C9808" s="1">
        <f>[1]!b_anal_matu_cnbd($A9808,$N$1,3)</f>
        <v>3.3288000000000002</v>
      </c>
      <c r="D9808" t="s">
        <v>17</v>
      </c>
      <c r="E9808" t="s">
        <v>2829</v>
      </c>
      <c r="F9808" s="6">
        <f>[1]!b_anal_yield_cnbd($A9808,$N$1,3)</f>
        <v>1.8109</v>
      </c>
      <c r="G9808" t="s">
        <v>11</v>
      </c>
      <c r="H9808" t="s">
        <v>13</v>
      </c>
      <c r="I9808" t="s">
        <v>13</v>
      </c>
      <c r="J9808" t="s">
        <v>13</v>
      </c>
      <c r="K9808" t="s">
        <v>15526</v>
      </c>
      <c r="L9808" t="str">
        <f>[2]!thsiFinD("ths_subject_latest_rating_yy_bond",A9808)</f>
        <v>4-</v>
      </c>
      <c r="M9808" t="str">
        <f>[1]!s_info_industry_sw_2021($A9808,$N$1,1)</f>
        <v>公用事业(2021)</v>
      </c>
      <c r="O9808" t="str">
        <f>[1]!b_info_carrydate($A9808)</f>
        <v>2022-09-09</v>
      </c>
    </row>
    <row r="9809" spans="1:15" x14ac:dyDescent="0.2">
      <c r="A9809" t="s">
        <v>2830</v>
      </c>
      <c r="B9809" t="s">
        <v>2831</v>
      </c>
      <c r="C9809" s="1">
        <f>[1]!b_anal_matu_cnbd($A9809,$N$1,3)</f>
        <v>1.3288</v>
      </c>
      <c r="D9809" t="s">
        <v>21</v>
      </c>
      <c r="E9809" t="s">
        <v>2458</v>
      </c>
      <c r="F9809" s="6">
        <f>[1]!b_anal_yield_cnbd($A9809,$N$1,3)</f>
        <v>1.6605000000000001</v>
      </c>
      <c r="G9809" t="s">
        <v>11</v>
      </c>
      <c r="H9809" t="s">
        <v>12</v>
      </c>
      <c r="I9809" t="s">
        <v>13</v>
      </c>
      <c r="J9809" t="s">
        <v>13</v>
      </c>
      <c r="K9809" t="s">
        <v>15639</v>
      </c>
      <c r="L9809" t="str">
        <f>[2]!thsiFinD("ths_subject_latest_rating_yy_bond",A9809)</f>
        <v>5</v>
      </c>
      <c r="M9809" t="str">
        <f>[1]!s_info_industry_sw_2021($A9809,$N$1,1)</f>
        <v>建筑装饰(2021)</v>
      </c>
      <c r="O9809" t="str">
        <f>[1]!b_info_carrydate($A9809)</f>
        <v>2022-09-09</v>
      </c>
    </row>
    <row r="9810" spans="1:15" x14ac:dyDescent="0.2">
      <c r="A9810" t="s">
        <v>15901</v>
      </c>
      <c r="B9810" t="s">
        <v>15902</v>
      </c>
      <c r="C9810" s="1">
        <f>[1]!b_anal_matu_cnbd($A9810,$N$1,3)</f>
        <v>1.3260000000000001</v>
      </c>
      <c r="D9810" t="s">
        <v>21</v>
      </c>
      <c r="E9810" t="s">
        <v>1824</v>
      </c>
      <c r="F9810" s="6">
        <f>[1]!b_anal_yield_cnbd($A9810,$N$1,3)</f>
        <v>1.61</v>
      </c>
      <c r="G9810" t="s">
        <v>11</v>
      </c>
      <c r="H9810" t="s">
        <v>13</v>
      </c>
      <c r="I9810" t="s">
        <v>13</v>
      </c>
      <c r="J9810" t="s">
        <v>13</v>
      </c>
      <c r="K9810" t="s">
        <v>15639</v>
      </c>
      <c r="L9810" t="str">
        <f>[2]!thsiFinD("ths_subject_latest_rating_yy_bond",A9810)</f>
        <v>5-</v>
      </c>
      <c r="M9810" t="str">
        <f>[1]!s_info_industry_sw_2021($A9810,$N$1,1)</f>
        <v>建筑装饰(2021)</v>
      </c>
      <c r="O9810" t="str">
        <f>[1]!b_info_carrydate($A9810)</f>
        <v>2022-09-08</v>
      </c>
    </row>
    <row r="9811" spans="1:15" x14ac:dyDescent="0.2">
      <c r="A9811" t="s">
        <v>17358</v>
      </c>
      <c r="B9811" t="s">
        <v>17359</v>
      </c>
      <c r="C9811" s="1">
        <f>[1]!b_anal_matu_cnbd($A9811,$N$1,3)</f>
        <v>1.3260000000000001</v>
      </c>
      <c r="D9811" t="s">
        <v>21</v>
      </c>
      <c r="E9811" t="s">
        <v>1824</v>
      </c>
      <c r="F9811" s="6">
        <f>[1]!b_anal_yield_cnbd($A9811,$N$1,3)</f>
        <v>1.61</v>
      </c>
      <c r="G9811" t="s">
        <v>11</v>
      </c>
      <c r="H9811" t="s">
        <v>13</v>
      </c>
      <c r="I9811" t="s">
        <v>13</v>
      </c>
      <c r="J9811" t="s">
        <v>13</v>
      </c>
      <c r="K9811" t="s">
        <v>15639</v>
      </c>
      <c r="L9811" t="str">
        <f>[2]!thsiFinD("ths_subject_latest_rating_yy_bond",A9811)</f>
        <v>5-</v>
      </c>
      <c r="M9811" t="str">
        <f>[1]!s_info_industry_sw_2021($A9811,$N$1,1)</f>
        <v>建筑装饰(2021)</v>
      </c>
      <c r="O9811" t="str">
        <f>[1]!b_info_carrydate($A9811)</f>
        <v>2022-09-08</v>
      </c>
    </row>
    <row r="9812" spans="1:15" x14ac:dyDescent="0.2">
      <c r="A9812" t="s">
        <v>14036</v>
      </c>
      <c r="B9812" t="s">
        <v>14037</v>
      </c>
      <c r="C9812" s="1">
        <f>[1]!b_anal_matu_cnbd($A9812,$N$1,3)</f>
        <v>1.3232999999999999</v>
      </c>
      <c r="D9812" t="s">
        <v>17</v>
      </c>
      <c r="E9812" t="s">
        <v>2083</v>
      </c>
      <c r="F9812" s="6">
        <f>[1]!b_anal_yield_cnbd($A9812,$N$1,3)</f>
        <v>1.5753999999999999</v>
      </c>
      <c r="G9812" t="s">
        <v>11</v>
      </c>
      <c r="H9812" t="s">
        <v>13</v>
      </c>
      <c r="I9812" t="s">
        <v>13</v>
      </c>
      <c r="J9812" t="s">
        <v>13</v>
      </c>
      <c r="K9812" t="s">
        <v>1760</v>
      </c>
      <c r="L9812" t="str">
        <f>[2]!thsiFinD("ths_subject_latest_rating_yy_bond",A9812)</f>
        <v>4+</v>
      </c>
      <c r="M9812" t="str">
        <f>[1]!s_info_industry_sw_2021($A9812,$N$1,1)</f>
        <v>交通运输(2021)</v>
      </c>
      <c r="O9812" t="str">
        <f>[1]!b_info_carrydate($A9812)</f>
        <v>2022-09-07</v>
      </c>
    </row>
    <row r="9813" spans="1:15" x14ac:dyDescent="0.2">
      <c r="A9813" t="s">
        <v>2823</v>
      </c>
      <c r="B9813" t="s">
        <v>2824</v>
      </c>
      <c r="C9813" s="1">
        <f>[1]!b_anal_matu_cnbd($A9813,$N$1,3)</f>
        <v>1.3205</v>
      </c>
      <c r="D9813" t="s">
        <v>50</v>
      </c>
      <c r="E9813" t="s">
        <v>1853</v>
      </c>
      <c r="F9813" s="6">
        <f>[1]!b_anal_yield_cnbd($A9813,$N$1,3)</f>
        <v>1.5814999999999999</v>
      </c>
      <c r="G9813" t="s">
        <v>26</v>
      </c>
      <c r="H9813" t="s">
        <v>13</v>
      </c>
      <c r="I9813" t="s">
        <v>13</v>
      </c>
      <c r="J9813" t="s">
        <v>13</v>
      </c>
      <c r="K9813" t="s">
        <v>10</v>
      </c>
      <c r="L9813" t="str">
        <f>[2]!thsiFinD("ths_subject_latest_rating_yy_bond",A9813)</f>
        <v>3</v>
      </c>
      <c r="M9813" t="str">
        <f>[1]!s_info_industry_sw_2021($A9813,$N$1,1)</f>
        <v>非银金融(2021)</v>
      </c>
      <c r="O9813" t="str">
        <f>[1]!b_info_carrydate($A9813)</f>
        <v>2022-09-06</v>
      </c>
    </row>
    <row r="9814" spans="1:15" x14ac:dyDescent="0.2">
      <c r="A9814" t="s">
        <v>2825</v>
      </c>
      <c r="B9814" t="s">
        <v>2826</v>
      </c>
      <c r="C9814" s="1">
        <f>[1]!b_anal_matu_cnbd($A9814,$N$1,3)</f>
        <v>1.3205</v>
      </c>
      <c r="D9814" t="s">
        <v>21</v>
      </c>
      <c r="E9814" t="s">
        <v>1512</v>
      </c>
      <c r="F9814" s="6">
        <f>[1]!b_anal_yield_cnbd($A9814,$N$1,3)</f>
        <v>1.6092</v>
      </c>
      <c r="G9814" t="s">
        <v>11</v>
      </c>
      <c r="H9814" t="s">
        <v>13</v>
      </c>
      <c r="I9814" t="s">
        <v>13</v>
      </c>
      <c r="J9814" t="s">
        <v>13</v>
      </c>
      <c r="K9814" t="s">
        <v>15639</v>
      </c>
      <c r="L9814" t="str">
        <f>[2]!thsiFinD("ths_subject_latest_rating_yy_bond",A9814)</f>
        <v>5</v>
      </c>
      <c r="M9814" t="str">
        <f>[1]!s_info_industry_sw_2021($A9814,$N$1,1)</f>
        <v>建筑装饰(2021)</v>
      </c>
      <c r="O9814" t="str">
        <f>[1]!b_info_carrydate($A9814)</f>
        <v>2022-09-06</v>
      </c>
    </row>
    <row r="9815" spans="1:15" x14ac:dyDescent="0.2">
      <c r="A9815" t="s">
        <v>14023</v>
      </c>
      <c r="B9815" t="s">
        <v>14024</v>
      </c>
      <c r="C9815" s="1">
        <f>[1]!b_anal_matu_cnbd($A9815,$N$1,3)</f>
        <v>6.3205</v>
      </c>
      <c r="D9815" t="s">
        <v>17</v>
      </c>
      <c r="E9815" t="s">
        <v>281</v>
      </c>
      <c r="F9815" s="6">
        <f>[1]!b_anal_yield_cnbd($A9815,$N$1,3)</f>
        <v>2.0512999999999999</v>
      </c>
      <c r="G9815" t="s">
        <v>11</v>
      </c>
      <c r="H9815" t="s">
        <v>12</v>
      </c>
      <c r="I9815" t="s">
        <v>13</v>
      </c>
      <c r="J9815" t="s">
        <v>13</v>
      </c>
      <c r="K9815" t="s">
        <v>15526</v>
      </c>
      <c r="L9815" t="str">
        <f>[2]!thsiFinD("ths_subject_latest_rating_yy_bond",A9815)</f>
        <v>4+</v>
      </c>
      <c r="M9815" t="str">
        <f>[1]!s_info_industry_sw_2021($A9815,$N$1,1)</f>
        <v>建筑装饰(2021)</v>
      </c>
      <c r="O9815" t="str">
        <f>[1]!b_info_carrydate($A9815)</f>
        <v>2022-09-06</v>
      </c>
    </row>
    <row r="9816" spans="1:15" x14ac:dyDescent="0.2">
      <c r="A9816" t="s">
        <v>2819</v>
      </c>
      <c r="B9816" t="s">
        <v>2820</v>
      </c>
      <c r="C9816" s="1">
        <f>[1]!b_anal_matu_cnbd($A9816,$N$1,3)</f>
        <v>1.3178000000000001</v>
      </c>
      <c r="D9816" t="s">
        <v>17</v>
      </c>
      <c r="E9816" t="s">
        <v>1118</v>
      </c>
      <c r="F9816" s="6">
        <f>[1]!b_anal_yield_cnbd($A9816,$N$1,3)</f>
        <v>1.6246</v>
      </c>
      <c r="G9816" t="s">
        <v>11</v>
      </c>
      <c r="H9816" t="s">
        <v>13</v>
      </c>
      <c r="I9816" t="s">
        <v>13</v>
      </c>
      <c r="J9816" t="s">
        <v>13</v>
      </c>
      <c r="K9816" t="s">
        <v>15639</v>
      </c>
      <c r="L9816" t="str">
        <f>[2]!thsiFinD("ths_subject_latest_rating_yy_bond",A9816)</f>
        <v>4-</v>
      </c>
      <c r="M9816" t="str">
        <f>[1]!s_info_industry_sw_2021($A9816,$N$1,1)</f>
        <v>非银金融(2021)</v>
      </c>
      <c r="O9816" t="str">
        <f>[1]!b_info_carrydate($A9816)</f>
        <v>2022-09-05</v>
      </c>
    </row>
    <row r="9817" spans="1:15" x14ac:dyDescent="0.2">
      <c r="A9817" t="s">
        <v>2821</v>
      </c>
      <c r="B9817" t="s">
        <v>2822</v>
      </c>
      <c r="C9817" s="1">
        <f>[1]!b_anal_matu_cnbd($A9817,$N$1,3)</f>
        <v>6.3178000000000001</v>
      </c>
      <c r="D9817" t="s">
        <v>17</v>
      </c>
      <c r="E9817" t="s">
        <v>2289</v>
      </c>
      <c r="F9817" s="6">
        <f>[1]!b_anal_yield_cnbd($A9817,$N$1,3)</f>
        <v>2.0411000000000001</v>
      </c>
      <c r="G9817" t="s">
        <v>11</v>
      </c>
      <c r="H9817" t="s">
        <v>13</v>
      </c>
      <c r="I9817" t="s">
        <v>13</v>
      </c>
      <c r="J9817" t="s">
        <v>13</v>
      </c>
      <c r="K9817" t="s">
        <v>1747</v>
      </c>
      <c r="L9817" t="str">
        <f>[2]!thsiFinD("ths_subject_latest_rating_yy_bond",A9817)</f>
        <v>4+</v>
      </c>
      <c r="M9817" t="str">
        <f>[1]!s_info_industry_sw_2021($A9817,$N$1,1)</f>
        <v>交通运输(2021)</v>
      </c>
      <c r="O9817" t="str">
        <f>[1]!b_info_carrydate($A9817)</f>
        <v>2022-09-05</v>
      </c>
    </row>
    <row r="9818" spans="1:15" x14ac:dyDescent="0.2">
      <c r="A9818" t="s">
        <v>14028</v>
      </c>
      <c r="B9818" t="s">
        <v>14029</v>
      </c>
      <c r="C9818" s="1">
        <f>[1]!b_anal_matu_cnbd($A9818,$N$1,3)</f>
        <v>1.3178000000000001</v>
      </c>
      <c r="D9818" t="s">
        <v>17</v>
      </c>
      <c r="E9818" t="s">
        <v>169</v>
      </c>
      <c r="F9818" s="6">
        <f>[1]!b_anal_yield_cnbd($A9818,$N$1,3)</f>
        <v>1.5746</v>
      </c>
      <c r="G9818" t="s">
        <v>11</v>
      </c>
      <c r="H9818" t="s">
        <v>13</v>
      </c>
      <c r="I9818" t="s">
        <v>13</v>
      </c>
      <c r="J9818" t="s">
        <v>13</v>
      </c>
      <c r="K9818" t="s">
        <v>1760</v>
      </c>
      <c r="L9818" t="str">
        <f>[2]!thsiFinD("ths_subject_latest_rating_yy_bond",A9818)</f>
        <v>4</v>
      </c>
      <c r="M9818" t="str">
        <f>[1]!s_info_industry_sw_2021($A9818,$N$1,1)</f>
        <v>建筑装饰(2021)</v>
      </c>
      <c r="O9818" t="str">
        <f>[1]!b_info_carrydate($A9818)</f>
        <v>2022-09-05</v>
      </c>
    </row>
    <row r="9819" spans="1:15" x14ac:dyDescent="0.2">
      <c r="A9819" t="s">
        <v>14032</v>
      </c>
      <c r="B9819" t="s">
        <v>14033</v>
      </c>
      <c r="C9819" s="1">
        <f>[1]!b_anal_matu_cnbd($A9819,$N$1,3)</f>
        <v>1.3178000000000001</v>
      </c>
      <c r="D9819" t="s">
        <v>17</v>
      </c>
      <c r="E9819" t="s">
        <v>245</v>
      </c>
      <c r="F9819" s="6">
        <f>[1]!b_anal_yield_cnbd($A9819,$N$1,3)</f>
        <v>1.5814999999999999</v>
      </c>
      <c r="G9819" t="s">
        <v>11</v>
      </c>
      <c r="H9819" t="s">
        <v>13</v>
      </c>
      <c r="I9819" t="s">
        <v>13</v>
      </c>
      <c r="J9819" t="s">
        <v>13</v>
      </c>
      <c r="K9819" t="s">
        <v>1747</v>
      </c>
      <c r="L9819" t="str">
        <f>[2]!thsiFinD("ths_subject_latest_rating_yy_bond",A9819)</f>
        <v>3</v>
      </c>
      <c r="M9819" t="str">
        <f>[1]!s_info_industry_sw_2021($A9819,$N$1,1)</f>
        <v>交通运输(2021)</v>
      </c>
      <c r="O9819" t="str">
        <f>[1]!b_info_carrydate($A9819)</f>
        <v>2022-09-05</v>
      </c>
    </row>
    <row r="9820" spans="1:15" x14ac:dyDescent="0.2">
      <c r="A9820" t="s">
        <v>14034</v>
      </c>
      <c r="B9820" t="s">
        <v>14035</v>
      </c>
      <c r="C9820" s="1">
        <f>[1]!b_anal_matu_cnbd($A9820,$N$1,3)</f>
        <v>1.3178000000000001</v>
      </c>
      <c r="D9820" t="s">
        <v>50</v>
      </c>
      <c r="E9820" t="s">
        <v>1615</v>
      </c>
      <c r="F9820" s="6">
        <f>[1]!b_anal_yield_cnbd($A9820,$N$1,3)</f>
        <v>1.4854000000000001</v>
      </c>
      <c r="G9820" t="s">
        <v>26</v>
      </c>
      <c r="H9820" t="s">
        <v>13</v>
      </c>
      <c r="I9820" t="s">
        <v>13</v>
      </c>
      <c r="J9820" t="s">
        <v>13</v>
      </c>
      <c r="K9820" t="s">
        <v>1747</v>
      </c>
      <c r="L9820" t="str">
        <f>[2]!thsiFinD("ths_subject_latest_rating_yy_bond",A9820)</f>
        <v>3</v>
      </c>
      <c r="M9820" t="str">
        <f>[1]!s_info_industry_sw_2021($A9820,$N$1,1)</f>
        <v>非银金融(2021)</v>
      </c>
      <c r="O9820" t="str">
        <f>[1]!b_info_carrydate($A9820)</f>
        <v>2022-09-05</v>
      </c>
    </row>
    <row r="9821" spans="1:15" x14ac:dyDescent="0.2">
      <c r="A9821" t="s">
        <v>17220</v>
      </c>
      <c r="B9821" t="s">
        <v>17221</v>
      </c>
      <c r="C9821" s="1">
        <f>[1]!b_anal_matu_cnbd($A9821,$N$1,3)</f>
        <v>3.3178000000000001</v>
      </c>
      <c r="D9821" t="s">
        <v>307</v>
      </c>
      <c r="E9821" t="s">
        <v>3253</v>
      </c>
      <c r="F9821" s="6">
        <f>[1]!b_anal_yield_cnbd($A9821,$N$1,3)</f>
        <v>1.6620999999999999</v>
      </c>
      <c r="G9821" t="s">
        <v>26</v>
      </c>
      <c r="H9821" t="s">
        <v>13</v>
      </c>
      <c r="I9821" t="s">
        <v>13</v>
      </c>
      <c r="J9821" t="s">
        <v>13</v>
      </c>
      <c r="K9821" t="s">
        <v>50</v>
      </c>
      <c r="L9821" t="str">
        <f>[2]!thsiFinD("ths_subject_latest_rating_yy_bond",A9821)</f>
        <v>1</v>
      </c>
      <c r="M9821" t="str">
        <f>[1]!s_info_industry_sw_2021($A9821,$N$1,1)</f>
        <v>非银金融(2021)</v>
      </c>
      <c r="O9821" t="str">
        <f>[1]!b_info_carrydate($A9821)</f>
        <v>2022-09-05</v>
      </c>
    </row>
    <row r="9822" spans="1:15" x14ac:dyDescent="0.2">
      <c r="A9822" t="s">
        <v>14030</v>
      </c>
      <c r="B9822" t="s">
        <v>14031</v>
      </c>
      <c r="C9822" s="1">
        <f>[1]!b_anal_matu_cnbd($A9822,$N$1,3)</f>
        <v>1.3096000000000001</v>
      </c>
      <c r="D9822" t="s">
        <v>17</v>
      </c>
      <c r="E9822" t="s">
        <v>1809</v>
      </c>
      <c r="F9822" s="6">
        <f>[1]!b_anal_yield_cnbd($A9822,$N$1,3)</f>
        <v>1.6104000000000001</v>
      </c>
      <c r="G9822" t="s">
        <v>11</v>
      </c>
      <c r="H9822" t="s">
        <v>13</v>
      </c>
      <c r="I9822" t="s">
        <v>13</v>
      </c>
      <c r="J9822" t="s">
        <v>13</v>
      </c>
      <c r="K9822" t="s">
        <v>1760</v>
      </c>
      <c r="L9822" t="str">
        <f>[2]!thsiFinD("ths_subject_latest_rating_yy_bond",A9822)</f>
        <v>4+</v>
      </c>
      <c r="M9822" t="str">
        <f>[1]!s_info_industry_sw_2021($A9822,$N$1,1)</f>
        <v>综合(2021)</v>
      </c>
      <c r="O9822" t="str">
        <f>[1]!b_info_carrydate($A9822)</f>
        <v>2022-09-02</v>
      </c>
    </row>
    <row r="9823" spans="1:15" x14ac:dyDescent="0.2">
      <c r="A9823" t="s">
        <v>14011</v>
      </c>
      <c r="B9823" t="s">
        <v>14012</v>
      </c>
      <c r="C9823" s="1">
        <f>[1]!b_anal_matu_cnbd($A9823,$N$1,3)</f>
        <v>1.3068</v>
      </c>
      <c r="D9823" t="s">
        <v>17</v>
      </c>
      <c r="E9823" t="s">
        <v>2320</v>
      </c>
      <c r="F9823" s="6">
        <f>[1]!b_anal_yield_cnbd($A9823,$N$1,3)</f>
        <v>1.573</v>
      </c>
      <c r="G9823" t="s">
        <v>11</v>
      </c>
      <c r="H9823" t="s">
        <v>13</v>
      </c>
      <c r="I9823" t="s">
        <v>13</v>
      </c>
      <c r="J9823" t="s">
        <v>13</v>
      </c>
      <c r="K9823" t="s">
        <v>15525</v>
      </c>
      <c r="L9823" t="str">
        <f>[2]!thsiFinD("ths_subject_latest_rating_yy_bond",A9823)</f>
        <v>4</v>
      </c>
      <c r="M9823" t="str">
        <f>[1]!s_info_industry_sw_2021($A9823,$N$1,1)</f>
        <v>建筑装饰(2021)</v>
      </c>
      <c r="O9823" t="str">
        <f>[1]!b_info_carrydate($A9823)</f>
        <v>2022-09-01</v>
      </c>
    </row>
    <row r="9824" spans="1:15" x14ac:dyDescent="0.2">
      <c r="A9824" t="s">
        <v>14285</v>
      </c>
      <c r="B9824" t="s">
        <v>14286</v>
      </c>
      <c r="C9824" s="1">
        <f>[1]!b_anal_matu_cnbd($A9824,$N$1,3)</f>
        <v>3.3041</v>
      </c>
      <c r="D9824" t="s">
        <v>50</v>
      </c>
      <c r="E9824" t="s">
        <v>4397</v>
      </c>
      <c r="F9824" s="6">
        <f>[1]!b_anal_yield_cnbd($A9824,$N$1,3)</f>
        <v>1.7535000000000001</v>
      </c>
      <c r="G9824" t="s">
        <v>11</v>
      </c>
      <c r="H9824" t="s">
        <v>13</v>
      </c>
      <c r="I9824" t="s">
        <v>13</v>
      </c>
      <c r="J9824" t="s">
        <v>13</v>
      </c>
      <c r="K9824" t="s">
        <v>1747</v>
      </c>
      <c r="L9824" t="str">
        <f>[2]!thsiFinD("ths_subject_latest_rating_yy_bond",A9824)</f>
        <v>3</v>
      </c>
      <c r="M9824" t="str">
        <f>[1]!s_info_industry_sw_2021($A9824,$N$1,1)</f>
        <v>建筑装饰(2021)</v>
      </c>
      <c r="O9824" t="str">
        <f>[1]!b_info_carrydate($A9824)</f>
        <v>2022-08-31</v>
      </c>
    </row>
    <row r="9825" spans="1:15" x14ac:dyDescent="0.2">
      <c r="A9825" t="s">
        <v>2805</v>
      </c>
      <c r="B9825" t="s">
        <v>2806</v>
      </c>
      <c r="C9825" s="1">
        <f>[1]!b_anal_matu_cnbd($A9825,$N$1,3)</f>
        <v>6.3014000000000001</v>
      </c>
      <c r="D9825" t="s">
        <v>50</v>
      </c>
      <c r="E9825" t="s">
        <v>262</v>
      </c>
      <c r="F9825" s="6">
        <f>[1]!b_anal_yield_cnbd($A9825,$N$1,3)</f>
        <v>2.0295000000000001</v>
      </c>
      <c r="G9825" t="s">
        <v>11</v>
      </c>
      <c r="H9825" t="s">
        <v>13</v>
      </c>
      <c r="I9825" t="s">
        <v>13</v>
      </c>
      <c r="J9825" t="s">
        <v>13</v>
      </c>
      <c r="K9825" t="s">
        <v>445</v>
      </c>
      <c r="L9825" t="str">
        <f>[2]!thsiFinD("ths_subject_latest_rating_yy_bond",A9825)</f>
        <v>3</v>
      </c>
      <c r="M9825" t="str">
        <f>[1]!s_info_industry_sw_2021($A9825,$N$1,1)</f>
        <v>公用事业(2021)</v>
      </c>
      <c r="O9825" t="str">
        <f>[1]!b_info_carrydate($A9825)</f>
        <v>2022-08-30</v>
      </c>
    </row>
    <row r="9826" spans="1:15" x14ac:dyDescent="0.2">
      <c r="A9826" t="s">
        <v>2807</v>
      </c>
      <c r="B9826" t="s">
        <v>2808</v>
      </c>
      <c r="C9826" s="1">
        <f>[1]!b_anal_matu_cnbd($A9826,$N$1,3)</f>
        <v>1.3013999999999999</v>
      </c>
      <c r="D9826" t="s">
        <v>17</v>
      </c>
      <c r="E9826" t="s">
        <v>1372</v>
      </c>
      <c r="F9826" s="6">
        <f>[1]!b_anal_yield_cnbd($A9826,$N$1,3)</f>
        <v>1.5719000000000001</v>
      </c>
      <c r="G9826" t="s">
        <v>11</v>
      </c>
      <c r="H9826" t="s">
        <v>13</v>
      </c>
      <c r="I9826" t="s">
        <v>13</v>
      </c>
      <c r="J9826" t="s">
        <v>13</v>
      </c>
      <c r="K9826" t="s">
        <v>15525</v>
      </c>
      <c r="L9826" t="str">
        <f>[2]!thsiFinD("ths_subject_latest_rating_yy_bond",A9826)</f>
        <v>4-</v>
      </c>
      <c r="M9826" t="str">
        <f>[1]!s_info_industry_sw_2021($A9826,$N$1,1)</f>
        <v>建筑装饰(2021)</v>
      </c>
      <c r="O9826" t="str">
        <f>[1]!b_info_carrydate($A9826)</f>
        <v>2022-08-30</v>
      </c>
    </row>
    <row r="9827" spans="1:15" x14ac:dyDescent="0.2">
      <c r="A9827" t="s">
        <v>2809</v>
      </c>
      <c r="B9827" t="s">
        <v>2810</v>
      </c>
      <c r="C9827" s="1">
        <f>[1]!b_anal_matu_cnbd($A9827,$N$1,3)</f>
        <v>1.3013999999999999</v>
      </c>
      <c r="D9827" t="s">
        <v>307</v>
      </c>
      <c r="E9827" t="s">
        <v>487</v>
      </c>
      <c r="F9827" s="6">
        <f>[1]!b_anal_yield_cnbd($A9827,$N$1,3)</f>
        <v>1.5472999999999999</v>
      </c>
      <c r="G9827" t="s">
        <v>26</v>
      </c>
      <c r="H9827" t="s">
        <v>13</v>
      </c>
      <c r="I9827" t="s">
        <v>13</v>
      </c>
      <c r="J9827" t="s">
        <v>13</v>
      </c>
      <c r="K9827" t="s">
        <v>50</v>
      </c>
      <c r="L9827" t="str">
        <f>[2]!thsiFinD("ths_subject_latest_rating_yy_bond",A9827)</f>
        <v>1</v>
      </c>
      <c r="M9827" t="str">
        <f>[1]!s_info_industry_sw_2021($A9827,$N$1,1)</f>
        <v>公用事业(2021)</v>
      </c>
      <c r="O9827" t="str">
        <f>[1]!b_info_carrydate($A9827)</f>
        <v>2022-08-30</v>
      </c>
    </row>
    <row r="9828" spans="1:15" x14ac:dyDescent="0.2">
      <c r="A9828" t="s">
        <v>2811</v>
      </c>
      <c r="B9828" t="s">
        <v>2812</v>
      </c>
      <c r="C9828" s="1">
        <f>[1]!b_anal_matu_cnbd($A9828,$N$1,3)</f>
        <v>1.3013999999999999</v>
      </c>
      <c r="D9828" t="s">
        <v>307</v>
      </c>
      <c r="E9828" t="s">
        <v>487</v>
      </c>
      <c r="F9828" s="6">
        <f>[1]!b_anal_yield_cnbd($A9828,$N$1,3)</f>
        <v>1.5472999999999999</v>
      </c>
      <c r="G9828" t="s">
        <v>26</v>
      </c>
      <c r="H9828" t="s">
        <v>13</v>
      </c>
      <c r="I9828" t="s">
        <v>13</v>
      </c>
      <c r="J9828" t="s">
        <v>13</v>
      </c>
      <c r="K9828" t="s">
        <v>50</v>
      </c>
      <c r="L9828" t="str">
        <f>[2]!thsiFinD("ths_subject_latest_rating_yy_bond",A9828)</f>
        <v>1</v>
      </c>
      <c r="M9828" t="str">
        <f>[1]!s_info_industry_sw_2021($A9828,$N$1,1)</f>
        <v>公用事业(2021)</v>
      </c>
      <c r="O9828" t="str">
        <f>[1]!b_info_carrydate($A9828)</f>
        <v>2022-08-30</v>
      </c>
    </row>
    <row r="9829" spans="1:15" x14ac:dyDescent="0.2">
      <c r="A9829" t="s">
        <v>2813</v>
      </c>
      <c r="B9829" t="s">
        <v>2814</v>
      </c>
      <c r="C9829" s="1">
        <f>[1]!b_anal_matu_cnbd($A9829,$N$1,3)</f>
        <v>1.3013999999999999</v>
      </c>
      <c r="D9829" t="s">
        <v>307</v>
      </c>
      <c r="E9829" t="s">
        <v>487</v>
      </c>
      <c r="F9829" s="6">
        <f>[1]!b_anal_yield_cnbd($A9829,$N$1,3)</f>
        <v>1.5472999999999999</v>
      </c>
      <c r="G9829" t="s">
        <v>26</v>
      </c>
      <c r="H9829" t="s">
        <v>13</v>
      </c>
      <c r="I9829" t="s">
        <v>13</v>
      </c>
      <c r="J9829" t="s">
        <v>13</v>
      </c>
      <c r="K9829" t="s">
        <v>50</v>
      </c>
      <c r="L9829" t="str">
        <f>[2]!thsiFinD("ths_subject_latest_rating_yy_bond",A9829)</f>
        <v>1</v>
      </c>
      <c r="M9829" t="str">
        <f>[1]!s_info_industry_sw_2021($A9829,$N$1,1)</f>
        <v>公用事业(2021)</v>
      </c>
      <c r="O9829" t="str">
        <f>[1]!b_info_carrydate($A9829)</f>
        <v>2022-08-30</v>
      </c>
    </row>
    <row r="9830" spans="1:15" x14ac:dyDescent="0.2">
      <c r="A9830" t="s">
        <v>2815</v>
      </c>
      <c r="B9830" t="s">
        <v>2816</v>
      </c>
      <c r="C9830" s="1">
        <f>[1]!b_anal_matu_cnbd($A9830,$N$1,3)</f>
        <v>1.3013999999999999</v>
      </c>
      <c r="D9830" t="s">
        <v>307</v>
      </c>
      <c r="E9830" t="s">
        <v>487</v>
      </c>
      <c r="F9830" s="6">
        <f>[1]!b_anal_yield_cnbd($A9830,$N$1,3)</f>
        <v>1.5472999999999999</v>
      </c>
      <c r="G9830" t="s">
        <v>26</v>
      </c>
      <c r="H9830" t="s">
        <v>13</v>
      </c>
      <c r="I9830" t="s">
        <v>13</v>
      </c>
      <c r="J9830" t="s">
        <v>13</v>
      </c>
      <c r="K9830" t="s">
        <v>50</v>
      </c>
      <c r="L9830" t="str">
        <f>[2]!thsiFinD("ths_subject_latest_rating_yy_bond",A9830)</f>
        <v>1</v>
      </c>
      <c r="M9830" t="str">
        <f>[1]!s_info_industry_sw_2021($A9830,$N$1,1)</f>
        <v>公用事业(2021)</v>
      </c>
      <c r="O9830" t="str">
        <f>[1]!b_info_carrydate($A9830)</f>
        <v>2022-08-30</v>
      </c>
    </row>
    <row r="9831" spans="1:15" x14ac:dyDescent="0.2">
      <c r="A9831" t="s">
        <v>2817</v>
      </c>
      <c r="B9831" t="s">
        <v>2818</v>
      </c>
      <c r="C9831" s="1">
        <f>[1]!b_anal_matu_cnbd($A9831,$N$1,3)</f>
        <v>1.3013999999999999</v>
      </c>
      <c r="D9831" t="s">
        <v>307</v>
      </c>
      <c r="E9831" t="s">
        <v>487</v>
      </c>
      <c r="F9831" s="6">
        <f>[1]!b_anal_yield_cnbd($A9831,$N$1,3)</f>
        <v>1.5472999999999999</v>
      </c>
      <c r="G9831" t="s">
        <v>26</v>
      </c>
      <c r="H9831" t="s">
        <v>13</v>
      </c>
      <c r="I9831" t="s">
        <v>13</v>
      </c>
      <c r="J9831" t="s">
        <v>13</v>
      </c>
      <c r="K9831" t="s">
        <v>50</v>
      </c>
      <c r="L9831" t="str">
        <f>[2]!thsiFinD("ths_subject_latest_rating_yy_bond",A9831)</f>
        <v>1</v>
      </c>
      <c r="M9831" t="str">
        <f>[1]!s_info_industry_sw_2021($A9831,$N$1,1)</f>
        <v>公用事业(2021)</v>
      </c>
      <c r="O9831" t="str">
        <f>[1]!b_info_carrydate($A9831)</f>
        <v>2022-08-30</v>
      </c>
    </row>
    <row r="9832" spans="1:15" x14ac:dyDescent="0.2">
      <c r="A9832" t="s">
        <v>14025</v>
      </c>
      <c r="B9832" t="s">
        <v>14026</v>
      </c>
      <c r="C9832" s="1">
        <f>[1]!b_anal_matu_cnbd($A9832,$N$1,3)</f>
        <v>1.3013999999999999</v>
      </c>
      <c r="D9832" t="s">
        <v>17</v>
      </c>
      <c r="E9832" t="s">
        <v>14027</v>
      </c>
      <c r="F9832" s="6">
        <f>[1]!b_anal_yield_cnbd($A9832,$N$1,3)</f>
        <v>1.4879</v>
      </c>
      <c r="G9832" t="s">
        <v>11</v>
      </c>
      <c r="H9832" t="s">
        <v>13</v>
      </c>
      <c r="I9832" t="s">
        <v>13</v>
      </c>
      <c r="J9832" t="s">
        <v>13</v>
      </c>
      <c r="K9832" t="s">
        <v>15639</v>
      </c>
      <c r="L9832" t="str">
        <f>[2]!thsiFinD("ths_subject_latest_rating_yy_bond",A9832)</f>
        <v>5-</v>
      </c>
      <c r="M9832" t="str">
        <f>[1]!s_info_industry_sw_2021($A9832,$N$1,1)</f>
        <v>非银金融(2021)</v>
      </c>
      <c r="O9832" t="str">
        <f>[1]!b_info_carrydate($A9832)</f>
        <v>2022-08-30</v>
      </c>
    </row>
    <row r="9833" spans="1:15" x14ac:dyDescent="0.2">
      <c r="A9833" t="s">
        <v>14291</v>
      </c>
      <c r="B9833" t="s">
        <v>14292</v>
      </c>
      <c r="C9833" s="1">
        <f>[1]!b_anal_matu_cnbd($A9833,$N$1,3)</f>
        <v>1.3013999999999999</v>
      </c>
      <c r="D9833" t="s">
        <v>32</v>
      </c>
      <c r="E9833" t="s">
        <v>2265</v>
      </c>
      <c r="F9833" s="6">
        <f>[1]!b_anal_yield_cnbd($A9833,$N$1,3)</f>
        <v>1.7894000000000001</v>
      </c>
      <c r="G9833" t="s">
        <v>26</v>
      </c>
      <c r="H9833" t="s">
        <v>13</v>
      </c>
      <c r="I9833" t="s">
        <v>13</v>
      </c>
      <c r="J9833" t="s">
        <v>13</v>
      </c>
      <c r="K9833" t="s">
        <v>15525</v>
      </c>
      <c r="L9833" t="str">
        <f>[2]!thsiFinD("ths_subject_latest_rating_yy_bond",A9833)</f>
        <v>4+</v>
      </c>
      <c r="M9833" t="str">
        <f>[1]!s_info_industry_sw_2021($A9833,$N$1,1)</f>
        <v>房地产(2021)</v>
      </c>
      <c r="O9833" t="str">
        <f>[1]!b_info_carrydate($A9833)</f>
        <v>2022-08-30</v>
      </c>
    </row>
    <row r="9834" spans="1:15" x14ac:dyDescent="0.2">
      <c r="A9834" t="s">
        <v>14295</v>
      </c>
      <c r="B9834" t="s">
        <v>14296</v>
      </c>
      <c r="C9834" s="1">
        <f>[1]!b_anal_matu_cnbd($A9834,$N$1,3)</f>
        <v>6.3014000000000001</v>
      </c>
      <c r="D9834" t="s">
        <v>32</v>
      </c>
      <c r="E9834" t="s">
        <v>14297</v>
      </c>
      <c r="F9834" s="6">
        <f>[1]!b_anal_yield_cnbd($A9834,$N$1,3)</f>
        <v>1.9981</v>
      </c>
      <c r="G9834" t="s">
        <v>26</v>
      </c>
      <c r="H9834" t="s">
        <v>13</v>
      </c>
      <c r="I9834" t="s">
        <v>13</v>
      </c>
      <c r="J9834" t="s">
        <v>13</v>
      </c>
      <c r="K9834" t="s">
        <v>445</v>
      </c>
      <c r="L9834" t="str">
        <f>[2]!thsiFinD("ths_subject_latest_rating_yy_bond",A9834)</f>
        <v>2</v>
      </c>
      <c r="M9834" t="str">
        <f>[1]!s_info_industry_sw_2021($A9834,$N$1,1)</f>
        <v>非银金融(2021)</v>
      </c>
      <c r="O9834" t="str">
        <f>[1]!b_info_carrydate($A9834)</f>
        <v>2022-08-30</v>
      </c>
    </row>
    <row r="9835" spans="1:15" x14ac:dyDescent="0.2">
      <c r="A9835" t="s">
        <v>15899</v>
      </c>
      <c r="B9835" t="s">
        <v>15900</v>
      </c>
      <c r="C9835" s="1">
        <f>[1]!b_anal_matu_cnbd($A9835,$N$1,3)</f>
        <v>1.3013999999999999</v>
      </c>
      <c r="D9835" t="s">
        <v>21</v>
      </c>
      <c r="E9835" t="s">
        <v>3054</v>
      </c>
      <c r="F9835" s="6">
        <f>[1]!b_anal_yield_cnbd($A9835,$N$1,3)</f>
        <v>1.6062000000000001</v>
      </c>
      <c r="G9835" t="s">
        <v>11</v>
      </c>
      <c r="H9835" t="s">
        <v>13</v>
      </c>
      <c r="I9835" t="s">
        <v>13</v>
      </c>
      <c r="J9835" t="s">
        <v>13</v>
      </c>
      <c r="K9835" t="s">
        <v>15639</v>
      </c>
      <c r="L9835" t="str">
        <f>[2]!thsiFinD("ths_subject_latest_rating_yy_bond",A9835)</f>
        <v>5+</v>
      </c>
      <c r="M9835" t="str">
        <f>[1]!s_info_industry_sw_2021($A9835,$N$1,1)</f>
        <v>房地产(2021)</v>
      </c>
      <c r="O9835" t="str">
        <f>[1]!b_info_carrydate($A9835)</f>
        <v>2022-08-30</v>
      </c>
    </row>
    <row r="9836" spans="1:15" x14ac:dyDescent="0.2">
      <c r="A9836" t="s">
        <v>17356</v>
      </c>
      <c r="B9836" t="s">
        <v>17357</v>
      </c>
      <c r="C9836" s="1">
        <f>[1]!b_anal_matu_cnbd($A9836,$N$1,3)</f>
        <v>1.3013999999999999</v>
      </c>
      <c r="D9836" t="s">
        <v>21</v>
      </c>
      <c r="E9836" t="s">
        <v>3054</v>
      </c>
      <c r="F9836" s="6">
        <f>[1]!b_anal_yield_cnbd($A9836,$N$1,3)</f>
        <v>1.6062000000000001</v>
      </c>
      <c r="G9836" t="s">
        <v>11</v>
      </c>
      <c r="H9836" t="s">
        <v>13</v>
      </c>
      <c r="I9836" t="s">
        <v>13</v>
      </c>
      <c r="J9836" t="s">
        <v>13</v>
      </c>
      <c r="K9836" t="s">
        <v>15639</v>
      </c>
      <c r="L9836" t="str">
        <f>[2]!thsiFinD("ths_subject_latest_rating_yy_bond",A9836)</f>
        <v>5+</v>
      </c>
      <c r="M9836" t="str">
        <f>[1]!s_info_industry_sw_2021($A9836,$N$1,1)</f>
        <v>房地产(2021)</v>
      </c>
      <c r="O9836" t="str">
        <f>[1]!b_info_carrydate($A9836)</f>
        <v>2022-08-30</v>
      </c>
    </row>
    <row r="9837" spans="1:15" x14ac:dyDescent="0.2">
      <c r="A9837" t="s">
        <v>1769</v>
      </c>
      <c r="B9837" t="s">
        <v>1770</v>
      </c>
      <c r="C9837" s="1">
        <f>[1]!b_anal_matu_cnbd($A9837,$N$1,3)</f>
        <v>1.2986</v>
      </c>
      <c r="D9837" t="s">
        <v>17</v>
      </c>
      <c r="E9837" t="s">
        <v>1771</v>
      </c>
      <c r="F9837" s="6">
        <f>[1]!b_anal_yield_cnbd($A9837,$N$1,3)</f>
        <v>1.51</v>
      </c>
      <c r="G9837" t="s">
        <v>26</v>
      </c>
      <c r="H9837" t="s">
        <v>13</v>
      </c>
      <c r="I9837" t="s">
        <v>12</v>
      </c>
      <c r="J9837" t="s">
        <v>13</v>
      </c>
      <c r="K9837" t="s">
        <v>10</v>
      </c>
      <c r="L9837" t="str">
        <f>[2]!thsiFinD("ths_subject_latest_rating_yy_bond",A9837)</f>
        <v>2</v>
      </c>
      <c r="M9837" t="str">
        <f>[1]!s_info_industry_sw_2021($A9837,$N$1,1)</f>
        <v>银行(2021)</v>
      </c>
      <c r="O9837" t="str">
        <f>[1]!b_info_carrydate($A9837)</f>
        <v>2022-08-29</v>
      </c>
    </row>
    <row r="9838" spans="1:15" x14ac:dyDescent="0.2">
      <c r="A9838" t="s">
        <v>1772</v>
      </c>
      <c r="B9838" t="s">
        <v>1773</v>
      </c>
      <c r="C9838" s="1">
        <f>[1]!b_anal_matu_cnbd($A9838,$N$1,3)</f>
        <v>6.2986000000000004</v>
      </c>
      <c r="D9838" t="s">
        <v>17</v>
      </c>
      <c r="E9838" t="s">
        <v>1771</v>
      </c>
      <c r="F9838" s="6">
        <f>[1]!b_anal_yield_cnbd($A9838,$N$1,3)</f>
        <v>2.0796999999999999</v>
      </c>
      <c r="G9838" t="s">
        <v>26</v>
      </c>
      <c r="H9838" t="s">
        <v>13</v>
      </c>
      <c r="I9838" t="s">
        <v>12</v>
      </c>
      <c r="J9838" t="s">
        <v>13</v>
      </c>
      <c r="K9838" t="s">
        <v>10</v>
      </c>
      <c r="L9838" t="str">
        <f>[2]!thsiFinD("ths_subject_latest_rating_yy_bond",A9838)</f>
        <v>2</v>
      </c>
      <c r="M9838" t="str">
        <f>[1]!s_info_industry_sw_2021($A9838,$N$1,1)</f>
        <v>银行(2021)</v>
      </c>
      <c r="O9838" t="str">
        <f>[1]!b_info_carrydate($A9838)</f>
        <v>2022-08-29</v>
      </c>
    </row>
    <row r="9839" spans="1:15" x14ac:dyDescent="0.2">
      <c r="A9839" t="s">
        <v>2789</v>
      </c>
      <c r="B9839" t="s">
        <v>2790</v>
      </c>
      <c r="C9839" s="1">
        <f>[1]!b_anal_matu_cnbd($A9839,$N$1,3)</f>
        <v>1.2986</v>
      </c>
      <c r="D9839" t="s">
        <v>17</v>
      </c>
      <c r="E9839" t="s">
        <v>594</v>
      </c>
      <c r="F9839" s="6">
        <f>[1]!b_anal_yield_cnbd($A9839,$N$1,3)</f>
        <v>1.5718000000000001</v>
      </c>
      <c r="G9839" t="s">
        <v>11</v>
      </c>
      <c r="H9839" t="s">
        <v>12</v>
      </c>
      <c r="I9839" t="s">
        <v>13</v>
      </c>
      <c r="J9839" t="s">
        <v>13</v>
      </c>
      <c r="K9839" t="s">
        <v>1760</v>
      </c>
      <c r="L9839" t="str">
        <f>[2]!thsiFinD("ths_subject_latest_rating_yy_bond",A9839)</f>
        <v>4+</v>
      </c>
      <c r="M9839" t="str">
        <f>[1]!s_info_industry_sw_2021($A9839,$N$1,1)</f>
        <v>建筑装饰(2021)</v>
      </c>
      <c r="O9839" t="str">
        <f>[1]!b_info_carrydate($A9839)</f>
        <v>2022-08-29</v>
      </c>
    </row>
    <row r="9840" spans="1:15" x14ac:dyDescent="0.2">
      <c r="A9840" t="s">
        <v>2791</v>
      </c>
      <c r="B9840" t="s">
        <v>2792</v>
      </c>
      <c r="C9840" s="1">
        <f>[1]!b_anal_matu_cnbd($A9840,$N$1,3)</f>
        <v>1.2986</v>
      </c>
      <c r="D9840" t="s">
        <v>50</v>
      </c>
      <c r="E9840" t="s">
        <v>2614</v>
      </c>
      <c r="F9840" s="6">
        <f>[1]!b_anal_yield_cnbd($A9840,$N$1,3)</f>
        <v>1.5778000000000001</v>
      </c>
      <c r="G9840" t="s">
        <v>11</v>
      </c>
      <c r="H9840" t="s">
        <v>13</v>
      </c>
      <c r="I9840" t="s">
        <v>13</v>
      </c>
      <c r="J9840" t="s">
        <v>13</v>
      </c>
      <c r="K9840" t="s">
        <v>445</v>
      </c>
      <c r="L9840" t="str">
        <f>[2]!thsiFinD("ths_subject_latest_rating_yy_bond",A9840)</f>
        <v>4+</v>
      </c>
      <c r="M9840" t="str">
        <f>[1]!s_info_industry_sw_2021($A9840,$N$1,1)</f>
        <v>交通运输(2021)</v>
      </c>
      <c r="O9840" t="str">
        <f>[1]!b_info_carrydate($A9840)</f>
        <v>2022-08-29</v>
      </c>
    </row>
    <row r="9841" spans="1:15" x14ac:dyDescent="0.2">
      <c r="A9841" t="s">
        <v>2793</v>
      </c>
      <c r="B9841" t="s">
        <v>2794</v>
      </c>
      <c r="C9841" s="1">
        <f>[1]!b_anal_matu_cnbd($A9841,$N$1,3)</f>
        <v>1.2986</v>
      </c>
      <c r="D9841" t="s">
        <v>17</v>
      </c>
      <c r="E9841" t="s">
        <v>2514</v>
      </c>
      <c r="F9841" s="6">
        <f>[1]!b_anal_yield_cnbd($A9841,$N$1,3)</f>
        <v>1.5718000000000001</v>
      </c>
      <c r="G9841" t="s">
        <v>11</v>
      </c>
      <c r="H9841" t="s">
        <v>13</v>
      </c>
      <c r="I9841" t="s">
        <v>13</v>
      </c>
      <c r="J9841" t="s">
        <v>13</v>
      </c>
      <c r="K9841" t="s">
        <v>1747</v>
      </c>
      <c r="L9841" t="str">
        <f>[2]!thsiFinD("ths_subject_latest_rating_yy_bond",A9841)</f>
        <v>4</v>
      </c>
      <c r="M9841" t="str">
        <f>[1]!s_info_industry_sw_2021($A9841,$N$1,1)</f>
        <v>建筑装饰(2021)</v>
      </c>
      <c r="O9841" t="str">
        <f>[1]!b_info_carrydate($A9841)</f>
        <v>2022-08-29</v>
      </c>
    </row>
    <row r="9842" spans="1:15" x14ac:dyDescent="0.2">
      <c r="A9842" t="s">
        <v>2795</v>
      </c>
      <c r="B9842" t="s">
        <v>2796</v>
      </c>
      <c r="C9842" s="1">
        <f>[1]!b_anal_matu_cnbd($A9842,$N$1,3)</f>
        <v>1.2986</v>
      </c>
      <c r="D9842" t="s">
        <v>17</v>
      </c>
      <c r="E9842" t="s">
        <v>594</v>
      </c>
      <c r="F9842" s="6">
        <f>[1]!b_anal_yield_cnbd($A9842,$N$1,3)</f>
        <v>1.5718000000000001</v>
      </c>
      <c r="G9842" t="s">
        <v>11</v>
      </c>
      <c r="H9842" t="s">
        <v>12</v>
      </c>
      <c r="I9842" t="s">
        <v>13</v>
      </c>
      <c r="J9842" t="s">
        <v>13</v>
      </c>
      <c r="K9842" t="s">
        <v>1760</v>
      </c>
      <c r="L9842" t="str">
        <f>[2]!thsiFinD("ths_subject_latest_rating_yy_bond",A9842)</f>
        <v>4+</v>
      </c>
      <c r="M9842" t="str">
        <f>[1]!s_info_industry_sw_2021($A9842,$N$1,1)</f>
        <v>建筑装饰(2021)</v>
      </c>
      <c r="O9842" t="str">
        <f>[1]!b_info_carrydate($A9842)</f>
        <v>2022-08-29</v>
      </c>
    </row>
    <row r="9843" spans="1:15" x14ac:dyDescent="0.2">
      <c r="A9843" t="s">
        <v>2797</v>
      </c>
      <c r="B9843" t="s">
        <v>2798</v>
      </c>
      <c r="C9843" s="1">
        <f>[1]!b_anal_matu_cnbd($A9843,$N$1,3)</f>
        <v>1.2986</v>
      </c>
      <c r="D9843" t="s">
        <v>14</v>
      </c>
      <c r="E9843" t="s">
        <v>2799</v>
      </c>
      <c r="F9843" s="6">
        <f>[1]!b_anal_yield_cnbd($A9843,$N$1,3)</f>
        <v>1.6879</v>
      </c>
      <c r="G9843" t="s">
        <v>11</v>
      </c>
      <c r="H9843" t="s">
        <v>13</v>
      </c>
      <c r="I9843" t="s">
        <v>13</v>
      </c>
      <c r="J9843" t="s">
        <v>13</v>
      </c>
      <c r="K9843" t="s">
        <v>15639</v>
      </c>
      <c r="L9843" t="str">
        <f>[2]!thsiFinD("ths_subject_latest_rating_yy_bond",A9843)</f>
        <v>5-</v>
      </c>
      <c r="M9843" t="str">
        <f>[1]!s_info_industry_sw_2021($A9843,$N$1,1)</f>
        <v>建筑装饰(2021)</v>
      </c>
      <c r="O9843" t="str">
        <f>[1]!b_info_carrydate($A9843)</f>
        <v>2022-08-29</v>
      </c>
    </row>
    <row r="9844" spans="1:15" x14ac:dyDescent="0.2">
      <c r="A9844" t="s">
        <v>2800</v>
      </c>
      <c r="B9844" t="s">
        <v>2801</v>
      </c>
      <c r="C9844" s="1">
        <f>[1]!b_anal_matu_cnbd($A9844,$N$1,3)</f>
        <v>1.2986</v>
      </c>
      <c r="D9844" t="s">
        <v>21</v>
      </c>
      <c r="E9844" t="s">
        <v>2802</v>
      </c>
      <c r="F9844" s="6">
        <f>[1]!b_anal_yield_cnbd($A9844,$N$1,3)</f>
        <v>1.6698999999999999</v>
      </c>
      <c r="G9844" t="s">
        <v>11</v>
      </c>
      <c r="H9844" t="s">
        <v>13</v>
      </c>
      <c r="I9844" t="s">
        <v>13</v>
      </c>
      <c r="J9844" t="s">
        <v>13</v>
      </c>
      <c r="K9844" t="s">
        <v>15639</v>
      </c>
      <c r="L9844" t="str">
        <f>[2]!thsiFinD("ths_subject_latest_rating_yy_bond",A9844)</f>
        <v>5</v>
      </c>
      <c r="M9844" t="str">
        <f>[1]!s_info_industry_sw_2021($A9844,$N$1,1)</f>
        <v>建筑装饰(2021)</v>
      </c>
      <c r="O9844" t="str">
        <f>[1]!b_info_carrydate($A9844)</f>
        <v>2022-08-29</v>
      </c>
    </row>
    <row r="9845" spans="1:15" x14ac:dyDescent="0.2">
      <c r="A9845" t="s">
        <v>2803</v>
      </c>
      <c r="B9845" t="s">
        <v>2804</v>
      </c>
      <c r="C9845" s="1">
        <f>[1]!b_anal_matu_cnbd($A9845,$N$1,3)</f>
        <v>1.2986</v>
      </c>
      <c r="D9845" t="s">
        <v>17</v>
      </c>
      <c r="E9845" t="s">
        <v>594</v>
      </c>
      <c r="F9845" s="6">
        <f>[1]!b_anal_yield_cnbd($A9845,$N$1,3)</f>
        <v>1.5718000000000001</v>
      </c>
      <c r="G9845" t="s">
        <v>11</v>
      </c>
      <c r="H9845" t="s">
        <v>12</v>
      </c>
      <c r="I9845" t="s">
        <v>13</v>
      </c>
      <c r="J9845" t="s">
        <v>13</v>
      </c>
      <c r="K9845" t="s">
        <v>1760</v>
      </c>
      <c r="L9845" t="str">
        <f>[2]!thsiFinD("ths_subject_latest_rating_yy_bond",A9845)</f>
        <v>4+</v>
      </c>
      <c r="M9845" t="str">
        <f>[1]!s_info_industry_sw_2021($A9845,$N$1,1)</f>
        <v>建筑装饰(2021)</v>
      </c>
      <c r="O9845" t="str">
        <f>[1]!b_info_carrydate($A9845)</f>
        <v>2022-08-29</v>
      </c>
    </row>
    <row r="9846" spans="1:15" x14ac:dyDescent="0.2">
      <c r="A9846" t="s">
        <v>13470</v>
      </c>
      <c r="B9846" t="s">
        <v>13471</v>
      </c>
      <c r="C9846" s="1">
        <f>[1]!b_anal_matu_cnbd($A9846,$N$1,3)</f>
        <v>1.2986</v>
      </c>
      <c r="D9846" t="s">
        <v>50</v>
      </c>
      <c r="E9846" t="s">
        <v>1231</v>
      </c>
      <c r="F9846" s="6">
        <f>[1]!b_anal_yield_cnbd($A9846,$N$1,3)</f>
        <v>1.5781000000000001</v>
      </c>
      <c r="G9846" t="s">
        <v>26</v>
      </c>
      <c r="H9846" t="s">
        <v>13</v>
      </c>
      <c r="I9846" t="s">
        <v>13</v>
      </c>
      <c r="J9846" t="s">
        <v>13</v>
      </c>
      <c r="K9846" t="s">
        <v>21</v>
      </c>
      <c r="L9846" t="str">
        <f>[2]!thsiFinD("ths_subject_latest_rating_yy_bond",A9846)</f>
        <v>2</v>
      </c>
      <c r="M9846" t="str">
        <f>[1]!s_info_industry_sw_2021($A9846,$N$1,1)</f>
        <v>公用事业(2021)</v>
      </c>
      <c r="O9846" t="str">
        <f>[1]!b_info_carrydate($A9846)</f>
        <v>2022-08-29</v>
      </c>
    </row>
    <row r="9847" spans="1:15" x14ac:dyDescent="0.2">
      <c r="A9847" t="s">
        <v>14001</v>
      </c>
      <c r="B9847" t="s">
        <v>14002</v>
      </c>
      <c r="C9847" s="1">
        <f>[1]!b_anal_matu_cnbd($A9847,$N$1,3)</f>
        <v>6.2986000000000004</v>
      </c>
      <c r="D9847" t="s">
        <v>50</v>
      </c>
      <c r="E9847" t="s">
        <v>3704</v>
      </c>
      <c r="F9847" s="6">
        <f>[1]!b_anal_yield_cnbd($A9847,$N$1,3)</f>
        <v>1.9884999999999999</v>
      </c>
      <c r="G9847" t="s">
        <v>11</v>
      </c>
      <c r="H9847" t="s">
        <v>13</v>
      </c>
      <c r="I9847" t="s">
        <v>13</v>
      </c>
      <c r="J9847" t="s">
        <v>13</v>
      </c>
      <c r="K9847" t="s">
        <v>445</v>
      </c>
      <c r="L9847" t="str">
        <f>[2]!thsiFinD("ths_subject_latest_rating_yy_bond",A9847)</f>
        <v>3</v>
      </c>
      <c r="M9847" t="str">
        <f>[1]!s_info_industry_sw_2021($A9847,$N$1,1)</f>
        <v>建筑装饰(2021)</v>
      </c>
      <c r="O9847" t="str">
        <f>[1]!b_info_carrydate($A9847)</f>
        <v>2022-08-29</v>
      </c>
    </row>
    <row r="9848" spans="1:15" x14ac:dyDescent="0.2">
      <c r="A9848" t="s">
        <v>14013</v>
      </c>
      <c r="B9848" t="s">
        <v>14014</v>
      </c>
      <c r="C9848" s="1">
        <f>[1]!b_anal_matu_cnbd($A9848,$N$1,3)</f>
        <v>1.2986</v>
      </c>
      <c r="D9848" t="s">
        <v>32</v>
      </c>
      <c r="E9848" t="s">
        <v>2014</v>
      </c>
      <c r="F9848" s="6">
        <f>[1]!b_anal_yield_cnbd($A9848,$N$1,3)</f>
        <v>1.589</v>
      </c>
      <c r="G9848" t="s">
        <v>11</v>
      </c>
      <c r="H9848" t="s">
        <v>13</v>
      </c>
      <c r="I9848" t="s">
        <v>13</v>
      </c>
      <c r="J9848" t="s">
        <v>13</v>
      </c>
      <c r="K9848" t="s">
        <v>445</v>
      </c>
      <c r="L9848" t="str">
        <f>[2]!thsiFinD("ths_subject_latest_rating_yy_bond",A9848)</f>
        <v>3</v>
      </c>
      <c r="M9848" t="str">
        <f>[1]!s_info_industry_sw_2021($A9848,$N$1,1)</f>
        <v>非银金融(2021)</v>
      </c>
      <c r="O9848" t="str">
        <f>[1]!b_info_carrydate($A9848)</f>
        <v>2022-08-29</v>
      </c>
    </row>
    <row r="9849" spans="1:15" x14ac:dyDescent="0.2">
      <c r="A9849" t="s">
        <v>14021</v>
      </c>
      <c r="B9849" t="s">
        <v>14022</v>
      </c>
      <c r="C9849" s="1">
        <f>[1]!b_anal_matu_cnbd($A9849,$N$1,3)</f>
        <v>1.2986</v>
      </c>
      <c r="D9849" t="s">
        <v>32</v>
      </c>
      <c r="E9849" t="s">
        <v>12823</v>
      </c>
      <c r="F9849" s="6">
        <f>[1]!b_anal_yield_cnbd($A9849,$N$1,3)</f>
        <v>1.4944</v>
      </c>
      <c r="G9849" t="s">
        <v>26</v>
      </c>
      <c r="H9849" t="s">
        <v>13</v>
      </c>
      <c r="I9849" t="s">
        <v>13</v>
      </c>
      <c r="J9849" t="s">
        <v>13</v>
      </c>
      <c r="K9849" t="s">
        <v>15526</v>
      </c>
      <c r="L9849" t="str">
        <f>[2]!thsiFinD("ths_subject_latest_rating_yy_bond",A9849)</f>
        <v>5</v>
      </c>
      <c r="M9849" t="str">
        <f>[1]!s_info_industry_sw_2021($A9849,$N$1,1)</f>
        <v>非银金融(2021)</v>
      </c>
      <c r="O9849" t="str">
        <f>[1]!b_info_carrydate($A9849)</f>
        <v>2022-08-29</v>
      </c>
    </row>
    <row r="9850" spans="1:15" x14ac:dyDescent="0.2">
      <c r="A9850" t="s">
        <v>2781</v>
      </c>
      <c r="B9850" t="s">
        <v>2782</v>
      </c>
      <c r="C9850" s="1">
        <f>[1]!b_anal_matu_cnbd($A9850,$N$1,3)</f>
        <v>1.2904</v>
      </c>
      <c r="D9850" t="s">
        <v>32</v>
      </c>
      <c r="E9850" t="s">
        <v>2783</v>
      </c>
      <c r="F9850" s="6">
        <f>[1]!b_anal_yield_cnbd($A9850,$N$1,3)</f>
        <v>1.5742</v>
      </c>
      <c r="G9850" t="s">
        <v>26</v>
      </c>
      <c r="H9850" t="s">
        <v>13</v>
      </c>
      <c r="I9850" t="s">
        <v>13</v>
      </c>
      <c r="J9850" t="s">
        <v>13</v>
      </c>
      <c r="K9850" t="s">
        <v>10</v>
      </c>
      <c r="L9850" t="str">
        <f>[2]!thsiFinD("ths_subject_latest_rating_yy_bond",A9850)</f>
        <v>3</v>
      </c>
      <c r="M9850" t="str">
        <f>[1]!s_info_industry_sw_2021($A9850,$N$1,1)</f>
        <v>煤炭(2021)</v>
      </c>
      <c r="O9850" t="str">
        <f>[1]!b_info_carrydate($A9850)</f>
        <v>2022-08-26</v>
      </c>
    </row>
    <row r="9851" spans="1:15" x14ac:dyDescent="0.2">
      <c r="A9851" t="s">
        <v>2784</v>
      </c>
      <c r="B9851" t="s">
        <v>2785</v>
      </c>
      <c r="C9851" s="1">
        <f>[1]!b_anal_matu_cnbd($A9851,$N$1,3)</f>
        <v>1.2904</v>
      </c>
      <c r="D9851" t="s">
        <v>32</v>
      </c>
      <c r="E9851" t="s">
        <v>2786</v>
      </c>
      <c r="F9851" s="6">
        <f>[1]!b_anal_yield_cnbd($A9851,$N$1,3)</f>
        <v>1.5742</v>
      </c>
      <c r="G9851" t="s">
        <v>11</v>
      </c>
      <c r="H9851" t="s">
        <v>13</v>
      </c>
      <c r="I9851" t="s">
        <v>13</v>
      </c>
      <c r="J9851" t="s">
        <v>13</v>
      </c>
      <c r="K9851" t="s">
        <v>10</v>
      </c>
      <c r="L9851" t="str">
        <f>[2]!thsiFinD("ths_subject_latest_rating_yy_bond",A9851)</f>
        <v>3</v>
      </c>
      <c r="M9851" t="str">
        <f>[1]!s_info_industry_sw_2021($A9851,$N$1,1)</f>
        <v>公用事业(2021)</v>
      </c>
      <c r="O9851" t="str">
        <f>[1]!b_info_carrydate($A9851)</f>
        <v>2022-08-26</v>
      </c>
    </row>
    <row r="9852" spans="1:15" x14ac:dyDescent="0.2">
      <c r="A9852" t="s">
        <v>2787</v>
      </c>
      <c r="B9852" t="s">
        <v>2788</v>
      </c>
      <c r="C9852" s="1">
        <f>[1]!b_anal_matu_cnbd($A9852,$N$1,3)</f>
        <v>1.2904</v>
      </c>
      <c r="D9852" t="s">
        <v>17</v>
      </c>
      <c r="E9852" t="s">
        <v>2680</v>
      </c>
      <c r="F9852" s="6">
        <f>[1]!b_anal_yield_cnbd($A9852,$N$1,3)</f>
        <v>1.5706</v>
      </c>
      <c r="G9852" t="s">
        <v>11</v>
      </c>
      <c r="H9852" t="s">
        <v>12</v>
      </c>
      <c r="I9852" t="s">
        <v>13</v>
      </c>
      <c r="J9852" t="s">
        <v>13</v>
      </c>
      <c r="K9852" t="s">
        <v>1747</v>
      </c>
      <c r="L9852" t="str">
        <f>[2]!thsiFinD("ths_subject_latest_rating_yy_bond",A9852)</f>
        <v>4+</v>
      </c>
      <c r="M9852" t="str">
        <f>[1]!s_info_industry_sw_2021($A9852,$N$1,1)</f>
        <v>房地产(2021)</v>
      </c>
      <c r="O9852" t="str">
        <f>[1]!b_info_carrydate($A9852)</f>
        <v>2022-08-26</v>
      </c>
    </row>
    <row r="9853" spans="1:15" x14ac:dyDescent="0.2">
      <c r="A9853" t="s">
        <v>13983</v>
      </c>
      <c r="B9853" t="s">
        <v>13984</v>
      </c>
      <c r="C9853" s="1">
        <f>[1]!b_anal_matu_cnbd($A9853,$N$1,3)</f>
        <v>1.2904</v>
      </c>
      <c r="D9853" t="s">
        <v>17</v>
      </c>
      <c r="E9853" t="s">
        <v>2194</v>
      </c>
      <c r="F9853" s="6">
        <f>[1]!b_anal_yield_cnbd($A9853,$N$1,3)</f>
        <v>2.0573999999999999</v>
      </c>
      <c r="G9853" t="s">
        <v>26</v>
      </c>
      <c r="H9853" t="s">
        <v>13</v>
      </c>
      <c r="I9853" t="s">
        <v>13</v>
      </c>
      <c r="J9853" t="s">
        <v>13</v>
      </c>
      <c r="K9853" t="s">
        <v>1760</v>
      </c>
      <c r="L9853" t="str">
        <f>[2]!thsiFinD("ths_subject_latest_rating_yy_bond",A9853)</f>
        <v>3</v>
      </c>
      <c r="M9853" t="str">
        <f>[1]!s_info_industry_sw_2021($A9853,$N$1,1)</f>
        <v>房地产(2021)</v>
      </c>
      <c r="O9853" t="str">
        <f>[1]!b_info_carrydate($A9853)</f>
        <v>2022-08-26</v>
      </c>
    </row>
    <row r="9854" spans="1:15" x14ac:dyDescent="0.2">
      <c r="A9854" t="s">
        <v>13985</v>
      </c>
      <c r="B9854" t="s">
        <v>13986</v>
      </c>
      <c r="C9854" s="1">
        <f>[1]!b_anal_matu_cnbd($A9854,$N$1,3)</f>
        <v>1.2904</v>
      </c>
      <c r="D9854" t="s">
        <v>17</v>
      </c>
      <c r="E9854" t="s">
        <v>2194</v>
      </c>
      <c r="F9854" s="6">
        <f>[1]!b_anal_yield_cnbd($A9854,$N$1,3)</f>
        <v>2.0579000000000001</v>
      </c>
      <c r="G9854" t="s">
        <v>26</v>
      </c>
      <c r="H9854" t="s">
        <v>13</v>
      </c>
      <c r="I9854" t="s">
        <v>13</v>
      </c>
      <c r="J9854" t="s">
        <v>13</v>
      </c>
      <c r="K9854" t="s">
        <v>1760</v>
      </c>
      <c r="L9854" t="str">
        <f>[2]!thsiFinD("ths_subject_latest_rating_yy_bond",A9854)</f>
        <v>3</v>
      </c>
      <c r="M9854" t="str">
        <f>[1]!s_info_industry_sw_2021($A9854,$N$1,1)</f>
        <v>房地产(2021)</v>
      </c>
      <c r="O9854" t="str">
        <f>[1]!b_info_carrydate($A9854)</f>
        <v>2022-08-26</v>
      </c>
    </row>
    <row r="9855" spans="1:15" x14ac:dyDescent="0.2">
      <c r="A9855" t="s">
        <v>14007</v>
      </c>
      <c r="B9855" t="s">
        <v>14008</v>
      </c>
      <c r="C9855" s="1">
        <f>[1]!b_anal_matu_cnbd($A9855,$N$1,3)</f>
        <v>1.2904</v>
      </c>
      <c r="D9855" t="s">
        <v>17</v>
      </c>
      <c r="E9855" t="s">
        <v>1938</v>
      </c>
      <c r="F9855" s="6">
        <f>[1]!b_anal_yield_cnbd($A9855,$N$1,3)</f>
        <v>1.5706</v>
      </c>
      <c r="G9855" t="s">
        <v>11</v>
      </c>
      <c r="H9855" t="s">
        <v>12</v>
      </c>
      <c r="I9855" t="s">
        <v>13</v>
      </c>
      <c r="J9855" t="s">
        <v>13</v>
      </c>
      <c r="K9855" t="s">
        <v>15526</v>
      </c>
      <c r="L9855" t="str">
        <f>[2]!thsiFinD("ths_subject_latest_rating_yy_bond",A9855)</f>
        <v>4</v>
      </c>
      <c r="M9855" t="str">
        <f>[1]!s_info_industry_sw_2021($A9855,$N$1,1)</f>
        <v>房地产(2021)</v>
      </c>
      <c r="O9855" t="str">
        <f>[1]!b_info_carrydate($A9855)</f>
        <v>2022-08-26</v>
      </c>
    </row>
    <row r="9856" spans="1:15" x14ac:dyDescent="0.2">
      <c r="A9856" t="s">
        <v>14017</v>
      </c>
      <c r="B9856" t="s">
        <v>14018</v>
      </c>
      <c r="C9856" s="1">
        <f>[1]!b_anal_matu_cnbd($A9856,$N$1,3)</f>
        <v>1.2904</v>
      </c>
      <c r="D9856" t="s">
        <v>32</v>
      </c>
      <c r="E9856" t="s">
        <v>560</v>
      </c>
      <c r="F9856" s="6">
        <f>[1]!b_anal_yield_cnbd($A9856,$N$1,3)</f>
        <v>1.5873999999999999</v>
      </c>
      <c r="G9856" t="s">
        <v>11</v>
      </c>
      <c r="H9856" t="s">
        <v>13</v>
      </c>
      <c r="I9856" t="s">
        <v>13</v>
      </c>
      <c r="J9856" t="s">
        <v>13</v>
      </c>
      <c r="K9856" t="s">
        <v>445</v>
      </c>
      <c r="L9856" t="str">
        <f>[2]!thsiFinD("ths_subject_latest_rating_yy_bond",A9856)</f>
        <v>3</v>
      </c>
      <c r="M9856" t="str">
        <f>[1]!s_info_industry_sw_2021($A9856,$N$1,1)</f>
        <v>公用事业(2021)</v>
      </c>
      <c r="O9856" t="str">
        <f>[1]!b_info_carrydate($A9856)</f>
        <v>2022-08-26</v>
      </c>
    </row>
    <row r="9857" spans="1:15" x14ac:dyDescent="0.2">
      <c r="A9857" t="s">
        <v>1766</v>
      </c>
      <c r="B9857" t="s">
        <v>1767</v>
      </c>
      <c r="C9857" s="1">
        <f>[1]!b_anal_matu_cnbd($A9857,$N$1,3)</f>
        <v>1.2877000000000001</v>
      </c>
      <c r="D9857" t="s">
        <v>17</v>
      </c>
      <c r="E9857" t="s">
        <v>1768</v>
      </c>
      <c r="F9857" s="6">
        <f>[1]!b_anal_yield_cnbd($A9857,$N$1,3)</f>
        <v>1.5087999999999999</v>
      </c>
      <c r="G9857" t="s">
        <v>11</v>
      </c>
      <c r="H9857" t="s">
        <v>13</v>
      </c>
      <c r="I9857" t="s">
        <v>12</v>
      </c>
      <c r="J9857" t="s">
        <v>13</v>
      </c>
      <c r="K9857" t="s">
        <v>445</v>
      </c>
      <c r="L9857" t="str">
        <f>[2]!thsiFinD("ths_subject_latest_rating_yy_bond",A9857)</f>
        <v>3</v>
      </c>
      <c r="M9857" t="str">
        <f>[1]!s_info_industry_sw_2021($A9857,$N$1,1)</f>
        <v>银行(2021)</v>
      </c>
      <c r="O9857" t="str">
        <f>[1]!b_info_carrydate($A9857)</f>
        <v>2022-08-25</v>
      </c>
    </row>
    <row r="9858" spans="1:15" x14ac:dyDescent="0.2">
      <c r="A9858" t="s">
        <v>2260</v>
      </c>
      <c r="B9858" t="s">
        <v>2261</v>
      </c>
      <c r="C9858" s="1">
        <f>[1]!b_anal_matu_cnbd($A9858,$N$1,3)</f>
        <v>1.2877000000000001</v>
      </c>
      <c r="D9858" t="s">
        <v>17</v>
      </c>
      <c r="E9858" t="s">
        <v>2262</v>
      </c>
      <c r="F9858" s="6">
        <f>[1]!b_anal_yield_cnbd($A9858,$N$1,3)</f>
        <v>1.5702</v>
      </c>
      <c r="G9858" t="s">
        <v>11</v>
      </c>
      <c r="H9858" t="s">
        <v>12</v>
      </c>
      <c r="I9858" t="s">
        <v>13</v>
      </c>
      <c r="J9858" t="s">
        <v>13</v>
      </c>
      <c r="K9858" t="s">
        <v>15525</v>
      </c>
      <c r="L9858" t="str">
        <f>[2]!thsiFinD("ths_subject_latest_rating_yy_bond",A9858)</f>
        <v>5+</v>
      </c>
      <c r="M9858" t="str">
        <f>[1]!s_info_industry_sw_2021($A9858,$N$1,1)</f>
        <v>房地产(2021)</v>
      </c>
      <c r="O9858" t="str">
        <f>[1]!b_info_carrydate($A9858)</f>
        <v>2022-08-25</v>
      </c>
    </row>
    <row r="9859" spans="1:15" x14ac:dyDescent="0.2">
      <c r="A9859" t="s">
        <v>2775</v>
      </c>
      <c r="B9859" t="s">
        <v>2776</v>
      </c>
      <c r="C9859" s="1">
        <f>[1]!b_anal_matu_cnbd($A9859,$N$1,3)</f>
        <v>6.2877000000000001</v>
      </c>
      <c r="D9859" t="s">
        <v>17</v>
      </c>
      <c r="E9859" t="s">
        <v>2777</v>
      </c>
      <c r="F9859" s="6">
        <f>[1]!b_anal_yield_cnbd($A9859,$N$1,3)</f>
        <v>2.0889000000000002</v>
      </c>
      <c r="G9859" t="s">
        <v>11</v>
      </c>
      <c r="H9859" t="s">
        <v>12</v>
      </c>
      <c r="I9859" t="s">
        <v>13</v>
      </c>
      <c r="J9859" t="s">
        <v>13</v>
      </c>
      <c r="K9859" t="s">
        <v>1747</v>
      </c>
      <c r="L9859" t="str">
        <f>[2]!thsiFinD("ths_subject_latest_rating_yy_bond",A9859)</f>
        <v>4</v>
      </c>
      <c r="M9859" t="str">
        <f>[1]!s_info_industry_sw_2021($A9859,$N$1,1)</f>
        <v>机械设备(2021)</v>
      </c>
      <c r="O9859" t="str">
        <f>[1]!b_info_carrydate($A9859)</f>
        <v>2022-08-25</v>
      </c>
    </row>
    <row r="9860" spans="1:15" x14ac:dyDescent="0.2">
      <c r="A9860" t="s">
        <v>2778</v>
      </c>
      <c r="B9860" t="s">
        <v>2779</v>
      </c>
      <c r="C9860" s="1">
        <f>[1]!b_anal_matu_cnbd($A9860,$N$1,3)</f>
        <v>1.2877000000000001</v>
      </c>
      <c r="D9860" t="s">
        <v>21</v>
      </c>
      <c r="E9860" t="s">
        <v>2780</v>
      </c>
      <c r="F9860" s="6">
        <f>[1]!b_anal_yield_cnbd($A9860,$N$1,3)</f>
        <v>1.6175999999999999</v>
      </c>
      <c r="G9860" t="s">
        <v>26</v>
      </c>
      <c r="H9860" t="s">
        <v>13</v>
      </c>
      <c r="I9860" t="s">
        <v>13</v>
      </c>
      <c r="J9860" t="s">
        <v>13</v>
      </c>
      <c r="K9860" t="s">
        <v>15526</v>
      </c>
      <c r="L9860" t="str">
        <f>[2]!thsiFinD("ths_subject_latest_rating_yy_bond",A9860)</f>
        <v>5+</v>
      </c>
      <c r="M9860" t="str">
        <f>[1]!s_info_industry_sw_2021($A9860,$N$1,1)</f>
        <v>基础化工(2021)</v>
      </c>
      <c r="O9860" t="str">
        <f>[1]!b_info_carrydate($A9860)</f>
        <v>2022-08-25</v>
      </c>
    </row>
    <row r="9861" spans="1:15" x14ac:dyDescent="0.2">
      <c r="A9861" t="s">
        <v>12717</v>
      </c>
      <c r="B9861" t="s">
        <v>12718</v>
      </c>
      <c r="C9861" s="1">
        <f>[1]!b_anal_matu_cnbd($A9861,$N$1,3)</f>
        <v>1.2877000000000001</v>
      </c>
      <c r="D9861" t="s">
        <v>307</v>
      </c>
      <c r="E9861" t="s">
        <v>1560</v>
      </c>
      <c r="F9861" s="6">
        <f>[1]!b_anal_yield_cnbd($A9861,$N$1,3)</f>
        <v>1.4125000000000001</v>
      </c>
      <c r="G9861" t="s">
        <v>26</v>
      </c>
      <c r="H9861" t="s">
        <v>13</v>
      </c>
      <c r="I9861" t="s">
        <v>13</v>
      </c>
      <c r="J9861" t="s">
        <v>13</v>
      </c>
      <c r="K9861" t="s">
        <v>50</v>
      </c>
      <c r="L9861" t="str">
        <f>[2]!thsiFinD("ths_subject_latest_rating_yy_bond",A9861)</f>
        <v>1</v>
      </c>
      <c r="M9861" t="str">
        <f>[1]!s_info_industry_sw_2021($A9861,$N$1,1)</f>
        <v>交通运输(2021)</v>
      </c>
      <c r="O9861" t="str">
        <f>[1]!b_info_carrydate($A9861)</f>
        <v>2022-08-25</v>
      </c>
    </row>
    <row r="9862" spans="1:15" x14ac:dyDescent="0.2">
      <c r="A9862" t="s">
        <v>13336</v>
      </c>
      <c r="B9862" t="s">
        <v>13337</v>
      </c>
      <c r="C9862" s="1">
        <f>[1]!b_anal_matu_cnbd($A9862,$N$1,3)</f>
        <v>1.2877000000000001</v>
      </c>
      <c r="D9862" t="s">
        <v>307</v>
      </c>
      <c r="E9862" t="s">
        <v>1560</v>
      </c>
      <c r="F9862" s="6">
        <f>[1]!b_anal_yield_cnbd($A9862,$N$1,3)</f>
        <v>1.4125000000000001</v>
      </c>
      <c r="G9862" t="s">
        <v>26</v>
      </c>
      <c r="H9862" t="s">
        <v>13</v>
      </c>
      <c r="I9862" t="s">
        <v>13</v>
      </c>
      <c r="J9862" t="s">
        <v>13</v>
      </c>
      <c r="K9862" t="s">
        <v>50</v>
      </c>
      <c r="L9862" t="str">
        <f>[2]!thsiFinD("ths_subject_latest_rating_yy_bond",A9862)</f>
        <v>1</v>
      </c>
      <c r="M9862" t="str">
        <f>[1]!s_info_industry_sw_2021($A9862,$N$1,1)</f>
        <v>交通运输(2021)</v>
      </c>
      <c r="O9862" t="str">
        <f>[1]!b_info_carrydate($A9862)</f>
        <v>2022-08-25</v>
      </c>
    </row>
    <row r="9863" spans="1:15" x14ac:dyDescent="0.2">
      <c r="A9863" t="s">
        <v>14015</v>
      </c>
      <c r="B9863" t="s">
        <v>14016</v>
      </c>
      <c r="C9863" s="1">
        <f>[1]!b_anal_matu_cnbd($A9863,$N$1,3)</f>
        <v>1.2877000000000001</v>
      </c>
      <c r="D9863" t="s">
        <v>32</v>
      </c>
      <c r="E9863" t="s">
        <v>12795</v>
      </c>
      <c r="F9863" s="6">
        <f>[1]!b_anal_yield_cnbd($A9863,$N$1,3)</f>
        <v>1.4928999999999999</v>
      </c>
      <c r="G9863" t="s">
        <v>11</v>
      </c>
      <c r="H9863" t="s">
        <v>13</v>
      </c>
      <c r="I9863" t="s">
        <v>13</v>
      </c>
      <c r="J9863" t="s">
        <v>13</v>
      </c>
      <c r="K9863" t="s">
        <v>1760</v>
      </c>
      <c r="L9863" t="str">
        <f>[2]!thsiFinD("ths_subject_latest_rating_yy_bond",A9863)</f>
        <v>3</v>
      </c>
      <c r="M9863" t="str">
        <f>[1]!s_info_industry_sw_2021($A9863,$N$1,1)</f>
        <v>非银金融(2021)</v>
      </c>
      <c r="O9863" t="str">
        <f>[1]!b_info_carrydate($A9863)</f>
        <v>2022-08-25</v>
      </c>
    </row>
    <row r="9864" spans="1:15" x14ac:dyDescent="0.2">
      <c r="A9864" t="s">
        <v>15897</v>
      </c>
      <c r="B9864" t="s">
        <v>15898</v>
      </c>
      <c r="C9864" s="1">
        <f>[1]!b_anal_matu_cnbd($A9864,$N$1,3)</f>
        <v>2.2877000000000001</v>
      </c>
      <c r="D9864" t="s">
        <v>17</v>
      </c>
      <c r="E9864" t="s">
        <v>2030</v>
      </c>
      <c r="F9864" s="6">
        <f>[1]!b_anal_yield_cnbd($A9864,$N$1,3)</f>
        <v>1.7613000000000001</v>
      </c>
      <c r="G9864" t="s">
        <v>11</v>
      </c>
      <c r="H9864" t="s">
        <v>13</v>
      </c>
      <c r="I9864" t="s">
        <v>13</v>
      </c>
      <c r="J9864" t="s">
        <v>13</v>
      </c>
      <c r="K9864" t="s">
        <v>1760</v>
      </c>
      <c r="L9864" t="str">
        <f>[2]!thsiFinD("ths_subject_latest_rating_yy_bond",A9864)</f>
        <v>4</v>
      </c>
      <c r="M9864" t="str">
        <f>[1]!s_info_industry_sw_2021($A9864,$N$1,1)</f>
        <v>综合(2021)</v>
      </c>
      <c r="O9864" t="str">
        <f>[1]!b_info_carrydate($A9864)</f>
        <v>2022-08-25</v>
      </c>
    </row>
    <row r="9865" spans="1:15" x14ac:dyDescent="0.2">
      <c r="A9865" t="s">
        <v>17353</v>
      </c>
      <c r="B9865" t="s">
        <v>17354</v>
      </c>
      <c r="C9865" s="1">
        <f>[1]!b_anal_matu_cnbd($A9865,$N$1,3)</f>
        <v>2.2877000000000001</v>
      </c>
      <c r="D9865" t="s">
        <v>17</v>
      </c>
      <c r="E9865" t="s">
        <v>2030</v>
      </c>
      <c r="F9865" s="6">
        <f>[1]!b_anal_yield_cnbd($A9865,$N$1,3)</f>
        <v>1.7613000000000001</v>
      </c>
      <c r="G9865" t="s">
        <v>11</v>
      </c>
      <c r="H9865" t="s">
        <v>13</v>
      </c>
      <c r="I9865" t="s">
        <v>13</v>
      </c>
      <c r="J9865" t="s">
        <v>13</v>
      </c>
      <c r="K9865" t="s">
        <v>1760</v>
      </c>
      <c r="L9865" t="str">
        <f>[2]!thsiFinD("ths_subject_latest_rating_yy_bond",A9865)</f>
        <v>4</v>
      </c>
      <c r="M9865" t="str">
        <f>[1]!s_info_industry_sw_2021($A9865,$N$1,1)</f>
        <v>综合(2021)</v>
      </c>
      <c r="O9865" t="str">
        <f>[1]!b_info_carrydate($A9865)</f>
        <v>2022-08-25</v>
      </c>
    </row>
    <row r="9866" spans="1:15" x14ac:dyDescent="0.2">
      <c r="A9866" t="s">
        <v>17355</v>
      </c>
      <c r="B9866" t="s">
        <v>13337</v>
      </c>
      <c r="C9866" s="1">
        <f>[1]!b_anal_matu_cnbd($A9866,$N$1,3)</f>
        <v>1.2877000000000001</v>
      </c>
      <c r="D9866" t="s">
        <v>307</v>
      </c>
      <c r="E9866" t="s">
        <v>1560</v>
      </c>
      <c r="F9866" s="6">
        <f>[1]!b_anal_yield_cnbd($A9866,$N$1,3)</f>
        <v>1.4125000000000001</v>
      </c>
      <c r="G9866" t="s">
        <v>26</v>
      </c>
      <c r="H9866" t="s">
        <v>13</v>
      </c>
      <c r="I9866" t="s">
        <v>13</v>
      </c>
      <c r="J9866" t="s">
        <v>13</v>
      </c>
      <c r="K9866" t="s">
        <v>50</v>
      </c>
      <c r="L9866" t="str">
        <f>[2]!thsiFinD("ths_subject_latest_rating_yy_bond",A9866)</f>
        <v>1</v>
      </c>
      <c r="M9866" t="str">
        <f>[1]!s_info_industry_sw_2021($A9866,$N$1,1)</f>
        <v>交通运输(2021)</v>
      </c>
      <c r="O9866" t="str">
        <f>[1]!b_info_carrydate($A9866)</f>
        <v>2022-08-25</v>
      </c>
    </row>
    <row r="9867" spans="1:15" x14ac:dyDescent="0.2">
      <c r="A9867" t="s">
        <v>2769</v>
      </c>
      <c r="B9867" t="s">
        <v>2770</v>
      </c>
      <c r="C9867" s="1">
        <f>[1]!b_anal_matu_cnbd($A9867,$N$1,3)</f>
        <v>1.2848999999999999</v>
      </c>
      <c r="D9867" t="s">
        <v>21</v>
      </c>
      <c r="E9867" t="s">
        <v>2771</v>
      </c>
      <c r="F9867" s="6">
        <f>[1]!b_anal_yield_cnbd($A9867,$N$1,3)</f>
        <v>1.6036999999999999</v>
      </c>
      <c r="G9867" t="s">
        <v>11</v>
      </c>
      <c r="H9867" t="s">
        <v>12</v>
      </c>
      <c r="I9867" t="s">
        <v>13</v>
      </c>
      <c r="J9867" t="s">
        <v>13</v>
      </c>
      <c r="K9867" t="s">
        <v>15639</v>
      </c>
      <c r="L9867" t="str">
        <f>[2]!thsiFinD("ths_subject_latest_rating_yy_bond",A9867)</f>
        <v>5-</v>
      </c>
      <c r="M9867" t="str">
        <f>[1]!s_info_industry_sw_2021($A9867,$N$1,1)</f>
        <v>建筑装饰(2021)</v>
      </c>
      <c r="O9867" t="str">
        <f>[1]!b_info_carrydate($A9867)</f>
        <v>2022-08-24</v>
      </c>
    </row>
    <row r="9868" spans="1:15" x14ac:dyDescent="0.2">
      <c r="A9868" t="s">
        <v>2772</v>
      </c>
      <c r="B9868" t="s">
        <v>2773</v>
      </c>
      <c r="C9868" s="1">
        <f>[1]!b_anal_matu_cnbd($A9868,$N$1,3)</f>
        <v>6.2849000000000004</v>
      </c>
      <c r="D9868" t="s">
        <v>32</v>
      </c>
      <c r="E9868" t="s">
        <v>2774</v>
      </c>
      <c r="F9868" s="6">
        <f>[1]!b_anal_yield_cnbd($A9868,$N$1,3)</f>
        <v>2.0497000000000001</v>
      </c>
      <c r="G9868" t="s">
        <v>11</v>
      </c>
      <c r="H9868" t="s">
        <v>13</v>
      </c>
      <c r="I9868" t="s">
        <v>13</v>
      </c>
      <c r="J9868" t="s">
        <v>13</v>
      </c>
      <c r="K9868" t="s">
        <v>10</v>
      </c>
      <c r="L9868" t="str">
        <f>[2]!thsiFinD("ths_subject_latest_rating_yy_bond",A9868)</f>
        <v>3</v>
      </c>
      <c r="M9868" t="str">
        <f>[1]!s_info_industry_sw_2021($A9868,$N$1,1)</f>
        <v>有色金属(2021)</v>
      </c>
      <c r="O9868" t="str">
        <f>[1]!b_info_carrydate($A9868)</f>
        <v>2022-08-24</v>
      </c>
    </row>
    <row r="9869" spans="1:15" x14ac:dyDescent="0.2">
      <c r="A9869" t="s">
        <v>14005</v>
      </c>
      <c r="B9869" t="s">
        <v>14006</v>
      </c>
      <c r="C9869" s="1">
        <f>[1]!b_anal_matu_cnbd($A9869,$N$1,3)</f>
        <v>1.2848999999999999</v>
      </c>
      <c r="D9869" t="s">
        <v>17</v>
      </c>
      <c r="E9869" t="s">
        <v>2622</v>
      </c>
      <c r="F9869" s="6">
        <f>[1]!b_anal_yield_cnbd($A9869,$N$1,3)</f>
        <v>1.5698000000000001</v>
      </c>
      <c r="G9869" t="s">
        <v>11</v>
      </c>
      <c r="H9869" t="s">
        <v>13</v>
      </c>
      <c r="I9869" t="s">
        <v>13</v>
      </c>
      <c r="J9869" t="s">
        <v>13</v>
      </c>
      <c r="K9869" t="s">
        <v>15526</v>
      </c>
      <c r="L9869" t="str">
        <f>[2]!thsiFinD("ths_subject_latest_rating_yy_bond",A9869)</f>
        <v>5+</v>
      </c>
      <c r="M9869" t="str">
        <f>[1]!s_info_industry_sw_2021($A9869,$N$1,1)</f>
        <v>房地产(2021)</v>
      </c>
      <c r="O9869" t="str">
        <f>[1]!b_info_carrydate($A9869)</f>
        <v>2022-08-24</v>
      </c>
    </row>
    <row r="9870" spans="1:15" x14ac:dyDescent="0.2">
      <c r="A9870" t="s">
        <v>1761</v>
      </c>
      <c r="B9870" t="s">
        <v>1762</v>
      </c>
      <c r="C9870" s="1">
        <f>[1]!b_anal_matu_cnbd($A9870,$N$1,3)</f>
        <v>1.2795000000000001</v>
      </c>
      <c r="D9870" t="s">
        <v>32</v>
      </c>
      <c r="E9870" t="s">
        <v>1763</v>
      </c>
      <c r="F9870" s="6">
        <f>[1]!b_anal_yield_cnbd($A9870,$N$1,3)</f>
        <v>1.5023</v>
      </c>
      <c r="G9870" t="s">
        <v>26</v>
      </c>
      <c r="H9870" t="s">
        <v>13</v>
      </c>
      <c r="I9870" t="s">
        <v>12</v>
      </c>
      <c r="J9870" t="s">
        <v>13</v>
      </c>
      <c r="K9870" t="s">
        <v>50</v>
      </c>
      <c r="L9870" t="str">
        <f>[2]!thsiFinD("ths_subject_latest_rating_yy_bond",A9870)</f>
        <v>1</v>
      </c>
      <c r="M9870" t="str">
        <f>[1]!s_info_industry_sw_2021($A9870,$N$1,1)</f>
        <v>银行(2021)</v>
      </c>
      <c r="O9870" t="str">
        <f>[1]!b_info_carrydate($A9870)</f>
        <v>2022-08-22</v>
      </c>
    </row>
    <row r="9871" spans="1:15" x14ac:dyDescent="0.2">
      <c r="A9871" t="s">
        <v>1764</v>
      </c>
      <c r="B9871" t="s">
        <v>1765</v>
      </c>
      <c r="C9871" s="1">
        <f>[1]!b_anal_matu_cnbd($A9871,$N$1,3)</f>
        <v>6.2794999999999996</v>
      </c>
      <c r="D9871" t="s">
        <v>32</v>
      </c>
      <c r="E9871" t="s">
        <v>1763</v>
      </c>
      <c r="F9871" s="6">
        <f>[1]!b_anal_yield_cnbd($A9871,$N$1,3)</f>
        <v>2.0438999999999998</v>
      </c>
      <c r="G9871" t="s">
        <v>26</v>
      </c>
      <c r="H9871" t="s">
        <v>13</v>
      </c>
      <c r="I9871" t="s">
        <v>12</v>
      </c>
      <c r="J9871" t="s">
        <v>13</v>
      </c>
      <c r="K9871" t="s">
        <v>50</v>
      </c>
      <c r="L9871" t="str">
        <f>[2]!thsiFinD("ths_subject_latest_rating_yy_bond",A9871)</f>
        <v>1</v>
      </c>
      <c r="M9871" t="str">
        <f>[1]!s_info_industry_sw_2021($A9871,$N$1,1)</f>
        <v>银行(2021)</v>
      </c>
      <c r="O9871" t="str">
        <f>[1]!b_info_carrydate($A9871)</f>
        <v>2022-08-22</v>
      </c>
    </row>
    <row r="9872" spans="1:15" x14ac:dyDescent="0.2">
      <c r="A9872" t="s">
        <v>14003</v>
      </c>
      <c r="B9872" t="s">
        <v>14004</v>
      </c>
      <c r="C9872" s="1">
        <f>[1]!b_anal_matu_cnbd($A9872,$N$1,3)</f>
        <v>1.2795000000000001</v>
      </c>
      <c r="D9872" t="s">
        <v>50</v>
      </c>
      <c r="E9872" t="s">
        <v>73</v>
      </c>
      <c r="F9872" s="6">
        <f>[1]!b_anal_yield_cnbd($A9872,$N$1,3)</f>
        <v>1.5452999999999999</v>
      </c>
      <c r="G9872" t="s">
        <v>11</v>
      </c>
      <c r="H9872" t="s">
        <v>13</v>
      </c>
      <c r="I9872" t="s">
        <v>13</v>
      </c>
      <c r="J9872" t="s">
        <v>13</v>
      </c>
      <c r="K9872" t="s">
        <v>445</v>
      </c>
      <c r="L9872" t="str">
        <f>[2]!thsiFinD("ths_subject_latest_rating_yy_bond",A9872)</f>
        <v>3</v>
      </c>
      <c r="M9872" t="str">
        <f>[1]!s_info_industry_sw_2021($A9872,$N$1,1)</f>
        <v>建筑装饰(2021)</v>
      </c>
      <c r="O9872" t="str">
        <f>[1]!b_info_carrydate($A9872)</f>
        <v>2022-08-22</v>
      </c>
    </row>
    <row r="9873" spans="1:15" x14ac:dyDescent="0.2">
      <c r="A9873" t="s">
        <v>14283</v>
      </c>
      <c r="B9873" t="s">
        <v>14284</v>
      </c>
      <c r="C9873" s="1">
        <f>[1]!b_anal_matu_cnbd($A9873,$N$1,3)</f>
        <v>1.2795000000000001</v>
      </c>
      <c r="D9873" t="s">
        <v>17</v>
      </c>
      <c r="E9873" t="s">
        <v>507</v>
      </c>
      <c r="F9873" s="6">
        <f>[1]!b_anal_yield_cnbd($A9873,$N$1,3)</f>
        <v>1.589</v>
      </c>
      <c r="G9873" t="s">
        <v>26</v>
      </c>
      <c r="H9873" t="s">
        <v>13</v>
      </c>
      <c r="I9873" t="s">
        <v>13</v>
      </c>
      <c r="J9873" t="s">
        <v>13</v>
      </c>
      <c r="K9873" t="s">
        <v>15526</v>
      </c>
      <c r="L9873" t="str">
        <f>[2]!thsiFinD("ths_subject_latest_rating_yy_bond",A9873)</f>
        <v>5-</v>
      </c>
      <c r="M9873" t="str">
        <f>[1]!s_info_industry_sw_2021($A9873,$N$1,1)</f>
        <v>非银金融(2021)</v>
      </c>
      <c r="O9873" t="str">
        <f>[1]!b_info_carrydate($A9873)</f>
        <v>2022-08-22</v>
      </c>
    </row>
    <row r="9874" spans="1:15" x14ac:dyDescent="0.2">
      <c r="A9874" t="s">
        <v>14009</v>
      </c>
      <c r="B9874" t="s">
        <v>14010</v>
      </c>
      <c r="C9874" s="1">
        <f>[1]!b_anal_matu_cnbd($A9874,$N$1,3)</f>
        <v>1.2712000000000001</v>
      </c>
      <c r="D9874" t="s">
        <v>32</v>
      </c>
      <c r="E9874" t="s">
        <v>4994</v>
      </c>
      <c r="F9874" s="6">
        <f>[1]!b_anal_yield_cnbd($A9874,$N$1,3)</f>
        <v>1.5528999999999999</v>
      </c>
      <c r="G9874" t="s">
        <v>11</v>
      </c>
      <c r="H9874" t="s">
        <v>13</v>
      </c>
      <c r="I9874" t="s">
        <v>13</v>
      </c>
      <c r="J9874" t="s">
        <v>12</v>
      </c>
      <c r="K9874" t="s">
        <v>15526</v>
      </c>
      <c r="L9874" t="str">
        <f>[2]!thsiFinD("ths_subject_latest_rating_yy_bond",A9874)</f>
        <v>4</v>
      </c>
      <c r="M9874" t="str">
        <f>[1]!s_info_industry_sw_2021($A9874,$N$1,1)</f>
        <v>非银金融(2021)</v>
      </c>
      <c r="O9874" t="str">
        <f>[1]!b_info_carrydate($A9874)</f>
        <v>2022-08-19</v>
      </c>
    </row>
    <row r="9875" spans="1:15" x14ac:dyDescent="0.2">
      <c r="A9875" t="s">
        <v>14281</v>
      </c>
      <c r="B9875" t="s">
        <v>14282</v>
      </c>
      <c r="C9875" s="1">
        <f>[1]!b_anal_matu_cnbd($A9875,$N$1,3)</f>
        <v>1.2685</v>
      </c>
      <c r="D9875" t="s">
        <v>17</v>
      </c>
      <c r="E9875" t="s">
        <v>2311</v>
      </c>
      <c r="F9875" s="6">
        <f>[1]!b_anal_yield_cnbd($A9875,$N$1,3)</f>
        <v>1.6049</v>
      </c>
      <c r="G9875" t="s">
        <v>11</v>
      </c>
      <c r="H9875" t="s">
        <v>13</v>
      </c>
      <c r="I9875" t="s">
        <v>13</v>
      </c>
      <c r="J9875" t="s">
        <v>13</v>
      </c>
      <c r="K9875" t="s">
        <v>1760</v>
      </c>
      <c r="L9875" t="str">
        <f>[2]!thsiFinD("ths_subject_latest_rating_yy_bond",A9875)</f>
        <v>5+</v>
      </c>
      <c r="M9875" t="str">
        <f>[1]!s_info_industry_sw_2021($A9875,$N$1,1)</f>
        <v>综合(2021)</v>
      </c>
      <c r="O9875" t="str">
        <f>[1]!b_info_carrydate($A9875)</f>
        <v>2022-08-18</v>
      </c>
    </row>
    <row r="9876" spans="1:15" x14ac:dyDescent="0.2">
      <c r="A9876" t="s">
        <v>2761</v>
      </c>
      <c r="B9876" t="s">
        <v>2762</v>
      </c>
      <c r="C9876" s="1">
        <f>[1]!b_anal_matu_cnbd($A9876,$N$1,3)</f>
        <v>6.2657999999999996</v>
      </c>
      <c r="D9876" t="s">
        <v>32</v>
      </c>
      <c r="E9876" t="s">
        <v>33</v>
      </c>
      <c r="F9876" s="6">
        <f>[1]!b_anal_yield_cnbd($A9876,$N$1,3)</f>
        <v>2.0781999999999998</v>
      </c>
      <c r="G9876" t="s">
        <v>11</v>
      </c>
      <c r="H9876" t="s">
        <v>13</v>
      </c>
      <c r="I9876" t="s">
        <v>13</v>
      </c>
      <c r="J9876" t="s">
        <v>13</v>
      </c>
      <c r="K9876" t="s">
        <v>445</v>
      </c>
      <c r="L9876" t="str">
        <f>[2]!thsiFinD("ths_subject_latest_rating_yy_bond",A9876)</f>
        <v>4+</v>
      </c>
      <c r="M9876" t="str">
        <f>[1]!s_info_industry_sw_2021($A9876,$N$1,1)</f>
        <v>公用事业(2021)</v>
      </c>
      <c r="O9876" t="str">
        <f>[1]!b_info_carrydate($A9876)</f>
        <v>2022-08-17</v>
      </c>
    </row>
    <row r="9877" spans="1:15" x14ac:dyDescent="0.2">
      <c r="A9877" t="s">
        <v>2763</v>
      </c>
      <c r="B9877" t="s">
        <v>2764</v>
      </c>
      <c r="C9877" s="1">
        <f>[1]!b_anal_matu_cnbd($A9877,$N$1,3)</f>
        <v>6.2657999999999996</v>
      </c>
      <c r="D9877" t="s">
        <v>17</v>
      </c>
      <c r="E9877" t="s">
        <v>1207</v>
      </c>
      <c r="F9877" s="6">
        <f>[1]!b_anal_yield_cnbd($A9877,$N$1,3)</f>
        <v>2.0994999999999999</v>
      </c>
      <c r="G9877" t="s">
        <v>11</v>
      </c>
      <c r="H9877" t="s">
        <v>13</v>
      </c>
      <c r="I9877" t="s">
        <v>13</v>
      </c>
      <c r="J9877" t="s">
        <v>13</v>
      </c>
      <c r="K9877" t="s">
        <v>1747</v>
      </c>
      <c r="L9877" t="str">
        <f>[2]!thsiFinD("ths_subject_latest_rating_yy_bond",A9877)</f>
        <v>4</v>
      </c>
      <c r="M9877" t="str">
        <f>[1]!s_info_industry_sw_2021($A9877,$N$1,1)</f>
        <v>建筑装饰(2021)</v>
      </c>
      <c r="O9877" t="str">
        <f>[1]!b_info_carrydate($A9877)</f>
        <v>2022-08-17</v>
      </c>
    </row>
    <row r="9878" spans="1:15" x14ac:dyDescent="0.2">
      <c r="A9878" t="s">
        <v>2765</v>
      </c>
      <c r="B9878" t="s">
        <v>2766</v>
      </c>
      <c r="C9878" s="1">
        <f>[1]!b_anal_matu_cnbd($A9878,$N$1,3)</f>
        <v>1.2658</v>
      </c>
      <c r="D9878" t="s">
        <v>50</v>
      </c>
      <c r="E9878" t="s">
        <v>711</v>
      </c>
      <c r="F9878" s="6">
        <f>[1]!b_anal_yield_cnbd($A9878,$N$1,3)</f>
        <v>1.5435000000000001</v>
      </c>
      <c r="G9878" t="s">
        <v>11</v>
      </c>
      <c r="H9878" t="s">
        <v>13</v>
      </c>
      <c r="I9878" t="s">
        <v>13</v>
      </c>
      <c r="J9878" t="s">
        <v>13</v>
      </c>
      <c r="K9878" t="s">
        <v>445</v>
      </c>
      <c r="L9878" t="str">
        <f>[2]!thsiFinD("ths_subject_latest_rating_yy_bond",A9878)</f>
        <v>4+</v>
      </c>
      <c r="M9878" t="str">
        <f>[1]!s_info_industry_sw_2021($A9878,$N$1,1)</f>
        <v>交通运输(2021)</v>
      </c>
      <c r="O9878" t="str">
        <f>[1]!b_info_carrydate($A9878)</f>
        <v>2022-08-17</v>
      </c>
    </row>
    <row r="9879" spans="1:15" x14ac:dyDescent="0.2">
      <c r="A9879" t="s">
        <v>2767</v>
      </c>
      <c r="B9879" t="s">
        <v>2768</v>
      </c>
      <c r="C9879" s="1">
        <f>[1]!b_anal_matu_cnbd($A9879,$N$1,3)</f>
        <v>6.2657999999999996</v>
      </c>
      <c r="D9879" t="s">
        <v>17</v>
      </c>
      <c r="E9879" t="s">
        <v>1207</v>
      </c>
      <c r="F9879" s="6">
        <f>[1]!b_anal_yield_cnbd($A9879,$N$1,3)</f>
        <v>2.0994999999999999</v>
      </c>
      <c r="G9879" t="s">
        <v>11</v>
      </c>
      <c r="H9879" t="s">
        <v>13</v>
      </c>
      <c r="I9879" t="s">
        <v>13</v>
      </c>
      <c r="J9879" t="s">
        <v>13</v>
      </c>
      <c r="K9879" t="s">
        <v>1747</v>
      </c>
      <c r="L9879" t="str">
        <f>[2]!thsiFinD("ths_subject_latest_rating_yy_bond",A9879)</f>
        <v>4</v>
      </c>
      <c r="M9879" t="str">
        <f>[1]!s_info_industry_sw_2021($A9879,$N$1,1)</f>
        <v>建筑装饰(2021)</v>
      </c>
      <c r="O9879" t="str">
        <f>[1]!b_info_carrydate($A9879)</f>
        <v>2022-08-17</v>
      </c>
    </row>
    <row r="9880" spans="1:15" x14ac:dyDescent="0.2">
      <c r="A9880" t="s">
        <v>13995</v>
      </c>
      <c r="B9880" t="s">
        <v>13996</v>
      </c>
      <c r="C9880" s="1">
        <f>[1]!b_anal_matu_cnbd($A9880,$N$1,3)</f>
        <v>6.2657999999999996</v>
      </c>
      <c r="D9880" t="s">
        <v>50</v>
      </c>
      <c r="E9880" t="s">
        <v>1107</v>
      </c>
      <c r="F9880" s="6">
        <f>[1]!b_anal_yield_cnbd($A9880,$N$1,3)</f>
        <v>2.0897999999999999</v>
      </c>
      <c r="G9880" t="s">
        <v>11</v>
      </c>
      <c r="H9880" t="s">
        <v>13</v>
      </c>
      <c r="I9880" t="s">
        <v>13</v>
      </c>
      <c r="J9880" t="s">
        <v>13</v>
      </c>
      <c r="K9880" t="s">
        <v>445</v>
      </c>
      <c r="L9880" t="str">
        <f>[2]!thsiFinD("ths_subject_latest_rating_yy_bond",A9880)</f>
        <v>3</v>
      </c>
      <c r="M9880" t="str">
        <f>[1]!s_info_industry_sw_2021($A9880,$N$1,1)</f>
        <v>房地产(2021)</v>
      </c>
      <c r="O9880" t="str">
        <f>[1]!b_info_carrydate($A9880)</f>
        <v>2022-08-17</v>
      </c>
    </row>
    <row r="9881" spans="1:15" x14ac:dyDescent="0.2">
      <c r="A9881" t="s">
        <v>13999</v>
      </c>
      <c r="B9881" t="s">
        <v>14000</v>
      </c>
      <c r="C9881" s="1">
        <f>[1]!b_anal_matu_cnbd($A9881,$N$1,3)</f>
        <v>6.2657999999999996</v>
      </c>
      <c r="D9881" t="s">
        <v>17</v>
      </c>
      <c r="E9881" t="s">
        <v>2042</v>
      </c>
      <c r="F9881" s="6">
        <f>[1]!b_anal_yield_cnbd($A9881,$N$1,3)</f>
        <v>2.0373000000000001</v>
      </c>
      <c r="G9881" t="s">
        <v>11</v>
      </c>
      <c r="H9881" t="s">
        <v>13</v>
      </c>
      <c r="I9881" t="s">
        <v>13</v>
      </c>
      <c r="J9881" t="s">
        <v>13</v>
      </c>
      <c r="K9881" t="s">
        <v>15526</v>
      </c>
      <c r="L9881" t="str">
        <f>[2]!thsiFinD("ths_subject_latest_rating_yy_bond",A9881)</f>
        <v>4+</v>
      </c>
      <c r="M9881" t="str">
        <f>[1]!s_info_industry_sw_2021($A9881,$N$1,1)</f>
        <v>非银金融(2021)</v>
      </c>
      <c r="O9881" t="str">
        <f>[1]!b_info_carrydate($A9881)</f>
        <v>2022-08-17</v>
      </c>
    </row>
    <row r="9882" spans="1:15" x14ac:dyDescent="0.2">
      <c r="A9882" t="s">
        <v>14279</v>
      </c>
      <c r="B9882" t="s">
        <v>14280</v>
      </c>
      <c r="C9882" s="1">
        <f>[1]!b_anal_matu_cnbd($A9882,$N$1,3)</f>
        <v>1.2658</v>
      </c>
      <c r="D9882" t="s">
        <v>32</v>
      </c>
      <c r="E9882" t="s">
        <v>13889</v>
      </c>
      <c r="F9882" s="6">
        <f>[1]!b_anal_yield_cnbd($A9882,$N$1,3)</f>
        <v>1.4899</v>
      </c>
      <c r="G9882" t="s">
        <v>194</v>
      </c>
      <c r="H9882" t="s">
        <v>13</v>
      </c>
      <c r="I9882" t="s">
        <v>13</v>
      </c>
      <c r="J9882" t="s">
        <v>13</v>
      </c>
      <c r="K9882" t="s">
        <v>15526</v>
      </c>
      <c r="L9882" t="str">
        <f>[2]!thsiFinD("ths_subject_latest_rating_yy_bond",A9882)</f>
        <v>4-</v>
      </c>
      <c r="M9882" t="str">
        <f>[1]!s_info_industry_sw_2021($A9882,$N$1,1)</f>
        <v>非银金融(2021)</v>
      </c>
      <c r="O9882" t="str">
        <f>[1]!b_info_carrydate($A9882)</f>
        <v>2022-08-17</v>
      </c>
    </row>
    <row r="9883" spans="1:15" x14ac:dyDescent="0.2">
      <c r="A9883" t="s">
        <v>14271</v>
      </c>
      <c r="B9883" t="s">
        <v>14272</v>
      </c>
      <c r="C9883" s="1">
        <f>[1]!b_anal_matu_cnbd($A9883,$N$1,3)</f>
        <v>1.2629999999999999</v>
      </c>
      <c r="D9883" t="s">
        <v>50</v>
      </c>
      <c r="E9883" t="s">
        <v>13896</v>
      </c>
      <c r="F9883" s="6">
        <f>[1]!b_anal_yield_cnbd($A9883,$N$1,3)</f>
        <v>1.4983</v>
      </c>
      <c r="G9883" t="s">
        <v>194</v>
      </c>
      <c r="H9883" t="s">
        <v>13</v>
      </c>
      <c r="I9883" t="s">
        <v>13</v>
      </c>
      <c r="J9883" t="s">
        <v>13</v>
      </c>
      <c r="K9883" t="s">
        <v>1747</v>
      </c>
      <c r="L9883" t="str">
        <f>[2]!thsiFinD("ths_subject_latest_rating_yy_bond",A9883)</f>
        <v>3</v>
      </c>
      <c r="M9883" t="str">
        <f>[1]!s_info_industry_sw_2021($A9883,$N$1,1)</f>
        <v>非银金融(2021)</v>
      </c>
      <c r="O9883" t="str">
        <f>[1]!b_info_carrydate($A9883)</f>
        <v>2022-08-16</v>
      </c>
    </row>
    <row r="9884" spans="1:15" x14ac:dyDescent="0.2">
      <c r="A9884" t="s">
        <v>14273</v>
      </c>
      <c r="B9884" t="s">
        <v>14274</v>
      </c>
      <c r="C9884" s="1">
        <f>[1]!b_anal_matu_cnbd($A9884,$N$1,3)</f>
        <v>6.2629999999999999</v>
      </c>
      <c r="D9884" t="s">
        <v>50</v>
      </c>
      <c r="E9884" t="s">
        <v>13896</v>
      </c>
      <c r="F9884" s="6">
        <f>[1]!b_anal_yield_cnbd($A9884,$N$1,3)</f>
        <v>1.9198</v>
      </c>
      <c r="G9884" t="s">
        <v>194</v>
      </c>
      <c r="H9884" t="s">
        <v>13</v>
      </c>
      <c r="I9884" t="s">
        <v>13</v>
      </c>
      <c r="J9884" t="s">
        <v>13</v>
      </c>
      <c r="K9884" t="s">
        <v>1747</v>
      </c>
      <c r="L9884" t="str">
        <f>[2]!thsiFinD("ths_subject_latest_rating_yy_bond",A9884)</f>
        <v>3</v>
      </c>
      <c r="M9884" t="str">
        <f>[1]!s_info_industry_sw_2021($A9884,$N$1,1)</f>
        <v>非银金融(2021)</v>
      </c>
      <c r="O9884" t="str">
        <f>[1]!b_info_carrydate($A9884)</f>
        <v>2022-08-16</v>
      </c>
    </row>
    <row r="9885" spans="1:15" x14ac:dyDescent="0.2">
      <c r="A9885" t="s">
        <v>15895</v>
      </c>
      <c r="B9885" t="s">
        <v>15896</v>
      </c>
      <c r="C9885" s="1">
        <f>[1]!b_anal_matu_cnbd($A9885,$N$1,3)</f>
        <v>6.2629999999999999</v>
      </c>
      <c r="D9885" t="s">
        <v>32</v>
      </c>
      <c r="E9885" t="s">
        <v>218</v>
      </c>
      <c r="F9885" s="6">
        <f>[1]!b_anal_yield_cnbd($A9885,$N$1,3)</f>
        <v>2.0137999999999998</v>
      </c>
      <c r="G9885" t="s">
        <v>11</v>
      </c>
      <c r="H9885" t="s">
        <v>13</v>
      </c>
      <c r="I9885" t="s">
        <v>13</v>
      </c>
      <c r="J9885" t="s">
        <v>13</v>
      </c>
      <c r="K9885" t="s">
        <v>1747</v>
      </c>
      <c r="L9885" t="str">
        <f>[2]!thsiFinD("ths_subject_latest_rating_yy_bond",A9885)</f>
        <v>4+</v>
      </c>
      <c r="M9885" t="str">
        <f>[1]!s_info_industry_sw_2021($A9885,$N$1,1)</f>
        <v>交通运输(2021)</v>
      </c>
      <c r="O9885" t="str">
        <f>[1]!b_info_carrydate($A9885)</f>
        <v>2022-08-16</v>
      </c>
    </row>
    <row r="9886" spans="1:15" x14ac:dyDescent="0.2">
      <c r="A9886" t="s">
        <v>17351</v>
      </c>
      <c r="B9886" t="s">
        <v>17352</v>
      </c>
      <c r="C9886" s="1">
        <f>[1]!b_anal_matu_cnbd($A9886,$N$1,3)</f>
        <v>6.2629999999999999</v>
      </c>
      <c r="D9886" t="s">
        <v>32</v>
      </c>
      <c r="E9886" t="s">
        <v>218</v>
      </c>
      <c r="F9886" s="6">
        <f>[1]!b_anal_yield_cnbd($A9886,$N$1,3)</f>
        <v>2.0137999999999998</v>
      </c>
      <c r="G9886" t="s">
        <v>11</v>
      </c>
      <c r="H9886" t="s">
        <v>13</v>
      </c>
      <c r="I9886" t="s">
        <v>13</v>
      </c>
      <c r="J9886" t="s">
        <v>13</v>
      </c>
      <c r="K9886" t="s">
        <v>1747</v>
      </c>
      <c r="L9886" t="str">
        <f>[2]!thsiFinD("ths_subject_latest_rating_yy_bond",A9886)</f>
        <v>4+</v>
      </c>
      <c r="M9886" t="str">
        <f>[1]!s_info_industry_sw_2021($A9886,$N$1,1)</f>
        <v>交通运输(2021)</v>
      </c>
      <c r="O9886" t="str">
        <f>[1]!b_info_carrydate($A9886)</f>
        <v>2022-08-16</v>
      </c>
    </row>
    <row r="9887" spans="1:15" x14ac:dyDescent="0.2">
      <c r="A9887" t="s">
        <v>14267</v>
      </c>
      <c r="B9887" t="s">
        <v>14268</v>
      </c>
      <c r="C9887" s="1">
        <f>[1]!b_anal_matu_cnbd($A9887,$N$1,3)</f>
        <v>6.2603</v>
      </c>
      <c r="D9887" t="s">
        <v>17</v>
      </c>
      <c r="E9887" t="s">
        <v>2419</v>
      </c>
      <c r="F9887" s="6">
        <f>[1]!b_anal_yield_cnbd($A9887,$N$1,3)</f>
        <v>2.0369000000000002</v>
      </c>
      <c r="G9887" t="s">
        <v>11</v>
      </c>
      <c r="H9887" t="s">
        <v>13</v>
      </c>
      <c r="I9887" t="s">
        <v>13</v>
      </c>
      <c r="J9887" t="s">
        <v>13</v>
      </c>
      <c r="K9887" t="s">
        <v>1747</v>
      </c>
      <c r="L9887" t="str">
        <f>[2]!thsiFinD("ths_subject_latest_rating_yy_bond",A9887)</f>
        <v>4+</v>
      </c>
      <c r="M9887" t="str">
        <f>[1]!s_info_industry_sw_2021($A9887,$N$1,1)</f>
        <v>商贸零售(2021)</v>
      </c>
      <c r="O9887" t="str">
        <f>[1]!b_info_carrydate($A9887)</f>
        <v>2022-08-15</v>
      </c>
    </row>
    <row r="9888" spans="1:15" x14ac:dyDescent="0.2">
      <c r="A9888" t="s">
        <v>2752</v>
      </c>
      <c r="B9888" t="s">
        <v>2753</v>
      </c>
      <c r="C9888" s="1">
        <f>[1]!b_anal_matu_cnbd($A9888,$N$1,3)</f>
        <v>1.2521</v>
      </c>
      <c r="D9888" t="s">
        <v>17</v>
      </c>
      <c r="E9888" t="s">
        <v>2262</v>
      </c>
      <c r="F9888" s="6">
        <f>[1]!b_anal_yield_cnbd($A9888,$N$1,3)</f>
        <v>1.5650999999999999</v>
      </c>
      <c r="G9888" t="s">
        <v>11</v>
      </c>
      <c r="H9888" t="s">
        <v>12</v>
      </c>
      <c r="I9888" t="s">
        <v>13</v>
      </c>
      <c r="J9888" t="s">
        <v>13</v>
      </c>
      <c r="K9888" t="s">
        <v>15525</v>
      </c>
      <c r="L9888" t="str">
        <f>[2]!thsiFinD("ths_subject_latest_rating_yy_bond",A9888)</f>
        <v>5+</v>
      </c>
      <c r="M9888" t="str">
        <f>[1]!s_info_industry_sw_2021($A9888,$N$1,1)</f>
        <v>房地产(2021)</v>
      </c>
      <c r="O9888" t="str">
        <f>[1]!b_info_carrydate($A9888)</f>
        <v>2022-08-12</v>
      </c>
    </row>
    <row r="9889" spans="1:15" x14ac:dyDescent="0.2">
      <c r="A9889" t="s">
        <v>2754</v>
      </c>
      <c r="B9889" t="s">
        <v>2755</v>
      </c>
      <c r="C9889" s="1">
        <f>[1]!b_anal_matu_cnbd($A9889,$N$1,3)</f>
        <v>6.2521000000000004</v>
      </c>
      <c r="D9889" t="s">
        <v>17</v>
      </c>
      <c r="E9889" t="s">
        <v>2042</v>
      </c>
      <c r="F9889" s="6">
        <f>[1]!b_anal_yield_cnbd($A9889,$N$1,3)</f>
        <v>2.0362</v>
      </c>
      <c r="G9889" t="s">
        <v>11</v>
      </c>
      <c r="H9889" t="s">
        <v>13</v>
      </c>
      <c r="I9889" t="s">
        <v>13</v>
      </c>
      <c r="J9889" t="s">
        <v>13</v>
      </c>
      <c r="K9889" t="s">
        <v>15526</v>
      </c>
      <c r="L9889" t="str">
        <f>[2]!thsiFinD("ths_subject_latest_rating_yy_bond",A9889)</f>
        <v>4+</v>
      </c>
      <c r="M9889" t="str">
        <f>[1]!s_info_industry_sw_2021($A9889,$N$1,1)</f>
        <v>非银金融(2021)</v>
      </c>
      <c r="O9889" t="str">
        <f>[1]!b_info_carrydate($A9889)</f>
        <v>2022-08-12</v>
      </c>
    </row>
    <row r="9890" spans="1:15" x14ac:dyDescent="0.2">
      <c r="A9890" t="s">
        <v>2756</v>
      </c>
      <c r="B9890" t="s">
        <v>2757</v>
      </c>
      <c r="C9890" s="1">
        <f>[1]!b_anal_matu_cnbd($A9890,$N$1,3)</f>
        <v>1.2521</v>
      </c>
      <c r="D9890" t="s">
        <v>21</v>
      </c>
      <c r="E9890" t="s">
        <v>2758</v>
      </c>
      <c r="F9890" s="6">
        <f>[1]!b_anal_yield_cnbd($A9890,$N$1,3)</f>
        <v>1.5986</v>
      </c>
      <c r="G9890" t="s">
        <v>11</v>
      </c>
      <c r="H9890" t="s">
        <v>13</v>
      </c>
      <c r="I9890" t="s">
        <v>13</v>
      </c>
      <c r="J9890" t="s">
        <v>13</v>
      </c>
      <c r="K9890" t="s">
        <v>15639</v>
      </c>
      <c r="L9890" t="str">
        <f>[2]!thsiFinD("ths_subject_latest_rating_yy_bond",A9890)</f>
        <v>5</v>
      </c>
      <c r="M9890" t="str">
        <f>[1]!s_info_industry_sw_2021($A9890,$N$1,1)</f>
        <v>交通运输(2021)</v>
      </c>
      <c r="O9890" t="str">
        <f>[1]!b_info_carrydate($A9890)</f>
        <v>2022-08-12</v>
      </c>
    </row>
    <row r="9891" spans="1:15" x14ac:dyDescent="0.2">
      <c r="A9891" t="s">
        <v>2759</v>
      </c>
      <c r="B9891" t="s">
        <v>2760</v>
      </c>
      <c r="C9891" s="1">
        <f>[1]!b_anal_matu_cnbd($A9891,$N$1,3)</f>
        <v>1.2521</v>
      </c>
      <c r="D9891" t="s">
        <v>21</v>
      </c>
      <c r="E9891" t="s">
        <v>2709</v>
      </c>
      <c r="F9891" s="6">
        <f>[1]!b_anal_yield_cnbd($A9891,$N$1,3)</f>
        <v>1.5986</v>
      </c>
      <c r="G9891" t="s">
        <v>11</v>
      </c>
      <c r="H9891" t="s">
        <v>12</v>
      </c>
      <c r="I9891" t="s">
        <v>13</v>
      </c>
      <c r="J9891" t="s">
        <v>13</v>
      </c>
      <c r="K9891" t="s">
        <v>15526</v>
      </c>
      <c r="L9891" t="str">
        <f>[2]!thsiFinD("ths_subject_latest_rating_yy_bond",A9891)</f>
        <v>5+</v>
      </c>
      <c r="M9891" t="str">
        <f>[1]!s_info_industry_sw_2021($A9891,$N$1,1)</f>
        <v>建筑装饰(2021)</v>
      </c>
      <c r="O9891" t="str">
        <f>[1]!b_info_carrydate($A9891)</f>
        <v>2022-08-12</v>
      </c>
    </row>
    <row r="9892" spans="1:15" x14ac:dyDescent="0.2">
      <c r="A9892" t="s">
        <v>13981</v>
      </c>
      <c r="B9892" t="s">
        <v>13982</v>
      </c>
      <c r="C9892" s="1">
        <f>[1]!b_anal_matu_cnbd($A9892,$N$1,3)</f>
        <v>1.2521</v>
      </c>
      <c r="D9892" t="s">
        <v>14</v>
      </c>
      <c r="E9892" t="s">
        <v>3446</v>
      </c>
      <c r="F9892" s="6">
        <f>[1]!b_anal_yield_cnbd($A9892,$N$1,3)</f>
        <v>1.6306</v>
      </c>
      <c r="G9892" t="s">
        <v>11</v>
      </c>
      <c r="H9892" t="s">
        <v>13</v>
      </c>
      <c r="I9892" t="s">
        <v>13</v>
      </c>
      <c r="J9892" t="s">
        <v>13</v>
      </c>
      <c r="K9892" t="s">
        <v>15639</v>
      </c>
      <c r="L9892" t="str">
        <f>[2]!thsiFinD("ths_subject_latest_rating_yy_bond",A9892)</f>
        <v>6+</v>
      </c>
      <c r="M9892" t="str">
        <f>[1]!s_info_industry_sw_2021($A9892,$N$1,1)</f>
        <v>房地产(2021)</v>
      </c>
      <c r="O9892" t="str">
        <f>[1]!b_info_carrydate($A9892)</f>
        <v>2022-08-12</v>
      </c>
    </row>
    <row r="9893" spans="1:15" x14ac:dyDescent="0.2">
      <c r="A9893" t="s">
        <v>13993</v>
      </c>
      <c r="B9893" t="s">
        <v>13994</v>
      </c>
      <c r="C9893" s="1">
        <f>[1]!b_anal_matu_cnbd($A9893,$N$1,3)</f>
        <v>1.2521</v>
      </c>
      <c r="D9893" t="s">
        <v>32</v>
      </c>
      <c r="E9893" t="s">
        <v>1581</v>
      </c>
      <c r="F9893" s="6">
        <f>[1]!b_anal_yield_cnbd($A9893,$N$1,3)</f>
        <v>1.4881</v>
      </c>
      <c r="G9893" t="s">
        <v>194</v>
      </c>
      <c r="H9893" t="s">
        <v>13</v>
      </c>
      <c r="I9893" t="s">
        <v>13</v>
      </c>
      <c r="J9893" t="s">
        <v>13</v>
      </c>
      <c r="K9893" t="s">
        <v>15526</v>
      </c>
      <c r="L9893" t="str">
        <f>[2]!thsiFinD("ths_subject_latest_rating_yy_bond",A9893)</f>
        <v>4+</v>
      </c>
      <c r="M9893" t="str">
        <f>[1]!s_info_industry_sw_2021($A9893,$N$1,1)</f>
        <v>非银金融(2021)</v>
      </c>
      <c r="O9893" t="str">
        <f>[1]!b_info_carrydate($A9893)</f>
        <v>2022-08-12</v>
      </c>
    </row>
    <row r="9894" spans="1:15" x14ac:dyDescent="0.2">
      <c r="A9894" t="s">
        <v>13997</v>
      </c>
      <c r="B9894" t="s">
        <v>13998</v>
      </c>
      <c r="C9894" s="1">
        <f>[1]!b_anal_matu_cnbd($A9894,$N$1,3)</f>
        <v>1.2521</v>
      </c>
      <c r="D9894" t="s">
        <v>17</v>
      </c>
      <c r="E9894" t="s">
        <v>3187</v>
      </c>
      <c r="F9894" s="6">
        <f>[1]!b_anal_yield_cnbd($A9894,$N$1,3)</f>
        <v>1.5650999999999999</v>
      </c>
      <c r="G9894" t="s">
        <v>11</v>
      </c>
      <c r="H9894" t="s">
        <v>12</v>
      </c>
      <c r="I9894" t="s">
        <v>13</v>
      </c>
      <c r="J9894" t="s">
        <v>13</v>
      </c>
      <c r="K9894" t="s">
        <v>1760</v>
      </c>
      <c r="L9894" t="str">
        <f>[2]!thsiFinD("ths_subject_latest_rating_yy_bond",A9894)</f>
        <v>4-</v>
      </c>
      <c r="M9894" t="str">
        <f>[1]!s_info_industry_sw_2021($A9894,$N$1,1)</f>
        <v>建筑装饰(2021)</v>
      </c>
      <c r="O9894" t="str">
        <f>[1]!b_info_carrydate($A9894)</f>
        <v>2022-08-12</v>
      </c>
    </row>
    <row r="9895" spans="1:15" x14ac:dyDescent="0.2">
      <c r="A9895" t="s">
        <v>14264</v>
      </c>
      <c r="B9895" t="s">
        <v>14265</v>
      </c>
      <c r="C9895" s="1">
        <f>[1]!b_anal_matu_cnbd($A9895,$N$1,3)</f>
        <v>1.2521</v>
      </c>
      <c r="D9895" t="s">
        <v>21</v>
      </c>
      <c r="E9895" t="s">
        <v>14266</v>
      </c>
      <c r="F9895" s="6">
        <f>[1]!b_anal_yield_cnbd($A9895,$N$1,3)</f>
        <v>1.6243000000000001</v>
      </c>
      <c r="G9895" t="s">
        <v>11</v>
      </c>
      <c r="H9895" t="s">
        <v>13</v>
      </c>
      <c r="I9895" t="s">
        <v>13</v>
      </c>
      <c r="J9895" t="s">
        <v>13</v>
      </c>
      <c r="K9895" t="s">
        <v>15526</v>
      </c>
      <c r="L9895" t="str">
        <f>[2]!thsiFinD("ths_subject_latest_rating_yy_bond",A9895)</f>
        <v>5</v>
      </c>
      <c r="M9895" t="str">
        <f>[1]!s_info_industry_sw_2021($A9895,$N$1,1)</f>
        <v>非银金融(2021)</v>
      </c>
      <c r="O9895" t="str">
        <f>[1]!b_info_carrydate($A9895)</f>
        <v>2022-08-12</v>
      </c>
    </row>
    <row r="9896" spans="1:15" x14ac:dyDescent="0.2">
      <c r="A9896" t="s">
        <v>16055</v>
      </c>
      <c r="B9896" t="s">
        <v>16056</v>
      </c>
      <c r="C9896" s="1">
        <f>[1]!b_anal_matu_cnbd($A9896,$N$1,3)</f>
        <v>1.2521</v>
      </c>
      <c r="D9896" t="s">
        <v>21</v>
      </c>
      <c r="E9896" t="s">
        <v>3343</v>
      </c>
      <c r="F9896" s="6">
        <f>[1]!b_anal_yield_cnbd($A9896,$N$1,3)</f>
        <v>1.5986</v>
      </c>
      <c r="G9896" t="s">
        <v>11</v>
      </c>
      <c r="H9896" t="s">
        <v>12</v>
      </c>
      <c r="I9896" t="s">
        <v>13</v>
      </c>
      <c r="J9896" t="s">
        <v>13</v>
      </c>
      <c r="K9896" t="s">
        <v>15639</v>
      </c>
      <c r="L9896" t="str">
        <f>[2]!thsiFinD("ths_subject_latest_rating_yy_bond",A9896)</f>
        <v>4-</v>
      </c>
      <c r="M9896" t="str">
        <f>[1]!s_info_industry_sw_2021($A9896,$N$1,1)</f>
        <v>建筑装饰(2021)</v>
      </c>
      <c r="O9896" t="str">
        <f>[1]!b_info_carrydate($A9896)</f>
        <v>2022-08-12</v>
      </c>
    </row>
    <row r="9897" spans="1:15" x14ac:dyDescent="0.2">
      <c r="A9897" t="s">
        <v>2745</v>
      </c>
      <c r="B9897" t="s">
        <v>2746</v>
      </c>
      <c r="C9897" s="1">
        <f>[1]!b_anal_matu_cnbd($A9897,$N$1,3)</f>
        <v>1.2493000000000001</v>
      </c>
      <c r="D9897" t="s">
        <v>21</v>
      </c>
      <c r="E9897" t="s">
        <v>359</v>
      </c>
      <c r="F9897" s="6">
        <f>[1]!b_anal_yield_cnbd($A9897,$N$1,3)</f>
        <v>1.6478999999999999</v>
      </c>
      <c r="G9897" t="s">
        <v>11</v>
      </c>
      <c r="H9897" t="s">
        <v>13</v>
      </c>
      <c r="I9897" t="s">
        <v>13</v>
      </c>
      <c r="J9897" t="s">
        <v>13</v>
      </c>
      <c r="K9897" t="s">
        <v>15639</v>
      </c>
      <c r="L9897" t="str">
        <f>[2]!thsiFinD("ths_subject_latest_rating_yy_bond",A9897)</f>
        <v>5</v>
      </c>
      <c r="M9897" t="str">
        <f>[1]!s_info_industry_sw_2021($A9897,$N$1,1)</f>
        <v>钢铁(2021)</v>
      </c>
      <c r="O9897" t="str">
        <f>[1]!b_info_carrydate($A9897)</f>
        <v>2022-08-11</v>
      </c>
    </row>
    <row r="9898" spans="1:15" x14ac:dyDescent="0.2">
      <c r="A9898" t="s">
        <v>2747</v>
      </c>
      <c r="B9898" t="s">
        <v>2748</v>
      </c>
      <c r="C9898" s="1">
        <f>[1]!b_anal_matu_cnbd($A9898,$N$1,3)</f>
        <v>1.2493000000000001</v>
      </c>
      <c r="D9898" t="s">
        <v>17</v>
      </c>
      <c r="E9898" t="s">
        <v>2406</v>
      </c>
      <c r="F9898" s="6">
        <f>[1]!b_anal_yield_cnbd($A9898,$N$1,3)</f>
        <v>1.5889</v>
      </c>
      <c r="G9898" t="s">
        <v>26</v>
      </c>
      <c r="H9898" t="s">
        <v>13</v>
      </c>
      <c r="I9898" t="s">
        <v>13</v>
      </c>
      <c r="J9898" t="s">
        <v>13</v>
      </c>
      <c r="K9898" t="s">
        <v>1760</v>
      </c>
      <c r="L9898" t="str">
        <f>[2]!thsiFinD("ths_subject_latest_rating_yy_bond",A9898)</f>
        <v>4-</v>
      </c>
      <c r="M9898" t="str">
        <f>[1]!s_info_industry_sw_2021($A9898,$N$1,1)</f>
        <v>综合(2021)</v>
      </c>
      <c r="O9898" t="str">
        <f>[1]!b_info_carrydate($A9898)</f>
        <v>2022-08-11</v>
      </c>
    </row>
    <row r="9899" spans="1:15" x14ac:dyDescent="0.2">
      <c r="A9899" t="s">
        <v>2749</v>
      </c>
      <c r="B9899" t="s">
        <v>2750</v>
      </c>
      <c r="C9899" s="1">
        <f>[1]!b_anal_matu_cnbd($A9899,$N$1,3)</f>
        <v>1.2493000000000001</v>
      </c>
      <c r="D9899" t="s">
        <v>17</v>
      </c>
      <c r="E9899" t="s">
        <v>2751</v>
      </c>
      <c r="F9899" s="6">
        <f>[1]!b_anal_yield_cnbd($A9899,$N$1,3)</f>
        <v>1.5889</v>
      </c>
      <c r="G9899" t="s">
        <v>11</v>
      </c>
      <c r="H9899" t="s">
        <v>13</v>
      </c>
      <c r="I9899" t="s">
        <v>13</v>
      </c>
      <c r="J9899" t="s">
        <v>13</v>
      </c>
      <c r="K9899" t="s">
        <v>1760</v>
      </c>
      <c r="L9899" t="str">
        <f>[2]!thsiFinD("ths_subject_latest_rating_yy_bond",A9899)</f>
        <v>4</v>
      </c>
      <c r="M9899" t="str">
        <f>[1]!s_info_industry_sw_2021($A9899,$N$1,1)</f>
        <v>环保(2021)</v>
      </c>
      <c r="O9899" t="str">
        <f>[1]!b_info_carrydate($A9899)</f>
        <v>2022-08-11</v>
      </c>
    </row>
    <row r="9900" spans="1:15" x14ac:dyDescent="0.2">
      <c r="A9900" t="s">
        <v>13468</v>
      </c>
      <c r="B9900" t="s">
        <v>13469</v>
      </c>
      <c r="C9900" s="1">
        <f>[1]!b_anal_matu_cnbd($A9900,$N$1,3)</f>
        <v>1.2493000000000001</v>
      </c>
      <c r="D9900" t="s">
        <v>17</v>
      </c>
      <c r="E9900" t="s">
        <v>91</v>
      </c>
      <c r="F9900" s="6">
        <f>[1]!b_anal_yield_cnbd($A9900,$N$1,3)</f>
        <v>1.5889</v>
      </c>
      <c r="G9900" t="s">
        <v>11</v>
      </c>
      <c r="H9900" t="s">
        <v>13</v>
      </c>
      <c r="I9900" t="s">
        <v>13</v>
      </c>
      <c r="J9900" t="s">
        <v>12</v>
      </c>
      <c r="K9900" t="s">
        <v>1747</v>
      </c>
      <c r="L9900" t="str">
        <f>[2]!thsiFinD("ths_subject_latest_rating_yy_bond",A9900)</f>
        <v>4-</v>
      </c>
      <c r="M9900" t="str">
        <f>[1]!s_info_industry_sw_2021($A9900,$N$1,1)</f>
        <v>钢铁(2021)</v>
      </c>
      <c r="O9900" t="str">
        <f>[1]!b_info_carrydate($A9900)</f>
        <v>2022-08-11</v>
      </c>
    </row>
    <row r="9901" spans="1:15" x14ac:dyDescent="0.2">
      <c r="A9901" t="s">
        <v>13991</v>
      </c>
      <c r="B9901" t="s">
        <v>13992</v>
      </c>
      <c r="C9901" s="1">
        <f>[1]!b_anal_matu_cnbd($A9901,$N$1,3)</f>
        <v>1.2493000000000001</v>
      </c>
      <c r="D9901" t="s">
        <v>50</v>
      </c>
      <c r="E9901" t="s">
        <v>1615</v>
      </c>
      <c r="F9901" s="6">
        <f>[1]!b_anal_yield_cnbd($A9901,$N$1,3)</f>
        <v>1.4765999999999999</v>
      </c>
      <c r="G9901" t="s">
        <v>26</v>
      </c>
      <c r="H9901" t="s">
        <v>13</v>
      </c>
      <c r="I9901" t="s">
        <v>13</v>
      </c>
      <c r="J9901" t="s">
        <v>13</v>
      </c>
      <c r="K9901" t="s">
        <v>1747</v>
      </c>
      <c r="L9901" t="str">
        <f>[2]!thsiFinD("ths_subject_latest_rating_yy_bond",A9901)</f>
        <v>3</v>
      </c>
      <c r="M9901" t="str">
        <f>[1]!s_info_industry_sw_2021($A9901,$N$1,1)</f>
        <v>非银金融(2021)</v>
      </c>
      <c r="O9901" t="str">
        <f>[1]!b_info_carrydate($A9901)</f>
        <v>2022-08-11</v>
      </c>
    </row>
    <row r="9902" spans="1:15" x14ac:dyDescent="0.2">
      <c r="A9902" t="s">
        <v>2734</v>
      </c>
      <c r="B9902" t="s">
        <v>2735</v>
      </c>
      <c r="C9902" s="1">
        <f>[1]!b_anal_matu_cnbd($A9902,$N$1,3)</f>
        <v>1.2465999999999999</v>
      </c>
      <c r="D9902" t="s">
        <v>50</v>
      </c>
      <c r="E9902" t="s">
        <v>1107</v>
      </c>
      <c r="F9902" s="6">
        <f>[1]!b_anal_yield_cnbd($A9902,$N$1,3)</f>
        <v>1.6395</v>
      </c>
      <c r="G9902" t="s">
        <v>11</v>
      </c>
      <c r="H9902" t="s">
        <v>13</v>
      </c>
      <c r="I9902" t="s">
        <v>13</v>
      </c>
      <c r="J9902" t="s">
        <v>13</v>
      </c>
      <c r="K9902" t="s">
        <v>445</v>
      </c>
      <c r="L9902" t="str">
        <f>[2]!thsiFinD("ths_subject_latest_rating_yy_bond",A9902)</f>
        <v>3</v>
      </c>
      <c r="M9902" t="str">
        <f>[1]!s_info_industry_sw_2021($A9902,$N$1,1)</f>
        <v>房地产(2021)</v>
      </c>
      <c r="O9902" t="str">
        <f>[1]!b_info_carrydate($A9902)</f>
        <v>2022-08-10</v>
      </c>
    </row>
    <row r="9903" spans="1:15" x14ac:dyDescent="0.2">
      <c r="A9903" t="s">
        <v>2736</v>
      </c>
      <c r="B9903" t="s">
        <v>2737</v>
      </c>
      <c r="C9903" s="1">
        <f>[1]!b_anal_matu_cnbd($A9903,$N$1,3)</f>
        <v>1.2465999999999999</v>
      </c>
      <c r="D9903" t="s">
        <v>21</v>
      </c>
      <c r="E9903" t="s">
        <v>2738</v>
      </c>
      <c r="F9903" s="6">
        <f>[1]!b_anal_yield_cnbd($A9903,$N$1,3)</f>
        <v>1.5978000000000001</v>
      </c>
      <c r="G9903" t="s">
        <v>11</v>
      </c>
      <c r="H9903" t="s">
        <v>13</v>
      </c>
      <c r="I9903" t="s">
        <v>13</v>
      </c>
      <c r="J9903" t="s">
        <v>13</v>
      </c>
      <c r="K9903" t="s">
        <v>15639</v>
      </c>
      <c r="L9903" t="str">
        <f>[2]!thsiFinD("ths_subject_latest_rating_yy_bond",A9903)</f>
        <v>5-</v>
      </c>
      <c r="M9903" t="str">
        <f>[1]!s_info_industry_sw_2021($A9903,$N$1,1)</f>
        <v>农林牧渔(2021)</v>
      </c>
      <c r="O9903" t="str">
        <f>[1]!b_info_carrydate($A9903)</f>
        <v>2022-08-10</v>
      </c>
    </row>
    <row r="9904" spans="1:15" x14ac:dyDescent="0.2">
      <c r="A9904" t="s">
        <v>2739</v>
      </c>
      <c r="B9904" t="s">
        <v>2740</v>
      </c>
      <c r="C9904" s="1">
        <f>[1]!b_anal_matu_cnbd($A9904,$N$1,3)</f>
        <v>1.2465999999999999</v>
      </c>
      <c r="D9904" t="s">
        <v>17</v>
      </c>
      <c r="E9904" t="s">
        <v>2289</v>
      </c>
      <c r="F9904" s="6">
        <f>[1]!b_anal_yield_cnbd($A9904,$N$1,3)</f>
        <v>1.5643</v>
      </c>
      <c r="G9904" t="s">
        <v>11</v>
      </c>
      <c r="H9904" t="s">
        <v>13</v>
      </c>
      <c r="I9904" t="s">
        <v>13</v>
      </c>
      <c r="J9904" t="s">
        <v>13</v>
      </c>
      <c r="K9904" t="s">
        <v>1747</v>
      </c>
      <c r="L9904" t="str">
        <f>[2]!thsiFinD("ths_subject_latest_rating_yy_bond",A9904)</f>
        <v>4+</v>
      </c>
      <c r="M9904" t="str">
        <f>[1]!s_info_industry_sw_2021($A9904,$N$1,1)</f>
        <v>交通运输(2021)</v>
      </c>
      <c r="O9904" t="str">
        <f>[1]!b_info_carrydate($A9904)</f>
        <v>2022-08-10</v>
      </c>
    </row>
    <row r="9905" spans="1:15" x14ac:dyDescent="0.2">
      <c r="A9905" t="s">
        <v>2741</v>
      </c>
      <c r="B9905" t="s">
        <v>2742</v>
      </c>
      <c r="C9905" s="1">
        <f>[1]!b_anal_matu_cnbd($A9905,$N$1,3)</f>
        <v>3.2465999999999999</v>
      </c>
      <c r="D9905" t="s">
        <v>17</v>
      </c>
      <c r="E9905" t="s">
        <v>2289</v>
      </c>
      <c r="F9905" s="6">
        <f>[1]!b_anal_yield_cnbd($A9905,$N$1,3)</f>
        <v>1.8028</v>
      </c>
      <c r="G9905" t="s">
        <v>11</v>
      </c>
      <c r="H9905" t="s">
        <v>13</v>
      </c>
      <c r="I9905" t="s">
        <v>13</v>
      </c>
      <c r="J9905" t="s">
        <v>13</v>
      </c>
      <c r="K9905" t="s">
        <v>1747</v>
      </c>
      <c r="L9905" t="str">
        <f>[2]!thsiFinD("ths_subject_latest_rating_yy_bond",A9905)</f>
        <v>4+</v>
      </c>
      <c r="M9905" t="str">
        <f>[1]!s_info_industry_sw_2021($A9905,$N$1,1)</f>
        <v>交通运输(2021)</v>
      </c>
      <c r="O9905" t="str">
        <f>[1]!b_info_carrydate($A9905)</f>
        <v>2022-08-10</v>
      </c>
    </row>
    <row r="9906" spans="1:15" x14ac:dyDescent="0.2">
      <c r="A9906" t="s">
        <v>2743</v>
      </c>
      <c r="B9906" t="s">
        <v>2744</v>
      </c>
      <c r="C9906" s="1">
        <f>[1]!b_anal_matu_cnbd($A9906,$N$1,3)</f>
        <v>1.2465999999999999</v>
      </c>
      <c r="D9906" t="s">
        <v>32</v>
      </c>
      <c r="E9906" t="s">
        <v>2213</v>
      </c>
      <c r="F9906" s="6">
        <f>[1]!b_anal_yield_cnbd($A9906,$N$1,3)</f>
        <v>1.5673999999999999</v>
      </c>
      <c r="G9906" t="s">
        <v>11</v>
      </c>
      <c r="H9906" t="s">
        <v>13</v>
      </c>
      <c r="I9906" t="s">
        <v>13</v>
      </c>
      <c r="J9906" t="s">
        <v>13</v>
      </c>
      <c r="K9906" t="s">
        <v>1747</v>
      </c>
      <c r="L9906" t="str">
        <f>[2]!thsiFinD("ths_subject_latest_rating_yy_bond",A9906)</f>
        <v>4</v>
      </c>
      <c r="M9906" t="str">
        <f>[1]!s_info_industry_sw_2021($A9906,$N$1,1)</f>
        <v>环保(2021)</v>
      </c>
      <c r="O9906" t="str">
        <f>[1]!b_info_carrydate($A9906)</f>
        <v>2022-08-10</v>
      </c>
    </row>
    <row r="9907" spans="1:15" x14ac:dyDescent="0.2">
      <c r="A9907" t="s">
        <v>13987</v>
      </c>
      <c r="B9907" t="s">
        <v>13988</v>
      </c>
      <c r="C9907" s="1">
        <f>[1]!b_anal_matu_cnbd($A9907,$N$1,3)</f>
        <v>1.2465999999999999</v>
      </c>
      <c r="D9907" t="s">
        <v>17</v>
      </c>
      <c r="E9907" t="s">
        <v>12089</v>
      </c>
      <c r="F9907" s="6">
        <f>[1]!b_anal_yield_cnbd($A9907,$N$1,3)</f>
        <v>1.5641</v>
      </c>
      <c r="G9907" t="s">
        <v>11</v>
      </c>
      <c r="H9907" t="s">
        <v>12</v>
      </c>
      <c r="I9907" t="s">
        <v>13</v>
      </c>
      <c r="J9907" t="s">
        <v>13</v>
      </c>
      <c r="K9907" t="s">
        <v>15526</v>
      </c>
      <c r="L9907" t="str">
        <f>[2]!thsiFinD("ths_subject_latest_rating_yy_bond",A9907)</f>
        <v>4-</v>
      </c>
      <c r="M9907" t="str">
        <f>[1]!s_info_industry_sw_2021($A9907,$N$1,1)</f>
        <v>建筑装饰(2021)</v>
      </c>
      <c r="O9907" t="str">
        <f>[1]!b_info_carrydate($A9907)</f>
        <v>2022-08-10</v>
      </c>
    </row>
    <row r="9908" spans="1:15" x14ac:dyDescent="0.2">
      <c r="A9908" t="s">
        <v>13989</v>
      </c>
      <c r="B9908" t="s">
        <v>13990</v>
      </c>
      <c r="C9908" s="1">
        <f>[1]!b_anal_matu_cnbd($A9908,$N$1,3)</f>
        <v>1.2438</v>
      </c>
      <c r="D9908" t="s">
        <v>17</v>
      </c>
      <c r="E9908" t="s">
        <v>1897</v>
      </c>
      <c r="F9908" s="6">
        <f>[1]!b_anal_yield_cnbd($A9908,$N$1,3)</f>
        <v>1.6012999999999999</v>
      </c>
      <c r="G9908" t="s">
        <v>11</v>
      </c>
      <c r="H9908" t="s">
        <v>13</v>
      </c>
      <c r="I9908" t="s">
        <v>13</v>
      </c>
      <c r="J9908" t="s">
        <v>13</v>
      </c>
      <c r="K9908" t="s">
        <v>1747</v>
      </c>
      <c r="L9908" t="str">
        <f>[2]!thsiFinD("ths_subject_latest_rating_yy_bond",A9908)</f>
        <v>4</v>
      </c>
      <c r="M9908" t="str">
        <f>[1]!s_info_industry_sw_2021($A9908,$N$1,1)</f>
        <v>煤炭(2021)</v>
      </c>
      <c r="O9908" t="str">
        <f>[1]!b_info_carrydate($A9908)</f>
        <v>2022-08-09</v>
      </c>
    </row>
    <row r="9909" spans="1:15" x14ac:dyDescent="0.2">
      <c r="A9909" t="s">
        <v>15893</v>
      </c>
      <c r="B9909" t="s">
        <v>15894</v>
      </c>
      <c r="C9909" s="1">
        <f>[1]!b_anal_matu_cnbd($A9909,$N$1,3)</f>
        <v>1.2438</v>
      </c>
      <c r="D9909" t="s">
        <v>17</v>
      </c>
      <c r="E9909" t="s">
        <v>1938</v>
      </c>
      <c r="F9909" s="6">
        <f>[1]!b_anal_yield_cnbd($A9909,$N$1,3)</f>
        <v>1.5639000000000001</v>
      </c>
      <c r="G9909" t="s">
        <v>11</v>
      </c>
      <c r="H9909" t="s">
        <v>12</v>
      </c>
      <c r="I9909" t="s">
        <v>13</v>
      </c>
      <c r="J9909" t="s">
        <v>13</v>
      </c>
      <c r="K9909" t="s">
        <v>15526</v>
      </c>
      <c r="L9909" t="str">
        <f>[2]!thsiFinD("ths_subject_latest_rating_yy_bond",A9909)</f>
        <v>4</v>
      </c>
      <c r="M9909" t="str">
        <f>[1]!s_info_industry_sw_2021($A9909,$N$1,1)</f>
        <v>房地产(2021)</v>
      </c>
      <c r="O9909" t="str">
        <f>[1]!b_info_carrydate($A9909)</f>
        <v>2022-08-09</v>
      </c>
    </row>
    <row r="9910" spans="1:15" x14ac:dyDescent="0.2">
      <c r="A9910" t="s">
        <v>17349</v>
      </c>
      <c r="B9910" t="s">
        <v>17350</v>
      </c>
      <c r="C9910" s="1">
        <f>[1]!b_anal_matu_cnbd($A9910,$N$1,3)</f>
        <v>1.2438</v>
      </c>
      <c r="D9910" t="s">
        <v>17</v>
      </c>
      <c r="E9910" t="s">
        <v>1938</v>
      </c>
      <c r="F9910" s="6">
        <f>[1]!b_anal_yield_cnbd($A9910,$N$1,3)</f>
        <v>1.5639000000000001</v>
      </c>
      <c r="G9910" t="s">
        <v>11</v>
      </c>
      <c r="H9910" t="s">
        <v>12</v>
      </c>
      <c r="I9910" t="s">
        <v>13</v>
      </c>
      <c r="J9910" t="s">
        <v>13</v>
      </c>
      <c r="K9910" t="s">
        <v>15526</v>
      </c>
      <c r="L9910" t="str">
        <f>[2]!thsiFinD("ths_subject_latest_rating_yy_bond",A9910)</f>
        <v>4</v>
      </c>
      <c r="M9910" t="str">
        <f>[1]!s_info_industry_sw_2021($A9910,$N$1,1)</f>
        <v>房地产(2021)</v>
      </c>
      <c r="O9910" t="str">
        <f>[1]!b_info_carrydate($A9910)</f>
        <v>2022-08-09</v>
      </c>
    </row>
    <row r="9911" spans="1:15" x14ac:dyDescent="0.2">
      <c r="A9911" t="s">
        <v>2727</v>
      </c>
      <c r="B9911" t="s">
        <v>2728</v>
      </c>
      <c r="C9911" s="1">
        <f>[1]!b_anal_matu_cnbd($A9911,$N$1,3)</f>
        <v>1.2411000000000001</v>
      </c>
      <c r="D9911" t="s">
        <v>17</v>
      </c>
      <c r="E9911" t="s">
        <v>2729</v>
      </c>
      <c r="F9911" s="6">
        <f>[1]!b_anal_yield_cnbd($A9911,$N$1,3)</f>
        <v>1.5875999999999999</v>
      </c>
      <c r="G9911" t="s">
        <v>11</v>
      </c>
      <c r="H9911" t="s">
        <v>13</v>
      </c>
      <c r="I9911" t="s">
        <v>13</v>
      </c>
      <c r="J9911" t="s">
        <v>13</v>
      </c>
      <c r="K9911" t="s">
        <v>1747</v>
      </c>
      <c r="L9911" t="str">
        <f>[2]!thsiFinD("ths_subject_latest_rating_yy_bond",A9911)</f>
        <v>4</v>
      </c>
      <c r="M9911" t="str">
        <f>[1]!s_info_industry_sw_2021($A9911,$N$1,1)</f>
        <v>综合(2021)</v>
      </c>
      <c r="O9911" t="str">
        <f>[1]!b_info_carrydate($A9911)</f>
        <v>2022-08-08</v>
      </c>
    </row>
    <row r="9912" spans="1:15" x14ac:dyDescent="0.2">
      <c r="A9912" t="s">
        <v>2730</v>
      </c>
      <c r="B9912" t="s">
        <v>2731</v>
      </c>
      <c r="C9912" s="1">
        <f>[1]!b_anal_matu_cnbd($A9912,$N$1,3)</f>
        <v>1.2411000000000001</v>
      </c>
      <c r="D9912" t="s">
        <v>50</v>
      </c>
      <c r="E9912" t="s">
        <v>2724</v>
      </c>
      <c r="F9912" s="6">
        <f>[1]!b_anal_yield_cnbd($A9912,$N$1,3)</f>
        <v>1.5404</v>
      </c>
      <c r="G9912" t="s">
        <v>11</v>
      </c>
      <c r="H9912" t="s">
        <v>13</v>
      </c>
      <c r="I9912" t="s">
        <v>13</v>
      </c>
      <c r="J9912" t="s">
        <v>13</v>
      </c>
      <c r="K9912" t="s">
        <v>445</v>
      </c>
      <c r="L9912" t="str">
        <f>[2]!thsiFinD("ths_subject_latest_rating_yy_bond",A9912)</f>
        <v>3</v>
      </c>
      <c r="M9912" t="str">
        <f>[1]!s_info_industry_sw_2021($A9912,$N$1,1)</f>
        <v>公用事业(2021)</v>
      </c>
      <c r="O9912" t="str">
        <f>[1]!b_info_carrydate($A9912)</f>
        <v>2022-08-08</v>
      </c>
    </row>
    <row r="9913" spans="1:15" x14ac:dyDescent="0.2">
      <c r="A9913" t="s">
        <v>2732</v>
      </c>
      <c r="B9913" t="s">
        <v>2733</v>
      </c>
      <c r="C9913" s="1">
        <f>[1]!b_anal_matu_cnbd($A9913,$N$1,3)</f>
        <v>3.2410999999999999</v>
      </c>
      <c r="D9913" t="s">
        <v>50</v>
      </c>
      <c r="E9913" t="s">
        <v>2724</v>
      </c>
      <c r="F9913" s="6">
        <f>[1]!b_anal_yield_cnbd($A9913,$N$1,3)</f>
        <v>1.7491000000000001</v>
      </c>
      <c r="G9913" t="s">
        <v>11</v>
      </c>
      <c r="H9913" t="s">
        <v>13</v>
      </c>
      <c r="I9913" t="s">
        <v>13</v>
      </c>
      <c r="J9913" t="s">
        <v>13</v>
      </c>
      <c r="K9913" t="s">
        <v>445</v>
      </c>
      <c r="L9913" t="str">
        <f>[2]!thsiFinD("ths_subject_latest_rating_yy_bond",A9913)</f>
        <v>3</v>
      </c>
      <c r="M9913" t="str">
        <f>[1]!s_info_industry_sw_2021($A9913,$N$1,1)</f>
        <v>公用事业(2021)</v>
      </c>
      <c r="O9913" t="str">
        <f>[1]!b_info_carrydate($A9913)</f>
        <v>2022-08-08</v>
      </c>
    </row>
    <row r="9914" spans="1:15" x14ac:dyDescent="0.2">
      <c r="A9914" t="s">
        <v>13970</v>
      </c>
      <c r="B9914" t="s">
        <v>13971</v>
      </c>
      <c r="C9914" s="1">
        <f>[1]!b_anal_matu_cnbd($A9914,$N$1,3)</f>
        <v>1.2411000000000001</v>
      </c>
      <c r="D9914" t="s">
        <v>17</v>
      </c>
      <c r="E9914" t="s">
        <v>4762</v>
      </c>
      <c r="F9914" s="6">
        <f>[1]!b_anal_yield_cnbd($A9914,$N$1,3)</f>
        <v>1.6009</v>
      </c>
      <c r="G9914" t="s">
        <v>11</v>
      </c>
      <c r="H9914" t="s">
        <v>13</v>
      </c>
      <c r="I9914" t="s">
        <v>13</v>
      </c>
      <c r="J9914" t="s">
        <v>13</v>
      </c>
      <c r="K9914" t="s">
        <v>1760</v>
      </c>
      <c r="L9914" t="str">
        <f>[2]!thsiFinD("ths_subject_latest_rating_yy_bond",A9914)</f>
        <v>4</v>
      </c>
      <c r="M9914" t="str">
        <f>[1]!s_info_industry_sw_2021($A9914,$N$1,1)</f>
        <v>计算机(2021)</v>
      </c>
      <c r="O9914" t="str">
        <f>[1]!b_info_carrydate($A9914)</f>
        <v>2022-08-08</v>
      </c>
    </row>
    <row r="9915" spans="1:15" x14ac:dyDescent="0.2">
      <c r="A9915" t="s">
        <v>2720</v>
      </c>
      <c r="B9915" t="s">
        <v>2721</v>
      </c>
      <c r="C9915" s="1">
        <f>[1]!b_anal_matu_cnbd($A9915,$N$1,3)</f>
        <v>1.2329000000000001</v>
      </c>
      <c r="D9915" t="s">
        <v>17</v>
      </c>
      <c r="E9915" t="s">
        <v>1897</v>
      </c>
      <c r="F9915" s="6">
        <f>[1]!b_anal_yield_cnbd($A9915,$N$1,3)</f>
        <v>1.5862000000000001</v>
      </c>
      <c r="G9915" t="s">
        <v>11</v>
      </c>
      <c r="H9915" t="s">
        <v>13</v>
      </c>
      <c r="I9915" t="s">
        <v>13</v>
      </c>
      <c r="J9915" t="s">
        <v>13</v>
      </c>
      <c r="K9915" t="s">
        <v>1747</v>
      </c>
      <c r="L9915" t="str">
        <f>[2]!thsiFinD("ths_subject_latest_rating_yy_bond",A9915)</f>
        <v>4</v>
      </c>
      <c r="M9915" t="str">
        <f>[1]!s_info_industry_sw_2021($A9915,$N$1,1)</f>
        <v>煤炭(2021)</v>
      </c>
      <c r="O9915" t="str">
        <f>[1]!b_info_carrydate($A9915)</f>
        <v>2022-08-05</v>
      </c>
    </row>
    <row r="9916" spans="1:15" x14ac:dyDescent="0.2">
      <c r="A9916" t="s">
        <v>2722</v>
      </c>
      <c r="B9916" t="s">
        <v>2723</v>
      </c>
      <c r="C9916" s="1">
        <f>[1]!b_anal_matu_cnbd($A9916,$N$1,3)</f>
        <v>1.2329000000000001</v>
      </c>
      <c r="D9916" t="s">
        <v>50</v>
      </c>
      <c r="E9916" t="s">
        <v>2724</v>
      </c>
      <c r="F9916" s="6">
        <f>[1]!b_anal_yield_cnbd($A9916,$N$1,3)</f>
        <v>1.5392999999999999</v>
      </c>
      <c r="G9916" t="s">
        <v>11</v>
      </c>
      <c r="H9916" t="s">
        <v>13</v>
      </c>
      <c r="I9916" t="s">
        <v>13</v>
      </c>
      <c r="J9916" t="s">
        <v>13</v>
      </c>
      <c r="K9916" t="s">
        <v>445</v>
      </c>
      <c r="L9916" t="str">
        <f>[2]!thsiFinD("ths_subject_latest_rating_yy_bond",A9916)</f>
        <v>3</v>
      </c>
      <c r="M9916" t="str">
        <f>[1]!s_info_industry_sw_2021($A9916,$N$1,1)</f>
        <v>公用事业(2021)</v>
      </c>
      <c r="O9916" t="str">
        <f>[1]!b_info_carrydate($A9916)</f>
        <v>2022-08-05</v>
      </c>
    </row>
    <row r="9917" spans="1:15" x14ac:dyDescent="0.2">
      <c r="A9917" t="s">
        <v>2725</v>
      </c>
      <c r="B9917" t="s">
        <v>2726</v>
      </c>
      <c r="C9917" s="1">
        <f>[1]!b_anal_matu_cnbd($A9917,$N$1,3)</f>
        <v>3.2328999999999999</v>
      </c>
      <c r="D9917" t="s">
        <v>50</v>
      </c>
      <c r="E9917" t="s">
        <v>2724</v>
      </c>
      <c r="F9917" s="6">
        <f>[1]!b_anal_yield_cnbd($A9917,$N$1,3)</f>
        <v>1.7484999999999999</v>
      </c>
      <c r="G9917" t="s">
        <v>11</v>
      </c>
      <c r="H9917" t="s">
        <v>13</v>
      </c>
      <c r="I9917" t="s">
        <v>13</v>
      </c>
      <c r="J9917" t="s">
        <v>13</v>
      </c>
      <c r="K9917" t="s">
        <v>445</v>
      </c>
      <c r="L9917" t="str">
        <f>[2]!thsiFinD("ths_subject_latest_rating_yy_bond",A9917)</f>
        <v>3</v>
      </c>
      <c r="M9917" t="str">
        <f>[1]!s_info_industry_sw_2021($A9917,$N$1,1)</f>
        <v>公用事业(2021)</v>
      </c>
      <c r="O9917" t="str">
        <f>[1]!b_info_carrydate($A9917)</f>
        <v>2022-08-05</v>
      </c>
    </row>
    <row r="9918" spans="1:15" x14ac:dyDescent="0.2">
      <c r="A9918" t="s">
        <v>1757</v>
      </c>
      <c r="B9918" t="s">
        <v>1758</v>
      </c>
      <c r="C9918" s="1">
        <f>[1]!b_anal_matu_cnbd($A9918,$N$1,3)</f>
        <v>1.2301</v>
      </c>
      <c r="D9918" t="s">
        <v>17</v>
      </c>
      <c r="E9918" t="s">
        <v>1759</v>
      </c>
      <c r="F9918" s="6">
        <f>[1]!b_anal_yield_cnbd($A9918,$N$1,3)</f>
        <v>1.5324</v>
      </c>
      <c r="G9918" t="s">
        <v>194</v>
      </c>
      <c r="H9918" t="s">
        <v>13</v>
      </c>
      <c r="I9918" t="s">
        <v>12</v>
      </c>
      <c r="J9918" t="s">
        <v>13</v>
      </c>
      <c r="K9918" t="s">
        <v>445</v>
      </c>
      <c r="L9918" t="str">
        <f>[2]!thsiFinD("ths_subject_latest_rating_yy_bond",A9918)</f>
        <v>3</v>
      </c>
      <c r="M9918" t="str">
        <f>[1]!s_info_industry_sw_2021($A9918,$N$1,1)</f>
        <v>银行(2021)</v>
      </c>
      <c r="O9918" t="str">
        <f>[1]!b_info_carrydate($A9918)</f>
        <v>2022-08-04</v>
      </c>
    </row>
    <row r="9919" spans="1:15" x14ac:dyDescent="0.2">
      <c r="A9919" t="s">
        <v>2718</v>
      </c>
      <c r="B9919" t="s">
        <v>2719</v>
      </c>
      <c r="C9919" s="1">
        <f>[1]!b_anal_matu_cnbd($A9919,$N$1,3)</f>
        <v>1.2301</v>
      </c>
      <c r="D9919" t="s">
        <v>21</v>
      </c>
      <c r="E9919" t="s">
        <v>2011</v>
      </c>
      <c r="F9919" s="6">
        <f>[1]!b_anal_yield_cnbd($A9919,$N$1,3)</f>
        <v>1.5952999999999999</v>
      </c>
      <c r="G9919" t="s">
        <v>11</v>
      </c>
      <c r="H9919" t="s">
        <v>12</v>
      </c>
      <c r="I9919" t="s">
        <v>13</v>
      </c>
      <c r="J9919" t="s">
        <v>13</v>
      </c>
      <c r="K9919" t="s">
        <v>15639</v>
      </c>
      <c r="L9919" t="str">
        <f>[2]!thsiFinD("ths_subject_latest_rating_yy_bond",A9919)</f>
        <v>5+</v>
      </c>
      <c r="M9919" t="str">
        <f>[1]!s_info_industry_sw_2021($A9919,$N$1,1)</f>
        <v>建筑装饰(2021)</v>
      </c>
      <c r="O9919" t="str">
        <f>[1]!b_info_carrydate($A9919)</f>
        <v>2022-08-04</v>
      </c>
    </row>
    <row r="9920" spans="1:15" x14ac:dyDescent="0.2">
      <c r="A9920" t="s">
        <v>13977</v>
      </c>
      <c r="B9920" t="s">
        <v>13978</v>
      </c>
      <c r="C9920" s="1">
        <f>[1]!b_anal_matu_cnbd($A9920,$N$1,3)</f>
        <v>1.2301</v>
      </c>
      <c r="D9920" t="s">
        <v>17</v>
      </c>
      <c r="E9920" t="s">
        <v>9134</v>
      </c>
      <c r="F9920" s="6">
        <f>[1]!b_anal_yield_cnbd($A9920,$N$1,3)</f>
        <v>1.5620000000000001</v>
      </c>
      <c r="G9920" t="s">
        <v>11</v>
      </c>
      <c r="H9920" t="s">
        <v>12</v>
      </c>
      <c r="I9920" t="s">
        <v>13</v>
      </c>
      <c r="J9920" t="s">
        <v>13</v>
      </c>
      <c r="K9920" t="s">
        <v>1747</v>
      </c>
      <c r="L9920" t="str">
        <f>[2]!thsiFinD("ths_subject_latest_rating_yy_bond",A9920)</f>
        <v>4+</v>
      </c>
      <c r="M9920" t="str">
        <f>[1]!s_info_industry_sw_2021($A9920,$N$1,1)</f>
        <v>公用事业(2021)</v>
      </c>
      <c r="O9920" t="str">
        <f>[1]!b_info_carrydate($A9920)</f>
        <v>2022-08-04</v>
      </c>
    </row>
    <row r="9921" spans="1:15" x14ac:dyDescent="0.2">
      <c r="A9921" t="s">
        <v>13979</v>
      </c>
      <c r="B9921" t="s">
        <v>13980</v>
      </c>
      <c r="C9921" s="1">
        <f>[1]!b_anal_matu_cnbd($A9921,$N$1,3)</f>
        <v>6.2301000000000002</v>
      </c>
      <c r="D9921" t="s">
        <v>17</v>
      </c>
      <c r="E9921" t="s">
        <v>9134</v>
      </c>
      <c r="F9921" s="6">
        <f>[1]!b_anal_yield_cnbd($A9921,$N$1,3)</f>
        <v>2.0346000000000002</v>
      </c>
      <c r="G9921" t="s">
        <v>11</v>
      </c>
      <c r="H9921" t="s">
        <v>12</v>
      </c>
      <c r="I9921" t="s">
        <v>13</v>
      </c>
      <c r="J9921" t="s">
        <v>13</v>
      </c>
      <c r="K9921" t="s">
        <v>1747</v>
      </c>
      <c r="L9921" t="str">
        <f>[2]!thsiFinD("ths_subject_latest_rating_yy_bond",A9921)</f>
        <v>4+</v>
      </c>
      <c r="M9921" t="str">
        <f>[1]!s_info_industry_sw_2021($A9921,$N$1,1)</f>
        <v>公用事业(2021)</v>
      </c>
      <c r="O9921" t="str">
        <f>[1]!b_info_carrydate($A9921)</f>
        <v>2022-08-04</v>
      </c>
    </row>
    <row r="9922" spans="1:15" x14ac:dyDescent="0.2">
      <c r="A9922" t="s">
        <v>14255</v>
      </c>
      <c r="B9922" t="s">
        <v>14256</v>
      </c>
      <c r="C9922" s="1">
        <f>[1]!b_anal_matu_cnbd($A9922,$N$1,3)</f>
        <v>1.2301</v>
      </c>
      <c r="D9922" t="s">
        <v>17</v>
      </c>
      <c r="E9922" t="s">
        <v>3164</v>
      </c>
      <c r="F9922" s="6">
        <f>[1]!b_anal_yield_cnbd($A9922,$N$1,3)</f>
        <v>1.5620000000000001</v>
      </c>
      <c r="G9922" t="s">
        <v>11</v>
      </c>
      <c r="H9922" t="s">
        <v>13</v>
      </c>
      <c r="I9922" t="s">
        <v>13</v>
      </c>
      <c r="J9922" t="s">
        <v>13</v>
      </c>
      <c r="K9922" t="s">
        <v>1760</v>
      </c>
      <c r="L9922" t="str">
        <f>[2]!thsiFinD("ths_subject_latest_rating_yy_bond",A9922)</f>
        <v>4</v>
      </c>
      <c r="M9922" t="str">
        <f>[1]!s_info_industry_sw_2021($A9922,$N$1,1)</f>
        <v>社会服务(2021)</v>
      </c>
      <c r="O9922" t="str">
        <f>[1]!b_info_carrydate($A9922)</f>
        <v>2022-08-04</v>
      </c>
    </row>
    <row r="9923" spans="1:15" x14ac:dyDescent="0.2">
      <c r="A9923" t="s">
        <v>14257</v>
      </c>
      <c r="B9923" t="s">
        <v>14258</v>
      </c>
      <c r="C9923" s="1">
        <f>[1]!b_anal_matu_cnbd($A9923,$N$1,3)</f>
        <v>1.2301</v>
      </c>
      <c r="D9923" t="s">
        <v>50</v>
      </c>
      <c r="E9923" t="s">
        <v>13896</v>
      </c>
      <c r="F9923" s="6">
        <f>[1]!b_anal_yield_cnbd($A9923,$N$1,3)</f>
        <v>1.4942</v>
      </c>
      <c r="G9923" t="s">
        <v>194</v>
      </c>
      <c r="H9923" t="s">
        <v>13</v>
      </c>
      <c r="I9923" t="s">
        <v>13</v>
      </c>
      <c r="J9923" t="s">
        <v>13</v>
      </c>
      <c r="K9923" t="s">
        <v>1747</v>
      </c>
      <c r="L9923" t="str">
        <f>[2]!thsiFinD("ths_subject_latest_rating_yy_bond",A9923)</f>
        <v>3</v>
      </c>
      <c r="M9923" t="str">
        <f>[1]!s_info_industry_sw_2021($A9923,$N$1,1)</f>
        <v>非银金融(2021)</v>
      </c>
      <c r="O9923" t="str">
        <f>[1]!b_info_carrydate($A9923)</f>
        <v>2022-08-04</v>
      </c>
    </row>
    <row r="9924" spans="1:15" x14ac:dyDescent="0.2">
      <c r="A9924" t="s">
        <v>14259</v>
      </c>
      <c r="B9924" t="s">
        <v>14260</v>
      </c>
      <c r="C9924" s="1">
        <f>[1]!b_anal_matu_cnbd($A9924,$N$1,3)</f>
        <v>6.2301000000000002</v>
      </c>
      <c r="D9924" t="s">
        <v>50</v>
      </c>
      <c r="E9924" t="s">
        <v>13896</v>
      </c>
      <c r="F9924" s="6">
        <f>[1]!b_anal_yield_cnbd($A9924,$N$1,3)</f>
        <v>1.9179999999999999</v>
      </c>
      <c r="G9924" t="s">
        <v>194</v>
      </c>
      <c r="H9924" t="s">
        <v>13</v>
      </c>
      <c r="I9924" t="s">
        <v>13</v>
      </c>
      <c r="J9924" t="s">
        <v>13</v>
      </c>
      <c r="K9924" t="s">
        <v>1747</v>
      </c>
      <c r="L9924" t="str">
        <f>[2]!thsiFinD("ths_subject_latest_rating_yy_bond",A9924)</f>
        <v>3</v>
      </c>
      <c r="M9924" t="str">
        <f>[1]!s_info_industry_sw_2021($A9924,$N$1,1)</f>
        <v>非银金融(2021)</v>
      </c>
      <c r="O9924" t="str">
        <f>[1]!b_info_carrydate($A9924)</f>
        <v>2022-08-04</v>
      </c>
    </row>
    <row r="9925" spans="1:15" x14ac:dyDescent="0.2">
      <c r="A9925" t="s">
        <v>2714</v>
      </c>
      <c r="B9925" t="s">
        <v>2715</v>
      </c>
      <c r="C9925" s="1">
        <f>[1]!b_anal_matu_cnbd($A9925,$N$1,3)</f>
        <v>1.2274</v>
      </c>
      <c r="D9925" t="s">
        <v>17</v>
      </c>
      <c r="E9925" t="s">
        <v>1207</v>
      </c>
      <c r="F9925" s="6">
        <f>[1]!b_anal_yield_cnbd($A9925,$N$1,3)</f>
        <v>1.5852999999999999</v>
      </c>
      <c r="G9925" t="s">
        <v>11</v>
      </c>
      <c r="H9925" t="s">
        <v>13</v>
      </c>
      <c r="I9925" t="s">
        <v>13</v>
      </c>
      <c r="J9925" t="s">
        <v>13</v>
      </c>
      <c r="K9925" t="s">
        <v>1747</v>
      </c>
      <c r="L9925" t="str">
        <f>[2]!thsiFinD("ths_subject_latest_rating_yy_bond",A9925)</f>
        <v>4</v>
      </c>
      <c r="M9925" t="str">
        <f>[1]!s_info_industry_sw_2021($A9925,$N$1,1)</f>
        <v>建筑装饰(2021)</v>
      </c>
      <c r="O9925" t="str">
        <f>[1]!b_info_carrydate($A9925)</f>
        <v>2022-08-03</v>
      </c>
    </row>
    <row r="9926" spans="1:15" x14ac:dyDescent="0.2">
      <c r="A9926" t="s">
        <v>2716</v>
      </c>
      <c r="B9926" t="s">
        <v>2717</v>
      </c>
      <c r="C9926" s="1">
        <f>[1]!b_anal_matu_cnbd($A9926,$N$1,3)</f>
        <v>1.2274</v>
      </c>
      <c r="D9926" t="s">
        <v>21</v>
      </c>
      <c r="E9926" t="s">
        <v>2067</v>
      </c>
      <c r="F9926" s="6">
        <f>[1]!b_anal_yield_cnbd($A9926,$N$1,3)</f>
        <v>1.5949</v>
      </c>
      <c r="G9926" t="s">
        <v>11</v>
      </c>
      <c r="H9926" t="s">
        <v>13</v>
      </c>
      <c r="I9926" t="s">
        <v>13</v>
      </c>
      <c r="J9926" t="s">
        <v>13</v>
      </c>
      <c r="K9926" t="s">
        <v>15526</v>
      </c>
      <c r="L9926" t="str">
        <f>[2]!thsiFinD("ths_subject_latest_rating_yy_bond",A9926)</f>
        <v>4-</v>
      </c>
      <c r="M9926" t="str">
        <f>[1]!s_info_industry_sw_2021($A9926,$N$1,1)</f>
        <v>建筑装饰(2021)</v>
      </c>
      <c r="O9926" t="str">
        <f>[1]!b_info_carrydate($A9926)</f>
        <v>2022-08-03</v>
      </c>
    </row>
    <row r="9927" spans="1:15" x14ac:dyDescent="0.2">
      <c r="A9927" t="s">
        <v>13974</v>
      </c>
      <c r="B9927" t="s">
        <v>13975</v>
      </c>
      <c r="C9927" s="1">
        <f>[1]!b_anal_matu_cnbd($A9927,$N$1,3)</f>
        <v>1.2274</v>
      </c>
      <c r="D9927" t="s">
        <v>21</v>
      </c>
      <c r="E9927" t="s">
        <v>13976</v>
      </c>
      <c r="F9927" s="6">
        <f>[1]!b_anal_yield_cnbd($A9927,$N$1,3)</f>
        <v>1.7448999999999999</v>
      </c>
      <c r="G9927" t="s">
        <v>11</v>
      </c>
      <c r="H9927" t="s">
        <v>12</v>
      </c>
      <c r="I9927" t="s">
        <v>13</v>
      </c>
      <c r="J9927" t="s">
        <v>13</v>
      </c>
      <c r="K9927" t="s">
        <v>15526</v>
      </c>
      <c r="L9927" t="str">
        <f>[2]!thsiFinD("ths_subject_latest_rating_yy_bond",A9927)</f>
        <v>5+</v>
      </c>
      <c r="M9927" t="str">
        <f>[1]!s_info_industry_sw_2021($A9927,$N$1,1)</f>
        <v>房地产(2021)</v>
      </c>
      <c r="O9927" t="str">
        <f>[1]!b_info_carrydate($A9927)</f>
        <v>2022-08-03</v>
      </c>
    </row>
    <row r="9928" spans="1:15" x14ac:dyDescent="0.2">
      <c r="A9928" t="s">
        <v>2712</v>
      </c>
      <c r="B9928" t="s">
        <v>2713</v>
      </c>
      <c r="C9928" s="1">
        <f>[1]!b_anal_matu_cnbd($A9928,$N$1,3)</f>
        <v>1.2219</v>
      </c>
      <c r="D9928" t="s">
        <v>50</v>
      </c>
      <c r="E9928" t="s">
        <v>2225</v>
      </c>
      <c r="F9928" s="6">
        <f>[1]!b_anal_yield_cnbd($A9928,$N$1,3)</f>
        <v>1.5379</v>
      </c>
      <c r="G9928" t="s">
        <v>11</v>
      </c>
      <c r="H9928" t="s">
        <v>13</v>
      </c>
      <c r="I9928" t="s">
        <v>13</v>
      </c>
      <c r="J9928" t="s">
        <v>13</v>
      </c>
      <c r="K9928" t="s">
        <v>445</v>
      </c>
      <c r="L9928" t="str">
        <f>[2]!thsiFinD("ths_subject_latest_rating_yy_bond",A9928)</f>
        <v>3</v>
      </c>
      <c r="M9928" t="str">
        <f>[1]!s_info_industry_sw_2021($A9928,$N$1,1)</f>
        <v>交通运输(2021)</v>
      </c>
      <c r="O9928" t="str">
        <f>[1]!b_info_carrydate($A9928)</f>
        <v>2022-08-01</v>
      </c>
    </row>
    <row r="9929" spans="1:15" x14ac:dyDescent="0.2">
      <c r="A9929" t="s">
        <v>13968</v>
      </c>
      <c r="B9929" t="s">
        <v>13969</v>
      </c>
      <c r="C9929" s="1">
        <f>[1]!b_anal_matu_cnbd($A9929,$N$1,3)</f>
        <v>6.2218999999999998</v>
      </c>
      <c r="D9929" t="s">
        <v>17</v>
      </c>
      <c r="E9929" t="s">
        <v>979</v>
      </c>
      <c r="F9929" s="6">
        <f>[1]!b_anal_yield_cnbd($A9929,$N$1,3)</f>
        <v>2.0339999999999998</v>
      </c>
      <c r="G9929" t="s">
        <v>11</v>
      </c>
      <c r="H9929" t="s">
        <v>13</v>
      </c>
      <c r="I9929" t="s">
        <v>13</v>
      </c>
      <c r="J9929" t="s">
        <v>13</v>
      </c>
      <c r="K9929" t="s">
        <v>1747</v>
      </c>
      <c r="L9929" t="str">
        <f>[2]!thsiFinD("ths_subject_latest_rating_yy_bond",A9929)</f>
        <v>4+</v>
      </c>
      <c r="M9929" t="str">
        <f>[1]!s_info_industry_sw_2021($A9929,$N$1,1)</f>
        <v>建筑装饰(2021)</v>
      </c>
      <c r="O9929" t="str">
        <f>[1]!b_info_carrydate($A9929)</f>
        <v>2022-08-01</v>
      </c>
    </row>
    <row r="9930" spans="1:15" x14ac:dyDescent="0.2">
      <c r="A9930" t="s">
        <v>13972</v>
      </c>
      <c r="B9930" t="s">
        <v>13973</v>
      </c>
      <c r="C9930" s="1">
        <f>[1]!b_anal_matu_cnbd($A9930,$N$1,3)</f>
        <v>1.2219</v>
      </c>
      <c r="D9930" t="s">
        <v>17</v>
      </c>
      <c r="E9930" t="s">
        <v>448</v>
      </c>
      <c r="F9930" s="6">
        <f>[1]!b_anal_yield_cnbd($A9930,$N$1,3)</f>
        <v>1.6108</v>
      </c>
      <c r="G9930" t="s">
        <v>11</v>
      </c>
      <c r="H9930" t="s">
        <v>13</v>
      </c>
      <c r="I9930" t="s">
        <v>13</v>
      </c>
      <c r="J9930" t="s">
        <v>13</v>
      </c>
      <c r="K9930" t="s">
        <v>15526</v>
      </c>
      <c r="L9930" t="str">
        <f>[2]!thsiFinD("ths_subject_latest_rating_yy_bond",A9930)</f>
        <v>4</v>
      </c>
      <c r="M9930" t="str">
        <f>[1]!s_info_industry_sw_2021($A9930,$N$1,1)</f>
        <v>房地产(2021)</v>
      </c>
      <c r="O9930" t="str">
        <f>[1]!b_info_carrydate($A9930)</f>
        <v>2022-08-01</v>
      </c>
    </row>
    <row r="9931" spans="1:15" x14ac:dyDescent="0.2">
      <c r="A9931" t="s">
        <v>15887</v>
      </c>
      <c r="B9931" t="s">
        <v>15888</v>
      </c>
      <c r="C9931" s="1">
        <f>[1]!b_anal_matu_cnbd($A9931,$N$1,3)</f>
        <v>1.2219</v>
      </c>
      <c r="D9931" t="s">
        <v>17</v>
      </c>
      <c r="E9931" t="s">
        <v>2262</v>
      </c>
      <c r="F9931" s="6">
        <f>[1]!b_anal_yield_cnbd($A9931,$N$1,3)</f>
        <v>1.5608</v>
      </c>
      <c r="G9931" t="s">
        <v>11</v>
      </c>
      <c r="H9931" t="s">
        <v>12</v>
      </c>
      <c r="I9931" t="s">
        <v>13</v>
      </c>
      <c r="J9931" t="s">
        <v>13</v>
      </c>
      <c r="K9931" t="s">
        <v>15525</v>
      </c>
      <c r="L9931" t="str">
        <f>[2]!thsiFinD("ths_subject_latest_rating_yy_bond",A9931)</f>
        <v>5+</v>
      </c>
      <c r="M9931" t="str">
        <f>[1]!s_info_industry_sw_2021($A9931,$N$1,1)</f>
        <v>房地产(2021)</v>
      </c>
      <c r="O9931" t="str">
        <f>[1]!b_info_carrydate($A9931)</f>
        <v>2022-08-01</v>
      </c>
    </row>
    <row r="9932" spans="1:15" x14ac:dyDescent="0.2">
      <c r="A9932" t="s">
        <v>17345</v>
      </c>
      <c r="B9932" t="s">
        <v>17346</v>
      </c>
      <c r="C9932" s="1">
        <f>[1]!b_anal_matu_cnbd($A9932,$N$1,3)</f>
        <v>1.2219</v>
      </c>
      <c r="D9932" t="s">
        <v>17</v>
      </c>
      <c r="E9932" t="s">
        <v>2262</v>
      </c>
      <c r="F9932" s="6">
        <f>[1]!b_anal_yield_cnbd($A9932,$N$1,3)</f>
        <v>1.5608</v>
      </c>
      <c r="G9932" t="s">
        <v>11</v>
      </c>
      <c r="H9932" t="s">
        <v>12</v>
      </c>
      <c r="I9932" t="s">
        <v>13</v>
      </c>
      <c r="J9932" t="s">
        <v>13</v>
      </c>
      <c r="K9932" t="s">
        <v>15525</v>
      </c>
      <c r="L9932" t="str">
        <f>[2]!thsiFinD("ths_subject_latest_rating_yy_bond",A9932)</f>
        <v>5+</v>
      </c>
      <c r="M9932" t="str">
        <f>[1]!s_info_industry_sw_2021($A9932,$N$1,1)</f>
        <v>房地产(2021)</v>
      </c>
      <c r="O9932" t="str">
        <f>[1]!b_info_carrydate($A9932)</f>
        <v>2022-08-01</v>
      </c>
    </row>
    <row r="9933" spans="1:15" x14ac:dyDescent="0.2">
      <c r="A9933" t="s">
        <v>2710</v>
      </c>
      <c r="B9933" t="s">
        <v>2711</v>
      </c>
      <c r="C9933" s="1">
        <f>[1]!b_anal_matu_cnbd($A9933,$N$1,3)</f>
        <v>1.2137</v>
      </c>
      <c r="D9933" t="s">
        <v>17</v>
      </c>
      <c r="E9933" t="s">
        <v>169</v>
      </c>
      <c r="F9933" s="6">
        <f>[1]!b_anal_yield_cnbd($A9933,$N$1,3)</f>
        <v>1.5597000000000001</v>
      </c>
      <c r="G9933" t="s">
        <v>11</v>
      </c>
      <c r="H9933" t="s">
        <v>13</v>
      </c>
      <c r="I9933" t="s">
        <v>13</v>
      </c>
      <c r="J9933" t="s">
        <v>13</v>
      </c>
      <c r="K9933" t="s">
        <v>1760</v>
      </c>
      <c r="L9933" t="str">
        <f>[2]!thsiFinD("ths_subject_latest_rating_yy_bond",A9933)</f>
        <v>4</v>
      </c>
      <c r="M9933" t="str">
        <f>[1]!s_info_industry_sw_2021($A9933,$N$1,1)</f>
        <v>建筑装饰(2021)</v>
      </c>
      <c r="O9933" t="str">
        <f>[1]!b_info_carrydate($A9933)</f>
        <v>2022-07-29</v>
      </c>
    </row>
    <row r="9934" spans="1:15" x14ac:dyDescent="0.2">
      <c r="A9934" t="s">
        <v>13966</v>
      </c>
      <c r="B9934" t="s">
        <v>13967</v>
      </c>
      <c r="C9934" s="1">
        <f>[1]!b_anal_matu_cnbd($A9934,$N$1,3)</f>
        <v>1.2137</v>
      </c>
      <c r="D9934" t="s">
        <v>21</v>
      </c>
      <c r="E9934" t="s">
        <v>2758</v>
      </c>
      <c r="F9934" s="6">
        <f>[1]!b_anal_yield_cnbd($A9934,$N$1,3)</f>
        <v>1.5928</v>
      </c>
      <c r="G9934" t="s">
        <v>11</v>
      </c>
      <c r="H9934" t="s">
        <v>13</v>
      </c>
      <c r="I9934" t="s">
        <v>13</v>
      </c>
      <c r="J9934" t="s">
        <v>13</v>
      </c>
      <c r="K9934" t="s">
        <v>15639</v>
      </c>
      <c r="L9934" t="str">
        <f>[2]!thsiFinD("ths_subject_latest_rating_yy_bond",A9934)</f>
        <v>5</v>
      </c>
      <c r="M9934" t="str">
        <f>[1]!s_info_industry_sw_2021($A9934,$N$1,1)</f>
        <v>交通运输(2021)</v>
      </c>
      <c r="O9934" t="str">
        <f>[1]!b_info_carrydate($A9934)</f>
        <v>2022-07-29</v>
      </c>
    </row>
    <row r="9935" spans="1:15" x14ac:dyDescent="0.2">
      <c r="A9935" t="s">
        <v>2701</v>
      </c>
      <c r="B9935" t="s">
        <v>2702</v>
      </c>
      <c r="C9935" s="1">
        <f>[1]!b_anal_matu_cnbd($A9935,$N$1,3)</f>
        <v>1.2110000000000001</v>
      </c>
      <c r="D9935" t="s">
        <v>307</v>
      </c>
      <c r="E9935" t="s">
        <v>487</v>
      </c>
      <c r="F9935" s="6">
        <f>[1]!b_anal_yield_cnbd($A9935,$N$1,3)</f>
        <v>1.5345</v>
      </c>
      <c r="G9935" t="s">
        <v>26</v>
      </c>
      <c r="H9935" t="s">
        <v>13</v>
      </c>
      <c r="I9935" t="s">
        <v>13</v>
      </c>
      <c r="J9935" t="s">
        <v>13</v>
      </c>
      <c r="K9935" t="s">
        <v>50</v>
      </c>
      <c r="L9935" t="str">
        <f>[2]!thsiFinD("ths_subject_latest_rating_yy_bond",A9935)</f>
        <v>1</v>
      </c>
      <c r="M9935" t="str">
        <f>[1]!s_info_industry_sw_2021($A9935,$N$1,1)</f>
        <v>公用事业(2021)</v>
      </c>
      <c r="O9935" t="str">
        <f>[1]!b_info_carrydate($A9935)</f>
        <v>2022-07-28</v>
      </c>
    </row>
    <row r="9936" spans="1:15" x14ac:dyDescent="0.2">
      <c r="A9936" t="s">
        <v>2703</v>
      </c>
      <c r="B9936" t="s">
        <v>2704</v>
      </c>
      <c r="C9936" s="1">
        <f>[1]!b_anal_matu_cnbd($A9936,$N$1,3)</f>
        <v>1.2110000000000001</v>
      </c>
      <c r="D9936" t="s">
        <v>307</v>
      </c>
      <c r="E9936" t="s">
        <v>487</v>
      </c>
      <c r="F9936" s="6">
        <f>[1]!b_anal_yield_cnbd($A9936,$N$1,3)</f>
        <v>1.5345</v>
      </c>
      <c r="G9936" t="s">
        <v>26</v>
      </c>
      <c r="H9936" t="s">
        <v>13</v>
      </c>
      <c r="I9936" t="s">
        <v>13</v>
      </c>
      <c r="J9936" t="s">
        <v>13</v>
      </c>
      <c r="K9936" t="s">
        <v>50</v>
      </c>
      <c r="L9936" t="str">
        <f>[2]!thsiFinD("ths_subject_latest_rating_yy_bond",A9936)</f>
        <v>1</v>
      </c>
      <c r="M9936" t="str">
        <f>[1]!s_info_industry_sw_2021($A9936,$N$1,1)</f>
        <v>公用事业(2021)</v>
      </c>
      <c r="O9936" t="str">
        <f>[1]!b_info_carrydate($A9936)</f>
        <v>2022-07-28</v>
      </c>
    </row>
    <row r="9937" spans="1:15" x14ac:dyDescent="0.2">
      <c r="A9937" t="s">
        <v>2705</v>
      </c>
      <c r="B9937" t="s">
        <v>2706</v>
      </c>
      <c r="C9937" s="1">
        <f>[1]!b_anal_matu_cnbd($A9937,$N$1,3)</f>
        <v>1.2110000000000001</v>
      </c>
      <c r="D9937" t="s">
        <v>17</v>
      </c>
      <c r="E9937" t="s">
        <v>2320</v>
      </c>
      <c r="F9937" s="6">
        <f>[1]!b_anal_yield_cnbd($A9937,$N$1,3)</f>
        <v>1.5592999999999999</v>
      </c>
      <c r="G9937" t="s">
        <v>11</v>
      </c>
      <c r="H9937" t="s">
        <v>13</v>
      </c>
      <c r="I9937" t="s">
        <v>13</v>
      </c>
      <c r="J9937" t="s">
        <v>13</v>
      </c>
      <c r="K9937" t="s">
        <v>15525</v>
      </c>
      <c r="L9937" t="str">
        <f>[2]!thsiFinD("ths_subject_latest_rating_yy_bond",A9937)</f>
        <v>4</v>
      </c>
      <c r="M9937" t="str">
        <f>[1]!s_info_industry_sw_2021($A9937,$N$1,1)</f>
        <v>建筑装饰(2021)</v>
      </c>
      <c r="O9937" t="str">
        <f>[1]!b_info_carrydate($A9937)</f>
        <v>2022-07-28</v>
      </c>
    </row>
    <row r="9938" spans="1:15" x14ac:dyDescent="0.2">
      <c r="A9938" t="s">
        <v>2707</v>
      </c>
      <c r="B9938" t="s">
        <v>2708</v>
      </c>
      <c r="C9938" s="1">
        <f>[1]!b_anal_matu_cnbd($A9938,$N$1,3)</f>
        <v>1.2110000000000001</v>
      </c>
      <c r="D9938" t="s">
        <v>21</v>
      </c>
      <c r="E9938" t="s">
        <v>2709</v>
      </c>
      <c r="F9938" s="6">
        <f>[1]!b_anal_yield_cnbd($A9938,$N$1,3)</f>
        <v>1.5924</v>
      </c>
      <c r="G9938" t="s">
        <v>11</v>
      </c>
      <c r="H9938" t="s">
        <v>12</v>
      </c>
      <c r="I9938" t="s">
        <v>13</v>
      </c>
      <c r="J9938" t="s">
        <v>13</v>
      </c>
      <c r="K9938" t="s">
        <v>15526</v>
      </c>
      <c r="L9938" t="str">
        <f>[2]!thsiFinD("ths_subject_latest_rating_yy_bond",A9938)</f>
        <v>5+</v>
      </c>
      <c r="M9938" t="str">
        <f>[1]!s_info_industry_sw_2021($A9938,$N$1,1)</f>
        <v>建筑装饰(2021)</v>
      </c>
      <c r="O9938" t="str">
        <f>[1]!b_info_carrydate($A9938)</f>
        <v>2022-07-28</v>
      </c>
    </row>
    <row r="9939" spans="1:15" x14ac:dyDescent="0.2">
      <c r="A9939" t="s">
        <v>13964</v>
      </c>
      <c r="B9939" t="s">
        <v>13965</v>
      </c>
      <c r="C9939" s="1">
        <f>[1]!b_anal_matu_cnbd($A9939,$N$1,3)</f>
        <v>6.2110000000000003</v>
      </c>
      <c r="D9939" t="s">
        <v>50</v>
      </c>
      <c r="E9939" t="s">
        <v>1804</v>
      </c>
      <c r="F9939" s="6">
        <f>[1]!b_anal_yield_cnbd($A9939,$N$1,3)</f>
        <v>1.9739</v>
      </c>
      <c r="G9939" t="s">
        <v>11</v>
      </c>
      <c r="H9939" t="s">
        <v>13</v>
      </c>
      <c r="I9939" t="s">
        <v>13</v>
      </c>
      <c r="J9939" t="s">
        <v>13</v>
      </c>
      <c r="K9939" t="s">
        <v>10</v>
      </c>
      <c r="L9939" t="str">
        <f>[2]!thsiFinD("ths_subject_latest_rating_yy_bond",A9939)</f>
        <v>4+</v>
      </c>
      <c r="M9939" t="str">
        <f>[1]!s_info_industry_sw_2021($A9939,$N$1,1)</f>
        <v>建筑装饰(2021)</v>
      </c>
      <c r="O9939" t="str">
        <f>[1]!b_info_carrydate($A9939)</f>
        <v>2022-07-28</v>
      </c>
    </row>
    <row r="9940" spans="1:15" x14ac:dyDescent="0.2">
      <c r="A9940" t="s">
        <v>2695</v>
      </c>
      <c r="B9940" t="s">
        <v>2696</v>
      </c>
      <c r="C9940" s="1">
        <f>[1]!b_anal_matu_cnbd($A9940,$N$1,3)</f>
        <v>1.2081999999999999</v>
      </c>
      <c r="D9940" t="s">
        <v>307</v>
      </c>
      <c r="E9940" t="s">
        <v>487</v>
      </c>
      <c r="F9940" s="6">
        <f>[1]!b_anal_yield_cnbd($A9940,$N$1,3)</f>
        <v>1.5341</v>
      </c>
      <c r="G9940" t="s">
        <v>26</v>
      </c>
      <c r="H9940" t="s">
        <v>13</v>
      </c>
      <c r="I9940" t="s">
        <v>13</v>
      </c>
      <c r="J9940" t="s">
        <v>13</v>
      </c>
      <c r="K9940" t="s">
        <v>50</v>
      </c>
      <c r="L9940" t="str">
        <f>[2]!thsiFinD("ths_subject_latest_rating_yy_bond",A9940)</f>
        <v>1</v>
      </c>
      <c r="M9940" t="str">
        <f>[1]!s_info_industry_sw_2021($A9940,$N$1,1)</f>
        <v>公用事业(2021)</v>
      </c>
      <c r="O9940" t="str">
        <f>[1]!b_info_carrydate($A9940)</f>
        <v>2022-07-27</v>
      </c>
    </row>
    <row r="9941" spans="1:15" x14ac:dyDescent="0.2">
      <c r="A9941" t="s">
        <v>2697</v>
      </c>
      <c r="B9941" t="s">
        <v>2698</v>
      </c>
      <c r="C9941" s="1">
        <f>[1]!b_anal_matu_cnbd($A9941,$N$1,3)</f>
        <v>1.2081999999999999</v>
      </c>
      <c r="D9941" t="s">
        <v>307</v>
      </c>
      <c r="E9941" t="s">
        <v>487</v>
      </c>
      <c r="F9941" s="6">
        <f>[1]!b_anal_yield_cnbd($A9941,$N$1,3)</f>
        <v>1.5341</v>
      </c>
      <c r="G9941" t="s">
        <v>26</v>
      </c>
      <c r="H9941" t="s">
        <v>13</v>
      </c>
      <c r="I9941" t="s">
        <v>13</v>
      </c>
      <c r="J9941" t="s">
        <v>13</v>
      </c>
      <c r="K9941" t="s">
        <v>50</v>
      </c>
      <c r="L9941" t="str">
        <f>[2]!thsiFinD("ths_subject_latest_rating_yy_bond",A9941)</f>
        <v>1</v>
      </c>
      <c r="M9941" t="str">
        <f>[1]!s_info_industry_sw_2021($A9941,$N$1,1)</f>
        <v>公用事业(2021)</v>
      </c>
      <c r="O9941" t="str">
        <f>[1]!b_info_carrydate($A9941)</f>
        <v>2022-07-27</v>
      </c>
    </row>
    <row r="9942" spans="1:15" x14ac:dyDescent="0.2">
      <c r="A9942" t="s">
        <v>2699</v>
      </c>
      <c r="B9942" t="s">
        <v>2700</v>
      </c>
      <c r="C9942" s="1">
        <f>[1]!b_anal_matu_cnbd($A9942,$N$1,3)</f>
        <v>1.2081999999999999</v>
      </c>
      <c r="D9942" t="s">
        <v>307</v>
      </c>
      <c r="E9942" t="s">
        <v>487</v>
      </c>
      <c r="F9942" s="6">
        <f>[1]!b_anal_yield_cnbd($A9942,$N$1,3)</f>
        <v>1.5341</v>
      </c>
      <c r="G9942" t="s">
        <v>26</v>
      </c>
      <c r="H9942" t="s">
        <v>13</v>
      </c>
      <c r="I9942" t="s">
        <v>13</v>
      </c>
      <c r="J9942" t="s">
        <v>13</v>
      </c>
      <c r="K9942" t="s">
        <v>50</v>
      </c>
      <c r="L9942" t="str">
        <f>[2]!thsiFinD("ths_subject_latest_rating_yy_bond",A9942)</f>
        <v>1</v>
      </c>
      <c r="M9942" t="str">
        <f>[1]!s_info_industry_sw_2021($A9942,$N$1,1)</f>
        <v>公用事业(2021)</v>
      </c>
      <c r="O9942" t="str">
        <f>[1]!b_info_carrydate($A9942)</f>
        <v>2022-07-27</v>
      </c>
    </row>
    <row r="9943" spans="1:15" x14ac:dyDescent="0.2">
      <c r="A9943" t="s">
        <v>13962</v>
      </c>
      <c r="B9943" t="s">
        <v>13963</v>
      </c>
      <c r="C9943" s="1">
        <f>[1]!b_anal_matu_cnbd($A9943,$N$1,3)</f>
        <v>1.2081999999999999</v>
      </c>
      <c r="D9943" t="s">
        <v>17</v>
      </c>
      <c r="E9943" t="s">
        <v>2021</v>
      </c>
      <c r="F9943" s="6">
        <f>[1]!b_anal_yield_cnbd($A9943,$N$1,3)</f>
        <v>1.5589</v>
      </c>
      <c r="G9943" t="s">
        <v>11</v>
      </c>
      <c r="H9943" t="s">
        <v>13</v>
      </c>
      <c r="I9943" t="s">
        <v>13</v>
      </c>
      <c r="J9943" t="s">
        <v>13</v>
      </c>
      <c r="K9943" t="s">
        <v>1747</v>
      </c>
      <c r="L9943" t="str">
        <f>[2]!thsiFinD("ths_subject_latest_rating_yy_bond",A9943)</f>
        <v>4+</v>
      </c>
      <c r="M9943" t="str">
        <f>[1]!s_info_industry_sw_2021($A9943,$N$1,1)</f>
        <v>交通运输(2021)</v>
      </c>
      <c r="O9943" t="str">
        <f>[1]!b_info_carrydate($A9943)</f>
        <v>2022-07-27</v>
      </c>
    </row>
    <row r="9944" spans="1:15" x14ac:dyDescent="0.2">
      <c r="A9944" t="s">
        <v>2693</v>
      </c>
      <c r="B9944" t="s">
        <v>2694</v>
      </c>
      <c r="C9944" s="1">
        <f>[1]!b_anal_matu_cnbd($A9944,$N$1,3)</f>
        <v>6.2054999999999998</v>
      </c>
      <c r="D9944" t="s">
        <v>50</v>
      </c>
      <c r="E9944" t="s">
        <v>262</v>
      </c>
      <c r="F9944" s="6">
        <f>[1]!b_anal_yield_cnbd($A9944,$N$1,3)</f>
        <v>2.0219999999999998</v>
      </c>
      <c r="G9944" t="s">
        <v>11</v>
      </c>
      <c r="H9944" t="s">
        <v>13</v>
      </c>
      <c r="I9944" t="s">
        <v>13</v>
      </c>
      <c r="J9944" t="s">
        <v>13</v>
      </c>
      <c r="K9944" t="s">
        <v>445</v>
      </c>
      <c r="L9944" t="str">
        <f>[2]!thsiFinD("ths_subject_latest_rating_yy_bond",A9944)</f>
        <v>3</v>
      </c>
      <c r="M9944" t="str">
        <f>[1]!s_info_industry_sw_2021($A9944,$N$1,1)</f>
        <v>公用事业(2021)</v>
      </c>
      <c r="O9944" t="str">
        <f>[1]!b_info_carrydate($A9944)</f>
        <v>2022-07-26</v>
      </c>
    </row>
    <row r="9945" spans="1:15" x14ac:dyDescent="0.2">
      <c r="A9945" t="s">
        <v>2691</v>
      </c>
      <c r="B9945" t="s">
        <v>2692</v>
      </c>
      <c r="C9945" s="1">
        <f>[1]!b_anal_matu_cnbd($A9945,$N$1,3)</f>
        <v>1.2027000000000001</v>
      </c>
      <c r="D9945" t="s">
        <v>32</v>
      </c>
      <c r="E9945" t="s">
        <v>2338</v>
      </c>
      <c r="F9945" s="6">
        <f>[1]!b_anal_yield_cnbd($A9945,$N$1,3)</f>
        <v>1.5604</v>
      </c>
      <c r="G9945" t="s">
        <v>26</v>
      </c>
      <c r="H9945" t="s">
        <v>13</v>
      </c>
      <c r="I9945" t="s">
        <v>13</v>
      </c>
      <c r="J9945" t="s">
        <v>13</v>
      </c>
      <c r="K9945" t="s">
        <v>10</v>
      </c>
      <c r="L9945" t="str">
        <f>[2]!thsiFinD("ths_subject_latest_rating_yy_bond",A9945)</f>
        <v>4+</v>
      </c>
      <c r="M9945" t="str">
        <f>[1]!s_info_industry_sw_2021($A9945,$N$1,1)</f>
        <v>石油石化(2021)</v>
      </c>
      <c r="O9945" t="str">
        <f>[1]!b_info_carrydate($A9945)</f>
        <v>2022-07-25</v>
      </c>
    </row>
    <row r="9946" spans="1:15" x14ac:dyDescent="0.2">
      <c r="A9946" t="s">
        <v>1754</v>
      </c>
      <c r="B9946" t="s">
        <v>1755</v>
      </c>
      <c r="C9946" s="1">
        <f>[1]!b_anal_matu_cnbd($A9946,$N$1,3)</f>
        <v>1.1944999999999999</v>
      </c>
      <c r="D9946" t="s">
        <v>17</v>
      </c>
      <c r="E9946" t="s">
        <v>1756</v>
      </c>
      <c r="F9946" s="6">
        <f>[1]!b_anal_yield_cnbd($A9946,$N$1,3)</f>
        <v>1.5281</v>
      </c>
      <c r="G9946" t="s">
        <v>11</v>
      </c>
      <c r="H9946" t="s">
        <v>13</v>
      </c>
      <c r="I9946" t="s">
        <v>12</v>
      </c>
      <c r="J9946" t="s">
        <v>13</v>
      </c>
      <c r="K9946" t="s">
        <v>1747</v>
      </c>
      <c r="L9946" t="str">
        <f>[2]!thsiFinD("ths_subject_latest_rating_yy_bond",A9946)</f>
        <v>4+</v>
      </c>
      <c r="M9946" t="str">
        <f>[1]!s_info_industry_sw_2021($A9946,$N$1,1)</f>
        <v>银行(2021)</v>
      </c>
      <c r="O9946" t="str">
        <f>[1]!b_info_carrydate($A9946)</f>
        <v>2022-07-22</v>
      </c>
    </row>
    <row r="9947" spans="1:15" x14ac:dyDescent="0.2">
      <c r="A9947" t="s">
        <v>2681</v>
      </c>
      <c r="B9947" t="s">
        <v>2682</v>
      </c>
      <c r="C9947" s="1">
        <f>[1]!b_anal_matu_cnbd($A9947,$N$1,3)</f>
        <v>1.1944999999999999</v>
      </c>
      <c r="D9947" t="s">
        <v>17</v>
      </c>
      <c r="E9947" t="s">
        <v>2525</v>
      </c>
      <c r="F9947" s="6">
        <f>[1]!b_anal_yield_cnbd($A9947,$N$1,3)</f>
        <v>1.5797000000000001</v>
      </c>
      <c r="G9947" t="s">
        <v>11</v>
      </c>
      <c r="H9947" t="s">
        <v>13</v>
      </c>
      <c r="I9947" t="s">
        <v>13</v>
      </c>
      <c r="J9947" t="s">
        <v>13</v>
      </c>
      <c r="K9947" t="s">
        <v>1747</v>
      </c>
      <c r="L9947" t="str">
        <f>[2]!thsiFinD("ths_subject_latest_rating_yy_bond",A9947)</f>
        <v>4+</v>
      </c>
      <c r="M9947" t="str">
        <f>[1]!s_info_industry_sw_2021($A9947,$N$1,1)</f>
        <v>基础化工(2021)</v>
      </c>
      <c r="O9947" t="str">
        <f>[1]!b_info_carrydate($A9947)</f>
        <v>2022-07-22</v>
      </c>
    </row>
    <row r="9948" spans="1:15" x14ac:dyDescent="0.2">
      <c r="A9948" t="s">
        <v>2683</v>
      </c>
      <c r="B9948" t="s">
        <v>2684</v>
      </c>
      <c r="C9948" s="1">
        <f>[1]!b_anal_matu_cnbd($A9948,$N$1,3)</f>
        <v>1.1944999999999999</v>
      </c>
      <c r="D9948" t="s">
        <v>21</v>
      </c>
      <c r="E9948" t="s">
        <v>88</v>
      </c>
      <c r="F9948" s="6">
        <f>[1]!b_anal_yield_cnbd($A9948,$N$1,3)</f>
        <v>2.1896</v>
      </c>
      <c r="G9948" t="s">
        <v>11</v>
      </c>
      <c r="H9948" t="s">
        <v>13</v>
      </c>
      <c r="I9948" t="s">
        <v>13</v>
      </c>
      <c r="J9948" t="s">
        <v>13</v>
      </c>
      <c r="K9948" t="s">
        <v>15639</v>
      </c>
      <c r="L9948" t="str">
        <f>[2]!thsiFinD("ths_subject_latest_rating_yy_bond",A9948)</f>
        <v>5+</v>
      </c>
      <c r="M9948" t="str">
        <f>[1]!s_info_industry_sw_2021($A9948,$N$1,1)</f>
        <v>房地产(2021)</v>
      </c>
      <c r="O9948" t="str">
        <f>[1]!b_info_carrydate($A9948)</f>
        <v>2022-07-22</v>
      </c>
    </row>
    <row r="9949" spans="1:15" x14ac:dyDescent="0.2">
      <c r="A9949" t="s">
        <v>2685</v>
      </c>
      <c r="B9949" t="s">
        <v>2686</v>
      </c>
      <c r="C9949" s="1">
        <f>[1]!b_anal_matu_cnbd($A9949,$N$1,3)</f>
        <v>1.1944999999999999</v>
      </c>
      <c r="D9949" t="s">
        <v>21</v>
      </c>
      <c r="E9949" t="s">
        <v>88</v>
      </c>
      <c r="F9949" s="6">
        <f>[1]!b_anal_yield_cnbd($A9949,$N$1,3)</f>
        <v>2.1899000000000002</v>
      </c>
      <c r="G9949" t="s">
        <v>11</v>
      </c>
      <c r="H9949" t="s">
        <v>13</v>
      </c>
      <c r="I9949" t="s">
        <v>13</v>
      </c>
      <c r="J9949" t="s">
        <v>13</v>
      </c>
      <c r="K9949" t="s">
        <v>15639</v>
      </c>
      <c r="L9949" t="str">
        <f>[2]!thsiFinD("ths_subject_latest_rating_yy_bond",A9949)</f>
        <v>5+</v>
      </c>
      <c r="M9949" t="str">
        <f>[1]!s_info_industry_sw_2021($A9949,$N$1,1)</f>
        <v>房地产(2021)</v>
      </c>
      <c r="O9949" t="str">
        <f>[1]!b_info_carrydate($A9949)</f>
        <v>2022-07-22</v>
      </c>
    </row>
    <row r="9950" spans="1:15" x14ac:dyDescent="0.2">
      <c r="A9950" t="s">
        <v>2687</v>
      </c>
      <c r="B9950" t="s">
        <v>2688</v>
      </c>
      <c r="C9950" s="1">
        <f>[1]!b_anal_matu_cnbd($A9950,$N$1,3)</f>
        <v>1.1944999999999999</v>
      </c>
      <c r="D9950" t="s">
        <v>17</v>
      </c>
      <c r="E9950" t="s">
        <v>2093</v>
      </c>
      <c r="F9950" s="6">
        <f>[1]!b_anal_yield_cnbd($A9950,$N$1,3)</f>
        <v>1.5569999999999999</v>
      </c>
      <c r="G9950" t="s">
        <v>11</v>
      </c>
      <c r="H9950" t="s">
        <v>13</v>
      </c>
      <c r="I9950" t="s">
        <v>13</v>
      </c>
      <c r="J9950" t="s">
        <v>13</v>
      </c>
      <c r="K9950" t="s">
        <v>1747</v>
      </c>
      <c r="L9950" t="str">
        <f>[2]!thsiFinD("ths_subject_latest_rating_yy_bond",A9950)</f>
        <v>4+</v>
      </c>
      <c r="M9950" t="str">
        <f>[1]!s_info_industry_sw_2021($A9950,$N$1,1)</f>
        <v>交通运输(2021)</v>
      </c>
      <c r="O9950" t="str">
        <f>[1]!b_info_carrydate($A9950)</f>
        <v>2022-07-22</v>
      </c>
    </row>
    <row r="9951" spans="1:15" x14ac:dyDescent="0.2">
      <c r="A9951" t="s">
        <v>2689</v>
      </c>
      <c r="B9951" t="s">
        <v>2690</v>
      </c>
      <c r="C9951" s="1">
        <f>[1]!b_anal_matu_cnbd($A9951,$N$1,3)</f>
        <v>1.1944999999999999</v>
      </c>
      <c r="D9951" t="s">
        <v>17</v>
      </c>
      <c r="E9951" t="s">
        <v>1407</v>
      </c>
      <c r="F9951" s="6">
        <f>[1]!b_anal_yield_cnbd($A9951,$N$1,3)</f>
        <v>1.6396999999999999</v>
      </c>
      <c r="G9951" t="s">
        <v>11</v>
      </c>
      <c r="H9951" t="s">
        <v>13</v>
      </c>
      <c r="I9951" t="s">
        <v>13</v>
      </c>
      <c r="J9951" t="s">
        <v>13</v>
      </c>
      <c r="K9951" t="s">
        <v>1760</v>
      </c>
      <c r="L9951" t="str">
        <f>[2]!thsiFinD("ths_subject_latest_rating_yy_bond",A9951)</f>
        <v>4-</v>
      </c>
      <c r="M9951" t="str">
        <f>[1]!s_info_industry_sw_2021($A9951,$N$1,1)</f>
        <v>交通运输(2021)</v>
      </c>
      <c r="O9951" t="str">
        <f>[1]!b_info_carrydate($A9951)</f>
        <v>2022-07-22</v>
      </c>
    </row>
    <row r="9952" spans="1:15" x14ac:dyDescent="0.2">
      <c r="A9952" t="s">
        <v>13947</v>
      </c>
      <c r="B9952" t="s">
        <v>13948</v>
      </c>
      <c r="C9952" s="1">
        <f>[1]!b_anal_matu_cnbd($A9952,$N$1,3)</f>
        <v>1.1944999999999999</v>
      </c>
      <c r="D9952" t="s">
        <v>17</v>
      </c>
      <c r="E9952" t="s">
        <v>2194</v>
      </c>
      <c r="F9952" s="6">
        <f>[1]!b_anal_yield_cnbd($A9952,$N$1,3)</f>
        <v>1.9934000000000001</v>
      </c>
      <c r="G9952" t="s">
        <v>26</v>
      </c>
      <c r="H9952" t="s">
        <v>13</v>
      </c>
      <c r="I9952" t="s">
        <v>13</v>
      </c>
      <c r="J9952" t="s">
        <v>13</v>
      </c>
      <c r="K9952" t="s">
        <v>1760</v>
      </c>
      <c r="L9952" t="str">
        <f>[2]!thsiFinD("ths_subject_latest_rating_yy_bond",A9952)</f>
        <v>3</v>
      </c>
      <c r="M9952" t="str">
        <f>[1]!s_info_industry_sw_2021($A9952,$N$1,1)</f>
        <v>房地产(2021)</v>
      </c>
      <c r="O9952" t="str">
        <f>[1]!b_info_carrydate($A9952)</f>
        <v>2022-07-22</v>
      </c>
    </row>
    <row r="9953" spans="1:15" x14ac:dyDescent="0.2">
      <c r="A9953" t="s">
        <v>13949</v>
      </c>
      <c r="B9953" t="s">
        <v>13950</v>
      </c>
      <c r="C9953" s="1">
        <f>[1]!b_anal_matu_cnbd($A9953,$N$1,3)</f>
        <v>1.1944999999999999</v>
      </c>
      <c r="D9953" t="s">
        <v>17</v>
      </c>
      <c r="E9953" t="s">
        <v>2194</v>
      </c>
      <c r="F9953" s="6">
        <f>[1]!b_anal_yield_cnbd($A9953,$N$1,3)</f>
        <v>1.9937</v>
      </c>
      <c r="G9953" t="s">
        <v>26</v>
      </c>
      <c r="H9953" t="s">
        <v>13</v>
      </c>
      <c r="I9953" t="s">
        <v>13</v>
      </c>
      <c r="J9953" t="s">
        <v>13</v>
      </c>
      <c r="K9953" t="s">
        <v>1760</v>
      </c>
      <c r="L9953" t="str">
        <f>[2]!thsiFinD("ths_subject_latest_rating_yy_bond",A9953)</f>
        <v>3</v>
      </c>
      <c r="M9953" t="str">
        <f>[1]!s_info_industry_sw_2021($A9953,$N$1,1)</f>
        <v>房地产(2021)</v>
      </c>
      <c r="O9953" t="str">
        <f>[1]!b_info_carrydate($A9953)</f>
        <v>2022-07-22</v>
      </c>
    </row>
    <row r="9954" spans="1:15" x14ac:dyDescent="0.2">
      <c r="A9954" t="s">
        <v>13960</v>
      </c>
      <c r="B9954" t="s">
        <v>13961</v>
      </c>
      <c r="C9954" s="1">
        <f>[1]!b_anal_matu_cnbd($A9954,$N$1,3)</f>
        <v>1.1944999999999999</v>
      </c>
      <c r="D9954" t="s">
        <v>21</v>
      </c>
      <c r="E9954" t="s">
        <v>5185</v>
      </c>
      <c r="F9954" s="6">
        <f>[1]!b_anal_yield_cnbd($A9954,$N$1,3)</f>
        <v>1.5899000000000001</v>
      </c>
      <c r="G9954" t="s">
        <v>11</v>
      </c>
      <c r="H9954" t="s">
        <v>12</v>
      </c>
      <c r="I9954" t="s">
        <v>13</v>
      </c>
      <c r="J9954" t="s">
        <v>13</v>
      </c>
      <c r="K9954" t="s">
        <v>15639</v>
      </c>
      <c r="L9954" t="str">
        <f>[2]!thsiFinD("ths_subject_latest_rating_yy_bond",A9954)</f>
        <v>5</v>
      </c>
      <c r="M9954" t="str">
        <f>[1]!s_info_industry_sw_2021($A9954,$N$1,1)</f>
        <v>建筑装饰(2021)</v>
      </c>
      <c r="O9954" t="str">
        <f>[1]!b_info_carrydate($A9954)</f>
        <v>2022-07-22</v>
      </c>
    </row>
    <row r="9955" spans="1:15" x14ac:dyDescent="0.2">
      <c r="A9955" t="s">
        <v>15891</v>
      </c>
      <c r="B9955" t="s">
        <v>15892</v>
      </c>
      <c r="C9955" s="1">
        <f>[1]!b_anal_matu_cnbd($A9955,$N$1,3)</f>
        <v>1.1944999999999999</v>
      </c>
      <c r="D9955" t="s">
        <v>21</v>
      </c>
      <c r="E9955" t="s">
        <v>4865</v>
      </c>
      <c r="F9955" s="6">
        <f>[1]!b_anal_yield_cnbd($A9955,$N$1,3)</f>
        <v>1.5899000000000001</v>
      </c>
      <c r="G9955" t="s">
        <v>11</v>
      </c>
      <c r="H9955" t="s">
        <v>12</v>
      </c>
      <c r="I9955" t="s">
        <v>13</v>
      </c>
      <c r="J9955" t="s">
        <v>13</v>
      </c>
      <c r="K9955" t="s">
        <v>15639</v>
      </c>
      <c r="L9955" t="str">
        <f>[2]!thsiFinD("ths_subject_latest_rating_yy_bond",A9955)</f>
        <v>5</v>
      </c>
      <c r="M9955" t="str">
        <f>[1]!s_info_industry_sw_2021($A9955,$N$1,1)</f>
        <v>建筑装饰(2021)</v>
      </c>
      <c r="O9955" t="str">
        <f>[1]!b_info_carrydate($A9955)</f>
        <v>2022-07-22</v>
      </c>
    </row>
    <row r="9956" spans="1:15" x14ac:dyDescent="0.2">
      <c r="A9956" t="s">
        <v>17347</v>
      </c>
      <c r="B9956" t="s">
        <v>17348</v>
      </c>
      <c r="C9956" s="1">
        <f>[1]!b_anal_matu_cnbd($A9956,$N$1,3)</f>
        <v>1.1944999999999999</v>
      </c>
      <c r="D9956" t="s">
        <v>21</v>
      </c>
      <c r="E9956" t="s">
        <v>4865</v>
      </c>
      <c r="F9956" s="6">
        <f>[1]!b_anal_yield_cnbd($A9956,$N$1,3)</f>
        <v>1.5899000000000001</v>
      </c>
      <c r="G9956" t="s">
        <v>11</v>
      </c>
      <c r="H9956" t="s">
        <v>12</v>
      </c>
      <c r="I9956" t="s">
        <v>13</v>
      </c>
      <c r="J9956" t="s">
        <v>13</v>
      </c>
      <c r="K9956" t="s">
        <v>15639</v>
      </c>
      <c r="L9956" t="str">
        <f>[2]!thsiFinD("ths_subject_latest_rating_yy_bond",A9956)</f>
        <v>5</v>
      </c>
      <c r="M9956" t="str">
        <f>[1]!s_info_industry_sw_2021($A9956,$N$1,1)</f>
        <v>建筑装饰(2021)</v>
      </c>
      <c r="O9956" t="str">
        <f>[1]!b_info_carrydate($A9956)</f>
        <v>2022-07-22</v>
      </c>
    </row>
    <row r="9957" spans="1:15" x14ac:dyDescent="0.2">
      <c r="A9957" t="s">
        <v>13955</v>
      </c>
      <c r="B9957" t="s">
        <v>13956</v>
      </c>
      <c r="C9957" s="1">
        <f>[1]!b_anal_matu_cnbd($A9957,$N$1,3)</f>
        <v>1.1918</v>
      </c>
      <c r="D9957" t="s">
        <v>32</v>
      </c>
      <c r="E9957" t="s">
        <v>12795</v>
      </c>
      <c r="F9957" s="6">
        <f>[1]!b_anal_yield_cnbd($A9957,$N$1,3)</f>
        <v>1.4804999999999999</v>
      </c>
      <c r="G9957" t="s">
        <v>11</v>
      </c>
      <c r="H9957" t="s">
        <v>13</v>
      </c>
      <c r="I9957" t="s">
        <v>13</v>
      </c>
      <c r="J9957" t="s">
        <v>13</v>
      </c>
      <c r="K9957" t="s">
        <v>1760</v>
      </c>
      <c r="L9957" t="str">
        <f>[2]!thsiFinD("ths_subject_latest_rating_yy_bond",A9957)</f>
        <v>3</v>
      </c>
      <c r="M9957" t="str">
        <f>[1]!s_info_industry_sw_2021($A9957,$N$1,1)</f>
        <v>非银金融(2021)</v>
      </c>
      <c r="O9957" t="str">
        <f>[1]!b_info_carrydate($A9957)</f>
        <v>2022-07-21</v>
      </c>
    </row>
    <row r="9958" spans="1:15" x14ac:dyDescent="0.2">
      <c r="A9958" t="s">
        <v>2678</v>
      </c>
      <c r="B9958" t="s">
        <v>2679</v>
      </c>
      <c r="C9958" s="1">
        <f>[1]!b_anal_matu_cnbd($A9958,$N$1,3)</f>
        <v>1.1890000000000001</v>
      </c>
      <c r="D9958" t="s">
        <v>17</v>
      </c>
      <c r="E9958" t="s">
        <v>2680</v>
      </c>
      <c r="F9958" s="6">
        <f>[1]!b_anal_yield_cnbd($A9958,$N$1,3)</f>
        <v>1.556</v>
      </c>
      <c r="G9958" t="s">
        <v>11</v>
      </c>
      <c r="H9958" t="s">
        <v>12</v>
      </c>
      <c r="I9958" t="s">
        <v>13</v>
      </c>
      <c r="J9958" t="s">
        <v>13</v>
      </c>
      <c r="K9958" t="s">
        <v>1747</v>
      </c>
      <c r="L9958" t="str">
        <f>[2]!thsiFinD("ths_subject_latest_rating_yy_bond",A9958)</f>
        <v>4+</v>
      </c>
      <c r="M9958" t="str">
        <f>[1]!s_info_industry_sw_2021($A9958,$N$1,1)</f>
        <v>房地产(2021)</v>
      </c>
      <c r="O9958" t="str">
        <f>[1]!b_info_carrydate($A9958)</f>
        <v>2022-07-20</v>
      </c>
    </row>
    <row r="9959" spans="1:15" x14ac:dyDescent="0.2">
      <c r="A9959" t="s">
        <v>13953</v>
      </c>
      <c r="B9959" t="s">
        <v>13954</v>
      </c>
      <c r="C9959" s="1">
        <f>[1]!b_anal_matu_cnbd($A9959,$N$1,3)</f>
        <v>1.1890000000000001</v>
      </c>
      <c r="D9959" t="s">
        <v>21</v>
      </c>
      <c r="E9959" t="s">
        <v>4939</v>
      </c>
      <c r="F9959" s="6">
        <f>[1]!b_anal_yield_cnbd($A9959,$N$1,3)</f>
        <v>1.5888</v>
      </c>
      <c r="G9959" t="s">
        <v>11</v>
      </c>
      <c r="H9959" t="s">
        <v>13</v>
      </c>
      <c r="I9959" t="s">
        <v>13</v>
      </c>
      <c r="J9959" t="s">
        <v>13</v>
      </c>
      <c r="K9959" t="s">
        <v>15639</v>
      </c>
      <c r="L9959" t="str">
        <f>[2]!thsiFinD("ths_subject_latest_rating_yy_bond",A9959)</f>
        <v>5</v>
      </c>
      <c r="M9959" t="str">
        <f>[1]!s_info_industry_sw_2021($A9959,$N$1,1)</f>
        <v>综合(2021)</v>
      </c>
      <c r="O9959" t="str">
        <f>[1]!b_info_carrydate($A9959)</f>
        <v>2022-07-20</v>
      </c>
    </row>
    <row r="9960" spans="1:15" x14ac:dyDescent="0.2">
      <c r="A9960" t="s">
        <v>16303</v>
      </c>
      <c r="B9960" t="s">
        <v>16304</v>
      </c>
      <c r="C9960" s="1">
        <f>[1]!b_anal_matu_cnbd($A9960,$N$1,3)</f>
        <v>1.1890000000000001</v>
      </c>
      <c r="D9960" t="s">
        <v>17</v>
      </c>
      <c r="E9960" t="s">
        <v>448</v>
      </c>
      <c r="F9960" s="6">
        <f>[1]!b_anal_yield_cnbd($A9960,$N$1,3)</f>
        <v>1.6060000000000001</v>
      </c>
      <c r="G9960" t="s">
        <v>11</v>
      </c>
      <c r="H9960" t="s">
        <v>13</v>
      </c>
      <c r="I9960" t="s">
        <v>13</v>
      </c>
      <c r="J9960" t="s">
        <v>13</v>
      </c>
      <c r="K9960" t="s">
        <v>15526</v>
      </c>
      <c r="L9960" t="str">
        <f>[2]!thsiFinD("ths_subject_latest_rating_yy_bond",A9960)</f>
        <v>4</v>
      </c>
      <c r="M9960" t="str">
        <f>[1]!s_info_industry_sw_2021($A9960,$N$1,1)</f>
        <v>房地产(2021)</v>
      </c>
      <c r="O9960" t="str">
        <f>[1]!b_info_carrydate($A9960)</f>
        <v>2022-07-20</v>
      </c>
    </row>
    <row r="9961" spans="1:15" x14ac:dyDescent="0.2">
      <c r="A9961" t="s">
        <v>13957</v>
      </c>
      <c r="B9961" t="s">
        <v>13958</v>
      </c>
      <c r="C9961" s="1">
        <f>[1]!b_anal_matu_cnbd($A9961,$N$1,3)</f>
        <v>1.1862999999999999</v>
      </c>
      <c r="D9961" t="s">
        <v>50</v>
      </c>
      <c r="E9961" t="s">
        <v>13959</v>
      </c>
      <c r="F9961" s="6">
        <f>[1]!b_anal_yield_cnbd($A9961,$N$1,3)</f>
        <v>1.5618000000000001</v>
      </c>
      <c r="G9961" t="s">
        <v>26</v>
      </c>
      <c r="H9961" t="s">
        <v>13</v>
      </c>
      <c r="I9961" t="s">
        <v>13</v>
      </c>
      <c r="J9961" t="s">
        <v>13</v>
      </c>
      <c r="K9961" t="s">
        <v>50</v>
      </c>
      <c r="L9961" t="str">
        <f>[2]!thsiFinD("ths_subject_latest_rating_yy_bond",A9961)</f>
        <v>2</v>
      </c>
      <c r="M9961" t="str">
        <f>[1]!s_info_industry_sw_2021($A9961,$N$1,1)</f>
        <v>公用事业(2021)</v>
      </c>
      <c r="O9961" t="str">
        <f>[1]!b_info_carrydate($A9961)</f>
        <v>2022-07-19</v>
      </c>
    </row>
    <row r="9962" spans="1:15" x14ac:dyDescent="0.2">
      <c r="A9962" t="s">
        <v>13951</v>
      </c>
      <c r="B9962" t="s">
        <v>13952</v>
      </c>
      <c r="C9962" s="1">
        <f>[1]!b_anal_matu_cnbd($A9962,$N$1,3)</f>
        <v>1.1836</v>
      </c>
      <c r="D9962" t="s">
        <v>32</v>
      </c>
      <c r="E9962" t="s">
        <v>12823</v>
      </c>
      <c r="F9962" s="6">
        <f>[1]!b_anal_yield_cnbd($A9962,$N$1,3)</f>
        <v>1.4795</v>
      </c>
      <c r="G9962" t="s">
        <v>26</v>
      </c>
      <c r="H9962" t="s">
        <v>13</v>
      </c>
      <c r="I9962" t="s">
        <v>13</v>
      </c>
      <c r="J9962" t="s">
        <v>13</v>
      </c>
      <c r="K9962" t="s">
        <v>15526</v>
      </c>
      <c r="L9962" t="str">
        <f>[2]!thsiFinD("ths_subject_latest_rating_yy_bond",A9962)</f>
        <v>5</v>
      </c>
      <c r="M9962" t="str">
        <f>[1]!s_info_industry_sw_2021($A9962,$N$1,1)</f>
        <v>非银金融(2021)</v>
      </c>
      <c r="O9962" t="str">
        <f>[1]!b_info_carrydate($A9962)</f>
        <v>2022-07-18</v>
      </c>
    </row>
    <row r="9963" spans="1:15" x14ac:dyDescent="0.2">
      <c r="A9963" t="s">
        <v>2673</v>
      </c>
      <c r="B9963" t="s">
        <v>2674</v>
      </c>
      <c r="C9963" s="1">
        <f>[1]!b_anal_matu_cnbd($A9963,$N$1,3)</f>
        <v>6.1753</v>
      </c>
      <c r="D9963" t="s">
        <v>17</v>
      </c>
      <c r="E9963" t="s">
        <v>979</v>
      </c>
      <c r="F9963" s="6">
        <f>[1]!b_anal_yield_cnbd($A9963,$N$1,3)</f>
        <v>2.0305</v>
      </c>
      <c r="G9963" t="s">
        <v>11</v>
      </c>
      <c r="H9963" t="s">
        <v>13</v>
      </c>
      <c r="I9963" t="s">
        <v>13</v>
      </c>
      <c r="J9963" t="s">
        <v>13</v>
      </c>
      <c r="K9963" t="s">
        <v>1747</v>
      </c>
      <c r="L9963" t="str">
        <f>[2]!thsiFinD("ths_subject_latest_rating_yy_bond",A9963)</f>
        <v>4+</v>
      </c>
      <c r="M9963" t="str">
        <f>[1]!s_info_industry_sw_2021($A9963,$N$1,1)</f>
        <v>建筑装饰(2021)</v>
      </c>
      <c r="O9963" t="str">
        <f>[1]!b_info_carrydate($A9963)</f>
        <v>2022-07-15</v>
      </c>
    </row>
    <row r="9964" spans="1:15" x14ac:dyDescent="0.2">
      <c r="A9964" t="s">
        <v>2675</v>
      </c>
      <c r="B9964" t="s">
        <v>2676</v>
      </c>
      <c r="C9964" s="1">
        <f>[1]!b_anal_matu_cnbd($A9964,$N$1,3)</f>
        <v>1.1753</v>
      </c>
      <c r="D9964" t="s">
        <v>14</v>
      </c>
      <c r="E9964" t="s">
        <v>2677</v>
      </c>
      <c r="F9964" s="6">
        <f>[1]!b_anal_yield_cnbd($A9964,$N$1,3)</f>
        <v>1.6183000000000001</v>
      </c>
      <c r="G9964" t="s">
        <v>11</v>
      </c>
      <c r="H9964" t="s">
        <v>12</v>
      </c>
      <c r="I9964" t="s">
        <v>13</v>
      </c>
      <c r="J9964" t="s">
        <v>13</v>
      </c>
      <c r="K9964" t="s">
        <v>15639</v>
      </c>
      <c r="L9964" t="str">
        <f>[2]!thsiFinD("ths_subject_latest_rating_yy_bond",A9964)</f>
        <v>6+</v>
      </c>
      <c r="M9964" t="str">
        <f>[1]!s_info_industry_sw_2021($A9964,$N$1,1)</f>
        <v>建筑装饰(2021)</v>
      </c>
      <c r="O9964" t="str">
        <f>[1]!b_info_carrydate($A9964)</f>
        <v>2022-07-15</v>
      </c>
    </row>
    <row r="9965" spans="1:15" x14ac:dyDescent="0.2">
      <c r="A9965" t="s">
        <v>15216</v>
      </c>
      <c r="B9965" t="s">
        <v>15217</v>
      </c>
      <c r="C9965" s="1">
        <f>[1]!b_anal_matu_cnbd($A9965,$N$1,3)</f>
        <v>1.1753</v>
      </c>
      <c r="D9965" t="s">
        <v>50</v>
      </c>
      <c r="E9965" t="s">
        <v>13896</v>
      </c>
      <c r="F9965" s="6">
        <f>[1]!b_anal_yield_cnbd($A9965,$N$1,3)</f>
        <v>1.488</v>
      </c>
      <c r="G9965" t="s">
        <v>194</v>
      </c>
      <c r="H9965" t="s">
        <v>13</v>
      </c>
      <c r="I9965" t="s">
        <v>13</v>
      </c>
      <c r="J9965" t="s">
        <v>13</v>
      </c>
      <c r="K9965" t="s">
        <v>1747</v>
      </c>
      <c r="L9965" t="str">
        <f>[2]!thsiFinD("ths_subject_latest_rating_yy_bond",A9965)</f>
        <v>3</v>
      </c>
      <c r="M9965" t="str">
        <f>[1]!s_info_industry_sw_2021($A9965,$N$1,1)</f>
        <v>非银金融(2021)</v>
      </c>
      <c r="O9965" t="str">
        <f>[1]!b_info_carrydate($A9965)</f>
        <v>2022-07-15</v>
      </c>
    </row>
    <row r="9966" spans="1:15" x14ac:dyDescent="0.2">
      <c r="A9966" t="s">
        <v>15218</v>
      </c>
      <c r="B9966" t="s">
        <v>15219</v>
      </c>
      <c r="C9966" s="1">
        <f>[1]!b_anal_matu_cnbd($A9966,$N$1,3)</f>
        <v>6.1753</v>
      </c>
      <c r="D9966" t="s">
        <v>50</v>
      </c>
      <c r="E9966" t="s">
        <v>13896</v>
      </c>
      <c r="F9966" s="6">
        <f>[1]!b_anal_yield_cnbd($A9966,$N$1,3)</f>
        <v>1.9148000000000001</v>
      </c>
      <c r="G9966" t="s">
        <v>194</v>
      </c>
      <c r="H9966" t="s">
        <v>13</v>
      </c>
      <c r="I9966" t="s">
        <v>13</v>
      </c>
      <c r="J9966" t="s">
        <v>13</v>
      </c>
      <c r="K9966" t="s">
        <v>1747</v>
      </c>
      <c r="L9966" t="str">
        <f>[2]!thsiFinD("ths_subject_latest_rating_yy_bond",A9966)</f>
        <v>3</v>
      </c>
      <c r="M9966" t="str">
        <f>[1]!s_info_industry_sw_2021($A9966,$N$1,1)</f>
        <v>非银金融(2021)</v>
      </c>
      <c r="O9966" t="str">
        <f>[1]!b_info_carrydate($A9966)</f>
        <v>2022-07-15</v>
      </c>
    </row>
    <row r="9967" spans="1:15" x14ac:dyDescent="0.2">
      <c r="A9967" t="s">
        <v>2665</v>
      </c>
      <c r="B9967" t="s">
        <v>2666</v>
      </c>
      <c r="C9967" s="1">
        <f>[1]!b_anal_matu_cnbd($A9967,$N$1,3)</f>
        <v>1.1726000000000001</v>
      </c>
      <c r="D9967" t="s">
        <v>21</v>
      </c>
      <c r="E9967" t="s">
        <v>359</v>
      </c>
      <c r="F9967" s="6">
        <f>[1]!b_anal_yield_cnbd($A9967,$N$1,3)</f>
        <v>1.6364000000000001</v>
      </c>
      <c r="G9967" t="s">
        <v>11</v>
      </c>
      <c r="H9967" t="s">
        <v>13</v>
      </c>
      <c r="I9967" t="s">
        <v>13</v>
      </c>
      <c r="J9967" t="s">
        <v>13</v>
      </c>
      <c r="K9967" t="s">
        <v>15639</v>
      </c>
      <c r="L9967" t="str">
        <f>[2]!thsiFinD("ths_subject_latest_rating_yy_bond",A9967)</f>
        <v>5</v>
      </c>
      <c r="M9967" t="str">
        <f>[1]!s_info_industry_sw_2021($A9967,$N$1,1)</f>
        <v>钢铁(2021)</v>
      </c>
      <c r="O9967" t="str">
        <f>[1]!b_info_carrydate($A9967)</f>
        <v>2022-07-14</v>
      </c>
    </row>
    <row r="9968" spans="1:15" x14ac:dyDescent="0.2">
      <c r="A9968" t="s">
        <v>2667</v>
      </c>
      <c r="B9968" t="s">
        <v>2668</v>
      </c>
      <c r="C9968" s="1">
        <f>[1]!b_anal_matu_cnbd($A9968,$N$1,3)</f>
        <v>1.1726000000000001</v>
      </c>
      <c r="D9968" t="s">
        <v>50</v>
      </c>
      <c r="E9968" t="s">
        <v>935</v>
      </c>
      <c r="F9968" s="6">
        <f>[1]!b_anal_yield_cnbd($A9968,$N$1,3)</f>
        <v>1.5556000000000001</v>
      </c>
      <c r="G9968" t="s">
        <v>26</v>
      </c>
      <c r="H9968" t="s">
        <v>13</v>
      </c>
      <c r="I9968" t="s">
        <v>13</v>
      </c>
      <c r="J9968" t="s">
        <v>13</v>
      </c>
      <c r="K9968" t="s">
        <v>50</v>
      </c>
      <c r="L9968" t="str">
        <f>[2]!thsiFinD("ths_subject_latest_rating_yy_bond",A9968)</f>
        <v>2</v>
      </c>
      <c r="M9968" t="str">
        <f>[1]!s_info_industry_sw_2021($A9968,$N$1,1)</f>
        <v>公用事业(2021)</v>
      </c>
      <c r="O9968" t="str">
        <f>[1]!b_info_carrydate($A9968)</f>
        <v>2022-07-14</v>
      </c>
    </row>
    <row r="9969" spans="1:15" x14ac:dyDescent="0.2">
      <c r="A9969" t="s">
        <v>2669</v>
      </c>
      <c r="B9969" t="s">
        <v>2670</v>
      </c>
      <c r="C9969" s="1">
        <f>[1]!b_anal_matu_cnbd($A9969,$N$1,3)</f>
        <v>1.1726000000000001</v>
      </c>
      <c r="D9969" t="s">
        <v>50</v>
      </c>
      <c r="E9969" t="s">
        <v>1943</v>
      </c>
      <c r="F9969" s="6">
        <f>[1]!b_anal_yield_cnbd($A9969,$N$1,3)</f>
        <v>1.5316000000000001</v>
      </c>
      <c r="G9969" t="s">
        <v>11</v>
      </c>
      <c r="H9969" t="s">
        <v>13</v>
      </c>
      <c r="I9969" t="s">
        <v>13</v>
      </c>
      <c r="J9969" t="s">
        <v>13</v>
      </c>
      <c r="K9969" t="s">
        <v>21</v>
      </c>
      <c r="L9969" t="str">
        <f>[2]!thsiFinD("ths_subject_latest_rating_yy_bond",A9969)</f>
        <v>3</v>
      </c>
      <c r="M9969" t="str">
        <f>[1]!s_info_industry_sw_2021($A9969,$N$1,1)</f>
        <v>建筑装饰(2021)</v>
      </c>
      <c r="O9969" t="str">
        <f>[1]!b_info_carrydate($A9969)</f>
        <v>2022-07-14</v>
      </c>
    </row>
    <row r="9970" spans="1:15" x14ac:dyDescent="0.2">
      <c r="A9970" t="s">
        <v>2671</v>
      </c>
      <c r="B9970" t="s">
        <v>2672</v>
      </c>
      <c r="C9970" s="1">
        <f>[1]!b_anal_matu_cnbd($A9970,$N$1,3)</f>
        <v>3.1726000000000001</v>
      </c>
      <c r="D9970" t="s">
        <v>50</v>
      </c>
      <c r="E9970" t="s">
        <v>1943</v>
      </c>
      <c r="F9970" s="6">
        <f>[1]!b_anal_yield_cnbd($A9970,$N$1,3)</f>
        <v>1.744</v>
      </c>
      <c r="G9970" t="s">
        <v>11</v>
      </c>
      <c r="H9970" t="s">
        <v>13</v>
      </c>
      <c r="I9970" t="s">
        <v>13</v>
      </c>
      <c r="J9970" t="s">
        <v>13</v>
      </c>
      <c r="K9970" t="s">
        <v>21</v>
      </c>
      <c r="L9970" t="str">
        <f>[2]!thsiFinD("ths_subject_latest_rating_yy_bond",A9970)</f>
        <v>3</v>
      </c>
      <c r="M9970" t="str">
        <f>[1]!s_info_industry_sw_2021($A9970,$N$1,1)</f>
        <v>建筑装饰(2021)</v>
      </c>
      <c r="O9970" t="str">
        <f>[1]!b_info_carrydate($A9970)</f>
        <v>2022-07-14</v>
      </c>
    </row>
    <row r="9971" spans="1:15" x14ac:dyDescent="0.2">
      <c r="A9971" t="s">
        <v>15212</v>
      </c>
      <c r="B9971" t="s">
        <v>15213</v>
      </c>
      <c r="C9971" s="1">
        <f>[1]!b_anal_matu_cnbd($A9971,$N$1,3)</f>
        <v>1.1726000000000001</v>
      </c>
      <c r="D9971" t="s">
        <v>32</v>
      </c>
      <c r="E9971" t="s">
        <v>2265</v>
      </c>
      <c r="F9971" s="6">
        <f>[1]!b_anal_yield_cnbd($A9971,$N$1,3)</f>
        <v>1.7701</v>
      </c>
      <c r="G9971" t="s">
        <v>26</v>
      </c>
      <c r="H9971" t="s">
        <v>13</v>
      </c>
      <c r="I9971" t="s">
        <v>13</v>
      </c>
      <c r="J9971" t="s">
        <v>13</v>
      </c>
      <c r="K9971" t="s">
        <v>15525</v>
      </c>
      <c r="L9971" t="str">
        <f>[2]!thsiFinD("ths_subject_latest_rating_yy_bond",A9971)</f>
        <v>4+</v>
      </c>
      <c r="M9971" t="str">
        <f>[1]!s_info_industry_sw_2021($A9971,$N$1,1)</f>
        <v>房地产(2021)</v>
      </c>
      <c r="O9971" t="str">
        <f>[1]!b_info_carrydate($A9971)</f>
        <v>2022-07-14</v>
      </c>
    </row>
    <row r="9972" spans="1:15" x14ac:dyDescent="0.2">
      <c r="A9972" t="s">
        <v>2655</v>
      </c>
      <c r="B9972" t="s">
        <v>2656</v>
      </c>
      <c r="C9972" s="1">
        <f>[1]!b_anal_matu_cnbd($A9972,$N$1,3)</f>
        <v>1.1698999999999999</v>
      </c>
      <c r="D9972" t="s">
        <v>17</v>
      </c>
      <c r="E9972" t="s">
        <v>2220</v>
      </c>
      <c r="F9972" s="6">
        <f>[1]!b_anal_yield_cnbd($A9972,$N$1,3)</f>
        <v>1.6036999999999999</v>
      </c>
      <c r="G9972" t="s">
        <v>11</v>
      </c>
      <c r="H9972" t="s">
        <v>12</v>
      </c>
      <c r="I9972" t="s">
        <v>13</v>
      </c>
      <c r="J9972" t="s">
        <v>13</v>
      </c>
      <c r="K9972" t="s">
        <v>1760</v>
      </c>
      <c r="L9972" t="str">
        <f>[2]!thsiFinD("ths_subject_latest_rating_yy_bond",A9972)</f>
        <v>4</v>
      </c>
      <c r="M9972" t="str">
        <f>[1]!s_info_industry_sw_2021($A9972,$N$1,1)</f>
        <v>建筑装饰(2021)</v>
      </c>
      <c r="O9972" t="str">
        <f>[1]!b_info_carrydate($A9972)</f>
        <v>2022-07-13</v>
      </c>
    </row>
    <row r="9973" spans="1:15" x14ac:dyDescent="0.2">
      <c r="A9973" t="s">
        <v>2657</v>
      </c>
      <c r="B9973" t="s">
        <v>2658</v>
      </c>
      <c r="C9973" s="1">
        <f>[1]!b_anal_matu_cnbd($A9973,$N$1,3)</f>
        <v>6.1699000000000002</v>
      </c>
      <c r="D9973" t="s">
        <v>17</v>
      </c>
      <c r="E9973" t="s">
        <v>2220</v>
      </c>
      <c r="F9973" s="6">
        <f>[1]!b_anal_yield_cnbd($A9973,$N$1,3)</f>
        <v>2.1301000000000001</v>
      </c>
      <c r="G9973" t="s">
        <v>11</v>
      </c>
      <c r="H9973" t="s">
        <v>12</v>
      </c>
      <c r="I9973" t="s">
        <v>13</v>
      </c>
      <c r="J9973" t="s">
        <v>13</v>
      </c>
      <c r="K9973" t="s">
        <v>1760</v>
      </c>
      <c r="L9973" t="str">
        <f>[2]!thsiFinD("ths_subject_latest_rating_yy_bond",A9973)</f>
        <v>4</v>
      </c>
      <c r="M9973" t="str">
        <f>[1]!s_info_industry_sw_2021($A9973,$N$1,1)</f>
        <v>建筑装饰(2021)</v>
      </c>
      <c r="O9973" t="str">
        <f>[1]!b_info_carrydate($A9973)</f>
        <v>2022-07-13</v>
      </c>
    </row>
    <row r="9974" spans="1:15" x14ac:dyDescent="0.2">
      <c r="A9974" t="s">
        <v>2659</v>
      </c>
      <c r="B9974" t="s">
        <v>2660</v>
      </c>
      <c r="C9974" s="1">
        <f>[1]!b_anal_matu_cnbd($A9974,$N$1,3)</f>
        <v>1.1698999999999999</v>
      </c>
      <c r="D9974" t="s">
        <v>21</v>
      </c>
      <c r="E9974" t="s">
        <v>681</v>
      </c>
      <c r="F9974" s="6">
        <f>[1]!b_anal_yield_cnbd($A9974,$N$1,3)</f>
        <v>1.5962000000000001</v>
      </c>
      <c r="G9974" t="s">
        <v>11</v>
      </c>
      <c r="H9974" t="s">
        <v>13</v>
      </c>
      <c r="I9974" t="s">
        <v>13</v>
      </c>
      <c r="J9974" t="s">
        <v>13</v>
      </c>
      <c r="K9974" t="s">
        <v>15526</v>
      </c>
      <c r="L9974" t="str">
        <f>[2]!thsiFinD("ths_subject_latest_rating_yy_bond",A9974)</f>
        <v>5</v>
      </c>
      <c r="M9974" t="str">
        <f>[1]!s_info_industry_sw_2021($A9974,$N$1,1)</f>
        <v>非银金融(2021)</v>
      </c>
      <c r="O9974" t="str">
        <f>[1]!b_info_carrydate($A9974)</f>
        <v>2022-07-13</v>
      </c>
    </row>
    <row r="9975" spans="1:15" x14ac:dyDescent="0.2">
      <c r="A9975" t="s">
        <v>2661</v>
      </c>
      <c r="B9975" t="s">
        <v>2662</v>
      </c>
      <c r="C9975" s="1">
        <f>[1]!b_anal_matu_cnbd($A9975,$N$1,3)</f>
        <v>1.1698999999999999</v>
      </c>
      <c r="D9975" t="s">
        <v>21</v>
      </c>
      <c r="E9975" t="s">
        <v>88</v>
      </c>
      <c r="F9975" s="6">
        <f>[1]!b_anal_yield_cnbd($A9975,$N$1,3)</f>
        <v>2.1861999999999999</v>
      </c>
      <c r="G9975" t="s">
        <v>11</v>
      </c>
      <c r="H9975" t="s">
        <v>13</v>
      </c>
      <c r="I9975" t="s">
        <v>13</v>
      </c>
      <c r="J9975" t="s">
        <v>12</v>
      </c>
      <c r="K9975" t="s">
        <v>15639</v>
      </c>
      <c r="L9975" t="str">
        <f>[2]!thsiFinD("ths_subject_latest_rating_yy_bond",A9975)</f>
        <v>5+</v>
      </c>
      <c r="M9975" t="str">
        <f>[1]!s_info_industry_sw_2021($A9975,$N$1,1)</f>
        <v>房地产(2021)</v>
      </c>
      <c r="O9975" t="str">
        <f>[1]!b_info_carrydate($A9975)</f>
        <v>2022-07-13</v>
      </c>
    </row>
    <row r="9976" spans="1:15" x14ac:dyDescent="0.2">
      <c r="A9976" t="s">
        <v>2663</v>
      </c>
      <c r="B9976" t="s">
        <v>2664</v>
      </c>
      <c r="C9976" s="1">
        <f>[1]!b_anal_matu_cnbd($A9976,$N$1,3)</f>
        <v>1.1698999999999999</v>
      </c>
      <c r="D9976" t="s">
        <v>17</v>
      </c>
      <c r="E9976" t="s">
        <v>2275</v>
      </c>
      <c r="F9976" s="6">
        <f>[1]!b_anal_yield_cnbd($A9976,$N$1,3)</f>
        <v>1.5537000000000001</v>
      </c>
      <c r="G9976" t="s">
        <v>11</v>
      </c>
      <c r="H9976" t="s">
        <v>13</v>
      </c>
      <c r="I9976" t="s">
        <v>13</v>
      </c>
      <c r="J9976" t="s">
        <v>13</v>
      </c>
      <c r="K9976" t="s">
        <v>1747</v>
      </c>
      <c r="L9976" t="str">
        <f>[2]!thsiFinD("ths_subject_latest_rating_yy_bond",A9976)</f>
        <v>3</v>
      </c>
      <c r="M9976" t="str">
        <f>[1]!s_info_industry_sw_2021($A9976,$N$1,1)</f>
        <v>交通运输(2021)</v>
      </c>
      <c r="O9976" t="str">
        <f>[1]!b_info_carrydate($A9976)</f>
        <v>2022-07-13</v>
      </c>
    </row>
    <row r="9977" spans="1:15" x14ac:dyDescent="0.2">
      <c r="A9977" t="s">
        <v>16295</v>
      </c>
      <c r="B9977" t="s">
        <v>16296</v>
      </c>
      <c r="C9977" s="1">
        <f>[1]!b_anal_matu_cnbd($A9977,$N$1,3)</f>
        <v>1.1698999999999999</v>
      </c>
      <c r="D9977" t="s">
        <v>17</v>
      </c>
      <c r="E9977" t="s">
        <v>3695</v>
      </c>
      <c r="F9977" s="6">
        <f>[1]!b_anal_yield_cnbd($A9977,$N$1,3)</f>
        <v>1.6394</v>
      </c>
      <c r="G9977" t="s">
        <v>11</v>
      </c>
      <c r="H9977" t="s">
        <v>13</v>
      </c>
      <c r="I9977" t="s">
        <v>13</v>
      </c>
      <c r="J9977" t="s">
        <v>13</v>
      </c>
      <c r="K9977" t="s">
        <v>1760</v>
      </c>
      <c r="L9977" t="str">
        <f>[2]!thsiFinD("ths_subject_latest_rating_yy_bond",A9977)</f>
        <v>4+</v>
      </c>
      <c r="M9977" t="str">
        <f>[1]!s_info_industry_sw_2021($A9977,$N$1,1)</f>
        <v>房地产(2021)</v>
      </c>
      <c r="O9977" t="str">
        <f>[1]!b_info_carrydate($A9977)</f>
        <v>2022-07-13</v>
      </c>
    </row>
    <row r="9978" spans="1:15" x14ac:dyDescent="0.2">
      <c r="A9978" t="s">
        <v>16301</v>
      </c>
      <c r="B9978" t="s">
        <v>16302</v>
      </c>
      <c r="C9978" s="1">
        <f>[1]!b_anal_matu_cnbd($A9978,$N$1,3)</f>
        <v>1.1698999999999999</v>
      </c>
      <c r="D9978" t="s">
        <v>21</v>
      </c>
      <c r="E9978" t="s">
        <v>15721</v>
      </c>
      <c r="F9978" s="6">
        <f>[1]!b_anal_yield_cnbd($A9978,$N$1,3)</f>
        <v>1.5862000000000001</v>
      </c>
      <c r="G9978" t="s">
        <v>11</v>
      </c>
      <c r="H9978" t="s">
        <v>13</v>
      </c>
      <c r="I9978" t="s">
        <v>13</v>
      </c>
      <c r="J9978" t="s">
        <v>13</v>
      </c>
      <c r="K9978" t="s">
        <v>15639</v>
      </c>
      <c r="L9978" t="str">
        <f>[2]!thsiFinD("ths_subject_latest_rating_yy_bond",A9978)</f>
        <v>5</v>
      </c>
      <c r="M9978" t="str">
        <f>[1]!s_info_industry_sw_2021($A9978,$N$1,1)</f>
        <v>纺织服饰(2021)</v>
      </c>
      <c r="O9978" t="str">
        <f>[1]!b_info_carrydate($A9978)</f>
        <v>2022-07-13</v>
      </c>
    </row>
    <row r="9979" spans="1:15" x14ac:dyDescent="0.2">
      <c r="A9979" t="s">
        <v>1751</v>
      </c>
      <c r="B9979" t="s">
        <v>1752</v>
      </c>
      <c r="C9979" s="1">
        <f>[1]!b_anal_matu_cnbd($A9979,$N$1,3)</f>
        <v>1.1671</v>
      </c>
      <c r="D9979" t="s">
        <v>21</v>
      </c>
      <c r="E9979" t="s">
        <v>1753</v>
      </c>
      <c r="F9979" s="6">
        <f>[1]!b_anal_yield_cnbd($A9979,$N$1,3)</f>
        <v>1.5821000000000001</v>
      </c>
      <c r="G9979" t="s">
        <v>11</v>
      </c>
      <c r="H9979" t="s">
        <v>13</v>
      </c>
      <c r="I9979" t="s">
        <v>12</v>
      </c>
      <c r="J9979" t="s">
        <v>13</v>
      </c>
      <c r="K9979" t="s">
        <v>15525</v>
      </c>
      <c r="L9979" t="str">
        <f>[2]!thsiFinD("ths_subject_latest_rating_yy_bond",A9979)</f>
        <v>5</v>
      </c>
      <c r="M9979" t="str">
        <f>[1]!s_info_industry_sw_2021($A9979,$N$1,1)</f>
        <v>银行(2021)</v>
      </c>
      <c r="O9979" t="str">
        <f>[1]!b_info_carrydate($A9979)</f>
        <v>2022-07-12</v>
      </c>
    </row>
    <row r="9980" spans="1:15" x14ac:dyDescent="0.2">
      <c r="A9980" t="s">
        <v>2653</v>
      </c>
      <c r="B9980" t="s">
        <v>2654</v>
      </c>
      <c r="C9980" s="1">
        <f>[1]!b_anal_matu_cnbd($A9980,$N$1,3)</f>
        <v>1.1671</v>
      </c>
      <c r="D9980" t="s">
        <v>32</v>
      </c>
      <c r="E9980" t="s">
        <v>2338</v>
      </c>
      <c r="F9980" s="6">
        <f>[1]!b_anal_yield_cnbd($A9980,$N$1,3)</f>
        <v>1.5544</v>
      </c>
      <c r="G9980" t="s">
        <v>26</v>
      </c>
      <c r="H9980" t="s">
        <v>13</v>
      </c>
      <c r="I9980" t="s">
        <v>13</v>
      </c>
      <c r="J9980" t="s">
        <v>13</v>
      </c>
      <c r="K9980" t="s">
        <v>10</v>
      </c>
      <c r="L9980" t="str">
        <f>[2]!thsiFinD("ths_subject_latest_rating_yy_bond",A9980)</f>
        <v>4+</v>
      </c>
      <c r="M9980" t="str">
        <f>[1]!s_info_industry_sw_2021($A9980,$N$1,1)</f>
        <v>石油石化(2021)</v>
      </c>
      <c r="O9980" t="str">
        <f>[1]!b_info_carrydate($A9980)</f>
        <v>2022-07-12</v>
      </c>
    </row>
    <row r="9981" spans="1:15" x14ac:dyDescent="0.2">
      <c r="A9981" t="s">
        <v>15214</v>
      </c>
      <c r="B9981" t="s">
        <v>15215</v>
      </c>
      <c r="C9981" s="1">
        <f>[1]!b_anal_matu_cnbd($A9981,$N$1,3)</f>
        <v>1.1671</v>
      </c>
      <c r="D9981" t="s">
        <v>21</v>
      </c>
      <c r="E9981" t="s">
        <v>3509</v>
      </c>
      <c r="F9981" s="6">
        <f>[1]!b_anal_yield_cnbd($A9981,$N$1,3)</f>
        <v>1.61</v>
      </c>
      <c r="G9981" t="s">
        <v>11</v>
      </c>
      <c r="H9981" t="s">
        <v>13</v>
      </c>
      <c r="I9981" t="s">
        <v>13</v>
      </c>
      <c r="J9981" t="s">
        <v>13</v>
      </c>
      <c r="K9981" t="s">
        <v>15526</v>
      </c>
      <c r="L9981" t="str">
        <f>[2]!thsiFinD("ths_subject_latest_rating_yy_bond",A9981)</f>
        <v>5</v>
      </c>
      <c r="M9981" t="str">
        <f>[1]!s_info_industry_sw_2021($A9981,$N$1,1)</f>
        <v>农林牧渔(2021)</v>
      </c>
      <c r="O9981" t="str">
        <f>[1]!b_info_carrydate($A9981)</f>
        <v>2022-07-12</v>
      </c>
    </row>
    <row r="9982" spans="1:15" x14ac:dyDescent="0.2">
      <c r="A9982" t="s">
        <v>2257</v>
      </c>
      <c r="B9982" t="s">
        <v>2258</v>
      </c>
      <c r="C9982" s="1">
        <f>[1]!b_anal_matu_cnbd($A9982,$N$1,3)</f>
        <v>1.1644000000000001</v>
      </c>
      <c r="D9982" t="s">
        <v>21</v>
      </c>
      <c r="E9982" t="s">
        <v>2259</v>
      </c>
      <c r="F9982" s="6">
        <f>[1]!b_anal_yield_cnbd($A9982,$N$1,3)</f>
        <v>1.5853999999999999</v>
      </c>
      <c r="G9982" t="s">
        <v>11</v>
      </c>
      <c r="H9982" t="s">
        <v>12</v>
      </c>
      <c r="I9982" t="s">
        <v>13</v>
      </c>
      <c r="J9982" t="s">
        <v>13</v>
      </c>
      <c r="K9982" t="s">
        <v>15525</v>
      </c>
      <c r="L9982" t="str">
        <f>[2]!thsiFinD("ths_subject_latest_rating_yy_bond",A9982)</f>
        <v>4-</v>
      </c>
      <c r="M9982" t="str">
        <f>[1]!s_info_industry_sw_2021($A9982,$N$1,1)</f>
        <v>建筑装饰(2021)</v>
      </c>
      <c r="O9982" t="str">
        <f>[1]!b_info_carrydate($A9982)</f>
        <v>2022-07-11</v>
      </c>
    </row>
    <row r="9983" spans="1:15" x14ac:dyDescent="0.2">
      <c r="A9983" t="s">
        <v>2646</v>
      </c>
      <c r="B9983" t="s">
        <v>2647</v>
      </c>
      <c r="C9983" s="1">
        <f>[1]!b_anal_matu_cnbd($A9983,$N$1,3)</f>
        <v>1.1644000000000001</v>
      </c>
      <c r="D9983" t="s">
        <v>32</v>
      </c>
      <c r="E9983" t="s">
        <v>2295</v>
      </c>
      <c r="F9983" s="6">
        <f>[1]!b_anal_yield_cnbd($A9983,$N$1,3)</f>
        <v>1.554</v>
      </c>
      <c r="G9983" t="s">
        <v>11</v>
      </c>
      <c r="H9983" t="s">
        <v>13</v>
      </c>
      <c r="I9983" t="s">
        <v>13</v>
      </c>
      <c r="J9983" t="s">
        <v>13</v>
      </c>
      <c r="K9983" t="s">
        <v>10</v>
      </c>
      <c r="L9983" t="str">
        <f>[2]!thsiFinD("ths_subject_latest_rating_yy_bond",A9983)</f>
        <v>2</v>
      </c>
      <c r="M9983" t="str">
        <f>[1]!s_info_industry_sw_2021($A9983,$N$1,1)</f>
        <v>公用事业(2021)</v>
      </c>
      <c r="O9983" t="str">
        <f>[1]!b_info_carrydate($A9983)</f>
        <v>2022-07-11</v>
      </c>
    </row>
    <row r="9984" spans="1:15" x14ac:dyDescent="0.2">
      <c r="A9984" t="s">
        <v>2648</v>
      </c>
      <c r="B9984" t="s">
        <v>2649</v>
      </c>
      <c r="C9984" s="1">
        <f>[1]!b_anal_matu_cnbd($A9984,$N$1,3)</f>
        <v>1.1644000000000001</v>
      </c>
      <c r="D9984" t="s">
        <v>17</v>
      </c>
      <c r="E9984" t="s">
        <v>281</v>
      </c>
      <c r="F9984" s="6">
        <f>[1]!b_anal_yield_cnbd($A9984,$N$1,3)</f>
        <v>1.5528999999999999</v>
      </c>
      <c r="G9984" t="s">
        <v>11</v>
      </c>
      <c r="H9984" t="s">
        <v>12</v>
      </c>
      <c r="I9984" t="s">
        <v>13</v>
      </c>
      <c r="J9984" t="s">
        <v>13</v>
      </c>
      <c r="K9984" t="s">
        <v>15526</v>
      </c>
      <c r="L9984" t="str">
        <f>[2]!thsiFinD("ths_subject_latest_rating_yy_bond",A9984)</f>
        <v>4+</v>
      </c>
      <c r="M9984" t="str">
        <f>[1]!s_info_industry_sw_2021($A9984,$N$1,1)</f>
        <v>建筑装饰(2021)</v>
      </c>
      <c r="O9984" t="str">
        <f>[1]!b_info_carrydate($A9984)</f>
        <v>2022-07-11</v>
      </c>
    </row>
    <row r="9985" spans="1:15" x14ac:dyDescent="0.2">
      <c r="A9985" t="s">
        <v>2650</v>
      </c>
      <c r="B9985" t="s">
        <v>2651</v>
      </c>
      <c r="C9985" s="1">
        <f>[1]!b_anal_matu_cnbd($A9985,$N$1,3)</f>
        <v>1.1644000000000001</v>
      </c>
      <c r="D9985" t="s">
        <v>17</v>
      </c>
      <c r="E9985" t="s">
        <v>2652</v>
      </c>
      <c r="F9985" s="6">
        <f>[1]!b_anal_yield_cnbd($A9985,$N$1,3)</f>
        <v>1.5528999999999999</v>
      </c>
      <c r="G9985" t="s">
        <v>11</v>
      </c>
      <c r="H9985" t="s">
        <v>13</v>
      </c>
      <c r="I9985" t="s">
        <v>13</v>
      </c>
      <c r="J9985" t="s">
        <v>13</v>
      </c>
      <c r="K9985" t="s">
        <v>15526</v>
      </c>
      <c r="L9985" t="str">
        <f>[2]!thsiFinD("ths_subject_latest_rating_yy_bond",A9985)</f>
        <v>4</v>
      </c>
      <c r="M9985" t="str">
        <f>[1]!s_info_industry_sw_2021($A9985,$N$1,1)</f>
        <v>公用事业(2021)</v>
      </c>
      <c r="O9985" t="str">
        <f>[1]!b_info_carrydate($A9985)</f>
        <v>2022-07-11</v>
      </c>
    </row>
    <row r="9986" spans="1:15" x14ac:dyDescent="0.2">
      <c r="A9986" t="s">
        <v>15885</v>
      </c>
      <c r="B9986" t="s">
        <v>15886</v>
      </c>
      <c r="C9986" s="1">
        <f>[1]!b_anal_matu_cnbd($A9986,$N$1,3)</f>
        <v>1.1644000000000001</v>
      </c>
      <c r="D9986" t="s">
        <v>32</v>
      </c>
      <c r="E9986" t="s">
        <v>3888</v>
      </c>
      <c r="F9986" s="6">
        <f>[1]!b_anal_yield_cnbd($A9986,$N$1,3)</f>
        <v>1.5688</v>
      </c>
      <c r="G9986" t="s">
        <v>11</v>
      </c>
      <c r="H9986" t="s">
        <v>13</v>
      </c>
      <c r="I9986" t="s">
        <v>13</v>
      </c>
      <c r="J9986" t="s">
        <v>13</v>
      </c>
      <c r="K9986" t="s">
        <v>445</v>
      </c>
      <c r="L9986" t="str">
        <f>[2]!thsiFinD("ths_subject_latest_rating_yy_bond",A9986)</f>
        <v>3</v>
      </c>
      <c r="M9986" t="str">
        <f>[1]!s_info_industry_sw_2021($A9986,$N$1,1)</f>
        <v>石油石化(2021)</v>
      </c>
      <c r="O9986" t="str">
        <f>[1]!b_info_carrydate($A9986)</f>
        <v>2022-07-11</v>
      </c>
    </row>
    <row r="9987" spans="1:15" x14ac:dyDescent="0.2">
      <c r="A9987" t="s">
        <v>15889</v>
      </c>
      <c r="B9987" t="s">
        <v>15890</v>
      </c>
      <c r="C9987" s="1">
        <f>[1]!b_anal_matu_cnbd($A9987,$N$1,3)</f>
        <v>1.1644000000000001</v>
      </c>
      <c r="D9987" t="s">
        <v>50</v>
      </c>
      <c r="E9987" t="s">
        <v>3704</v>
      </c>
      <c r="F9987" s="6">
        <f>[1]!b_anal_yield_cnbd($A9987,$N$1,3)</f>
        <v>1.5306</v>
      </c>
      <c r="G9987" t="s">
        <v>11</v>
      </c>
      <c r="H9987" t="s">
        <v>13</v>
      </c>
      <c r="I9987" t="s">
        <v>13</v>
      </c>
      <c r="J9987" t="s">
        <v>13</v>
      </c>
      <c r="K9987" t="s">
        <v>445</v>
      </c>
      <c r="L9987" t="str">
        <f>[2]!thsiFinD("ths_subject_latest_rating_yy_bond",A9987)</f>
        <v>3</v>
      </c>
      <c r="M9987" t="str">
        <f>[1]!s_info_industry_sw_2021($A9987,$N$1,1)</f>
        <v>建筑装饰(2021)</v>
      </c>
      <c r="O9987" t="str">
        <f>[1]!b_info_carrydate($A9987)</f>
        <v>2022-07-11</v>
      </c>
    </row>
    <row r="9988" spans="1:15" x14ac:dyDescent="0.2">
      <c r="A9988" t="s">
        <v>16293</v>
      </c>
      <c r="B9988" t="s">
        <v>16294</v>
      </c>
      <c r="C9988" s="1">
        <f>[1]!b_anal_matu_cnbd($A9988,$N$1,3)</f>
        <v>6.1643999999999997</v>
      </c>
      <c r="D9988" t="s">
        <v>50</v>
      </c>
      <c r="E9988" t="s">
        <v>1715</v>
      </c>
      <c r="F9988" s="6">
        <f>[1]!b_anal_yield_cnbd($A9988,$N$1,3)</f>
        <v>1.9991000000000001</v>
      </c>
      <c r="G9988" t="s">
        <v>11</v>
      </c>
      <c r="H9988" t="s">
        <v>13</v>
      </c>
      <c r="I9988" t="s">
        <v>13</v>
      </c>
      <c r="J9988" t="s">
        <v>13</v>
      </c>
      <c r="K9988" t="s">
        <v>445</v>
      </c>
      <c r="L9988" t="str">
        <f>[2]!thsiFinD("ths_subject_latest_rating_yy_bond",A9988)</f>
        <v>3</v>
      </c>
      <c r="M9988" t="str">
        <f>[1]!s_info_industry_sw_2021($A9988,$N$1,1)</f>
        <v>综合(2021)</v>
      </c>
      <c r="O9988" t="str">
        <f>[1]!b_info_carrydate($A9988)</f>
        <v>2022-07-11</v>
      </c>
    </row>
    <row r="9989" spans="1:15" x14ac:dyDescent="0.2">
      <c r="A9989" t="s">
        <v>17336</v>
      </c>
      <c r="B9989" t="s">
        <v>17337</v>
      </c>
      <c r="C9989" s="1">
        <f>[1]!b_anal_matu_cnbd($A9989,$N$1,3)</f>
        <v>1.1644000000000001</v>
      </c>
      <c r="D9989" t="s">
        <v>32</v>
      </c>
      <c r="E9989" t="s">
        <v>3888</v>
      </c>
      <c r="F9989" s="6">
        <f>[1]!b_anal_yield_cnbd($A9989,$N$1,3)</f>
        <v>1.5688</v>
      </c>
      <c r="G9989" t="s">
        <v>11</v>
      </c>
      <c r="H9989" t="s">
        <v>13</v>
      </c>
      <c r="I9989" t="s">
        <v>13</v>
      </c>
      <c r="J9989" t="s">
        <v>13</v>
      </c>
      <c r="K9989" t="s">
        <v>445</v>
      </c>
      <c r="L9989" t="str">
        <f>[2]!thsiFinD("ths_subject_latest_rating_yy_bond",A9989)</f>
        <v>3</v>
      </c>
      <c r="M9989" t="str">
        <f>[1]!s_info_industry_sw_2021($A9989,$N$1,1)</f>
        <v>石油石化(2021)</v>
      </c>
      <c r="O9989" t="str">
        <f>[1]!b_info_carrydate($A9989)</f>
        <v>2022-07-11</v>
      </c>
    </row>
    <row r="9990" spans="1:15" x14ac:dyDescent="0.2">
      <c r="A9990" t="s">
        <v>17342</v>
      </c>
      <c r="B9990" t="s">
        <v>17343</v>
      </c>
      <c r="C9990" s="1">
        <f>[1]!b_anal_matu_cnbd($A9990,$N$1,3)</f>
        <v>1.1644000000000001</v>
      </c>
      <c r="D9990" t="s">
        <v>50</v>
      </c>
      <c r="E9990" t="s">
        <v>3704</v>
      </c>
      <c r="F9990" s="6">
        <f>[1]!b_anal_yield_cnbd($A9990,$N$1,3)</f>
        <v>1.5306</v>
      </c>
      <c r="G9990" t="s">
        <v>11</v>
      </c>
      <c r="H9990" t="s">
        <v>13</v>
      </c>
      <c r="I9990" t="s">
        <v>13</v>
      </c>
      <c r="J9990" t="s">
        <v>13</v>
      </c>
      <c r="K9990" t="s">
        <v>445</v>
      </c>
      <c r="L9990" t="str">
        <f>[2]!thsiFinD("ths_subject_latest_rating_yy_bond",A9990)</f>
        <v>3</v>
      </c>
      <c r="M9990" t="str">
        <f>[1]!s_info_industry_sw_2021($A9990,$N$1,1)</f>
        <v>建筑装饰(2021)</v>
      </c>
      <c r="O9990" t="str">
        <f>[1]!b_info_carrydate($A9990)</f>
        <v>2022-07-11</v>
      </c>
    </row>
    <row r="9991" spans="1:15" x14ac:dyDescent="0.2">
      <c r="A9991" t="s">
        <v>1748</v>
      </c>
      <c r="B9991" t="s">
        <v>1749</v>
      </c>
      <c r="C9991" s="1">
        <f>[1]!b_anal_matu_cnbd($A9991,$N$1,3)</f>
        <v>1.1561999999999999</v>
      </c>
      <c r="D9991" t="s">
        <v>17</v>
      </c>
      <c r="E9991" t="s">
        <v>1750</v>
      </c>
      <c r="F9991" s="6">
        <f>[1]!b_anal_yield_cnbd($A9991,$N$1,3)</f>
        <v>1.5235000000000001</v>
      </c>
      <c r="G9991" t="s">
        <v>11</v>
      </c>
      <c r="H9991" t="s">
        <v>13</v>
      </c>
      <c r="I9991" t="s">
        <v>12</v>
      </c>
      <c r="J9991" t="s">
        <v>13</v>
      </c>
      <c r="K9991" t="s">
        <v>445</v>
      </c>
      <c r="L9991" t="str">
        <f>[2]!thsiFinD("ths_subject_latest_rating_yy_bond",A9991)</f>
        <v>3</v>
      </c>
      <c r="M9991" t="str">
        <f>[1]!s_info_industry_sw_2021($A9991,$N$1,1)</f>
        <v>银行(2021)</v>
      </c>
      <c r="O9991" t="str">
        <f>[1]!b_info_carrydate($A9991)</f>
        <v>2022-07-08</v>
      </c>
    </row>
    <row r="9992" spans="1:15" x14ac:dyDescent="0.2">
      <c r="A9992" t="s">
        <v>16299</v>
      </c>
      <c r="B9992" t="s">
        <v>16300</v>
      </c>
      <c r="C9992" s="1">
        <f>[1]!b_anal_matu_cnbd($A9992,$N$1,3)</f>
        <v>1.1561999999999999</v>
      </c>
      <c r="D9992" t="s">
        <v>17</v>
      </c>
      <c r="E9992" t="s">
        <v>4762</v>
      </c>
      <c r="F9992" s="6">
        <f>[1]!b_anal_yield_cnbd($A9992,$N$1,3)</f>
        <v>1.5872999999999999</v>
      </c>
      <c r="G9992" t="s">
        <v>11</v>
      </c>
      <c r="H9992" t="s">
        <v>13</v>
      </c>
      <c r="I9992" t="s">
        <v>13</v>
      </c>
      <c r="J9992" t="s">
        <v>13</v>
      </c>
      <c r="K9992" t="s">
        <v>1760</v>
      </c>
      <c r="L9992" t="str">
        <f>[2]!thsiFinD("ths_subject_latest_rating_yy_bond",A9992)</f>
        <v>4</v>
      </c>
      <c r="M9992" t="str">
        <f>[1]!s_info_industry_sw_2021($A9992,$N$1,1)</f>
        <v>计算机(2021)</v>
      </c>
      <c r="O9992" t="str">
        <f>[1]!b_info_carrydate($A9992)</f>
        <v>2022-07-08</v>
      </c>
    </row>
    <row r="9993" spans="1:15" x14ac:dyDescent="0.2">
      <c r="A9993" t="s">
        <v>12715</v>
      </c>
      <c r="B9993" t="s">
        <v>12716</v>
      </c>
      <c r="C9993" s="1">
        <f>[1]!b_anal_matu_cnbd($A9993,$N$1,3)</f>
        <v>6.1534000000000004</v>
      </c>
      <c r="D9993" t="s">
        <v>307</v>
      </c>
      <c r="E9993" t="s">
        <v>1560</v>
      </c>
      <c r="F9993" s="6">
        <f>[1]!b_anal_yield_cnbd($A9993,$N$1,3)</f>
        <v>1.7854000000000001</v>
      </c>
      <c r="G9993" t="s">
        <v>26</v>
      </c>
      <c r="H9993" t="s">
        <v>13</v>
      </c>
      <c r="I9993" t="s">
        <v>13</v>
      </c>
      <c r="J9993" t="s">
        <v>13</v>
      </c>
      <c r="K9993" t="s">
        <v>50</v>
      </c>
      <c r="L9993" t="str">
        <f>[2]!thsiFinD("ths_subject_latest_rating_yy_bond",A9993)</f>
        <v>1</v>
      </c>
      <c r="M9993" t="str">
        <f>[1]!s_info_industry_sw_2021($A9993,$N$1,1)</f>
        <v>交通运输(2021)</v>
      </c>
      <c r="O9993" t="str">
        <f>[1]!b_info_carrydate($A9993)</f>
        <v>2022-07-07</v>
      </c>
    </row>
    <row r="9994" spans="1:15" x14ac:dyDescent="0.2">
      <c r="A9994" t="s">
        <v>13334</v>
      </c>
      <c r="B9994" t="s">
        <v>13335</v>
      </c>
      <c r="C9994" s="1">
        <f>[1]!b_anal_matu_cnbd($A9994,$N$1,3)</f>
        <v>6.1534000000000004</v>
      </c>
      <c r="D9994" t="s">
        <v>307</v>
      </c>
      <c r="E9994" t="s">
        <v>1560</v>
      </c>
      <c r="F9994" s="6">
        <f>[1]!b_anal_yield_cnbd($A9994,$N$1,3)</f>
        <v>1.7854000000000001</v>
      </c>
      <c r="G9994" t="s">
        <v>26</v>
      </c>
      <c r="H9994" t="s">
        <v>13</v>
      </c>
      <c r="I9994" t="s">
        <v>13</v>
      </c>
      <c r="J9994" t="s">
        <v>13</v>
      </c>
      <c r="K9994" t="s">
        <v>50</v>
      </c>
      <c r="L9994" t="str">
        <f>[2]!thsiFinD("ths_subject_latest_rating_yy_bond",A9994)</f>
        <v>1</v>
      </c>
      <c r="M9994" t="str">
        <f>[1]!s_info_industry_sw_2021($A9994,$N$1,1)</f>
        <v>交通运输(2021)</v>
      </c>
      <c r="O9994" t="str">
        <f>[1]!b_info_carrydate($A9994)</f>
        <v>2022-07-07</v>
      </c>
    </row>
    <row r="9995" spans="1:15" x14ac:dyDescent="0.2">
      <c r="A9995" t="s">
        <v>17344</v>
      </c>
      <c r="B9995" t="s">
        <v>13335</v>
      </c>
      <c r="C9995" s="1">
        <f>[1]!b_anal_matu_cnbd($A9995,$N$1,3)</f>
        <v>6.1534000000000004</v>
      </c>
      <c r="D9995" t="s">
        <v>307</v>
      </c>
      <c r="E9995" t="s">
        <v>1560</v>
      </c>
      <c r="F9995" s="6">
        <f>[1]!b_anal_yield_cnbd($A9995,$N$1,3)</f>
        <v>1.7854000000000001</v>
      </c>
      <c r="G9995" t="s">
        <v>26</v>
      </c>
      <c r="H9995" t="s">
        <v>13</v>
      </c>
      <c r="I9995" t="s">
        <v>13</v>
      </c>
      <c r="J9995" t="s">
        <v>13</v>
      </c>
      <c r="K9995" t="s">
        <v>50</v>
      </c>
      <c r="L9995" t="str">
        <f>[2]!thsiFinD("ths_subject_latest_rating_yy_bond",A9995)</f>
        <v>1</v>
      </c>
      <c r="M9995" t="str">
        <f>[1]!s_info_industry_sw_2021($A9995,$N$1,1)</f>
        <v>交通运输(2021)</v>
      </c>
      <c r="O9995" t="str">
        <f>[1]!b_info_carrydate($A9995)</f>
        <v>2022-07-07</v>
      </c>
    </row>
    <row r="9996" spans="1:15" x14ac:dyDescent="0.2">
      <c r="A9996" t="s">
        <v>2644</v>
      </c>
      <c r="B9996" t="s">
        <v>2645</v>
      </c>
      <c r="C9996" s="1">
        <f>[1]!b_anal_matu_cnbd($A9996,$N$1,3)</f>
        <v>1.1507000000000001</v>
      </c>
      <c r="D9996" t="s">
        <v>21</v>
      </c>
      <c r="E9996" t="s">
        <v>2004</v>
      </c>
      <c r="F9996" s="6">
        <f>[1]!b_anal_yield_cnbd($A9996,$N$1,3)</f>
        <v>1.5833999999999999</v>
      </c>
      <c r="G9996" t="s">
        <v>11</v>
      </c>
      <c r="H9996" t="s">
        <v>13</v>
      </c>
      <c r="I9996" t="s">
        <v>13</v>
      </c>
      <c r="J9996" t="s">
        <v>13</v>
      </c>
      <c r="K9996" t="s">
        <v>15639</v>
      </c>
      <c r="L9996" t="str">
        <f>[2]!thsiFinD("ths_subject_latest_rating_yy_bond",A9996)</f>
        <v>5+</v>
      </c>
      <c r="M9996" t="str">
        <f>[1]!s_info_industry_sw_2021($A9996,$N$1,1)</f>
        <v>商贸零售(2021)</v>
      </c>
      <c r="O9996" t="str">
        <f>[1]!b_info_carrydate($A9996)</f>
        <v>2022-07-06</v>
      </c>
    </row>
    <row r="9997" spans="1:15" x14ac:dyDescent="0.2">
      <c r="A9997" t="s">
        <v>16297</v>
      </c>
      <c r="B9997" t="s">
        <v>16298</v>
      </c>
      <c r="C9997" s="1">
        <f>[1]!b_anal_matu_cnbd($A9997,$N$1,3)</f>
        <v>1.1507000000000001</v>
      </c>
      <c r="D9997" t="s">
        <v>50</v>
      </c>
      <c r="E9997" t="s">
        <v>1622</v>
      </c>
      <c r="F9997" s="6">
        <f>[1]!b_anal_yield_cnbd($A9997,$N$1,3)</f>
        <v>1.4653</v>
      </c>
      <c r="G9997" t="s">
        <v>11</v>
      </c>
      <c r="H9997" t="s">
        <v>13</v>
      </c>
      <c r="I9997" t="s">
        <v>13</v>
      </c>
      <c r="J9997" t="s">
        <v>13</v>
      </c>
      <c r="K9997" t="s">
        <v>445</v>
      </c>
      <c r="L9997" t="str">
        <f>[2]!thsiFinD("ths_subject_latest_rating_yy_bond",A9997)</f>
        <v>2</v>
      </c>
      <c r="M9997" t="str">
        <f>[1]!s_info_industry_sw_2021($A9997,$N$1,1)</f>
        <v>非银金融(2021)</v>
      </c>
      <c r="O9997" t="str">
        <f>[1]!b_info_carrydate($A9997)</f>
        <v>2022-07-06</v>
      </c>
    </row>
    <row r="9998" spans="1:15" x14ac:dyDescent="0.2">
      <c r="A9998" t="s">
        <v>2642</v>
      </c>
      <c r="B9998" t="s">
        <v>2643</v>
      </c>
      <c r="C9998" s="1">
        <f>[1]!b_anal_matu_cnbd($A9998,$N$1,3)</f>
        <v>1.1452</v>
      </c>
      <c r="D9998" t="s">
        <v>17</v>
      </c>
      <c r="E9998" t="s">
        <v>1118</v>
      </c>
      <c r="F9998" s="6">
        <f>[1]!b_anal_yield_cnbd($A9998,$N$1,3)</f>
        <v>1.6002000000000001</v>
      </c>
      <c r="G9998" t="s">
        <v>11</v>
      </c>
      <c r="H9998" t="s">
        <v>13</v>
      </c>
      <c r="I9998" t="s">
        <v>13</v>
      </c>
      <c r="J9998" t="s">
        <v>13</v>
      </c>
      <c r="K9998" t="s">
        <v>15639</v>
      </c>
      <c r="L9998" t="str">
        <f>[2]!thsiFinD("ths_subject_latest_rating_yy_bond",A9998)</f>
        <v>4-</v>
      </c>
      <c r="M9998" t="str">
        <f>[1]!s_info_industry_sw_2021($A9998,$N$1,1)</f>
        <v>非银金融(2021)</v>
      </c>
      <c r="O9998" t="str">
        <f>[1]!b_info_carrydate($A9998)</f>
        <v>2022-07-04</v>
      </c>
    </row>
    <row r="9999" spans="1:15" x14ac:dyDescent="0.2">
      <c r="A9999" t="s">
        <v>2638</v>
      </c>
      <c r="B9999" t="s">
        <v>2639</v>
      </c>
      <c r="C9999" s="1">
        <f>[1]!b_anal_matu_cnbd($A9999,$N$1,3)</f>
        <v>6.1369999999999996</v>
      </c>
      <c r="D9999" t="s">
        <v>50</v>
      </c>
      <c r="E9999" t="s">
        <v>262</v>
      </c>
      <c r="F9999" s="6">
        <f>[1]!b_anal_yield_cnbd($A9999,$N$1,3)</f>
        <v>2.0158999999999998</v>
      </c>
      <c r="G9999" t="s">
        <v>11</v>
      </c>
      <c r="H9999" t="s">
        <v>13</v>
      </c>
      <c r="I9999" t="s">
        <v>13</v>
      </c>
      <c r="J9999" t="s">
        <v>13</v>
      </c>
      <c r="K9999" t="s">
        <v>445</v>
      </c>
      <c r="L9999" t="str">
        <f>[2]!thsiFinD("ths_subject_latest_rating_yy_bond",A9999)</f>
        <v>3</v>
      </c>
      <c r="M9999" t="str">
        <f>[1]!s_info_industry_sw_2021($A9999,$N$1,1)</f>
        <v>公用事业(2021)</v>
      </c>
      <c r="O9999" t="str">
        <f>[1]!b_info_carrydate($A9999)</f>
        <v>2022-07-01</v>
      </c>
    </row>
    <row r="10000" spans="1:15" x14ac:dyDescent="0.2">
      <c r="A10000" t="s">
        <v>2640</v>
      </c>
      <c r="B10000" t="s">
        <v>2641</v>
      </c>
      <c r="C10000" s="1">
        <f>[1]!b_anal_matu_cnbd($A10000,$N$1,3)</f>
        <v>1.137</v>
      </c>
      <c r="D10000" t="s">
        <v>50</v>
      </c>
      <c r="E10000" t="s">
        <v>935</v>
      </c>
      <c r="F10000" s="6">
        <f>[1]!b_anal_yield_cnbd($A10000,$N$1,3)</f>
        <v>1.5481</v>
      </c>
      <c r="G10000" t="s">
        <v>26</v>
      </c>
      <c r="H10000" t="s">
        <v>13</v>
      </c>
      <c r="I10000" t="s">
        <v>13</v>
      </c>
      <c r="J10000" t="s">
        <v>13</v>
      </c>
      <c r="K10000" t="s">
        <v>50</v>
      </c>
      <c r="L10000" t="str">
        <f>[2]!thsiFinD("ths_subject_latest_rating_yy_bond",A10000)</f>
        <v>2</v>
      </c>
      <c r="M10000" t="str">
        <f>[1]!s_info_industry_sw_2021($A10000,$N$1,1)</f>
        <v>公用事业(2021)</v>
      </c>
      <c r="O10000" t="str">
        <f>[1]!b_info_carrydate($A10000)</f>
        <v>2022-07-01</v>
      </c>
    </row>
    <row r="10001" spans="1:15" x14ac:dyDescent="0.2">
      <c r="A10001" t="s">
        <v>16289</v>
      </c>
      <c r="B10001" t="s">
        <v>16290</v>
      </c>
      <c r="C10001" s="1">
        <f>[1]!b_anal_matu_cnbd($A10001,$N$1,3)</f>
        <v>1.137</v>
      </c>
      <c r="D10001" t="s">
        <v>17</v>
      </c>
      <c r="E10001" t="s">
        <v>3016</v>
      </c>
      <c r="F10001" s="6">
        <f>[1]!b_anal_yield_cnbd($A10001,$N$1,3)</f>
        <v>1.5492999999999999</v>
      </c>
      <c r="G10001" t="s">
        <v>11</v>
      </c>
      <c r="H10001" t="s">
        <v>13</v>
      </c>
      <c r="I10001" t="s">
        <v>13</v>
      </c>
      <c r="J10001" t="s">
        <v>13</v>
      </c>
      <c r="K10001" t="s">
        <v>1760</v>
      </c>
      <c r="L10001" t="str">
        <f>[2]!thsiFinD("ths_subject_latest_rating_yy_bond",A10001)</f>
        <v>4</v>
      </c>
      <c r="M10001" t="str">
        <f>[1]!s_info_industry_sw_2021($A10001,$N$1,1)</f>
        <v>建筑装饰(2021)</v>
      </c>
      <c r="O10001" t="str">
        <f>[1]!b_info_carrydate($A10001)</f>
        <v>2022-07-01</v>
      </c>
    </row>
    <row r="10002" spans="1:15" x14ac:dyDescent="0.2">
      <c r="A10002" t="s">
        <v>2635</v>
      </c>
      <c r="B10002" t="s">
        <v>2636</v>
      </c>
      <c r="C10002" s="1">
        <f>[1]!b_anal_matu_cnbd($A10002,$N$1,3)</f>
        <v>1.1342000000000001</v>
      </c>
      <c r="D10002" t="s">
        <v>17</v>
      </c>
      <c r="E10002" t="s">
        <v>2637</v>
      </c>
      <c r="F10002" s="6">
        <f>[1]!b_anal_yield_cnbd($A10002,$N$1,3)</f>
        <v>1.5488999999999999</v>
      </c>
      <c r="G10002" t="s">
        <v>11</v>
      </c>
      <c r="H10002" t="s">
        <v>12</v>
      </c>
      <c r="I10002" t="s">
        <v>13</v>
      </c>
      <c r="J10002" t="s">
        <v>13</v>
      </c>
      <c r="K10002" t="s">
        <v>15525</v>
      </c>
      <c r="L10002" t="str">
        <f>[2]!thsiFinD("ths_subject_latest_rating_yy_bond",A10002)</f>
        <v>5+</v>
      </c>
      <c r="M10002" t="str">
        <f>[1]!s_info_industry_sw_2021($A10002,$N$1,1)</f>
        <v>房地产(2021)</v>
      </c>
      <c r="O10002" t="str">
        <f>[1]!b_info_carrydate($A10002)</f>
        <v>2022-06-30</v>
      </c>
    </row>
    <row r="10003" spans="1:15" x14ac:dyDescent="0.2">
      <c r="A10003" t="s">
        <v>16285</v>
      </c>
      <c r="B10003" t="s">
        <v>16286</v>
      </c>
      <c r="C10003" s="1">
        <f>[1]!b_anal_matu_cnbd($A10003,$N$1,3)</f>
        <v>1.1342000000000001</v>
      </c>
      <c r="D10003" t="s">
        <v>50</v>
      </c>
      <c r="E10003" t="s">
        <v>13959</v>
      </c>
      <c r="F10003" s="6">
        <f>[1]!b_anal_yield_cnbd($A10003,$N$1,3)</f>
        <v>1.5530999999999999</v>
      </c>
      <c r="G10003" t="s">
        <v>26</v>
      </c>
      <c r="H10003" t="s">
        <v>13</v>
      </c>
      <c r="I10003" t="s">
        <v>13</v>
      </c>
      <c r="J10003" t="s">
        <v>13</v>
      </c>
      <c r="K10003" t="s">
        <v>50</v>
      </c>
      <c r="L10003" t="str">
        <f>[2]!thsiFinD("ths_subject_latest_rating_yy_bond",A10003)</f>
        <v>2</v>
      </c>
      <c r="M10003" t="str">
        <f>[1]!s_info_industry_sw_2021($A10003,$N$1,1)</f>
        <v>公用事业(2021)</v>
      </c>
      <c r="O10003" t="str">
        <f>[1]!b_info_carrydate($A10003)</f>
        <v>2022-06-30</v>
      </c>
    </row>
    <row r="10004" spans="1:15" x14ac:dyDescent="0.2">
      <c r="A10004" t="s">
        <v>2633</v>
      </c>
      <c r="B10004" t="s">
        <v>2634</v>
      </c>
      <c r="C10004" s="1">
        <f>[1]!b_anal_matu_cnbd($A10004,$N$1,3)</f>
        <v>1.1315</v>
      </c>
      <c r="D10004" t="s">
        <v>17</v>
      </c>
      <c r="E10004" t="s">
        <v>522</v>
      </c>
      <c r="F10004" s="6">
        <f>[1]!b_anal_yield_cnbd($A10004,$N$1,3)</f>
        <v>1.5485</v>
      </c>
      <c r="G10004" t="s">
        <v>11</v>
      </c>
      <c r="H10004" t="s">
        <v>12</v>
      </c>
      <c r="I10004" t="s">
        <v>13</v>
      </c>
      <c r="J10004" t="s">
        <v>13</v>
      </c>
      <c r="K10004" t="s">
        <v>1747</v>
      </c>
      <c r="L10004" t="str">
        <f>[2]!thsiFinD("ths_subject_latest_rating_yy_bond",A10004)</f>
        <v>4+</v>
      </c>
      <c r="M10004" t="str">
        <f>[1]!s_info_industry_sw_2021($A10004,$N$1,1)</f>
        <v>建筑装饰(2021)</v>
      </c>
      <c r="O10004" t="str">
        <f>[1]!b_info_carrydate($A10004)</f>
        <v>2022-06-29</v>
      </c>
    </row>
    <row r="10005" spans="1:15" x14ac:dyDescent="0.2">
      <c r="A10005" t="s">
        <v>17139</v>
      </c>
      <c r="B10005" t="s">
        <v>17140</v>
      </c>
      <c r="C10005" s="1">
        <f>[1]!b_anal_matu_cnbd($A10005,$N$1,3)</f>
        <v>1.1315</v>
      </c>
      <c r="D10005" t="s">
        <v>21</v>
      </c>
      <c r="E10005" t="s">
        <v>17141</v>
      </c>
      <c r="F10005" s="6">
        <f>[1]!b_anal_yield_cnbd($A10005,$N$1,3)</f>
        <v>1.5779000000000001</v>
      </c>
      <c r="G10005" t="s">
        <v>11</v>
      </c>
      <c r="H10005" t="s">
        <v>13</v>
      </c>
      <c r="I10005" t="s">
        <v>12</v>
      </c>
      <c r="J10005" t="s">
        <v>13</v>
      </c>
      <c r="K10005" t="s">
        <v>15525</v>
      </c>
      <c r="L10005" t="str">
        <f>[2]!thsiFinD("ths_subject_latest_rating_yy_bond",A10005)</f>
        <v>5-</v>
      </c>
      <c r="M10005" t="str">
        <f>[1]!s_info_industry_sw_2021($A10005,$N$1,1)</f>
        <v>银行(2021)</v>
      </c>
      <c r="O10005" t="str">
        <f>[1]!b_info_carrydate($A10005)</f>
        <v>2022-06-29</v>
      </c>
    </row>
    <row r="10006" spans="1:15" x14ac:dyDescent="0.2">
      <c r="A10006" t="s">
        <v>16244</v>
      </c>
      <c r="B10006" t="s">
        <v>16245</v>
      </c>
      <c r="C10006" s="1">
        <f>[1]!b_anal_matu_cnbd($A10006,$N$1,3)</f>
        <v>1.1288</v>
      </c>
      <c r="D10006" t="s">
        <v>21</v>
      </c>
      <c r="E10006" t="s">
        <v>2143</v>
      </c>
      <c r="F10006" s="6">
        <f>[1]!b_anal_yield_cnbd($A10006,$N$1,3)</f>
        <v>1.58</v>
      </c>
      <c r="G10006" t="s">
        <v>11</v>
      </c>
      <c r="H10006" t="s">
        <v>12</v>
      </c>
      <c r="I10006" t="s">
        <v>13</v>
      </c>
      <c r="J10006" t="s">
        <v>13</v>
      </c>
      <c r="K10006" t="s">
        <v>15639</v>
      </c>
      <c r="L10006" t="str">
        <f>[2]!thsiFinD("ths_subject_latest_rating_yy_bond",A10006)</f>
        <v>5</v>
      </c>
      <c r="M10006" t="str">
        <f>[1]!s_info_industry_sw_2021($A10006,$N$1,1)</f>
        <v>医药生物(2021)</v>
      </c>
      <c r="O10006" t="str">
        <f>[1]!b_info_carrydate($A10006)</f>
        <v>2022-06-28</v>
      </c>
    </row>
    <row r="10007" spans="1:15" x14ac:dyDescent="0.2">
      <c r="A10007" t="s">
        <v>16281</v>
      </c>
      <c r="B10007" t="s">
        <v>16282</v>
      </c>
      <c r="C10007" s="1">
        <f>[1]!b_anal_matu_cnbd($A10007,$N$1,3)</f>
        <v>1.1288</v>
      </c>
      <c r="D10007" t="s">
        <v>17</v>
      </c>
      <c r="E10007" t="s">
        <v>2194</v>
      </c>
      <c r="F10007" s="6">
        <f>[1]!b_anal_yield_cnbd($A10007,$N$1,3)</f>
        <v>1.9321999999999999</v>
      </c>
      <c r="G10007" t="s">
        <v>26</v>
      </c>
      <c r="H10007" t="s">
        <v>13</v>
      </c>
      <c r="I10007" t="s">
        <v>13</v>
      </c>
      <c r="J10007" t="s">
        <v>13</v>
      </c>
      <c r="K10007" t="s">
        <v>1760</v>
      </c>
      <c r="L10007" t="str">
        <f>[2]!thsiFinD("ths_subject_latest_rating_yy_bond",A10007)</f>
        <v>3</v>
      </c>
      <c r="M10007" t="str">
        <f>[1]!s_info_industry_sw_2021($A10007,$N$1,1)</f>
        <v>房地产(2021)</v>
      </c>
      <c r="O10007" t="str">
        <f>[1]!b_info_carrydate($A10007)</f>
        <v>2022-06-28</v>
      </c>
    </row>
    <row r="10008" spans="1:15" x14ac:dyDescent="0.2">
      <c r="A10008" t="s">
        <v>16283</v>
      </c>
      <c r="B10008" t="s">
        <v>16284</v>
      </c>
      <c r="C10008" s="1">
        <f>[1]!b_anal_matu_cnbd($A10008,$N$1,3)</f>
        <v>1.1288</v>
      </c>
      <c r="D10008" t="s">
        <v>17</v>
      </c>
      <c r="E10008" t="s">
        <v>2194</v>
      </c>
      <c r="F10008" s="6">
        <f>[1]!b_anal_yield_cnbd($A10008,$N$1,3)</f>
        <v>1.9325000000000001</v>
      </c>
      <c r="G10008" t="s">
        <v>26</v>
      </c>
      <c r="H10008" t="s">
        <v>13</v>
      </c>
      <c r="I10008" t="s">
        <v>13</v>
      </c>
      <c r="J10008" t="s">
        <v>13</v>
      </c>
      <c r="K10008" t="s">
        <v>1760</v>
      </c>
      <c r="L10008" t="str">
        <f>[2]!thsiFinD("ths_subject_latest_rating_yy_bond",A10008)</f>
        <v>3</v>
      </c>
      <c r="M10008" t="str">
        <f>[1]!s_info_industry_sw_2021($A10008,$N$1,1)</f>
        <v>房地产(2021)</v>
      </c>
      <c r="O10008" t="str">
        <f>[1]!b_info_carrydate($A10008)</f>
        <v>2022-06-28</v>
      </c>
    </row>
    <row r="10009" spans="1:15" x14ac:dyDescent="0.2">
      <c r="A10009" t="s">
        <v>16291</v>
      </c>
      <c r="B10009" t="s">
        <v>16292</v>
      </c>
      <c r="C10009" s="1">
        <f>[1]!b_anal_matu_cnbd($A10009,$N$1,3)</f>
        <v>6.1288</v>
      </c>
      <c r="D10009" t="s">
        <v>50</v>
      </c>
      <c r="E10009" t="s">
        <v>1818</v>
      </c>
      <c r="F10009" s="6">
        <f>[1]!b_anal_yield_cnbd($A10009,$N$1,3)</f>
        <v>1.9737</v>
      </c>
      <c r="G10009" t="s">
        <v>11</v>
      </c>
      <c r="H10009" t="s">
        <v>13</v>
      </c>
      <c r="I10009" t="s">
        <v>13</v>
      </c>
      <c r="J10009" t="s">
        <v>13</v>
      </c>
      <c r="K10009" t="s">
        <v>21</v>
      </c>
      <c r="L10009" t="str">
        <f>[2]!thsiFinD("ths_subject_latest_rating_yy_bond",A10009)</f>
        <v>2</v>
      </c>
      <c r="M10009" t="str">
        <f>[1]!s_info_industry_sw_2021($A10009,$N$1,1)</f>
        <v>综合(2021)</v>
      </c>
      <c r="O10009" t="str">
        <f>[1]!b_info_carrydate($A10009)</f>
        <v>2022-06-28</v>
      </c>
    </row>
    <row r="10010" spans="1:15" x14ac:dyDescent="0.2">
      <c r="A10010" t="s">
        <v>2627</v>
      </c>
      <c r="B10010" t="s">
        <v>2628</v>
      </c>
      <c r="C10010" s="1">
        <f>[1]!b_anal_matu_cnbd($A10010,$N$1,3)</f>
        <v>1.1259999999999999</v>
      </c>
      <c r="D10010" t="s">
        <v>17</v>
      </c>
      <c r="E10010" t="s">
        <v>2406</v>
      </c>
      <c r="F10010" s="6">
        <f>[1]!b_anal_yield_cnbd($A10010,$N$1,3)</f>
        <v>1.5676000000000001</v>
      </c>
      <c r="G10010" t="s">
        <v>26</v>
      </c>
      <c r="H10010" t="s">
        <v>13</v>
      </c>
      <c r="I10010" t="s">
        <v>13</v>
      </c>
      <c r="J10010" t="s">
        <v>13</v>
      </c>
      <c r="K10010" t="s">
        <v>1760</v>
      </c>
      <c r="L10010" t="str">
        <f>[2]!thsiFinD("ths_subject_latest_rating_yy_bond",A10010)</f>
        <v>4-</v>
      </c>
      <c r="M10010" t="str">
        <f>[1]!s_info_industry_sw_2021($A10010,$N$1,1)</f>
        <v>综合(2021)</v>
      </c>
      <c r="O10010" t="str">
        <f>[1]!b_info_carrydate($A10010)</f>
        <v>2022-06-27</v>
      </c>
    </row>
    <row r="10011" spans="1:15" x14ac:dyDescent="0.2">
      <c r="A10011" t="s">
        <v>2629</v>
      </c>
      <c r="B10011" t="s">
        <v>2630</v>
      </c>
      <c r="C10011" s="1">
        <f>[1]!b_anal_matu_cnbd($A10011,$N$1,3)</f>
        <v>3.1259999999999999</v>
      </c>
      <c r="D10011" t="s">
        <v>17</v>
      </c>
      <c r="E10011" t="s">
        <v>2419</v>
      </c>
      <c r="F10011" s="6">
        <f>[1]!b_anal_yield_cnbd($A10011,$N$1,3)</f>
        <v>1.7910999999999999</v>
      </c>
      <c r="G10011" t="s">
        <v>11</v>
      </c>
      <c r="H10011" t="s">
        <v>13</v>
      </c>
      <c r="I10011" t="s">
        <v>13</v>
      </c>
      <c r="J10011" t="s">
        <v>13</v>
      </c>
      <c r="K10011" t="s">
        <v>1747</v>
      </c>
      <c r="L10011" t="str">
        <f>[2]!thsiFinD("ths_subject_latest_rating_yy_bond",A10011)</f>
        <v>4+</v>
      </c>
      <c r="M10011" t="str">
        <f>[1]!s_info_industry_sw_2021($A10011,$N$1,1)</f>
        <v>商贸零售(2021)</v>
      </c>
      <c r="O10011" t="str">
        <f>[1]!b_info_carrydate($A10011)</f>
        <v>2022-06-27</v>
      </c>
    </row>
    <row r="10012" spans="1:15" x14ac:dyDescent="0.2">
      <c r="A10012" t="s">
        <v>2631</v>
      </c>
      <c r="B10012" t="s">
        <v>2632</v>
      </c>
      <c r="C10012" s="1">
        <f>[1]!b_anal_matu_cnbd($A10012,$N$1,3)</f>
        <v>1.1259999999999999</v>
      </c>
      <c r="D10012" t="s">
        <v>50</v>
      </c>
      <c r="E10012" t="s">
        <v>1988</v>
      </c>
      <c r="F10012" s="6">
        <f>[1]!b_anal_yield_cnbd($A10012,$N$1,3)</f>
        <v>1.5456000000000001</v>
      </c>
      <c r="G10012" t="s">
        <v>26</v>
      </c>
      <c r="H10012" t="s">
        <v>13</v>
      </c>
      <c r="I10012" t="s">
        <v>13</v>
      </c>
      <c r="J10012" t="s">
        <v>13</v>
      </c>
      <c r="K10012" t="s">
        <v>17</v>
      </c>
      <c r="L10012" t="str">
        <f>[2]!thsiFinD("ths_subject_latest_rating_yy_bond",A10012)</f>
        <v>2</v>
      </c>
      <c r="M10012" t="str">
        <f>[1]!s_info_industry_sw_2021($A10012,$N$1,1)</f>
        <v>银行(2021)</v>
      </c>
      <c r="O10012" t="str">
        <f>[1]!b_info_carrydate($A10012)</f>
        <v>2022-06-27</v>
      </c>
    </row>
    <row r="10013" spans="1:15" x14ac:dyDescent="0.2">
      <c r="A10013" t="s">
        <v>15883</v>
      </c>
      <c r="B10013" t="s">
        <v>15884</v>
      </c>
      <c r="C10013" s="1">
        <f>[1]!b_anal_matu_cnbd($A10013,$N$1,3)</f>
        <v>1.1259999999999999</v>
      </c>
      <c r="D10013" t="s">
        <v>21</v>
      </c>
      <c r="E10013" t="s">
        <v>2204</v>
      </c>
      <c r="F10013" s="6">
        <f>[1]!b_anal_yield_cnbd($A10013,$N$1,3)</f>
        <v>1.9525999999999999</v>
      </c>
      <c r="G10013" t="s">
        <v>11</v>
      </c>
      <c r="H10013" t="s">
        <v>13</v>
      </c>
      <c r="I10013" t="s">
        <v>13</v>
      </c>
      <c r="J10013" t="s">
        <v>13</v>
      </c>
      <c r="K10013" t="s">
        <v>15639</v>
      </c>
      <c r="L10013" t="str">
        <f>[2]!thsiFinD("ths_subject_latest_rating_yy_bond",A10013)</f>
        <v>5</v>
      </c>
      <c r="M10013" t="str">
        <f>[1]!s_info_industry_sw_2021($A10013,$N$1,1)</f>
        <v>房地产(2021)</v>
      </c>
      <c r="O10013" t="str">
        <f>[1]!b_info_carrydate($A10013)</f>
        <v>2022-06-27</v>
      </c>
    </row>
    <row r="10014" spans="1:15" x14ac:dyDescent="0.2">
      <c r="A10014" t="s">
        <v>17340</v>
      </c>
      <c r="B10014" t="s">
        <v>17341</v>
      </c>
      <c r="C10014" s="1">
        <f>[1]!b_anal_matu_cnbd($A10014,$N$1,3)</f>
        <v>1.1259999999999999</v>
      </c>
      <c r="D10014" t="s">
        <v>21</v>
      </c>
      <c r="E10014" t="s">
        <v>2204</v>
      </c>
      <c r="F10014" s="6">
        <f>[1]!b_anal_yield_cnbd($A10014,$N$1,3)</f>
        <v>1.9525999999999999</v>
      </c>
      <c r="G10014" t="s">
        <v>11</v>
      </c>
      <c r="H10014" t="s">
        <v>13</v>
      </c>
      <c r="I10014" t="s">
        <v>13</v>
      </c>
      <c r="J10014" t="s">
        <v>13</v>
      </c>
      <c r="K10014" t="s">
        <v>15639</v>
      </c>
      <c r="L10014" t="str">
        <f>[2]!thsiFinD("ths_subject_latest_rating_yy_bond",A10014)</f>
        <v>5</v>
      </c>
      <c r="M10014" t="str">
        <f>[1]!s_info_industry_sw_2021($A10014,$N$1,1)</f>
        <v>房地产(2021)</v>
      </c>
      <c r="O10014" t="str">
        <f>[1]!b_info_carrydate($A10014)</f>
        <v>2022-06-27</v>
      </c>
    </row>
    <row r="10015" spans="1:15" x14ac:dyDescent="0.2">
      <c r="A10015" t="s">
        <v>2625</v>
      </c>
      <c r="B10015" t="s">
        <v>2626</v>
      </c>
      <c r="C10015" s="1">
        <f>[1]!b_anal_matu_cnbd($A10015,$N$1,3)</f>
        <v>1.1177999999999999</v>
      </c>
      <c r="D10015" t="s">
        <v>21</v>
      </c>
      <c r="E10015" t="s">
        <v>2286</v>
      </c>
      <c r="F10015" s="6">
        <f>[1]!b_anal_yield_cnbd($A10015,$N$1,3)</f>
        <v>1.5785</v>
      </c>
      <c r="G10015" t="s">
        <v>11</v>
      </c>
      <c r="H10015" t="s">
        <v>12</v>
      </c>
      <c r="I10015" t="s">
        <v>13</v>
      </c>
      <c r="J10015" t="s">
        <v>13</v>
      </c>
      <c r="K10015" t="s">
        <v>15639</v>
      </c>
      <c r="L10015" t="str">
        <f>[2]!thsiFinD("ths_subject_latest_rating_yy_bond",A10015)</f>
        <v>5-</v>
      </c>
      <c r="M10015" t="str">
        <f>[1]!s_info_industry_sw_2021($A10015,$N$1,1)</f>
        <v>建筑装饰(2021)</v>
      </c>
      <c r="O10015" t="str">
        <f>[1]!b_info_carrydate($A10015)</f>
        <v>2022-06-24</v>
      </c>
    </row>
    <row r="10016" spans="1:15" x14ac:dyDescent="0.2">
      <c r="A10016" t="s">
        <v>16287</v>
      </c>
      <c r="B10016" t="s">
        <v>16288</v>
      </c>
      <c r="C10016" s="1">
        <f>[1]!b_anal_matu_cnbd($A10016,$N$1,3)</f>
        <v>1.1177999999999999</v>
      </c>
      <c r="D10016" t="s">
        <v>17</v>
      </c>
      <c r="E10016" t="s">
        <v>2419</v>
      </c>
      <c r="F10016" s="6">
        <f>[1]!b_anal_yield_cnbd($A10016,$N$1,3)</f>
        <v>1.5468</v>
      </c>
      <c r="G10016" t="s">
        <v>11</v>
      </c>
      <c r="H10016" t="s">
        <v>13</v>
      </c>
      <c r="I10016" t="s">
        <v>13</v>
      </c>
      <c r="J10016" t="s">
        <v>13</v>
      </c>
      <c r="K10016" t="s">
        <v>1747</v>
      </c>
      <c r="L10016" t="str">
        <f>[2]!thsiFinD("ths_subject_latest_rating_yy_bond",A10016)</f>
        <v>4+</v>
      </c>
      <c r="M10016" t="str">
        <f>[1]!s_info_industry_sw_2021($A10016,$N$1,1)</f>
        <v>商贸零售(2021)</v>
      </c>
      <c r="O10016" t="str">
        <f>[1]!b_info_carrydate($A10016)</f>
        <v>2022-06-24</v>
      </c>
    </row>
    <row r="10017" spans="1:15" x14ac:dyDescent="0.2">
      <c r="A10017" t="s">
        <v>17136</v>
      </c>
      <c r="B10017" t="s">
        <v>17137</v>
      </c>
      <c r="C10017" s="1">
        <f>[1]!b_anal_matu_cnbd($A10017,$N$1,3)</f>
        <v>1.1177999999999999</v>
      </c>
      <c r="D10017" t="s">
        <v>10</v>
      </c>
      <c r="E10017" t="s">
        <v>17138</v>
      </c>
      <c r="F10017" s="6">
        <f>[1]!b_anal_yield_cnbd($A10017,$N$1,3)</f>
        <v>1.5882000000000001</v>
      </c>
      <c r="G10017" t="s">
        <v>11</v>
      </c>
      <c r="H10017" t="s">
        <v>13</v>
      </c>
      <c r="I10017" t="s">
        <v>12</v>
      </c>
      <c r="J10017" t="s">
        <v>13</v>
      </c>
      <c r="K10017" t="s">
        <v>15526</v>
      </c>
      <c r="L10017" t="str">
        <f>[2]!thsiFinD("ths_subject_latest_rating_yy_bond",A10017)</f>
        <v>6+</v>
      </c>
      <c r="M10017" t="str">
        <f>[1]!s_info_industry_sw_2021($A10017,$N$1,1)</f>
        <v>银行(2021)</v>
      </c>
      <c r="O10017" t="str">
        <f>[1]!b_info_carrydate($A10017)</f>
        <v>2022-06-24</v>
      </c>
    </row>
    <row r="10018" spans="1:15" x14ac:dyDescent="0.2">
      <c r="A10018" t="s">
        <v>2623</v>
      </c>
      <c r="B10018" t="s">
        <v>2624</v>
      </c>
      <c r="C10018" s="1">
        <f>[1]!b_anal_matu_cnbd($A10018,$N$1,3)</f>
        <v>1.1151</v>
      </c>
      <c r="D10018" t="s">
        <v>17</v>
      </c>
      <c r="E10018" t="s">
        <v>2037</v>
      </c>
      <c r="F10018" s="6">
        <f>[1]!b_anal_yield_cnbd($A10018,$N$1,3)</f>
        <v>1.5464</v>
      </c>
      <c r="G10018" t="s">
        <v>11</v>
      </c>
      <c r="H10018" t="s">
        <v>13</v>
      </c>
      <c r="I10018" t="s">
        <v>13</v>
      </c>
      <c r="J10018" t="s">
        <v>13</v>
      </c>
      <c r="K10018" t="s">
        <v>15639</v>
      </c>
      <c r="L10018" t="str">
        <f>[2]!thsiFinD("ths_subject_latest_rating_yy_bond",A10018)</f>
        <v>4-</v>
      </c>
      <c r="M10018" t="str">
        <f>[1]!s_info_industry_sw_2021($A10018,$N$1,1)</f>
        <v>建筑装饰(2021)</v>
      </c>
      <c r="O10018" t="str">
        <f>[1]!b_info_carrydate($A10018)</f>
        <v>2022-06-23</v>
      </c>
    </row>
    <row r="10019" spans="1:15" x14ac:dyDescent="0.2">
      <c r="A10019" t="s">
        <v>15208</v>
      </c>
      <c r="B10019" t="s">
        <v>15209</v>
      </c>
      <c r="C10019" s="1">
        <f>[1]!b_anal_matu_cnbd($A10019,$N$1,3)</f>
        <v>1.1151</v>
      </c>
      <c r="D10019" t="s">
        <v>17</v>
      </c>
      <c r="E10019" t="s">
        <v>12826</v>
      </c>
      <c r="F10019" s="6">
        <f>[1]!b_anal_yield_cnbd($A10019,$N$1,3)</f>
        <v>1.58</v>
      </c>
      <c r="G10019" t="s">
        <v>11</v>
      </c>
      <c r="H10019" t="s">
        <v>13</v>
      </c>
      <c r="I10019" t="s">
        <v>13</v>
      </c>
      <c r="J10019" t="s">
        <v>13</v>
      </c>
      <c r="K10019" t="s">
        <v>1747</v>
      </c>
      <c r="L10019" t="str">
        <f>[2]!thsiFinD("ths_subject_latest_rating_yy_bond",A10019)</f>
        <v>4</v>
      </c>
      <c r="M10019" t="str">
        <f>[1]!s_info_industry_sw_2021($A10019,$N$1,1)</f>
        <v>非银金融(2021)</v>
      </c>
      <c r="O10019" t="str">
        <f>[1]!b_info_carrydate($A10019)</f>
        <v>2022-06-23</v>
      </c>
    </row>
    <row r="10020" spans="1:15" x14ac:dyDescent="0.2">
      <c r="A10020" t="s">
        <v>15881</v>
      </c>
      <c r="B10020" t="s">
        <v>15882</v>
      </c>
      <c r="C10020" s="1">
        <f>[1]!b_anal_matu_cnbd($A10020,$N$1,3)</f>
        <v>1.1151</v>
      </c>
      <c r="D10020" t="s">
        <v>17</v>
      </c>
      <c r="E10020" t="s">
        <v>2422</v>
      </c>
      <c r="F10020" s="6">
        <f>[1]!b_anal_yield_cnbd($A10020,$N$1,3)</f>
        <v>1.5964</v>
      </c>
      <c r="G10020" t="s">
        <v>11</v>
      </c>
      <c r="H10020" t="s">
        <v>12</v>
      </c>
      <c r="I10020" t="s">
        <v>13</v>
      </c>
      <c r="J10020" t="s">
        <v>13</v>
      </c>
      <c r="K10020" t="s">
        <v>1760</v>
      </c>
      <c r="L10020" t="str">
        <f>[2]!thsiFinD("ths_subject_latest_rating_yy_bond",A10020)</f>
        <v>4+</v>
      </c>
      <c r="M10020" t="str">
        <f>[1]!s_info_industry_sw_2021($A10020,$N$1,1)</f>
        <v>建筑装饰(2021)</v>
      </c>
      <c r="O10020" t="str">
        <f>[1]!b_info_carrydate($A10020)</f>
        <v>2022-06-23</v>
      </c>
    </row>
    <row r="10021" spans="1:15" x14ac:dyDescent="0.2">
      <c r="A10021" t="s">
        <v>17338</v>
      </c>
      <c r="B10021" t="s">
        <v>17339</v>
      </c>
      <c r="C10021" s="1">
        <f>[1]!b_anal_matu_cnbd($A10021,$N$1,3)</f>
        <v>1.1151</v>
      </c>
      <c r="D10021" t="s">
        <v>17</v>
      </c>
      <c r="E10021" t="s">
        <v>2422</v>
      </c>
      <c r="F10021" s="6">
        <f>[1]!b_anal_yield_cnbd($A10021,$N$1,3)</f>
        <v>1.5964</v>
      </c>
      <c r="G10021" t="s">
        <v>11</v>
      </c>
      <c r="H10021" t="s">
        <v>12</v>
      </c>
      <c r="I10021" t="s">
        <v>13</v>
      </c>
      <c r="J10021" t="s">
        <v>13</v>
      </c>
      <c r="K10021" t="s">
        <v>1760</v>
      </c>
      <c r="L10021" t="str">
        <f>[2]!thsiFinD("ths_subject_latest_rating_yy_bond",A10021)</f>
        <v>4+</v>
      </c>
      <c r="M10021" t="str">
        <f>[1]!s_info_industry_sw_2021($A10021,$N$1,1)</f>
        <v>建筑装饰(2021)</v>
      </c>
      <c r="O10021" t="str">
        <f>[1]!b_info_carrydate($A10021)</f>
        <v>2022-06-23</v>
      </c>
    </row>
    <row r="10022" spans="1:15" x14ac:dyDescent="0.2">
      <c r="A10022" t="s">
        <v>2620</v>
      </c>
      <c r="B10022" t="s">
        <v>2621</v>
      </c>
      <c r="C10022" s="1">
        <f>[1]!b_anal_matu_cnbd($A10022,$N$1,3)</f>
        <v>1.1123000000000001</v>
      </c>
      <c r="D10022" t="s">
        <v>17</v>
      </c>
      <c r="E10022" t="s">
        <v>2622</v>
      </c>
      <c r="F10022" s="6">
        <f>[1]!b_anal_yield_cnbd($A10022,$N$1,3)</f>
        <v>1.546</v>
      </c>
      <c r="G10022" t="s">
        <v>11</v>
      </c>
      <c r="H10022" t="s">
        <v>13</v>
      </c>
      <c r="I10022" t="s">
        <v>13</v>
      </c>
      <c r="J10022" t="s">
        <v>13</v>
      </c>
      <c r="K10022" t="s">
        <v>15526</v>
      </c>
      <c r="L10022" t="str">
        <f>[2]!thsiFinD("ths_subject_latest_rating_yy_bond",A10022)</f>
        <v>5+</v>
      </c>
      <c r="M10022" t="str">
        <f>[1]!s_info_industry_sw_2021($A10022,$N$1,1)</f>
        <v>房地产(2021)</v>
      </c>
      <c r="O10022" t="str">
        <f>[1]!b_info_carrydate($A10022)</f>
        <v>2022-06-22</v>
      </c>
    </row>
    <row r="10023" spans="1:15" x14ac:dyDescent="0.2">
      <c r="A10023" t="s">
        <v>15210</v>
      </c>
      <c r="B10023" t="s">
        <v>15211</v>
      </c>
      <c r="C10023" s="1">
        <f>[1]!b_anal_matu_cnbd($A10023,$N$1,3)</f>
        <v>1.1123000000000001</v>
      </c>
      <c r="D10023" t="s">
        <v>32</v>
      </c>
      <c r="E10023" t="s">
        <v>2197</v>
      </c>
      <c r="F10023" s="6">
        <f>[1]!b_anal_yield_cnbd($A10023,$N$1,3)</f>
        <v>1.7595000000000001</v>
      </c>
      <c r="G10023" t="s">
        <v>26</v>
      </c>
      <c r="H10023" t="s">
        <v>13</v>
      </c>
      <c r="I10023" t="s">
        <v>13</v>
      </c>
      <c r="J10023" t="s">
        <v>13</v>
      </c>
      <c r="K10023" t="s">
        <v>1747</v>
      </c>
      <c r="L10023" t="str">
        <f>[2]!thsiFinD("ths_subject_latest_rating_yy_bond",A10023)</f>
        <v>3</v>
      </c>
      <c r="M10023" t="str">
        <f>[1]!s_info_industry_sw_2021($A10023,$N$1,1)</f>
        <v>房地产(2021)</v>
      </c>
      <c r="O10023" t="str">
        <f>[1]!b_info_carrydate($A10023)</f>
        <v>2022-06-22</v>
      </c>
    </row>
    <row r="10024" spans="1:15" x14ac:dyDescent="0.2">
      <c r="A10024" t="s">
        <v>16275</v>
      </c>
      <c r="B10024" t="s">
        <v>16276</v>
      </c>
      <c r="C10024" s="1">
        <f>[1]!b_anal_matu_cnbd($A10024,$N$1,3)</f>
        <v>1.1123000000000001</v>
      </c>
      <c r="D10024" t="s">
        <v>17</v>
      </c>
      <c r="E10024" t="s">
        <v>496</v>
      </c>
      <c r="F10024" s="6">
        <f>[1]!b_anal_yield_cnbd($A10024,$N$1,3)</f>
        <v>1.5567</v>
      </c>
      <c r="G10024" t="s">
        <v>26</v>
      </c>
      <c r="H10024" t="s">
        <v>13</v>
      </c>
      <c r="I10024" t="s">
        <v>13</v>
      </c>
      <c r="J10024" t="s">
        <v>13</v>
      </c>
      <c r="K10024" t="s">
        <v>15526</v>
      </c>
      <c r="L10024" t="str">
        <f>[2]!thsiFinD("ths_subject_latest_rating_yy_bond",A10024)</f>
        <v>5</v>
      </c>
      <c r="M10024" t="str">
        <f>[1]!s_info_industry_sw_2021($A10024,$N$1,1)</f>
        <v>非银金融(2021)</v>
      </c>
      <c r="O10024" t="str">
        <f>[1]!b_info_carrydate($A10024)</f>
        <v>2022-06-22</v>
      </c>
    </row>
    <row r="10025" spans="1:15" x14ac:dyDescent="0.2">
      <c r="A10025" t="s">
        <v>16277</v>
      </c>
      <c r="B10025" t="s">
        <v>16278</v>
      </c>
      <c r="C10025" s="1">
        <f>[1]!b_anal_matu_cnbd($A10025,$N$1,3)</f>
        <v>1.1123000000000001</v>
      </c>
      <c r="D10025" t="s">
        <v>21</v>
      </c>
      <c r="E10025" t="s">
        <v>2011</v>
      </c>
      <c r="F10025" s="6">
        <f>[1]!b_anal_yield_cnbd($A10025,$N$1,3)</f>
        <v>1.5778000000000001</v>
      </c>
      <c r="G10025" t="s">
        <v>11</v>
      </c>
      <c r="H10025" t="s">
        <v>12</v>
      </c>
      <c r="I10025" t="s">
        <v>13</v>
      </c>
      <c r="J10025" t="s">
        <v>13</v>
      </c>
      <c r="K10025" t="s">
        <v>15639</v>
      </c>
      <c r="L10025" t="str">
        <f>[2]!thsiFinD("ths_subject_latest_rating_yy_bond",A10025)</f>
        <v>5+</v>
      </c>
      <c r="M10025" t="str">
        <f>[1]!s_info_industry_sw_2021($A10025,$N$1,1)</f>
        <v>建筑装饰(2021)</v>
      </c>
      <c r="O10025" t="str">
        <f>[1]!b_info_carrydate($A10025)</f>
        <v>2022-06-22</v>
      </c>
    </row>
    <row r="10026" spans="1:15" x14ac:dyDescent="0.2">
      <c r="A10026" t="s">
        <v>17246</v>
      </c>
      <c r="B10026" t="s">
        <v>17247</v>
      </c>
      <c r="C10026" s="1">
        <f>[1]!b_anal_matu_cnbd($A10026,$N$1,3)</f>
        <v>1.1095999999999999</v>
      </c>
      <c r="D10026" t="s">
        <v>32</v>
      </c>
      <c r="E10026" t="s">
        <v>1741</v>
      </c>
      <c r="F10026" s="6">
        <f>[1]!b_anal_yield_cnbd($A10026,$N$1,3)</f>
        <v>1.4802</v>
      </c>
      <c r="G10026" t="s">
        <v>26</v>
      </c>
      <c r="H10026" t="s">
        <v>13</v>
      </c>
      <c r="I10026" t="s">
        <v>12</v>
      </c>
      <c r="J10026" t="s">
        <v>13</v>
      </c>
      <c r="K10026" t="s">
        <v>50</v>
      </c>
      <c r="L10026" t="str">
        <f>[2]!thsiFinD("ths_subject_latest_rating_yy_bond",A10026)</f>
        <v>1</v>
      </c>
      <c r="M10026" t="str">
        <f>[1]!s_info_industry_sw_2021($A10026,$N$1,1)</f>
        <v>银行(2021)</v>
      </c>
      <c r="O10026" t="str">
        <f>[1]!b_info_carrydate($A10026)</f>
        <v>2022-06-21</v>
      </c>
    </row>
    <row r="10027" spans="1:15" x14ac:dyDescent="0.2">
      <c r="A10027" t="s">
        <v>17248</v>
      </c>
      <c r="B10027" t="s">
        <v>17249</v>
      </c>
      <c r="C10027" s="1">
        <f>[1]!b_anal_matu_cnbd($A10027,$N$1,3)</f>
        <v>6.1096000000000004</v>
      </c>
      <c r="D10027" t="s">
        <v>32</v>
      </c>
      <c r="E10027" t="s">
        <v>1741</v>
      </c>
      <c r="F10027" s="6">
        <f>[1]!b_anal_yield_cnbd($A10027,$N$1,3)</f>
        <v>2.0299999999999998</v>
      </c>
      <c r="G10027" t="s">
        <v>26</v>
      </c>
      <c r="H10027" t="s">
        <v>13</v>
      </c>
      <c r="I10027" t="s">
        <v>12</v>
      </c>
      <c r="J10027" t="s">
        <v>13</v>
      </c>
      <c r="K10027" t="s">
        <v>50</v>
      </c>
      <c r="L10027" t="str">
        <f>[2]!thsiFinD("ths_subject_latest_rating_yy_bond",A10027)</f>
        <v>1</v>
      </c>
      <c r="M10027" t="str">
        <f>[1]!s_info_industry_sw_2021($A10027,$N$1,1)</f>
        <v>银行(2021)</v>
      </c>
      <c r="O10027" t="str">
        <f>[1]!b_info_carrydate($A10027)</f>
        <v>2022-06-21</v>
      </c>
    </row>
    <row r="10028" spans="1:15" x14ac:dyDescent="0.2">
      <c r="A10028" t="s">
        <v>15877</v>
      </c>
      <c r="B10028" t="s">
        <v>15878</v>
      </c>
      <c r="C10028" s="1">
        <f>[1]!b_anal_matu_cnbd($A10028,$N$1,3)</f>
        <v>1.1068</v>
      </c>
      <c r="D10028" t="s">
        <v>50</v>
      </c>
      <c r="E10028" t="s">
        <v>2238</v>
      </c>
      <c r="F10028" s="6">
        <f>[1]!b_anal_yield_cnbd($A10028,$N$1,3)</f>
        <v>1.5733999999999999</v>
      </c>
      <c r="G10028" t="s">
        <v>11</v>
      </c>
      <c r="H10028" t="s">
        <v>12</v>
      </c>
      <c r="I10028" t="s">
        <v>13</v>
      </c>
      <c r="J10028" t="s">
        <v>13</v>
      </c>
      <c r="K10028" t="s">
        <v>445</v>
      </c>
      <c r="L10028" t="str">
        <f>[2]!thsiFinD("ths_subject_latest_rating_yy_bond",A10028)</f>
        <v>3</v>
      </c>
      <c r="M10028" t="str">
        <f>[1]!s_info_industry_sw_2021($A10028,$N$1,1)</f>
        <v>房地产(2021)</v>
      </c>
      <c r="O10028" t="str">
        <f>[1]!b_info_carrydate($A10028)</f>
        <v>2022-06-20</v>
      </c>
    </row>
    <row r="10029" spans="1:15" x14ac:dyDescent="0.2">
      <c r="A10029" t="s">
        <v>15879</v>
      </c>
      <c r="B10029" t="s">
        <v>15880</v>
      </c>
      <c r="C10029" s="1">
        <f>[1]!b_anal_matu_cnbd($A10029,$N$1,3)</f>
        <v>6.1067999999999998</v>
      </c>
      <c r="D10029" t="s">
        <v>50</v>
      </c>
      <c r="E10029" t="s">
        <v>2238</v>
      </c>
      <c r="F10029" s="6">
        <f>[1]!b_anal_yield_cnbd($A10029,$N$1,3)</f>
        <v>2.0217000000000001</v>
      </c>
      <c r="G10029" t="s">
        <v>11</v>
      </c>
      <c r="H10029" t="s">
        <v>12</v>
      </c>
      <c r="I10029" t="s">
        <v>13</v>
      </c>
      <c r="J10029" t="s">
        <v>13</v>
      </c>
      <c r="K10029" t="s">
        <v>445</v>
      </c>
      <c r="L10029" t="str">
        <f>[2]!thsiFinD("ths_subject_latest_rating_yy_bond",A10029)</f>
        <v>3</v>
      </c>
      <c r="M10029" t="str">
        <f>[1]!s_info_industry_sw_2021($A10029,$N$1,1)</f>
        <v>房地产(2021)</v>
      </c>
      <c r="O10029" t="str">
        <f>[1]!b_info_carrydate($A10029)</f>
        <v>2022-06-20</v>
      </c>
    </row>
    <row r="10030" spans="1:15" x14ac:dyDescent="0.2">
      <c r="A10030" t="s">
        <v>17332</v>
      </c>
      <c r="B10030" t="s">
        <v>17333</v>
      </c>
      <c r="C10030" s="1">
        <f>[1]!b_anal_matu_cnbd($A10030,$N$1,3)</f>
        <v>1.1068</v>
      </c>
      <c r="D10030" t="s">
        <v>50</v>
      </c>
      <c r="E10030" t="s">
        <v>2238</v>
      </c>
      <c r="F10030" s="6">
        <f>[1]!b_anal_yield_cnbd($A10030,$N$1,3)</f>
        <v>1.5733999999999999</v>
      </c>
      <c r="G10030" t="s">
        <v>11</v>
      </c>
      <c r="H10030" t="s">
        <v>12</v>
      </c>
      <c r="I10030" t="s">
        <v>13</v>
      </c>
      <c r="J10030" t="s">
        <v>13</v>
      </c>
      <c r="K10030" t="s">
        <v>445</v>
      </c>
      <c r="L10030" t="str">
        <f>[2]!thsiFinD("ths_subject_latest_rating_yy_bond",A10030)</f>
        <v>3</v>
      </c>
      <c r="M10030" t="str">
        <f>[1]!s_info_industry_sw_2021($A10030,$N$1,1)</f>
        <v>房地产(2021)</v>
      </c>
      <c r="O10030" t="str">
        <f>[1]!b_info_carrydate($A10030)</f>
        <v>2022-06-20</v>
      </c>
    </row>
    <row r="10031" spans="1:15" x14ac:dyDescent="0.2">
      <c r="A10031" t="s">
        <v>17334</v>
      </c>
      <c r="B10031" t="s">
        <v>17335</v>
      </c>
      <c r="C10031" s="1">
        <f>[1]!b_anal_matu_cnbd($A10031,$N$1,3)</f>
        <v>6.1067999999999998</v>
      </c>
      <c r="D10031" t="s">
        <v>50</v>
      </c>
      <c r="E10031" t="s">
        <v>2238</v>
      </c>
      <c r="F10031" s="6">
        <f>[1]!b_anal_yield_cnbd($A10031,$N$1,3)</f>
        <v>2.0217000000000001</v>
      </c>
      <c r="G10031" t="s">
        <v>11</v>
      </c>
      <c r="H10031" t="s">
        <v>12</v>
      </c>
      <c r="I10031" t="s">
        <v>13</v>
      </c>
      <c r="J10031" t="s">
        <v>13</v>
      </c>
      <c r="K10031" t="s">
        <v>445</v>
      </c>
      <c r="L10031" t="str">
        <f>[2]!thsiFinD("ths_subject_latest_rating_yy_bond",A10031)</f>
        <v>3</v>
      </c>
      <c r="M10031" t="str">
        <f>[1]!s_info_industry_sw_2021($A10031,$N$1,1)</f>
        <v>房地产(2021)</v>
      </c>
      <c r="O10031" t="str">
        <f>[1]!b_info_carrydate($A10031)</f>
        <v>2022-06-20</v>
      </c>
    </row>
    <row r="10032" spans="1:15" x14ac:dyDescent="0.2">
      <c r="A10032" t="s">
        <v>2608</v>
      </c>
      <c r="B10032" t="s">
        <v>2609</v>
      </c>
      <c r="C10032" s="1">
        <f>[1]!b_anal_matu_cnbd($A10032,$N$1,3)</f>
        <v>1.0986</v>
      </c>
      <c r="D10032" t="s">
        <v>17</v>
      </c>
      <c r="E10032" t="s">
        <v>2194</v>
      </c>
      <c r="F10032" s="6">
        <f>[1]!b_anal_yield_cnbd($A10032,$N$1,3)</f>
        <v>1.8625</v>
      </c>
      <c r="G10032" t="s">
        <v>26</v>
      </c>
      <c r="H10032" t="s">
        <v>13</v>
      </c>
      <c r="I10032" t="s">
        <v>13</v>
      </c>
      <c r="J10032" t="s">
        <v>13</v>
      </c>
      <c r="K10032" t="s">
        <v>1760</v>
      </c>
      <c r="L10032" t="str">
        <f>[2]!thsiFinD("ths_subject_latest_rating_yy_bond",A10032)</f>
        <v>3</v>
      </c>
      <c r="M10032" t="str">
        <f>[1]!s_info_industry_sw_2021($A10032,$N$1,1)</f>
        <v>房地产(2021)</v>
      </c>
      <c r="O10032" t="str">
        <f>[1]!b_info_carrydate($A10032)</f>
        <v>2022-06-17</v>
      </c>
    </row>
    <row r="10033" spans="1:15" x14ac:dyDescent="0.2">
      <c r="A10033" t="s">
        <v>2610</v>
      </c>
      <c r="B10033" t="s">
        <v>2611</v>
      </c>
      <c r="C10033" s="1">
        <f>[1]!b_anal_matu_cnbd($A10033,$N$1,3)</f>
        <v>6.0986000000000002</v>
      </c>
      <c r="D10033" t="s">
        <v>17</v>
      </c>
      <c r="E10033" t="s">
        <v>2042</v>
      </c>
      <c r="F10033" s="6">
        <f>[1]!b_anal_yield_cnbd($A10033,$N$1,3)</f>
        <v>2.0246</v>
      </c>
      <c r="G10033" t="s">
        <v>11</v>
      </c>
      <c r="H10033" t="s">
        <v>13</v>
      </c>
      <c r="I10033" t="s">
        <v>13</v>
      </c>
      <c r="J10033" t="s">
        <v>13</v>
      </c>
      <c r="K10033" t="s">
        <v>15526</v>
      </c>
      <c r="L10033" t="str">
        <f>[2]!thsiFinD("ths_subject_latest_rating_yy_bond",A10033)</f>
        <v>4+</v>
      </c>
      <c r="M10033" t="str">
        <f>[1]!s_info_industry_sw_2021($A10033,$N$1,1)</f>
        <v>非银金融(2021)</v>
      </c>
      <c r="O10033" t="str">
        <f>[1]!b_info_carrydate($A10033)</f>
        <v>2022-06-17</v>
      </c>
    </row>
    <row r="10034" spans="1:15" x14ac:dyDescent="0.2">
      <c r="A10034" t="s">
        <v>2612</v>
      </c>
      <c r="B10034" t="s">
        <v>2613</v>
      </c>
      <c r="C10034" s="1">
        <f>[1]!b_anal_matu_cnbd($A10034,$N$1,3)</f>
        <v>1.0986</v>
      </c>
      <c r="D10034" t="s">
        <v>50</v>
      </c>
      <c r="E10034" t="s">
        <v>2614</v>
      </c>
      <c r="F10034" s="6">
        <f>[1]!b_anal_yield_cnbd($A10034,$N$1,3)</f>
        <v>1.5523</v>
      </c>
      <c r="G10034" t="s">
        <v>11</v>
      </c>
      <c r="H10034" t="s">
        <v>13</v>
      </c>
      <c r="I10034" t="s">
        <v>13</v>
      </c>
      <c r="J10034" t="s">
        <v>13</v>
      </c>
      <c r="K10034" t="s">
        <v>445</v>
      </c>
      <c r="L10034" t="str">
        <f>[2]!thsiFinD("ths_subject_latest_rating_yy_bond",A10034)</f>
        <v>4+</v>
      </c>
      <c r="M10034" t="str">
        <f>[1]!s_info_industry_sw_2021($A10034,$N$1,1)</f>
        <v>交通运输(2021)</v>
      </c>
      <c r="O10034" t="str">
        <f>[1]!b_info_carrydate($A10034)</f>
        <v>2022-06-17</v>
      </c>
    </row>
    <row r="10035" spans="1:15" x14ac:dyDescent="0.2">
      <c r="A10035" t="s">
        <v>2615</v>
      </c>
      <c r="B10035" t="s">
        <v>2616</v>
      </c>
      <c r="C10035" s="1">
        <f>[1]!b_anal_matu_cnbd($A10035,$N$1,3)</f>
        <v>1.0986</v>
      </c>
      <c r="D10035" t="s">
        <v>50</v>
      </c>
      <c r="E10035" t="s">
        <v>726</v>
      </c>
      <c r="F10035" s="6">
        <f>[1]!b_anal_yield_cnbd($A10035,$N$1,3)</f>
        <v>1.5392999999999999</v>
      </c>
      <c r="G10035" t="s">
        <v>11</v>
      </c>
      <c r="H10035" t="s">
        <v>13</v>
      </c>
      <c r="I10035" t="s">
        <v>13</v>
      </c>
      <c r="J10035" t="s">
        <v>13</v>
      </c>
      <c r="K10035" t="s">
        <v>445</v>
      </c>
      <c r="L10035" t="str">
        <f>[2]!thsiFinD("ths_subject_latest_rating_yy_bond",A10035)</f>
        <v>3</v>
      </c>
      <c r="M10035" t="str">
        <f>[1]!s_info_industry_sw_2021($A10035,$N$1,1)</f>
        <v>交通运输(2021)</v>
      </c>
      <c r="O10035" t="str">
        <f>[1]!b_info_carrydate($A10035)</f>
        <v>2022-06-17</v>
      </c>
    </row>
    <row r="10036" spans="1:15" x14ac:dyDescent="0.2">
      <c r="A10036" t="s">
        <v>2617</v>
      </c>
      <c r="B10036" t="s">
        <v>2618</v>
      </c>
      <c r="C10036" s="1">
        <f>[1]!b_anal_matu_cnbd($A10036,$N$1,3)</f>
        <v>1.0986</v>
      </c>
      <c r="D10036" t="s">
        <v>17</v>
      </c>
      <c r="E10036" t="s">
        <v>2619</v>
      </c>
      <c r="F10036" s="6">
        <f>[1]!b_anal_yield_cnbd($A10036,$N$1,3)</f>
        <v>1.5625</v>
      </c>
      <c r="G10036" t="s">
        <v>11</v>
      </c>
      <c r="H10036" t="s">
        <v>13</v>
      </c>
      <c r="I10036" t="s">
        <v>13</v>
      </c>
      <c r="J10036" t="s">
        <v>13</v>
      </c>
      <c r="K10036" t="s">
        <v>1760</v>
      </c>
      <c r="L10036" t="str">
        <f>[2]!thsiFinD("ths_subject_latest_rating_yy_bond",A10036)</f>
        <v>4</v>
      </c>
      <c r="M10036" t="str">
        <f>[1]!s_info_industry_sw_2021($A10036,$N$1,1)</f>
        <v>食品饮料(2021)</v>
      </c>
      <c r="O10036" t="str">
        <f>[1]!b_info_carrydate($A10036)</f>
        <v>2022-06-17</v>
      </c>
    </row>
    <row r="10037" spans="1:15" x14ac:dyDescent="0.2">
      <c r="A10037" t="s">
        <v>16272</v>
      </c>
      <c r="B10037" t="s">
        <v>16273</v>
      </c>
      <c r="C10037" s="1">
        <f>[1]!b_anal_matu_cnbd($A10037,$N$1,3)</f>
        <v>1.0986</v>
      </c>
      <c r="D10037" t="s">
        <v>21</v>
      </c>
      <c r="E10037" t="s">
        <v>16274</v>
      </c>
      <c r="F10037" s="6">
        <f>[1]!b_anal_yield_cnbd($A10037,$N$1,3)</f>
        <v>1.597</v>
      </c>
      <c r="G10037" t="s">
        <v>26</v>
      </c>
      <c r="H10037" t="s">
        <v>13</v>
      </c>
      <c r="I10037" t="s">
        <v>13</v>
      </c>
      <c r="J10037" t="s">
        <v>13</v>
      </c>
      <c r="K10037" t="s">
        <v>15639</v>
      </c>
      <c r="L10037" t="str">
        <f>[2]!thsiFinD("ths_subject_latest_rating_yy_bond",A10037)</f>
        <v>5-</v>
      </c>
      <c r="M10037" t="str">
        <f>[1]!s_info_industry_sw_2021($A10037,$N$1,1)</f>
        <v>钢铁(2021)</v>
      </c>
      <c r="O10037" t="str">
        <f>[1]!b_info_carrydate($A10037)</f>
        <v>2022-06-17</v>
      </c>
    </row>
    <row r="10038" spans="1:15" x14ac:dyDescent="0.2">
      <c r="A10038" t="s">
        <v>16279</v>
      </c>
      <c r="B10038" t="s">
        <v>16280</v>
      </c>
      <c r="C10038" s="1">
        <f>[1]!b_anal_matu_cnbd($A10038,$N$1,3)</f>
        <v>1.0986</v>
      </c>
      <c r="D10038" t="s">
        <v>17</v>
      </c>
      <c r="E10038" t="s">
        <v>3375</v>
      </c>
      <c r="F10038" s="6">
        <f>[1]!b_anal_yield_cnbd($A10038,$N$1,3)</f>
        <v>1.5477000000000001</v>
      </c>
      <c r="G10038" t="s">
        <v>11</v>
      </c>
      <c r="H10038" t="s">
        <v>13</v>
      </c>
      <c r="I10038" t="s">
        <v>13</v>
      </c>
      <c r="J10038" t="s">
        <v>12</v>
      </c>
      <c r="K10038" t="s">
        <v>1760</v>
      </c>
      <c r="L10038" t="str">
        <f>[2]!thsiFinD("ths_subject_latest_rating_yy_bond",A10038)</f>
        <v>4</v>
      </c>
      <c r="M10038" t="str">
        <f>[1]!s_info_industry_sw_2021($A10038,$N$1,1)</f>
        <v>交通运输(2021)</v>
      </c>
      <c r="O10038" t="str">
        <f>[1]!b_info_carrydate($A10038)</f>
        <v>2022-06-17</v>
      </c>
    </row>
    <row r="10039" spans="1:15" x14ac:dyDescent="0.2">
      <c r="A10039" t="s">
        <v>17242</v>
      </c>
      <c r="B10039" t="s">
        <v>17243</v>
      </c>
      <c r="C10039" s="1">
        <f>[1]!b_anal_matu_cnbd($A10039,$N$1,3)</f>
        <v>1.0986</v>
      </c>
      <c r="D10039" t="s">
        <v>32</v>
      </c>
      <c r="E10039" t="s">
        <v>1784</v>
      </c>
      <c r="F10039" s="6">
        <f>[1]!b_anal_yield_cnbd($A10039,$N$1,3)</f>
        <v>1.4787999999999999</v>
      </c>
      <c r="G10039" t="s">
        <v>26</v>
      </c>
      <c r="H10039" t="s">
        <v>13</v>
      </c>
      <c r="I10039" t="s">
        <v>12</v>
      </c>
      <c r="J10039" t="s">
        <v>13</v>
      </c>
      <c r="K10039" t="s">
        <v>50</v>
      </c>
      <c r="L10039" t="str">
        <f>[2]!thsiFinD("ths_subject_latest_rating_yy_bond",A10039)</f>
        <v>1</v>
      </c>
      <c r="M10039" t="str">
        <f>[1]!s_info_industry_sw_2021($A10039,$N$1,1)</f>
        <v>银行(2021)</v>
      </c>
      <c r="O10039" t="str">
        <f>[1]!b_info_carrydate($A10039)</f>
        <v>2022-06-17</v>
      </c>
    </row>
    <row r="10040" spans="1:15" x14ac:dyDescent="0.2">
      <c r="A10040" t="s">
        <v>17244</v>
      </c>
      <c r="B10040" t="s">
        <v>17245</v>
      </c>
      <c r="C10040" s="1">
        <f>[1]!b_anal_matu_cnbd($A10040,$N$1,3)</f>
        <v>6.0986000000000002</v>
      </c>
      <c r="D10040" t="s">
        <v>32</v>
      </c>
      <c r="E10040" t="s">
        <v>1784</v>
      </c>
      <c r="F10040" s="6">
        <f>[1]!b_anal_yield_cnbd($A10040,$N$1,3)</f>
        <v>2.0289999999999999</v>
      </c>
      <c r="G10040" t="s">
        <v>26</v>
      </c>
      <c r="H10040" t="s">
        <v>13</v>
      </c>
      <c r="I10040" t="s">
        <v>12</v>
      </c>
      <c r="J10040" t="s">
        <v>13</v>
      </c>
      <c r="K10040" t="s">
        <v>50</v>
      </c>
      <c r="L10040" t="str">
        <f>[2]!thsiFinD("ths_subject_latest_rating_yy_bond",A10040)</f>
        <v>1</v>
      </c>
      <c r="M10040" t="str">
        <f>[1]!s_info_industry_sw_2021($A10040,$N$1,1)</f>
        <v>银行(2021)</v>
      </c>
      <c r="O10040" t="str">
        <f>[1]!b_info_carrydate($A10040)</f>
        <v>2022-06-17</v>
      </c>
    </row>
    <row r="10041" spans="1:15" x14ac:dyDescent="0.2">
      <c r="A10041" t="s">
        <v>15871</v>
      </c>
      <c r="B10041" t="s">
        <v>15872</v>
      </c>
      <c r="C10041" s="1">
        <f>[1]!b_anal_matu_cnbd($A10041,$N$1,3)</f>
        <v>1.0959000000000001</v>
      </c>
      <c r="D10041" t="s">
        <v>21</v>
      </c>
      <c r="E10041" t="s">
        <v>5208</v>
      </c>
      <c r="F10041" s="6">
        <f>[1]!b_anal_yield_cnbd($A10041,$N$1,3)</f>
        <v>1.5754999999999999</v>
      </c>
      <c r="G10041" t="s">
        <v>11</v>
      </c>
      <c r="H10041" t="s">
        <v>12</v>
      </c>
      <c r="I10041" t="s">
        <v>13</v>
      </c>
      <c r="J10041" t="s">
        <v>13</v>
      </c>
      <c r="K10041" t="s">
        <v>15639</v>
      </c>
      <c r="L10041" t="str">
        <f>[2]!thsiFinD("ths_subject_latest_rating_yy_bond",A10041)</f>
        <v>5+</v>
      </c>
      <c r="M10041" t="str">
        <f>[1]!s_info_industry_sw_2021($A10041,$N$1,1)</f>
        <v>建筑装饰(2021)</v>
      </c>
      <c r="O10041" t="str">
        <f>[1]!b_info_carrydate($A10041)</f>
        <v>2022-06-16</v>
      </c>
    </row>
    <row r="10042" spans="1:15" x14ac:dyDescent="0.2">
      <c r="A10042" t="s">
        <v>17324</v>
      </c>
      <c r="B10042" t="s">
        <v>17325</v>
      </c>
      <c r="C10042" s="1">
        <f>[1]!b_anal_matu_cnbd($A10042,$N$1,3)</f>
        <v>1.0959000000000001</v>
      </c>
      <c r="D10042" t="s">
        <v>21</v>
      </c>
      <c r="E10042" t="s">
        <v>5208</v>
      </c>
      <c r="F10042" s="6">
        <f>[1]!b_anal_yield_cnbd($A10042,$N$1,3)</f>
        <v>1.5754999999999999</v>
      </c>
      <c r="G10042" t="s">
        <v>11</v>
      </c>
      <c r="H10042" t="s">
        <v>12</v>
      </c>
      <c r="I10042" t="s">
        <v>13</v>
      </c>
      <c r="J10042" t="s">
        <v>13</v>
      </c>
      <c r="K10042" t="s">
        <v>15639</v>
      </c>
      <c r="L10042" t="str">
        <f>[2]!thsiFinD("ths_subject_latest_rating_yy_bond",A10042)</f>
        <v>5+</v>
      </c>
      <c r="M10042" t="str">
        <f>[1]!s_info_industry_sw_2021($A10042,$N$1,1)</f>
        <v>建筑装饰(2021)</v>
      </c>
      <c r="O10042" t="str">
        <f>[1]!b_info_carrydate($A10042)</f>
        <v>2022-06-16</v>
      </c>
    </row>
    <row r="10043" spans="1:15" x14ac:dyDescent="0.2">
      <c r="A10043" t="s">
        <v>2602</v>
      </c>
      <c r="B10043" t="s">
        <v>2603</v>
      </c>
      <c r="C10043" s="1">
        <f>[1]!b_anal_matu_cnbd($A10043,$N$1,3)</f>
        <v>6.0932000000000004</v>
      </c>
      <c r="D10043" t="s">
        <v>17</v>
      </c>
      <c r="E10043" t="s">
        <v>2111</v>
      </c>
      <c r="F10043" s="6">
        <f>[1]!b_anal_yield_cnbd($A10043,$N$1,3)</f>
        <v>2.0741999999999998</v>
      </c>
      <c r="G10043" t="s">
        <v>11</v>
      </c>
      <c r="H10043" t="s">
        <v>12</v>
      </c>
      <c r="I10043" t="s">
        <v>13</v>
      </c>
      <c r="J10043" t="s">
        <v>13</v>
      </c>
      <c r="K10043" t="s">
        <v>15639</v>
      </c>
      <c r="L10043" t="str">
        <f>[2]!thsiFinD("ths_subject_latest_rating_yy_bond",A10043)</f>
        <v>4-</v>
      </c>
      <c r="M10043" t="str">
        <f>[1]!s_info_industry_sw_2021($A10043,$N$1,1)</f>
        <v>建筑装饰(2021)</v>
      </c>
      <c r="O10043" t="str">
        <f>[1]!b_info_carrydate($A10043)</f>
        <v>2022-06-15</v>
      </c>
    </row>
    <row r="10044" spans="1:15" x14ac:dyDescent="0.2">
      <c r="A10044" t="s">
        <v>2604</v>
      </c>
      <c r="B10044" t="s">
        <v>2605</v>
      </c>
      <c r="C10044" s="1">
        <f>[1]!b_anal_matu_cnbd($A10044,$N$1,3)</f>
        <v>1.0931999999999999</v>
      </c>
      <c r="D10044" t="s">
        <v>17</v>
      </c>
      <c r="E10044" t="s">
        <v>1372</v>
      </c>
      <c r="F10044" s="6">
        <f>[1]!b_anal_yield_cnbd($A10044,$N$1,3)</f>
        <v>1.5434000000000001</v>
      </c>
      <c r="G10044" t="s">
        <v>11</v>
      </c>
      <c r="H10044" t="s">
        <v>13</v>
      </c>
      <c r="I10044" t="s">
        <v>13</v>
      </c>
      <c r="J10044" t="s">
        <v>13</v>
      </c>
      <c r="K10044" t="s">
        <v>15525</v>
      </c>
      <c r="L10044" t="str">
        <f>[2]!thsiFinD("ths_subject_latest_rating_yy_bond",A10044)</f>
        <v>4-</v>
      </c>
      <c r="M10044" t="str">
        <f>[1]!s_info_industry_sw_2021($A10044,$N$1,1)</f>
        <v>建筑装饰(2021)</v>
      </c>
      <c r="O10044" t="str">
        <f>[1]!b_info_carrydate($A10044)</f>
        <v>2022-06-15</v>
      </c>
    </row>
    <row r="10045" spans="1:15" x14ac:dyDescent="0.2">
      <c r="A10045" t="s">
        <v>2606</v>
      </c>
      <c r="B10045" t="s">
        <v>2607</v>
      </c>
      <c r="C10045" s="1">
        <f>[1]!b_anal_matu_cnbd($A10045,$N$1,3)</f>
        <v>1.0931999999999999</v>
      </c>
      <c r="D10045" t="s">
        <v>21</v>
      </c>
      <c r="E10045" t="s">
        <v>2292</v>
      </c>
      <c r="F10045" s="6">
        <f>[1]!b_anal_yield_cnbd($A10045,$N$1,3)</f>
        <v>1.5750999999999999</v>
      </c>
      <c r="G10045" t="s">
        <v>11</v>
      </c>
      <c r="H10045" t="s">
        <v>12</v>
      </c>
      <c r="I10045" t="s">
        <v>13</v>
      </c>
      <c r="J10045" t="s">
        <v>13</v>
      </c>
      <c r="K10045" t="s">
        <v>15639</v>
      </c>
      <c r="L10045" t="str">
        <f>[2]!thsiFinD("ths_subject_latest_rating_yy_bond",A10045)</f>
        <v>5</v>
      </c>
      <c r="M10045" t="str">
        <f>[1]!s_info_industry_sw_2021($A10045,$N$1,1)</f>
        <v>房地产(2021)</v>
      </c>
      <c r="O10045" t="str">
        <f>[1]!b_info_carrydate($A10045)</f>
        <v>2022-06-15</v>
      </c>
    </row>
    <row r="10046" spans="1:15" x14ac:dyDescent="0.2">
      <c r="A10046" t="s">
        <v>15873</v>
      </c>
      <c r="B10046" t="s">
        <v>15874</v>
      </c>
      <c r="C10046" s="1">
        <f>[1]!b_anal_matu_cnbd($A10046,$N$1,3)</f>
        <v>1.0931999999999999</v>
      </c>
      <c r="D10046" t="s">
        <v>32</v>
      </c>
      <c r="E10046" t="s">
        <v>2045</v>
      </c>
      <c r="F10046" s="6">
        <f>[1]!b_anal_yield_cnbd($A10046,$N$1,3)</f>
        <v>1.6557999999999999</v>
      </c>
      <c r="G10046" t="s">
        <v>11</v>
      </c>
      <c r="H10046" t="s">
        <v>13</v>
      </c>
      <c r="I10046" t="s">
        <v>13</v>
      </c>
      <c r="J10046" t="s">
        <v>13</v>
      </c>
      <c r="K10046" t="s">
        <v>1760</v>
      </c>
      <c r="L10046" t="str">
        <f>[2]!thsiFinD("ths_subject_latest_rating_yy_bond",A10046)</f>
        <v>4+</v>
      </c>
      <c r="M10046" t="str">
        <f>[1]!s_info_industry_sw_2021($A10046,$N$1,1)</f>
        <v>房地产(2021)</v>
      </c>
      <c r="O10046" t="str">
        <f>[1]!b_info_carrydate($A10046)</f>
        <v>2022-06-15</v>
      </c>
    </row>
    <row r="10047" spans="1:15" x14ac:dyDescent="0.2">
      <c r="A10047" t="s">
        <v>17326</v>
      </c>
      <c r="B10047" t="s">
        <v>17327</v>
      </c>
      <c r="C10047" s="1">
        <f>[1]!b_anal_matu_cnbd($A10047,$N$1,3)</f>
        <v>1.0931999999999999</v>
      </c>
      <c r="D10047" t="s">
        <v>32</v>
      </c>
      <c r="E10047" t="s">
        <v>2045</v>
      </c>
      <c r="F10047" s="6">
        <f>[1]!b_anal_yield_cnbd($A10047,$N$1,3)</f>
        <v>1.6557999999999999</v>
      </c>
      <c r="G10047" t="s">
        <v>11</v>
      </c>
      <c r="H10047" t="s">
        <v>13</v>
      </c>
      <c r="I10047" t="s">
        <v>13</v>
      </c>
      <c r="J10047" t="s">
        <v>13</v>
      </c>
      <c r="K10047" t="s">
        <v>1760</v>
      </c>
      <c r="L10047" t="str">
        <f>[2]!thsiFinD("ths_subject_latest_rating_yy_bond",A10047)</f>
        <v>4+</v>
      </c>
      <c r="M10047" t="str">
        <f>[1]!s_info_industry_sw_2021($A10047,$N$1,1)</f>
        <v>房地产(2021)</v>
      </c>
      <c r="O10047" t="str">
        <f>[1]!b_info_carrydate($A10047)</f>
        <v>2022-06-15</v>
      </c>
    </row>
    <row r="10048" spans="1:15" x14ac:dyDescent="0.2">
      <c r="A10048" t="s">
        <v>2600</v>
      </c>
      <c r="B10048" t="s">
        <v>2601</v>
      </c>
      <c r="C10048" s="1">
        <f>[1]!b_anal_matu_cnbd($A10048,$N$1,3)</f>
        <v>1.0904</v>
      </c>
      <c r="D10048" t="s">
        <v>21</v>
      </c>
      <c r="E10048" t="s">
        <v>691</v>
      </c>
      <c r="F10048" s="6">
        <f>[1]!b_anal_yield_cnbd($A10048,$N$1,3)</f>
        <v>1.5747</v>
      </c>
      <c r="G10048" t="s">
        <v>11</v>
      </c>
      <c r="H10048" t="s">
        <v>12</v>
      </c>
      <c r="I10048" t="s">
        <v>13</v>
      </c>
      <c r="J10048" t="s">
        <v>13</v>
      </c>
      <c r="K10048" t="s">
        <v>15639</v>
      </c>
      <c r="L10048" t="str">
        <f>[2]!thsiFinD("ths_subject_latest_rating_yy_bond",A10048)</f>
        <v>4-</v>
      </c>
      <c r="M10048" t="str">
        <f>[1]!s_info_industry_sw_2021($A10048,$N$1,1)</f>
        <v>环保(2021)</v>
      </c>
      <c r="O10048" t="str">
        <f>[1]!b_info_carrydate($A10048)</f>
        <v>2022-06-14</v>
      </c>
    </row>
    <row r="10049" spans="1:15" x14ac:dyDescent="0.2">
      <c r="A10049" t="s">
        <v>15206</v>
      </c>
      <c r="B10049" t="s">
        <v>15207</v>
      </c>
      <c r="C10049" s="1">
        <f>[1]!b_anal_matu_cnbd($A10049,$N$1,3)</f>
        <v>1.0904</v>
      </c>
      <c r="D10049" t="s">
        <v>50</v>
      </c>
      <c r="E10049" t="s">
        <v>2140</v>
      </c>
      <c r="F10049" s="6">
        <f>[1]!b_anal_yield_cnbd($A10049,$N$1,3)</f>
        <v>1.5750999999999999</v>
      </c>
      <c r="G10049" t="s">
        <v>11</v>
      </c>
      <c r="H10049" t="s">
        <v>13</v>
      </c>
      <c r="I10049" t="s">
        <v>13</v>
      </c>
      <c r="J10049" t="s">
        <v>13</v>
      </c>
      <c r="K10049" t="s">
        <v>10</v>
      </c>
      <c r="L10049" t="str">
        <f>[2]!thsiFinD("ths_subject_latest_rating_yy_bond",A10049)</f>
        <v>2</v>
      </c>
      <c r="M10049" t="str">
        <f>[1]!s_info_industry_sw_2021($A10049,$N$1,1)</f>
        <v>社会服务(2021)</v>
      </c>
      <c r="O10049" t="str">
        <f>[1]!b_info_carrydate($A10049)</f>
        <v>2022-06-14</v>
      </c>
    </row>
    <row r="10050" spans="1:15" x14ac:dyDescent="0.2">
      <c r="A10050" t="s">
        <v>15875</v>
      </c>
      <c r="B10050" t="s">
        <v>15876</v>
      </c>
      <c r="C10050" s="1">
        <f>[1]!b_anal_matu_cnbd($A10050,$N$1,3)</f>
        <v>1.0904</v>
      </c>
      <c r="D10050" t="s">
        <v>50</v>
      </c>
      <c r="E10050" t="s">
        <v>15394</v>
      </c>
      <c r="F10050" s="6">
        <f>[1]!b_anal_yield_cnbd($A10050,$N$1,3)</f>
        <v>1.5213000000000001</v>
      </c>
      <c r="G10050" t="s">
        <v>11</v>
      </c>
      <c r="H10050" t="s">
        <v>13</v>
      </c>
      <c r="I10050" t="s">
        <v>13</v>
      </c>
      <c r="J10050" t="s">
        <v>13</v>
      </c>
      <c r="K10050" t="s">
        <v>445</v>
      </c>
      <c r="L10050" t="str">
        <f>[2]!thsiFinD("ths_subject_latest_rating_yy_bond",A10050)</f>
        <v>4+</v>
      </c>
      <c r="M10050" t="str">
        <f>[1]!s_info_industry_sw_2021($A10050,$N$1,1)</f>
        <v>交通运输(2021)</v>
      </c>
      <c r="O10050" t="str">
        <f>[1]!b_info_carrydate($A10050)</f>
        <v>2022-06-14</v>
      </c>
    </row>
    <row r="10051" spans="1:15" x14ac:dyDescent="0.2">
      <c r="A10051" t="s">
        <v>16270</v>
      </c>
      <c r="B10051" t="s">
        <v>16271</v>
      </c>
      <c r="C10051" s="1">
        <f>[1]!b_anal_matu_cnbd($A10051,$N$1,3)</f>
        <v>1.0904</v>
      </c>
      <c r="D10051" t="s">
        <v>32</v>
      </c>
      <c r="E10051" t="s">
        <v>12963</v>
      </c>
      <c r="F10051" s="6">
        <f>[1]!b_anal_yield_cnbd($A10051,$N$1,3)</f>
        <v>1.4696</v>
      </c>
      <c r="G10051" t="s">
        <v>26</v>
      </c>
      <c r="H10051" t="s">
        <v>13</v>
      </c>
      <c r="I10051" t="s">
        <v>13</v>
      </c>
      <c r="J10051" t="s">
        <v>13</v>
      </c>
      <c r="K10051" t="s">
        <v>15526</v>
      </c>
      <c r="L10051" t="str">
        <f>[2]!thsiFinD("ths_subject_latest_rating_yy_bond",A10051)</f>
        <v>3</v>
      </c>
      <c r="M10051" t="str">
        <f>[1]!s_info_industry_sw_2021($A10051,$N$1,1)</f>
        <v>非银金融(2021)</v>
      </c>
      <c r="O10051" t="str">
        <f>[1]!b_info_carrydate($A10051)</f>
        <v>2022-06-14</v>
      </c>
    </row>
    <row r="10052" spans="1:15" x14ac:dyDescent="0.2">
      <c r="A10052" t="s">
        <v>17330</v>
      </c>
      <c r="B10052" t="s">
        <v>17331</v>
      </c>
      <c r="C10052" s="1">
        <f>[1]!b_anal_matu_cnbd($A10052,$N$1,3)</f>
        <v>1.0904</v>
      </c>
      <c r="D10052" t="s">
        <v>50</v>
      </c>
      <c r="E10052" t="s">
        <v>15394</v>
      </c>
      <c r="F10052" s="6">
        <f>[1]!b_anal_yield_cnbd($A10052,$N$1,3)</f>
        <v>1.5213000000000001</v>
      </c>
      <c r="G10052" t="s">
        <v>11</v>
      </c>
      <c r="H10052" t="s">
        <v>13</v>
      </c>
      <c r="I10052" t="s">
        <v>13</v>
      </c>
      <c r="J10052" t="s">
        <v>13</v>
      </c>
      <c r="K10052" t="s">
        <v>445</v>
      </c>
      <c r="L10052" t="str">
        <f>[2]!thsiFinD("ths_subject_latest_rating_yy_bond",A10052)</f>
        <v>4+</v>
      </c>
      <c r="M10052" t="str">
        <f>[1]!s_info_industry_sw_2021($A10052,$N$1,1)</f>
        <v>交通运输(2021)</v>
      </c>
      <c r="O10052" t="str">
        <f>[1]!b_info_carrydate($A10052)</f>
        <v>2022-06-14</v>
      </c>
    </row>
    <row r="10053" spans="1:15" x14ac:dyDescent="0.2">
      <c r="A10053" t="s">
        <v>2596</v>
      </c>
      <c r="B10053" t="s">
        <v>2597</v>
      </c>
      <c r="C10053" s="1">
        <f>[1]!b_anal_matu_cnbd($A10053,$N$1,3)</f>
        <v>1.0876999999999999</v>
      </c>
      <c r="D10053" t="s">
        <v>50</v>
      </c>
      <c r="E10053" t="s">
        <v>1999</v>
      </c>
      <c r="F10053" s="6">
        <f>[1]!b_anal_yield_cnbd($A10053,$N$1,3)</f>
        <v>1.5209999999999999</v>
      </c>
      <c r="G10053" t="s">
        <v>11</v>
      </c>
      <c r="H10053" t="s">
        <v>13</v>
      </c>
      <c r="I10053" t="s">
        <v>13</v>
      </c>
      <c r="J10053" t="s">
        <v>13</v>
      </c>
      <c r="K10053" t="s">
        <v>445</v>
      </c>
      <c r="L10053" t="str">
        <f>[2]!thsiFinD("ths_subject_latest_rating_yy_bond",A10053)</f>
        <v>3</v>
      </c>
      <c r="M10053" t="str">
        <f>[1]!s_info_industry_sw_2021($A10053,$N$1,1)</f>
        <v>交通运输(2021)</v>
      </c>
      <c r="O10053" t="str">
        <f>[1]!b_info_carrydate($A10053)</f>
        <v>2022-06-13</v>
      </c>
    </row>
    <row r="10054" spans="1:15" x14ac:dyDescent="0.2">
      <c r="A10054" t="s">
        <v>2598</v>
      </c>
      <c r="B10054" t="s">
        <v>2599</v>
      </c>
      <c r="C10054" s="1">
        <f>[1]!b_anal_matu_cnbd($A10054,$N$1,3)</f>
        <v>1.0876999999999999</v>
      </c>
      <c r="D10054" t="s">
        <v>17</v>
      </c>
      <c r="E10054" t="s">
        <v>1981</v>
      </c>
      <c r="F10054" s="6">
        <f>[1]!b_anal_yield_cnbd($A10054,$N$1,3)</f>
        <v>1.5605</v>
      </c>
      <c r="G10054" t="s">
        <v>11</v>
      </c>
      <c r="H10054" t="s">
        <v>13</v>
      </c>
      <c r="I10054" t="s">
        <v>13</v>
      </c>
      <c r="J10054" t="s">
        <v>13</v>
      </c>
      <c r="K10054" t="s">
        <v>445</v>
      </c>
      <c r="L10054" t="str">
        <f>[2]!thsiFinD("ths_subject_latest_rating_yy_bond",A10054)</f>
        <v>4</v>
      </c>
      <c r="M10054" t="str">
        <f>[1]!s_info_industry_sw_2021($A10054,$N$1,1)</f>
        <v>煤炭(2021)</v>
      </c>
      <c r="O10054" t="str">
        <f>[1]!b_info_carrydate($A10054)</f>
        <v>2022-06-13</v>
      </c>
    </row>
    <row r="10055" spans="1:15" x14ac:dyDescent="0.2">
      <c r="A10055" t="s">
        <v>15204</v>
      </c>
      <c r="B10055" t="s">
        <v>15205</v>
      </c>
      <c r="C10055" s="1">
        <f>[1]!b_anal_matu_cnbd($A10055,$N$1,3)</f>
        <v>1.0876999999999999</v>
      </c>
      <c r="D10055" t="s">
        <v>21</v>
      </c>
      <c r="E10055" t="s">
        <v>2489</v>
      </c>
      <c r="F10055" s="6">
        <f>[1]!b_anal_yield_cnbd($A10055,$N$1,3)</f>
        <v>1.5743</v>
      </c>
      <c r="G10055" t="s">
        <v>11</v>
      </c>
      <c r="H10055" t="s">
        <v>13</v>
      </c>
      <c r="I10055" t="s">
        <v>13</v>
      </c>
      <c r="J10055" t="s">
        <v>13</v>
      </c>
      <c r="K10055" t="s">
        <v>15639</v>
      </c>
      <c r="L10055" t="str">
        <f>[2]!thsiFinD("ths_subject_latest_rating_yy_bond",A10055)</f>
        <v>5-</v>
      </c>
      <c r="M10055" t="str">
        <f>[1]!s_info_industry_sw_2021($A10055,$N$1,1)</f>
        <v>食品饮料(2021)</v>
      </c>
      <c r="O10055" t="str">
        <f>[1]!b_info_carrydate($A10055)</f>
        <v>2022-06-13</v>
      </c>
    </row>
    <row r="10056" spans="1:15" x14ac:dyDescent="0.2">
      <c r="A10056" t="s">
        <v>15869</v>
      </c>
      <c r="B10056" t="s">
        <v>15870</v>
      </c>
      <c r="C10056" s="1">
        <f>[1]!b_anal_matu_cnbd($A10056,$N$1,3)</f>
        <v>1.0876999999999999</v>
      </c>
      <c r="D10056" t="s">
        <v>21</v>
      </c>
      <c r="E10056" t="s">
        <v>4721</v>
      </c>
      <c r="F10056" s="6">
        <f>[1]!b_anal_yield_cnbd($A10056,$N$1,3)</f>
        <v>1.5714999999999999</v>
      </c>
      <c r="G10056" t="s">
        <v>11</v>
      </c>
      <c r="H10056" t="s">
        <v>12</v>
      </c>
      <c r="I10056" t="s">
        <v>13</v>
      </c>
      <c r="J10056" t="s">
        <v>13</v>
      </c>
      <c r="K10056" t="s">
        <v>15639</v>
      </c>
      <c r="L10056" t="str">
        <f>[2]!thsiFinD("ths_subject_latest_rating_yy_bond",A10056)</f>
        <v>5-</v>
      </c>
      <c r="M10056" t="str">
        <f>[1]!s_info_industry_sw_2021($A10056,$N$1,1)</f>
        <v>建筑装饰(2021)</v>
      </c>
      <c r="O10056" t="str">
        <f>[1]!b_info_carrydate($A10056)</f>
        <v>2022-06-13</v>
      </c>
    </row>
    <row r="10057" spans="1:15" x14ac:dyDescent="0.2">
      <c r="A10057" t="s">
        <v>16178</v>
      </c>
      <c r="B10057" t="s">
        <v>16179</v>
      </c>
      <c r="C10057" s="1">
        <f>[1]!b_anal_matu_cnbd($A10057,$N$1,3)</f>
        <v>1.0876999999999999</v>
      </c>
      <c r="D10057" t="s">
        <v>50</v>
      </c>
      <c r="E10057" t="s">
        <v>140</v>
      </c>
      <c r="F10057" s="6">
        <f>[1]!b_anal_yield_cnbd($A10057,$N$1,3)</f>
        <v>1.5209999999999999</v>
      </c>
      <c r="G10057" t="s">
        <v>11</v>
      </c>
      <c r="H10057" t="s">
        <v>13</v>
      </c>
      <c r="I10057" t="s">
        <v>13</v>
      </c>
      <c r="J10057" t="s">
        <v>13</v>
      </c>
      <c r="K10057" t="s">
        <v>10</v>
      </c>
      <c r="L10057" t="str">
        <f>[2]!thsiFinD("ths_subject_latest_rating_yy_bond",A10057)</f>
        <v>3</v>
      </c>
      <c r="M10057" t="str">
        <f>[1]!s_info_industry_sw_2021($A10057,$N$1,1)</f>
        <v>交通运输(2021)</v>
      </c>
      <c r="O10057" t="str">
        <f>[1]!b_info_carrydate($A10057)</f>
        <v>2022-06-13</v>
      </c>
    </row>
    <row r="10058" spans="1:15" x14ac:dyDescent="0.2">
      <c r="A10058" t="s">
        <v>16180</v>
      </c>
      <c r="B10058" t="s">
        <v>16181</v>
      </c>
      <c r="C10058" s="1">
        <f>[1]!b_anal_matu_cnbd($A10058,$N$1,3)</f>
        <v>6.0876999999999999</v>
      </c>
      <c r="D10058" t="s">
        <v>50</v>
      </c>
      <c r="E10058" t="s">
        <v>140</v>
      </c>
      <c r="F10058" s="6">
        <f>[1]!b_anal_yield_cnbd($A10058,$N$1,3)</f>
        <v>1.97</v>
      </c>
      <c r="G10058" t="s">
        <v>11</v>
      </c>
      <c r="H10058" t="s">
        <v>13</v>
      </c>
      <c r="I10058" t="s">
        <v>13</v>
      </c>
      <c r="J10058" t="s">
        <v>13</v>
      </c>
      <c r="K10058" t="s">
        <v>10</v>
      </c>
      <c r="L10058" t="str">
        <f>[2]!thsiFinD("ths_subject_latest_rating_yy_bond",A10058)</f>
        <v>3</v>
      </c>
      <c r="M10058" t="str">
        <f>[1]!s_info_industry_sw_2021($A10058,$N$1,1)</f>
        <v>交通运输(2021)</v>
      </c>
      <c r="O10058" t="str">
        <f>[1]!b_info_carrydate($A10058)</f>
        <v>2022-06-13</v>
      </c>
    </row>
    <row r="10059" spans="1:15" x14ac:dyDescent="0.2">
      <c r="A10059" t="s">
        <v>17328</v>
      </c>
      <c r="B10059" t="s">
        <v>17329</v>
      </c>
      <c r="C10059" s="1">
        <f>[1]!b_anal_matu_cnbd($A10059,$N$1,3)</f>
        <v>1.0876999999999999</v>
      </c>
      <c r="D10059" t="s">
        <v>21</v>
      </c>
      <c r="E10059" t="s">
        <v>4721</v>
      </c>
      <c r="F10059" s="6">
        <f>[1]!b_anal_yield_cnbd($A10059,$N$1,3)</f>
        <v>1.5714999999999999</v>
      </c>
      <c r="G10059" t="s">
        <v>11</v>
      </c>
      <c r="H10059" t="s">
        <v>12</v>
      </c>
      <c r="I10059" t="s">
        <v>13</v>
      </c>
      <c r="J10059" t="s">
        <v>13</v>
      </c>
      <c r="K10059" t="s">
        <v>15639</v>
      </c>
      <c r="L10059" t="str">
        <f>[2]!thsiFinD("ths_subject_latest_rating_yy_bond",A10059)</f>
        <v>5-</v>
      </c>
      <c r="M10059" t="str">
        <f>[1]!s_info_industry_sw_2021($A10059,$N$1,1)</f>
        <v>建筑装饰(2021)</v>
      </c>
      <c r="O10059" t="str">
        <f>[1]!b_info_carrydate($A10059)</f>
        <v>2022-06-13</v>
      </c>
    </row>
    <row r="10060" spans="1:15" x14ac:dyDescent="0.2">
      <c r="A10060" t="s">
        <v>2594</v>
      </c>
      <c r="B10060" t="s">
        <v>2595</v>
      </c>
      <c r="C10060" s="1">
        <f>[1]!b_anal_matu_cnbd($A10060,$N$1,3)</f>
        <v>1.0794999999999999</v>
      </c>
      <c r="D10060" t="s">
        <v>17</v>
      </c>
      <c r="E10060" t="s">
        <v>2289</v>
      </c>
      <c r="F10060" s="6">
        <f>[1]!b_anal_yield_cnbd($A10060,$N$1,3)</f>
        <v>1.5418000000000001</v>
      </c>
      <c r="G10060" t="s">
        <v>11</v>
      </c>
      <c r="H10060" t="s">
        <v>13</v>
      </c>
      <c r="I10060" t="s">
        <v>13</v>
      </c>
      <c r="J10060" t="s">
        <v>13</v>
      </c>
      <c r="K10060" t="s">
        <v>1747</v>
      </c>
      <c r="L10060" t="str">
        <f>[2]!thsiFinD("ths_subject_latest_rating_yy_bond",A10060)</f>
        <v>4+</v>
      </c>
      <c r="M10060" t="str">
        <f>[1]!s_info_industry_sw_2021($A10060,$N$1,1)</f>
        <v>交通运输(2021)</v>
      </c>
      <c r="O10060" t="str">
        <f>[1]!b_info_carrydate($A10060)</f>
        <v>2022-06-10</v>
      </c>
    </row>
    <row r="10061" spans="1:15" x14ac:dyDescent="0.2">
      <c r="A10061" t="s">
        <v>16262</v>
      </c>
      <c r="B10061" t="s">
        <v>16263</v>
      </c>
      <c r="C10061" s="1">
        <f>[1]!b_anal_matu_cnbd($A10061,$N$1,3)</f>
        <v>1.0794999999999999</v>
      </c>
      <c r="D10061" t="s">
        <v>17</v>
      </c>
      <c r="E10061" t="s">
        <v>2320</v>
      </c>
      <c r="F10061" s="6">
        <f>[1]!b_anal_yield_cnbd($A10061,$N$1,3)</f>
        <v>1.5418000000000001</v>
      </c>
      <c r="G10061" t="s">
        <v>11</v>
      </c>
      <c r="H10061" t="s">
        <v>13</v>
      </c>
      <c r="I10061" t="s">
        <v>13</v>
      </c>
      <c r="J10061" t="s">
        <v>13</v>
      </c>
      <c r="K10061" t="s">
        <v>15525</v>
      </c>
      <c r="L10061" t="str">
        <f>[2]!thsiFinD("ths_subject_latest_rating_yy_bond",A10061)</f>
        <v>4</v>
      </c>
      <c r="M10061" t="str">
        <f>[1]!s_info_industry_sw_2021($A10061,$N$1,1)</f>
        <v>建筑装饰(2021)</v>
      </c>
      <c r="O10061" t="str">
        <f>[1]!b_info_carrydate($A10061)</f>
        <v>2022-06-10</v>
      </c>
    </row>
    <row r="10062" spans="1:15" x14ac:dyDescent="0.2">
      <c r="A10062" t="s">
        <v>16268</v>
      </c>
      <c r="B10062" t="s">
        <v>16269</v>
      </c>
      <c r="C10062" s="1">
        <f>[1]!b_anal_matu_cnbd($A10062,$N$1,3)</f>
        <v>1.0794999999999999</v>
      </c>
      <c r="D10062" t="s">
        <v>17</v>
      </c>
      <c r="E10062" t="s">
        <v>3824</v>
      </c>
      <c r="F10062" s="6">
        <f>[1]!b_anal_yield_cnbd($A10062,$N$1,3)</f>
        <v>1.5502</v>
      </c>
      <c r="G10062" t="s">
        <v>26</v>
      </c>
      <c r="H10062" t="s">
        <v>13</v>
      </c>
      <c r="I10062" t="s">
        <v>13</v>
      </c>
      <c r="J10062" t="s">
        <v>13</v>
      </c>
      <c r="K10062" t="s">
        <v>15639</v>
      </c>
      <c r="L10062" t="str">
        <f>[2]!thsiFinD("ths_subject_latest_rating_yy_bond",A10062)</f>
        <v>5</v>
      </c>
      <c r="M10062" t="str">
        <f>[1]!s_info_industry_sw_2021($A10062,$N$1,1)</f>
        <v>非银金融(2021)</v>
      </c>
      <c r="O10062" t="str">
        <f>[1]!b_info_carrydate($A10062)</f>
        <v>2022-06-10</v>
      </c>
    </row>
    <row r="10063" spans="1:15" x14ac:dyDescent="0.2">
      <c r="A10063" t="s">
        <v>16258</v>
      </c>
      <c r="B10063" t="s">
        <v>16259</v>
      </c>
      <c r="C10063" s="1">
        <f>[1]!b_anal_matu_cnbd($A10063,$N$1,3)</f>
        <v>1.0767</v>
      </c>
      <c r="D10063" t="s">
        <v>17</v>
      </c>
      <c r="E10063" t="s">
        <v>4762</v>
      </c>
      <c r="F10063" s="6">
        <f>[1]!b_anal_yield_cnbd($A10063,$N$1,3)</f>
        <v>1.5726</v>
      </c>
      <c r="G10063" t="s">
        <v>11</v>
      </c>
      <c r="H10063" t="s">
        <v>13</v>
      </c>
      <c r="I10063" t="s">
        <v>13</v>
      </c>
      <c r="J10063" t="s">
        <v>13</v>
      </c>
      <c r="K10063" t="s">
        <v>1760</v>
      </c>
      <c r="L10063" t="str">
        <f>[2]!thsiFinD("ths_subject_latest_rating_yy_bond",A10063)</f>
        <v>4</v>
      </c>
      <c r="M10063" t="str">
        <f>[1]!s_info_industry_sw_2021($A10063,$N$1,1)</f>
        <v>计算机(2021)</v>
      </c>
      <c r="O10063" t="str">
        <f>[1]!b_info_carrydate($A10063)</f>
        <v>2022-06-09</v>
      </c>
    </row>
    <row r="10064" spans="1:15" x14ac:dyDescent="0.2">
      <c r="A10064" t="s">
        <v>16260</v>
      </c>
      <c r="B10064" t="s">
        <v>16261</v>
      </c>
      <c r="C10064" s="1">
        <f>[1]!b_anal_matu_cnbd($A10064,$N$1,3)</f>
        <v>1.0767</v>
      </c>
      <c r="D10064" t="s">
        <v>50</v>
      </c>
      <c r="E10064" t="s">
        <v>3240</v>
      </c>
      <c r="F10064" s="6">
        <f>[1]!b_anal_yield_cnbd($A10064,$N$1,3)</f>
        <v>1.5424</v>
      </c>
      <c r="G10064" t="s">
        <v>26</v>
      </c>
      <c r="H10064" t="s">
        <v>13</v>
      </c>
      <c r="I10064" t="s">
        <v>13</v>
      </c>
      <c r="J10064" t="s">
        <v>13</v>
      </c>
      <c r="K10064" t="s">
        <v>21</v>
      </c>
      <c r="L10064" t="str">
        <f>[2]!thsiFinD("ths_subject_latest_rating_yy_bond",A10064)</f>
        <v>2</v>
      </c>
      <c r="M10064" t="str">
        <f>[1]!s_info_industry_sw_2021($A10064,$N$1,1)</f>
        <v>建筑装饰(2021)</v>
      </c>
      <c r="O10064" t="str">
        <f>[1]!b_info_carrydate($A10064)</f>
        <v>2022-06-09</v>
      </c>
    </row>
    <row r="10065" spans="1:15" x14ac:dyDescent="0.2">
      <c r="A10065" t="s">
        <v>16264</v>
      </c>
      <c r="B10065" t="s">
        <v>16265</v>
      </c>
      <c r="C10065" s="1">
        <f>[1]!b_anal_matu_cnbd($A10065,$N$1,3)</f>
        <v>1.0767</v>
      </c>
      <c r="D10065" t="s">
        <v>17</v>
      </c>
      <c r="E10065" t="s">
        <v>5963</v>
      </c>
      <c r="F10065" s="6">
        <f>[1]!b_anal_yield_cnbd($A10065,$N$1,3)</f>
        <v>1.5415000000000001</v>
      </c>
      <c r="G10065" t="s">
        <v>11</v>
      </c>
      <c r="H10065" t="s">
        <v>12</v>
      </c>
      <c r="I10065" t="s">
        <v>13</v>
      </c>
      <c r="J10065" t="s">
        <v>13</v>
      </c>
      <c r="K10065" t="s">
        <v>15525</v>
      </c>
      <c r="L10065" t="str">
        <f>[2]!thsiFinD("ths_subject_latest_rating_yy_bond",A10065)</f>
        <v>4</v>
      </c>
      <c r="M10065" t="str">
        <f>[1]!s_info_industry_sw_2021($A10065,$N$1,1)</f>
        <v>建筑装饰(2021)</v>
      </c>
      <c r="O10065" t="str">
        <f>[1]!b_info_carrydate($A10065)</f>
        <v>2022-06-09</v>
      </c>
    </row>
    <row r="10066" spans="1:15" x14ac:dyDescent="0.2">
      <c r="A10066" t="s">
        <v>16266</v>
      </c>
      <c r="B10066" t="s">
        <v>16267</v>
      </c>
      <c r="C10066" s="1">
        <f>[1]!b_anal_matu_cnbd($A10066,$N$1,3)</f>
        <v>11.076700000000001</v>
      </c>
      <c r="D10066" t="s">
        <v>17</v>
      </c>
      <c r="E10066" t="s">
        <v>5963</v>
      </c>
      <c r="F10066" s="6">
        <f>[1]!b_anal_yield_cnbd($A10066,$N$1,3)</f>
        <v>2.5019</v>
      </c>
      <c r="G10066" t="s">
        <v>11</v>
      </c>
      <c r="H10066" t="s">
        <v>12</v>
      </c>
      <c r="I10066" t="s">
        <v>13</v>
      </c>
      <c r="J10066" t="s">
        <v>13</v>
      </c>
      <c r="K10066" t="s">
        <v>15525</v>
      </c>
      <c r="L10066" t="str">
        <f>[2]!thsiFinD("ths_subject_latest_rating_yy_bond",A10066)</f>
        <v>4</v>
      </c>
      <c r="M10066" t="str">
        <f>[1]!s_info_industry_sw_2021($A10066,$N$1,1)</f>
        <v>建筑装饰(2021)</v>
      </c>
      <c r="O10066" t="str">
        <f>[1]!b_info_carrydate($A10066)</f>
        <v>2022-06-09</v>
      </c>
    </row>
    <row r="10067" spans="1:15" x14ac:dyDescent="0.2">
      <c r="A10067" t="s">
        <v>2592</v>
      </c>
      <c r="B10067" t="s">
        <v>2593</v>
      </c>
      <c r="C10067" s="1">
        <f>[1]!b_anal_matu_cnbd($A10067,$N$1,3)</f>
        <v>1.0740000000000001</v>
      </c>
      <c r="D10067" t="s">
        <v>21</v>
      </c>
      <c r="E10067" t="s">
        <v>88</v>
      </c>
      <c r="F10067" s="6">
        <f>[1]!b_anal_yield_cnbd($A10067,$N$1,3)</f>
        <v>2.1724000000000001</v>
      </c>
      <c r="G10067" t="s">
        <v>11</v>
      </c>
      <c r="H10067" t="s">
        <v>13</v>
      </c>
      <c r="I10067" t="s">
        <v>13</v>
      </c>
      <c r="J10067" t="s">
        <v>13</v>
      </c>
      <c r="K10067" t="s">
        <v>15639</v>
      </c>
      <c r="L10067" t="str">
        <f>[2]!thsiFinD("ths_subject_latest_rating_yy_bond",A10067)</f>
        <v>5+</v>
      </c>
      <c r="M10067" t="str">
        <f>[1]!s_info_industry_sw_2021($A10067,$N$1,1)</f>
        <v>房地产(2021)</v>
      </c>
      <c r="O10067" t="str">
        <f>[1]!b_info_carrydate($A10067)</f>
        <v>2022-06-08</v>
      </c>
    </row>
    <row r="10068" spans="1:15" x14ac:dyDescent="0.2">
      <c r="A10068" t="s">
        <v>16168</v>
      </c>
      <c r="B10068" t="s">
        <v>16169</v>
      </c>
      <c r="C10068" s="1">
        <f>[1]!b_anal_matu_cnbd($A10068,$N$1,3)</f>
        <v>1.0740000000000001</v>
      </c>
      <c r="D10068" t="s">
        <v>50</v>
      </c>
      <c r="E10068" t="s">
        <v>1853</v>
      </c>
      <c r="F10068" s="6">
        <f>[1]!b_anal_yield_cnbd($A10068,$N$1,3)</f>
        <v>1.5419</v>
      </c>
      <c r="G10068" t="s">
        <v>26</v>
      </c>
      <c r="H10068" t="s">
        <v>13</v>
      </c>
      <c r="I10068" t="s">
        <v>13</v>
      </c>
      <c r="J10068" t="s">
        <v>13</v>
      </c>
      <c r="K10068" t="s">
        <v>10</v>
      </c>
      <c r="L10068" t="str">
        <f>[2]!thsiFinD("ths_subject_latest_rating_yy_bond",A10068)</f>
        <v>3</v>
      </c>
      <c r="M10068" t="str">
        <f>[1]!s_info_industry_sw_2021($A10068,$N$1,1)</f>
        <v>非银金融(2021)</v>
      </c>
      <c r="O10068" t="str">
        <f>[1]!b_info_carrydate($A10068)</f>
        <v>2022-06-08</v>
      </c>
    </row>
    <row r="10069" spans="1:15" x14ac:dyDescent="0.2">
      <c r="A10069" t="s">
        <v>15202</v>
      </c>
      <c r="B10069" t="s">
        <v>15203</v>
      </c>
      <c r="C10069" s="1">
        <f>[1]!b_anal_matu_cnbd($A10069,$N$1,3)</f>
        <v>1.0711999999999999</v>
      </c>
      <c r="D10069" t="s">
        <v>32</v>
      </c>
      <c r="E10069" t="s">
        <v>2197</v>
      </c>
      <c r="F10069" s="6">
        <f>[1]!b_anal_yield_cnbd($A10069,$N$1,3)</f>
        <v>1.7515000000000001</v>
      </c>
      <c r="G10069" t="s">
        <v>26</v>
      </c>
      <c r="H10069" t="s">
        <v>13</v>
      </c>
      <c r="I10069" t="s">
        <v>13</v>
      </c>
      <c r="J10069" t="s">
        <v>13</v>
      </c>
      <c r="K10069" t="s">
        <v>1747</v>
      </c>
      <c r="L10069" t="str">
        <f>[2]!thsiFinD("ths_subject_latest_rating_yy_bond",A10069)</f>
        <v>3</v>
      </c>
      <c r="M10069" t="str">
        <f>[1]!s_info_industry_sw_2021($A10069,$N$1,1)</f>
        <v>房地产(2021)</v>
      </c>
      <c r="O10069" t="str">
        <f>[1]!b_info_carrydate($A10069)</f>
        <v>2022-06-07</v>
      </c>
    </row>
    <row r="10070" spans="1:15" x14ac:dyDescent="0.2">
      <c r="A10070" t="s">
        <v>15200</v>
      </c>
      <c r="B10070" t="s">
        <v>15201</v>
      </c>
      <c r="C10070" s="1">
        <f>[1]!b_anal_matu_cnbd($A10070,$N$1,3)</f>
        <v>1.0685</v>
      </c>
      <c r="D10070" t="s">
        <v>21</v>
      </c>
      <c r="E10070" t="s">
        <v>2204</v>
      </c>
      <c r="F10070" s="6">
        <f>[1]!b_anal_yield_cnbd($A10070,$N$1,3)</f>
        <v>2.0411000000000001</v>
      </c>
      <c r="G10070" t="s">
        <v>11</v>
      </c>
      <c r="H10070" t="s">
        <v>13</v>
      </c>
      <c r="I10070" t="s">
        <v>13</v>
      </c>
      <c r="J10070" t="s">
        <v>13</v>
      </c>
      <c r="K10070" t="s">
        <v>15639</v>
      </c>
      <c r="L10070" t="str">
        <f>[2]!thsiFinD("ths_subject_latest_rating_yy_bond",A10070)</f>
        <v>5</v>
      </c>
      <c r="M10070" t="str">
        <f>[1]!s_info_industry_sw_2021($A10070,$N$1,1)</f>
        <v>房地产(2021)</v>
      </c>
      <c r="O10070" t="str">
        <f>[1]!b_info_carrydate($A10070)</f>
        <v>2022-06-06</v>
      </c>
    </row>
    <row r="10071" spans="1:15" x14ac:dyDescent="0.2">
      <c r="A10071" t="s">
        <v>2588</v>
      </c>
      <c r="B10071" t="s">
        <v>2589</v>
      </c>
      <c r="C10071" s="1">
        <f>[1]!b_anal_matu_cnbd($A10071,$N$1,3)</f>
        <v>6.0575000000000001</v>
      </c>
      <c r="D10071" t="s">
        <v>50</v>
      </c>
      <c r="E10071" t="s">
        <v>1242</v>
      </c>
      <c r="F10071" s="6">
        <f>[1]!b_anal_yield_cnbd($A10071,$N$1,3)</f>
        <v>2.0181</v>
      </c>
      <c r="G10071" t="s">
        <v>11</v>
      </c>
      <c r="H10071" t="s">
        <v>13</v>
      </c>
      <c r="I10071" t="s">
        <v>13</v>
      </c>
      <c r="J10071" t="s">
        <v>13</v>
      </c>
      <c r="K10071" t="s">
        <v>10</v>
      </c>
      <c r="L10071" t="str">
        <f>[2]!thsiFinD("ths_subject_latest_rating_yy_bond",A10071)</f>
        <v>3</v>
      </c>
      <c r="M10071" t="str">
        <f>[1]!s_info_industry_sw_2021($A10071,$N$1,1)</f>
        <v>交通运输(2021)</v>
      </c>
      <c r="O10071" t="str">
        <f>[1]!b_info_carrydate($A10071)</f>
        <v>2022-06-02</v>
      </c>
    </row>
    <row r="10072" spans="1:15" x14ac:dyDescent="0.2">
      <c r="A10072" t="s">
        <v>2590</v>
      </c>
      <c r="B10072" t="s">
        <v>2591</v>
      </c>
      <c r="C10072" s="1">
        <f>[1]!b_anal_matu_cnbd($A10072,$N$1,3)</f>
        <v>6.0575000000000001</v>
      </c>
      <c r="D10072" t="s">
        <v>50</v>
      </c>
      <c r="E10072" t="s">
        <v>1242</v>
      </c>
      <c r="F10072" s="6">
        <f>[1]!b_anal_yield_cnbd($A10072,$N$1,3)</f>
        <v>2.0181</v>
      </c>
      <c r="G10072" t="s">
        <v>11</v>
      </c>
      <c r="H10072" t="s">
        <v>13</v>
      </c>
      <c r="I10072" t="s">
        <v>13</v>
      </c>
      <c r="J10072" t="s">
        <v>13</v>
      </c>
      <c r="K10072" t="s">
        <v>10</v>
      </c>
      <c r="L10072" t="str">
        <f>[2]!thsiFinD("ths_subject_latest_rating_yy_bond",A10072)</f>
        <v>3</v>
      </c>
      <c r="M10072" t="str">
        <f>[1]!s_info_industry_sw_2021($A10072,$N$1,1)</f>
        <v>交通运输(2021)</v>
      </c>
      <c r="O10072" t="str">
        <f>[1]!b_info_carrydate($A10072)</f>
        <v>2022-06-02</v>
      </c>
    </row>
    <row r="10073" spans="1:15" x14ac:dyDescent="0.2">
      <c r="A10073" t="s">
        <v>15198</v>
      </c>
      <c r="B10073" t="s">
        <v>15199</v>
      </c>
      <c r="C10073" s="1">
        <f>[1]!b_anal_matu_cnbd($A10073,$N$1,3)</f>
        <v>1.0575000000000001</v>
      </c>
      <c r="D10073" t="s">
        <v>32</v>
      </c>
      <c r="E10073" t="s">
        <v>2265</v>
      </c>
      <c r="F10073" s="6">
        <f>[1]!b_anal_yield_cnbd($A10073,$N$1,3)</f>
        <v>1.7486999999999999</v>
      </c>
      <c r="G10073" t="s">
        <v>26</v>
      </c>
      <c r="H10073" t="s">
        <v>13</v>
      </c>
      <c r="I10073" t="s">
        <v>13</v>
      </c>
      <c r="J10073" t="s">
        <v>13</v>
      </c>
      <c r="K10073" t="s">
        <v>15525</v>
      </c>
      <c r="L10073" t="str">
        <f>[2]!thsiFinD("ths_subject_latest_rating_yy_bond",A10073)</f>
        <v>4+</v>
      </c>
      <c r="M10073" t="str">
        <f>[1]!s_info_industry_sw_2021($A10073,$N$1,1)</f>
        <v>房地产(2021)</v>
      </c>
      <c r="O10073" t="str">
        <f>[1]!b_info_carrydate($A10073)</f>
        <v>2022-06-02</v>
      </c>
    </row>
    <row r="10074" spans="1:15" x14ac:dyDescent="0.2">
      <c r="A10074" t="s">
        <v>15867</v>
      </c>
      <c r="B10074" t="s">
        <v>15868</v>
      </c>
      <c r="C10074" s="1">
        <f>[1]!b_anal_matu_cnbd($A10074,$N$1,3)</f>
        <v>1.0575000000000001</v>
      </c>
      <c r="D10074" t="s">
        <v>17</v>
      </c>
      <c r="E10074" t="s">
        <v>1270</v>
      </c>
      <c r="F10074" s="6">
        <f>[1]!b_anal_yield_cnbd($A10074,$N$1,3)</f>
        <v>1.5390999999999999</v>
      </c>
      <c r="G10074" t="s">
        <v>11</v>
      </c>
      <c r="H10074" t="s">
        <v>12</v>
      </c>
      <c r="I10074" t="s">
        <v>13</v>
      </c>
      <c r="J10074" t="s">
        <v>13</v>
      </c>
      <c r="K10074" t="s">
        <v>15525</v>
      </c>
      <c r="L10074" t="str">
        <f>[2]!thsiFinD("ths_subject_latest_rating_yy_bond",A10074)</f>
        <v>5</v>
      </c>
      <c r="M10074" t="str">
        <f>[1]!s_info_industry_sw_2021($A10074,$N$1,1)</f>
        <v>建筑装饰(2021)</v>
      </c>
      <c r="O10074" t="str">
        <f>[1]!b_info_carrydate($A10074)</f>
        <v>2022-06-02</v>
      </c>
    </row>
    <row r="10075" spans="1:15" x14ac:dyDescent="0.2">
      <c r="A10075" t="s">
        <v>16256</v>
      </c>
      <c r="B10075" t="s">
        <v>16257</v>
      </c>
      <c r="C10075" s="1">
        <f>[1]!b_anal_matu_cnbd($A10075,$N$1,3)</f>
        <v>1.0575000000000001</v>
      </c>
      <c r="D10075" t="s">
        <v>17</v>
      </c>
      <c r="E10075" t="s">
        <v>2078</v>
      </c>
      <c r="F10075" s="6">
        <f>[1]!b_anal_yield_cnbd($A10075,$N$1,3)</f>
        <v>1.5390999999999999</v>
      </c>
      <c r="G10075" t="s">
        <v>11</v>
      </c>
      <c r="H10075" t="s">
        <v>13</v>
      </c>
      <c r="I10075" t="s">
        <v>13</v>
      </c>
      <c r="J10075" t="s">
        <v>13</v>
      </c>
      <c r="K10075" t="s">
        <v>1747</v>
      </c>
      <c r="L10075" t="str">
        <f>[2]!thsiFinD("ths_subject_latest_rating_yy_bond",A10075)</f>
        <v>4+</v>
      </c>
      <c r="M10075" t="str">
        <f>[1]!s_info_industry_sw_2021($A10075,$N$1,1)</f>
        <v>建筑装饰(2021)</v>
      </c>
      <c r="O10075" t="str">
        <f>[1]!b_info_carrydate($A10075)</f>
        <v>2022-06-02</v>
      </c>
    </row>
    <row r="10076" spans="1:15" x14ac:dyDescent="0.2">
      <c r="A10076" t="s">
        <v>17322</v>
      </c>
      <c r="B10076" t="s">
        <v>17323</v>
      </c>
      <c r="C10076" s="1">
        <f>[1]!b_anal_matu_cnbd($A10076,$N$1,3)</f>
        <v>1.0575000000000001</v>
      </c>
      <c r="D10076" t="s">
        <v>17</v>
      </c>
      <c r="E10076" t="s">
        <v>1270</v>
      </c>
      <c r="F10076" s="6">
        <f>[1]!b_anal_yield_cnbd($A10076,$N$1,3)</f>
        <v>1.5390999999999999</v>
      </c>
      <c r="G10076" t="s">
        <v>11</v>
      </c>
      <c r="H10076" t="s">
        <v>12</v>
      </c>
      <c r="I10076" t="s">
        <v>13</v>
      </c>
      <c r="J10076" t="s">
        <v>13</v>
      </c>
      <c r="K10076" t="s">
        <v>15525</v>
      </c>
      <c r="L10076" t="str">
        <f>[2]!thsiFinD("ths_subject_latest_rating_yy_bond",A10076)</f>
        <v>5</v>
      </c>
      <c r="M10076" t="str">
        <f>[1]!s_info_industry_sw_2021($A10076,$N$1,1)</f>
        <v>建筑装饰(2021)</v>
      </c>
      <c r="O10076" t="str">
        <f>[1]!b_info_carrydate($A10076)</f>
        <v>2022-06-02</v>
      </c>
    </row>
    <row r="10077" spans="1:15" x14ac:dyDescent="0.2">
      <c r="A10077" t="s">
        <v>15196</v>
      </c>
      <c r="B10077" t="s">
        <v>15197</v>
      </c>
      <c r="C10077" s="1">
        <f>[1]!b_anal_matu_cnbd($A10077,$N$1,3)</f>
        <v>6.0548000000000002</v>
      </c>
      <c r="D10077" t="s">
        <v>50</v>
      </c>
      <c r="E10077" t="s">
        <v>268</v>
      </c>
      <c r="F10077" s="6">
        <f>[1]!b_anal_yield_cnbd($A10077,$N$1,3)</f>
        <v>1.9484999999999999</v>
      </c>
      <c r="G10077" t="s">
        <v>11</v>
      </c>
      <c r="H10077" t="s">
        <v>13</v>
      </c>
      <c r="I10077" t="s">
        <v>13</v>
      </c>
      <c r="J10077" t="s">
        <v>13</v>
      </c>
      <c r="K10077" t="s">
        <v>10</v>
      </c>
      <c r="L10077" t="str">
        <f>[2]!thsiFinD("ths_subject_latest_rating_yy_bond",A10077)</f>
        <v>3</v>
      </c>
      <c r="M10077" t="str">
        <f>[1]!s_info_industry_sw_2021($A10077,$N$1,1)</f>
        <v>公用事业(2021)</v>
      </c>
      <c r="O10077" t="str">
        <f>[1]!b_info_carrydate($A10077)</f>
        <v>2022-06-01</v>
      </c>
    </row>
    <row r="10078" spans="1:15" x14ac:dyDescent="0.2">
      <c r="A10078" t="s">
        <v>16250</v>
      </c>
      <c r="B10078" t="s">
        <v>16251</v>
      </c>
      <c r="C10078" s="1">
        <f>[1]!b_anal_matu_cnbd($A10078,$N$1,3)</f>
        <v>1.0548</v>
      </c>
      <c r="D10078" t="s">
        <v>17</v>
      </c>
      <c r="E10078" t="s">
        <v>2194</v>
      </c>
      <c r="F10078" s="6">
        <f>[1]!b_anal_yield_cnbd($A10078,$N$1,3)</f>
        <v>1.7679</v>
      </c>
      <c r="G10078" t="s">
        <v>26</v>
      </c>
      <c r="H10078" t="s">
        <v>13</v>
      </c>
      <c r="I10078" t="s">
        <v>13</v>
      </c>
      <c r="J10078" t="s">
        <v>13</v>
      </c>
      <c r="K10078" t="s">
        <v>1760</v>
      </c>
      <c r="L10078" t="str">
        <f>[2]!thsiFinD("ths_subject_latest_rating_yy_bond",A10078)</f>
        <v>3</v>
      </c>
      <c r="M10078" t="str">
        <f>[1]!s_info_industry_sw_2021($A10078,$N$1,1)</f>
        <v>房地产(2021)</v>
      </c>
      <c r="O10078" t="str">
        <f>[1]!b_info_carrydate($A10078)</f>
        <v>2022-06-01</v>
      </c>
    </row>
    <row r="10079" spans="1:15" x14ac:dyDescent="0.2">
      <c r="A10079" t="s">
        <v>16252</v>
      </c>
      <c r="B10079" t="s">
        <v>16253</v>
      </c>
      <c r="C10079" s="1">
        <f>[1]!b_anal_matu_cnbd($A10079,$N$1,3)</f>
        <v>1.0548</v>
      </c>
      <c r="D10079" t="s">
        <v>17</v>
      </c>
      <c r="E10079" t="s">
        <v>2194</v>
      </c>
      <c r="F10079" s="6">
        <f>[1]!b_anal_yield_cnbd($A10079,$N$1,3)</f>
        <v>1.7681</v>
      </c>
      <c r="G10079" t="s">
        <v>26</v>
      </c>
      <c r="H10079" t="s">
        <v>13</v>
      </c>
      <c r="I10079" t="s">
        <v>13</v>
      </c>
      <c r="J10079" t="s">
        <v>13</v>
      </c>
      <c r="K10079" t="s">
        <v>1760</v>
      </c>
      <c r="L10079" t="str">
        <f>[2]!thsiFinD("ths_subject_latest_rating_yy_bond",A10079)</f>
        <v>3</v>
      </c>
      <c r="M10079" t="str">
        <f>[1]!s_info_industry_sw_2021($A10079,$N$1,1)</f>
        <v>房地产(2021)</v>
      </c>
      <c r="O10079" t="str">
        <f>[1]!b_info_carrydate($A10079)</f>
        <v>2022-06-01</v>
      </c>
    </row>
    <row r="10080" spans="1:15" x14ac:dyDescent="0.2">
      <c r="A10080" t="s">
        <v>2586</v>
      </c>
      <c r="B10080" t="s">
        <v>2587</v>
      </c>
      <c r="C10080" s="1">
        <f>[1]!b_anal_matu_cnbd($A10080,$N$1,3)</f>
        <v>6.0521000000000003</v>
      </c>
      <c r="D10080" t="s">
        <v>50</v>
      </c>
      <c r="E10080" t="s">
        <v>1242</v>
      </c>
      <c r="F10080" s="6">
        <f>[1]!b_anal_yield_cnbd($A10080,$N$1,3)</f>
        <v>2.0175000000000001</v>
      </c>
      <c r="G10080" t="s">
        <v>11</v>
      </c>
      <c r="H10080" t="s">
        <v>13</v>
      </c>
      <c r="I10080" t="s">
        <v>13</v>
      </c>
      <c r="J10080" t="s">
        <v>13</v>
      </c>
      <c r="K10080" t="s">
        <v>10</v>
      </c>
      <c r="L10080" t="str">
        <f>[2]!thsiFinD("ths_subject_latest_rating_yy_bond",A10080)</f>
        <v>3</v>
      </c>
      <c r="M10080" t="str">
        <f>[1]!s_info_industry_sw_2021($A10080,$N$1,1)</f>
        <v>交通运输(2021)</v>
      </c>
      <c r="O10080" t="str">
        <f>[1]!b_info_carrydate($A10080)</f>
        <v>2022-05-31</v>
      </c>
    </row>
    <row r="10081" spans="1:15" x14ac:dyDescent="0.2">
      <c r="A10081" t="s">
        <v>15865</v>
      </c>
      <c r="B10081" t="s">
        <v>15866</v>
      </c>
      <c r="C10081" s="1">
        <f>[1]!b_anal_matu_cnbd($A10081,$N$1,3)</f>
        <v>1.0521</v>
      </c>
      <c r="D10081" t="s">
        <v>32</v>
      </c>
      <c r="E10081" t="s">
        <v>15760</v>
      </c>
      <c r="F10081" s="6">
        <f>[1]!b_anal_yield_cnbd($A10081,$N$1,3)</f>
        <v>1.5773999999999999</v>
      </c>
      <c r="G10081" t="s">
        <v>11</v>
      </c>
      <c r="H10081" t="s">
        <v>13</v>
      </c>
      <c r="I10081" t="s">
        <v>13</v>
      </c>
      <c r="J10081" t="s">
        <v>13</v>
      </c>
      <c r="K10081" t="s">
        <v>1747</v>
      </c>
      <c r="L10081" t="str">
        <f>[2]!thsiFinD("ths_subject_latest_rating_yy_bond",A10081)</f>
        <v>3</v>
      </c>
      <c r="M10081" t="str">
        <f>[1]!s_info_industry_sw_2021($A10081,$N$1,1)</f>
        <v>房地产(2021)</v>
      </c>
      <c r="O10081" t="str">
        <f>[1]!b_info_carrydate($A10081)</f>
        <v>2022-05-31</v>
      </c>
    </row>
    <row r="10082" spans="1:15" x14ac:dyDescent="0.2">
      <c r="A10082" t="s">
        <v>17320</v>
      </c>
      <c r="B10082" t="s">
        <v>17321</v>
      </c>
      <c r="C10082" s="1">
        <f>[1]!b_anal_matu_cnbd($A10082,$N$1,3)</f>
        <v>1.0521</v>
      </c>
      <c r="D10082" t="s">
        <v>32</v>
      </c>
      <c r="E10082" t="s">
        <v>15760</v>
      </c>
      <c r="F10082" s="6">
        <f>[1]!b_anal_yield_cnbd($A10082,$N$1,3)</f>
        <v>1.5773999999999999</v>
      </c>
      <c r="G10082" t="s">
        <v>11</v>
      </c>
      <c r="H10082" t="s">
        <v>13</v>
      </c>
      <c r="I10082" t="s">
        <v>13</v>
      </c>
      <c r="J10082" t="s">
        <v>13</v>
      </c>
      <c r="K10082" t="s">
        <v>1747</v>
      </c>
      <c r="L10082" t="str">
        <f>[2]!thsiFinD("ths_subject_latest_rating_yy_bond",A10082)</f>
        <v>3</v>
      </c>
      <c r="M10082" t="str">
        <f>[1]!s_info_industry_sw_2021($A10082,$N$1,1)</f>
        <v>房地产(2021)</v>
      </c>
      <c r="O10082" t="str">
        <f>[1]!b_info_carrydate($A10082)</f>
        <v>2022-05-31</v>
      </c>
    </row>
    <row r="10083" spans="1:15" x14ac:dyDescent="0.2">
      <c r="A10083" t="s">
        <v>2584</v>
      </c>
      <c r="B10083" t="s">
        <v>2585</v>
      </c>
      <c r="C10083" s="1">
        <f>[1]!b_anal_matu_cnbd($A10083,$N$1,3)</f>
        <v>1.0492999999999999</v>
      </c>
      <c r="D10083" t="s">
        <v>17</v>
      </c>
      <c r="E10083" t="s">
        <v>18</v>
      </c>
      <c r="F10083" s="6">
        <f>[1]!b_anal_yield_cnbd($A10083,$N$1,3)</f>
        <v>1.5381</v>
      </c>
      <c r="G10083" t="s">
        <v>11</v>
      </c>
      <c r="H10083" t="s">
        <v>13</v>
      </c>
      <c r="I10083" t="s">
        <v>13</v>
      </c>
      <c r="J10083" t="s">
        <v>13</v>
      </c>
      <c r="K10083" t="s">
        <v>445</v>
      </c>
      <c r="L10083" t="str">
        <f>[2]!thsiFinD("ths_subject_latest_rating_yy_bond",A10083)</f>
        <v>3</v>
      </c>
      <c r="M10083" t="str">
        <f>[1]!s_info_industry_sw_2021($A10083,$N$1,1)</f>
        <v>建筑装饰(2021)</v>
      </c>
      <c r="O10083" t="str">
        <f>[1]!b_info_carrydate($A10083)</f>
        <v>2022-05-30</v>
      </c>
    </row>
    <row r="10084" spans="1:15" x14ac:dyDescent="0.2">
      <c r="A10084" t="s">
        <v>15859</v>
      </c>
      <c r="B10084" t="s">
        <v>15860</v>
      </c>
      <c r="C10084" s="1">
        <f>[1]!b_anal_matu_cnbd($A10084,$N$1,3)</f>
        <v>1.0492999999999999</v>
      </c>
      <c r="D10084" t="s">
        <v>17</v>
      </c>
      <c r="E10084" t="s">
        <v>224</v>
      </c>
      <c r="F10084" s="6">
        <f>[1]!b_anal_yield_cnbd($A10084,$N$1,3)</f>
        <v>1.5669</v>
      </c>
      <c r="G10084" t="s">
        <v>11</v>
      </c>
      <c r="H10084" t="s">
        <v>13</v>
      </c>
      <c r="I10084" t="s">
        <v>13</v>
      </c>
      <c r="J10084" t="s">
        <v>13</v>
      </c>
      <c r="K10084" t="s">
        <v>1760</v>
      </c>
      <c r="L10084" t="str">
        <f>[2]!thsiFinD("ths_subject_latest_rating_yy_bond",A10084)</f>
        <v>4</v>
      </c>
      <c r="M10084" t="str">
        <f>[1]!s_info_industry_sw_2021($A10084,$N$1,1)</f>
        <v>交通运输(2021)</v>
      </c>
      <c r="O10084" t="str">
        <f>[1]!b_info_carrydate($A10084)</f>
        <v>2022-05-30</v>
      </c>
    </row>
    <row r="10085" spans="1:15" x14ac:dyDescent="0.2">
      <c r="A10085" t="s">
        <v>17312</v>
      </c>
      <c r="B10085" t="s">
        <v>17313</v>
      </c>
      <c r="C10085" s="1">
        <f>[1]!b_anal_matu_cnbd($A10085,$N$1,3)</f>
        <v>1.0492999999999999</v>
      </c>
      <c r="D10085" t="s">
        <v>17</v>
      </c>
      <c r="E10085" t="s">
        <v>224</v>
      </c>
      <c r="F10085" s="6">
        <f>[1]!b_anal_yield_cnbd($A10085,$N$1,3)</f>
        <v>1.5669</v>
      </c>
      <c r="G10085" t="s">
        <v>11</v>
      </c>
      <c r="H10085" t="s">
        <v>13</v>
      </c>
      <c r="I10085" t="s">
        <v>13</v>
      </c>
      <c r="J10085" t="s">
        <v>13</v>
      </c>
      <c r="K10085" t="s">
        <v>1760</v>
      </c>
      <c r="L10085" t="str">
        <f>[2]!thsiFinD("ths_subject_latest_rating_yy_bond",A10085)</f>
        <v>4</v>
      </c>
      <c r="M10085" t="str">
        <f>[1]!s_info_industry_sw_2021($A10085,$N$1,1)</f>
        <v>交通运输(2021)</v>
      </c>
      <c r="O10085" t="str">
        <f>[1]!b_info_carrydate($A10085)</f>
        <v>2022-05-30</v>
      </c>
    </row>
    <row r="10086" spans="1:15" x14ac:dyDescent="0.2">
      <c r="A10086" t="s">
        <v>2579</v>
      </c>
      <c r="B10086" t="s">
        <v>2580</v>
      </c>
      <c r="C10086" s="1">
        <f>[1]!b_anal_matu_cnbd($A10086,$N$1,3)</f>
        <v>1.0410999999999999</v>
      </c>
      <c r="D10086" t="s">
        <v>21</v>
      </c>
      <c r="E10086" t="s">
        <v>984</v>
      </c>
      <c r="F10086" s="6">
        <f>[1]!b_anal_yield_cnbd($A10086,$N$1,3)</f>
        <v>1.5678000000000001</v>
      </c>
      <c r="G10086" t="s">
        <v>11</v>
      </c>
      <c r="H10086" t="s">
        <v>12</v>
      </c>
      <c r="I10086" t="s">
        <v>13</v>
      </c>
      <c r="J10086" t="s">
        <v>13</v>
      </c>
      <c r="K10086" t="s">
        <v>15526</v>
      </c>
      <c r="L10086" t="str">
        <f>[2]!thsiFinD("ths_subject_latest_rating_yy_bond",A10086)</f>
        <v>4-</v>
      </c>
      <c r="M10086" t="str">
        <f>[1]!s_info_industry_sw_2021($A10086,$N$1,1)</f>
        <v>交通运输(2021)</v>
      </c>
      <c r="O10086" t="str">
        <f>[1]!b_info_carrydate($A10086)</f>
        <v>2022-05-27</v>
      </c>
    </row>
    <row r="10087" spans="1:15" x14ac:dyDescent="0.2">
      <c r="A10087" t="s">
        <v>2581</v>
      </c>
      <c r="B10087" t="s">
        <v>2582</v>
      </c>
      <c r="C10087" s="1">
        <f>[1]!b_anal_matu_cnbd($A10087,$N$1,3)</f>
        <v>1.0410999999999999</v>
      </c>
      <c r="D10087" t="s">
        <v>21</v>
      </c>
      <c r="E10087" t="s">
        <v>2583</v>
      </c>
      <c r="F10087" s="6">
        <f>[1]!b_anal_yield_cnbd($A10087,$N$1,3)</f>
        <v>1.5678000000000001</v>
      </c>
      <c r="G10087" t="s">
        <v>11</v>
      </c>
      <c r="H10087" t="s">
        <v>12</v>
      </c>
      <c r="I10087" t="s">
        <v>13</v>
      </c>
      <c r="J10087" t="s">
        <v>13</v>
      </c>
      <c r="K10087" t="s">
        <v>15639</v>
      </c>
      <c r="L10087" t="str">
        <f>[2]!thsiFinD("ths_subject_latest_rating_yy_bond",A10087)</f>
        <v>6+</v>
      </c>
      <c r="M10087" t="str">
        <f>[1]!s_info_industry_sw_2021($A10087,$N$1,1)</f>
        <v>建筑装饰(2021)</v>
      </c>
      <c r="O10087" t="str">
        <f>[1]!b_info_carrydate($A10087)</f>
        <v>2022-05-27</v>
      </c>
    </row>
    <row r="10088" spans="1:15" x14ac:dyDescent="0.2">
      <c r="A10088" t="s">
        <v>16254</v>
      </c>
      <c r="B10088" t="s">
        <v>16255</v>
      </c>
      <c r="C10088" s="1">
        <f>[1]!b_anal_matu_cnbd($A10088,$N$1,3)</f>
        <v>1.0410999999999999</v>
      </c>
      <c r="D10088" t="s">
        <v>32</v>
      </c>
      <c r="E10088" t="s">
        <v>560</v>
      </c>
      <c r="F10088" s="6">
        <f>[1]!b_anal_yield_cnbd($A10088,$N$1,3)</f>
        <v>1.5450999999999999</v>
      </c>
      <c r="G10088" t="s">
        <v>11</v>
      </c>
      <c r="H10088" t="s">
        <v>13</v>
      </c>
      <c r="I10088" t="s">
        <v>13</v>
      </c>
      <c r="J10088" t="s">
        <v>13</v>
      </c>
      <c r="K10088" t="s">
        <v>445</v>
      </c>
      <c r="L10088" t="str">
        <f>[2]!thsiFinD("ths_subject_latest_rating_yy_bond",A10088)</f>
        <v>3</v>
      </c>
      <c r="M10088" t="str">
        <f>[1]!s_info_industry_sw_2021($A10088,$N$1,1)</f>
        <v>公用事业(2021)</v>
      </c>
      <c r="O10088" t="str">
        <f>[1]!b_info_carrydate($A10088)</f>
        <v>2022-05-27</v>
      </c>
    </row>
    <row r="10089" spans="1:15" x14ac:dyDescent="0.2">
      <c r="A10089" t="s">
        <v>2577</v>
      </c>
      <c r="B10089" t="s">
        <v>2578</v>
      </c>
      <c r="C10089" s="1">
        <f>[1]!b_anal_matu_cnbd($A10089,$N$1,3)</f>
        <v>3.0356000000000001</v>
      </c>
      <c r="D10089" t="s">
        <v>50</v>
      </c>
      <c r="E10089" t="s">
        <v>166</v>
      </c>
      <c r="F10089" s="6">
        <f>[1]!b_anal_yield_cnbd($A10089,$N$1,3)</f>
        <v>1.7628999999999999</v>
      </c>
      <c r="G10089" t="s">
        <v>11</v>
      </c>
      <c r="H10089" t="s">
        <v>13</v>
      </c>
      <c r="I10089" t="s">
        <v>13</v>
      </c>
      <c r="J10089" t="s">
        <v>13</v>
      </c>
      <c r="K10089" t="s">
        <v>1747</v>
      </c>
      <c r="L10089" t="str">
        <f>[2]!thsiFinD("ths_subject_latest_rating_yy_bond",A10089)</f>
        <v>4+</v>
      </c>
      <c r="M10089" t="str">
        <f>[1]!s_info_industry_sw_2021($A10089,$N$1,1)</f>
        <v>商贸零售(2021)</v>
      </c>
      <c r="O10089" t="str">
        <f>[1]!b_info_carrydate($A10089)</f>
        <v>2022-05-25</v>
      </c>
    </row>
    <row r="10090" spans="1:15" x14ac:dyDescent="0.2">
      <c r="A10090" t="s">
        <v>15194</v>
      </c>
      <c r="B10090" t="s">
        <v>15195</v>
      </c>
      <c r="C10090" s="1">
        <f>[1]!b_anal_matu_cnbd($A10090,$N$1,3)</f>
        <v>1.0356000000000001</v>
      </c>
      <c r="D10090" t="s">
        <v>17</v>
      </c>
      <c r="E10090" t="s">
        <v>12826</v>
      </c>
      <c r="F10090" s="6">
        <f>[1]!b_anal_yield_cnbd($A10090,$N$1,3)</f>
        <v>1.5640000000000001</v>
      </c>
      <c r="G10090" t="s">
        <v>11</v>
      </c>
      <c r="H10090" t="s">
        <v>13</v>
      </c>
      <c r="I10090" t="s">
        <v>13</v>
      </c>
      <c r="J10090" t="s">
        <v>13</v>
      </c>
      <c r="K10090" t="s">
        <v>1747</v>
      </c>
      <c r="L10090" t="str">
        <f>[2]!thsiFinD("ths_subject_latest_rating_yy_bond",A10090)</f>
        <v>4</v>
      </c>
      <c r="M10090" t="str">
        <f>[1]!s_info_industry_sw_2021($A10090,$N$1,1)</f>
        <v>非银金融(2021)</v>
      </c>
      <c r="O10090" t="str">
        <f>[1]!b_info_carrydate($A10090)</f>
        <v>2022-05-25</v>
      </c>
    </row>
    <row r="10091" spans="1:15" x14ac:dyDescent="0.2">
      <c r="A10091" t="s">
        <v>16248</v>
      </c>
      <c r="B10091" t="s">
        <v>16249</v>
      </c>
      <c r="C10091" s="1">
        <f>[1]!b_anal_matu_cnbd($A10091,$N$1,3)</f>
        <v>6.0355999999999996</v>
      </c>
      <c r="D10091" t="s">
        <v>50</v>
      </c>
      <c r="E10091" t="s">
        <v>1622</v>
      </c>
      <c r="F10091" s="6">
        <f>[1]!b_anal_yield_cnbd($A10091,$N$1,3)</f>
        <v>1.8855</v>
      </c>
      <c r="G10091" t="s">
        <v>11</v>
      </c>
      <c r="H10091" t="s">
        <v>13</v>
      </c>
      <c r="I10091" t="s">
        <v>13</v>
      </c>
      <c r="J10091" t="s">
        <v>13</v>
      </c>
      <c r="K10091" t="s">
        <v>445</v>
      </c>
      <c r="L10091" t="str">
        <f>[2]!thsiFinD("ths_subject_latest_rating_yy_bond",A10091)</f>
        <v>2</v>
      </c>
      <c r="M10091" t="str">
        <f>[1]!s_info_industry_sw_2021($A10091,$N$1,1)</f>
        <v>非银金融(2021)</v>
      </c>
      <c r="O10091" t="str">
        <f>[1]!b_info_carrydate($A10091)</f>
        <v>2022-05-25</v>
      </c>
    </row>
    <row r="10092" spans="1:15" x14ac:dyDescent="0.2">
      <c r="A10092" t="s">
        <v>2575</v>
      </c>
      <c r="B10092" t="s">
        <v>2576</v>
      </c>
      <c r="C10092" s="1">
        <f>[1]!b_anal_matu_cnbd($A10092,$N$1,3)</f>
        <v>1.0328999999999999</v>
      </c>
      <c r="D10092" t="s">
        <v>17</v>
      </c>
      <c r="E10092" t="s">
        <v>1118</v>
      </c>
      <c r="F10092" s="6">
        <f>[1]!b_anal_yield_cnbd($A10092,$N$1,3)</f>
        <v>1.5861000000000001</v>
      </c>
      <c r="G10092" t="s">
        <v>11</v>
      </c>
      <c r="H10092" t="s">
        <v>13</v>
      </c>
      <c r="I10092" t="s">
        <v>13</v>
      </c>
      <c r="J10092" t="s">
        <v>13</v>
      </c>
      <c r="K10092" t="s">
        <v>15639</v>
      </c>
      <c r="L10092" t="str">
        <f>[2]!thsiFinD("ths_subject_latest_rating_yy_bond",A10092)</f>
        <v>4-</v>
      </c>
      <c r="M10092" t="str">
        <f>[1]!s_info_industry_sw_2021($A10092,$N$1,1)</f>
        <v>非银金融(2021)</v>
      </c>
      <c r="O10092" t="str">
        <f>[1]!b_info_carrydate($A10092)</f>
        <v>2022-05-24</v>
      </c>
    </row>
    <row r="10093" spans="1:15" x14ac:dyDescent="0.2">
      <c r="A10093" t="s">
        <v>16182</v>
      </c>
      <c r="B10093" t="s">
        <v>16183</v>
      </c>
      <c r="C10093" s="1">
        <f>[1]!b_anal_matu_cnbd($A10093,$N$1,3)</f>
        <v>1.0328999999999999</v>
      </c>
      <c r="D10093" t="s">
        <v>21</v>
      </c>
      <c r="E10093" t="s">
        <v>2067</v>
      </c>
      <c r="F10093" s="6">
        <f>[1]!b_anal_yield_cnbd($A10093,$N$1,3)</f>
        <v>1.5666</v>
      </c>
      <c r="G10093" t="s">
        <v>11</v>
      </c>
      <c r="H10093" t="s">
        <v>13</v>
      </c>
      <c r="I10093" t="s">
        <v>13</v>
      </c>
      <c r="J10093" t="s">
        <v>13</v>
      </c>
      <c r="K10093" t="s">
        <v>15526</v>
      </c>
      <c r="L10093" t="str">
        <f>[2]!thsiFinD("ths_subject_latest_rating_yy_bond",A10093)</f>
        <v>4-</v>
      </c>
      <c r="M10093" t="str">
        <f>[1]!s_info_industry_sw_2021($A10093,$N$1,1)</f>
        <v>建筑装饰(2021)</v>
      </c>
      <c r="O10093" t="str">
        <f>[1]!b_info_carrydate($A10093)</f>
        <v>2022-05-24</v>
      </c>
    </row>
    <row r="10094" spans="1:15" x14ac:dyDescent="0.2">
      <c r="A10094" t="s">
        <v>16246</v>
      </c>
      <c r="B10094" t="s">
        <v>16247</v>
      </c>
      <c r="C10094" s="1">
        <f>[1]!b_anal_matu_cnbd($A10094,$N$1,3)</f>
        <v>6.0328999999999997</v>
      </c>
      <c r="D10094" t="s">
        <v>50</v>
      </c>
      <c r="E10094" t="s">
        <v>2849</v>
      </c>
      <c r="F10094" s="6">
        <f>[1]!b_anal_yield_cnbd($A10094,$N$1,3)</f>
        <v>1.9039999999999999</v>
      </c>
      <c r="G10094" t="s">
        <v>26</v>
      </c>
      <c r="H10094" t="s">
        <v>13</v>
      </c>
      <c r="I10094" t="s">
        <v>13</v>
      </c>
      <c r="J10094" t="s">
        <v>12</v>
      </c>
      <c r="K10094" t="s">
        <v>50</v>
      </c>
      <c r="L10094" t="str">
        <f>[2]!thsiFinD("ths_subject_latest_rating_yy_bond",A10094)</f>
        <v>2</v>
      </c>
      <c r="M10094" t="str">
        <f>[1]!s_info_industry_sw_2021($A10094,$N$1,1)</f>
        <v>综合(2021)</v>
      </c>
      <c r="O10094" t="str">
        <f>[1]!b_info_carrydate($A10094)</f>
        <v>2022-05-24</v>
      </c>
    </row>
    <row r="10095" spans="1:15" x14ac:dyDescent="0.2">
      <c r="A10095" t="s">
        <v>15036</v>
      </c>
      <c r="B10095" t="s">
        <v>15037</v>
      </c>
      <c r="C10095" s="1">
        <f>[1]!b_anal_matu_cnbd($A10095,$N$1,3)</f>
        <v>1.0301</v>
      </c>
      <c r="D10095" t="s">
        <v>50</v>
      </c>
      <c r="E10095" t="s">
        <v>13919</v>
      </c>
      <c r="F10095" s="6">
        <f>[1]!b_anal_yield_cnbd($A10095,$N$1,3)</f>
        <v>1.4542999999999999</v>
      </c>
      <c r="G10095" t="s">
        <v>26</v>
      </c>
      <c r="H10095" t="s">
        <v>13</v>
      </c>
      <c r="I10095" t="s">
        <v>13</v>
      </c>
      <c r="J10095" t="s">
        <v>13</v>
      </c>
      <c r="K10095" t="s">
        <v>445</v>
      </c>
      <c r="L10095" t="str">
        <f>[2]!thsiFinD("ths_subject_latest_rating_yy_bond",A10095)</f>
        <v>3</v>
      </c>
      <c r="M10095" t="str">
        <f>[1]!s_info_industry_sw_2021($A10095,$N$1,1)</f>
        <v>非银金融(2021)</v>
      </c>
      <c r="O10095" t="str">
        <f>[1]!b_info_carrydate($A10095)</f>
        <v>2022-05-23</v>
      </c>
    </row>
    <row r="10096" spans="1:15" x14ac:dyDescent="0.2">
      <c r="A10096" t="s">
        <v>2572</v>
      </c>
      <c r="B10096" t="s">
        <v>2573</v>
      </c>
      <c r="C10096" s="1">
        <f>[1]!b_anal_matu_cnbd($A10096,$N$1,3)</f>
        <v>1.0219</v>
      </c>
      <c r="D10096" t="s">
        <v>17</v>
      </c>
      <c r="E10096" t="s">
        <v>2574</v>
      </c>
      <c r="F10096" s="6">
        <f>[1]!b_anal_yield_cnbd($A10096,$N$1,3)</f>
        <v>1.5477000000000001</v>
      </c>
      <c r="G10096" t="s">
        <v>11</v>
      </c>
      <c r="H10096" t="s">
        <v>13</v>
      </c>
      <c r="I10096" t="s">
        <v>13</v>
      </c>
      <c r="J10096" t="s">
        <v>13</v>
      </c>
      <c r="K10096" t="s">
        <v>1747</v>
      </c>
      <c r="L10096" t="str">
        <f>[2]!thsiFinD("ths_subject_latest_rating_yy_bond",A10096)</f>
        <v>4+</v>
      </c>
      <c r="M10096" t="str">
        <f>[1]!s_info_industry_sw_2021($A10096,$N$1,1)</f>
        <v>公用事业(2021)</v>
      </c>
      <c r="O10096" t="str">
        <f>[1]!b_info_carrydate($A10096)</f>
        <v>2022-05-20</v>
      </c>
    </row>
    <row r="10097" spans="1:15" x14ac:dyDescent="0.2">
      <c r="A10097" t="s">
        <v>16242</v>
      </c>
      <c r="B10097" t="s">
        <v>16243</v>
      </c>
      <c r="C10097" s="1">
        <f>[1]!b_anal_matu_cnbd($A10097,$N$1,3)</f>
        <v>1.0219</v>
      </c>
      <c r="D10097" t="s">
        <v>50</v>
      </c>
      <c r="E10097" t="s">
        <v>2724</v>
      </c>
      <c r="F10097" s="6">
        <f>[1]!b_anal_yield_cnbd($A10097,$N$1,3)</f>
        <v>1.5128999999999999</v>
      </c>
      <c r="G10097" t="s">
        <v>11</v>
      </c>
      <c r="H10097" t="s">
        <v>13</v>
      </c>
      <c r="I10097" t="s">
        <v>13</v>
      </c>
      <c r="J10097" t="s">
        <v>13</v>
      </c>
      <c r="K10097" t="s">
        <v>445</v>
      </c>
      <c r="L10097" t="str">
        <f>[2]!thsiFinD("ths_subject_latest_rating_yy_bond",A10097)</f>
        <v>3</v>
      </c>
      <c r="M10097" t="str">
        <f>[1]!s_info_industry_sw_2021($A10097,$N$1,1)</f>
        <v>公用事业(2021)</v>
      </c>
      <c r="O10097" t="str">
        <f>[1]!b_info_carrydate($A10097)</f>
        <v>2022-05-20</v>
      </c>
    </row>
    <row r="10098" spans="1:15" x14ac:dyDescent="0.2">
      <c r="A10098" t="s">
        <v>2570</v>
      </c>
      <c r="B10098" t="s">
        <v>2571</v>
      </c>
      <c r="C10098" s="1">
        <f>[1]!b_anal_matu_cnbd($A10098,$N$1,3)</f>
        <v>1.0192000000000001</v>
      </c>
      <c r="D10098" t="s">
        <v>50</v>
      </c>
      <c r="E10098" t="s">
        <v>221</v>
      </c>
      <c r="F10098" s="6">
        <f>[1]!b_anal_yield_cnbd($A10098,$N$1,3)</f>
        <v>1.5187999999999999</v>
      </c>
      <c r="G10098" t="s">
        <v>11</v>
      </c>
      <c r="H10098" t="s">
        <v>13</v>
      </c>
      <c r="I10098" t="s">
        <v>13</v>
      </c>
      <c r="J10098" t="s">
        <v>13</v>
      </c>
      <c r="K10098" t="s">
        <v>10</v>
      </c>
      <c r="L10098" t="str">
        <f>[2]!thsiFinD("ths_subject_latest_rating_yy_bond",A10098)</f>
        <v>3</v>
      </c>
      <c r="M10098" t="str">
        <f>[1]!s_info_industry_sw_2021($A10098,$N$1,1)</f>
        <v>交通运输(2021)</v>
      </c>
      <c r="O10098" t="str">
        <f>[1]!b_info_carrydate($A10098)</f>
        <v>2022-05-19</v>
      </c>
    </row>
    <row r="10099" spans="1:15" x14ac:dyDescent="0.2">
      <c r="A10099" t="s">
        <v>16235</v>
      </c>
      <c r="B10099" t="s">
        <v>16236</v>
      </c>
      <c r="C10099" s="1">
        <f>[1]!b_anal_matu_cnbd($A10099,$N$1,3)</f>
        <v>1.0164</v>
      </c>
      <c r="D10099" t="s">
        <v>32</v>
      </c>
      <c r="E10099" t="s">
        <v>701</v>
      </c>
      <c r="F10099" s="6">
        <f>[1]!b_anal_yield_cnbd($A10099,$N$1,3)</f>
        <v>1.5398000000000001</v>
      </c>
      <c r="G10099" t="s">
        <v>26</v>
      </c>
      <c r="H10099" t="s">
        <v>13</v>
      </c>
      <c r="I10099" t="s">
        <v>13</v>
      </c>
      <c r="J10099" t="s">
        <v>13</v>
      </c>
      <c r="K10099" t="s">
        <v>445</v>
      </c>
      <c r="L10099" t="str">
        <f>[2]!thsiFinD("ths_subject_latest_rating_yy_bond",A10099)</f>
        <v>4+</v>
      </c>
      <c r="M10099" t="str">
        <f>[1]!s_info_industry_sw_2021($A10099,$N$1,1)</f>
        <v>交通运输(2021)</v>
      </c>
      <c r="O10099" t="str">
        <f>[1]!b_info_carrydate($A10099)</f>
        <v>2022-05-18</v>
      </c>
    </row>
    <row r="10100" spans="1:15" x14ac:dyDescent="0.2">
      <c r="A10100" t="s">
        <v>16239</v>
      </c>
      <c r="B10100" t="s">
        <v>16240</v>
      </c>
      <c r="C10100" s="1">
        <f>[1]!b_anal_matu_cnbd($A10100,$N$1,3)</f>
        <v>1.0137</v>
      </c>
      <c r="D10100" t="s">
        <v>17</v>
      </c>
      <c r="E10100" t="s">
        <v>16241</v>
      </c>
      <c r="F10100" s="6">
        <f>[1]!b_anal_yield_cnbd($A10100,$N$1,3)</f>
        <v>1.5591999999999999</v>
      </c>
      <c r="G10100" t="s">
        <v>11</v>
      </c>
      <c r="H10100" t="s">
        <v>13</v>
      </c>
      <c r="I10100" t="s">
        <v>13</v>
      </c>
      <c r="J10100" t="s">
        <v>13</v>
      </c>
      <c r="K10100" t="s">
        <v>15525</v>
      </c>
      <c r="L10100" t="str">
        <f>[2]!thsiFinD("ths_subject_latest_rating_yy_bond",A10100)</f>
        <v>4+</v>
      </c>
      <c r="M10100" t="str">
        <f>[1]!s_info_industry_sw_2021($A10100,$N$1,1)</f>
        <v>交通运输(2021)</v>
      </c>
      <c r="O10100" t="str">
        <f>[1]!b_info_carrydate($A10100)</f>
        <v>2022-05-17</v>
      </c>
    </row>
    <row r="10101" spans="1:15" x14ac:dyDescent="0.2">
      <c r="A10101" t="s">
        <v>12711</v>
      </c>
      <c r="B10101" t="s">
        <v>12712</v>
      </c>
      <c r="C10101" s="1">
        <f>[1]!b_anal_matu_cnbd($A10101,$N$1,3)</f>
        <v>1</v>
      </c>
      <c r="D10101" t="s">
        <v>307</v>
      </c>
      <c r="E10101" t="s">
        <v>1560</v>
      </c>
      <c r="F10101" s="6">
        <f>[1]!b_anal_yield_cnbd($A10101,$N$1,3)</f>
        <v>1.385</v>
      </c>
      <c r="G10101" t="s">
        <v>26</v>
      </c>
      <c r="H10101" t="s">
        <v>13</v>
      </c>
      <c r="I10101" t="s">
        <v>13</v>
      </c>
      <c r="J10101" t="s">
        <v>13</v>
      </c>
      <c r="K10101" t="s">
        <v>50</v>
      </c>
      <c r="L10101" t="str">
        <f>[2]!thsiFinD("ths_subject_latest_rating_yy_bond",A10101)</f>
        <v>1</v>
      </c>
      <c r="M10101" t="str">
        <f>[1]!s_info_industry_sw_2021($A10101,$N$1,1)</f>
        <v>交通运输(2021)</v>
      </c>
      <c r="O10101" t="str">
        <f>[1]!b_info_carrydate($A10101)</f>
        <v>2022-05-12</v>
      </c>
    </row>
    <row r="10102" spans="1:15" x14ac:dyDescent="0.2">
      <c r="A10102" t="s">
        <v>12713</v>
      </c>
      <c r="B10102" t="s">
        <v>12714</v>
      </c>
      <c r="C10102" s="1">
        <f>[1]!b_anal_matu_cnbd($A10102,$N$1,3)</f>
        <v>16</v>
      </c>
      <c r="D10102" t="s">
        <v>307</v>
      </c>
      <c r="E10102" t="s">
        <v>1560</v>
      </c>
      <c r="F10102" s="6">
        <f>[1]!b_anal_yield_cnbd($A10102,$N$1,3)</f>
        <v>2.3109000000000002</v>
      </c>
      <c r="G10102" t="s">
        <v>26</v>
      </c>
      <c r="H10102" t="s">
        <v>13</v>
      </c>
      <c r="I10102" t="s">
        <v>13</v>
      </c>
      <c r="J10102" t="s">
        <v>13</v>
      </c>
      <c r="K10102" t="s">
        <v>50</v>
      </c>
      <c r="L10102" t="str">
        <f>[2]!thsiFinD("ths_subject_latest_rating_yy_bond",A10102)</f>
        <v>1</v>
      </c>
      <c r="M10102" t="str">
        <f>[1]!s_info_industry_sw_2021($A10102,$N$1,1)</f>
        <v>交通运输(2021)</v>
      </c>
      <c r="O10102" t="str">
        <f>[1]!b_info_carrydate($A10102)</f>
        <v>2022-05-12</v>
      </c>
    </row>
    <row r="10103" spans="1:15" x14ac:dyDescent="0.2">
      <c r="A10103" t="s">
        <v>13330</v>
      </c>
      <c r="B10103" t="s">
        <v>13331</v>
      </c>
      <c r="C10103" s="1">
        <f>[1]!b_anal_matu_cnbd($A10103,$N$1,3)</f>
        <v>1</v>
      </c>
      <c r="D10103" t="s">
        <v>307</v>
      </c>
      <c r="E10103" t="s">
        <v>1560</v>
      </c>
      <c r="F10103" s="6">
        <f>[1]!b_anal_yield_cnbd($A10103,$N$1,3)</f>
        <v>1.385</v>
      </c>
      <c r="G10103" t="s">
        <v>26</v>
      </c>
      <c r="H10103" t="s">
        <v>13</v>
      </c>
      <c r="I10103" t="s">
        <v>13</v>
      </c>
      <c r="J10103" t="s">
        <v>13</v>
      </c>
      <c r="K10103" t="s">
        <v>50</v>
      </c>
      <c r="L10103" t="str">
        <f>[2]!thsiFinD("ths_subject_latest_rating_yy_bond",A10103)</f>
        <v>1</v>
      </c>
      <c r="M10103" t="str">
        <f>[1]!s_info_industry_sw_2021($A10103,$N$1,1)</f>
        <v>交通运输(2021)</v>
      </c>
      <c r="O10103" t="str">
        <f>[1]!b_info_carrydate($A10103)</f>
        <v>2022-05-12</v>
      </c>
    </row>
    <row r="10104" spans="1:15" x14ac:dyDescent="0.2">
      <c r="A10104" t="s">
        <v>13332</v>
      </c>
      <c r="B10104" t="s">
        <v>13333</v>
      </c>
      <c r="C10104" s="1">
        <f>[1]!b_anal_matu_cnbd($A10104,$N$1,3)</f>
        <v>16</v>
      </c>
      <c r="D10104" t="s">
        <v>307</v>
      </c>
      <c r="E10104" t="s">
        <v>1560</v>
      </c>
      <c r="F10104" s="6">
        <f>[1]!b_anal_yield_cnbd($A10104,$N$1,3)</f>
        <v>2.3109000000000002</v>
      </c>
      <c r="G10104" t="s">
        <v>26</v>
      </c>
      <c r="H10104" t="s">
        <v>13</v>
      </c>
      <c r="I10104" t="s">
        <v>13</v>
      </c>
      <c r="J10104" t="s">
        <v>13</v>
      </c>
      <c r="K10104" t="s">
        <v>50</v>
      </c>
      <c r="L10104" t="str">
        <f>[2]!thsiFinD("ths_subject_latest_rating_yy_bond",A10104)</f>
        <v>1</v>
      </c>
      <c r="M10104" t="str">
        <f>[1]!s_info_industry_sw_2021($A10104,$N$1,1)</f>
        <v>交通运输(2021)</v>
      </c>
      <c r="O10104" t="str">
        <f>[1]!b_info_carrydate($A10104)</f>
        <v>2022-05-12</v>
      </c>
    </row>
    <row r="10105" spans="1:15" x14ac:dyDescent="0.2">
      <c r="A10105" t="s">
        <v>16237</v>
      </c>
      <c r="B10105" t="s">
        <v>16238</v>
      </c>
      <c r="C10105" s="1">
        <f>[1]!b_anal_matu_cnbd($A10105,$N$1,3)</f>
        <v>1</v>
      </c>
      <c r="D10105" t="s">
        <v>17</v>
      </c>
      <c r="E10105" t="s">
        <v>1581</v>
      </c>
      <c r="F10105" s="6">
        <f>[1]!b_anal_yield_cnbd($A10105,$N$1,3)</f>
        <v>1.5102</v>
      </c>
      <c r="G10105" t="s">
        <v>194</v>
      </c>
      <c r="H10105" t="s">
        <v>13</v>
      </c>
      <c r="I10105" t="s">
        <v>12</v>
      </c>
      <c r="J10105" t="s">
        <v>13</v>
      </c>
      <c r="K10105" t="s">
        <v>15526</v>
      </c>
      <c r="L10105" t="str">
        <f>[2]!thsiFinD("ths_subject_latest_rating_yy_bond",A10105)</f>
        <v>4+</v>
      </c>
      <c r="M10105" t="str">
        <f>[1]!s_info_industry_sw_2021($A10105,$N$1,1)</f>
        <v>非银金融(2021)</v>
      </c>
      <c r="O10105" t="str">
        <f>[1]!b_info_carrydate($A10105)</f>
        <v>2022-05-12</v>
      </c>
    </row>
    <row r="10106" spans="1:15" x14ac:dyDescent="0.2">
      <c r="A10106" t="s">
        <v>17318</v>
      </c>
      <c r="B10106" t="s">
        <v>13331</v>
      </c>
      <c r="C10106" s="1">
        <f>[1]!b_anal_matu_cnbd($A10106,$N$1,3)</f>
        <v>1</v>
      </c>
      <c r="D10106" t="s">
        <v>307</v>
      </c>
      <c r="E10106" t="s">
        <v>1560</v>
      </c>
      <c r="F10106" s="6">
        <f>[1]!b_anal_yield_cnbd($A10106,$N$1,3)</f>
        <v>1.385</v>
      </c>
      <c r="G10106" t="s">
        <v>26</v>
      </c>
      <c r="H10106" t="s">
        <v>13</v>
      </c>
      <c r="I10106" t="s">
        <v>13</v>
      </c>
      <c r="J10106" t="s">
        <v>13</v>
      </c>
      <c r="K10106" t="s">
        <v>50</v>
      </c>
      <c r="L10106" t="str">
        <f>[2]!thsiFinD("ths_subject_latest_rating_yy_bond",A10106)</f>
        <v>1</v>
      </c>
      <c r="M10106" t="str">
        <f>[1]!s_info_industry_sw_2021($A10106,$N$1,1)</f>
        <v>交通运输(2021)</v>
      </c>
      <c r="O10106" t="str">
        <f>[1]!b_info_carrydate($A10106)</f>
        <v>2022-05-12</v>
      </c>
    </row>
    <row r="10107" spans="1:15" x14ac:dyDescent="0.2">
      <c r="A10107" t="s">
        <v>17319</v>
      </c>
      <c r="B10107" t="s">
        <v>13333</v>
      </c>
      <c r="C10107" s="1">
        <f>[1]!b_anal_matu_cnbd($A10107,$N$1,3)</f>
        <v>16</v>
      </c>
      <c r="D10107" t="s">
        <v>307</v>
      </c>
      <c r="E10107" t="s">
        <v>1560</v>
      </c>
      <c r="F10107" s="6">
        <f>[1]!b_anal_yield_cnbd($A10107,$N$1,3)</f>
        <v>2.3109000000000002</v>
      </c>
      <c r="G10107" t="s">
        <v>26</v>
      </c>
      <c r="H10107" t="s">
        <v>13</v>
      </c>
      <c r="I10107" t="s">
        <v>13</v>
      </c>
      <c r="J10107" t="s">
        <v>13</v>
      </c>
      <c r="K10107" t="s">
        <v>50</v>
      </c>
      <c r="L10107" t="str">
        <f>[2]!thsiFinD("ths_subject_latest_rating_yy_bond",A10107)</f>
        <v>1</v>
      </c>
      <c r="M10107" t="str">
        <f>[1]!s_info_industry_sw_2021($A10107,$N$1,1)</f>
        <v>交通运输(2021)</v>
      </c>
      <c r="O10107" t="str">
        <f>[1]!b_info_carrydate($A10107)</f>
        <v>2022-05-12</v>
      </c>
    </row>
    <row r="10108" spans="1:15" x14ac:dyDescent="0.2">
      <c r="A10108" t="s">
        <v>2568</v>
      </c>
      <c r="B10108" t="s">
        <v>2569</v>
      </c>
      <c r="C10108" s="1">
        <f>[1]!b_anal_matu_cnbd($A10108,$N$1,3)</f>
        <v>0.99450000000000005</v>
      </c>
      <c r="D10108" t="s">
        <v>50</v>
      </c>
      <c r="E10108" t="s">
        <v>1715</v>
      </c>
      <c r="F10108" s="6">
        <f>[1]!b_anal_yield_cnbd($A10108,$N$1,3)</f>
        <v>1.5316000000000001</v>
      </c>
      <c r="G10108" t="s">
        <v>11</v>
      </c>
      <c r="H10108" t="s">
        <v>13</v>
      </c>
      <c r="I10108" t="s">
        <v>13</v>
      </c>
      <c r="J10108" t="s">
        <v>13</v>
      </c>
      <c r="K10108" t="s">
        <v>445</v>
      </c>
      <c r="L10108" t="str">
        <f>[2]!thsiFinD("ths_subject_latest_rating_yy_bond",A10108)</f>
        <v>3</v>
      </c>
      <c r="M10108" t="str">
        <f>[1]!s_info_industry_sw_2021($A10108,$N$1,1)</f>
        <v>综合(2021)</v>
      </c>
      <c r="O10108" t="str">
        <f>[1]!b_info_carrydate($A10108)</f>
        <v>2022-05-10</v>
      </c>
    </row>
    <row r="10109" spans="1:15" x14ac:dyDescent="0.2">
      <c r="A10109" t="s">
        <v>2566</v>
      </c>
      <c r="B10109" t="s">
        <v>2567</v>
      </c>
      <c r="C10109" s="1">
        <f>[1]!b_anal_matu_cnbd($A10109,$N$1,3)</f>
        <v>0.99180000000000001</v>
      </c>
      <c r="D10109" t="s">
        <v>17</v>
      </c>
      <c r="E10109" t="s">
        <v>245</v>
      </c>
      <c r="F10109" s="6">
        <f>[1]!b_anal_yield_cnbd($A10109,$N$1,3)</f>
        <v>1.5422</v>
      </c>
      <c r="G10109" t="s">
        <v>11</v>
      </c>
      <c r="H10109" t="s">
        <v>13</v>
      </c>
      <c r="I10109" t="s">
        <v>13</v>
      </c>
      <c r="J10109" t="s">
        <v>13</v>
      </c>
      <c r="K10109" t="s">
        <v>1747</v>
      </c>
      <c r="L10109" t="str">
        <f>[2]!thsiFinD("ths_subject_latest_rating_yy_bond",A10109)</f>
        <v>3</v>
      </c>
      <c r="M10109" t="str">
        <f>[1]!s_info_industry_sw_2021($A10109,$N$1,1)</f>
        <v>交通运输(2021)</v>
      </c>
      <c r="O10109" t="str">
        <f>[1]!b_info_carrydate($A10109)</f>
        <v>2022-05-09</v>
      </c>
    </row>
    <row r="10110" spans="1:15" x14ac:dyDescent="0.2">
      <c r="A10110" t="s">
        <v>16231</v>
      </c>
      <c r="B10110" t="s">
        <v>16232</v>
      </c>
      <c r="C10110" s="1">
        <f>[1]!b_anal_matu_cnbd($A10110,$N$1,3)</f>
        <v>0.99180000000000001</v>
      </c>
      <c r="D10110" t="s">
        <v>17</v>
      </c>
      <c r="E10110" t="s">
        <v>1938</v>
      </c>
      <c r="F10110" s="6">
        <f>[1]!b_anal_yield_cnbd($A10110,$N$1,3)</f>
        <v>1.5315000000000001</v>
      </c>
      <c r="G10110" t="s">
        <v>11</v>
      </c>
      <c r="H10110" t="s">
        <v>12</v>
      </c>
      <c r="I10110" t="s">
        <v>13</v>
      </c>
      <c r="J10110" t="s">
        <v>13</v>
      </c>
      <c r="K10110" t="s">
        <v>15526</v>
      </c>
      <c r="L10110" t="str">
        <f>[2]!thsiFinD("ths_subject_latest_rating_yy_bond",A10110)</f>
        <v>4</v>
      </c>
      <c r="M10110" t="str">
        <f>[1]!s_info_industry_sw_2021($A10110,$N$1,1)</f>
        <v>房地产(2021)</v>
      </c>
      <c r="O10110" t="str">
        <f>[1]!b_info_carrydate($A10110)</f>
        <v>2022-05-09</v>
      </c>
    </row>
    <row r="10111" spans="1:15" x14ac:dyDescent="0.2">
      <c r="A10111" t="s">
        <v>16233</v>
      </c>
      <c r="B10111" t="s">
        <v>16234</v>
      </c>
      <c r="C10111" s="1">
        <f>[1]!b_anal_matu_cnbd($A10111,$N$1,3)</f>
        <v>0.99180000000000001</v>
      </c>
      <c r="D10111" t="s">
        <v>32</v>
      </c>
      <c r="E10111" t="s">
        <v>10189</v>
      </c>
      <c r="F10111" s="6">
        <f>[1]!b_anal_yield_cnbd($A10111,$N$1,3)</f>
        <v>1.5347999999999999</v>
      </c>
      <c r="G10111" t="s">
        <v>26</v>
      </c>
      <c r="H10111" t="s">
        <v>13</v>
      </c>
      <c r="I10111" t="s">
        <v>13</v>
      </c>
      <c r="J10111" t="s">
        <v>13</v>
      </c>
      <c r="K10111" t="s">
        <v>17</v>
      </c>
      <c r="L10111" t="str">
        <f>[2]!thsiFinD("ths_subject_latest_rating_yy_bond",A10111)</f>
        <v>3</v>
      </c>
      <c r="M10111" t="str">
        <f>[1]!s_info_industry_sw_2021($A10111,$N$1,1)</f>
        <v>建筑装饰(2021)</v>
      </c>
      <c r="O10111" t="str">
        <f>[1]!b_info_carrydate($A10111)</f>
        <v>2022-05-09</v>
      </c>
    </row>
    <row r="10112" spans="1:15" x14ac:dyDescent="0.2">
      <c r="A10112" t="s">
        <v>2564</v>
      </c>
      <c r="B10112" t="s">
        <v>2565</v>
      </c>
      <c r="C10112" s="1">
        <f>[1]!b_anal_matu_cnbd($A10112,$N$1,3)</f>
        <v>0.98360000000000003</v>
      </c>
      <c r="D10112" t="s">
        <v>21</v>
      </c>
      <c r="E10112" t="s">
        <v>1489</v>
      </c>
      <c r="F10112" s="6">
        <f>[1]!b_anal_yield_cnbd($A10112,$N$1,3)</f>
        <v>1.6099000000000001</v>
      </c>
      <c r="G10112" t="s">
        <v>11</v>
      </c>
      <c r="H10112" t="s">
        <v>13</v>
      </c>
      <c r="I10112" t="s">
        <v>13</v>
      </c>
      <c r="J10112" t="s">
        <v>13</v>
      </c>
      <c r="K10112" t="s">
        <v>15526</v>
      </c>
      <c r="L10112" t="str">
        <f>[2]!thsiFinD("ths_subject_latest_rating_yy_bond",A10112)</f>
        <v>5-</v>
      </c>
      <c r="M10112" t="str">
        <f>[1]!s_info_industry_sw_2021($A10112,$N$1,1)</f>
        <v>建筑装饰(2021)</v>
      </c>
      <c r="O10112" t="str">
        <f>[1]!b_info_carrydate($A10112)</f>
        <v>2022-05-06</v>
      </c>
    </row>
    <row r="10113" spans="1:15" x14ac:dyDescent="0.2">
      <c r="A10113" t="s">
        <v>2561</v>
      </c>
      <c r="B10113" t="s">
        <v>2562</v>
      </c>
      <c r="C10113" s="1">
        <f>[1]!b_anal_matu_cnbd($A10113,$N$1,3)</f>
        <v>0.98080000000000001</v>
      </c>
      <c r="D10113" t="s">
        <v>17</v>
      </c>
      <c r="E10113" t="s">
        <v>2563</v>
      </c>
      <c r="F10113" s="6">
        <f>[1]!b_anal_yield_cnbd($A10113,$N$1,3)</f>
        <v>1.5302</v>
      </c>
      <c r="G10113" t="s">
        <v>11</v>
      </c>
      <c r="H10113" t="s">
        <v>13</v>
      </c>
      <c r="I10113" t="s">
        <v>13</v>
      </c>
      <c r="J10113" t="s">
        <v>13</v>
      </c>
      <c r="K10113" t="s">
        <v>1760</v>
      </c>
      <c r="L10113" t="str">
        <f>[2]!thsiFinD("ths_subject_latest_rating_yy_bond",A10113)</f>
        <v>5</v>
      </c>
      <c r="M10113" t="str">
        <f>[1]!s_info_industry_sw_2021($A10113,$N$1,1)</f>
        <v>建筑装饰(2021)</v>
      </c>
      <c r="O10113" t="str">
        <f>[1]!b_info_carrydate($A10113)</f>
        <v>2022-05-05</v>
      </c>
    </row>
    <row r="10114" spans="1:15" x14ac:dyDescent="0.2">
      <c r="A10114" t="s">
        <v>15855</v>
      </c>
      <c r="B10114" t="s">
        <v>15856</v>
      </c>
      <c r="C10114" s="1">
        <f>[1]!b_anal_matu_cnbd($A10114,$N$1,3)</f>
        <v>0.98080000000000001</v>
      </c>
      <c r="D10114" t="s">
        <v>17</v>
      </c>
      <c r="E10114" t="s">
        <v>2873</v>
      </c>
      <c r="F10114" s="6">
        <f>[1]!b_anal_yield_cnbd($A10114,$N$1,3)</f>
        <v>1.5299</v>
      </c>
      <c r="G10114" t="s">
        <v>11</v>
      </c>
      <c r="H10114" t="s">
        <v>12</v>
      </c>
      <c r="I10114" t="s">
        <v>13</v>
      </c>
      <c r="J10114" t="s">
        <v>13</v>
      </c>
      <c r="K10114" t="s">
        <v>15525</v>
      </c>
      <c r="L10114" t="str">
        <f>[2]!thsiFinD("ths_subject_latest_rating_yy_bond",A10114)</f>
        <v>5</v>
      </c>
      <c r="M10114" t="str">
        <f>[1]!s_info_industry_sw_2021($A10114,$N$1,1)</f>
        <v>建筑装饰(2021)</v>
      </c>
      <c r="O10114" t="str">
        <f>[1]!b_info_carrydate($A10114)</f>
        <v>2022-05-05</v>
      </c>
    </row>
    <row r="10115" spans="1:15" x14ac:dyDescent="0.2">
      <c r="A10115" t="s">
        <v>17310</v>
      </c>
      <c r="B10115" t="s">
        <v>17311</v>
      </c>
      <c r="C10115" s="1">
        <f>[1]!b_anal_matu_cnbd($A10115,$N$1,3)</f>
        <v>0.98080000000000001</v>
      </c>
      <c r="D10115" t="s">
        <v>17</v>
      </c>
      <c r="E10115" t="s">
        <v>2873</v>
      </c>
      <c r="F10115" s="6">
        <f>[1]!b_anal_yield_cnbd($A10115,$N$1,3)</f>
        <v>1.5302</v>
      </c>
      <c r="G10115" t="s">
        <v>11</v>
      </c>
      <c r="H10115" t="s">
        <v>12</v>
      </c>
      <c r="I10115" t="s">
        <v>13</v>
      </c>
      <c r="J10115" t="s">
        <v>13</v>
      </c>
      <c r="K10115" t="s">
        <v>15525</v>
      </c>
      <c r="L10115" t="str">
        <f>[2]!thsiFinD("ths_subject_latest_rating_yy_bond",A10115)</f>
        <v>5</v>
      </c>
      <c r="M10115" t="str">
        <f>[1]!s_info_industry_sw_2021($A10115,$N$1,1)</f>
        <v>建筑装饰(2021)</v>
      </c>
      <c r="O10115" t="str">
        <f>[1]!b_info_carrydate($A10115)</f>
        <v>2022-05-05</v>
      </c>
    </row>
    <row r="10116" spans="1:15" x14ac:dyDescent="0.2">
      <c r="A10116" t="s">
        <v>2559</v>
      </c>
      <c r="B10116" t="s">
        <v>2560</v>
      </c>
      <c r="C10116" s="1">
        <f>[1]!b_anal_matu_cnbd($A10116,$N$1,3)</f>
        <v>0.96440000000000003</v>
      </c>
      <c r="D10116" t="s">
        <v>17</v>
      </c>
      <c r="E10116" t="s">
        <v>2093</v>
      </c>
      <c r="F10116" s="6">
        <f>[1]!b_anal_yield_cnbd($A10116,$N$1,3)</f>
        <v>1.5278</v>
      </c>
      <c r="G10116" t="s">
        <v>11</v>
      </c>
      <c r="H10116" t="s">
        <v>13</v>
      </c>
      <c r="I10116" t="s">
        <v>13</v>
      </c>
      <c r="J10116" t="s">
        <v>13</v>
      </c>
      <c r="K10116" t="s">
        <v>1747</v>
      </c>
      <c r="L10116" t="str">
        <f>[2]!thsiFinD("ths_subject_latest_rating_yy_bond",A10116)</f>
        <v>4+</v>
      </c>
      <c r="M10116" t="str">
        <f>[1]!s_info_industry_sw_2021($A10116,$N$1,1)</f>
        <v>交通运输(2021)</v>
      </c>
      <c r="O10116" t="str">
        <f>[1]!b_info_carrydate($A10116)</f>
        <v>2022-04-29</v>
      </c>
    </row>
    <row r="10117" spans="1:15" x14ac:dyDescent="0.2">
      <c r="A10117" t="s">
        <v>2547</v>
      </c>
      <c r="B10117" t="s">
        <v>2548</v>
      </c>
      <c r="C10117" s="1">
        <f>[1]!b_anal_matu_cnbd($A10117,$N$1,3)</f>
        <v>0.96160000000000001</v>
      </c>
      <c r="D10117" t="s">
        <v>17</v>
      </c>
      <c r="E10117" t="s">
        <v>2549</v>
      </c>
      <c r="F10117" s="6">
        <f>[1]!b_anal_yield_cnbd($A10117,$N$1,3)</f>
        <v>1.5348999999999999</v>
      </c>
      <c r="G10117" t="s">
        <v>11</v>
      </c>
      <c r="H10117" t="s">
        <v>13</v>
      </c>
      <c r="I10117" t="s">
        <v>13</v>
      </c>
      <c r="J10117" t="s">
        <v>13</v>
      </c>
      <c r="K10117" t="s">
        <v>445</v>
      </c>
      <c r="L10117" t="str">
        <f>[2]!thsiFinD("ths_subject_latest_rating_yy_bond",A10117)</f>
        <v>3</v>
      </c>
      <c r="M10117" t="str">
        <f>[1]!s_info_industry_sw_2021($A10117,$N$1,1)</f>
        <v>食品饮料(2021)</v>
      </c>
      <c r="O10117" t="str">
        <f>[1]!b_info_carrydate($A10117)</f>
        <v>2022-04-28</v>
      </c>
    </row>
    <row r="10118" spans="1:15" x14ac:dyDescent="0.2">
      <c r="A10118" t="s">
        <v>2550</v>
      </c>
      <c r="B10118" t="s">
        <v>2551</v>
      </c>
      <c r="C10118" s="1">
        <f>[1]!b_anal_matu_cnbd($A10118,$N$1,3)</f>
        <v>0.96160000000000001</v>
      </c>
      <c r="D10118" t="s">
        <v>17</v>
      </c>
      <c r="E10118" t="s">
        <v>2552</v>
      </c>
      <c r="F10118" s="6">
        <f>[1]!b_anal_yield_cnbd($A10118,$N$1,3)</f>
        <v>1.5275000000000001</v>
      </c>
      <c r="G10118" t="s">
        <v>11</v>
      </c>
      <c r="H10118" t="s">
        <v>12</v>
      </c>
      <c r="I10118" t="s">
        <v>13</v>
      </c>
      <c r="J10118" t="s">
        <v>13</v>
      </c>
      <c r="K10118" t="s">
        <v>15526</v>
      </c>
      <c r="L10118" t="str">
        <f>[2]!thsiFinD("ths_subject_latest_rating_yy_bond",A10118)</f>
        <v>4</v>
      </c>
      <c r="M10118" t="str">
        <f>[1]!s_info_industry_sw_2021($A10118,$N$1,1)</f>
        <v>建筑装饰(2021)</v>
      </c>
      <c r="O10118" t="str">
        <f>[1]!b_info_carrydate($A10118)</f>
        <v>2022-04-28</v>
      </c>
    </row>
    <row r="10119" spans="1:15" x14ac:dyDescent="0.2">
      <c r="A10119" t="s">
        <v>2553</v>
      </c>
      <c r="B10119" t="s">
        <v>2554</v>
      </c>
      <c r="C10119" s="1">
        <f>[1]!b_anal_matu_cnbd($A10119,$N$1,3)</f>
        <v>0.96160000000000001</v>
      </c>
      <c r="D10119" t="s">
        <v>17</v>
      </c>
      <c r="E10119" t="s">
        <v>2064</v>
      </c>
      <c r="F10119" s="6">
        <f>[1]!b_anal_yield_cnbd($A10119,$N$1,3)</f>
        <v>1.5275000000000001</v>
      </c>
      <c r="G10119" t="s">
        <v>11</v>
      </c>
      <c r="H10119" t="s">
        <v>12</v>
      </c>
      <c r="I10119" t="s">
        <v>13</v>
      </c>
      <c r="J10119" t="s">
        <v>13</v>
      </c>
      <c r="K10119" t="s">
        <v>15525</v>
      </c>
      <c r="L10119" t="str">
        <f>[2]!thsiFinD("ths_subject_latest_rating_yy_bond",A10119)</f>
        <v>4-</v>
      </c>
      <c r="M10119" t="str">
        <f>[1]!s_info_industry_sw_2021($A10119,$N$1,1)</f>
        <v>建筑装饰(2021)</v>
      </c>
      <c r="O10119" t="str">
        <f>[1]!b_info_carrydate($A10119)</f>
        <v>2022-04-28</v>
      </c>
    </row>
    <row r="10120" spans="1:15" x14ac:dyDescent="0.2">
      <c r="A10120" t="s">
        <v>2555</v>
      </c>
      <c r="B10120" t="s">
        <v>2556</v>
      </c>
      <c r="C10120" s="1">
        <f>[1]!b_anal_matu_cnbd($A10120,$N$1,3)</f>
        <v>0.96160000000000001</v>
      </c>
      <c r="D10120" t="s">
        <v>17</v>
      </c>
      <c r="E10120" t="s">
        <v>2194</v>
      </c>
      <c r="F10120" s="6">
        <f>[1]!b_anal_yield_cnbd($A10120,$N$1,3)</f>
        <v>1.6849000000000001</v>
      </c>
      <c r="G10120" t="s">
        <v>26</v>
      </c>
      <c r="H10120" t="s">
        <v>13</v>
      </c>
      <c r="I10120" t="s">
        <v>13</v>
      </c>
      <c r="J10120" t="s">
        <v>13</v>
      </c>
      <c r="K10120" t="s">
        <v>1760</v>
      </c>
      <c r="L10120" t="str">
        <f>[2]!thsiFinD("ths_subject_latest_rating_yy_bond",A10120)</f>
        <v>3</v>
      </c>
      <c r="M10120" t="str">
        <f>[1]!s_info_industry_sw_2021($A10120,$N$1,1)</f>
        <v>房地产(2021)</v>
      </c>
      <c r="O10120" t="str">
        <f>[1]!b_info_carrydate($A10120)</f>
        <v>2022-04-28</v>
      </c>
    </row>
    <row r="10121" spans="1:15" x14ac:dyDescent="0.2">
      <c r="A10121" t="s">
        <v>2557</v>
      </c>
      <c r="B10121" t="s">
        <v>2558</v>
      </c>
      <c r="C10121" s="1">
        <f>[1]!b_anal_matu_cnbd($A10121,$N$1,3)</f>
        <v>0.96160000000000001</v>
      </c>
      <c r="D10121" t="s">
        <v>21</v>
      </c>
      <c r="E10121" t="s">
        <v>88</v>
      </c>
      <c r="F10121" s="6">
        <f>[1]!b_anal_yield_cnbd($A10121,$N$1,3)</f>
        <v>2.0066999999999999</v>
      </c>
      <c r="G10121" t="s">
        <v>11</v>
      </c>
      <c r="H10121" t="s">
        <v>13</v>
      </c>
      <c r="I10121" t="s">
        <v>13</v>
      </c>
      <c r="J10121" t="s">
        <v>13</v>
      </c>
      <c r="K10121" t="s">
        <v>15639</v>
      </c>
      <c r="L10121" t="str">
        <f>[2]!thsiFinD("ths_subject_latest_rating_yy_bond",A10121)</f>
        <v>5+</v>
      </c>
      <c r="M10121" t="str">
        <f>[1]!s_info_industry_sw_2021($A10121,$N$1,1)</f>
        <v>房地产(2021)</v>
      </c>
      <c r="O10121" t="str">
        <f>[1]!b_info_carrydate($A10121)</f>
        <v>2022-04-28</v>
      </c>
    </row>
    <row r="10122" spans="1:15" x14ac:dyDescent="0.2">
      <c r="A10122" t="s">
        <v>15861</v>
      </c>
      <c r="B10122" t="s">
        <v>15862</v>
      </c>
      <c r="C10122" s="1">
        <f>[1]!b_anal_matu_cnbd($A10122,$N$1,3)</f>
        <v>0.96160000000000001</v>
      </c>
      <c r="D10122" t="s">
        <v>50</v>
      </c>
      <c r="E10122" t="s">
        <v>14121</v>
      </c>
      <c r="F10122" s="6">
        <f>[1]!b_anal_yield_cnbd($A10122,$N$1,3)</f>
        <v>1.5257000000000001</v>
      </c>
      <c r="G10122" t="s">
        <v>11</v>
      </c>
      <c r="H10122" t="s">
        <v>13</v>
      </c>
      <c r="I10122" t="s">
        <v>13</v>
      </c>
      <c r="J10122" t="s">
        <v>13</v>
      </c>
      <c r="K10122" t="s">
        <v>1760</v>
      </c>
      <c r="L10122" t="str">
        <f>[2]!thsiFinD("ths_subject_latest_rating_yy_bond",A10122)</f>
        <v>4</v>
      </c>
      <c r="M10122" t="str">
        <f>[1]!s_info_industry_sw_2021($A10122,$N$1,1)</f>
        <v>综合(2021)</v>
      </c>
      <c r="O10122" t="str">
        <f>[1]!b_info_carrydate($A10122)</f>
        <v>2022-04-28</v>
      </c>
    </row>
    <row r="10123" spans="1:15" x14ac:dyDescent="0.2">
      <c r="A10123" t="s">
        <v>15863</v>
      </c>
      <c r="B10123" t="s">
        <v>15864</v>
      </c>
      <c r="C10123" s="1">
        <f>[1]!b_anal_matu_cnbd($A10123,$N$1,3)</f>
        <v>0.96160000000000001</v>
      </c>
      <c r="D10123" t="s">
        <v>21</v>
      </c>
      <c r="E10123" t="s">
        <v>2204</v>
      </c>
      <c r="F10123" s="6">
        <f>[1]!b_anal_yield_cnbd($A10123,$N$1,3)</f>
        <v>1.9165000000000001</v>
      </c>
      <c r="G10123" t="s">
        <v>11</v>
      </c>
      <c r="H10123" t="s">
        <v>13</v>
      </c>
      <c r="I10123" t="s">
        <v>13</v>
      </c>
      <c r="J10123" t="s">
        <v>13</v>
      </c>
      <c r="K10123" t="s">
        <v>15639</v>
      </c>
      <c r="L10123" t="str">
        <f>[2]!thsiFinD("ths_subject_latest_rating_yy_bond",A10123)</f>
        <v>5</v>
      </c>
      <c r="M10123" t="str">
        <f>[1]!s_info_industry_sw_2021($A10123,$N$1,1)</f>
        <v>房地产(2021)</v>
      </c>
      <c r="O10123" t="str">
        <f>[1]!b_info_carrydate($A10123)</f>
        <v>2022-04-28</v>
      </c>
    </row>
    <row r="10124" spans="1:15" x14ac:dyDescent="0.2">
      <c r="A10124" t="s">
        <v>16227</v>
      </c>
      <c r="B10124" t="s">
        <v>16228</v>
      </c>
      <c r="C10124" s="1">
        <f>[1]!b_anal_matu_cnbd($A10124,$N$1,3)</f>
        <v>0.96160000000000001</v>
      </c>
      <c r="D10124" t="s">
        <v>21</v>
      </c>
      <c r="E10124" t="s">
        <v>2758</v>
      </c>
      <c r="F10124" s="6">
        <f>[1]!b_anal_yield_cnbd($A10124,$N$1,3)</f>
        <v>1.5567</v>
      </c>
      <c r="G10124" t="s">
        <v>11</v>
      </c>
      <c r="H10124" t="s">
        <v>13</v>
      </c>
      <c r="I10124" t="s">
        <v>13</v>
      </c>
      <c r="J10124" t="s">
        <v>13</v>
      </c>
      <c r="K10124" t="s">
        <v>15639</v>
      </c>
      <c r="L10124" t="str">
        <f>[2]!thsiFinD("ths_subject_latest_rating_yy_bond",A10124)</f>
        <v>5</v>
      </c>
      <c r="M10124" t="str">
        <f>[1]!s_info_industry_sw_2021($A10124,$N$1,1)</f>
        <v>交通运输(2021)</v>
      </c>
      <c r="O10124" t="str">
        <f>[1]!b_info_carrydate($A10124)</f>
        <v>2022-04-28</v>
      </c>
    </row>
    <row r="10125" spans="1:15" x14ac:dyDescent="0.2">
      <c r="A10125" t="s">
        <v>16229</v>
      </c>
      <c r="B10125" t="s">
        <v>16230</v>
      </c>
      <c r="C10125" s="1">
        <f>[1]!b_anal_matu_cnbd($A10125,$N$1,3)</f>
        <v>0.96160000000000001</v>
      </c>
      <c r="D10125" t="s">
        <v>17</v>
      </c>
      <c r="E10125" t="s">
        <v>16190</v>
      </c>
      <c r="F10125" s="6">
        <f>[1]!b_anal_yield_cnbd($A10125,$N$1,3)</f>
        <v>1.4697</v>
      </c>
      <c r="G10125" t="s">
        <v>11</v>
      </c>
      <c r="H10125" t="s">
        <v>13</v>
      </c>
      <c r="I10125" t="s">
        <v>13</v>
      </c>
      <c r="J10125" t="s">
        <v>13</v>
      </c>
      <c r="K10125" t="s">
        <v>15526</v>
      </c>
      <c r="L10125" t="str">
        <f>[2]!thsiFinD("ths_subject_latest_rating_yy_bond",A10125)</f>
        <v>5</v>
      </c>
      <c r="M10125" t="str">
        <f>[1]!s_info_industry_sw_2021($A10125,$N$1,1)</f>
        <v>非银金融(2021)</v>
      </c>
      <c r="O10125" t="str">
        <f>[1]!b_info_carrydate($A10125)</f>
        <v>2022-04-28</v>
      </c>
    </row>
    <row r="10126" spans="1:15" x14ac:dyDescent="0.2">
      <c r="A10126" t="s">
        <v>17314</v>
      </c>
      <c r="B10126" t="s">
        <v>17315</v>
      </c>
      <c r="C10126" s="1">
        <f>[1]!b_anal_matu_cnbd($A10126,$N$1,3)</f>
        <v>0.96160000000000001</v>
      </c>
      <c r="D10126" t="s">
        <v>50</v>
      </c>
      <c r="E10126" t="s">
        <v>14121</v>
      </c>
      <c r="F10126" s="6">
        <f>[1]!b_anal_yield_cnbd($A10126,$N$1,3)</f>
        <v>1.5257000000000001</v>
      </c>
      <c r="G10126" t="s">
        <v>11</v>
      </c>
      <c r="H10126" t="s">
        <v>13</v>
      </c>
      <c r="I10126" t="s">
        <v>13</v>
      </c>
      <c r="J10126" t="s">
        <v>13</v>
      </c>
      <c r="K10126" t="s">
        <v>1760</v>
      </c>
      <c r="L10126" t="str">
        <f>[2]!thsiFinD("ths_subject_latest_rating_yy_bond",A10126)</f>
        <v>4</v>
      </c>
      <c r="M10126" t="str">
        <f>[1]!s_info_industry_sw_2021($A10126,$N$1,1)</f>
        <v>综合(2021)</v>
      </c>
      <c r="O10126" t="str">
        <f>[1]!b_info_carrydate($A10126)</f>
        <v>2022-04-28</v>
      </c>
    </row>
    <row r="10127" spans="1:15" x14ac:dyDescent="0.2">
      <c r="A10127" t="s">
        <v>17316</v>
      </c>
      <c r="B10127" t="s">
        <v>17317</v>
      </c>
      <c r="C10127" s="1">
        <f>[1]!b_anal_matu_cnbd($A10127,$N$1,3)</f>
        <v>0.96160000000000001</v>
      </c>
      <c r="D10127" t="s">
        <v>21</v>
      </c>
      <c r="E10127" t="s">
        <v>2204</v>
      </c>
      <c r="F10127" s="6">
        <f>[1]!b_anal_yield_cnbd($A10127,$N$1,3)</f>
        <v>1.9165000000000001</v>
      </c>
      <c r="G10127" t="s">
        <v>11</v>
      </c>
      <c r="H10127" t="s">
        <v>13</v>
      </c>
      <c r="I10127" t="s">
        <v>13</v>
      </c>
      <c r="J10127" t="s">
        <v>13</v>
      </c>
      <c r="K10127" t="s">
        <v>15639</v>
      </c>
      <c r="L10127" t="str">
        <f>[2]!thsiFinD("ths_subject_latest_rating_yy_bond",A10127)</f>
        <v>5</v>
      </c>
      <c r="M10127" t="str">
        <f>[1]!s_info_industry_sw_2021($A10127,$N$1,1)</f>
        <v>房地产(2021)</v>
      </c>
      <c r="O10127" t="str">
        <f>[1]!b_info_carrydate($A10127)</f>
        <v>2022-04-28</v>
      </c>
    </row>
    <row r="10128" spans="1:15" x14ac:dyDescent="0.2">
      <c r="A10128" t="s">
        <v>2528</v>
      </c>
      <c r="B10128" t="s">
        <v>2529</v>
      </c>
      <c r="C10128" s="1">
        <f>[1]!b_anal_matu_cnbd($A10128,$N$1,3)</f>
        <v>0.95889999999999997</v>
      </c>
      <c r="D10128" t="s">
        <v>21</v>
      </c>
      <c r="E10128" t="s">
        <v>2530</v>
      </c>
      <c r="F10128" s="6">
        <f>[1]!b_anal_yield_cnbd($A10128,$N$1,3)</f>
        <v>1.5563</v>
      </c>
      <c r="G10128" t="s">
        <v>11</v>
      </c>
      <c r="H10128" t="s">
        <v>13</v>
      </c>
      <c r="I10128" t="s">
        <v>13</v>
      </c>
      <c r="J10128" t="s">
        <v>13</v>
      </c>
      <c r="K10128" t="s">
        <v>15639</v>
      </c>
      <c r="L10128" t="str">
        <f>[2]!thsiFinD("ths_subject_latest_rating_yy_bond",A10128)</f>
        <v>5+</v>
      </c>
      <c r="M10128" t="str">
        <f>[1]!s_info_industry_sw_2021($A10128,$N$1,1)</f>
        <v>建筑装饰(2021)</v>
      </c>
      <c r="O10128" t="str">
        <f>[1]!b_info_carrydate($A10128)</f>
        <v>2022-04-27</v>
      </c>
    </row>
    <row r="10129" spans="1:15" x14ac:dyDescent="0.2">
      <c r="A10129" t="s">
        <v>2533</v>
      </c>
      <c r="B10129" t="s">
        <v>2534</v>
      </c>
      <c r="C10129" s="1">
        <f>[1]!b_anal_matu_cnbd($A10129,$N$1,3)</f>
        <v>5.9588999999999999</v>
      </c>
      <c r="D10129" t="s">
        <v>50</v>
      </c>
      <c r="E10129" t="s">
        <v>1242</v>
      </c>
      <c r="F10129" s="6">
        <f>[1]!b_anal_yield_cnbd($A10129,$N$1,3)</f>
        <v>2.0070000000000001</v>
      </c>
      <c r="G10129" t="s">
        <v>11</v>
      </c>
      <c r="H10129" t="s">
        <v>13</v>
      </c>
      <c r="I10129" t="s">
        <v>13</v>
      </c>
      <c r="J10129" t="s">
        <v>13</v>
      </c>
      <c r="K10129" t="s">
        <v>10</v>
      </c>
      <c r="L10129" t="str">
        <f>[2]!thsiFinD("ths_subject_latest_rating_yy_bond",A10129)</f>
        <v>3</v>
      </c>
      <c r="M10129" t="str">
        <f>[1]!s_info_industry_sw_2021($A10129,$N$1,1)</f>
        <v>交通运输(2021)</v>
      </c>
      <c r="O10129" t="str">
        <f>[1]!b_info_carrydate($A10129)</f>
        <v>2022-04-27</v>
      </c>
    </row>
    <row r="10130" spans="1:15" x14ac:dyDescent="0.2">
      <c r="A10130" t="s">
        <v>2535</v>
      </c>
      <c r="B10130" t="s">
        <v>2536</v>
      </c>
      <c r="C10130" s="1">
        <f>[1]!b_anal_matu_cnbd($A10130,$N$1,3)</f>
        <v>0.95889999999999997</v>
      </c>
      <c r="D10130" t="s">
        <v>17</v>
      </c>
      <c r="E10130" t="s">
        <v>2030</v>
      </c>
      <c r="F10130" s="6">
        <f>[1]!b_anal_yield_cnbd($A10130,$N$1,3)</f>
        <v>1.5643</v>
      </c>
      <c r="G10130" t="s">
        <v>11</v>
      </c>
      <c r="H10130" t="s">
        <v>13</v>
      </c>
      <c r="I10130" t="s">
        <v>13</v>
      </c>
      <c r="J10130" t="s">
        <v>13</v>
      </c>
      <c r="K10130" t="s">
        <v>1760</v>
      </c>
      <c r="L10130" t="str">
        <f>[2]!thsiFinD("ths_subject_latest_rating_yy_bond",A10130)</f>
        <v>4</v>
      </c>
      <c r="M10130" t="str">
        <f>[1]!s_info_industry_sw_2021($A10130,$N$1,1)</f>
        <v>综合(2021)</v>
      </c>
      <c r="O10130" t="str">
        <f>[1]!b_info_carrydate($A10130)</f>
        <v>2022-04-27</v>
      </c>
    </row>
    <row r="10131" spans="1:15" x14ac:dyDescent="0.2">
      <c r="A10131" t="s">
        <v>2537</v>
      </c>
      <c r="B10131" t="s">
        <v>2538</v>
      </c>
      <c r="C10131" s="1">
        <f>[1]!b_anal_matu_cnbd($A10131,$N$1,3)</f>
        <v>0.95889999999999997</v>
      </c>
      <c r="D10131" t="s">
        <v>17</v>
      </c>
      <c r="E10131" t="s">
        <v>2083</v>
      </c>
      <c r="F10131" s="6">
        <f>[1]!b_anal_yield_cnbd($A10131,$N$1,3)</f>
        <v>1.5271999999999999</v>
      </c>
      <c r="G10131" t="s">
        <v>11</v>
      </c>
      <c r="H10131" t="s">
        <v>13</v>
      </c>
      <c r="I10131" t="s">
        <v>13</v>
      </c>
      <c r="J10131" t="s">
        <v>13</v>
      </c>
      <c r="K10131" t="s">
        <v>1760</v>
      </c>
      <c r="L10131" t="str">
        <f>[2]!thsiFinD("ths_subject_latest_rating_yy_bond",A10131)</f>
        <v>4+</v>
      </c>
      <c r="M10131" t="str">
        <f>[1]!s_info_industry_sw_2021($A10131,$N$1,1)</f>
        <v>交通运输(2021)</v>
      </c>
      <c r="O10131" t="str">
        <f>[1]!b_info_carrydate($A10131)</f>
        <v>2022-04-27</v>
      </c>
    </row>
    <row r="10132" spans="1:15" x14ac:dyDescent="0.2">
      <c r="A10132" t="s">
        <v>2539</v>
      </c>
      <c r="B10132" t="s">
        <v>2540</v>
      </c>
      <c r="C10132" s="1">
        <f>[1]!b_anal_matu_cnbd($A10132,$N$1,3)</f>
        <v>0.95889999999999997</v>
      </c>
      <c r="D10132" t="s">
        <v>17</v>
      </c>
      <c r="E10132" t="s">
        <v>245</v>
      </c>
      <c r="F10132" s="6">
        <f>[1]!b_anal_yield_cnbd($A10132,$N$1,3)</f>
        <v>1.5343</v>
      </c>
      <c r="G10132" t="s">
        <v>11</v>
      </c>
      <c r="H10132" t="s">
        <v>13</v>
      </c>
      <c r="I10132" t="s">
        <v>13</v>
      </c>
      <c r="J10132" t="s">
        <v>13</v>
      </c>
      <c r="K10132" t="s">
        <v>1747</v>
      </c>
      <c r="L10132" t="str">
        <f>[2]!thsiFinD("ths_subject_latest_rating_yy_bond",A10132)</f>
        <v>3</v>
      </c>
      <c r="M10132" t="str">
        <f>[1]!s_info_industry_sw_2021($A10132,$N$1,1)</f>
        <v>交通运输(2021)</v>
      </c>
      <c r="O10132" t="str">
        <f>[1]!b_info_carrydate($A10132)</f>
        <v>2022-04-27</v>
      </c>
    </row>
    <row r="10133" spans="1:15" x14ac:dyDescent="0.2">
      <c r="A10133" t="s">
        <v>2541</v>
      </c>
      <c r="B10133" t="s">
        <v>2542</v>
      </c>
      <c r="C10133" s="1">
        <f>[1]!b_anal_matu_cnbd($A10133,$N$1,3)</f>
        <v>0.95889999999999997</v>
      </c>
      <c r="D10133" t="s">
        <v>21</v>
      </c>
      <c r="E10133" t="s">
        <v>2259</v>
      </c>
      <c r="F10133" s="6">
        <f>[1]!b_anal_yield_cnbd($A10133,$N$1,3)</f>
        <v>1.5563</v>
      </c>
      <c r="G10133" t="s">
        <v>11</v>
      </c>
      <c r="H10133" t="s">
        <v>12</v>
      </c>
      <c r="I10133" t="s">
        <v>13</v>
      </c>
      <c r="J10133" t="s">
        <v>13</v>
      </c>
      <c r="K10133" t="s">
        <v>15525</v>
      </c>
      <c r="L10133" t="str">
        <f>[2]!thsiFinD("ths_subject_latest_rating_yy_bond",A10133)</f>
        <v>4-</v>
      </c>
      <c r="M10133" t="str">
        <f>[1]!s_info_industry_sw_2021($A10133,$N$1,1)</f>
        <v>建筑装饰(2021)</v>
      </c>
      <c r="O10133" t="str">
        <f>[1]!b_info_carrydate($A10133)</f>
        <v>2022-04-27</v>
      </c>
    </row>
    <row r="10134" spans="1:15" x14ac:dyDescent="0.2">
      <c r="A10134" t="s">
        <v>2543</v>
      </c>
      <c r="B10134" t="s">
        <v>2544</v>
      </c>
      <c r="C10134" s="1">
        <f>[1]!b_anal_matu_cnbd($A10134,$N$1,3)</f>
        <v>5.9588999999999999</v>
      </c>
      <c r="D10134" t="s">
        <v>50</v>
      </c>
      <c r="E10134" t="s">
        <v>1242</v>
      </c>
      <c r="F10134" s="6">
        <f>[1]!b_anal_yield_cnbd($A10134,$N$1,3)</f>
        <v>2.0070000000000001</v>
      </c>
      <c r="G10134" t="s">
        <v>11</v>
      </c>
      <c r="H10134" t="s">
        <v>13</v>
      </c>
      <c r="I10134" t="s">
        <v>13</v>
      </c>
      <c r="J10134" t="s">
        <v>13</v>
      </c>
      <c r="K10134" t="s">
        <v>10</v>
      </c>
      <c r="L10134" t="str">
        <f>[2]!thsiFinD("ths_subject_latest_rating_yy_bond",A10134)</f>
        <v>3</v>
      </c>
      <c r="M10134" t="str">
        <f>[1]!s_info_industry_sw_2021($A10134,$N$1,1)</f>
        <v>交通运输(2021)</v>
      </c>
      <c r="O10134" t="str">
        <f>[1]!b_info_carrydate($A10134)</f>
        <v>2022-04-27</v>
      </c>
    </row>
    <row r="10135" spans="1:15" x14ac:dyDescent="0.2">
      <c r="A10135" t="s">
        <v>2545</v>
      </c>
      <c r="B10135" t="s">
        <v>2546</v>
      </c>
      <c r="C10135" s="1">
        <f>[1]!b_anal_matu_cnbd($A10135,$N$1,3)</f>
        <v>1.9589000000000001</v>
      </c>
      <c r="D10135" t="s">
        <v>17</v>
      </c>
      <c r="E10135" t="s">
        <v>2363</v>
      </c>
      <c r="F10135" s="6">
        <f>[1]!b_anal_yield_cnbd($A10135,$N$1,3)</f>
        <v>1.6920999999999999</v>
      </c>
      <c r="G10135" t="s">
        <v>11</v>
      </c>
      <c r="H10135" t="s">
        <v>13</v>
      </c>
      <c r="I10135" t="s">
        <v>13</v>
      </c>
      <c r="J10135" t="s">
        <v>13</v>
      </c>
      <c r="K10135" t="s">
        <v>1747</v>
      </c>
      <c r="L10135" t="str">
        <f>[2]!thsiFinD("ths_subject_latest_rating_yy_bond",A10135)</f>
        <v>4+</v>
      </c>
      <c r="M10135" t="str">
        <f>[1]!s_info_industry_sw_2021($A10135,$N$1,1)</f>
        <v>食品饮料(2021)</v>
      </c>
      <c r="O10135" t="str">
        <f>[1]!b_info_carrydate($A10135)</f>
        <v>2022-04-27</v>
      </c>
    </row>
    <row r="10136" spans="1:15" x14ac:dyDescent="0.2">
      <c r="A10136" t="s">
        <v>15192</v>
      </c>
      <c r="B10136" t="s">
        <v>15193</v>
      </c>
      <c r="C10136" s="1">
        <f>[1]!b_anal_matu_cnbd($A10136,$N$1,3)</f>
        <v>0.95889999999999997</v>
      </c>
      <c r="D10136" t="s">
        <v>32</v>
      </c>
      <c r="E10136" t="s">
        <v>1569</v>
      </c>
      <c r="F10136" s="6">
        <f>[1]!b_anal_yield_cnbd($A10136,$N$1,3)</f>
        <v>1.4596</v>
      </c>
      <c r="G10136" t="s">
        <v>11</v>
      </c>
      <c r="H10136" t="s">
        <v>13</v>
      </c>
      <c r="I10136" t="s">
        <v>13</v>
      </c>
      <c r="J10136" t="s">
        <v>13</v>
      </c>
      <c r="K10136" t="s">
        <v>15639</v>
      </c>
      <c r="L10136" t="str">
        <f>[2]!thsiFinD("ths_subject_latest_rating_yy_bond",A10136)</f>
        <v>4-</v>
      </c>
      <c r="M10136" t="str">
        <f>[1]!s_info_industry_sw_2021($A10136,$N$1,1)</f>
        <v>非银金融(2021)</v>
      </c>
      <c r="O10136" t="str">
        <f>[1]!b_info_carrydate($A10136)</f>
        <v>2022-04-27</v>
      </c>
    </row>
    <row r="10137" spans="1:15" x14ac:dyDescent="0.2">
      <c r="A10137" t="s">
        <v>16209</v>
      </c>
      <c r="B10137" t="s">
        <v>16210</v>
      </c>
      <c r="C10137" s="1">
        <f>[1]!b_anal_matu_cnbd($A10137,$N$1,3)</f>
        <v>0.95889999999999997</v>
      </c>
      <c r="D10137" t="s">
        <v>17</v>
      </c>
      <c r="E10137" t="s">
        <v>5155</v>
      </c>
      <c r="F10137" s="6">
        <f>[1]!b_anal_yield_cnbd($A10137,$N$1,3)</f>
        <v>1.5271999999999999</v>
      </c>
      <c r="G10137" t="s">
        <v>11</v>
      </c>
      <c r="H10137" t="s">
        <v>13</v>
      </c>
      <c r="I10137" t="s">
        <v>13</v>
      </c>
      <c r="J10137" t="s">
        <v>13</v>
      </c>
      <c r="K10137" t="s">
        <v>15639</v>
      </c>
      <c r="L10137" t="str">
        <f>[2]!thsiFinD("ths_subject_latest_rating_yy_bond",A10137)</f>
        <v>4+</v>
      </c>
      <c r="M10137" t="str">
        <f>[1]!s_info_industry_sw_2021($A10137,$N$1,1)</f>
        <v>公用事业(2021)</v>
      </c>
      <c r="O10137" t="str">
        <f>[1]!b_info_carrydate($A10137)</f>
        <v>2022-04-27</v>
      </c>
    </row>
    <row r="10138" spans="1:15" x14ac:dyDescent="0.2">
      <c r="A10138" t="s">
        <v>2531</v>
      </c>
      <c r="B10138" t="s">
        <v>2532</v>
      </c>
      <c r="C10138" s="1">
        <f>[1]!b_anal_matu_cnbd($A10138,$N$1,3)</f>
        <v>0.95620000000000005</v>
      </c>
      <c r="D10138" t="s">
        <v>17</v>
      </c>
      <c r="E10138" t="s">
        <v>2331</v>
      </c>
      <c r="F10138" s="6">
        <f>[1]!b_anal_yield_cnbd($A10138,$N$1,3)</f>
        <v>1.5267999999999999</v>
      </c>
      <c r="G10138" t="s">
        <v>11</v>
      </c>
      <c r="H10138" t="s">
        <v>13</v>
      </c>
      <c r="I10138" t="s">
        <v>13</v>
      </c>
      <c r="J10138" t="s">
        <v>13</v>
      </c>
      <c r="K10138" t="s">
        <v>1747</v>
      </c>
      <c r="L10138" t="str">
        <f>[2]!thsiFinD("ths_subject_latest_rating_yy_bond",A10138)</f>
        <v>4</v>
      </c>
      <c r="M10138" t="str">
        <f>[1]!s_info_industry_sw_2021($A10138,$N$1,1)</f>
        <v>房地产(2021)</v>
      </c>
      <c r="O10138" t="str">
        <f>[1]!b_info_carrydate($A10138)</f>
        <v>2022-04-26</v>
      </c>
    </row>
    <row r="10139" spans="1:15" x14ac:dyDescent="0.2">
      <c r="A10139" t="s">
        <v>15190</v>
      </c>
      <c r="B10139" t="s">
        <v>15191</v>
      </c>
      <c r="C10139" s="1">
        <f>[1]!b_anal_matu_cnbd($A10139,$N$1,3)</f>
        <v>0.95620000000000005</v>
      </c>
      <c r="D10139" t="s">
        <v>32</v>
      </c>
      <c r="E10139" t="s">
        <v>14297</v>
      </c>
      <c r="F10139" s="6">
        <f>[1]!b_anal_yield_cnbd($A10139,$N$1,3)</f>
        <v>1.5250999999999999</v>
      </c>
      <c r="G10139" t="s">
        <v>26</v>
      </c>
      <c r="H10139" t="s">
        <v>13</v>
      </c>
      <c r="I10139" t="s">
        <v>13</v>
      </c>
      <c r="J10139" t="s">
        <v>13</v>
      </c>
      <c r="K10139" t="s">
        <v>445</v>
      </c>
      <c r="L10139" t="str">
        <f>[2]!thsiFinD("ths_subject_latest_rating_yy_bond",A10139)</f>
        <v>2</v>
      </c>
      <c r="M10139" t="str">
        <f>[1]!s_info_industry_sw_2021($A10139,$N$1,1)</f>
        <v>非银金融(2021)</v>
      </c>
      <c r="O10139" t="str">
        <f>[1]!b_info_carrydate($A10139)</f>
        <v>2022-04-26</v>
      </c>
    </row>
    <row r="10140" spans="1:15" x14ac:dyDescent="0.2">
      <c r="A10140" t="s">
        <v>15839</v>
      </c>
      <c r="B10140" t="s">
        <v>15840</v>
      </c>
      <c r="C10140" s="1">
        <f>[1]!b_anal_matu_cnbd($A10140,$N$1,3)</f>
        <v>5.9561999999999999</v>
      </c>
      <c r="D10140" t="s">
        <v>17</v>
      </c>
      <c r="E10140" t="s">
        <v>5221</v>
      </c>
      <c r="F10140" s="6">
        <f>[1]!b_anal_yield_cnbd($A10140,$N$1,3)</f>
        <v>2.0133999999999999</v>
      </c>
      <c r="G10140" t="s">
        <v>11</v>
      </c>
      <c r="H10140" t="s">
        <v>12</v>
      </c>
      <c r="I10140" t="s">
        <v>13</v>
      </c>
      <c r="J10140" t="s">
        <v>13</v>
      </c>
      <c r="K10140" t="s">
        <v>15525</v>
      </c>
      <c r="L10140" t="str">
        <f>[2]!thsiFinD("ths_subject_latest_rating_yy_bond",A10140)</f>
        <v>4</v>
      </c>
      <c r="M10140" t="str">
        <f>[1]!s_info_industry_sw_2021($A10140,$N$1,1)</f>
        <v>建筑装饰(2021)</v>
      </c>
      <c r="O10140" t="str">
        <f>[1]!b_info_carrydate($A10140)</f>
        <v>2022-04-26</v>
      </c>
    </row>
    <row r="10141" spans="1:15" x14ac:dyDescent="0.2">
      <c r="A10141" t="s">
        <v>16215</v>
      </c>
      <c r="B10141" t="s">
        <v>16216</v>
      </c>
      <c r="C10141" s="1">
        <f>[1]!b_anal_matu_cnbd($A10141,$N$1,3)</f>
        <v>0.95620000000000005</v>
      </c>
      <c r="D10141" t="s">
        <v>17</v>
      </c>
      <c r="E10141" t="s">
        <v>12826</v>
      </c>
      <c r="F10141" s="6">
        <f>[1]!b_anal_yield_cnbd($A10141,$N$1,3)</f>
        <v>1.5244</v>
      </c>
      <c r="G10141" t="s">
        <v>11</v>
      </c>
      <c r="H10141" t="s">
        <v>13</v>
      </c>
      <c r="I10141" t="s">
        <v>13</v>
      </c>
      <c r="J10141" t="s">
        <v>12</v>
      </c>
      <c r="K10141" t="s">
        <v>1747</v>
      </c>
      <c r="L10141" t="str">
        <f>[2]!thsiFinD("ths_subject_latest_rating_yy_bond",A10141)</f>
        <v>4</v>
      </c>
      <c r="M10141" t="str">
        <f>[1]!s_info_industry_sw_2021($A10141,$N$1,1)</f>
        <v>非银金融(2021)</v>
      </c>
      <c r="O10141" t="str">
        <f>[1]!b_info_carrydate($A10141)</f>
        <v>2022-04-26</v>
      </c>
    </row>
    <row r="10142" spans="1:15" x14ac:dyDescent="0.2">
      <c r="A10142" t="s">
        <v>16225</v>
      </c>
      <c r="B10142" t="s">
        <v>16226</v>
      </c>
      <c r="C10142" s="1">
        <f>[1]!b_anal_matu_cnbd($A10142,$N$1,3)</f>
        <v>0.95620000000000005</v>
      </c>
      <c r="D10142" t="s">
        <v>17</v>
      </c>
      <c r="E10142" t="s">
        <v>10704</v>
      </c>
      <c r="F10142" s="6">
        <f>[1]!b_anal_yield_cnbd($A10142,$N$1,3)</f>
        <v>1.5450999999999999</v>
      </c>
      <c r="G10142" t="s">
        <v>11</v>
      </c>
      <c r="H10142" t="s">
        <v>13</v>
      </c>
      <c r="I10142" t="s">
        <v>13</v>
      </c>
      <c r="J10142" t="s">
        <v>13</v>
      </c>
      <c r="K10142" t="s">
        <v>15526</v>
      </c>
      <c r="L10142" t="str">
        <f>[2]!thsiFinD("ths_subject_latest_rating_yy_bond",A10142)</f>
        <v>5</v>
      </c>
      <c r="M10142" t="str">
        <f>[1]!s_info_industry_sw_2021($A10142,$N$1,1)</f>
        <v>环保(2021)</v>
      </c>
      <c r="O10142" t="str">
        <f>[1]!b_info_carrydate($A10142)</f>
        <v>2022-04-26</v>
      </c>
    </row>
    <row r="10143" spans="1:15" x14ac:dyDescent="0.2">
      <c r="A10143" t="s">
        <v>17287</v>
      </c>
      <c r="B10143" t="s">
        <v>17288</v>
      </c>
      <c r="C10143" s="1">
        <f>[1]!b_anal_matu_cnbd($A10143,$N$1,3)</f>
        <v>5.9561999999999999</v>
      </c>
      <c r="D10143" t="s">
        <v>17</v>
      </c>
      <c r="E10143" t="s">
        <v>5221</v>
      </c>
      <c r="F10143" s="6">
        <f>[1]!b_anal_yield_cnbd($A10143,$N$1,3)</f>
        <v>2.0133999999999999</v>
      </c>
      <c r="G10143" t="s">
        <v>11</v>
      </c>
      <c r="H10143" t="s">
        <v>12</v>
      </c>
      <c r="I10143" t="s">
        <v>13</v>
      </c>
      <c r="J10143" t="s">
        <v>13</v>
      </c>
      <c r="K10143" t="s">
        <v>15525</v>
      </c>
      <c r="L10143" t="str">
        <f>[2]!thsiFinD("ths_subject_latest_rating_yy_bond",A10143)</f>
        <v>4</v>
      </c>
      <c r="M10143" t="str">
        <f>[1]!s_info_industry_sw_2021($A10143,$N$1,1)</f>
        <v>建筑装饰(2021)</v>
      </c>
      <c r="O10143" t="str">
        <f>[1]!b_info_carrydate($A10143)</f>
        <v>2022-04-26</v>
      </c>
    </row>
    <row r="10144" spans="1:15" x14ac:dyDescent="0.2">
      <c r="A10144" t="s">
        <v>2526</v>
      </c>
      <c r="B10144" t="s">
        <v>2527</v>
      </c>
      <c r="C10144" s="1">
        <f>[1]!b_anal_matu_cnbd($A10144,$N$1,3)</f>
        <v>0.95340000000000003</v>
      </c>
      <c r="D10144" t="s">
        <v>21</v>
      </c>
      <c r="E10144" t="s">
        <v>2067</v>
      </c>
      <c r="F10144" s="6">
        <f>[1]!b_anal_yield_cnbd($A10144,$N$1,3)</f>
        <v>1.5559000000000001</v>
      </c>
      <c r="G10144" t="s">
        <v>11</v>
      </c>
      <c r="H10144" t="s">
        <v>13</v>
      </c>
      <c r="I10144" t="s">
        <v>13</v>
      </c>
      <c r="J10144" t="s">
        <v>13</v>
      </c>
      <c r="K10144" t="s">
        <v>15526</v>
      </c>
      <c r="L10144" t="str">
        <f>[2]!thsiFinD("ths_subject_latest_rating_yy_bond",A10144)</f>
        <v>4-</v>
      </c>
      <c r="M10144" t="str">
        <f>[1]!s_info_industry_sw_2021($A10144,$N$1,1)</f>
        <v>建筑装饰(2021)</v>
      </c>
      <c r="O10144" t="str">
        <f>[1]!b_info_carrydate($A10144)</f>
        <v>2022-04-25</v>
      </c>
    </row>
    <row r="10145" spans="1:15" x14ac:dyDescent="0.2">
      <c r="A10145" t="s">
        <v>15188</v>
      </c>
      <c r="B10145" t="s">
        <v>15189</v>
      </c>
      <c r="C10145" s="1">
        <f>[1]!b_anal_matu_cnbd($A10145,$N$1,3)</f>
        <v>0.95340000000000003</v>
      </c>
      <c r="D10145" t="s">
        <v>50</v>
      </c>
      <c r="E10145" t="s">
        <v>13172</v>
      </c>
      <c r="F10145" s="6">
        <f>[1]!b_anal_yield_cnbd($A10145,$N$1,3)</f>
        <v>1.5150999999999999</v>
      </c>
      <c r="G10145" t="s">
        <v>11</v>
      </c>
      <c r="H10145" t="s">
        <v>13</v>
      </c>
      <c r="I10145" t="s">
        <v>13</v>
      </c>
      <c r="J10145" t="s">
        <v>13</v>
      </c>
      <c r="K10145" t="s">
        <v>1747</v>
      </c>
      <c r="L10145" t="str">
        <f>[2]!thsiFinD("ths_subject_latest_rating_yy_bond",A10145)</f>
        <v>4+</v>
      </c>
      <c r="M10145" t="str">
        <f>[1]!s_info_industry_sw_2021($A10145,$N$1,1)</f>
        <v>交通运输(2021)</v>
      </c>
      <c r="O10145" t="str">
        <f>[1]!b_info_carrydate($A10145)</f>
        <v>2022-04-25</v>
      </c>
    </row>
    <row r="10146" spans="1:15" x14ac:dyDescent="0.2">
      <c r="A10146" t="s">
        <v>2519</v>
      </c>
      <c r="B10146" t="s">
        <v>2520</v>
      </c>
      <c r="C10146" s="1">
        <f>[1]!b_anal_matu_cnbd($A10146,$N$1,3)</f>
        <v>0.94520000000000004</v>
      </c>
      <c r="D10146" t="s">
        <v>17</v>
      </c>
      <c r="E10146" t="s">
        <v>18</v>
      </c>
      <c r="F10146" s="6">
        <f>[1]!b_anal_yield_cnbd($A10146,$N$1,3)</f>
        <v>1.5254000000000001</v>
      </c>
      <c r="G10146" t="s">
        <v>11</v>
      </c>
      <c r="H10146" t="s">
        <v>13</v>
      </c>
      <c r="I10146" t="s">
        <v>13</v>
      </c>
      <c r="J10146" t="s">
        <v>13</v>
      </c>
      <c r="K10146" t="s">
        <v>445</v>
      </c>
      <c r="L10146" t="str">
        <f>[2]!thsiFinD("ths_subject_latest_rating_yy_bond",A10146)</f>
        <v>3</v>
      </c>
      <c r="M10146" t="str">
        <f>[1]!s_info_industry_sw_2021($A10146,$N$1,1)</f>
        <v>建筑装饰(2021)</v>
      </c>
      <c r="O10146" t="str">
        <f>[1]!b_info_carrydate($A10146)</f>
        <v>2022-04-22</v>
      </c>
    </row>
    <row r="10147" spans="1:15" x14ac:dyDescent="0.2">
      <c r="A10147" t="s">
        <v>2521</v>
      </c>
      <c r="B10147" t="s">
        <v>2522</v>
      </c>
      <c r="C10147" s="1">
        <f>[1]!b_anal_matu_cnbd($A10147,$N$1,3)</f>
        <v>5.9451999999999998</v>
      </c>
      <c r="D10147" t="s">
        <v>50</v>
      </c>
      <c r="E10147" t="s">
        <v>2376</v>
      </c>
      <c r="F10147" s="6">
        <f>[1]!b_anal_yield_cnbd($A10147,$N$1,3)</f>
        <v>1.9753000000000001</v>
      </c>
      <c r="G10147" t="s">
        <v>26</v>
      </c>
      <c r="H10147" t="s">
        <v>13</v>
      </c>
      <c r="I10147" t="s">
        <v>13</v>
      </c>
      <c r="J10147" t="s">
        <v>13</v>
      </c>
      <c r="K10147" t="s">
        <v>21</v>
      </c>
      <c r="L10147" t="str">
        <f>[2]!thsiFinD("ths_subject_latest_rating_yy_bond",A10147)</f>
        <v>2</v>
      </c>
      <c r="M10147" t="str">
        <f>[1]!s_info_industry_sw_2021($A10147,$N$1,1)</f>
        <v>公用事业(2021)</v>
      </c>
      <c r="O10147" t="str">
        <f>[1]!b_info_carrydate($A10147)</f>
        <v>2022-04-22</v>
      </c>
    </row>
    <row r="10148" spans="1:15" x14ac:dyDescent="0.2">
      <c r="A10148" t="s">
        <v>2523</v>
      </c>
      <c r="B10148" t="s">
        <v>2524</v>
      </c>
      <c r="C10148" s="1">
        <f>[1]!b_anal_matu_cnbd($A10148,$N$1,3)</f>
        <v>0.94520000000000004</v>
      </c>
      <c r="D10148" t="s">
        <v>17</v>
      </c>
      <c r="E10148" t="s">
        <v>2525</v>
      </c>
      <c r="F10148" s="6">
        <f>[1]!b_anal_yield_cnbd($A10148,$N$1,3)</f>
        <v>1.5310999999999999</v>
      </c>
      <c r="G10148" t="s">
        <v>11</v>
      </c>
      <c r="H10148" t="s">
        <v>13</v>
      </c>
      <c r="I10148" t="s">
        <v>13</v>
      </c>
      <c r="J10148" t="s">
        <v>13</v>
      </c>
      <c r="K10148" t="s">
        <v>1747</v>
      </c>
      <c r="L10148" t="str">
        <f>[2]!thsiFinD("ths_subject_latest_rating_yy_bond",A10148)</f>
        <v>4+</v>
      </c>
      <c r="M10148" t="str">
        <f>[1]!s_info_industry_sw_2021($A10148,$N$1,1)</f>
        <v>基础化工(2021)</v>
      </c>
      <c r="O10148" t="str">
        <f>[1]!b_info_carrydate($A10148)</f>
        <v>2022-04-22</v>
      </c>
    </row>
    <row r="10149" spans="1:15" x14ac:dyDescent="0.2">
      <c r="A10149" t="s">
        <v>12707</v>
      </c>
      <c r="B10149" t="s">
        <v>12708</v>
      </c>
      <c r="C10149" s="1">
        <f>[1]!b_anal_matu_cnbd($A10149,$N$1,3)</f>
        <v>5.9451999999999998</v>
      </c>
      <c r="D10149" t="s">
        <v>307</v>
      </c>
      <c r="E10149" t="s">
        <v>1560</v>
      </c>
      <c r="F10149" s="6">
        <f>[1]!b_anal_yield_cnbd($A10149,$N$1,3)</f>
        <v>1.7750999999999999</v>
      </c>
      <c r="G10149" t="s">
        <v>26</v>
      </c>
      <c r="H10149" t="s">
        <v>13</v>
      </c>
      <c r="I10149" t="s">
        <v>13</v>
      </c>
      <c r="J10149" t="s">
        <v>13</v>
      </c>
      <c r="K10149" t="s">
        <v>50</v>
      </c>
      <c r="L10149" t="str">
        <f>[2]!thsiFinD("ths_subject_latest_rating_yy_bond",A10149)</f>
        <v>1</v>
      </c>
      <c r="M10149" t="str">
        <f>[1]!s_info_industry_sw_2021($A10149,$N$1,1)</f>
        <v>交通运输(2021)</v>
      </c>
      <c r="O10149" t="str">
        <f>[1]!b_info_carrydate($A10149)</f>
        <v>2022-04-22</v>
      </c>
    </row>
    <row r="10150" spans="1:15" x14ac:dyDescent="0.2">
      <c r="A10150" t="s">
        <v>12709</v>
      </c>
      <c r="B10150" t="s">
        <v>12710</v>
      </c>
      <c r="C10150" s="1">
        <f>[1]!b_anal_matu_cnbd($A10150,$N$1,3)</f>
        <v>25.9452</v>
      </c>
      <c r="D10150" t="s">
        <v>307</v>
      </c>
      <c r="E10150" t="s">
        <v>1560</v>
      </c>
      <c r="F10150" s="6">
        <f>[1]!b_anal_yield_cnbd($A10150,$N$1,3)</f>
        <v>2.4603000000000002</v>
      </c>
      <c r="G10150" t="s">
        <v>26</v>
      </c>
      <c r="H10150" t="s">
        <v>13</v>
      </c>
      <c r="I10150" t="s">
        <v>13</v>
      </c>
      <c r="J10150" t="s">
        <v>13</v>
      </c>
      <c r="K10150" t="s">
        <v>50</v>
      </c>
      <c r="L10150" t="str">
        <f>[2]!thsiFinD("ths_subject_latest_rating_yy_bond",A10150)</f>
        <v>1</v>
      </c>
      <c r="M10150" t="str">
        <f>[1]!s_info_industry_sw_2021($A10150,$N$1,1)</f>
        <v>交通运输(2021)</v>
      </c>
      <c r="O10150" t="str">
        <f>[1]!b_info_carrydate($A10150)</f>
        <v>2022-04-22</v>
      </c>
    </row>
    <row r="10151" spans="1:15" x14ac:dyDescent="0.2">
      <c r="A10151" t="s">
        <v>13326</v>
      </c>
      <c r="B10151" t="s">
        <v>13327</v>
      </c>
      <c r="C10151" s="1">
        <f>[1]!b_anal_matu_cnbd($A10151,$N$1,3)</f>
        <v>5.9451999999999998</v>
      </c>
      <c r="D10151" t="s">
        <v>307</v>
      </c>
      <c r="E10151" t="s">
        <v>1560</v>
      </c>
      <c r="F10151" s="6">
        <f>[1]!b_anal_yield_cnbd($A10151,$N$1,3)</f>
        <v>1.7750999999999999</v>
      </c>
      <c r="G10151" t="s">
        <v>26</v>
      </c>
      <c r="H10151" t="s">
        <v>13</v>
      </c>
      <c r="I10151" t="s">
        <v>13</v>
      </c>
      <c r="J10151" t="s">
        <v>13</v>
      </c>
      <c r="K10151" t="s">
        <v>50</v>
      </c>
      <c r="L10151" t="str">
        <f>[2]!thsiFinD("ths_subject_latest_rating_yy_bond",A10151)</f>
        <v>1</v>
      </c>
      <c r="M10151" t="str">
        <f>[1]!s_info_industry_sw_2021($A10151,$N$1,1)</f>
        <v>交通运输(2021)</v>
      </c>
      <c r="O10151" t="str">
        <f>[1]!b_info_carrydate($A10151)</f>
        <v>2022-04-22</v>
      </c>
    </row>
    <row r="10152" spans="1:15" x14ac:dyDescent="0.2">
      <c r="A10152" t="s">
        <v>13328</v>
      </c>
      <c r="B10152" t="s">
        <v>13329</v>
      </c>
      <c r="C10152" s="1">
        <f>[1]!b_anal_matu_cnbd($A10152,$N$1,3)</f>
        <v>25.9452</v>
      </c>
      <c r="D10152" t="s">
        <v>307</v>
      </c>
      <c r="E10152" t="s">
        <v>1560</v>
      </c>
      <c r="F10152" s="6">
        <f>[1]!b_anal_yield_cnbd($A10152,$N$1,3)</f>
        <v>2.4603000000000002</v>
      </c>
      <c r="G10152" t="s">
        <v>26</v>
      </c>
      <c r="H10152" t="s">
        <v>13</v>
      </c>
      <c r="I10152" t="s">
        <v>13</v>
      </c>
      <c r="J10152" t="s">
        <v>13</v>
      </c>
      <c r="K10152" t="s">
        <v>50</v>
      </c>
      <c r="L10152" t="str">
        <f>[2]!thsiFinD("ths_subject_latest_rating_yy_bond",A10152)</f>
        <v>1</v>
      </c>
      <c r="M10152" t="str">
        <f>[1]!s_info_industry_sw_2021($A10152,$N$1,1)</f>
        <v>交通运输(2021)</v>
      </c>
      <c r="O10152" t="str">
        <f>[1]!b_info_carrydate($A10152)</f>
        <v>2022-04-22</v>
      </c>
    </row>
    <row r="10153" spans="1:15" x14ac:dyDescent="0.2">
      <c r="A10153" t="s">
        <v>15180</v>
      </c>
      <c r="B10153" t="s">
        <v>15181</v>
      </c>
      <c r="C10153" s="1">
        <f>[1]!b_anal_matu_cnbd($A10153,$N$1,3)</f>
        <v>0.94520000000000004</v>
      </c>
      <c r="D10153" t="s">
        <v>32</v>
      </c>
      <c r="E10153" t="s">
        <v>2265</v>
      </c>
      <c r="F10153" s="6">
        <f>[1]!b_anal_yield_cnbd($A10153,$N$1,3)</f>
        <v>1.6721999999999999</v>
      </c>
      <c r="G10153" t="s">
        <v>26</v>
      </c>
      <c r="H10153" t="s">
        <v>13</v>
      </c>
      <c r="I10153" t="s">
        <v>13</v>
      </c>
      <c r="J10153" t="s">
        <v>13</v>
      </c>
      <c r="K10153" t="s">
        <v>15525</v>
      </c>
      <c r="L10153" t="str">
        <f>[2]!thsiFinD("ths_subject_latest_rating_yy_bond",A10153)</f>
        <v>4+</v>
      </c>
      <c r="M10153" t="str">
        <f>[1]!s_info_industry_sw_2021($A10153,$N$1,1)</f>
        <v>房地产(2021)</v>
      </c>
      <c r="O10153" t="str">
        <f>[1]!b_info_carrydate($A10153)</f>
        <v>2022-04-22</v>
      </c>
    </row>
    <row r="10154" spans="1:15" x14ac:dyDescent="0.2">
      <c r="A10154" t="s">
        <v>15182</v>
      </c>
      <c r="B10154" t="s">
        <v>15183</v>
      </c>
      <c r="C10154" s="1">
        <f>[1]!b_anal_matu_cnbd($A10154,$N$1,3)</f>
        <v>0.94520000000000004</v>
      </c>
      <c r="D10154" t="s">
        <v>32</v>
      </c>
      <c r="E10154" t="s">
        <v>13197</v>
      </c>
      <c r="F10154" s="6">
        <f>[1]!b_anal_yield_cnbd($A10154,$N$1,3)</f>
        <v>1.5222</v>
      </c>
      <c r="G10154" t="s">
        <v>11</v>
      </c>
      <c r="H10154" t="s">
        <v>13</v>
      </c>
      <c r="I10154" t="s">
        <v>13</v>
      </c>
      <c r="J10154" t="s">
        <v>13</v>
      </c>
      <c r="K10154" t="s">
        <v>445</v>
      </c>
      <c r="L10154" t="str">
        <f>[2]!thsiFinD("ths_subject_latest_rating_yy_bond",A10154)</f>
        <v>3</v>
      </c>
      <c r="M10154" t="str">
        <f>[1]!s_info_industry_sw_2021($A10154,$N$1,1)</f>
        <v>交通运输(2021)</v>
      </c>
      <c r="O10154" t="str">
        <f>[1]!b_info_carrydate($A10154)</f>
        <v>2022-04-22</v>
      </c>
    </row>
    <row r="10155" spans="1:15" x14ac:dyDescent="0.2">
      <c r="A10155" t="s">
        <v>15184</v>
      </c>
      <c r="B10155" t="s">
        <v>15185</v>
      </c>
      <c r="C10155" s="1">
        <f>[1]!b_anal_matu_cnbd($A10155,$N$1,3)</f>
        <v>5.9451999999999998</v>
      </c>
      <c r="D10155" t="s">
        <v>32</v>
      </c>
      <c r="E10155" t="s">
        <v>13197</v>
      </c>
      <c r="F10155" s="6">
        <f>[1]!b_anal_yield_cnbd($A10155,$N$1,3)</f>
        <v>1.9571000000000001</v>
      </c>
      <c r="G10155" t="s">
        <v>11</v>
      </c>
      <c r="H10155" t="s">
        <v>13</v>
      </c>
      <c r="I10155" t="s">
        <v>13</v>
      </c>
      <c r="J10155" t="s">
        <v>13</v>
      </c>
      <c r="K10155" t="s">
        <v>445</v>
      </c>
      <c r="L10155" t="str">
        <f>[2]!thsiFinD("ths_subject_latest_rating_yy_bond",A10155)</f>
        <v>3</v>
      </c>
      <c r="M10155" t="str">
        <f>[1]!s_info_industry_sw_2021($A10155,$N$1,1)</f>
        <v>交通运输(2021)</v>
      </c>
      <c r="O10155" t="str">
        <f>[1]!b_info_carrydate($A10155)</f>
        <v>2022-04-22</v>
      </c>
    </row>
    <row r="10156" spans="1:15" x14ac:dyDescent="0.2">
      <c r="A10156" t="s">
        <v>15186</v>
      </c>
      <c r="B10156" t="s">
        <v>15187</v>
      </c>
      <c r="C10156" s="1">
        <f>[1]!b_anal_matu_cnbd($A10156,$N$1,3)</f>
        <v>0.94520000000000004</v>
      </c>
      <c r="D10156" t="s">
        <v>21</v>
      </c>
      <c r="E10156" t="s">
        <v>7356</v>
      </c>
      <c r="F10156" s="6">
        <f>[1]!b_anal_yield_cnbd($A10156,$N$1,3)</f>
        <v>1.5542</v>
      </c>
      <c r="G10156" t="s">
        <v>11</v>
      </c>
      <c r="H10156" t="s">
        <v>12</v>
      </c>
      <c r="I10156" t="s">
        <v>13</v>
      </c>
      <c r="J10156" t="s">
        <v>13</v>
      </c>
      <c r="K10156" t="s">
        <v>15639</v>
      </c>
      <c r="L10156" t="str">
        <f>[2]!thsiFinD("ths_subject_latest_rating_yy_bond",A10156)</f>
        <v>5+</v>
      </c>
      <c r="M10156" t="str">
        <f>[1]!s_info_industry_sw_2021($A10156,$N$1,1)</f>
        <v>建筑装饰(2021)</v>
      </c>
      <c r="O10156" t="str">
        <f>[1]!b_info_carrydate($A10156)</f>
        <v>2022-04-22</v>
      </c>
    </row>
    <row r="10157" spans="1:15" x14ac:dyDescent="0.2">
      <c r="A10157" t="s">
        <v>15857</v>
      </c>
      <c r="B10157" t="s">
        <v>15858</v>
      </c>
      <c r="C10157" s="1">
        <f>[1]!b_anal_matu_cnbd($A10157,$N$1,3)</f>
        <v>0.94520000000000004</v>
      </c>
      <c r="D10157" t="s">
        <v>17</v>
      </c>
      <c r="E10157" t="s">
        <v>1118</v>
      </c>
      <c r="F10157" s="6">
        <f>[1]!b_anal_yield_cnbd($A10157,$N$1,3)</f>
        <v>1.5753999999999999</v>
      </c>
      <c r="G10157" t="s">
        <v>11</v>
      </c>
      <c r="H10157" t="s">
        <v>13</v>
      </c>
      <c r="I10157" t="s">
        <v>13</v>
      </c>
      <c r="J10157" t="s">
        <v>13</v>
      </c>
      <c r="K10157" t="s">
        <v>15639</v>
      </c>
      <c r="L10157" t="str">
        <f>[2]!thsiFinD("ths_subject_latest_rating_yy_bond",A10157)</f>
        <v>4-</v>
      </c>
      <c r="M10157" t="str">
        <f>[1]!s_info_industry_sw_2021($A10157,$N$1,1)</f>
        <v>非银金融(2021)</v>
      </c>
      <c r="O10157" t="str">
        <f>[1]!b_info_carrydate($A10157)</f>
        <v>2022-04-22</v>
      </c>
    </row>
    <row r="10158" spans="1:15" x14ac:dyDescent="0.2">
      <c r="A10158" t="s">
        <v>16213</v>
      </c>
      <c r="B10158" t="s">
        <v>16214</v>
      </c>
      <c r="C10158" s="1">
        <f>[1]!b_anal_matu_cnbd($A10158,$N$1,3)</f>
        <v>0.94520000000000004</v>
      </c>
      <c r="D10158" t="s">
        <v>21</v>
      </c>
      <c r="E10158" t="s">
        <v>2011</v>
      </c>
      <c r="F10158" s="6">
        <f>[1]!b_anal_yield_cnbd($A10158,$N$1,3)</f>
        <v>1.5542</v>
      </c>
      <c r="G10158" t="s">
        <v>11</v>
      </c>
      <c r="H10158" t="s">
        <v>12</v>
      </c>
      <c r="I10158" t="s">
        <v>13</v>
      </c>
      <c r="J10158" t="s">
        <v>13</v>
      </c>
      <c r="K10158" t="s">
        <v>15639</v>
      </c>
      <c r="L10158" t="str">
        <f>[2]!thsiFinD("ths_subject_latest_rating_yy_bond",A10158)</f>
        <v>5+</v>
      </c>
      <c r="M10158" t="str">
        <f>[1]!s_info_industry_sw_2021($A10158,$N$1,1)</f>
        <v>建筑装饰(2021)</v>
      </c>
      <c r="O10158" t="str">
        <f>[1]!b_info_carrydate($A10158)</f>
        <v>2022-04-22</v>
      </c>
    </row>
    <row r="10159" spans="1:15" x14ac:dyDescent="0.2">
      <c r="A10159" t="s">
        <v>16221</v>
      </c>
      <c r="B10159" t="s">
        <v>16222</v>
      </c>
      <c r="C10159" s="1">
        <f>[1]!b_anal_matu_cnbd($A10159,$N$1,3)</f>
        <v>5.9451999999999998</v>
      </c>
      <c r="D10159" t="s">
        <v>50</v>
      </c>
      <c r="E10159" t="s">
        <v>1622</v>
      </c>
      <c r="F10159" s="6">
        <f>[1]!b_anal_yield_cnbd($A10159,$N$1,3)</f>
        <v>1.8786</v>
      </c>
      <c r="G10159" t="s">
        <v>11</v>
      </c>
      <c r="H10159" t="s">
        <v>13</v>
      </c>
      <c r="I10159" t="s">
        <v>13</v>
      </c>
      <c r="J10159" t="s">
        <v>13</v>
      </c>
      <c r="K10159" t="s">
        <v>445</v>
      </c>
      <c r="L10159" t="str">
        <f>[2]!thsiFinD("ths_subject_latest_rating_yy_bond",A10159)</f>
        <v>2</v>
      </c>
      <c r="M10159" t="str">
        <f>[1]!s_info_industry_sw_2021($A10159,$N$1,1)</f>
        <v>非银金融(2021)</v>
      </c>
      <c r="O10159" t="str">
        <f>[1]!b_info_carrydate($A10159)</f>
        <v>2022-04-22</v>
      </c>
    </row>
    <row r="10160" spans="1:15" x14ac:dyDescent="0.2">
      <c r="A10160" t="s">
        <v>16223</v>
      </c>
      <c r="B10160" t="s">
        <v>16224</v>
      </c>
      <c r="C10160" s="1">
        <f>[1]!b_anal_matu_cnbd($A10160,$N$1,3)</f>
        <v>0.94520000000000004</v>
      </c>
      <c r="D10160" t="s">
        <v>21</v>
      </c>
      <c r="E10160" t="s">
        <v>2709</v>
      </c>
      <c r="F10160" s="6">
        <f>[1]!b_anal_yield_cnbd($A10160,$N$1,3)</f>
        <v>1.5542</v>
      </c>
      <c r="G10160" t="s">
        <v>11</v>
      </c>
      <c r="H10160" t="s">
        <v>12</v>
      </c>
      <c r="I10160" t="s">
        <v>13</v>
      </c>
      <c r="J10160" t="s">
        <v>13</v>
      </c>
      <c r="K10160" t="s">
        <v>15526</v>
      </c>
      <c r="L10160" t="str">
        <f>[2]!thsiFinD("ths_subject_latest_rating_yy_bond",A10160)</f>
        <v>5+</v>
      </c>
      <c r="M10160" t="str">
        <f>[1]!s_info_industry_sw_2021($A10160,$N$1,1)</f>
        <v>建筑装饰(2021)</v>
      </c>
      <c r="O10160" t="str">
        <f>[1]!b_info_carrydate($A10160)</f>
        <v>2022-04-22</v>
      </c>
    </row>
    <row r="10161" spans="1:15" x14ac:dyDescent="0.2">
      <c r="A10161" t="s">
        <v>17304</v>
      </c>
      <c r="B10161" t="s">
        <v>13327</v>
      </c>
      <c r="C10161" s="1">
        <f>[1]!b_anal_matu_cnbd($A10161,$N$1,3)</f>
        <v>5.9451999999999998</v>
      </c>
      <c r="D10161" t="s">
        <v>307</v>
      </c>
      <c r="E10161" t="s">
        <v>1560</v>
      </c>
      <c r="F10161" s="6">
        <f>[1]!b_anal_yield_cnbd($A10161,$N$1,3)</f>
        <v>1.7750999999999999</v>
      </c>
      <c r="G10161" t="s">
        <v>26</v>
      </c>
      <c r="H10161" t="s">
        <v>13</v>
      </c>
      <c r="I10161" t="s">
        <v>13</v>
      </c>
      <c r="J10161" t="s">
        <v>13</v>
      </c>
      <c r="K10161" t="s">
        <v>50</v>
      </c>
      <c r="L10161" t="str">
        <f>[2]!thsiFinD("ths_subject_latest_rating_yy_bond",A10161)</f>
        <v>1</v>
      </c>
      <c r="M10161" t="str">
        <f>[1]!s_info_industry_sw_2021($A10161,$N$1,1)</f>
        <v>交通运输(2021)</v>
      </c>
      <c r="O10161" t="str">
        <f>[1]!b_info_carrydate($A10161)</f>
        <v>2022-04-22</v>
      </c>
    </row>
    <row r="10162" spans="1:15" x14ac:dyDescent="0.2">
      <c r="A10162" t="s">
        <v>17305</v>
      </c>
      <c r="B10162" t="s">
        <v>13329</v>
      </c>
      <c r="C10162" s="1">
        <f>[1]!b_anal_matu_cnbd($A10162,$N$1,3)</f>
        <v>25.9452</v>
      </c>
      <c r="D10162" t="s">
        <v>307</v>
      </c>
      <c r="E10162" t="s">
        <v>1560</v>
      </c>
      <c r="F10162" s="6">
        <f>[1]!b_anal_yield_cnbd($A10162,$N$1,3)</f>
        <v>2.4603000000000002</v>
      </c>
      <c r="G10162" t="s">
        <v>26</v>
      </c>
      <c r="H10162" t="s">
        <v>13</v>
      </c>
      <c r="I10162" t="s">
        <v>13</v>
      </c>
      <c r="J10162" t="s">
        <v>13</v>
      </c>
      <c r="K10162" t="s">
        <v>50</v>
      </c>
      <c r="L10162" t="str">
        <f>[2]!thsiFinD("ths_subject_latest_rating_yy_bond",A10162)</f>
        <v>1</v>
      </c>
      <c r="M10162" t="str">
        <f>[1]!s_info_industry_sw_2021($A10162,$N$1,1)</f>
        <v>交通运输(2021)</v>
      </c>
      <c r="O10162" t="str">
        <f>[1]!b_info_carrydate($A10162)</f>
        <v>2022-04-22</v>
      </c>
    </row>
    <row r="10163" spans="1:15" x14ac:dyDescent="0.2">
      <c r="A10163" t="s">
        <v>17308</v>
      </c>
      <c r="B10163" t="s">
        <v>17309</v>
      </c>
      <c r="C10163" s="1">
        <f>[1]!b_anal_matu_cnbd($A10163,$N$1,3)</f>
        <v>0.94520000000000004</v>
      </c>
      <c r="D10163" t="s">
        <v>17</v>
      </c>
      <c r="E10163" t="s">
        <v>1118</v>
      </c>
      <c r="F10163" s="6">
        <f>[1]!b_anal_yield_cnbd($A10163,$N$1,3)</f>
        <v>1.5753999999999999</v>
      </c>
      <c r="G10163" t="s">
        <v>11</v>
      </c>
      <c r="H10163" t="s">
        <v>13</v>
      </c>
      <c r="I10163" t="s">
        <v>13</v>
      </c>
      <c r="J10163" t="s">
        <v>13</v>
      </c>
      <c r="K10163" t="s">
        <v>15639</v>
      </c>
      <c r="L10163" t="str">
        <f>[2]!thsiFinD("ths_subject_latest_rating_yy_bond",A10163)</f>
        <v>4-</v>
      </c>
      <c r="M10163" t="str">
        <f>[1]!s_info_industry_sw_2021($A10163,$N$1,1)</f>
        <v>非银金融(2021)</v>
      </c>
      <c r="O10163" t="str">
        <f>[1]!b_info_carrydate($A10163)</f>
        <v>2022-04-22</v>
      </c>
    </row>
    <row r="10164" spans="1:15" x14ac:dyDescent="0.2">
      <c r="A10164" t="s">
        <v>2515</v>
      </c>
      <c r="B10164" t="s">
        <v>2516</v>
      </c>
      <c r="C10164" s="1">
        <f>[1]!b_anal_matu_cnbd($A10164,$N$1,3)</f>
        <v>0.9425</v>
      </c>
      <c r="D10164" t="s">
        <v>17</v>
      </c>
      <c r="E10164" t="s">
        <v>2171</v>
      </c>
      <c r="F10164" s="6">
        <f>[1]!b_anal_yield_cnbd($A10164,$N$1,3)</f>
        <v>1.5304</v>
      </c>
      <c r="G10164" t="s">
        <v>11</v>
      </c>
      <c r="H10164" t="s">
        <v>13</v>
      </c>
      <c r="I10164" t="s">
        <v>13</v>
      </c>
      <c r="J10164" t="s">
        <v>13</v>
      </c>
      <c r="K10164" t="s">
        <v>15525</v>
      </c>
      <c r="L10164" t="str">
        <f>[2]!thsiFinD("ths_subject_latest_rating_yy_bond",A10164)</f>
        <v>4</v>
      </c>
      <c r="M10164" t="str">
        <f>[1]!s_info_industry_sw_2021($A10164,$N$1,1)</f>
        <v>环保(2021)</v>
      </c>
      <c r="O10164" t="str">
        <f>[1]!b_info_carrydate($A10164)</f>
        <v>2022-04-21</v>
      </c>
    </row>
    <row r="10165" spans="1:15" x14ac:dyDescent="0.2">
      <c r="A10165" t="s">
        <v>2517</v>
      </c>
      <c r="B10165" t="s">
        <v>2518</v>
      </c>
      <c r="C10165" s="1">
        <f>[1]!b_anal_matu_cnbd($A10165,$N$1,3)</f>
        <v>5.9424999999999999</v>
      </c>
      <c r="D10165" t="s">
        <v>17</v>
      </c>
      <c r="E10165" t="s">
        <v>1207</v>
      </c>
      <c r="F10165" s="6">
        <f>[1]!b_anal_yield_cnbd($A10165,$N$1,3)</f>
        <v>2.0644</v>
      </c>
      <c r="G10165" t="s">
        <v>11</v>
      </c>
      <c r="H10165" t="s">
        <v>13</v>
      </c>
      <c r="I10165" t="s">
        <v>13</v>
      </c>
      <c r="J10165" t="s">
        <v>13</v>
      </c>
      <c r="K10165" t="s">
        <v>1747</v>
      </c>
      <c r="L10165" t="str">
        <f>[2]!thsiFinD("ths_subject_latest_rating_yy_bond",A10165)</f>
        <v>4</v>
      </c>
      <c r="M10165" t="str">
        <f>[1]!s_info_industry_sw_2021($A10165,$N$1,1)</f>
        <v>建筑装饰(2021)</v>
      </c>
      <c r="O10165" t="str">
        <f>[1]!b_info_carrydate($A10165)</f>
        <v>2022-04-21</v>
      </c>
    </row>
    <row r="10166" spans="1:15" x14ac:dyDescent="0.2">
      <c r="A10166" t="s">
        <v>13466</v>
      </c>
      <c r="B10166" t="s">
        <v>13467</v>
      </c>
      <c r="C10166" s="1">
        <f>[1]!b_anal_matu_cnbd($A10166,$N$1,3)</f>
        <v>0.9425</v>
      </c>
      <c r="D10166" t="s">
        <v>50</v>
      </c>
      <c r="E10166" t="s">
        <v>1288</v>
      </c>
      <c r="F10166" s="6">
        <f>[1]!b_anal_yield_cnbd($A10166,$N$1,3)</f>
        <v>1.4938</v>
      </c>
      <c r="G10166" t="s">
        <v>26</v>
      </c>
      <c r="H10166" t="s">
        <v>13</v>
      </c>
      <c r="I10166" t="s">
        <v>13</v>
      </c>
      <c r="J10166" t="s">
        <v>13</v>
      </c>
      <c r="K10166" t="s">
        <v>21</v>
      </c>
      <c r="L10166" t="str">
        <f>[2]!thsiFinD("ths_subject_latest_rating_yy_bond",A10166)</f>
        <v>2</v>
      </c>
      <c r="M10166" t="str">
        <f>[1]!s_info_industry_sw_2021($A10166,$N$1,1)</f>
        <v>公用事业(2021)</v>
      </c>
      <c r="O10166" t="str">
        <f>[1]!b_info_carrydate($A10166)</f>
        <v>2022-04-21</v>
      </c>
    </row>
    <row r="10167" spans="1:15" x14ac:dyDescent="0.2">
      <c r="A10167" t="s">
        <v>15853</v>
      </c>
      <c r="B10167" t="s">
        <v>15854</v>
      </c>
      <c r="C10167" s="1">
        <f>[1]!b_anal_matu_cnbd($A10167,$N$1,3)</f>
        <v>0.9425</v>
      </c>
      <c r="D10167" t="s">
        <v>17</v>
      </c>
      <c r="E10167" t="s">
        <v>15769</v>
      </c>
      <c r="F10167" s="6">
        <f>[1]!b_anal_yield_cnbd($A10167,$N$1,3)</f>
        <v>1.5250999999999999</v>
      </c>
      <c r="G10167" t="s">
        <v>11</v>
      </c>
      <c r="H10167" t="s">
        <v>13</v>
      </c>
      <c r="I10167" t="s">
        <v>13</v>
      </c>
      <c r="J10167" t="s">
        <v>13</v>
      </c>
      <c r="K10167" t="s">
        <v>15525</v>
      </c>
      <c r="L10167" t="str">
        <f>[2]!thsiFinD("ths_subject_latest_rating_yy_bond",A10167)</f>
        <v>4</v>
      </c>
      <c r="M10167" t="str">
        <f>[1]!s_info_industry_sw_2021($A10167,$N$1,1)</f>
        <v>交通运输(2021)</v>
      </c>
      <c r="O10167" t="str">
        <f>[1]!b_info_carrydate($A10167)</f>
        <v>2022-04-21</v>
      </c>
    </row>
    <row r="10168" spans="1:15" x14ac:dyDescent="0.2">
      <c r="A10168" t="s">
        <v>16219</v>
      </c>
      <c r="B10168" t="s">
        <v>16220</v>
      </c>
      <c r="C10168" s="1">
        <f>[1]!b_anal_matu_cnbd($A10168,$N$1,3)</f>
        <v>0.9425</v>
      </c>
      <c r="D10168" t="s">
        <v>17</v>
      </c>
      <c r="E10168" t="s">
        <v>2194</v>
      </c>
      <c r="F10168" s="6">
        <f>[1]!b_anal_yield_cnbd($A10168,$N$1,3)</f>
        <v>1.6914</v>
      </c>
      <c r="G10168" t="s">
        <v>26</v>
      </c>
      <c r="H10168" t="s">
        <v>13</v>
      </c>
      <c r="I10168" t="s">
        <v>13</v>
      </c>
      <c r="J10168" t="s">
        <v>13</v>
      </c>
      <c r="K10168" t="s">
        <v>1760</v>
      </c>
      <c r="L10168" t="str">
        <f>[2]!thsiFinD("ths_subject_latest_rating_yy_bond",A10168)</f>
        <v>3</v>
      </c>
      <c r="M10168" t="str">
        <f>[1]!s_info_industry_sw_2021($A10168,$N$1,1)</f>
        <v>房地产(2021)</v>
      </c>
      <c r="O10168" t="str">
        <f>[1]!b_info_carrydate($A10168)</f>
        <v>2022-04-21</v>
      </c>
    </row>
    <row r="10169" spans="1:15" x14ac:dyDescent="0.2">
      <c r="A10169" t="s">
        <v>17306</v>
      </c>
      <c r="B10169" t="s">
        <v>17307</v>
      </c>
      <c r="C10169" s="1">
        <f>[1]!b_anal_matu_cnbd($A10169,$N$1,3)</f>
        <v>0.9425</v>
      </c>
      <c r="D10169" t="s">
        <v>17</v>
      </c>
      <c r="E10169" t="s">
        <v>15769</v>
      </c>
      <c r="F10169" s="6">
        <f>[1]!b_anal_yield_cnbd($A10169,$N$1,3)</f>
        <v>1.5250999999999999</v>
      </c>
      <c r="G10169" t="s">
        <v>11</v>
      </c>
      <c r="H10169" t="s">
        <v>13</v>
      </c>
      <c r="I10169" t="s">
        <v>13</v>
      </c>
      <c r="J10169" t="s">
        <v>13</v>
      </c>
      <c r="K10169" t="s">
        <v>15525</v>
      </c>
      <c r="L10169" t="str">
        <f>[2]!thsiFinD("ths_subject_latest_rating_yy_bond",A10169)</f>
        <v>4</v>
      </c>
      <c r="M10169" t="str">
        <f>[1]!s_info_industry_sw_2021($A10169,$N$1,1)</f>
        <v>交通运输(2021)</v>
      </c>
      <c r="O10169" t="str">
        <f>[1]!b_info_carrydate($A10169)</f>
        <v>2022-04-21</v>
      </c>
    </row>
    <row r="10170" spans="1:15" x14ac:dyDescent="0.2">
      <c r="A10170" t="s">
        <v>2501</v>
      </c>
      <c r="B10170" t="s">
        <v>2502</v>
      </c>
      <c r="C10170" s="1">
        <f>[1]!b_anal_matu_cnbd($A10170,$N$1,3)</f>
        <v>0.93969999999999998</v>
      </c>
      <c r="D10170" t="s">
        <v>21</v>
      </c>
      <c r="E10170" t="s">
        <v>848</v>
      </c>
      <c r="F10170" s="6">
        <f>[1]!b_anal_yield_cnbd($A10170,$N$1,3)</f>
        <v>1.5533999999999999</v>
      </c>
      <c r="G10170" t="s">
        <v>11</v>
      </c>
      <c r="H10170" t="s">
        <v>13</v>
      </c>
      <c r="I10170" t="s">
        <v>13</v>
      </c>
      <c r="J10170" t="s">
        <v>13</v>
      </c>
      <c r="K10170" t="s">
        <v>15525</v>
      </c>
      <c r="L10170" t="str">
        <f>[2]!thsiFinD("ths_subject_latest_rating_yy_bond",A10170)</f>
        <v>5+</v>
      </c>
      <c r="M10170" t="str">
        <f>[1]!s_info_industry_sw_2021($A10170,$N$1,1)</f>
        <v>建筑装饰(2021)</v>
      </c>
      <c r="O10170" t="str">
        <f>[1]!b_info_carrydate($A10170)</f>
        <v>2022-04-20</v>
      </c>
    </row>
    <row r="10171" spans="1:15" x14ac:dyDescent="0.2">
      <c r="A10171" t="s">
        <v>2503</v>
      </c>
      <c r="B10171" t="s">
        <v>2504</v>
      </c>
      <c r="C10171" s="1">
        <f>[1]!b_anal_matu_cnbd($A10171,$N$1,3)</f>
        <v>0.93969999999999998</v>
      </c>
      <c r="D10171" t="s">
        <v>21</v>
      </c>
      <c r="E10171" t="s">
        <v>1824</v>
      </c>
      <c r="F10171" s="6">
        <f>[1]!b_anal_yield_cnbd($A10171,$N$1,3)</f>
        <v>1.5533999999999999</v>
      </c>
      <c r="G10171" t="s">
        <v>11</v>
      </c>
      <c r="H10171" t="s">
        <v>13</v>
      </c>
      <c r="I10171" t="s">
        <v>13</v>
      </c>
      <c r="J10171" t="s">
        <v>13</v>
      </c>
      <c r="K10171" t="s">
        <v>15639</v>
      </c>
      <c r="L10171" t="str">
        <f>[2]!thsiFinD("ths_subject_latest_rating_yy_bond",A10171)</f>
        <v>5-</v>
      </c>
      <c r="M10171" t="str">
        <f>[1]!s_info_industry_sw_2021($A10171,$N$1,1)</f>
        <v>建筑装饰(2021)</v>
      </c>
      <c r="O10171" t="str">
        <f>[1]!b_info_carrydate($A10171)</f>
        <v>2022-04-20</v>
      </c>
    </row>
    <row r="10172" spans="1:15" x14ac:dyDescent="0.2">
      <c r="A10172" t="s">
        <v>2505</v>
      </c>
      <c r="B10172" t="s">
        <v>2506</v>
      </c>
      <c r="C10172" s="1">
        <f>[1]!b_anal_matu_cnbd($A10172,$N$1,3)</f>
        <v>0.93969999999999998</v>
      </c>
      <c r="D10172" t="s">
        <v>50</v>
      </c>
      <c r="E10172" t="s">
        <v>2117</v>
      </c>
      <c r="F10172" s="6">
        <f>[1]!b_anal_yield_cnbd($A10172,$N$1,3)</f>
        <v>1.4928999999999999</v>
      </c>
      <c r="G10172" t="s">
        <v>26</v>
      </c>
      <c r="H10172" t="s">
        <v>13</v>
      </c>
      <c r="I10172" t="s">
        <v>13</v>
      </c>
      <c r="J10172" t="s">
        <v>13</v>
      </c>
      <c r="K10172" t="s">
        <v>10</v>
      </c>
      <c r="L10172" t="str">
        <f>[2]!thsiFinD("ths_subject_latest_rating_yy_bond",A10172)</f>
        <v>3</v>
      </c>
      <c r="M10172" t="str">
        <f>[1]!s_info_industry_sw_2021($A10172,$N$1,1)</f>
        <v>公用事业(2021)</v>
      </c>
      <c r="O10172" t="str">
        <f>[1]!b_info_carrydate($A10172)</f>
        <v>2022-04-20</v>
      </c>
    </row>
    <row r="10173" spans="1:15" x14ac:dyDescent="0.2">
      <c r="A10173" t="s">
        <v>2507</v>
      </c>
      <c r="B10173" t="s">
        <v>2508</v>
      </c>
      <c r="C10173" s="1">
        <f>[1]!b_anal_matu_cnbd($A10173,$N$1,3)</f>
        <v>0.93969999999999998</v>
      </c>
      <c r="D10173" t="s">
        <v>17</v>
      </c>
      <c r="E10173" t="s">
        <v>123</v>
      </c>
      <c r="F10173" s="6">
        <f>[1]!b_anal_yield_cnbd($A10173,$N$1,3)</f>
        <v>1.5747</v>
      </c>
      <c r="G10173" t="s">
        <v>11</v>
      </c>
      <c r="H10173" t="s">
        <v>13</v>
      </c>
      <c r="I10173" t="s">
        <v>13</v>
      </c>
      <c r="J10173" t="s">
        <v>13</v>
      </c>
      <c r="K10173" t="s">
        <v>15525</v>
      </c>
      <c r="L10173" t="str">
        <f>[2]!thsiFinD("ths_subject_latest_rating_yy_bond",A10173)</f>
        <v>4</v>
      </c>
      <c r="M10173" t="str">
        <f>[1]!s_info_industry_sw_2021($A10173,$N$1,1)</f>
        <v>综合(2021)</v>
      </c>
      <c r="O10173" t="str">
        <f>[1]!b_info_carrydate($A10173)</f>
        <v>2022-04-20</v>
      </c>
    </row>
    <row r="10174" spans="1:15" x14ac:dyDescent="0.2">
      <c r="A10174" t="s">
        <v>2509</v>
      </c>
      <c r="B10174" t="s">
        <v>2510</v>
      </c>
      <c r="C10174" s="1">
        <f>[1]!b_anal_matu_cnbd($A10174,$N$1,3)</f>
        <v>0.93969999999999998</v>
      </c>
      <c r="D10174" t="s">
        <v>50</v>
      </c>
      <c r="E10174" t="s">
        <v>2511</v>
      </c>
      <c r="F10174" s="6">
        <f>[1]!b_anal_yield_cnbd($A10174,$N$1,3)</f>
        <v>1.4928999999999999</v>
      </c>
      <c r="G10174" t="s">
        <v>26</v>
      </c>
      <c r="H10174" t="s">
        <v>13</v>
      </c>
      <c r="I10174" t="s">
        <v>13</v>
      </c>
      <c r="J10174" t="s">
        <v>13</v>
      </c>
      <c r="K10174" t="s">
        <v>50</v>
      </c>
      <c r="L10174" t="str">
        <f>[2]!thsiFinD("ths_subject_latest_rating_yy_bond",A10174)</f>
        <v>2</v>
      </c>
      <c r="M10174" t="str">
        <f>[1]!s_info_industry_sw_2021($A10174,$N$1,1)</f>
        <v>公用事业(2021)</v>
      </c>
      <c r="O10174" t="str">
        <f>[1]!b_info_carrydate($A10174)</f>
        <v>2022-04-20</v>
      </c>
    </row>
    <row r="10175" spans="1:15" x14ac:dyDescent="0.2">
      <c r="A10175" t="s">
        <v>2512</v>
      </c>
      <c r="B10175" t="s">
        <v>2513</v>
      </c>
      <c r="C10175" s="1">
        <f>[1]!b_anal_matu_cnbd($A10175,$N$1,3)</f>
        <v>0.93969999999999998</v>
      </c>
      <c r="D10175" t="s">
        <v>17</v>
      </c>
      <c r="E10175" t="s">
        <v>2514</v>
      </c>
      <c r="F10175" s="6">
        <f>[1]!b_anal_yield_cnbd($A10175,$N$1,3)</f>
        <v>1.5246999999999999</v>
      </c>
      <c r="G10175" t="s">
        <v>11</v>
      </c>
      <c r="H10175" t="s">
        <v>13</v>
      </c>
      <c r="I10175" t="s">
        <v>13</v>
      </c>
      <c r="J10175" t="s">
        <v>13</v>
      </c>
      <c r="K10175" t="s">
        <v>1747</v>
      </c>
      <c r="L10175" t="str">
        <f>[2]!thsiFinD("ths_subject_latest_rating_yy_bond",A10175)</f>
        <v>4</v>
      </c>
      <c r="M10175" t="str">
        <f>[1]!s_info_industry_sw_2021($A10175,$N$1,1)</f>
        <v>建筑装饰(2021)</v>
      </c>
      <c r="O10175" t="str">
        <f>[1]!b_info_carrydate($A10175)</f>
        <v>2022-04-20</v>
      </c>
    </row>
    <row r="10176" spans="1:15" x14ac:dyDescent="0.2">
      <c r="A10176" t="s">
        <v>15178</v>
      </c>
      <c r="B10176" t="s">
        <v>15179</v>
      </c>
      <c r="C10176" s="1">
        <f>[1]!b_anal_matu_cnbd($A10176,$N$1,3)</f>
        <v>0.93969999999999998</v>
      </c>
      <c r="D10176" t="s">
        <v>32</v>
      </c>
      <c r="E10176" t="s">
        <v>14698</v>
      </c>
      <c r="F10176" s="6">
        <f>[1]!b_anal_yield_cnbd($A10176,$N$1,3)</f>
        <v>1.5206999999999999</v>
      </c>
      <c r="G10176" t="s">
        <v>11</v>
      </c>
      <c r="H10176" t="s">
        <v>13</v>
      </c>
      <c r="I10176" t="s">
        <v>13</v>
      </c>
      <c r="J10176" t="s">
        <v>13</v>
      </c>
      <c r="K10176" t="s">
        <v>1747</v>
      </c>
      <c r="L10176" t="str">
        <f>[2]!thsiFinD("ths_subject_latest_rating_yy_bond",A10176)</f>
        <v>4+</v>
      </c>
      <c r="M10176" t="str">
        <f>[1]!s_info_industry_sw_2021($A10176,$N$1,1)</f>
        <v>交通运输(2021)</v>
      </c>
      <c r="O10176" t="str">
        <f>[1]!b_info_carrydate($A10176)</f>
        <v>2022-04-20</v>
      </c>
    </row>
    <row r="10177" spans="1:15" x14ac:dyDescent="0.2">
      <c r="A10177" t="s">
        <v>15851</v>
      </c>
      <c r="B10177" t="s">
        <v>15852</v>
      </c>
      <c r="C10177" s="1">
        <f>[1]!b_anal_matu_cnbd($A10177,$N$1,3)</f>
        <v>2.9397000000000002</v>
      </c>
      <c r="D10177" t="s">
        <v>17</v>
      </c>
      <c r="E10177" t="s">
        <v>2064</v>
      </c>
      <c r="F10177" s="6">
        <f>[1]!b_anal_yield_cnbd($A10177,$N$1,3)</f>
        <v>1.7470000000000001</v>
      </c>
      <c r="G10177" t="s">
        <v>11</v>
      </c>
      <c r="H10177" t="s">
        <v>12</v>
      </c>
      <c r="I10177" t="s">
        <v>13</v>
      </c>
      <c r="J10177" t="s">
        <v>13</v>
      </c>
      <c r="K10177" t="s">
        <v>15525</v>
      </c>
      <c r="L10177" t="str">
        <f>[2]!thsiFinD("ths_subject_latest_rating_yy_bond",A10177)</f>
        <v>4-</v>
      </c>
      <c r="M10177" t="str">
        <f>[1]!s_info_industry_sw_2021($A10177,$N$1,1)</f>
        <v>建筑装饰(2021)</v>
      </c>
      <c r="O10177" t="str">
        <f>[1]!b_info_carrydate($A10177)</f>
        <v>2022-04-20</v>
      </c>
    </row>
    <row r="10178" spans="1:15" x14ac:dyDescent="0.2">
      <c r="A10178" t="s">
        <v>16217</v>
      </c>
      <c r="B10178" t="s">
        <v>16218</v>
      </c>
      <c r="C10178" s="1">
        <f>[1]!b_anal_matu_cnbd($A10178,$N$1,3)</f>
        <v>5.9397000000000002</v>
      </c>
      <c r="D10178" t="s">
        <v>50</v>
      </c>
      <c r="E10178" t="s">
        <v>1804</v>
      </c>
      <c r="F10178" s="6">
        <f>[1]!b_anal_yield_cnbd($A10178,$N$1,3)</f>
        <v>1.9482999999999999</v>
      </c>
      <c r="G10178" t="s">
        <v>11</v>
      </c>
      <c r="H10178" t="s">
        <v>13</v>
      </c>
      <c r="I10178" t="s">
        <v>13</v>
      </c>
      <c r="J10178" t="s">
        <v>13</v>
      </c>
      <c r="K10178" t="s">
        <v>10</v>
      </c>
      <c r="L10178" t="str">
        <f>[2]!thsiFinD("ths_subject_latest_rating_yy_bond",A10178)</f>
        <v>4+</v>
      </c>
      <c r="M10178" t="str">
        <f>[1]!s_info_industry_sw_2021($A10178,$N$1,1)</f>
        <v>建筑装饰(2021)</v>
      </c>
      <c r="O10178" t="str">
        <f>[1]!b_info_carrydate($A10178)</f>
        <v>2022-04-20</v>
      </c>
    </row>
    <row r="10179" spans="1:15" x14ac:dyDescent="0.2">
      <c r="A10179" t="s">
        <v>17298</v>
      </c>
      <c r="B10179" t="s">
        <v>17299</v>
      </c>
      <c r="C10179" s="1">
        <f>[1]!b_anal_matu_cnbd($A10179,$N$1,3)</f>
        <v>2.9397000000000002</v>
      </c>
      <c r="D10179" t="s">
        <v>17</v>
      </c>
      <c r="E10179" t="s">
        <v>2064</v>
      </c>
      <c r="F10179" s="6">
        <f>[1]!b_anal_yield_cnbd($A10179,$N$1,3)</f>
        <v>1.7470000000000001</v>
      </c>
      <c r="G10179" t="s">
        <v>11</v>
      </c>
      <c r="H10179" t="s">
        <v>12</v>
      </c>
      <c r="I10179" t="s">
        <v>13</v>
      </c>
      <c r="J10179" t="s">
        <v>13</v>
      </c>
      <c r="K10179" t="s">
        <v>15525</v>
      </c>
      <c r="L10179" t="str">
        <f>[2]!thsiFinD("ths_subject_latest_rating_yy_bond",A10179)</f>
        <v>4-</v>
      </c>
      <c r="M10179" t="str">
        <f>[1]!s_info_industry_sw_2021($A10179,$N$1,1)</f>
        <v>建筑装饰(2021)</v>
      </c>
      <c r="O10179" t="str">
        <f>[1]!b_info_carrydate($A10179)</f>
        <v>2022-04-20</v>
      </c>
    </row>
    <row r="10180" spans="1:15" x14ac:dyDescent="0.2">
      <c r="A10180" t="s">
        <v>2497</v>
      </c>
      <c r="B10180" t="s">
        <v>2498</v>
      </c>
      <c r="C10180" s="1">
        <f>[1]!b_anal_matu_cnbd($A10180,$N$1,3)</f>
        <v>0.93700000000000006</v>
      </c>
      <c r="D10180" t="s">
        <v>50</v>
      </c>
      <c r="E10180" t="s">
        <v>2304</v>
      </c>
      <c r="F10180" s="6">
        <f>[1]!b_anal_yield_cnbd($A10180,$N$1,3)</f>
        <v>1.4919</v>
      </c>
      <c r="G10180" t="s">
        <v>26</v>
      </c>
      <c r="H10180" t="s">
        <v>13</v>
      </c>
      <c r="I10180" t="s">
        <v>13</v>
      </c>
      <c r="J10180" t="s">
        <v>13</v>
      </c>
      <c r="K10180" t="s">
        <v>50</v>
      </c>
      <c r="L10180" t="str">
        <f>[2]!thsiFinD("ths_subject_latest_rating_yy_bond",A10180)</f>
        <v>2</v>
      </c>
      <c r="M10180" t="str">
        <f>[1]!s_info_industry_sw_2021($A10180,$N$1,1)</f>
        <v>非银金融(2021)</v>
      </c>
      <c r="O10180" t="str">
        <f>[1]!b_info_carrydate($A10180)</f>
        <v>2022-04-19</v>
      </c>
    </row>
    <row r="10181" spans="1:15" x14ac:dyDescent="0.2">
      <c r="A10181" t="s">
        <v>2499</v>
      </c>
      <c r="B10181" t="s">
        <v>2500</v>
      </c>
      <c r="C10181" s="1">
        <f>[1]!b_anal_matu_cnbd($A10181,$N$1,3)</f>
        <v>5.9370000000000003</v>
      </c>
      <c r="D10181" t="s">
        <v>50</v>
      </c>
      <c r="E10181" t="s">
        <v>2304</v>
      </c>
      <c r="F10181" s="6">
        <f>[1]!b_anal_yield_cnbd($A10181,$N$1,3)</f>
        <v>1.9742999999999999</v>
      </c>
      <c r="G10181" t="s">
        <v>26</v>
      </c>
      <c r="H10181" t="s">
        <v>13</v>
      </c>
      <c r="I10181" t="s">
        <v>13</v>
      </c>
      <c r="J10181" t="s">
        <v>13</v>
      </c>
      <c r="K10181" t="s">
        <v>50</v>
      </c>
      <c r="L10181" t="str">
        <f>[2]!thsiFinD("ths_subject_latest_rating_yy_bond",A10181)</f>
        <v>2</v>
      </c>
      <c r="M10181" t="str">
        <f>[1]!s_info_industry_sw_2021($A10181,$N$1,1)</f>
        <v>非银金融(2021)</v>
      </c>
      <c r="O10181" t="str">
        <f>[1]!b_info_carrydate($A10181)</f>
        <v>2022-04-19</v>
      </c>
    </row>
    <row r="10182" spans="1:15" x14ac:dyDescent="0.2">
      <c r="A10182" t="s">
        <v>12588</v>
      </c>
      <c r="B10182" t="s">
        <v>12589</v>
      </c>
      <c r="C10182" s="1">
        <f>[1]!b_anal_matu_cnbd($A10182,$N$1,3)</f>
        <v>0.93700000000000006</v>
      </c>
      <c r="D10182" t="s">
        <v>17</v>
      </c>
      <c r="E10182" t="s">
        <v>2037</v>
      </c>
      <c r="F10182" s="6">
        <f>[1]!b_anal_yield_cnbd($A10182,$N$1,3)</f>
        <v>1.5244</v>
      </c>
      <c r="G10182" t="s">
        <v>11</v>
      </c>
      <c r="H10182" t="s">
        <v>13</v>
      </c>
      <c r="I10182" t="s">
        <v>13</v>
      </c>
      <c r="J10182" t="s">
        <v>13</v>
      </c>
      <c r="K10182" t="s">
        <v>15639</v>
      </c>
      <c r="L10182" t="str">
        <f>[2]!thsiFinD("ths_subject_latest_rating_yy_bond",A10182)</f>
        <v>4-</v>
      </c>
      <c r="M10182" t="str">
        <f>[1]!s_info_industry_sw_2021($A10182,$N$1,1)</f>
        <v>建筑装饰(2021)</v>
      </c>
      <c r="O10182" t="str">
        <f>[1]!b_info_carrydate($A10182)</f>
        <v>2022-04-19</v>
      </c>
    </row>
    <row r="10183" spans="1:15" x14ac:dyDescent="0.2">
      <c r="A10183" t="s">
        <v>12590</v>
      </c>
      <c r="B10183" t="s">
        <v>12591</v>
      </c>
      <c r="C10183" s="1">
        <f>[1]!b_anal_matu_cnbd($A10183,$N$1,3)</f>
        <v>5.9370000000000003</v>
      </c>
      <c r="D10183" t="s">
        <v>17</v>
      </c>
      <c r="E10183" t="s">
        <v>2037</v>
      </c>
      <c r="F10183" s="6">
        <f>[1]!b_anal_yield_cnbd($A10183,$N$1,3)</f>
        <v>2.2618</v>
      </c>
      <c r="G10183" t="s">
        <v>11</v>
      </c>
      <c r="H10183" t="s">
        <v>13</v>
      </c>
      <c r="I10183" t="s">
        <v>13</v>
      </c>
      <c r="J10183" t="s">
        <v>13</v>
      </c>
      <c r="K10183" t="s">
        <v>15639</v>
      </c>
      <c r="L10183" t="str">
        <f>[2]!thsiFinD("ths_subject_latest_rating_yy_bond",A10183)</f>
        <v>4-</v>
      </c>
      <c r="M10183" t="str">
        <f>[1]!s_info_industry_sw_2021($A10183,$N$1,1)</f>
        <v>建筑装饰(2021)</v>
      </c>
      <c r="O10183" t="str">
        <f>[1]!b_info_carrydate($A10183)</f>
        <v>2022-04-19</v>
      </c>
    </row>
    <row r="10184" spans="1:15" x14ac:dyDescent="0.2">
      <c r="A10184" t="s">
        <v>16211</v>
      </c>
      <c r="B10184" t="s">
        <v>16212</v>
      </c>
      <c r="C10184" s="1">
        <f>[1]!b_anal_matu_cnbd($A10184,$N$1,3)</f>
        <v>0.93700000000000006</v>
      </c>
      <c r="D10184" t="s">
        <v>32</v>
      </c>
      <c r="E10184" t="s">
        <v>1655</v>
      </c>
      <c r="F10184" s="6">
        <f>[1]!b_anal_yield_cnbd($A10184,$N$1,3)</f>
        <v>1.4757</v>
      </c>
      <c r="G10184" t="s">
        <v>11</v>
      </c>
      <c r="H10184" t="s">
        <v>13</v>
      </c>
      <c r="I10184" t="s">
        <v>12</v>
      </c>
      <c r="J10184" t="s">
        <v>13</v>
      </c>
      <c r="K10184" t="s">
        <v>445</v>
      </c>
      <c r="L10184" t="str">
        <f>[2]!thsiFinD("ths_subject_latest_rating_yy_bond",A10184)</f>
        <v>3</v>
      </c>
      <c r="M10184" t="str">
        <f>[1]!s_info_industry_sw_2021($A10184,$N$1,1)</f>
        <v>非银金融(2021)</v>
      </c>
      <c r="O10184" t="str">
        <f>[1]!b_info_carrydate($A10184)</f>
        <v>2022-04-19</v>
      </c>
    </row>
    <row r="10185" spans="1:15" x14ac:dyDescent="0.2">
      <c r="A10185" t="s">
        <v>17300</v>
      </c>
      <c r="B10185" t="s">
        <v>17301</v>
      </c>
      <c r="C10185" s="1">
        <f>[1]!b_anal_matu_cnbd($A10185,$N$1,3)</f>
        <v>0.93700000000000006</v>
      </c>
      <c r="D10185" t="s">
        <v>17</v>
      </c>
      <c r="E10185" t="s">
        <v>2037</v>
      </c>
      <c r="F10185" s="6">
        <f>[1]!b_anal_yield_cnbd($A10185,$N$1,3)</f>
        <v>1.5244</v>
      </c>
      <c r="G10185" t="s">
        <v>11</v>
      </c>
      <c r="H10185" t="s">
        <v>13</v>
      </c>
      <c r="I10185" t="s">
        <v>13</v>
      </c>
      <c r="J10185" t="s">
        <v>13</v>
      </c>
      <c r="K10185" t="s">
        <v>15639</v>
      </c>
      <c r="L10185" t="str">
        <f>[2]!thsiFinD("ths_subject_latest_rating_yy_bond",A10185)</f>
        <v>4-</v>
      </c>
      <c r="M10185" t="str">
        <f>[1]!s_info_industry_sw_2021($A10185,$N$1,1)</f>
        <v>建筑装饰(2021)</v>
      </c>
      <c r="O10185" t="str">
        <f>[1]!b_info_carrydate($A10185)</f>
        <v>2022-04-19</v>
      </c>
    </row>
    <row r="10186" spans="1:15" x14ac:dyDescent="0.2">
      <c r="A10186" t="s">
        <v>17302</v>
      </c>
      <c r="B10186" t="s">
        <v>17303</v>
      </c>
      <c r="C10186" s="1">
        <f>[1]!b_anal_matu_cnbd($A10186,$N$1,3)</f>
        <v>5.9370000000000003</v>
      </c>
      <c r="D10186" t="s">
        <v>17</v>
      </c>
      <c r="E10186" t="s">
        <v>2037</v>
      </c>
      <c r="F10186" s="6">
        <f>[1]!b_anal_yield_cnbd($A10186,$N$1,3)</f>
        <v>2.2618</v>
      </c>
      <c r="G10186" t="s">
        <v>11</v>
      </c>
      <c r="H10186" t="s">
        <v>13</v>
      </c>
      <c r="I10186" t="s">
        <v>13</v>
      </c>
      <c r="J10186" t="s">
        <v>13</v>
      </c>
      <c r="K10186" t="s">
        <v>15639</v>
      </c>
      <c r="L10186" t="str">
        <f>[2]!thsiFinD("ths_subject_latest_rating_yy_bond",A10186)</f>
        <v>4-</v>
      </c>
      <c r="M10186" t="str">
        <f>[1]!s_info_industry_sw_2021($A10186,$N$1,1)</f>
        <v>建筑装饰(2021)</v>
      </c>
      <c r="O10186" t="str">
        <f>[1]!b_info_carrydate($A10186)</f>
        <v>2022-04-19</v>
      </c>
    </row>
    <row r="10187" spans="1:15" x14ac:dyDescent="0.2">
      <c r="A10187" t="s">
        <v>2490</v>
      </c>
      <c r="B10187" t="s">
        <v>2491</v>
      </c>
      <c r="C10187" s="1">
        <f>[1]!b_anal_matu_cnbd($A10187,$N$1,3)</f>
        <v>0.93420000000000003</v>
      </c>
      <c r="D10187" t="s">
        <v>14</v>
      </c>
      <c r="E10187" t="s">
        <v>2492</v>
      </c>
      <c r="F10187" s="6">
        <f>[1]!b_anal_yield_cnbd($A10187,$N$1,3)</f>
        <v>1.5827</v>
      </c>
      <c r="G10187" t="s">
        <v>11</v>
      </c>
      <c r="H10187" t="s">
        <v>13</v>
      </c>
      <c r="I10187" t="s">
        <v>13</v>
      </c>
      <c r="J10187" t="s">
        <v>13</v>
      </c>
      <c r="K10187" t="s">
        <v>15525</v>
      </c>
      <c r="L10187" t="str">
        <f>[2]!thsiFinD("ths_subject_latest_rating_yy_bond",A10187)</f>
        <v>6+</v>
      </c>
      <c r="M10187" t="str">
        <f>[1]!s_info_industry_sw_2021($A10187,$N$1,1)</f>
        <v>煤炭(2021)</v>
      </c>
      <c r="O10187" t="str">
        <f>[1]!b_info_carrydate($A10187)</f>
        <v>2022-04-18</v>
      </c>
    </row>
    <row r="10188" spans="1:15" x14ac:dyDescent="0.2">
      <c r="A10188" t="s">
        <v>2493</v>
      </c>
      <c r="B10188" t="s">
        <v>2494</v>
      </c>
      <c r="C10188" s="1">
        <f>[1]!b_anal_matu_cnbd($A10188,$N$1,3)</f>
        <v>5.9341999999999997</v>
      </c>
      <c r="D10188" t="s">
        <v>50</v>
      </c>
      <c r="E10188" t="s">
        <v>1242</v>
      </c>
      <c r="F10188" s="6">
        <f>[1]!b_anal_yield_cnbd($A10188,$N$1,3)</f>
        <v>2.004</v>
      </c>
      <c r="G10188" t="s">
        <v>11</v>
      </c>
      <c r="H10188" t="s">
        <v>13</v>
      </c>
      <c r="I10188" t="s">
        <v>13</v>
      </c>
      <c r="J10188" t="s">
        <v>13</v>
      </c>
      <c r="K10188" t="s">
        <v>10</v>
      </c>
      <c r="L10188" t="str">
        <f>[2]!thsiFinD("ths_subject_latest_rating_yy_bond",A10188)</f>
        <v>3</v>
      </c>
      <c r="M10188" t="str">
        <f>[1]!s_info_industry_sw_2021($A10188,$N$1,1)</f>
        <v>交通运输(2021)</v>
      </c>
      <c r="O10188" t="str">
        <f>[1]!b_info_carrydate($A10188)</f>
        <v>2022-04-18</v>
      </c>
    </row>
    <row r="10189" spans="1:15" x14ac:dyDescent="0.2">
      <c r="A10189" t="s">
        <v>2495</v>
      </c>
      <c r="B10189" t="s">
        <v>2496</v>
      </c>
      <c r="C10189" s="1">
        <f>[1]!b_anal_matu_cnbd($A10189,$N$1,3)</f>
        <v>5.9341999999999997</v>
      </c>
      <c r="D10189" t="s">
        <v>50</v>
      </c>
      <c r="E10189" t="s">
        <v>1242</v>
      </c>
      <c r="F10189" s="6">
        <f>[1]!b_anal_yield_cnbd($A10189,$N$1,3)</f>
        <v>2.004</v>
      </c>
      <c r="G10189" t="s">
        <v>11</v>
      </c>
      <c r="H10189" t="s">
        <v>13</v>
      </c>
      <c r="I10189" t="s">
        <v>13</v>
      </c>
      <c r="J10189" t="s">
        <v>13</v>
      </c>
      <c r="K10189" t="s">
        <v>10</v>
      </c>
      <c r="L10189" t="str">
        <f>[2]!thsiFinD("ths_subject_latest_rating_yy_bond",A10189)</f>
        <v>3</v>
      </c>
      <c r="M10189" t="str">
        <f>[1]!s_info_industry_sw_2021($A10189,$N$1,1)</f>
        <v>交通运输(2021)</v>
      </c>
      <c r="O10189" t="str">
        <f>[1]!b_info_carrydate($A10189)</f>
        <v>2022-04-18</v>
      </c>
    </row>
    <row r="10190" spans="1:15" x14ac:dyDescent="0.2">
      <c r="A10190" t="s">
        <v>15845</v>
      </c>
      <c r="B10190" t="s">
        <v>15846</v>
      </c>
      <c r="C10190" s="1">
        <f>[1]!b_anal_matu_cnbd($A10190,$N$1,3)</f>
        <v>0.93420000000000003</v>
      </c>
      <c r="D10190" t="s">
        <v>17</v>
      </c>
      <c r="E10190" t="s">
        <v>3718</v>
      </c>
      <c r="F10190" s="6">
        <f>[1]!b_anal_yield_cnbd($A10190,$N$1,3)</f>
        <v>1.5244</v>
      </c>
      <c r="G10190" t="s">
        <v>11</v>
      </c>
      <c r="H10190" t="s">
        <v>13</v>
      </c>
      <c r="I10190" t="s">
        <v>13</v>
      </c>
      <c r="J10190" t="s">
        <v>13</v>
      </c>
      <c r="K10190" t="s">
        <v>15525</v>
      </c>
      <c r="L10190" t="str">
        <f>[2]!thsiFinD("ths_subject_latest_rating_yy_bond",A10190)</f>
        <v>4-</v>
      </c>
      <c r="M10190" t="str">
        <f>[1]!s_info_industry_sw_2021($A10190,$N$1,1)</f>
        <v>无</v>
      </c>
      <c r="O10190" t="str">
        <f>[1]!b_info_carrydate($A10190)</f>
        <v>2022-04-18</v>
      </c>
    </row>
    <row r="10191" spans="1:15" x14ac:dyDescent="0.2">
      <c r="A10191" t="s">
        <v>15849</v>
      </c>
      <c r="B10191" t="s">
        <v>15850</v>
      </c>
      <c r="C10191" s="1">
        <f>[1]!b_anal_matu_cnbd($A10191,$N$1,3)</f>
        <v>5.9341999999999997</v>
      </c>
      <c r="D10191" t="s">
        <v>50</v>
      </c>
      <c r="E10191" t="s">
        <v>2614</v>
      </c>
      <c r="F10191" s="6">
        <f>[1]!b_anal_yield_cnbd($A10191,$N$1,3)</f>
        <v>2.0057</v>
      </c>
      <c r="G10191" t="s">
        <v>11</v>
      </c>
      <c r="H10191" t="s">
        <v>13</v>
      </c>
      <c r="I10191" t="s">
        <v>13</v>
      </c>
      <c r="J10191" t="s">
        <v>13</v>
      </c>
      <c r="K10191" t="s">
        <v>445</v>
      </c>
      <c r="L10191" t="str">
        <f>[2]!thsiFinD("ths_subject_latest_rating_yy_bond",A10191)</f>
        <v>4+</v>
      </c>
      <c r="M10191" t="str">
        <f>[1]!s_info_industry_sw_2021($A10191,$N$1,1)</f>
        <v>交通运输(2021)</v>
      </c>
      <c r="O10191" t="str">
        <f>[1]!b_info_carrydate($A10191)</f>
        <v>2022-04-18</v>
      </c>
    </row>
    <row r="10192" spans="1:15" x14ac:dyDescent="0.2">
      <c r="A10192" t="s">
        <v>16184</v>
      </c>
      <c r="B10192" t="s">
        <v>16185</v>
      </c>
      <c r="C10192" s="1">
        <f>[1]!b_anal_matu_cnbd($A10192,$N$1,3)</f>
        <v>0.93420000000000003</v>
      </c>
      <c r="D10192" t="s">
        <v>32</v>
      </c>
      <c r="E10192" t="s">
        <v>10189</v>
      </c>
      <c r="F10192" s="6">
        <f>[1]!b_anal_yield_cnbd($A10192,$N$1,3)</f>
        <v>1.5199</v>
      </c>
      <c r="G10192" t="s">
        <v>26</v>
      </c>
      <c r="H10192" t="s">
        <v>13</v>
      </c>
      <c r="I10192" t="s">
        <v>13</v>
      </c>
      <c r="J10192" t="s">
        <v>13</v>
      </c>
      <c r="K10192" t="s">
        <v>17</v>
      </c>
      <c r="L10192" t="str">
        <f>[2]!thsiFinD("ths_subject_latest_rating_yy_bond",A10192)</f>
        <v>3</v>
      </c>
      <c r="M10192" t="str">
        <f>[1]!s_info_industry_sw_2021($A10192,$N$1,1)</f>
        <v>建筑装饰(2021)</v>
      </c>
      <c r="O10192" t="str">
        <f>[1]!b_info_carrydate($A10192)</f>
        <v>2022-04-18</v>
      </c>
    </row>
    <row r="10193" spans="1:15" x14ac:dyDescent="0.2">
      <c r="A10193" t="s">
        <v>16207</v>
      </c>
      <c r="B10193" t="s">
        <v>16208</v>
      </c>
      <c r="C10193" s="1">
        <f>[1]!b_anal_matu_cnbd($A10193,$N$1,3)</f>
        <v>5.9341999999999997</v>
      </c>
      <c r="D10193" t="s">
        <v>50</v>
      </c>
      <c r="E10193" t="s">
        <v>2948</v>
      </c>
      <c r="F10193" s="6">
        <f>[1]!b_anal_yield_cnbd($A10193,$N$1,3)</f>
        <v>1.9857</v>
      </c>
      <c r="G10193" t="s">
        <v>11</v>
      </c>
      <c r="H10193" t="s">
        <v>13</v>
      </c>
      <c r="I10193" t="s">
        <v>13</v>
      </c>
      <c r="J10193" t="s">
        <v>13</v>
      </c>
      <c r="K10193" t="s">
        <v>445</v>
      </c>
      <c r="L10193" t="str">
        <f>[2]!thsiFinD("ths_subject_latest_rating_yy_bond",A10193)</f>
        <v>4+</v>
      </c>
      <c r="M10193" t="str">
        <f>[1]!s_info_industry_sw_2021($A10193,$N$1,1)</f>
        <v>建筑装饰(2021)</v>
      </c>
      <c r="O10193" t="str">
        <f>[1]!b_info_carrydate($A10193)</f>
        <v>2022-04-18</v>
      </c>
    </row>
    <row r="10194" spans="1:15" x14ac:dyDescent="0.2">
      <c r="A10194" t="s">
        <v>17283</v>
      </c>
      <c r="B10194" t="s">
        <v>17284</v>
      </c>
      <c r="C10194" s="1">
        <f>[1]!b_anal_matu_cnbd($A10194,$N$1,3)</f>
        <v>0.93420000000000003</v>
      </c>
      <c r="D10194" t="s">
        <v>17</v>
      </c>
      <c r="E10194" t="s">
        <v>3718</v>
      </c>
      <c r="F10194" s="6">
        <f>[1]!b_anal_yield_cnbd($A10194,$N$1,3)</f>
        <v>1.5244</v>
      </c>
      <c r="G10194" t="s">
        <v>11</v>
      </c>
      <c r="H10194" t="s">
        <v>13</v>
      </c>
      <c r="I10194" t="s">
        <v>13</v>
      </c>
      <c r="J10194" t="s">
        <v>13</v>
      </c>
      <c r="K10194" t="s">
        <v>15525</v>
      </c>
      <c r="L10194" t="str">
        <f>[2]!thsiFinD("ths_subject_latest_rating_yy_bond",A10194)</f>
        <v>4-</v>
      </c>
      <c r="M10194" t="str">
        <f>[1]!s_info_industry_sw_2021($A10194,$N$1,1)</f>
        <v>无</v>
      </c>
      <c r="O10194" t="str">
        <f>[1]!b_info_carrydate($A10194)</f>
        <v>2022-04-18</v>
      </c>
    </row>
    <row r="10195" spans="1:15" x14ac:dyDescent="0.2">
      <c r="A10195" t="s">
        <v>17296</v>
      </c>
      <c r="B10195" t="s">
        <v>17297</v>
      </c>
      <c r="C10195" s="1">
        <f>[1]!b_anal_matu_cnbd($A10195,$N$1,3)</f>
        <v>5.9341999999999997</v>
      </c>
      <c r="D10195" t="s">
        <v>50</v>
      </c>
      <c r="E10195" t="s">
        <v>2614</v>
      </c>
      <c r="F10195" s="6">
        <f>[1]!b_anal_yield_cnbd($A10195,$N$1,3)</f>
        <v>2.0057</v>
      </c>
      <c r="G10195" t="s">
        <v>11</v>
      </c>
      <c r="H10195" t="s">
        <v>13</v>
      </c>
      <c r="I10195" t="s">
        <v>13</v>
      </c>
      <c r="J10195" t="s">
        <v>13</v>
      </c>
      <c r="K10195" t="s">
        <v>445</v>
      </c>
      <c r="L10195" t="str">
        <f>[2]!thsiFinD("ths_subject_latest_rating_yy_bond",A10195)</f>
        <v>4+</v>
      </c>
      <c r="M10195" t="str">
        <f>[1]!s_info_industry_sw_2021($A10195,$N$1,1)</f>
        <v>交通运输(2021)</v>
      </c>
      <c r="O10195" t="str">
        <f>[1]!b_info_carrydate($A10195)</f>
        <v>2022-04-18</v>
      </c>
    </row>
    <row r="10196" spans="1:15" x14ac:dyDescent="0.2">
      <c r="A10196" t="s">
        <v>2481</v>
      </c>
      <c r="B10196" t="s">
        <v>2482</v>
      </c>
      <c r="C10196" s="1">
        <f>[1]!b_anal_matu_cnbd($A10196,$N$1,3)</f>
        <v>0.92600000000000005</v>
      </c>
      <c r="D10196" t="s">
        <v>50</v>
      </c>
      <c r="E10196" t="s">
        <v>2114</v>
      </c>
      <c r="F10196" s="6">
        <f>[1]!b_anal_yield_cnbd($A10196,$N$1,3)</f>
        <v>1.4882</v>
      </c>
      <c r="G10196" t="s">
        <v>26</v>
      </c>
      <c r="H10196" t="s">
        <v>13</v>
      </c>
      <c r="I10196" t="s">
        <v>13</v>
      </c>
      <c r="J10196" t="s">
        <v>13</v>
      </c>
      <c r="K10196" t="s">
        <v>17</v>
      </c>
      <c r="L10196" t="str">
        <f>[2]!thsiFinD("ths_subject_latest_rating_yy_bond",A10196)</f>
        <v>2</v>
      </c>
      <c r="M10196" t="str">
        <f>[1]!s_info_industry_sw_2021($A10196,$N$1,1)</f>
        <v>综合(2021)</v>
      </c>
      <c r="O10196" t="str">
        <f>[1]!b_info_carrydate($A10196)</f>
        <v>2022-04-15</v>
      </c>
    </row>
    <row r="10197" spans="1:15" x14ac:dyDescent="0.2">
      <c r="A10197" t="s">
        <v>2483</v>
      </c>
      <c r="B10197" t="s">
        <v>2484</v>
      </c>
      <c r="C10197" s="1">
        <f>[1]!b_anal_matu_cnbd($A10197,$N$1,3)</f>
        <v>0.92600000000000005</v>
      </c>
      <c r="D10197" t="s">
        <v>21</v>
      </c>
      <c r="E10197" t="s">
        <v>2143</v>
      </c>
      <c r="F10197" s="6">
        <f>[1]!b_anal_yield_cnbd($A10197,$N$1,3)</f>
        <v>1.5512999999999999</v>
      </c>
      <c r="G10197" t="s">
        <v>11</v>
      </c>
      <c r="H10197" t="s">
        <v>12</v>
      </c>
      <c r="I10197" t="s">
        <v>13</v>
      </c>
      <c r="J10197" t="s">
        <v>13</v>
      </c>
      <c r="K10197" t="s">
        <v>15639</v>
      </c>
      <c r="L10197" t="str">
        <f>[2]!thsiFinD("ths_subject_latest_rating_yy_bond",A10197)</f>
        <v>5</v>
      </c>
      <c r="M10197" t="str">
        <f>[1]!s_info_industry_sw_2021($A10197,$N$1,1)</f>
        <v>医药生物(2021)</v>
      </c>
      <c r="O10197" t="str">
        <f>[1]!b_info_carrydate($A10197)</f>
        <v>2022-04-15</v>
      </c>
    </row>
    <row r="10198" spans="1:15" x14ac:dyDescent="0.2">
      <c r="A10198" t="s">
        <v>2485</v>
      </c>
      <c r="B10198" t="s">
        <v>2486</v>
      </c>
      <c r="C10198" s="1">
        <f>[1]!b_anal_matu_cnbd($A10198,$N$1,3)</f>
        <v>5.9260000000000002</v>
      </c>
      <c r="D10198" t="s">
        <v>17</v>
      </c>
      <c r="E10198" t="s">
        <v>979</v>
      </c>
      <c r="F10198" s="6">
        <f>[1]!b_anal_yield_cnbd($A10198,$N$1,3)</f>
        <v>2.0108999999999999</v>
      </c>
      <c r="G10198" t="s">
        <v>11</v>
      </c>
      <c r="H10198" t="s">
        <v>13</v>
      </c>
      <c r="I10198" t="s">
        <v>13</v>
      </c>
      <c r="J10198" t="s">
        <v>13</v>
      </c>
      <c r="K10198" t="s">
        <v>1747</v>
      </c>
      <c r="L10198" t="str">
        <f>[2]!thsiFinD("ths_subject_latest_rating_yy_bond",A10198)</f>
        <v>4+</v>
      </c>
      <c r="M10198" t="str">
        <f>[1]!s_info_industry_sw_2021($A10198,$N$1,1)</f>
        <v>建筑装饰(2021)</v>
      </c>
      <c r="O10198" t="str">
        <f>[1]!b_info_carrydate($A10198)</f>
        <v>2022-04-15</v>
      </c>
    </row>
    <row r="10199" spans="1:15" x14ac:dyDescent="0.2">
      <c r="A10199" t="s">
        <v>2487</v>
      </c>
      <c r="B10199" t="s">
        <v>2488</v>
      </c>
      <c r="C10199" s="1">
        <f>[1]!b_anal_matu_cnbd($A10199,$N$1,3)</f>
        <v>0.92600000000000005</v>
      </c>
      <c r="D10199" t="s">
        <v>21</v>
      </c>
      <c r="E10199" t="s">
        <v>2489</v>
      </c>
      <c r="F10199" s="6">
        <f>[1]!b_anal_yield_cnbd($A10199,$N$1,3)</f>
        <v>1.5512999999999999</v>
      </c>
      <c r="G10199" t="s">
        <v>11</v>
      </c>
      <c r="H10199" t="s">
        <v>13</v>
      </c>
      <c r="I10199" t="s">
        <v>13</v>
      </c>
      <c r="J10199" t="s">
        <v>13</v>
      </c>
      <c r="K10199" t="s">
        <v>15639</v>
      </c>
      <c r="L10199" t="str">
        <f>[2]!thsiFinD("ths_subject_latest_rating_yy_bond",A10199)</f>
        <v>5-</v>
      </c>
      <c r="M10199" t="str">
        <f>[1]!s_info_industry_sw_2021($A10199,$N$1,1)</f>
        <v>食品饮料(2021)</v>
      </c>
      <c r="O10199" t="str">
        <f>[1]!b_info_carrydate($A10199)</f>
        <v>2022-04-15</v>
      </c>
    </row>
    <row r="10200" spans="1:15" x14ac:dyDescent="0.2">
      <c r="A10200" t="s">
        <v>16205</v>
      </c>
      <c r="B10200" t="s">
        <v>16206</v>
      </c>
      <c r="C10200" s="1">
        <f>[1]!b_anal_matu_cnbd($A10200,$N$1,3)</f>
        <v>5.9260000000000002</v>
      </c>
      <c r="D10200" t="s">
        <v>17</v>
      </c>
      <c r="E10200" t="s">
        <v>281</v>
      </c>
      <c r="F10200" s="6">
        <f>[1]!b_anal_yield_cnbd($A10200,$N$1,3)</f>
        <v>2.0209000000000001</v>
      </c>
      <c r="G10200" t="s">
        <v>11</v>
      </c>
      <c r="H10200" t="s">
        <v>12</v>
      </c>
      <c r="I10200" t="s">
        <v>13</v>
      </c>
      <c r="J10200" t="s">
        <v>13</v>
      </c>
      <c r="K10200" t="s">
        <v>15526</v>
      </c>
      <c r="L10200" t="str">
        <f>[2]!thsiFinD("ths_subject_latest_rating_yy_bond",A10200)</f>
        <v>4+</v>
      </c>
      <c r="M10200" t="str">
        <f>[1]!s_info_industry_sw_2021($A10200,$N$1,1)</f>
        <v>建筑装饰(2021)</v>
      </c>
      <c r="O10200" t="str">
        <f>[1]!b_info_carrydate($A10200)</f>
        <v>2022-04-15</v>
      </c>
    </row>
    <row r="10201" spans="1:15" x14ac:dyDescent="0.2">
      <c r="A10201" t="s">
        <v>2475</v>
      </c>
      <c r="B10201" t="s">
        <v>2476</v>
      </c>
      <c r="C10201" s="1">
        <f>[1]!b_anal_matu_cnbd($A10201,$N$1,3)</f>
        <v>5.9233000000000002</v>
      </c>
      <c r="D10201" t="s">
        <v>50</v>
      </c>
      <c r="E10201" t="s">
        <v>1242</v>
      </c>
      <c r="F10201" s="6">
        <f>[1]!b_anal_yield_cnbd($A10201,$N$1,3)</f>
        <v>2.0026000000000002</v>
      </c>
      <c r="G10201" t="s">
        <v>11</v>
      </c>
      <c r="H10201" t="s">
        <v>13</v>
      </c>
      <c r="I10201" t="s">
        <v>13</v>
      </c>
      <c r="J10201" t="s">
        <v>13</v>
      </c>
      <c r="K10201" t="s">
        <v>10</v>
      </c>
      <c r="L10201" t="str">
        <f>[2]!thsiFinD("ths_subject_latest_rating_yy_bond",A10201)</f>
        <v>3</v>
      </c>
      <c r="M10201" t="str">
        <f>[1]!s_info_industry_sw_2021($A10201,$N$1,1)</f>
        <v>交通运输(2021)</v>
      </c>
      <c r="O10201" t="str">
        <f>[1]!b_info_carrydate($A10201)</f>
        <v>2022-04-14</v>
      </c>
    </row>
    <row r="10202" spans="1:15" x14ac:dyDescent="0.2">
      <c r="A10202" t="s">
        <v>2477</v>
      </c>
      <c r="B10202" t="s">
        <v>2478</v>
      </c>
      <c r="C10202" s="1">
        <f>[1]!b_anal_matu_cnbd($A10202,$N$1,3)</f>
        <v>0.92330000000000001</v>
      </c>
      <c r="D10202" t="s">
        <v>17</v>
      </c>
      <c r="E10202" t="s">
        <v>2078</v>
      </c>
      <c r="F10202" s="6">
        <f>[1]!b_anal_yield_cnbd($A10202,$N$1,3)</f>
        <v>1.5226</v>
      </c>
      <c r="G10202" t="s">
        <v>11</v>
      </c>
      <c r="H10202" t="s">
        <v>13</v>
      </c>
      <c r="I10202" t="s">
        <v>13</v>
      </c>
      <c r="J10202" t="s">
        <v>13</v>
      </c>
      <c r="K10202" t="s">
        <v>1747</v>
      </c>
      <c r="L10202" t="str">
        <f>[2]!thsiFinD("ths_subject_latest_rating_yy_bond",A10202)</f>
        <v>4+</v>
      </c>
      <c r="M10202" t="str">
        <f>[1]!s_info_industry_sw_2021($A10202,$N$1,1)</f>
        <v>建筑装饰(2021)</v>
      </c>
      <c r="O10202" t="str">
        <f>[1]!b_info_carrydate($A10202)</f>
        <v>2022-04-14</v>
      </c>
    </row>
    <row r="10203" spans="1:15" x14ac:dyDescent="0.2">
      <c r="A10203" t="s">
        <v>2479</v>
      </c>
      <c r="B10203" t="s">
        <v>2480</v>
      </c>
      <c r="C10203" s="1">
        <f>[1]!b_anal_matu_cnbd($A10203,$N$1,3)</f>
        <v>5.9233000000000002</v>
      </c>
      <c r="D10203" t="s">
        <v>50</v>
      </c>
      <c r="E10203" t="s">
        <v>1242</v>
      </c>
      <c r="F10203" s="6">
        <f>[1]!b_anal_yield_cnbd($A10203,$N$1,3)</f>
        <v>2.0026000000000002</v>
      </c>
      <c r="G10203" t="s">
        <v>11</v>
      </c>
      <c r="H10203" t="s">
        <v>13</v>
      </c>
      <c r="I10203" t="s">
        <v>13</v>
      </c>
      <c r="J10203" t="s">
        <v>13</v>
      </c>
      <c r="K10203" t="s">
        <v>10</v>
      </c>
      <c r="L10203" t="str">
        <f>[2]!thsiFinD("ths_subject_latest_rating_yy_bond",A10203)</f>
        <v>3</v>
      </c>
      <c r="M10203" t="str">
        <f>[1]!s_info_industry_sw_2021($A10203,$N$1,1)</f>
        <v>交通运输(2021)</v>
      </c>
      <c r="O10203" t="str">
        <f>[1]!b_info_carrydate($A10203)</f>
        <v>2022-04-14</v>
      </c>
    </row>
    <row r="10204" spans="1:15" x14ac:dyDescent="0.2">
      <c r="A10204" t="s">
        <v>15843</v>
      </c>
      <c r="B10204" t="s">
        <v>15844</v>
      </c>
      <c r="C10204" s="1">
        <f>[1]!b_anal_matu_cnbd($A10204,$N$1,3)</f>
        <v>2.9232999999999998</v>
      </c>
      <c r="D10204" t="s">
        <v>17</v>
      </c>
      <c r="E10204" t="s">
        <v>448</v>
      </c>
      <c r="F10204" s="6">
        <f>[1]!b_anal_yield_cnbd($A10204,$N$1,3)</f>
        <v>1.7454000000000001</v>
      </c>
      <c r="G10204" t="s">
        <v>11</v>
      </c>
      <c r="H10204" t="s">
        <v>13</v>
      </c>
      <c r="I10204" t="s">
        <v>13</v>
      </c>
      <c r="J10204" t="s">
        <v>13</v>
      </c>
      <c r="K10204" t="s">
        <v>15526</v>
      </c>
      <c r="L10204" t="str">
        <f>[2]!thsiFinD("ths_subject_latest_rating_yy_bond",A10204)</f>
        <v>4</v>
      </c>
      <c r="M10204" t="str">
        <f>[1]!s_info_industry_sw_2021($A10204,$N$1,1)</f>
        <v>房地产(2021)</v>
      </c>
      <c r="O10204" t="str">
        <f>[1]!b_info_carrydate($A10204)</f>
        <v>2022-04-14</v>
      </c>
    </row>
    <row r="10205" spans="1:15" x14ac:dyDescent="0.2">
      <c r="A10205" t="s">
        <v>17238</v>
      </c>
      <c r="B10205" t="s">
        <v>17239</v>
      </c>
      <c r="C10205" s="1">
        <f>[1]!b_anal_matu_cnbd($A10205,$N$1,3)</f>
        <v>0.92330000000000001</v>
      </c>
      <c r="D10205" t="s">
        <v>32</v>
      </c>
      <c r="E10205" t="s">
        <v>1763</v>
      </c>
      <c r="F10205" s="6">
        <f>[1]!b_anal_yield_cnbd($A10205,$N$1,3)</f>
        <v>1.4581999999999999</v>
      </c>
      <c r="G10205" t="s">
        <v>26</v>
      </c>
      <c r="H10205" t="s">
        <v>13</v>
      </c>
      <c r="I10205" t="s">
        <v>12</v>
      </c>
      <c r="J10205" t="s">
        <v>13</v>
      </c>
      <c r="K10205" t="s">
        <v>50</v>
      </c>
      <c r="L10205" t="str">
        <f>[2]!thsiFinD("ths_subject_latest_rating_yy_bond",A10205)</f>
        <v>1</v>
      </c>
      <c r="M10205" t="str">
        <f>[1]!s_info_industry_sw_2021($A10205,$N$1,1)</f>
        <v>银行(2021)</v>
      </c>
      <c r="O10205" t="str">
        <f>[1]!b_info_carrydate($A10205)</f>
        <v>2022-04-14</v>
      </c>
    </row>
    <row r="10206" spans="1:15" x14ac:dyDescent="0.2">
      <c r="A10206" t="s">
        <v>17240</v>
      </c>
      <c r="B10206" t="s">
        <v>17241</v>
      </c>
      <c r="C10206" s="1">
        <f>[1]!b_anal_matu_cnbd($A10206,$N$1,3)</f>
        <v>5.9233000000000002</v>
      </c>
      <c r="D10206" t="s">
        <v>32</v>
      </c>
      <c r="E10206" t="s">
        <v>1763</v>
      </c>
      <c r="F10206" s="6">
        <f>[1]!b_anal_yield_cnbd($A10206,$N$1,3)</f>
        <v>2.0142000000000002</v>
      </c>
      <c r="G10206" t="s">
        <v>26</v>
      </c>
      <c r="H10206" t="s">
        <v>13</v>
      </c>
      <c r="I10206" t="s">
        <v>12</v>
      </c>
      <c r="J10206" t="s">
        <v>13</v>
      </c>
      <c r="K10206" t="s">
        <v>50</v>
      </c>
      <c r="L10206" t="str">
        <f>[2]!thsiFinD("ths_subject_latest_rating_yy_bond",A10206)</f>
        <v>1</v>
      </c>
      <c r="M10206" t="str">
        <f>[1]!s_info_industry_sw_2021($A10206,$N$1,1)</f>
        <v>银行(2021)</v>
      </c>
      <c r="O10206" t="str">
        <f>[1]!b_info_carrydate($A10206)</f>
        <v>2022-04-14</v>
      </c>
    </row>
    <row r="10207" spans="1:15" x14ac:dyDescent="0.2">
      <c r="A10207" t="s">
        <v>17291</v>
      </c>
      <c r="B10207" t="s">
        <v>15844</v>
      </c>
      <c r="C10207" s="1">
        <f>[1]!b_anal_matu_cnbd($A10207,$N$1,3)</f>
        <v>2.9232999999999998</v>
      </c>
      <c r="D10207" t="s">
        <v>17</v>
      </c>
      <c r="E10207" t="s">
        <v>448</v>
      </c>
      <c r="F10207" s="6">
        <f>[1]!b_anal_yield_cnbd($A10207,$N$1,3)</f>
        <v>1.7454000000000001</v>
      </c>
      <c r="G10207" t="s">
        <v>11</v>
      </c>
      <c r="H10207" t="s">
        <v>13</v>
      </c>
      <c r="I10207" t="s">
        <v>13</v>
      </c>
      <c r="J10207" t="s">
        <v>13</v>
      </c>
      <c r="K10207" t="s">
        <v>15526</v>
      </c>
      <c r="L10207" t="str">
        <f>[2]!thsiFinD("ths_subject_latest_rating_yy_bond",A10207)</f>
        <v>4</v>
      </c>
      <c r="M10207" t="str">
        <f>[1]!s_info_industry_sw_2021($A10207,$N$1,1)</f>
        <v>房地产(2021)</v>
      </c>
      <c r="O10207" t="str">
        <f>[1]!b_info_carrydate($A10207)</f>
        <v>2022-04-14</v>
      </c>
    </row>
    <row r="10208" spans="1:15" x14ac:dyDescent="0.2">
      <c r="A10208" t="s">
        <v>2469</v>
      </c>
      <c r="B10208" t="s">
        <v>2470</v>
      </c>
      <c r="C10208" s="1">
        <f>[1]!b_anal_matu_cnbd($A10208,$N$1,3)</f>
        <v>5.9204999999999997</v>
      </c>
      <c r="D10208" t="s">
        <v>17</v>
      </c>
      <c r="E10208" t="s">
        <v>1207</v>
      </c>
      <c r="F10208" s="6">
        <f>[1]!b_anal_yield_cnbd($A10208,$N$1,3)</f>
        <v>2.0615999999999999</v>
      </c>
      <c r="G10208" t="s">
        <v>11</v>
      </c>
      <c r="H10208" t="s">
        <v>13</v>
      </c>
      <c r="I10208" t="s">
        <v>13</v>
      </c>
      <c r="J10208" t="s">
        <v>13</v>
      </c>
      <c r="K10208" t="s">
        <v>1747</v>
      </c>
      <c r="L10208" t="str">
        <f>[2]!thsiFinD("ths_subject_latest_rating_yy_bond",A10208)</f>
        <v>4</v>
      </c>
      <c r="M10208" t="str">
        <f>[1]!s_info_industry_sw_2021($A10208,$N$1,1)</f>
        <v>建筑装饰(2021)</v>
      </c>
      <c r="O10208" t="str">
        <f>[1]!b_info_carrydate($A10208)</f>
        <v>2022-04-13</v>
      </c>
    </row>
    <row r="10209" spans="1:15" x14ac:dyDescent="0.2">
      <c r="A10209" t="s">
        <v>2471</v>
      </c>
      <c r="B10209" t="s">
        <v>2472</v>
      </c>
      <c r="C10209" s="1">
        <f>[1]!b_anal_matu_cnbd($A10209,$N$1,3)</f>
        <v>0.92049999999999998</v>
      </c>
      <c r="D10209" t="s">
        <v>14</v>
      </c>
      <c r="E10209" t="s">
        <v>1881</v>
      </c>
      <c r="F10209" s="6">
        <f>[1]!b_anal_yield_cnbd($A10209,$N$1,3)</f>
        <v>1.5801000000000001</v>
      </c>
      <c r="G10209" t="s">
        <v>11</v>
      </c>
      <c r="H10209" t="s">
        <v>12</v>
      </c>
      <c r="I10209" t="s">
        <v>13</v>
      </c>
      <c r="J10209" t="s">
        <v>13</v>
      </c>
      <c r="K10209" t="s">
        <v>15639</v>
      </c>
      <c r="L10209" t="str">
        <f>[2]!thsiFinD("ths_subject_latest_rating_yy_bond",A10209)</f>
        <v>5-</v>
      </c>
      <c r="M10209" t="str">
        <f>[1]!s_info_industry_sw_2021($A10209,$N$1,1)</f>
        <v>交通运输(2021)</v>
      </c>
      <c r="O10209" t="str">
        <f>[1]!b_info_carrydate($A10209)</f>
        <v>2022-04-13</v>
      </c>
    </row>
    <row r="10210" spans="1:15" x14ac:dyDescent="0.2">
      <c r="A10210" t="s">
        <v>2473</v>
      </c>
      <c r="B10210" t="s">
        <v>2474</v>
      </c>
      <c r="C10210" s="1">
        <f>[1]!b_anal_matu_cnbd($A10210,$N$1,3)</f>
        <v>0.92049999999999998</v>
      </c>
      <c r="D10210" t="s">
        <v>21</v>
      </c>
      <c r="E10210" t="s">
        <v>2158</v>
      </c>
      <c r="F10210" s="6">
        <f>[1]!b_anal_yield_cnbd($A10210,$N$1,3)</f>
        <v>1.5504</v>
      </c>
      <c r="G10210" t="s">
        <v>11</v>
      </c>
      <c r="H10210" t="s">
        <v>13</v>
      </c>
      <c r="I10210" t="s">
        <v>13</v>
      </c>
      <c r="J10210" t="s">
        <v>13</v>
      </c>
      <c r="K10210" t="s">
        <v>15639</v>
      </c>
      <c r="L10210" t="str">
        <f>[2]!thsiFinD("ths_subject_latest_rating_yy_bond",A10210)</f>
        <v>5</v>
      </c>
      <c r="M10210" t="str">
        <f>[1]!s_info_industry_sw_2021($A10210,$N$1,1)</f>
        <v>建筑装饰(2021)</v>
      </c>
      <c r="O10210" t="str">
        <f>[1]!b_info_carrydate($A10210)</f>
        <v>2022-04-13</v>
      </c>
    </row>
    <row r="10211" spans="1:15" x14ac:dyDescent="0.2">
      <c r="A10211" t="s">
        <v>15847</v>
      </c>
      <c r="B10211" t="s">
        <v>15848</v>
      </c>
      <c r="C10211" s="1">
        <f>[1]!b_anal_matu_cnbd($A10211,$N$1,3)</f>
        <v>0.92049999999999998</v>
      </c>
      <c r="D10211" t="s">
        <v>17</v>
      </c>
      <c r="E10211" t="s">
        <v>5963</v>
      </c>
      <c r="F10211" s="6">
        <f>[1]!b_anal_yield_cnbd($A10211,$N$1,3)</f>
        <v>1.5223</v>
      </c>
      <c r="G10211" t="s">
        <v>11</v>
      </c>
      <c r="H10211" t="s">
        <v>12</v>
      </c>
      <c r="I10211" t="s">
        <v>13</v>
      </c>
      <c r="J10211" t="s">
        <v>13</v>
      </c>
      <c r="K10211" t="s">
        <v>15525</v>
      </c>
      <c r="L10211" t="str">
        <f>[2]!thsiFinD("ths_subject_latest_rating_yy_bond",A10211)</f>
        <v>4</v>
      </c>
      <c r="M10211" t="str">
        <f>[1]!s_info_industry_sw_2021($A10211,$N$1,1)</f>
        <v>建筑装饰(2021)</v>
      </c>
      <c r="O10211" t="str">
        <f>[1]!b_info_carrydate($A10211)</f>
        <v>2022-04-13</v>
      </c>
    </row>
    <row r="10212" spans="1:15" x14ac:dyDescent="0.2">
      <c r="A10212" t="s">
        <v>17294</v>
      </c>
      <c r="B10212" t="s">
        <v>17295</v>
      </c>
      <c r="C10212" s="1">
        <f>[1]!b_anal_matu_cnbd($A10212,$N$1,3)</f>
        <v>0.92049999999999998</v>
      </c>
      <c r="D10212" t="s">
        <v>17</v>
      </c>
      <c r="E10212" t="s">
        <v>5963</v>
      </c>
      <c r="F10212" s="6">
        <f>[1]!b_anal_yield_cnbd($A10212,$N$1,3)</f>
        <v>1.5223</v>
      </c>
      <c r="G10212" t="s">
        <v>11</v>
      </c>
      <c r="H10212" t="s">
        <v>12</v>
      </c>
      <c r="I10212" t="s">
        <v>13</v>
      </c>
      <c r="J10212" t="s">
        <v>13</v>
      </c>
      <c r="K10212" t="s">
        <v>15525</v>
      </c>
      <c r="L10212" t="str">
        <f>[2]!thsiFinD("ths_subject_latest_rating_yy_bond",A10212)</f>
        <v>4</v>
      </c>
      <c r="M10212" t="str">
        <f>[1]!s_info_industry_sw_2021($A10212,$N$1,1)</f>
        <v>建筑装饰(2021)</v>
      </c>
      <c r="O10212" t="str">
        <f>[1]!b_info_carrydate($A10212)</f>
        <v>2022-04-13</v>
      </c>
    </row>
    <row r="10213" spans="1:15" x14ac:dyDescent="0.2">
      <c r="A10213" t="s">
        <v>2467</v>
      </c>
      <c r="B10213" t="s">
        <v>2468</v>
      </c>
      <c r="C10213" s="1">
        <f>[1]!b_anal_matu_cnbd($A10213,$N$1,3)</f>
        <v>0.91779999999999995</v>
      </c>
      <c r="D10213" t="s">
        <v>50</v>
      </c>
      <c r="E10213" t="s">
        <v>1242</v>
      </c>
      <c r="F10213" s="6">
        <f>[1]!b_anal_yield_cnbd($A10213,$N$1,3)</f>
        <v>1.5156000000000001</v>
      </c>
      <c r="G10213" t="s">
        <v>11</v>
      </c>
      <c r="H10213" t="s">
        <v>13</v>
      </c>
      <c r="I10213" t="s">
        <v>13</v>
      </c>
      <c r="J10213" t="s">
        <v>13</v>
      </c>
      <c r="K10213" t="s">
        <v>10</v>
      </c>
      <c r="L10213" t="str">
        <f>[2]!thsiFinD("ths_subject_latest_rating_yy_bond",A10213)</f>
        <v>3</v>
      </c>
      <c r="M10213" t="str">
        <f>[1]!s_info_industry_sw_2021($A10213,$N$1,1)</f>
        <v>交通运输(2021)</v>
      </c>
      <c r="O10213" t="str">
        <f>[1]!b_info_carrydate($A10213)</f>
        <v>2022-04-12</v>
      </c>
    </row>
    <row r="10214" spans="1:15" x14ac:dyDescent="0.2">
      <c r="A10214" t="s">
        <v>16197</v>
      </c>
      <c r="B10214" t="s">
        <v>16198</v>
      </c>
      <c r="C10214" s="1">
        <f>[1]!b_anal_matu_cnbd($A10214,$N$1,3)</f>
        <v>0.91779999999999995</v>
      </c>
      <c r="D10214" t="s">
        <v>32</v>
      </c>
      <c r="E10214" t="s">
        <v>1581</v>
      </c>
      <c r="F10214" s="6">
        <f>[1]!b_anal_yield_cnbd($A10214,$N$1,3)</f>
        <v>1.4573</v>
      </c>
      <c r="G10214" t="s">
        <v>194</v>
      </c>
      <c r="H10214" t="s">
        <v>13</v>
      </c>
      <c r="I10214" t="s">
        <v>13</v>
      </c>
      <c r="J10214" t="s">
        <v>13</v>
      </c>
      <c r="K10214" t="s">
        <v>15526</v>
      </c>
      <c r="L10214" t="str">
        <f>[2]!thsiFinD("ths_subject_latest_rating_yy_bond",A10214)</f>
        <v>4+</v>
      </c>
      <c r="M10214" t="str">
        <f>[1]!s_info_industry_sw_2021($A10214,$N$1,1)</f>
        <v>非银金融(2021)</v>
      </c>
      <c r="O10214" t="str">
        <f>[1]!b_info_carrydate($A10214)</f>
        <v>2022-04-12</v>
      </c>
    </row>
    <row r="10215" spans="1:15" x14ac:dyDescent="0.2">
      <c r="A10215" t="s">
        <v>2465</v>
      </c>
      <c r="B10215" t="s">
        <v>2466</v>
      </c>
      <c r="C10215" s="1">
        <f>[1]!b_anal_matu_cnbd($A10215,$N$1,3)</f>
        <v>0.91510000000000002</v>
      </c>
      <c r="D10215" t="s">
        <v>50</v>
      </c>
      <c r="E10215" t="s">
        <v>1943</v>
      </c>
      <c r="F10215" s="6">
        <f>[1]!b_anal_yield_cnbd($A10215,$N$1,3)</f>
        <v>1.5004</v>
      </c>
      <c r="G10215" t="s">
        <v>11</v>
      </c>
      <c r="H10215" t="s">
        <v>13</v>
      </c>
      <c r="I10215" t="s">
        <v>13</v>
      </c>
      <c r="J10215" t="s">
        <v>13</v>
      </c>
      <c r="K10215" t="s">
        <v>21</v>
      </c>
      <c r="L10215" t="str">
        <f>[2]!thsiFinD("ths_subject_latest_rating_yy_bond",A10215)</f>
        <v>3</v>
      </c>
      <c r="M10215" t="str">
        <f>[1]!s_info_industry_sw_2021($A10215,$N$1,1)</f>
        <v>建筑装饰(2021)</v>
      </c>
      <c r="O10215" t="str">
        <f>[1]!b_info_carrydate($A10215)</f>
        <v>2022-04-11</v>
      </c>
    </row>
    <row r="10216" spans="1:15" x14ac:dyDescent="0.2">
      <c r="A10216" t="s">
        <v>12703</v>
      </c>
      <c r="B10216" t="s">
        <v>12704</v>
      </c>
      <c r="C10216" s="1">
        <f>[1]!b_anal_matu_cnbd($A10216,$N$1,3)</f>
        <v>5.9150999999999998</v>
      </c>
      <c r="D10216" t="s">
        <v>307</v>
      </c>
      <c r="E10216" t="s">
        <v>1560</v>
      </c>
      <c r="F10216" s="6">
        <f>[1]!b_anal_yield_cnbd($A10216,$N$1,3)</f>
        <v>1.7735000000000001</v>
      </c>
      <c r="G10216" t="s">
        <v>26</v>
      </c>
      <c r="H10216" t="s">
        <v>13</v>
      </c>
      <c r="I10216" t="s">
        <v>13</v>
      </c>
      <c r="J10216" t="s">
        <v>13</v>
      </c>
      <c r="K10216" t="s">
        <v>50</v>
      </c>
      <c r="L10216" t="str">
        <f>[2]!thsiFinD("ths_subject_latest_rating_yy_bond",A10216)</f>
        <v>1</v>
      </c>
      <c r="M10216" t="str">
        <f>[1]!s_info_industry_sw_2021($A10216,$N$1,1)</f>
        <v>交通运输(2021)</v>
      </c>
      <c r="O10216" t="str">
        <f>[1]!b_info_carrydate($A10216)</f>
        <v>2022-04-11</v>
      </c>
    </row>
    <row r="10217" spans="1:15" x14ac:dyDescent="0.2">
      <c r="A10217" t="s">
        <v>12705</v>
      </c>
      <c r="B10217" t="s">
        <v>12706</v>
      </c>
      <c r="C10217" s="1">
        <f>[1]!b_anal_matu_cnbd($A10217,$N$1,3)</f>
        <v>25.915099999999999</v>
      </c>
      <c r="D10217" t="s">
        <v>307</v>
      </c>
      <c r="E10217" t="s">
        <v>1560</v>
      </c>
      <c r="F10217" s="6">
        <f>[1]!b_anal_yield_cnbd($A10217,$N$1,3)</f>
        <v>2.4601999999999999</v>
      </c>
      <c r="G10217" t="s">
        <v>26</v>
      </c>
      <c r="H10217" t="s">
        <v>13</v>
      </c>
      <c r="I10217" t="s">
        <v>13</v>
      </c>
      <c r="J10217" t="s">
        <v>13</v>
      </c>
      <c r="K10217" t="s">
        <v>50</v>
      </c>
      <c r="L10217" t="str">
        <f>[2]!thsiFinD("ths_subject_latest_rating_yy_bond",A10217)</f>
        <v>1</v>
      </c>
      <c r="M10217" t="str">
        <f>[1]!s_info_industry_sw_2021($A10217,$N$1,1)</f>
        <v>交通运输(2021)</v>
      </c>
      <c r="O10217" t="str">
        <f>[1]!b_info_carrydate($A10217)</f>
        <v>2022-04-11</v>
      </c>
    </row>
    <row r="10218" spans="1:15" x14ac:dyDescent="0.2">
      <c r="A10218" t="s">
        <v>13322</v>
      </c>
      <c r="B10218" t="s">
        <v>13323</v>
      </c>
      <c r="C10218" s="1">
        <f>[1]!b_anal_matu_cnbd($A10218,$N$1,3)</f>
        <v>5.9150999999999998</v>
      </c>
      <c r="D10218" t="s">
        <v>307</v>
      </c>
      <c r="E10218" t="s">
        <v>1560</v>
      </c>
      <c r="F10218" s="6">
        <f>[1]!b_anal_yield_cnbd($A10218,$N$1,3)</f>
        <v>1.7735000000000001</v>
      </c>
      <c r="G10218" t="s">
        <v>26</v>
      </c>
      <c r="H10218" t="s">
        <v>13</v>
      </c>
      <c r="I10218" t="s">
        <v>13</v>
      </c>
      <c r="J10218" t="s">
        <v>13</v>
      </c>
      <c r="K10218" t="s">
        <v>50</v>
      </c>
      <c r="L10218" t="str">
        <f>[2]!thsiFinD("ths_subject_latest_rating_yy_bond",A10218)</f>
        <v>1</v>
      </c>
      <c r="M10218" t="str">
        <f>[1]!s_info_industry_sw_2021($A10218,$N$1,1)</f>
        <v>交通运输(2021)</v>
      </c>
      <c r="O10218" t="str">
        <f>[1]!b_info_carrydate($A10218)</f>
        <v>2022-04-11</v>
      </c>
    </row>
    <row r="10219" spans="1:15" x14ac:dyDescent="0.2">
      <c r="A10219" t="s">
        <v>13324</v>
      </c>
      <c r="B10219" t="s">
        <v>13325</v>
      </c>
      <c r="C10219" s="1">
        <f>[1]!b_anal_matu_cnbd($A10219,$N$1,3)</f>
        <v>25.915099999999999</v>
      </c>
      <c r="D10219" t="s">
        <v>307</v>
      </c>
      <c r="E10219" t="s">
        <v>1560</v>
      </c>
      <c r="F10219" s="6">
        <f>[1]!b_anal_yield_cnbd($A10219,$N$1,3)</f>
        <v>2.4601999999999999</v>
      </c>
      <c r="G10219" t="s">
        <v>26</v>
      </c>
      <c r="H10219" t="s">
        <v>13</v>
      </c>
      <c r="I10219" t="s">
        <v>13</v>
      </c>
      <c r="J10219" t="s">
        <v>13</v>
      </c>
      <c r="K10219" t="s">
        <v>50</v>
      </c>
      <c r="L10219" t="str">
        <f>[2]!thsiFinD("ths_subject_latest_rating_yy_bond",A10219)</f>
        <v>1</v>
      </c>
      <c r="M10219" t="str">
        <f>[1]!s_info_industry_sw_2021($A10219,$N$1,1)</f>
        <v>交通运输(2021)</v>
      </c>
      <c r="O10219" t="str">
        <f>[1]!b_info_carrydate($A10219)</f>
        <v>2022-04-11</v>
      </c>
    </row>
    <row r="10220" spans="1:15" x14ac:dyDescent="0.2">
      <c r="A10220" t="s">
        <v>16199</v>
      </c>
      <c r="B10220" t="s">
        <v>16200</v>
      </c>
      <c r="C10220" s="1">
        <f>[1]!b_anal_matu_cnbd($A10220,$N$1,3)</f>
        <v>0.91510000000000002</v>
      </c>
      <c r="D10220" t="s">
        <v>17</v>
      </c>
      <c r="E10220" t="s">
        <v>10704</v>
      </c>
      <c r="F10220" s="6">
        <f>[1]!b_anal_yield_cnbd($A10220,$N$1,3)</f>
        <v>1.5346</v>
      </c>
      <c r="G10220" t="s">
        <v>11</v>
      </c>
      <c r="H10220" t="s">
        <v>13</v>
      </c>
      <c r="I10220" t="s">
        <v>13</v>
      </c>
      <c r="J10220" t="s">
        <v>13</v>
      </c>
      <c r="K10220" t="s">
        <v>15526</v>
      </c>
      <c r="L10220" t="str">
        <f>[2]!thsiFinD("ths_subject_latest_rating_yy_bond",A10220)</f>
        <v>5</v>
      </c>
      <c r="M10220" t="str">
        <f>[1]!s_info_industry_sw_2021($A10220,$N$1,1)</f>
        <v>环保(2021)</v>
      </c>
      <c r="O10220" t="str">
        <f>[1]!b_info_carrydate($A10220)</f>
        <v>2022-04-11</v>
      </c>
    </row>
    <row r="10221" spans="1:15" x14ac:dyDescent="0.2">
      <c r="A10221" t="s">
        <v>16203</v>
      </c>
      <c r="B10221" t="s">
        <v>16204</v>
      </c>
      <c r="C10221" s="1">
        <f>[1]!b_anal_matu_cnbd($A10221,$N$1,3)</f>
        <v>0.91510000000000002</v>
      </c>
      <c r="D10221" t="s">
        <v>17</v>
      </c>
      <c r="E10221" t="s">
        <v>1938</v>
      </c>
      <c r="F10221" s="6">
        <f>[1]!b_anal_yield_cnbd($A10221,$N$1,3)</f>
        <v>1.5219</v>
      </c>
      <c r="G10221" t="s">
        <v>11</v>
      </c>
      <c r="H10221" t="s">
        <v>12</v>
      </c>
      <c r="I10221" t="s">
        <v>13</v>
      </c>
      <c r="J10221" t="s">
        <v>13</v>
      </c>
      <c r="K10221" t="s">
        <v>15526</v>
      </c>
      <c r="L10221" t="str">
        <f>[2]!thsiFinD("ths_subject_latest_rating_yy_bond",A10221)</f>
        <v>4</v>
      </c>
      <c r="M10221" t="str">
        <f>[1]!s_info_industry_sw_2021($A10221,$N$1,1)</f>
        <v>房地产(2021)</v>
      </c>
      <c r="O10221" t="str">
        <f>[1]!b_info_carrydate($A10221)</f>
        <v>2022-04-11</v>
      </c>
    </row>
    <row r="10222" spans="1:15" x14ac:dyDescent="0.2">
      <c r="A10222" t="s">
        <v>17292</v>
      </c>
      <c r="B10222" t="s">
        <v>13323</v>
      </c>
      <c r="C10222" s="1">
        <f>[1]!b_anal_matu_cnbd($A10222,$N$1,3)</f>
        <v>5.9150999999999998</v>
      </c>
      <c r="D10222" t="s">
        <v>307</v>
      </c>
      <c r="E10222" t="s">
        <v>1560</v>
      </c>
      <c r="F10222" s="6">
        <f>[1]!b_anal_yield_cnbd($A10222,$N$1,3)</f>
        <v>1.7735000000000001</v>
      </c>
      <c r="G10222" t="s">
        <v>26</v>
      </c>
      <c r="H10222" t="s">
        <v>13</v>
      </c>
      <c r="I10222" t="s">
        <v>13</v>
      </c>
      <c r="J10222" t="s">
        <v>13</v>
      </c>
      <c r="K10222" t="s">
        <v>50</v>
      </c>
      <c r="L10222" t="str">
        <f>[2]!thsiFinD("ths_subject_latest_rating_yy_bond",A10222)</f>
        <v>1</v>
      </c>
      <c r="M10222" t="str">
        <f>[1]!s_info_industry_sw_2021($A10222,$N$1,1)</f>
        <v>交通运输(2021)</v>
      </c>
      <c r="O10222" t="str">
        <f>[1]!b_info_carrydate($A10222)</f>
        <v>2022-04-11</v>
      </c>
    </row>
    <row r="10223" spans="1:15" x14ac:dyDescent="0.2">
      <c r="A10223" t="s">
        <v>17293</v>
      </c>
      <c r="B10223" t="s">
        <v>13325</v>
      </c>
      <c r="C10223" s="1">
        <f>[1]!b_anal_matu_cnbd($A10223,$N$1,3)</f>
        <v>25.915099999999999</v>
      </c>
      <c r="D10223" t="s">
        <v>307</v>
      </c>
      <c r="E10223" t="s">
        <v>1560</v>
      </c>
      <c r="F10223" s="6">
        <f>[1]!b_anal_yield_cnbd($A10223,$N$1,3)</f>
        <v>2.4601999999999999</v>
      </c>
      <c r="G10223" t="s">
        <v>26</v>
      </c>
      <c r="H10223" t="s">
        <v>13</v>
      </c>
      <c r="I10223" t="s">
        <v>13</v>
      </c>
      <c r="J10223" t="s">
        <v>13</v>
      </c>
      <c r="K10223" t="s">
        <v>50</v>
      </c>
      <c r="L10223" t="str">
        <f>[2]!thsiFinD("ths_subject_latest_rating_yy_bond",A10223)</f>
        <v>1</v>
      </c>
      <c r="M10223" t="str">
        <f>[1]!s_info_industry_sw_2021($A10223,$N$1,1)</f>
        <v>交通运输(2021)</v>
      </c>
      <c r="O10223" t="str">
        <f>[1]!b_info_carrydate($A10223)</f>
        <v>2022-04-11</v>
      </c>
    </row>
    <row r="10224" spans="1:15" x14ac:dyDescent="0.2">
      <c r="A10224" t="s">
        <v>2459</v>
      </c>
      <c r="B10224" t="s">
        <v>2460</v>
      </c>
      <c r="C10224" s="1">
        <f>[1]!b_anal_matu_cnbd($A10224,$N$1,3)</f>
        <v>0.90680000000000005</v>
      </c>
      <c r="D10224" t="s">
        <v>50</v>
      </c>
      <c r="E10224" t="s">
        <v>1242</v>
      </c>
      <c r="F10224" s="6">
        <f>[1]!b_anal_yield_cnbd($A10224,$N$1,3)</f>
        <v>1.5125</v>
      </c>
      <c r="G10224" t="s">
        <v>11</v>
      </c>
      <c r="H10224" t="s">
        <v>13</v>
      </c>
      <c r="I10224" t="s">
        <v>13</v>
      </c>
      <c r="J10224" t="s">
        <v>13</v>
      </c>
      <c r="K10224" t="s">
        <v>10</v>
      </c>
      <c r="L10224" t="str">
        <f>[2]!thsiFinD("ths_subject_latest_rating_yy_bond",A10224)</f>
        <v>3</v>
      </c>
      <c r="M10224" t="str">
        <f>[1]!s_info_industry_sw_2021($A10224,$N$1,1)</f>
        <v>交通运输(2021)</v>
      </c>
      <c r="O10224" t="str">
        <f>[1]!b_info_carrydate($A10224)</f>
        <v>2022-04-08</v>
      </c>
    </row>
    <row r="10225" spans="1:15" x14ac:dyDescent="0.2">
      <c r="A10225" t="s">
        <v>2461</v>
      </c>
      <c r="B10225" t="s">
        <v>2462</v>
      </c>
      <c r="C10225" s="1">
        <f>[1]!b_anal_matu_cnbd($A10225,$N$1,3)</f>
        <v>0.90680000000000005</v>
      </c>
      <c r="D10225" t="s">
        <v>21</v>
      </c>
      <c r="E10225" t="s">
        <v>2458</v>
      </c>
      <c r="F10225" s="6">
        <f>[1]!b_anal_yield_cnbd($A10225,$N$1,3)</f>
        <v>1.5983000000000001</v>
      </c>
      <c r="G10225" t="s">
        <v>11</v>
      </c>
      <c r="H10225" t="s">
        <v>12</v>
      </c>
      <c r="I10225" t="s">
        <v>13</v>
      </c>
      <c r="J10225" t="s">
        <v>13</v>
      </c>
      <c r="K10225" t="s">
        <v>15639</v>
      </c>
      <c r="L10225" t="str">
        <f>[2]!thsiFinD("ths_subject_latest_rating_yy_bond",A10225)</f>
        <v>5</v>
      </c>
      <c r="M10225" t="str">
        <f>[1]!s_info_industry_sw_2021($A10225,$N$1,1)</f>
        <v>建筑装饰(2021)</v>
      </c>
      <c r="O10225" t="str">
        <f>[1]!b_info_carrydate($A10225)</f>
        <v>2022-04-08</v>
      </c>
    </row>
    <row r="10226" spans="1:15" x14ac:dyDescent="0.2">
      <c r="A10226" t="s">
        <v>2463</v>
      </c>
      <c r="B10226" t="s">
        <v>2464</v>
      </c>
      <c r="C10226" s="1">
        <f>[1]!b_anal_matu_cnbd($A10226,$N$1,3)</f>
        <v>0.90680000000000005</v>
      </c>
      <c r="D10226" t="s">
        <v>50</v>
      </c>
      <c r="E10226" t="s">
        <v>2225</v>
      </c>
      <c r="F10226" s="6">
        <f>[1]!b_anal_yield_cnbd($A10226,$N$1,3)</f>
        <v>1.4990000000000001</v>
      </c>
      <c r="G10226" t="s">
        <v>11</v>
      </c>
      <c r="H10226" t="s">
        <v>13</v>
      </c>
      <c r="I10226" t="s">
        <v>13</v>
      </c>
      <c r="J10226" t="s">
        <v>13</v>
      </c>
      <c r="K10226" t="s">
        <v>445</v>
      </c>
      <c r="L10226" t="str">
        <f>[2]!thsiFinD("ths_subject_latest_rating_yy_bond",A10226)</f>
        <v>3</v>
      </c>
      <c r="M10226" t="str">
        <f>[1]!s_info_industry_sw_2021($A10226,$N$1,1)</f>
        <v>交通运输(2021)</v>
      </c>
      <c r="O10226" t="str">
        <f>[1]!b_info_carrydate($A10226)</f>
        <v>2022-04-08</v>
      </c>
    </row>
    <row r="10227" spans="1:15" x14ac:dyDescent="0.2">
      <c r="A10227" t="s">
        <v>13464</v>
      </c>
      <c r="B10227" t="s">
        <v>13465</v>
      </c>
      <c r="C10227" s="1">
        <f>[1]!b_anal_matu_cnbd($A10227,$N$1,3)</f>
        <v>0.90680000000000005</v>
      </c>
      <c r="D10227" t="s">
        <v>17</v>
      </c>
      <c r="E10227" t="s">
        <v>3372</v>
      </c>
      <c r="F10227" s="6">
        <f>[1]!b_anal_yield_cnbd($A10227,$N$1,3)</f>
        <v>1.5518000000000001</v>
      </c>
      <c r="G10227" t="s">
        <v>11</v>
      </c>
      <c r="H10227" t="s">
        <v>13</v>
      </c>
      <c r="I10227" t="s">
        <v>13</v>
      </c>
      <c r="J10227" t="s">
        <v>13</v>
      </c>
      <c r="K10227" t="s">
        <v>15525</v>
      </c>
      <c r="L10227" t="str">
        <f>[2]!thsiFinD("ths_subject_latest_rating_yy_bond",A10227)</f>
        <v>5-</v>
      </c>
      <c r="M10227" t="str">
        <f>[1]!s_info_industry_sw_2021($A10227,$N$1,1)</f>
        <v>钢铁(2021)</v>
      </c>
      <c r="O10227" t="str">
        <f>[1]!b_info_carrydate($A10227)</f>
        <v>2022-04-08</v>
      </c>
    </row>
    <row r="10228" spans="1:15" x14ac:dyDescent="0.2">
      <c r="A10228" t="s">
        <v>16201</v>
      </c>
      <c r="B10228" t="s">
        <v>16202</v>
      </c>
      <c r="C10228" s="1">
        <f>[1]!b_anal_matu_cnbd($A10228,$N$1,3)</f>
        <v>0.90680000000000005</v>
      </c>
      <c r="D10228" t="s">
        <v>17</v>
      </c>
      <c r="E10228" t="s">
        <v>2777</v>
      </c>
      <c r="F10228" s="6">
        <f>[1]!b_anal_yield_cnbd($A10228,$N$1,3)</f>
        <v>1.5205</v>
      </c>
      <c r="G10228" t="s">
        <v>11</v>
      </c>
      <c r="H10228" t="s">
        <v>12</v>
      </c>
      <c r="I10228" t="s">
        <v>13</v>
      </c>
      <c r="J10228" t="s">
        <v>13</v>
      </c>
      <c r="K10228" t="s">
        <v>1747</v>
      </c>
      <c r="L10228" t="str">
        <f>[2]!thsiFinD("ths_subject_latest_rating_yy_bond",A10228)</f>
        <v>4</v>
      </c>
      <c r="M10228" t="str">
        <f>[1]!s_info_industry_sw_2021($A10228,$N$1,1)</f>
        <v>机械设备(2021)</v>
      </c>
      <c r="O10228" t="str">
        <f>[1]!b_info_carrydate($A10228)</f>
        <v>2022-04-08</v>
      </c>
    </row>
    <row r="10229" spans="1:15" x14ac:dyDescent="0.2">
      <c r="A10229" t="s">
        <v>2456</v>
      </c>
      <c r="B10229" t="s">
        <v>2457</v>
      </c>
      <c r="C10229" s="1">
        <f>[1]!b_anal_matu_cnbd($A10229,$N$1,3)</f>
        <v>0.90139999999999998</v>
      </c>
      <c r="D10229" t="s">
        <v>21</v>
      </c>
      <c r="E10229" t="s">
        <v>2458</v>
      </c>
      <c r="F10229" s="6">
        <f>[1]!b_anal_yield_cnbd($A10229,$N$1,3)</f>
        <v>1.5475000000000001</v>
      </c>
      <c r="G10229" t="s">
        <v>11</v>
      </c>
      <c r="H10229" t="s">
        <v>12</v>
      </c>
      <c r="I10229" t="s">
        <v>13</v>
      </c>
      <c r="J10229" t="s">
        <v>13</v>
      </c>
      <c r="K10229" t="s">
        <v>15639</v>
      </c>
      <c r="L10229" t="str">
        <f>[2]!thsiFinD("ths_subject_latest_rating_yy_bond",A10229)</f>
        <v>5</v>
      </c>
      <c r="M10229" t="str">
        <f>[1]!s_info_industry_sw_2021($A10229,$N$1,1)</f>
        <v>建筑装饰(2021)</v>
      </c>
      <c r="O10229" t="str">
        <f>[1]!b_info_carrydate($A10229)</f>
        <v>2022-04-06</v>
      </c>
    </row>
    <row r="10230" spans="1:15" x14ac:dyDescent="0.2">
      <c r="A10230" t="s">
        <v>2454</v>
      </c>
      <c r="B10230" t="s">
        <v>2455</v>
      </c>
      <c r="C10230" s="1">
        <f>[1]!b_anal_matu_cnbd($A10230,$N$1,3)</f>
        <v>0.89039999999999997</v>
      </c>
      <c r="D10230" t="s">
        <v>17</v>
      </c>
      <c r="E10230" t="s">
        <v>582</v>
      </c>
      <c r="F10230" s="6">
        <f>[1]!b_anal_yield_cnbd($A10230,$N$1,3)</f>
        <v>1.5184</v>
      </c>
      <c r="G10230" t="s">
        <v>11</v>
      </c>
      <c r="H10230" t="s">
        <v>13</v>
      </c>
      <c r="I10230" t="s">
        <v>13</v>
      </c>
      <c r="J10230" t="s">
        <v>13</v>
      </c>
      <c r="K10230" t="s">
        <v>1747</v>
      </c>
      <c r="L10230" t="str">
        <f>[2]!thsiFinD("ths_subject_latest_rating_yy_bond",A10230)</f>
        <v>5</v>
      </c>
      <c r="M10230" t="str">
        <f>[1]!s_info_industry_sw_2021($A10230,$N$1,1)</f>
        <v>建筑装饰(2021)</v>
      </c>
      <c r="O10230" t="str">
        <f>[1]!b_info_carrydate($A10230)</f>
        <v>2022-04-02</v>
      </c>
    </row>
    <row r="10231" spans="1:15" x14ac:dyDescent="0.2">
      <c r="A10231" t="s">
        <v>2452</v>
      </c>
      <c r="B10231" t="s">
        <v>2453</v>
      </c>
      <c r="C10231" s="1">
        <f>[1]!b_anal_matu_cnbd($A10231,$N$1,3)</f>
        <v>0.88770000000000004</v>
      </c>
      <c r="D10231" t="s">
        <v>17</v>
      </c>
      <c r="E10231" t="s">
        <v>1372</v>
      </c>
      <c r="F10231" s="6">
        <f>[1]!b_anal_yield_cnbd($A10231,$N$1,3)</f>
        <v>1.5181</v>
      </c>
      <c r="G10231" t="s">
        <v>11</v>
      </c>
      <c r="H10231" t="s">
        <v>13</v>
      </c>
      <c r="I10231" t="s">
        <v>13</v>
      </c>
      <c r="J10231" t="s">
        <v>13</v>
      </c>
      <c r="K10231" t="s">
        <v>15525</v>
      </c>
      <c r="L10231" t="str">
        <f>[2]!thsiFinD("ths_subject_latest_rating_yy_bond",A10231)</f>
        <v>4-</v>
      </c>
      <c r="M10231" t="str">
        <f>[1]!s_info_industry_sw_2021($A10231,$N$1,1)</f>
        <v>建筑装饰(2021)</v>
      </c>
      <c r="O10231" t="str">
        <f>[1]!b_info_carrydate($A10231)</f>
        <v>2022-04-01</v>
      </c>
    </row>
    <row r="10232" spans="1:15" x14ac:dyDescent="0.2">
      <c r="A10232" t="s">
        <v>16191</v>
      </c>
      <c r="B10232" t="s">
        <v>16192</v>
      </c>
      <c r="C10232" s="1">
        <f>[1]!b_anal_matu_cnbd($A10232,$N$1,3)</f>
        <v>0.88770000000000004</v>
      </c>
      <c r="D10232" t="s">
        <v>17</v>
      </c>
      <c r="E10232" t="s">
        <v>169</v>
      </c>
      <c r="F10232" s="6">
        <f>[1]!b_anal_yield_cnbd($A10232,$N$1,3)</f>
        <v>1.5181</v>
      </c>
      <c r="G10232" t="s">
        <v>11</v>
      </c>
      <c r="H10232" t="s">
        <v>13</v>
      </c>
      <c r="I10232" t="s">
        <v>13</v>
      </c>
      <c r="J10232" t="s">
        <v>13</v>
      </c>
      <c r="K10232" t="s">
        <v>1760</v>
      </c>
      <c r="L10232" t="str">
        <f>[2]!thsiFinD("ths_subject_latest_rating_yy_bond",A10232)</f>
        <v>4</v>
      </c>
      <c r="M10232" t="str">
        <f>[1]!s_info_industry_sw_2021($A10232,$N$1,1)</f>
        <v>建筑装饰(2021)</v>
      </c>
      <c r="O10232" t="str">
        <f>[1]!b_info_carrydate($A10232)</f>
        <v>2022-04-01</v>
      </c>
    </row>
    <row r="10233" spans="1:15" x14ac:dyDescent="0.2">
      <c r="A10233" t="s">
        <v>16195</v>
      </c>
      <c r="B10233" t="s">
        <v>16196</v>
      </c>
      <c r="C10233" s="1">
        <f>[1]!b_anal_matu_cnbd($A10233,$N$1,3)</f>
        <v>1.8876999999999999</v>
      </c>
      <c r="D10233" t="s">
        <v>50</v>
      </c>
      <c r="E10233" t="s">
        <v>14124</v>
      </c>
      <c r="F10233" s="6">
        <f>[1]!b_anal_yield_cnbd($A10233,$N$1,3)</f>
        <v>1.6756</v>
      </c>
      <c r="G10233" t="s">
        <v>11</v>
      </c>
      <c r="H10233" t="s">
        <v>13</v>
      </c>
      <c r="I10233" t="s">
        <v>13</v>
      </c>
      <c r="J10233" t="s">
        <v>13</v>
      </c>
      <c r="K10233" t="s">
        <v>10</v>
      </c>
      <c r="L10233" t="str">
        <f>[2]!thsiFinD("ths_subject_latest_rating_yy_bond",A10233)</f>
        <v>3</v>
      </c>
      <c r="M10233" t="str">
        <f>[1]!s_info_industry_sw_2021($A10233,$N$1,1)</f>
        <v>建筑装饰(2021)</v>
      </c>
      <c r="O10233" t="str">
        <f>[1]!b_info_carrydate($A10233)</f>
        <v>2022-04-01</v>
      </c>
    </row>
    <row r="10234" spans="1:15" x14ac:dyDescent="0.2">
      <c r="A10234" t="s">
        <v>2450</v>
      </c>
      <c r="B10234" t="s">
        <v>2451</v>
      </c>
      <c r="C10234" s="1">
        <f>[1]!b_anal_matu_cnbd($A10234,$N$1,3)</f>
        <v>0.88219999999999998</v>
      </c>
      <c r="D10234" t="s">
        <v>17</v>
      </c>
      <c r="E10234" t="s">
        <v>1897</v>
      </c>
      <c r="F10234" s="6">
        <f>[1]!b_anal_yield_cnbd($A10234,$N$1,3)</f>
        <v>1.516</v>
      </c>
      <c r="G10234" t="s">
        <v>11</v>
      </c>
      <c r="H10234" t="s">
        <v>13</v>
      </c>
      <c r="I10234" t="s">
        <v>13</v>
      </c>
      <c r="J10234" t="s">
        <v>13</v>
      </c>
      <c r="K10234" t="s">
        <v>1747</v>
      </c>
      <c r="L10234" t="str">
        <f>[2]!thsiFinD("ths_subject_latest_rating_yy_bond",A10234)</f>
        <v>4</v>
      </c>
      <c r="M10234" t="str">
        <f>[1]!s_info_industry_sw_2021($A10234,$N$1,1)</f>
        <v>煤炭(2021)</v>
      </c>
      <c r="O10234" t="str">
        <f>[1]!b_info_carrydate($A10234)</f>
        <v>2022-03-30</v>
      </c>
    </row>
    <row r="10235" spans="1:15" x14ac:dyDescent="0.2">
      <c r="A10235" t="s">
        <v>15841</v>
      </c>
      <c r="B10235" t="s">
        <v>15842</v>
      </c>
      <c r="C10235" s="1">
        <f>[1]!b_anal_matu_cnbd($A10235,$N$1,3)</f>
        <v>1.8822000000000001</v>
      </c>
      <c r="D10235" t="s">
        <v>17</v>
      </c>
      <c r="E10235" t="s">
        <v>15432</v>
      </c>
      <c r="F10235" s="6">
        <f>[1]!b_anal_yield_cnbd($A10235,$N$1,3)</f>
        <v>1.7119</v>
      </c>
      <c r="G10235" t="s">
        <v>11</v>
      </c>
      <c r="H10235" t="s">
        <v>12</v>
      </c>
      <c r="I10235" t="s">
        <v>13</v>
      </c>
      <c r="J10235" t="s">
        <v>13</v>
      </c>
      <c r="K10235" t="s">
        <v>15526</v>
      </c>
      <c r="L10235" t="str">
        <f>[2]!thsiFinD("ths_subject_latest_rating_yy_bond",A10235)</f>
        <v>5+</v>
      </c>
      <c r="M10235" t="str">
        <f>[1]!s_info_industry_sw_2021($A10235,$N$1,1)</f>
        <v>建筑装饰(2021)</v>
      </c>
      <c r="O10235" t="str">
        <f>[1]!b_info_carrydate($A10235)</f>
        <v>2022-03-30</v>
      </c>
    </row>
    <row r="10236" spans="1:15" x14ac:dyDescent="0.2">
      <c r="A10236" t="s">
        <v>17289</v>
      </c>
      <c r="B10236" t="s">
        <v>17290</v>
      </c>
      <c r="C10236" s="1">
        <f>[1]!b_anal_matu_cnbd($A10236,$N$1,3)</f>
        <v>1.8822000000000001</v>
      </c>
      <c r="D10236" t="s">
        <v>17</v>
      </c>
      <c r="E10236" t="s">
        <v>15432</v>
      </c>
      <c r="F10236" s="6">
        <f>[1]!b_anal_yield_cnbd($A10236,$N$1,3)</f>
        <v>1.7119</v>
      </c>
      <c r="G10236" t="s">
        <v>11</v>
      </c>
      <c r="H10236" t="s">
        <v>12</v>
      </c>
      <c r="I10236" t="s">
        <v>13</v>
      </c>
      <c r="J10236" t="s">
        <v>13</v>
      </c>
      <c r="K10236" t="s">
        <v>15526</v>
      </c>
      <c r="L10236" t="str">
        <f>[2]!thsiFinD("ths_subject_latest_rating_yy_bond",A10236)</f>
        <v>5+</v>
      </c>
      <c r="M10236" t="str">
        <f>[1]!s_info_industry_sw_2021($A10236,$N$1,1)</f>
        <v>建筑装饰(2021)</v>
      </c>
      <c r="O10236" t="str">
        <f>[1]!b_info_carrydate($A10236)</f>
        <v>2022-03-30</v>
      </c>
    </row>
    <row r="10237" spans="1:15" x14ac:dyDescent="0.2">
      <c r="A10237" t="s">
        <v>2448</v>
      </c>
      <c r="B10237" t="s">
        <v>2449</v>
      </c>
      <c r="C10237" s="1">
        <f>[1]!b_anal_matu_cnbd($A10237,$N$1,3)</f>
        <v>0.87949999999999995</v>
      </c>
      <c r="D10237" t="s">
        <v>21</v>
      </c>
      <c r="E10237" t="s">
        <v>2204</v>
      </c>
      <c r="F10237" s="6">
        <f>[1]!b_anal_yield_cnbd($A10237,$N$1,3)</f>
        <v>1.8853</v>
      </c>
      <c r="G10237" t="s">
        <v>11</v>
      </c>
      <c r="H10237" t="s">
        <v>13</v>
      </c>
      <c r="I10237" t="s">
        <v>13</v>
      </c>
      <c r="J10237" t="s">
        <v>13</v>
      </c>
      <c r="K10237" t="s">
        <v>15639</v>
      </c>
      <c r="L10237" t="str">
        <f>[2]!thsiFinD("ths_subject_latest_rating_yy_bond",A10237)</f>
        <v>5</v>
      </c>
      <c r="M10237" t="str">
        <f>[1]!s_info_industry_sw_2021($A10237,$N$1,1)</f>
        <v>房地产(2021)</v>
      </c>
      <c r="O10237" t="str">
        <f>[1]!b_info_carrydate($A10237)</f>
        <v>2022-03-29</v>
      </c>
    </row>
    <row r="10238" spans="1:15" x14ac:dyDescent="0.2">
      <c r="A10238" t="s">
        <v>17156</v>
      </c>
      <c r="B10238" t="s">
        <v>17157</v>
      </c>
      <c r="C10238" s="1">
        <f>[1]!b_anal_matu_cnbd($A10238,$N$1,3)</f>
        <v>0.87949999999999995</v>
      </c>
      <c r="D10238" t="s">
        <v>17</v>
      </c>
      <c r="E10238" t="s">
        <v>17158</v>
      </c>
      <c r="F10238" s="6">
        <f>[1]!b_anal_yield_cnbd($A10238,$N$1,3)</f>
        <v>1.4659</v>
      </c>
      <c r="G10238" t="s">
        <v>3354</v>
      </c>
      <c r="H10238" t="s">
        <v>13</v>
      </c>
      <c r="I10238" t="s">
        <v>12</v>
      </c>
      <c r="J10238" t="s">
        <v>13</v>
      </c>
      <c r="K10238" t="s">
        <v>15525</v>
      </c>
      <c r="L10238" t="str">
        <f>[2]!thsiFinD("ths_subject_latest_rating_yy_bond",A10238)</f>
        <v>5</v>
      </c>
      <c r="M10238" t="str">
        <f>[1]!s_info_industry_sw_2021($A10238,$N$1,1)</f>
        <v>非银金融(2021)</v>
      </c>
      <c r="O10238" t="str">
        <f>[1]!b_info_carrydate($A10238)</f>
        <v>2022-03-29</v>
      </c>
    </row>
    <row r="10239" spans="1:15" x14ac:dyDescent="0.2">
      <c r="A10239" t="s">
        <v>2446</v>
      </c>
      <c r="B10239" t="s">
        <v>2447</v>
      </c>
      <c r="C10239" s="1">
        <f>[1]!b_anal_matu_cnbd($A10239,$N$1,3)</f>
        <v>0.87670000000000003</v>
      </c>
      <c r="D10239" t="s">
        <v>50</v>
      </c>
      <c r="E10239" t="s">
        <v>221</v>
      </c>
      <c r="F10239" s="6">
        <f>[1]!b_anal_yield_cnbd($A10239,$N$1,3)</f>
        <v>1.4763999999999999</v>
      </c>
      <c r="G10239" t="s">
        <v>11</v>
      </c>
      <c r="H10239" t="s">
        <v>13</v>
      </c>
      <c r="I10239" t="s">
        <v>13</v>
      </c>
      <c r="J10239" t="s">
        <v>13</v>
      </c>
      <c r="K10239" t="s">
        <v>10</v>
      </c>
      <c r="L10239" t="str">
        <f>[2]!thsiFinD("ths_subject_latest_rating_yy_bond",A10239)</f>
        <v>3</v>
      </c>
      <c r="M10239" t="str">
        <f>[1]!s_info_industry_sw_2021($A10239,$N$1,1)</f>
        <v>交通运输(2021)</v>
      </c>
      <c r="O10239" t="str">
        <f>[1]!b_info_carrydate($A10239)</f>
        <v>2022-03-28</v>
      </c>
    </row>
    <row r="10240" spans="1:15" x14ac:dyDescent="0.2">
      <c r="A10240" t="s">
        <v>17133</v>
      </c>
      <c r="B10240" t="s">
        <v>17134</v>
      </c>
      <c r="C10240" s="1">
        <f>[1]!b_anal_matu_cnbd($A10240,$N$1,3)</f>
        <v>0.87670000000000003</v>
      </c>
      <c r="D10240" t="s">
        <v>21</v>
      </c>
      <c r="E10240" t="s">
        <v>17135</v>
      </c>
      <c r="F10240" s="6">
        <f>[1]!b_anal_yield_cnbd($A10240,$N$1,3)</f>
        <v>1.5024999999999999</v>
      </c>
      <c r="G10240" t="s">
        <v>11</v>
      </c>
      <c r="H10240" t="s">
        <v>13</v>
      </c>
      <c r="I10240" t="s">
        <v>12</v>
      </c>
      <c r="J10240" t="s">
        <v>13</v>
      </c>
      <c r="K10240" t="s">
        <v>1760</v>
      </c>
      <c r="L10240" t="str">
        <f>[2]!thsiFinD("ths_subject_latest_rating_yy_bond",A10240)</f>
        <v>4</v>
      </c>
      <c r="M10240" t="str">
        <f>[1]!s_info_industry_sw_2021($A10240,$N$1,1)</f>
        <v>银行(2021)</v>
      </c>
      <c r="O10240" t="str">
        <f>[1]!b_info_carrydate($A10240)</f>
        <v>2022-03-28</v>
      </c>
    </row>
    <row r="10241" spans="1:15" x14ac:dyDescent="0.2">
      <c r="A10241" t="s">
        <v>2439</v>
      </c>
      <c r="B10241" t="s">
        <v>2440</v>
      </c>
      <c r="C10241" s="1">
        <f>[1]!b_anal_matu_cnbd($A10241,$N$1,3)</f>
        <v>0.86850000000000005</v>
      </c>
      <c r="D10241" t="s">
        <v>32</v>
      </c>
      <c r="E10241" t="s">
        <v>2265</v>
      </c>
      <c r="F10241" s="6">
        <f>[1]!b_anal_yield_cnbd($A10241,$N$1,3)</f>
        <v>1.6428</v>
      </c>
      <c r="G10241" t="s">
        <v>26</v>
      </c>
      <c r="H10241" t="s">
        <v>13</v>
      </c>
      <c r="I10241" t="s">
        <v>13</v>
      </c>
      <c r="J10241" t="s">
        <v>13</v>
      </c>
      <c r="K10241" t="s">
        <v>15525</v>
      </c>
      <c r="L10241" t="str">
        <f>[2]!thsiFinD("ths_subject_latest_rating_yy_bond",A10241)</f>
        <v>4+</v>
      </c>
      <c r="M10241" t="str">
        <f>[1]!s_info_industry_sw_2021($A10241,$N$1,1)</f>
        <v>房地产(2021)</v>
      </c>
      <c r="O10241" t="str">
        <f>[1]!b_info_carrydate($A10241)</f>
        <v>2022-03-25</v>
      </c>
    </row>
    <row r="10242" spans="1:15" x14ac:dyDescent="0.2">
      <c r="A10242" t="s">
        <v>2441</v>
      </c>
      <c r="B10242" t="s">
        <v>2442</v>
      </c>
      <c r="C10242" s="1">
        <f>[1]!b_anal_matu_cnbd($A10242,$N$1,3)</f>
        <v>0.86850000000000005</v>
      </c>
      <c r="D10242" t="s">
        <v>50</v>
      </c>
      <c r="E10242" t="s">
        <v>262</v>
      </c>
      <c r="F10242" s="6">
        <f>[1]!b_anal_yield_cnbd($A10242,$N$1,3)</f>
        <v>1.4750000000000001</v>
      </c>
      <c r="G10242" t="s">
        <v>11</v>
      </c>
      <c r="H10242" t="s">
        <v>13</v>
      </c>
      <c r="I10242" t="s">
        <v>13</v>
      </c>
      <c r="J10242" t="s">
        <v>13</v>
      </c>
      <c r="K10242" t="s">
        <v>445</v>
      </c>
      <c r="L10242" t="str">
        <f>[2]!thsiFinD("ths_subject_latest_rating_yy_bond",A10242)</f>
        <v>3</v>
      </c>
      <c r="M10242" t="str">
        <f>[1]!s_info_industry_sw_2021($A10242,$N$1,1)</f>
        <v>公用事业(2021)</v>
      </c>
      <c r="O10242" t="str">
        <f>[1]!b_info_carrydate($A10242)</f>
        <v>2022-03-25</v>
      </c>
    </row>
    <row r="10243" spans="1:15" x14ac:dyDescent="0.2">
      <c r="A10243" t="s">
        <v>2443</v>
      </c>
      <c r="B10243" t="s">
        <v>2444</v>
      </c>
      <c r="C10243" s="1">
        <f>[1]!b_anal_matu_cnbd($A10243,$N$1,3)</f>
        <v>0.86850000000000005</v>
      </c>
      <c r="D10243" t="s">
        <v>17</v>
      </c>
      <c r="E10243" t="s">
        <v>2445</v>
      </c>
      <c r="F10243" s="6">
        <f>[1]!b_anal_yield_cnbd($A10243,$N$1,3)</f>
        <v>1.5156000000000001</v>
      </c>
      <c r="G10243" t="s">
        <v>11</v>
      </c>
      <c r="H10243" t="s">
        <v>13</v>
      </c>
      <c r="I10243" t="s">
        <v>13</v>
      </c>
      <c r="J10243" t="s">
        <v>13</v>
      </c>
      <c r="K10243" t="s">
        <v>1747</v>
      </c>
      <c r="L10243" t="str">
        <f>[2]!thsiFinD("ths_subject_latest_rating_yy_bond",A10243)</f>
        <v>4</v>
      </c>
      <c r="M10243" t="str">
        <f>[1]!s_info_industry_sw_2021($A10243,$N$1,1)</f>
        <v>房地产(2021)</v>
      </c>
      <c r="O10243" t="str">
        <f>[1]!b_info_carrydate($A10243)</f>
        <v>2022-03-25</v>
      </c>
    </row>
    <row r="10244" spans="1:15" x14ac:dyDescent="0.2">
      <c r="A10244" t="s">
        <v>2435</v>
      </c>
      <c r="B10244" t="s">
        <v>2436</v>
      </c>
      <c r="C10244" s="1">
        <f>[1]!b_anal_matu_cnbd($A10244,$N$1,3)</f>
        <v>5.8658000000000001</v>
      </c>
      <c r="D10244" t="s">
        <v>17</v>
      </c>
      <c r="E10244" t="s">
        <v>1897</v>
      </c>
      <c r="F10244" s="6">
        <f>[1]!b_anal_yield_cnbd($A10244,$N$1,3)</f>
        <v>2.0543</v>
      </c>
      <c r="G10244" t="s">
        <v>11</v>
      </c>
      <c r="H10244" t="s">
        <v>13</v>
      </c>
      <c r="I10244" t="s">
        <v>13</v>
      </c>
      <c r="J10244" t="s">
        <v>13</v>
      </c>
      <c r="K10244" t="s">
        <v>1747</v>
      </c>
      <c r="L10244" t="str">
        <f>[2]!thsiFinD("ths_subject_latest_rating_yy_bond",A10244)</f>
        <v>4</v>
      </c>
      <c r="M10244" t="str">
        <f>[1]!s_info_industry_sw_2021($A10244,$N$1,1)</f>
        <v>煤炭(2021)</v>
      </c>
      <c r="O10244" t="str">
        <f>[1]!b_info_carrydate($A10244)</f>
        <v>2022-03-24</v>
      </c>
    </row>
    <row r="10245" spans="1:15" x14ac:dyDescent="0.2">
      <c r="A10245" t="s">
        <v>2437</v>
      </c>
      <c r="B10245" t="s">
        <v>2438</v>
      </c>
      <c r="C10245" s="1">
        <f>[1]!b_anal_matu_cnbd($A10245,$N$1,3)</f>
        <v>0.86580000000000001</v>
      </c>
      <c r="D10245" t="s">
        <v>21</v>
      </c>
      <c r="E10245" t="s">
        <v>359</v>
      </c>
      <c r="F10245" s="6">
        <f>[1]!b_anal_yield_cnbd($A10245,$N$1,3)</f>
        <v>1.5421</v>
      </c>
      <c r="G10245" t="s">
        <v>11</v>
      </c>
      <c r="H10245" t="s">
        <v>13</v>
      </c>
      <c r="I10245" t="s">
        <v>13</v>
      </c>
      <c r="J10245" t="s">
        <v>13</v>
      </c>
      <c r="K10245" t="s">
        <v>15639</v>
      </c>
      <c r="L10245" t="str">
        <f>[2]!thsiFinD("ths_subject_latest_rating_yy_bond",A10245)</f>
        <v>5</v>
      </c>
      <c r="M10245" t="str">
        <f>[1]!s_info_industry_sw_2021($A10245,$N$1,1)</f>
        <v>钢铁(2021)</v>
      </c>
      <c r="O10245" t="str">
        <f>[1]!b_info_carrydate($A10245)</f>
        <v>2022-03-24</v>
      </c>
    </row>
    <row r="10246" spans="1:15" x14ac:dyDescent="0.2">
      <c r="A10246" t="s">
        <v>15176</v>
      </c>
      <c r="B10246" t="s">
        <v>15177</v>
      </c>
      <c r="C10246" s="1">
        <f>[1]!b_anal_matu_cnbd($A10246,$N$1,3)</f>
        <v>0.86580000000000001</v>
      </c>
      <c r="D10246" t="s">
        <v>50</v>
      </c>
      <c r="E10246" t="s">
        <v>13919</v>
      </c>
      <c r="F10246" s="6">
        <f>[1]!b_anal_yield_cnbd($A10246,$N$1,3)</f>
        <v>1.4442999999999999</v>
      </c>
      <c r="G10246" t="s">
        <v>26</v>
      </c>
      <c r="H10246" t="s">
        <v>13</v>
      </c>
      <c r="I10246" t="s">
        <v>13</v>
      </c>
      <c r="J10246" t="s">
        <v>13</v>
      </c>
      <c r="K10246" t="s">
        <v>445</v>
      </c>
      <c r="L10246" t="str">
        <f>[2]!thsiFinD("ths_subject_latest_rating_yy_bond",A10246)</f>
        <v>3</v>
      </c>
      <c r="M10246" t="str">
        <f>[1]!s_info_industry_sw_2021($A10246,$N$1,1)</f>
        <v>非银金融(2021)</v>
      </c>
      <c r="O10246" t="str">
        <f>[1]!b_info_carrydate($A10246)</f>
        <v>2022-03-24</v>
      </c>
    </row>
    <row r="10247" spans="1:15" x14ac:dyDescent="0.2">
      <c r="A10247" t="s">
        <v>16193</v>
      </c>
      <c r="B10247" t="s">
        <v>16194</v>
      </c>
      <c r="C10247" s="1">
        <f>[1]!b_anal_matu_cnbd($A10247,$N$1,3)</f>
        <v>0.86580000000000001</v>
      </c>
      <c r="D10247" t="s">
        <v>17</v>
      </c>
      <c r="E10247" t="s">
        <v>12823</v>
      </c>
      <c r="F10247" s="6">
        <f>[1]!b_anal_yield_cnbd($A10247,$N$1,3)</f>
        <v>1.4796</v>
      </c>
      <c r="G10247" t="s">
        <v>26</v>
      </c>
      <c r="H10247" t="s">
        <v>13</v>
      </c>
      <c r="I10247" t="s">
        <v>12</v>
      </c>
      <c r="J10247" t="s">
        <v>13</v>
      </c>
      <c r="K10247" t="s">
        <v>15526</v>
      </c>
      <c r="L10247" t="str">
        <f>[2]!thsiFinD("ths_subject_latest_rating_yy_bond",A10247)</f>
        <v>5</v>
      </c>
      <c r="M10247" t="str">
        <f>[1]!s_info_industry_sw_2021($A10247,$N$1,1)</f>
        <v>非银金融(2021)</v>
      </c>
      <c r="O10247" t="str">
        <f>[1]!b_info_carrydate($A10247)</f>
        <v>2022-03-24</v>
      </c>
    </row>
    <row r="10248" spans="1:15" x14ac:dyDescent="0.2">
      <c r="A10248" t="s">
        <v>2429</v>
      </c>
      <c r="B10248" t="s">
        <v>2430</v>
      </c>
      <c r="C10248" s="1">
        <f>[1]!b_anal_matu_cnbd($A10248,$N$1,3)</f>
        <v>0.86299999999999999</v>
      </c>
      <c r="D10248" t="s">
        <v>50</v>
      </c>
      <c r="E10248" t="s">
        <v>2304</v>
      </c>
      <c r="F10248" s="6">
        <f>[1]!b_anal_yield_cnbd($A10248,$N$1,3)</f>
        <v>1.4744999999999999</v>
      </c>
      <c r="G10248" t="s">
        <v>26</v>
      </c>
      <c r="H10248" t="s">
        <v>13</v>
      </c>
      <c r="I10248" t="s">
        <v>13</v>
      </c>
      <c r="J10248" t="s">
        <v>13</v>
      </c>
      <c r="K10248" t="s">
        <v>50</v>
      </c>
      <c r="L10248" t="str">
        <f>[2]!thsiFinD("ths_subject_latest_rating_yy_bond",A10248)</f>
        <v>2</v>
      </c>
      <c r="M10248" t="str">
        <f>[1]!s_info_industry_sw_2021($A10248,$N$1,1)</f>
        <v>非银金融(2021)</v>
      </c>
      <c r="O10248" t="str">
        <f>[1]!b_info_carrydate($A10248)</f>
        <v>2022-03-23</v>
      </c>
    </row>
    <row r="10249" spans="1:15" x14ac:dyDescent="0.2">
      <c r="A10249" t="s">
        <v>2431</v>
      </c>
      <c r="B10249" t="s">
        <v>2432</v>
      </c>
      <c r="C10249" s="1">
        <f>[1]!b_anal_matu_cnbd($A10249,$N$1,3)</f>
        <v>5.8630000000000004</v>
      </c>
      <c r="D10249" t="s">
        <v>50</v>
      </c>
      <c r="E10249" t="s">
        <v>2304</v>
      </c>
      <c r="F10249" s="6">
        <f>[1]!b_anal_yield_cnbd($A10249,$N$1,3)</f>
        <v>1.9649000000000001</v>
      </c>
      <c r="G10249" t="s">
        <v>26</v>
      </c>
      <c r="H10249" t="s">
        <v>13</v>
      </c>
      <c r="I10249" t="s">
        <v>13</v>
      </c>
      <c r="J10249" t="s">
        <v>13</v>
      </c>
      <c r="K10249" t="s">
        <v>50</v>
      </c>
      <c r="L10249" t="str">
        <f>[2]!thsiFinD("ths_subject_latest_rating_yy_bond",A10249)</f>
        <v>2</v>
      </c>
      <c r="M10249" t="str">
        <f>[1]!s_info_industry_sw_2021($A10249,$N$1,1)</f>
        <v>非银金融(2021)</v>
      </c>
      <c r="O10249" t="str">
        <f>[1]!b_info_carrydate($A10249)</f>
        <v>2022-03-23</v>
      </c>
    </row>
    <row r="10250" spans="1:15" x14ac:dyDescent="0.2">
      <c r="A10250" t="s">
        <v>2433</v>
      </c>
      <c r="B10250" t="s">
        <v>2434</v>
      </c>
      <c r="C10250" s="1">
        <f>[1]!b_anal_matu_cnbd($A10250,$N$1,3)</f>
        <v>0.86299999999999999</v>
      </c>
      <c r="D10250" t="s">
        <v>17</v>
      </c>
      <c r="E10250" t="s">
        <v>1077</v>
      </c>
      <c r="F10250" s="6">
        <f>[1]!b_anal_yield_cnbd($A10250,$N$1,3)</f>
        <v>1.5149999999999999</v>
      </c>
      <c r="G10250" t="s">
        <v>11</v>
      </c>
      <c r="H10250" t="s">
        <v>13</v>
      </c>
      <c r="I10250" t="s">
        <v>13</v>
      </c>
      <c r="J10250" t="s">
        <v>13</v>
      </c>
      <c r="K10250" t="s">
        <v>1747</v>
      </c>
      <c r="L10250" t="str">
        <f>[2]!thsiFinD("ths_subject_latest_rating_yy_bond",A10250)</f>
        <v>3</v>
      </c>
      <c r="M10250" t="str">
        <f>[1]!s_info_industry_sw_2021($A10250,$N$1,1)</f>
        <v>交通运输(2021)</v>
      </c>
      <c r="O10250" t="str">
        <f>[1]!b_info_carrydate($A10250)</f>
        <v>2022-03-23</v>
      </c>
    </row>
    <row r="10251" spans="1:15" x14ac:dyDescent="0.2">
      <c r="A10251" t="s">
        <v>12699</v>
      </c>
      <c r="B10251" t="s">
        <v>12700</v>
      </c>
      <c r="C10251" s="1">
        <f>[1]!b_anal_matu_cnbd($A10251,$N$1,3)</f>
        <v>5.8630000000000004</v>
      </c>
      <c r="D10251" t="s">
        <v>307</v>
      </c>
      <c r="E10251" t="s">
        <v>1560</v>
      </c>
      <c r="F10251" s="6">
        <f>[1]!b_anal_yield_cnbd($A10251,$N$1,3)</f>
        <v>1.7708999999999999</v>
      </c>
      <c r="G10251" t="s">
        <v>26</v>
      </c>
      <c r="H10251" t="s">
        <v>13</v>
      </c>
      <c r="I10251" t="s">
        <v>13</v>
      </c>
      <c r="J10251" t="s">
        <v>13</v>
      </c>
      <c r="K10251" t="s">
        <v>50</v>
      </c>
      <c r="L10251" t="str">
        <f>[2]!thsiFinD("ths_subject_latest_rating_yy_bond",A10251)</f>
        <v>1</v>
      </c>
      <c r="M10251" t="str">
        <f>[1]!s_info_industry_sw_2021($A10251,$N$1,1)</f>
        <v>交通运输(2021)</v>
      </c>
      <c r="O10251" t="str">
        <f>[1]!b_info_carrydate($A10251)</f>
        <v>2022-03-23</v>
      </c>
    </row>
    <row r="10252" spans="1:15" x14ac:dyDescent="0.2">
      <c r="A10252" t="s">
        <v>12701</v>
      </c>
      <c r="B10252" t="s">
        <v>12702</v>
      </c>
      <c r="C10252" s="1">
        <f>[1]!b_anal_matu_cnbd($A10252,$N$1,3)</f>
        <v>25.863</v>
      </c>
      <c r="D10252" t="s">
        <v>307</v>
      </c>
      <c r="E10252" t="s">
        <v>1560</v>
      </c>
      <c r="F10252" s="6">
        <f>[1]!b_anal_yield_cnbd($A10252,$N$1,3)</f>
        <v>2.4601000000000002</v>
      </c>
      <c r="G10252" t="s">
        <v>26</v>
      </c>
      <c r="H10252" t="s">
        <v>13</v>
      </c>
      <c r="I10252" t="s">
        <v>13</v>
      </c>
      <c r="J10252" t="s">
        <v>13</v>
      </c>
      <c r="K10252" t="s">
        <v>50</v>
      </c>
      <c r="L10252" t="str">
        <f>[2]!thsiFinD("ths_subject_latest_rating_yy_bond",A10252)</f>
        <v>1</v>
      </c>
      <c r="M10252" t="str">
        <f>[1]!s_info_industry_sw_2021($A10252,$N$1,1)</f>
        <v>交通运输(2021)</v>
      </c>
      <c r="O10252" t="str">
        <f>[1]!b_info_carrydate($A10252)</f>
        <v>2022-03-23</v>
      </c>
    </row>
    <row r="10253" spans="1:15" x14ac:dyDescent="0.2">
      <c r="A10253" t="s">
        <v>13318</v>
      </c>
      <c r="B10253" t="s">
        <v>13319</v>
      </c>
      <c r="C10253" s="1">
        <f>[1]!b_anal_matu_cnbd($A10253,$N$1,3)</f>
        <v>5.8630000000000004</v>
      </c>
      <c r="D10253" t="s">
        <v>307</v>
      </c>
      <c r="E10253" t="s">
        <v>1560</v>
      </c>
      <c r="F10253" s="6">
        <f>[1]!b_anal_yield_cnbd($A10253,$N$1,3)</f>
        <v>1.7708999999999999</v>
      </c>
      <c r="G10253" t="s">
        <v>26</v>
      </c>
      <c r="H10253" t="s">
        <v>13</v>
      </c>
      <c r="I10253" t="s">
        <v>13</v>
      </c>
      <c r="J10253" t="s">
        <v>13</v>
      </c>
      <c r="K10253" t="s">
        <v>50</v>
      </c>
      <c r="L10253" t="str">
        <f>[2]!thsiFinD("ths_subject_latest_rating_yy_bond",A10253)</f>
        <v>1</v>
      </c>
      <c r="M10253" t="str">
        <f>[1]!s_info_industry_sw_2021($A10253,$N$1,1)</f>
        <v>交通运输(2021)</v>
      </c>
      <c r="O10253" t="str">
        <f>[1]!b_info_carrydate($A10253)</f>
        <v>2022-03-23</v>
      </c>
    </row>
    <row r="10254" spans="1:15" x14ac:dyDescent="0.2">
      <c r="A10254" t="s">
        <v>13320</v>
      </c>
      <c r="B10254" t="s">
        <v>13321</v>
      </c>
      <c r="C10254" s="1">
        <f>[1]!b_anal_matu_cnbd($A10254,$N$1,3)</f>
        <v>25.863</v>
      </c>
      <c r="D10254" t="s">
        <v>307</v>
      </c>
      <c r="E10254" t="s">
        <v>1560</v>
      </c>
      <c r="F10254" s="6">
        <f>[1]!b_anal_yield_cnbd($A10254,$N$1,3)</f>
        <v>2.4601000000000002</v>
      </c>
      <c r="G10254" t="s">
        <v>26</v>
      </c>
      <c r="H10254" t="s">
        <v>13</v>
      </c>
      <c r="I10254" t="s">
        <v>13</v>
      </c>
      <c r="J10254" t="s">
        <v>13</v>
      </c>
      <c r="K10254" t="s">
        <v>50</v>
      </c>
      <c r="L10254" t="str">
        <f>[2]!thsiFinD("ths_subject_latest_rating_yy_bond",A10254)</f>
        <v>1</v>
      </c>
      <c r="M10254" t="str">
        <f>[1]!s_info_industry_sw_2021($A10254,$N$1,1)</f>
        <v>交通运输(2021)</v>
      </c>
      <c r="O10254" t="str">
        <f>[1]!b_info_carrydate($A10254)</f>
        <v>2022-03-23</v>
      </c>
    </row>
    <row r="10255" spans="1:15" x14ac:dyDescent="0.2">
      <c r="A10255" t="s">
        <v>16188</v>
      </c>
      <c r="B10255" t="s">
        <v>16189</v>
      </c>
      <c r="C10255" s="1">
        <f>[1]!b_anal_matu_cnbd($A10255,$N$1,3)</f>
        <v>0.86299999999999999</v>
      </c>
      <c r="D10255" t="s">
        <v>17</v>
      </c>
      <c r="E10255" t="s">
        <v>16190</v>
      </c>
      <c r="F10255" s="6">
        <f>[1]!b_anal_yield_cnbd($A10255,$N$1,3)</f>
        <v>1.4641</v>
      </c>
      <c r="G10255" t="s">
        <v>11</v>
      </c>
      <c r="H10255" t="s">
        <v>13</v>
      </c>
      <c r="I10255" t="s">
        <v>13</v>
      </c>
      <c r="J10255" t="s">
        <v>13</v>
      </c>
      <c r="K10255" t="s">
        <v>15526</v>
      </c>
      <c r="L10255" t="str">
        <f>[2]!thsiFinD("ths_subject_latest_rating_yy_bond",A10255)</f>
        <v>5</v>
      </c>
      <c r="M10255" t="str">
        <f>[1]!s_info_industry_sw_2021($A10255,$N$1,1)</f>
        <v>非银金融(2021)</v>
      </c>
      <c r="O10255" t="str">
        <f>[1]!b_info_carrydate($A10255)</f>
        <v>2022-03-23</v>
      </c>
    </row>
    <row r="10256" spans="1:15" x14ac:dyDescent="0.2">
      <c r="A10256" t="s">
        <v>17131</v>
      </c>
      <c r="B10256" t="s">
        <v>17132</v>
      </c>
      <c r="C10256" s="1">
        <f>[1]!b_anal_matu_cnbd($A10256,$N$1,3)</f>
        <v>0.86299999999999999</v>
      </c>
      <c r="D10256" t="s">
        <v>10</v>
      </c>
      <c r="E10256" t="s">
        <v>16870</v>
      </c>
      <c r="F10256" s="6">
        <f>[1]!b_anal_yield_cnbd($A10256,$N$1,3)</f>
        <v>1.5623</v>
      </c>
      <c r="G10256" t="s">
        <v>11</v>
      </c>
      <c r="H10256" t="s">
        <v>13</v>
      </c>
      <c r="I10256" t="s">
        <v>12</v>
      </c>
      <c r="J10256" t="s">
        <v>13</v>
      </c>
      <c r="K10256" t="s">
        <v>15639</v>
      </c>
      <c r="L10256" t="str">
        <f>[2]!thsiFinD("ths_subject_latest_rating_yy_bond",A10256)</f>
        <v>6+</v>
      </c>
      <c r="M10256" t="str">
        <f>[1]!s_info_industry_sw_2021($A10256,$N$1,1)</f>
        <v>银行(2021)</v>
      </c>
      <c r="O10256" t="str">
        <f>[1]!b_info_carrydate($A10256)</f>
        <v>2022-03-23</v>
      </c>
    </row>
    <row r="10257" spans="1:15" x14ac:dyDescent="0.2">
      <c r="A10257" t="s">
        <v>17285</v>
      </c>
      <c r="B10257" t="s">
        <v>13319</v>
      </c>
      <c r="C10257" s="1">
        <f>[1]!b_anal_matu_cnbd($A10257,$N$1,3)</f>
        <v>5.8630000000000004</v>
      </c>
      <c r="D10257" t="s">
        <v>307</v>
      </c>
      <c r="E10257" t="s">
        <v>1560</v>
      </c>
      <c r="F10257" s="6">
        <f>[1]!b_anal_yield_cnbd($A10257,$N$1,3)</f>
        <v>1.7708999999999999</v>
      </c>
      <c r="G10257" t="s">
        <v>26</v>
      </c>
      <c r="H10257" t="s">
        <v>13</v>
      </c>
      <c r="I10257" t="s">
        <v>13</v>
      </c>
      <c r="J10257" t="s">
        <v>13</v>
      </c>
      <c r="K10257" t="s">
        <v>50</v>
      </c>
      <c r="L10257" t="str">
        <f>[2]!thsiFinD("ths_subject_latest_rating_yy_bond",A10257)</f>
        <v>1</v>
      </c>
      <c r="M10257" t="str">
        <f>[1]!s_info_industry_sw_2021($A10257,$N$1,1)</f>
        <v>交通运输(2021)</v>
      </c>
      <c r="O10257" t="str">
        <f>[1]!b_info_carrydate($A10257)</f>
        <v>2022-03-23</v>
      </c>
    </row>
    <row r="10258" spans="1:15" x14ac:dyDescent="0.2">
      <c r="A10258" t="s">
        <v>17286</v>
      </c>
      <c r="B10258" t="s">
        <v>13321</v>
      </c>
      <c r="C10258" s="1">
        <f>[1]!b_anal_matu_cnbd($A10258,$N$1,3)</f>
        <v>25.863</v>
      </c>
      <c r="D10258" t="s">
        <v>307</v>
      </c>
      <c r="E10258" t="s">
        <v>1560</v>
      </c>
      <c r="F10258" s="6">
        <f>[1]!b_anal_yield_cnbd($A10258,$N$1,3)</f>
        <v>2.4601000000000002</v>
      </c>
      <c r="G10258" t="s">
        <v>26</v>
      </c>
      <c r="H10258" t="s">
        <v>13</v>
      </c>
      <c r="I10258" t="s">
        <v>13</v>
      </c>
      <c r="J10258" t="s">
        <v>13</v>
      </c>
      <c r="K10258" t="s">
        <v>50</v>
      </c>
      <c r="L10258" t="str">
        <f>[2]!thsiFinD("ths_subject_latest_rating_yy_bond",A10258)</f>
        <v>1</v>
      </c>
      <c r="M10258" t="str">
        <f>[1]!s_info_industry_sw_2021($A10258,$N$1,1)</f>
        <v>交通运输(2021)</v>
      </c>
      <c r="O10258" t="str">
        <f>[1]!b_info_carrydate($A10258)</f>
        <v>2022-03-23</v>
      </c>
    </row>
    <row r="10259" spans="1:15" x14ac:dyDescent="0.2">
      <c r="A10259" t="s">
        <v>2427</v>
      </c>
      <c r="B10259" t="s">
        <v>2428</v>
      </c>
      <c r="C10259" s="1">
        <f>[1]!b_anal_matu_cnbd($A10259,$N$1,3)</f>
        <v>0.86029999999999995</v>
      </c>
      <c r="D10259" t="s">
        <v>17</v>
      </c>
      <c r="E10259" t="s">
        <v>424</v>
      </c>
      <c r="F10259" s="6">
        <f>[1]!b_anal_yield_cnbd($A10259,$N$1,3)</f>
        <v>1.5145999999999999</v>
      </c>
      <c r="G10259" t="s">
        <v>11</v>
      </c>
      <c r="H10259" t="s">
        <v>13</v>
      </c>
      <c r="I10259" t="s">
        <v>13</v>
      </c>
      <c r="J10259" t="s">
        <v>13</v>
      </c>
      <c r="K10259" t="s">
        <v>1760</v>
      </c>
      <c r="L10259" t="str">
        <f>[2]!thsiFinD("ths_subject_latest_rating_yy_bond",A10259)</f>
        <v>4</v>
      </c>
      <c r="M10259" t="str">
        <f>[1]!s_info_industry_sw_2021($A10259,$N$1,1)</f>
        <v>公用事业(2021)</v>
      </c>
      <c r="O10259" t="str">
        <f>[1]!b_info_carrydate($A10259)</f>
        <v>2022-03-22</v>
      </c>
    </row>
    <row r="10260" spans="1:15" x14ac:dyDescent="0.2">
      <c r="A10260" t="s">
        <v>17153</v>
      </c>
      <c r="B10260" t="s">
        <v>17154</v>
      </c>
      <c r="C10260" s="1">
        <f>[1]!b_anal_matu_cnbd($A10260,$N$1,3)</f>
        <v>0.86029999999999995</v>
      </c>
      <c r="D10260" t="s">
        <v>21</v>
      </c>
      <c r="E10260" t="s">
        <v>17155</v>
      </c>
      <c r="F10260" s="6">
        <f>[1]!b_anal_yield_cnbd($A10260,$N$1,3)</f>
        <v>1.5009999999999999</v>
      </c>
      <c r="G10260" t="s">
        <v>26</v>
      </c>
      <c r="H10260" t="s">
        <v>13</v>
      </c>
      <c r="I10260" t="s">
        <v>12</v>
      </c>
      <c r="J10260" t="s">
        <v>13</v>
      </c>
      <c r="K10260" t="s">
        <v>15525</v>
      </c>
      <c r="L10260" t="str">
        <f>[2]!thsiFinD("ths_subject_latest_rating_yy_bond",A10260)</f>
        <v>4-</v>
      </c>
      <c r="M10260" t="str">
        <f>[1]!s_info_industry_sw_2021($A10260,$N$1,1)</f>
        <v>非银金融(2021)</v>
      </c>
      <c r="O10260" t="str">
        <f>[1]!b_info_carrydate($A10260)</f>
        <v>2022-03-22</v>
      </c>
    </row>
    <row r="10261" spans="1:15" x14ac:dyDescent="0.2">
      <c r="A10261" t="s">
        <v>2423</v>
      </c>
      <c r="B10261" t="s">
        <v>2424</v>
      </c>
      <c r="C10261" s="1">
        <f>[1]!b_anal_matu_cnbd($A10261,$N$1,3)</f>
        <v>0.85750000000000004</v>
      </c>
      <c r="D10261" t="s">
        <v>21</v>
      </c>
      <c r="E10261" t="s">
        <v>88</v>
      </c>
      <c r="F10261" s="6">
        <f>[1]!b_anal_yield_cnbd($A10261,$N$1,3)</f>
        <v>1.9413</v>
      </c>
      <c r="G10261" t="s">
        <v>11</v>
      </c>
      <c r="H10261" t="s">
        <v>13</v>
      </c>
      <c r="I10261" t="s">
        <v>13</v>
      </c>
      <c r="J10261" t="s">
        <v>13</v>
      </c>
      <c r="K10261" t="s">
        <v>15639</v>
      </c>
      <c r="L10261" t="str">
        <f>[2]!thsiFinD("ths_subject_latest_rating_yy_bond",A10261)</f>
        <v>5+</v>
      </c>
      <c r="M10261" t="str">
        <f>[1]!s_info_industry_sw_2021($A10261,$N$1,1)</f>
        <v>房地产(2021)</v>
      </c>
      <c r="O10261" t="str">
        <f>[1]!b_info_carrydate($A10261)</f>
        <v>2022-03-21</v>
      </c>
    </row>
    <row r="10262" spans="1:15" x14ac:dyDescent="0.2">
      <c r="A10262" t="s">
        <v>2425</v>
      </c>
      <c r="B10262" t="s">
        <v>2426</v>
      </c>
      <c r="C10262" s="1">
        <f>[1]!b_anal_matu_cnbd($A10262,$N$1,3)</f>
        <v>0.85750000000000004</v>
      </c>
      <c r="D10262" t="s">
        <v>21</v>
      </c>
      <c r="E10262" t="s">
        <v>88</v>
      </c>
      <c r="F10262" s="6">
        <f>[1]!b_anal_yield_cnbd($A10262,$N$1,3)</f>
        <v>1.9413</v>
      </c>
      <c r="G10262" t="s">
        <v>11</v>
      </c>
      <c r="H10262" t="s">
        <v>13</v>
      </c>
      <c r="I10262" t="s">
        <v>13</v>
      </c>
      <c r="J10262" t="s">
        <v>13</v>
      </c>
      <c r="K10262" t="s">
        <v>15639</v>
      </c>
      <c r="L10262" t="str">
        <f>[2]!thsiFinD("ths_subject_latest_rating_yy_bond",A10262)</f>
        <v>5+</v>
      </c>
      <c r="M10262" t="str">
        <f>[1]!s_info_industry_sw_2021($A10262,$N$1,1)</f>
        <v>房地产(2021)</v>
      </c>
      <c r="O10262" t="str">
        <f>[1]!b_info_carrydate($A10262)</f>
        <v>2022-03-21</v>
      </c>
    </row>
    <row r="10263" spans="1:15" x14ac:dyDescent="0.2">
      <c r="A10263" t="s">
        <v>2417</v>
      </c>
      <c r="B10263" t="s">
        <v>2418</v>
      </c>
      <c r="C10263" s="1">
        <f>[1]!b_anal_matu_cnbd($A10263,$N$1,3)</f>
        <v>0.84930000000000005</v>
      </c>
      <c r="D10263" t="s">
        <v>17</v>
      </c>
      <c r="E10263" t="s">
        <v>2419</v>
      </c>
      <c r="F10263" s="6">
        <f>[1]!b_anal_yield_cnbd($A10263,$N$1,3)</f>
        <v>1.5133000000000001</v>
      </c>
      <c r="G10263" t="s">
        <v>11</v>
      </c>
      <c r="H10263" t="s">
        <v>13</v>
      </c>
      <c r="I10263" t="s">
        <v>13</v>
      </c>
      <c r="J10263" t="s">
        <v>13</v>
      </c>
      <c r="K10263" t="s">
        <v>1747</v>
      </c>
      <c r="L10263" t="str">
        <f>[2]!thsiFinD("ths_subject_latest_rating_yy_bond",A10263)</f>
        <v>4+</v>
      </c>
      <c r="M10263" t="str">
        <f>[1]!s_info_industry_sw_2021($A10263,$N$1,1)</f>
        <v>商贸零售(2021)</v>
      </c>
      <c r="O10263" t="str">
        <f>[1]!b_info_carrydate($A10263)</f>
        <v>2022-03-18</v>
      </c>
    </row>
    <row r="10264" spans="1:15" x14ac:dyDescent="0.2">
      <c r="A10264" t="s">
        <v>2420</v>
      </c>
      <c r="B10264" t="s">
        <v>2421</v>
      </c>
      <c r="C10264" s="1">
        <f>[1]!b_anal_matu_cnbd($A10264,$N$1,3)</f>
        <v>0.84930000000000005</v>
      </c>
      <c r="D10264" t="s">
        <v>17</v>
      </c>
      <c r="E10264" t="s">
        <v>2422</v>
      </c>
      <c r="F10264" s="6">
        <f>[1]!b_anal_yield_cnbd($A10264,$N$1,3)</f>
        <v>1.5632999999999999</v>
      </c>
      <c r="G10264" t="s">
        <v>11</v>
      </c>
      <c r="H10264" t="s">
        <v>12</v>
      </c>
      <c r="I10264" t="s">
        <v>13</v>
      </c>
      <c r="J10264" t="s">
        <v>13</v>
      </c>
      <c r="K10264" t="s">
        <v>1760</v>
      </c>
      <c r="L10264" t="str">
        <f>[2]!thsiFinD("ths_subject_latest_rating_yy_bond",A10264)</f>
        <v>4+</v>
      </c>
      <c r="M10264" t="str">
        <f>[1]!s_info_industry_sw_2021($A10264,$N$1,1)</f>
        <v>建筑装饰(2021)</v>
      </c>
      <c r="O10264" t="str">
        <f>[1]!b_info_carrydate($A10264)</f>
        <v>2022-03-18</v>
      </c>
    </row>
    <row r="10265" spans="1:15" x14ac:dyDescent="0.2">
      <c r="A10265" t="s">
        <v>15174</v>
      </c>
      <c r="B10265" t="s">
        <v>15175</v>
      </c>
      <c r="C10265" s="1">
        <f>[1]!b_anal_matu_cnbd($A10265,$N$1,3)</f>
        <v>0.84930000000000005</v>
      </c>
      <c r="D10265" t="s">
        <v>50</v>
      </c>
      <c r="E10265" t="s">
        <v>2140</v>
      </c>
      <c r="F10265" s="6">
        <f>[1]!b_anal_yield_cnbd($A10265,$N$1,3)</f>
        <v>1.5165999999999999</v>
      </c>
      <c r="G10265" t="s">
        <v>11</v>
      </c>
      <c r="H10265" t="s">
        <v>13</v>
      </c>
      <c r="I10265" t="s">
        <v>13</v>
      </c>
      <c r="J10265" t="s">
        <v>13</v>
      </c>
      <c r="K10265" t="s">
        <v>10</v>
      </c>
      <c r="L10265" t="str">
        <f>[2]!thsiFinD("ths_subject_latest_rating_yy_bond",A10265)</f>
        <v>2</v>
      </c>
      <c r="M10265" t="str">
        <f>[1]!s_info_industry_sw_2021($A10265,$N$1,1)</f>
        <v>社会服务(2021)</v>
      </c>
      <c r="O10265" t="str">
        <f>[1]!b_info_carrydate($A10265)</f>
        <v>2022-03-18</v>
      </c>
    </row>
    <row r="10266" spans="1:15" x14ac:dyDescent="0.2">
      <c r="A10266" t="s">
        <v>16172</v>
      </c>
      <c r="B10266" t="s">
        <v>16173</v>
      </c>
      <c r="C10266" s="1">
        <f>[1]!b_anal_matu_cnbd($A10266,$N$1,3)</f>
        <v>0.84930000000000005</v>
      </c>
      <c r="D10266" t="s">
        <v>32</v>
      </c>
      <c r="E10266" t="s">
        <v>14074</v>
      </c>
      <c r="F10266" s="6">
        <f>[1]!b_anal_yield_cnbd($A10266,$N$1,3)</f>
        <v>1.4964</v>
      </c>
      <c r="G10266" t="s">
        <v>26</v>
      </c>
      <c r="H10266" t="s">
        <v>13</v>
      </c>
      <c r="I10266" t="s">
        <v>13</v>
      </c>
      <c r="J10266" t="s">
        <v>13</v>
      </c>
      <c r="K10266" t="s">
        <v>1760</v>
      </c>
      <c r="L10266" t="str">
        <f>[2]!thsiFinD("ths_subject_latest_rating_yy_bond",A10266)</f>
        <v>3</v>
      </c>
      <c r="M10266" t="str">
        <f>[1]!s_info_industry_sw_2021($A10266,$N$1,1)</f>
        <v>非银金融(2021)</v>
      </c>
      <c r="O10266" t="str">
        <f>[1]!b_info_carrydate($A10266)</f>
        <v>2022-03-18</v>
      </c>
    </row>
    <row r="10267" spans="1:15" x14ac:dyDescent="0.2">
      <c r="A10267" t="s">
        <v>16186</v>
      </c>
      <c r="B10267" t="s">
        <v>16187</v>
      </c>
      <c r="C10267" s="1">
        <f>[1]!b_anal_matu_cnbd($A10267,$N$1,3)</f>
        <v>0.84930000000000005</v>
      </c>
      <c r="D10267" t="s">
        <v>50</v>
      </c>
      <c r="E10267" t="s">
        <v>4862</v>
      </c>
      <c r="F10267" s="6">
        <f>[1]!b_anal_yield_cnbd($A10267,$N$1,3)</f>
        <v>1.5363</v>
      </c>
      <c r="G10267" t="s">
        <v>11</v>
      </c>
      <c r="H10267" t="s">
        <v>13</v>
      </c>
      <c r="I10267" t="s">
        <v>13</v>
      </c>
      <c r="J10267" t="s">
        <v>12</v>
      </c>
      <c r="K10267" t="s">
        <v>1747</v>
      </c>
      <c r="L10267" t="str">
        <f>[2]!thsiFinD("ths_subject_latest_rating_yy_bond",A10267)</f>
        <v>3</v>
      </c>
      <c r="M10267" t="str">
        <f>[1]!s_info_industry_sw_2021($A10267,$N$1,1)</f>
        <v>房地产(2021)</v>
      </c>
      <c r="O10267" t="str">
        <f>[1]!b_info_carrydate($A10267)</f>
        <v>2022-03-18</v>
      </c>
    </row>
    <row r="10268" spans="1:15" x14ac:dyDescent="0.2">
      <c r="A10268" t="s">
        <v>16158</v>
      </c>
      <c r="B10268" t="s">
        <v>16159</v>
      </c>
      <c r="C10268" s="1">
        <f>[1]!b_anal_matu_cnbd($A10268,$N$1,3)</f>
        <v>0.84660000000000002</v>
      </c>
      <c r="D10268" t="s">
        <v>17</v>
      </c>
      <c r="E10268" t="s">
        <v>2320</v>
      </c>
      <c r="F10268" s="6">
        <f>[1]!b_anal_yield_cnbd($A10268,$N$1,3)</f>
        <v>1.5129999999999999</v>
      </c>
      <c r="G10268" t="s">
        <v>11</v>
      </c>
      <c r="H10268" t="s">
        <v>13</v>
      </c>
      <c r="I10268" t="s">
        <v>13</v>
      </c>
      <c r="J10268" t="s">
        <v>13</v>
      </c>
      <c r="K10268" t="s">
        <v>15525</v>
      </c>
      <c r="L10268" t="str">
        <f>[2]!thsiFinD("ths_subject_latest_rating_yy_bond",A10268)</f>
        <v>4</v>
      </c>
      <c r="M10268" t="str">
        <f>[1]!s_info_industry_sw_2021($A10268,$N$1,1)</f>
        <v>建筑装饰(2021)</v>
      </c>
      <c r="O10268" t="str">
        <f>[1]!b_info_carrydate($A10268)</f>
        <v>2022-03-17</v>
      </c>
    </row>
    <row r="10269" spans="1:15" x14ac:dyDescent="0.2">
      <c r="A10269" t="s">
        <v>17129</v>
      </c>
      <c r="B10269" t="s">
        <v>17130</v>
      </c>
      <c r="C10269" s="1">
        <f>[1]!b_anal_matu_cnbd($A10269,$N$1,3)</f>
        <v>0.84660000000000002</v>
      </c>
      <c r="D10269" t="s">
        <v>32</v>
      </c>
      <c r="E10269" t="s">
        <v>16730</v>
      </c>
      <c r="F10269" s="6">
        <f>[1]!b_anal_yield_cnbd($A10269,$N$1,3)</f>
        <v>1.4543999999999999</v>
      </c>
      <c r="G10269" t="s">
        <v>11</v>
      </c>
      <c r="H10269" t="s">
        <v>13</v>
      </c>
      <c r="I10269" t="s">
        <v>13</v>
      </c>
      <c r="J10269" t="s">
        <v>13</v>
      </c>
      <c r="K10269" t="s">
        <v>445</v>
      </c>
      <c r="L10269" t="str">
        <f>[2]!thsiFinD("ths_subject_latest_rating_yy_bond",A10269)</f>
        <v>3</v>
      </c>
      <c r="M10269" t="str">
        <f>[1]!s_info_industry_sw_2021($A10269,$N$1,1)</f>
        <v>银行(2021)</v>
      </c>
      <c r="O10269" t="str">
        <f>[1]!b_info_carrydate($A10269)</f>
        <v>2022-03-17</v>
      </c>
    </row>
    <row r="10270" spans="1:15" x14ac:dyDescent="0.2">
      <c r="A10270" t="s">
        <v>17146</v>
      </c>
      <c r="B10270" t="s">
        <v>17147</v>
      </c>
      <c r="C10270" s="1">
        <f>[1]!b_anal_matu_cnbd($A10270,$N$1,3)</f>
        <v>0.84660000000000002</v>
      </c>
      <c r="D10270" t="s">
        <v>21</v>
      </c>
      <c r="E10270" t="s">
        <v>16733</v>
      </c>
      <c r="F10270" s="6">
        <f>[1]!b_anal_yield_cnbd($A10270,$N$1,3)</f>
        <v>1.4993000000000001</v>
      </c>
      <c r="G10270" t="s">
        <v>11</v>
      </c>
      <c r="H10270" t="s">
        <v>13</v>
      </c>
      <c r="I10270" t="s">
        <v>12</v>
      </c>
      <c r="J10270" t="s">
        <v>13</v>
      </c>
      <c r="K10270" t="s">
        <v>1747</v>
      </c>
      <c r="L10270" t="str">
        <f>[2]!thsiFinD("ths_subject_latest_rating_yy_bond",A10270)</f>
        <v>4-</v>
      </c>
      <c r="M10270" t="str">
        <f>[1]!s_info_industry_sw_2021($A10270,$N$1,1)</f>
        <v>银行(2021)</v>
      </c>
      <c r="O10270" t="str">
        <f>[1]!b_info_carrydate($A10270)</f>
        <v>2022-03-17</v>
      </c>
    </row>
    <row r="10271" spans="1:15" x14ac:dyDescent="0.2">
      <c r="A10271" t="s">
        <v>17150</v>
      </c>
      <c r="B10271" t="s">
        <v>17151</v>
      </c>
      <c r="C10271" s="1">
        <f>[1]!b_anal_matu_cnbd($A10271,$N$1,3)</f>
        <v>0.84660000000000002</v>
      </c>
      <c r="D10271" t="s">
        <v>21</v>
      </c>
      <c r="E10271" t="s">
        <v>17152</v>
      </c>
      <c r="F10271" s="6">
        <f>[1]!b_anal_yield_cnbd($A10271,$N$1,3)</f>
        <v>1.4976</v>
      </c>
      <c r="G10271" t="s">
        <v>26</v>
      </c>
      <c r="H10271" t="s">
        <v>13</v>
      </c>
      <c r="I10271" t="s">
        <v>12</v>
      </c>
      <c r="J10271" t="s">
        <v>13</v>
      </c>
      <c r="K10271" t="s">
        <v>15525</v>
      </c>
      <c r="L10271" t="str">
        <f>[2]!thsiFinD("ths_subject_latest_rating_yy_bond",A10271)</f>
        <v>4</v>
      </c>
      <c r="M10271" t="str">
        <f>[1]!s_info_industry_sw_2021($A10271,$N$1,1)</f>
        <v>非银金融(2021)</v>
      </c>
      <c r="O10271" t="str">
        <f>[1]!b_info_carrydate($A10271)</f>
        <v>2022-03-17</v>
      </c>
    </row>
    <row r="10272" spans="1:15" x14ac:dyDescent="0.2">
      <c r="A10272" t="s">
        <v>2415</v>
      </c>
      <c r="B10272" t="s">
        <v>2416</v>
      </c>
      <c r="C10272" s="1">
        <f>[1]!b_anal_matu_cnbd($A10272,$N$1,3)</f>
        <v>0.84379999999999999</v>
      </c>
      <c r="D10272" t="s">
        <v>50</v>
      </c>
      <c r="E10272" t="s">
        <v>935</v>
      </c>
      <c r="F10272" s="6">
        <f>[1]!b_anal_yield_cnbd($A10272,$N$1,3)</f>
        <v>1.4724999999999999</v>
      </c>
      <c r="G10272" t="s">
        <v>26</v>
      </c>
      <c r="H10272" t="s">
        <v>13</v>
      </c>
      <c r="I10272" t="s">
        <v>13</v>
      </c>
      <c r="J10272" t="s">
        <v>13</v>
      </c>
      <c r="K10272" t="s">
        <v>50</v>
      </c>
      <c r="L10272" t="str">
        <f>[2]!thsiFinD("ths_subject_latest_rating_yy_bond",A10272)</f>
        <v>2</v>
      </c>
      <c r="M10272" t="str">
        <f>[1]!s_info_industry_sw_2021($A10272,$N$1,1)</f>
        <v>公用事业(2021)</v>
      </c>
      <c r="O10272" t="str">
        <f>[1]!b_info_carrydate($A10272)</f>
        <v>2022-03-16</v>
      </c>
    </row>
    <row r="10273" spans="1:15" x14ac:dyDescent="0.2">
      <c r="A10273" t="s">
        <v>15837</v>
      </c>
      <c r="B10273" t="s">
        <v>15838</v>
      </c>
      <c r="C10273" s="1">
        <f>[1]!b_anal_matu_cnbd($A10273,$N$1,3)</f>
        <v>2.8437999999999999</v>
      </c>
      <c r="D10273" t="s">
        <v>14</v>
      </c>
      <c r="E10273" t="s">
        <v>265</v>
      </c>
      <c r="F10273" s="6">
        <f>[1]!b_anal_yield_cnbd($A10273,$N$1,3)</f>
        <v>1.8794</v>
      </c>
      <c r="G10273" t="s">
        <v>11</v>
      </c>
      <c r="H10273" t="s">
        <v>12</v>
      </c>
      <c r="I10273" t="s">
        <v>13</v>
      </c>
      <c r="J10273" t="s">
        <v>13</v>
      </c>
      <c r="K10273" t="s">
        <v>15639</v>
      </c>
      <c r="L10273" t="str">
        <f>[2]!thsiFinD("ths_subject_latest_rating_yy_bond",A10273)</f>
        <v>6</v>
      </c>
      <c r="M10273" t="str">
        <f>[1]!s_info_industry_sw_2021($A10273,$N$1,1)</f>
        <v>建筑装饰(2021)</v>
      </c>
      <c r="O10273" t="str">
        <f>[1]!b_info_carrydate($A10273)</f>
        <v>2022-03-16</v>
      </c>
    </row>
    <row r="10274" spans="1:15" x14ac:dyDescent="0.2">
      <c r="A10274" t="s">
        <v>16124</v>
      </c>
      <c r="B10274" t="s">
        <v>16125</v>
      </c>
      <c r="C10274" s="1">
        <f>[1]!b_anal_matu_cnbd($A10274,$N$1,3)</f>
        <v>5.8437999999999999</v>
      </c>
      <c r="D10274" t="s">
        <v>17</v>
      </c>
      <c r="E10274" t="s">
        <v>186</v>
      </c>
      <c r="F10274" s="6">
        <f>[1]!b_anal_yield_cnbd($A10274,$N$1,3)</f>
        <v>2.0041000000000002</v>
      </c>
      <c r="G10274" t="s">
        <v>11</v>
      </c>
      <c r="H10274" t="s">
        <v>13</v>
      </c>
      <c r="I10274" t="s">
        <v>13</v>
      </c>
      <c r="J10274" t="s">
        <v>13</v>
      </c>
      <c r="K10274" t="s">
        <v>1747</v>
      </c>
      <c r="L10274" t="str">
        <f>[2]!thsiFinD("ths_subject_latest_rating_yy_bond",A10274)</f>
        <v>4</v>
      </c>
      <c r="M10274" t="str">
        <f>[1]!s_info_industry_sw_2021($A10274,$N$1,1)</f>
        <v>交通运输(2021)</v>
      </c>
      <c r="O10274" t="str">
        <f>[1]!b_info_carrydate($A10274)</f>
        <v>2022-03-16</v>
      </c>
    </row>
    <row r="10275" spans="1:15" x14ac:dyDescent="0.2">
      <c r="A10275" t="s">
        <v>16156</v>
      </c>
      <c r="B10275" t="s">
        <v>16157</v>
      </c>
      <c r="C10275" s="1">
        <f>[1]!b_anal_matu_cnbd($A10275,$N$1,3)</f>
        <v>0.84379999999999999</v>
      </c>
      <c r="D10275" t="s">
        <v>17</v>
      </c>
      <c r="E10275" t="s">
        <v>2680</v>
      </c>
      <c r="F10275" s="6">
        <f>[1]!b_anal_yield_cnbd($A10275,$N$1,3)</f>
        <v>1.5125999999999999</v>
      </c>
      <c r="G10275" t="s">
        <v>11</v>
      </c>
      <c r="H10275" t="s">
        <v>12</v>
      </c>
      <c r="I10275" t="s">
        <v>13</v>
      </c>
      <c r="J10275" t="s">
        <v>13</v>
      </c>
      <c r="K10275" t="s">
        <v>1747</v>
      </c>
      <c r="L10275" t="str">
        <f>[2]!thsiFinD("ths_subject_latest_rating_yy_bond",A10275)</f>
        <v>4+</v>
      </c>
      <c r="M10275" t="str">
        <f>[1]!s_info_industry_sw_2021($A10275,$N$1,1)</f>
        <v>房地产(2021)</v>
      </c>
      <c r="O10275" t="str">
        <f>[1]!b_info_carrydate($A10275)</f>
        <v>2022-03-16</v>
      </c>
    </row>
    <row r="10276" spans="1:15" x14ac:dyDescent="0.2">
      <c r="A10276" t="s">
        <v>16170</v>
      </c>
      <c r="B10276" t="s">
        <v>16171</v>
      </c>
      <c r="C10276" s="1">
        <f>[1]!b_anal_matu_cnbd($A10276,$N$1,3)</f>
        <v>0.84379999999999999</v>
      </c>
      <c r="D10276" t="s">
        <v>32</v>
      </c>
      <c r="E10276" t="s">
        <v>3011</v>
      </c>
      <c r="F10276" s="6">
        <f>[1]!b_anal_yield_cnbd($A10276,$N$1,3)</f>
        <v>1.5250999999999999</v>
      </c>
      <c r="G10276" t="s">
        <v>11</v>
      </c>
      <c r="H10276" t="s">
        <v>13</v>
      </c>
      <c r="I10276" t="s">
        <v>13</v>
      </c>
      <c r="J10276" t="s">
        <v>13</v>
      </c>
      <c r="K10276" t="s">
        <v>1760</v>
      </c>
      <c r="L10276" t="str">
        <f>[2]!thsiFinD("ths_subject_latest_rating_yy_bond",A10276)</f>
        <v>4+</v>
      </c>
      <c r="M10276" t="str">
        <f>[1]!s_info_industry_sw_2021($A10276,$N$1,1)</f>
        <v>建筑装饰(2021)</v>
      </c>
      <c r="O10276" t="str">
        <f>[1]!b_info_carrydate($A10276)</f>
        <v>2022-03-16</v>
      </c>
    </row>
    <row r="10277" spans="1:15" x14ac:dyDescent="0.2">
      <c r="A10277" t="s">
        <v>16174</v>
      </c>
      <c r="B10277" t="s">
        <v>16175</v>
      </c>
      <c r="C10277" s="1">
        <f>[1]!b_anal_matu_cnbd($A10277,$N$1,3)</f>
        <v>0.84379999999999999</v>
      </c>
      <c r="D10277" t="s">
        <v>17</v>
      </c>
      <c r="E10277" t="s">
        <v>397</v>
      </c>
      <c r="F10277" s="6">
        <f>[1]!b_anal_yield_cnbd($A10277,$N$1,3)</f>
        <v>1.5150999999999999</v>
      </c>
      <c r="G10277" t="s">
        <v>11</v>
      </c>
      <c r="H10277" t="s">
        <v>13</v>
      </c>
      <c r="I10277" t="s">
        <v>13</v>
      </c>
      <c r="J10277" t="s">
        <v>13</v>
      </c>
      <c r="K10277" t="s">
        <v>1747</v>
      </c>
      <c r="L10277" t="str">
        <f>[2]!thsiFinD("ths_subject_latest_rating_yy_bond",A10277)</f>
        <v>4+</v>
      </c>
      <c r="M10277" t="str">
        <f>[1]!s_info_industry_sw_2021($A10277,$N$1,1)</f>
        <v>公用事业(2021)</v>
      </c>
      <c r="O10277" t="str">
        <f>[1]!b_info_carrydate($A10277)</f>
        <v>2022-03-16</v>
      </c>
    </row>
    <row r="10278" spans="1:15" x14ac:dyDescent="0.2">
      <c r="A10278" t="s">
        <v>16176</v>
      </c>
      <c r="B10278" t="s">
        <v>16177</v>
      </c>
      <c r="C10278" s="1">
        <f>[1]!b_anal_matu_cnbd($A10278,$N$1,3)</f>
        <v>5.8437999999999999</v>
      </c>
      <c r="D10278" t="s">
        <v>50</v>
      </c>
      <c r="E10278" t="s">
        <v>1622</v>
      </c>
      <c r="F10278" s="6">
        <f>[1]!b_anal_yield_cnbd($A10278,$N$1,3)</f>
        <v>1.8713</v>
      </c>
      <c r="G10278" t="s">
        <v>11</v>
      </c>
      <c r="H10278" t="s">
        <v>13</v>
      </c>
      <c r="I10278" t="s">
        <v>13</v>
      </c>
      <c r="J10278" t="s">
        <v>13</v>
      </c>
      <c r="K10278" t="s">
        <v>445</v>
      </c>
      <c r="L10278" t="str">
        <f>[2]!thsiFinD("ths_subject_latest_rating_yy_bond",A10278)</f>
        <v>2</v>
      </c>
      <c r="M10278" t="str">
        <f>[1]!s_info_industry_sw_2021($A10278,$N$1,1)</f>
        <v>非银金融(2021)</v>
      </c>
      <c r="O10278" t="str">
        <f>[1]!b_info_carrydate($A10278)</f>
        <v>2022-03-16</v>
      </c>
    </row>
    <row r="10279" spans="1:15" x14ac:dyDescent="0.2">
      <c r="A10279" t="s">
        <v>17281</v>
      </c>
      <c r="B10279" t="s">
        <v>17282</v>
      </c>
      <c r="C10279" s="1">
        <f>[1]!b_anal_matu_cnbd($A10279,$N$1,3)</f>
        <v>2.8437999999999999</v>
      </c>
      <c r="D10279" t="s">
        <v>14</v>
      </c>
      <c r="E10279" t="s">
        <v>265</v>
      </c>
      <c r="F10279" s="6">
        <f>[1]!b_anal_yield_cnbd($A10279,$N$1,3)</f>
        <v>1.8794</v>
      </c>
      <c r="G10279" t="s">
        <v>11</v>
      </c>
      <c r="H10279" t="s">
        <v>12</v>
      </c>
      <c r="I10279" t="s">
        <v>13</v>
      </c>
      <c r="J10279" t="s">
        <v>13</v>
      </c>
      <c r="K10279" t="s">
        <v>15639</v>
      </c>
      <c r="L10279" t="str">
        <f>[2]!thsiFinD("ths_subject_latest_rating_yy_bond",A10279)</f>
        <v>6</v>
      </c>
      <c r="M10279" t="str">
        <f>[1]!s_info_industry_sw_2021($A10279,$N$1,1)</f>
        <v>建筑装饰(2021)</v>
      </c>
      <c r="O10279" t="str">
        <f>[1]!b_info_carrydate($A10279)</f>
        <v>2022-03-16</v>
      </c>
    </row>
    <row r="10280" spans="1:15" x14ac:dyDescent="0.2">
      <c r="A10280" t="s">
        <v>2413</v>
      </c>
      <c r="B10280" t="s">
        <v>2414</v>
      </c>
      <c r="C10280" s="1">
        <f>[1]!b_anal_matu_cnbd($A10280,$N$1,3)</f>
        <v>0.84109999999999996</v>
      </c>
      <c r="D10280" t="s">
        <v>17</v>
      </c>
      <c r="E10280" t="s">
        <v>18</v>
      </c>
      <c r="F10280" s="6">
        <f>[1]!b_anal_yield_cnbd($A10280,$N$1,3)</f>
        <v>1.5123</v>
      </c>
      <c r="G10280" t="s">
        <v>11</v>
      </c>
      <c r="H10280" t="s">
        <v>13</v>
      </c>
      <c r="I10280" t="s">
        <v>13</v>
      </c>
      <c r="J10280" t="s">
        <v>13</v>
      </c>
      <c r="K10280" t="s">
        <v>445</v>
      </c>
      <c r="L10280" t="str">
        <f>[2]!thsiFinD("ths_subject_latest_rating_yy_bond",A10280)</f>
        <v>3</v>
      </c>
      <c r="M10280" t="str">
        <f>[1]!s_info_industry_sw_2021($A10280,$N$1,1)</f>
        <v>建筑装饰(2021)</v>
      </c>
      <c r="O10280" t="str">
        <f>[1]!b_info_carrydate($A10280)</f>
        <v>2022-03-15</v>
      </c>
    </row>
    <row r="10281" spans="1:15" x14ac:dyDescent="0.2">
      <c r="A10281" t="s">
        <v>15835</v>
      </c>
      <c r="B10281" t="s">
        <v>15836</v>
      </c>
      <c r="C10281" s="1">
        <f>[1]!b_anal_matu_cnbd($A10281,$N$1,3)</f>
        <v>0.84109999999999996</v>
      </c>
      <c r="D10281" t="s">
        <v>14</v>
      </c>
      <c r="E10281" t="s">
        <v>2928</v>
      </c>
      <c r="F10281" s="6">
        <f>[1]!b_anal_yield_cnbd($A10281,$N$1,3)</f>
        <v>1.5679000000000001</v>
      </c>
      <c r="G10281" t="s">
        <v>11</v>
      </c>
      <c r="H10281" t="s">
        <v>12</v>
      </c>
      <c r="I10281" t="s">
        <v>13</v>
      </c>
      <c r="J10281" t="s">
        <v>13</v>
      </c>
      <c r="K10281" t="s">
        <v>15639</v>
      </c>
      <c r="L10281" t="str">
        <f>[2]!thsiFinD("ths_subject_latest_rating_yy_bond",A10281)</f>
        <v>6-</v>
      </c>
      <c r="M10281" t="str">
        <f>[1]!s_info_industry_sw_2021($A10281,$N$1,1)</f>
        <v>环保(2021)</v>
      </c>
      <c r="O10281" t="str">
        <f>[1]!b_info_carrydate($A10281)</f>
        <v>2022-03-15</v>
      </c>
    </row>
    <row r="10282" spans="1:15" x14ac:dyDescent="0.2">
      <c r="A10282" t="s">
        <v>16162</v>
      </c>
      <c r="B10282" t="s">
        <v>16163</v>
      </c>
      <c r="C10282" s="1">
        <f>[1]!b_anal_matu_cnbd($A10282,$N$1,3)</f>
        <v>0.84109999999999996</v>
      </c>
      <c r="D10282" t="s">
        <v>17</v>
      </c>
      <c r="E10282" t="s">
        <v>1139</v>
      </c>
      <c r="F10282" s="6">
        <f>[1]!b_anal_yield_cnbd($A10282,$N$1,3)</f>
        <v>1.4932000000000001</v>
      </c>
      <c r="G10282" t="s">
        <v>11</v>
      </c>
      <c r="H10282" t="s">
        <v>13</v>
      </c>
      <c r="I10282" t="s">
        <v>13</v>
      </c>
      <c r="J10282" t="s">
        <v>13</v>
      </c>
      <c r="K10282" t="s">
        <v>15526</v>
      </c>
      <c r="L10282" t="str">
        <f>[2]!thsiFinD("ths_subject_latest_rating_yy_bond",A10282)</f>
        <v>5+</v>
      </c>
      <c r="M10282" t="str">
        <f>[1]!s_info_industry_sw_2021($A10282,$N$1,1)</f>
        <v>非银金融(2021)</v>
      </c>
      <c r="O10282" t="str">
        <f>[1]!b_info_carrydate($A10282)</f>
        <v>2022-03-15</v>
      </c>
    </row>
    <row r="10283" spans="1:15" x14ac:dyDescent="0.2">
      <c r="A10283" t="s">
        <v>17279</v>
      </c>
      <c r="B10283" t="s">
        <v>17280</v>
      </c>
      <c r="C10283" s="1">
        <f>[1]!b_anal_matu_cnbd($A10283,$N$1,3)</f>
        <v>0.84109999999999996</v>
      </c>
      <c r="D10283" t="s">
        <v>14</v>
      </c>
      <c r="E10283" t="s">
        <v>2928</v>
      </c>
      <c r="F10283" s="6">
        <f>[1]!b_anal_yield_cnbd($A10283,$N$1,3)</f>
        <v>1.5679000000000001</v>
      </c>
      <c r="G10283" t="s">
        <v>11</v>
      </c>
      <c r="H10283" t="s">
        <v>12</v>
      </c>
      <c r="I10283" t="s">
        <v>13</v>
      </c>
      <c r="J10283" t="s">
        <v>13</v>
      </c>
      <c r="K10283" t="s">
        <v>15639</v>
      </c>
      <c r="L10283" t="str">
        <f>[2]!thsiFinD("ths_subject_latest_rating_yy_bond",A10283)</f>
        <v>6-</v>
      </c>
      <c r="M10283" t="str">
        <f>[1]!s_info_industry_sw_2021($A10283,$N$1,1)</f>
        <v>环保(2021)</v>
      </c>
      <c r="O10283" t="str">
        <f>[1]!b_info_carrydate($A10283)</f>
        <v>2022-03-15</v>
      </c>
    </row>
    <row r="10284" spans="1:15" x14ac:dyDescent="0.2">
      <c r="A10284" t="s">
        <v>2407</v>
      </c>
      <c r="B10284" t="s">
        <v>2408</v>
      </c>
      <c r="C10284" s="1">
        <f>[1]!b_anal_matu_cnbd($A10284,$N$1,3)</f>
        <v>0.83840000000000003</v>
      </c>
      <c r="D10284" t="s">
        <v>17</v>
      </c>
      <c r="E10284" t="s">
        <v>1255</v>
      </c>
      <c r="F10284" s="6">
        <f>[1]!b_anal_yield_cnbd($A10284,$N$1,3)</f>
        <v>1.5623</v>
      </c>
      <c r="G10284" t="s">
        <v>11</v>
      </c>
      <c r="H10284" t="s">
        <v>12</v>
      </c>
      <c r="I10284" t="s">
        <v>13</v>
      </c>
      <c r="J10284" t="s">
        <v>13</v>
      </c>
      <c r="K10284" t="s">
        <v>15526</v>
      </c>
      <c r="L10284" t="str">
        <f>[2]!thsiFinD("ths_subject_latest_rating_yy_bond",A10284)</f>
        <v>5</v>
      </c>
      <c r="M10284" t="str">
        <f>[1]!s_info_industry_sw_2021($A10284,$N$1,1)</f>
        <v>建筑装饰(2021)</v>
      </c>
      <c r="O10284" t="str">
        <f>[1]!b_info_carrydate($A10284)</f>
        <v>2022-03-14</v>
      </c>
    </row>
    <row r="10285" spans="1:15" x14ac:dyDescent="0.2">
      <c r="A10285" t="s">
        <v>2409</v>
      </c>
      <c r="B10285" t="s">
        <v>2410</v>
      </c>
      <c r="C10285" s="1">
        <f>[1]!b_anal_matu_cnbd($A10285,$N$1,3)</f>
        <v>0.83840000000000003</v>
      </c>
      <c r="D10285" t="s">
        <v>17</v>
      </c>
      <c r="E10285" t="s">
        <v>1077</v>
      </c>
      <c r="F10285" s="6">
        <f>[1]!b_anal_yield_cnbd($A10285,$N$1,3)</f>
        <v>1.5123</v>
      </c>
      <c r="G10285" t="s">
        <v>11</v>
      </c>
      <c r="H10285" t="s">
        <v>13</v>
      </c>
      <c r="I10285" t="s">
        <v>13</v>
      </c>
      <c r="J10285" t="s">
        <v>13</v>
      </c>
      <c r="K10285" t="s">
        <v>1747</v>
      </c>
      <c r="L10285" t="str">
        <f>[2]!thsiFinD("ths_subject_latest_rating_yy_bond",A10285)</f>
        <v>3</v>
      </c>
      <c r="M10285" t="str">
        <f>[1]!s_info_industry_sw_2021($A10285,$N$1,1)</f>
        <v>交通运输(2021)</v>
      </c>
      <c r="O10285" t="str">
        <f>[1]!b_info_carrydate($A10285)</f>
        <v>2022-03-14</v>
      </c>
    </row>
    <row r="10286" spans="1:15" x14ac:dyDescent="0.2">
      <c r="A10286" t="s">
        <v>2411</v>
      </c>
      <c r="B10286" t="s">
        <v>2412</v>
      </c>
      <c r="C10286" s="1">
        <f>[1]!b_anal_matu_cnbd($A10286,$N$1,3)</f>
        <v>0.83840000000000003</v>
      </c>
      <c r="D10286" t="s">
        <v>21</v>
      </c>
      <c r="E10286" t="s">
        <v>88</v>
      </c>
      <c r="F10286" s="6">
        <f>[1]!b_anal_yield_cnbd($A10286,$N$1,3)</f>
        <v>1.9386000000000001</v>
      </c>
      <c r="G10286" t="s">
        <v>11</v>
      </c>
      <c r="H10286" t="s">
        <v>13</v>
      </c>
      <c r="I10286" t="s">
        <v>13</v>
      </c>
      <c r="J10286" t="s">
        <v>13</v>
      </c>
      <c r="K10286" t="s">
        <v>15639</v>
      </c>
      <c r="L10286" t="str">
        <f>[2]!thsiFinD("ths_subject_latest_rating_yy_bond",A10286)</f>
        <v>5+</v>
      </c>
      <c r="M10286" t="str">
        <f>[1]!s_info_industry_sw_2021($A10286,$N$1,1)</f>
        <v>房地产(2021)</v>
      </c>
      <c r="O10286" t="str">
        <f>[1]!b_info_carrydate($A10286)</f>
        <v>2022-03-14</v>
      </c>
    </row>
    <row r="10287" spans="1:15" x14ac:dyDescent="0.2">
      <c r="A10287" t="s">
        <v>15833</v>
      </c>
      <c r="B10287" t="s">
        <v>15834</v>
      </c>
      <c r="C10287" s="1">
        <f>[1]!b_anal_matu_cnbd($A10287,$N$1,3)</f>
        <v>0.83840000000000003</v>
      </c>
      <c r="D10287" t="s">
        <v>50</v>
      </c>
      <c r="E10287" t="s">
        <v>3219</v>
      </c>
      <c r="F10287" s="6">
        <f>[1]!b_anal_yield_cnbd($A10287,$N$1,3)</f>
        <v>1.5409999999999999</v>
      </c>
      <c r="G10287" t="s">
        <v>11</v>
      </c>
      <c r="H10287" t="s">
        <v>13</v>
      </c>
      <c r="I10287" t="s">
        <v>13</v>
      </c>
      <c r="J10287" t="s">
        <v>13</v>
      </c>
      <c r="K10287" t="s">
        <v>15526</v>
      </c>
      <c r="L10287" t="str">
        <f>[2]!thsiFinD("ths_subject_latest_rating_yy_bond",A10287)</f>
        <v>4+</v>
      </c>
      <c r="M10287" t="str">
        <f>[1]!s_info_industry_sw_2021($A10287,$N$1,1)</f>
        <v>建筑装饰(2021)</v>
      </c>
      <c r="O10287" t="str">
        <f>[1]!b_info_carrydate($A10287)</f>
        <v>2022-03-14</v>
      </c>
    </row>
    <row r="10288" spans="1:15" x14ac:dyDescent="0.2">
      <c r="A10288" t="s">
        <v>16150</v>
      </c>
      <c r="B10288" t="s">
        <v>16151</v>
      </c>
      <c r="C10288" s="1">
        <f>[1]!b_anal_matu_cnbd($A10288,$N$1,3)</f>
        <v>0.83840000000000003</v>
      </c>
      <c r="D10288" t="s">
        <v>17</v>
      </c>
      <c r="E10288" t="s">
        <v>59</v>
      </c>
      <c r="F10288" s="6">
        <f>[1]!b_anal_yield_cnbd($A10288,$N$1,3)</f>
        <v>1.5144</v>
      </c>
      <c r="G10288" t="s">
        <v>11</v>
      </c>
      <c r="H10288" t="s">
        <v>13</v>
      </c>
      <c r="I10288" t="s">
        <v>13</v>
      </c>
      <c r="J10288" t="s">
        <v>13</v>
      </c>
      <c r="K10288" t="s">
        <v>15525</v>
      </c>
      <c r="L10288" t="str">
        <f>[2]!thsiFinD("ths_subject_latest_rating_yy_bond",A10288)</f>
        <v>4</v>
      </c>
      <c r="M10288" t="str">
        <f>[1]!s_info_industry_sw_2021($A10288,$N$1,1)</f>
        <v>非银金融(2021)</v>
      </c>
      <c r="O10288" t="str">
        <f>[1]!b_info_carrydate($A10288)</f>
        <v>2022-03-14</v>
      </c>
    </row>
    <row r="10289" spans="1:15" x14ac:dyDescent="0.2">
      <c r="A10289" t="s">
        <v>16164</v>
      </c>
      <c r="B10289" t="s">
        <v>16165</v>
      </c>
      <c r="C10289" s="1">
        <f>[1]!b_anal_matu_cnbd($A10289,$N$1,3)</f>
        <v>0.83840000000000003</v>
      </c>
      <c r="D10289" t="s">
        <v>17</v>
      </c>
      <c r="E10289" t="s">
        <v>2262</v>
      </c>
      <c r="F10289" s="6">
        <f>[1]!b_anal_yield_cnbd($A10289,$N$1,3)</f>
        <v>1.5123</v>
      </c>
      <c r="G10289" t="s">
        <v>11</v>
      </c>
      <c r="H10289" t="s">
        <v>12</v>
      </c>
      <c r="I10289" t="s">
        <v>13</v>
      </c>
      <c r="J10289" t="s">
        <v>13</v>
      </c>
      <c r="K10289" t="s">
        <v>15525</v>
      </c>
      <c r="L10289" t="str">
        <f>[2]!thsiFinD("ths_subject_latest_rating_yy_bond",A10289)</f>
        <v>5+</v>
      </c>
      <c r="M10289" t="str">
        <f>[1]!s_info_industry_sw_2021($A10289,$N$1,1)</f>
        <v>房地产(2021)</v>
      </c>
      <c r="O10289" t="str">
        <f>[1]!b_info_carrydate($A10289)</f>
        <v>2022-03-14</v>
      </c>
    </row>
    <row r="10290" spans="1:15" x14ac:dyDescent="0.2">
      <c r="A10290" t="s">
        <v>17277</v>
      </c>
      <c r="B10290" t="s">
        <v>17278</v>
      </c>
      <c r="C10290" s="1">
        <f>[1]!b_anal_matu_cnbd($A10290,$N$1,3)</f>
        <v>0.83840000000000003</v>
      </c>
      <c r="D10290" t="s">
        <v>50</v>
      </c>
      <c r="E10290" t="s">
        <v>3219</v>
      </c>
      <c r="F10290" s="6">
        <f>[1]!b_anal_yield_cnbd($A10290,$N$1,3)</f>
        <v>1.5409999999999999</v>
      </c>
      <c r="G10290" t="s">
        <v>11</v>
      </c>
      <c r="H10290" t="s">
        <v>13</v>
      </c>
      <c r="I10290" t="s">
        <v>13</v>
      </c>
      <c r="J10290" t="s">
        <v>13</v>
      </c>
      <c r="K10290" t="s">
        <v>15526</v>
      </c>
      <c r="L10290" t="str">
        <f>[2]!thsiFinD("ths_subject_latest_rating_yy_bond",A10290)</f>
        <v>4+</v>
      </c>
      <c r="M10290" t="str">
        <f>[1]!s_info_industry_sw_2021($A10290,$N$1,1)</f>
        <v>建筑装饰(2021)</v>
      </c>
      <c r="O10290" t="str">
        <f>[1]!b_info_carrydate($A10290)</f>
        <v>2022-03-14</v>
      </c>
    </row>
    <row r="10291" spans="1:15" x14ac:dyDescent="0.2">
      <c r="A10291" t="s">
        <v>2404</v>
      </c>
      <c r="B10291" t="s">
        <v>2405</v>
      </c>
      <c r="C10291" s="1">
        <f>[1]!b_anal_matu_cnbd($A10291,$N$1,3)</f>
        <v>0.83009999999999995</v>
      </c>
      <c r="D10291" t="s">
        <v>17</v>
      </c>
      <c r="E10291" t="s">
        <v>2406</v>
      </c>
      <c r="F10291" s="6">
        <f>[1]!b_anal_yield_cnbd($A10291,$N$1,3)</f>
        <v>1.5044999999999999</v>
      </c>
      <c r="G10291" t="s">
        <v>26</v>
      </c>
      <c r="H10291" t="s">
        <v>13</v>
      </c>
      <c r="I10291" t="s">
        <v>13</v>
      </c>
      <c r="J10291" t="s">
        <v>13</v>
      </c>
      <c r="K10291" t="s">
        <v>1760</v>
      </c>
      <c r="L10291" t="str">
        <f>[2]!thsiFinD("ths_subject_latest_rating_yy_bond",A10291)</f>
        <v>4-</v>
      </c>
      <c r="M10291" t="str">
        <f>[1]!s_info_industry_sw_2021($A10291,$N$1,1)</f>
        <v>综合(2021)</v>
      </c>
      <c r="O10291" t="str">
        <f>[1]!b_info_carrydate($A10291)</f>
        <v>2022-03-11</v>
      </c>
    </row>
    <row r="10292" spans="1:15" x14ac:dyDescent="0.2">
      <c r="A10292" t="s">
        <v>16140</v>
      </c>
      <c r="B10292" t="s">
        <v>16141</v>
      </c>
      <c r="C10292" s="1">
        <f>[1]!b_anal_matu_cnbd($A10292,$N$1,3)</f>
        <v>0.83009999999999995</v>
      </c>
      <c r="D10292" t="s">
        <v>17</v>
      </c>
      <c r="E10292" t="s">
        <v>997</v>
      </c>
      <c r="F10292" s="6">
        <f>[1]!b_anal_yield_cnbd($A10292,$N$1,3)</f>
        <v>1.4894000000000001</v>
      </c>
      <c r="G10292" t="s">
        <v>26</v>
      </c>
      <c r="H10292" t="s">
        <v>13</v>
      </c>
      <c r="I10292" t="s">
        <v>13</v>
      </c>
      <c r="J10292" t="s">
        <v>13</v>
      </c>
      <c r="K10292" t="s">
        <v>15526</v>
      </c>
      <c r="L10292" t="str">
        <f>[2]!thsiFinD("ths_subject_latest_rating_yy_bond",A10292)</f>
        <v>5-</v>
      </c>
      <c r="M10292" t="str">
        <f>[1]!s_info_industry_sw_2021($A10292,$N$1,1)</f>
        <v>非银金融(2021)</v>
      </c>
      <c r="O10292" t="str">
        <f>[1]!b_info_carrydate($A10292)</f>
        <v>2022-03-11</v>
      </c>
    </row>
    <row r="10293" spans="1:15" x14ac:dyDescent="0.2">
      <c r="A10293" t="s">
        <v>16142</v>
      </c>
      <c r="B10293" t="s">
        <v>16143</v>
      </c>
      <c r="C10293" s="1">
        <f>[1]!b_anal_matu_cnbd($A10293,$N$1,3)</f>
        <v>0.83009999999999995</v>
      </c>
      <c r="D10293" t="s">
        <v>50</v>
      </c>
      <c r="E10293" t="s">
        <v>12781</v>
      </c>
      <c r="F10293" s="6">
        <f>[1]!b_anal_yield_cnbd($A10293,$N$1,3)</f>
        <v>1.4419999999999999</v>
      </c>
      <c r="G10293" t="s">
        <v>26</v>
      </c>
      <c r="H10293" t="s">
        <v>13</v>
      </c>
      <c r="I10293" t="s">
        <v>13</v>
      </c>
      <c r="J10293" t="s">
        <v>13</v>
      </c>
      <c r="K10293" t="s">
        <v>10</v>
      </c>
      <c r="L10293" t="str">
        <f>[2]!thsiFinD("ths_subject_latest_rating_yy_bond",A10293)</f>
        <v>2</v>
      </c>
      <c r="M10293" t="str">
        <f>[1]!s_info_industry_sw_2021($A10293,$N$1,1)</f>
        <v>非银金融(2021)</v>
      </c>
      <c r="O10293" t="str">
        <f>[1]!b_info_carrydate($A10293)</f>
        <v>2022-03-11</v>
      </c>
    </row>
    <row r="10294" spans="1:15" x14ac:dyDescent="0.2">
      <c r="A10294" t="s">
        <v>16152</v>
      </c>
      <c r="B10294" t="s">
        <v>16153</v>
      </c>
      <c r="C10294" s="1">
        <f>[1]!b_anal_matu_cnbd($A10294,$N$1,3)</f>
        <v>0.83009999999999995</v>
      </c>
      <c r="D10294" t="s">
        <v>17</v>
      </c>
      <c r="E10294" t="s">
        <v>1933</v>
      </c>
      <c r="F10294" s="6">
        <f>[1]!b_anal_yield_cnbd($A10294,$N$1,3)</f>
        <v>1.5109999999999999</v>
      </c>
      <c r="G10294" t="s">
        <v>11</v>
      </c>
      <c r="H10294" t="s">
        <v>13</v>
      </c>
      <c r="I10294" t="s">
        <v>13</v>
      </c>
      <c r="J10294" t="s">
        <v>13</v>
      </c>
      <c r="K10294" t="s">
        <v>15526</v>
      </c>
      <c r="L10294" t="str">
        <f>[2]!thsiFinD("ths_subject_latest_rating_yy_bond",A10294)</f>
        <v>4</v>
      </c>
      <c r="M10294" t="str">
        <f>[1]!s_info_industry_sw_2021($A10294,$N$1,1)</f>
        <v>建筑装饰(2021)</v>
      </c>
      <c r="O10294" t="str">
        <f>[1]!b_info_carrydate($A10294)</f>
        <v>2022-03-11</v>
      </c>
    </row>
    <row r="10295" spans="1:15" x14ac:dyDescent="0.2">
      <c r="A10295" t="s">
        <v>16166</v>
      </c>
      <c r="B10295" t="s">
        <v>16167</v>
      </c>
      <c r="C10295" s="1">
        <f>[1]!b_anal_matu_cnbd($A10295,$N$1,3)</f>
        <v>0.83009999999999995</v>
      </c>
      <c r="D10295" t="s">
        <v>17</v>
      </c>
      <c r="E10295" t="s">
        <v>2078</v>
      </c>
      <c r="F10295" s="6">
        <f>[1]!b_anal_yield_cnbd($A10295,$N$1,3)</f>
        <v>1.5109999999999999</v>
      </c>
      <c r="G10295" t="s">
        <v>11</v>
      </c>
      <c r="H10295" t="s">
        <v>13</v>
      </c>
      <c r="I10295" t="s">
        <v>13</v>
      </c>
      <c r="J10295" t="s">
        <v>13</v>
      </c>
      <c r="K10295" t="s">
        <v>1747</v>
      </c>
      <c r="L10295" t="str">
        <f>[2]!thsiFinD("ths_subject_latest_rating_yy_bond",A10295)</f>
        <v>4+</v>
      </c>
      <c r="M10295" t="str">
        <f>[1]!s_info_industry_sw_2021($A10295,$N$1,1)</f>
        <v>建筑装饰(2021)</v>
      </c>
      <c r="O10295" t="str">
        <f>[1]!b_info_carrydate($A10295)</f>
        <v>2022-03-11</v>
      </c>
    </row>
    <row r="10296" spans="1:15" x14ac:dyDescent="0.2">
      <c r="A10296" t="s">
        <v>2402</v>
      </c>
      <c r="B10296" t="s">
        <v>2403</v>
      </c>
      <c r="C10296" s="1">
        <f>[1]!b_anal_matu_cnbd($A10296,$N$1,3)</f>
        <v>0.82740000000000002</v>
      </c>
      <c r="D10296" t="s">
        <v>50</v>
      </c>
      <c r="E10296" t="s">
        <v>1231</v>
      </c>
      <c r="F10296" s="6">
        <f>[1]!b_anal_yield_cnbd($A10296,$N$1,3)</f>
        <v>1.4708000000000001</v>
      </c>
      <c r="G10296" t="s">
        <v>26</v>
      </c>
      <c r="H10296" t="s">
        <v>13</v>
      </c>
      <c r="I10296" t="s">
        <v>13</v>
      </c>
      <c r="J10296" t="s">
        <v>13</v>
      </c>
      <c r="K10296" t="s">
        <v>21</v>
      </c>
      <c r="L10296" t="str">
        <f>[2]!thsiFinD("ths_subject_latest_rating_yy_bond",A10296)</f>
        <v>2</v>
      </c>
      <c r="M10296" t="str">
        <f>[1]!s_info_industry_sw_2021($A10296,$N$1,1)</f>
        <v>公用事业(2021)</v>
      </c>
      <c r="O10296" t="str">
        <f>[1]!b_info_carrydate($A10296)</f>
        <v>2022-03-10</v>
      </c>
    </row>
    <row r="10297" spans="1:15" x14ac:dyDescent="0.2">
      <c r="A10297" t="s">
        <v>16126</v>
      </c>
      <c r="B10297" t="s">
        <v>16127</v>
      </c>
      <c r="C10297" s="1">
        <f>[1]!b_anal_matu_cnbd($A10297,$N$1,3)</f>
        <v>0.82740000000000002</v>
      </c>
      <c r="D10297" t="s">
        <v>17</v>
      </c>
      <c r="E10297" t="s">
        <v>7869</v>
      </c>
      <c r="F10297" s="6">
        <f>[1]!b_anal_yield_cnbd($A10297,$N$1,3)</f>
        <v>1.5106999999999999</v>
      </c>
      <c r="G10297" t="s">
        <v>11</v>
      </c>
      <c r="H10297" t="s">
        <v>13</v>
      </c>
      <c r="I10297" t="s">
        <v>13</v>
      </c>
      <c r="J10297" t="s">
        <v>13</v>
      </c>
      <c r="K10297" t="s">
        <v>1760</v>
      </c>
      <c r="L10297" t="str">
        <f>[2]!thsiFinD("ths_subject_latest_rating_yy_bond",A10297)</f>
        <v>4</v>
      </c>
      <c r="M10297" t="str">
        <f>[1]!s_info_industry_sw_2021($A10297,$N$1,1)</f>
        <v>交通运输(2021)</v>
      </c>
      <c r="O10297" t="str">
        <f>[1]!b_info_carrydate($A10297)</f>
        <v>2022-03-10</v>
      </c>
    </row>
    <row r="10298" spans="1:15" x14ac:dyDescent="0.2">
      <c r="A10298" t="s">
        <v>16128</v>
      </c>
      <c r="B10298" t="s">
        <v>16129</v>
      </c>
      <c r="C10298" s="1">
        <f>[1]!b_anal_matu_cnbd($A10298,$N$1,3)</f>
        <v>5.8273999999999999</v>
      </c>
      <c r="D10298" t="s">
        <v>17</v>
      </c>
      <c r="E10298" t="s">
        <v>7869</v>
      </c>
      <c r="F10298" s="6">
        <f>[1]!b_anal_yield_cnbd($A10298,$N$1,3)</f>
        <v>2.0026999999999999</v>
      </c>
      <c r="G10298" t="s">
        <v>11</v>
      </c>
      <c r="H10298" t="s">
        <v>13</v>
      </c>
      <c r="I10298" t="s">
        <v>13</v>
      </c>
      <c r="J10298" t="s">
        <v>13</v>
      </c>
      <c r="K10298" t="s">
        <v>1760</v>
      </c>
      <c r="L10298" t="str">
        <f>[2]!thsiFinD("ths_subject_latest_rating_yy_bond",A10298)</f>
        <v>4</v>
      </c>
      <c r="M10298" t="str">
        <f>[1]!s_info_industry_sw_2021($A10298,$N$1,1)</f>
        <v>交通运输(2021)</v>
      </c>
      <c r="O10298" t="str">
        <f>[1]!b_info_carrydate($A10298)</f>
        <v>2022-03-10</v>
      </c>
    </row>
    <row r="10299" spans="1:15" x14ac:dyDescent="0.2">
      <c r="A10299" t="s">
        <v>16154</v>
      </c>
      <c r="B10299" t="s">
        <v>16155</v>
      </c>
      <c r="C10299" s="1">
        <f>[1]!b_anal_matu_cnbd($A10299,$N$1,3)</f>
        <v>0.82740000000000002</v>
      </c>
      <c r="D10299" t="s">
        <v>50</v>
      </c>
      <c r="E10299" t="s">
        <v>3226</v>
      </c>
      <c r="F10299" s="6">
        <f>[1]!b_anal_yield_cnbd($A10299,$N$1,3)</f>
        <v>1.4814000000000001</v>
      </c>
      <c r="G10299" t="s">
        <v>11</v>
      </c>
      <c r="H10299" t="s">
        <v>13</v>
      </c>
      <c r="I10299" t="s">
        <v>13</v>
      </c>
      <c r="J10299" t="s">
        <v>13</v>
      </c>
      <c r="K10299" t="s">
        <v>21</v>
      </c>
      <c r="L10299" t="str">
        <f>[2]!thsiFinD("ths_subject_latest_rating_yy_bond",A10299)</f>
        <v>3</v>
      </c>
      <c r="M10299" t="str">
        <f>[1]!s_info_industry_sw_2021($A10299,$N$1,1)</f>
        <v>综合(2021)</v>
      </c>
      <c r="O10299" t="str">
        <f>[1]!b_info_carrydate($A10299)</f>
        <v>2022-03-10</v>
      </c>
    </row>
    <row r="10300" spans="1:15" x14ac:dyDescent="0.2">
      <c r="A10300" t="s">
        <v>16160</v>
      </c>
      <c r="B10300" t="s">
        <v>16161</v>
      </c>
      <c r="C10300" s="1">
        <f>[1]!b_anal_matu_cnbd($A10300,$N$1,3)</f>
        <v>0.82740000000000002</v>
      </c>
      <c r="D10300" t="s">
        <v>50</v>
      </c>
      <c r="E10300" t="s">
        <v>2511</v>
      </c>
      <c r="F10300" s="6">
        <f>[1]!b_anal_yield_cnbd($A10300,$N$1,3)</f>
        <v>1.4814000000000001</v>
      </c>
      <c r="G10300" t="s">
        <v>26</v>
      </c>
      <c r="H10300" t="s">
        <v>13</v>
      </c>
      <c r="I10300" t="s">
        <v>13</v>
      </c>
      <c r="J10300" t="s">
        <v>13</v>
      </c>
      <c r="K10300" t="s">
        <v>50</v>
      </c>
      <c r="L10300" t="str">
        <f>[2]!thsiFinD("ths_subject_latest_rating_yy_bond",A10300)</f>
        <v>2</v>
      </c>
      <c r="M10300" t="str">
        <f>[1]!s_info_industry_sw_2021($A10300,$N$1,1)</f>
        <v>公用事业(2021)</v>
      </c>
      <c r="O10300" t="str">
        <f>[1]!b_info_carrydate($A10300)</f>
        <v>2022-03-10</v>
      </c>
    </row>
    <row r="10301" spans="1:15" x14ac:dyDescent="0.2">
      <c r="A10301" t="s">
        <v>2396</v>
      </c>
      <c r="B10301" t="s">
        <v>2397</v>
      </c>
      <c r="C10301" s="1">
        <f>[1]!b_anal_matu_cnbd($A10301,$N$1,3)</f>
        <v>0.82469999999999999</v>
      </c>
      <c r="D10301" t="s">
        <v>21</v>
      </c>
      <c r="E10301" t="s">
        <v>1074</v>
      </c>
      <c r="F10301" s="6">
        <f>[1]!b_anal_yield_cnbd($A10301,$N$1,3)</f>
        <v>1.5364</v>
      </c>
      <c r="G10301" t="s">
        <v>11</v>
      </c>
      <c r="H10301" t="s">
        <v>13</v>
      </c>
      <c r="I10301" t="s">
        <v>13</v>
      </c>
      <c r="J10301" t="s">
        <v>13</v>
      </c>
      <c r="K10301" t="s">
        <v>15639</v>
      </c>
      <c r="L10301" t="str">
        <f>[2]!thsiFinD("ths_subject_latest_rating_yy_bond",A10301)</f>
        <v>5</v>
      </c>
      <c r="M10301" t="str">
        <f>[1]!s_info_industry_sw_2021($A10301,$N$1,1)</f>
        <v>房地产(2021)</v>
      </c>
      <c r="O10301" t="str">
        <f>[1]!b_info_carrydate($A10301)</f>
        <v>2022-03-09</v>
      </c>
    </row>
    <row r="10302" spans="1:15" x14ac:dyDescent="0.2">
      <c r="A10302" t="s">
        <v>2398</v>
      </c>
      <c r="B10302" t="s">
        <v>2399</v>
      </c>
      <c r="C10302" s="1">
        <f>[1]!b_anal_matu_cnbd($A10302,$N$1,3)</f>
        <v>0.82469999999999999</v>
      </c>
      <c r="D10302" t="s">
        <v>50</v>
      </c>
      <c r="E10302" t="s">
        <v>2304</v>
      </c>
      <c r="F10302" s="6">
        <f>[1]!b_anal_yield_cnbd($A10302,$N$1,3)</f>
        <v>1.4704999999999999</v>
      </c>
      <c r="G10302" t="s">
        <v>26</v>
      </c>
      <c r="H10302" t="s">
        <v>13</v>
      </c>
      <c r="I10302" t="s">
        <v>13</v>
      </c>
      <c r="J10302" t="s">
        <v>13</v>
      </c>
      <c r="K10302" t="s">
        <v>50</v>
      </c>
      <c r="L10302" t="str">
        <f>[2]!thsiFinD("ths_subject_latest_rating_yy_bond",A10302)</f>
        <v>2</v>
      </c>
      <c r="M10302" t="str">
        <f>[1]!s_info_industry_sw_2021($A10302,$N$1,1)</f>
        <v>非银金融(2021)</v>
      </c>
      <c r="O10302" t="str">
        <f>[1]!b_info_carrydate($A10302)</f>
        <v>2022-03-09</v>
      </c>
    </row>
    <row r="10303" spans="1:15" x14ac:dyDescent="0.2">
      <c r="A10303" t="s">
        <v>2400</v>
      </c>
      <c r="B10303" t="s">
        <v>2401</v>
      </c>
      <c r="C10303" s="1">
        <f>[1]!b_anal_matu_cnbd($A10303,$N$1,3)</f>
        <v>5.8247</v>
      </c>
      <c r="D10303" t="s">
        <v>50</v>
      </c>
      <c r="E10303" t="s">
        <v>2304</v>
      </c>
      <c r="F10303" s="6">
        <f>[1]!b_anal_yield_cnbd($A10303,$N$1,3)</f>
        <v>1.9599</v>
      </c>
      <c r="G10303" t="s">
        <v>26</v>
      </c>
      <c r="H10303" t="s">
        <v>13</v>
      </c>
      <c r="I10303" t="s">
        <v>13</v>
      </c>
      <c r="J10303" t="s">
        <v>13</v>
      </c>
      <c r="K10303" t="s">
        <v>50</v>
      </c>
      <c r="L10303" t="str">
        <f>[2]!thsiFinD("ths_subject_latest_rating_yy_bond",A10303)</f>
        <v>2</v>
      </c>
      <c r="M10303" t="str">
        <f>[1]!s_info_industry_sw_2021($A10303,$N$1,1)</f>
        <v>非银金融(2021)</v>
      </c>
      <c r="O10303" t="str">
        <f>[1]!b_info_carrydate($A10303)</f>
        <v>2022-03-09</v>
      </c>
    </row>
    <row r="10304" spans="1:15" x14ac:dyDescent="0.2">
      <c r="A10304" t="s">
        <v>15172</v>
      </c>
      <c r="B10304" t="s">
        <v>15173</v>
      </c>
      <c r="C10304" s="1">
        <f>[1]!b_anal_matu_cnbd($A10304,$N$1,3)</f>
        <v>0.82469999999999999</v>
      </c>
      <c r="D10304" t="s">
        <v>32</v>
      </c>
      <c r="E10304" t="s">
        <v>15132</v>
      </c>
      <c r="F10304" s="6">
        <f>[1]!b_anal_yield_cnbd($A10304,$N$1,3)</f>
        <v>1.5105999999999999</v>
      </c>
      <c r="G10304" t="s">
        <v>26</v>
      </c>
      <c r="H10304" t="s">
        <v>13</v>
      </c>
      <c r="I10304" t="s">
        <v>13</v>
      </c>
      <c r="J10304" t="s">
        <v>13</v>
      </c>
      <c r="K10304" t="s">
        <v>1747</v>
      </c>
      <c r="L10304" t="str">
        <f>[2]!thsiFinD("ths_subject_latest_rating_yy_bond",A10304)</f>
        <v>4+</v>
      </c>
      <c r="M10304" t="str">
        <f>[1]!s_info_industry_sw_2021($A10304,$N$1,1)</f>
        <v>非银金融(2021)</v>
      </c>
      <c r="O10304" t="str">
        <f>[1]!b_info_carrydate($A10304)</f>
        <v>2022-03-09</v>
      </c>
    </row>
    <row r="10305" spans="1:15" x14ac:dyDescent="0.2">
      <c r="A10305" t="s">
        <v>17127</v>
      </c>
      <c r="B10305" t="s">
        <v>17128</v>
      </c>
      <c r="C10305" s="1">
        <f>[1]!b_anal_matu_cnbd($A10305,$N$1,3)</f>
        <v>0.82469999999999999</v>
      </c>
      <c r="D10305" t="s">
        <v>21</v>
      </c>
      <c r="E10305" t="s">
        <v>16820</v>
      </c>
      <c r="F10305" s="6">
        <f>[1]!b_anal_yield_cnbd($A10305,$N$1,3)</f>
        <v>1.6173999999999999</v>
      </c>
      <c r="G10305" t="s">
        <v>11</v>
      </c>
      <c r="H10305" t="s">
        <v>13</v>
      </c>
      <c r="I10305" t="s">
        <v>12</v>
      </c>
      <c r="J10305" t="s">
        <v>13</v>
      </c>
      <c r="K10305" t="s">
        <v>15639</v>
      </c>
      <c r="L10305" t="str">
        <f>[2]!thsiFinD("ths_subject_latest_rating_yy_bond",A10305)</f>
        <v>5+</v>
      </c>
      <c r="M10305" t="str">
        <f>[1]!s_info_industry_sw_2021($A10305,$N$1,1)</f>
        <v>银行(2021)</v>
      </c>
      <c r="O10305" t="str">
        <f>[1]!b_info_carrydate($A10305)</f>
        <v>2022-03-09</v>
      </c>
    </row>
    <row r="10306" spans="1:15" x14ac:dyDescent="0.2">
      <c r="A10306" t="s">
        <v>2392</v>
      </c>
      <c r="B10306" t="s">
        <v>2393</v>
      </c>
      <c r="C10306" s="1">
        <f>[1]!b_anal_matu_cnbd($A10306,$N$1,3)</f>
        <v>0.82189999999999996</v>
      </c>
      <c r="D10306" t="s">
        <v>50</v>
      </c>
      <c r="E10306" t="s">
        <v>209</v>
      </c>
      <c r="F10306" s="6">
        <f>[1]!b_anal_yield_cnbd($A10306,$N$1,3)</f>
        <v>1.4702</v>
      </c>
      <c r="G10306" t="s">
        <v>11</v>
      </c>
      <c r="H10306" t="s">
        <v>13</v>
      </c>
      <c r="I10306" t="s">
        <v>13</v>
      </c>
      <c r="J10306" t="s">
        <v>13</v>
      </c>
      <c r="K10306" t="s">
        <v>445</v>
      </c>
      <c r="L10306" t="str">
        <f>[2]!thsiFinD("ths_subject_latest_rating_yy_bond",A10306)</f>
        <v>3</v>
      </c>
      <c r="M10306" t="str">
        <f>[1]!s_info_industry_sw_2021($A10306,$N$1,1)</f>
        <v>房地产(2021)</v>
      </c>
      <c r="O10306" t="str">
        <f>[1]!b_info_carrydate($A10306)</f>
        <v>2022-03-08</v>
      </c>
    </row>
    <row r="10307" spans="1:15" x14ac:dyDescent="0.2">
      <c r="A10307" t="s">
        <v>2394</v>
      </c>
      <c r="B10307" t="s">
        <v>2395</v>
      </c>
      <c r="C10307" s="1">
        <f>[1]!b_anal_matu_cnbd($A10307,$N$1,3)</f>
        <v>0.82189999999999996</v>
      </c>
      <c r="D10307" t="s">
        <v>50</v>
      </c>
      <c r="E10307" t="s">
        <v>209</v>
      </c>
      <c r="F10307" s="6">
        <f>[1]!b_anal_yield_cnbd($A10307,$N$1,3)</f>
        <v>1.4702</v>
      </c>
      <c r="G10307" t="s">
        <v>11</v>
      </c>
      <c r="H10307" t="s">
        <v>13</v>
      </c>
      <c r="I10307" t="s">
        <v>13</v>
      </c>
      <c r="J10307" t="s">
        <v>13</v>
      </c>
      <c r="K10307" t="s">
        <v>445</v>
      </c>
      <c r="L10307" t="str">
        <f>[2]!thsiFinD("ths_subject_latest_rating_yy_bond",A10307)</f>
        <v>3</v>
      </c>
      <c r="M10307" t="str">
        <f>[1]!s_info_industry_sw_2021($A10307,$N$1,1)</f>
        <v>房地产(2021)</v>
      </c>
      <c r="O10307" t="str">
        <f>[1]!b_info_carrydate($A10307)</f>
        <v>2022-03-08</v>
      </c>
    </row>
    <row r="10308" spans="1:15" x14ac:dyDescent="0.2">
      <c r="A10308" t="s">
        <v>15170</v>
      </c>
      <c r="B10308" t="s">
        <v>15171</v>
      </c>
      <c r="C10308" s="1">
        <f>[1]!b_anal_matu_cnbd($A10308,$N$1,3)</f>
        <v>0.82189999999999996</v>
      </c>
      <c r="D10308" t="s">
        <v>32</v>
      </c>
      <c r="E10308" t="s">
        <v>14297</v>
      </c>
      <c r="F10308" s="6">
        <f>[1]!b_anal_yield_cnbd($A10308,$N$1,3)</f>
        <v>1.49</v>
      </c>
      <c r="G10308" t="s">
        <v>26</v>
      </c>
      <c r="H10308" t="s">
        <v>13</v>
      </c>
      <c r="I10308" t="s">
        <v>13</v>
      </c>
      <c r="J10308" t="s">
        <v>13</v>
      </c>
      <c r="K10308" t="s">
        <v>445</v>
      </c>
      <c r="L10308" t="str">
        <f>[2]!thsiFinD("ths_subject_latest_rating_yy_bond",A10308)</f>
        <v>2</v>
      </c>
      <c r="M10308" t="str">
        <f>[1]!s_info_industry_sw_2021($A10308,$N$1,1)</f>
        <v>非银金融(2021)</v>
      </c>
      <c r="O10308" t="str">
        <f>[1]!b_info_carrydate($A10308)</f>
        <v>2022-03-08</v>
      </c>
    </row>
    <row r="10309" spans="1:15" x14ac:dyDescent="0.2">
      <c r="A10309" t="s">
        <v>15813</v>
      </c>
      <c r="B10309" t="s">
        <v>15814</v>
      </c>
      <c r="C10309" s="1">
        <f>[1]!b_anal_matu_cnbd($A10309,$N$1,3)</f>
        <v>0.82189999999999996</v>
      </c>
      <c r="D10309" t="s">
        <v>32</v>
      </c>
      <c r="E10309" t="s">
        <v>15760</v>
      </c>
      <c r="F10309" s="6">
        <f>[1]!b_anal_yield_cnbd($A10309,$N$1,3)</f>
        <v>1.52</v>
      </c>
      <c r="G10309" t="s">
        <v>11</v>
      </c>
      <c r="H10309" t="s">
        <v>13</v>
      </c>
      <c r="I10309" t="s">
        <v>13</v>
      </c>
      <c r="J10309" t="s">
        <v>13</v>
      </c>
      <c r="K10309" t="s">
        <v>1747</v>
      </c>
      <c r="L10309" t="str">
        <f>[2]!thsiFinD("ths_subject_latest_rating_yy_bond",A10309)</f>
        <v>3</v>
      </c>
      <c r="M10309" t="str">
        <f>[1]!s_info_industry_sw_2021($A10309,$N$1,1)</f>
        <v>房地产(2021)</v>
      </c>
      <c r="O10309" t="str">
        <f>[1]!b_info_carrydate($A10309)</f>
        <v>2022-03-08</v>
      </c>
    </row>
    <row r="10310" spans="1:15" x14ac:dyDescent="0.2">
      <c r="A10310" t="s">
        <v>16146</v>
      </c>
      <c r="B10310" t="s">
        <v>16147</v>
      </c>
      <c r="C10310" s="1">
        <f>[1]!b_anal_matu_cnbd($A10310,$N$1,3)</f>
        <v>0.82189999999999996</v>
      </c>
      <c r="D10310" t="s">
        <v>32</v>
      </c>
      <c r="E10310" t="s">
        <v>12823</v>
      </c>
      <c r="F10310" s="6">
        <f>[1]!b_anal_yield_cnbd($A10310,$N$1,3)</f>
        <v>1.4514</v>
      </c>
      <c r="G10310" t="s">
        <v>26</v>
      </c>
      <c r="H10310" t="s">
        <v>13</v>
      </c>
      <c r="I10310" t="s">
        <v>13</v>
      </c>
      <c r="J10310" t="s">
        <v>13</v>
      </c>
      <c r="K10310" t="s">
        <v>15526</v>
      </c>
      <c r="L10310" t="str">
        <f>[2]!thsiFinD("ths_subject_latest_rating_yy_bond",A10310)</f>
        <v>5</v>
      </c>
      <c r="M10310" t="str">
        <f>[1]!s_info_industry_sw_2021($A10310,$N$1,1)</f>
        <v>非银金融(2021)</v>
      </c>
      <c r="O10310" t="str">
        <f>[1]!b_info_carrydate($A10310)</f>
        <v>2022-03-08</v>
      </c>
    </row>
    <row r="10311" spans="1:15" x14ac:dyDescent="0.2">
      <c r="A10311" t="s">
        <v>16148</v>
      </c>
      <c r="B10311" t="s">
        <v>16149</v>
      </c>
      <c r="C10311" s="1">
        <f>[1]!b_anal_matu_cnbd($A10311,$N$1,3)</f>
        <v>0.82189999999999996</v>
      </c>
      <c r="D10311" t="s">
        <v>32</v>
      </c>
      <c r="E10311" t="s">
        <v>2774</v>
      </c>
      <c r="F10311" s="6">
        <f>[1]!b_anal_yield_cnbd($A10311,$N$1,3)</f>
        <v>1.49</v>
      </c>
      <c r="G10311" t="s">
        <v>11</v>
      </c>
      <c r="H10311" t="s">
        <v>13</v>
      </c>
      <c r="I10311" t="s">
        <v>13</v>
      </c>
      <c r="J10311" t="s">
        <v>13</v>
      </c>
      <c r="K10311" t="s">
        <v>10</v>
      </c>
      <c r="L10311" t="str">
        <f>[2]!thsiFinD("ths_subject_latest_rating_yy_bond",A10311)</f>
        <v>3</v>
      </c>
      <c r="M10311" t="str">
        <f>[1]!s_info_industry_sw_2021($A10311,$N$1,1)</f>
        <v>有色金属(2021)</v>
      </c>
      <c r="O10311" t="str">
        <f>[1]!b_info_carrydate($A10311)</f>
        <v>2022-03-08</v>
      </c>
    </row>
    <row r="10312" spans="1:15" x14ac:dyDescent="0.2">
      <c r="A10312" t="s">
        <v>17234</v>
      </c>
      <c r="B10312" t="s">
        <v>17235</v>
      </c>
      <c r="C10312" s="1">
        <f>[1]!b_anal_matu_cnbd($A10312,$N$1,3)</f>
        <v>0.82189999999999996</v>
      </c>
      <c r="D10312" t="s">
        <v>32</v>
      </c>
      <c r="E10312" t="s">
        <v>16922</v>
      </c>
      <c r="F10312" s="6">
        <f>[1]!b_anal_yield_cnbd($A10312,$N$1,3)</f>
        <v>1.45</v>
      </c>
      <c r="G10312" t="s">
        <v>26</v>
      </c>
      <c r="H10312" t="s">
        <v>13</v>
      </c>
      <c r="I10312" t="s">
        <v>12</v>
      </c>
      <c r="J10312" t="s">
        <v>13</v>
      </c>
      <c r="K10312" t="s">
        <v>50</v>
      </c>
      <c r="L10312" t="str">
        <f>[2]!thsiFinD("ths_subject_latest_rating_yy_bond",A10312)</f>
        <v>1</v>
      </c>
      <c r="M10312" t="str">
        <f>[1]!s_info_industry_sw_2021($A10312,$N$1,1)</f>
        <v>银行(2021)</v>
      </c>
      <c r="O10312" t="str">
        <f>[1]!b_info_carrydate($A10312)</f>
        <v>2022-03-08</v>
      </c>
    </row>
    <row r="10313" spans="1:15" x14ac:dyDescent="0.2">
      <c r="A10313" t="s">
        <v>17236</v>
      </c>
      <c r="B10313" t="s">
        <v>17237</v>
      </c>
      <c r="C10313" s="1">
        <f>[1]!b_anal_matu_cnbd($A10313,$N$1,3)</f>
        <v>5.8219000000000003</v>
      </c>
      <c r="D10313" t="s">
        <v>32</v>
      </c>
      <c r="E10313" t="s">
        <v>16922</v>
      </c>
      <c r="F10313" s="6">
        <f>[1]!b_anal_yield_cnbd($A10313,$N$1,3)</f>
        <v>2.0057999999999998</v>
      </c>
      <c r="G10313" t="s">
        <v>26</v>
      </c>
      <c r="H10313" t="s">
        <v>13</v>
      </c>
      <c r="I10313" t="s">
        <v>12</v>
      </c>
      <c r="J10313" t="s">
        <v>13</v>
      </c>
      <c r="K10313" t="s">
        <v>50</v>
      </c>
      <c r="L10313" t="str">
        <f>[2]!thsiFinD("ths_subject_latest_rating_yy_bond",A10313)</f>
        <v>1</v>
      </c>
      <c r="M10313" t="str">
        <f>[1]!s_info_industry_sw_2021($A10313,$N$1,1)</f>
        <v>银行(2021)</v>
      </c>
      <c r="O10313" t="str">
        <f>[1]!b_info_carrydate($A10313)</f>
        <v>2022-03-08</v>
      </c>
    </row>
    <row r="10314" spans="1:15" x14ac:dyDescent="0.2">
      <c r="A10314" t="s">
        <v>17266</v>
      </c>
      <c r="B10314" t="s">
        <v>17267</v>
      </c>
      <c r="C10314" s="1">
        <f>[1]!b_anal_matu_cnbd($A10314,$N$1,3)</f>
        <v>0.82189999999999996</v>
      </c>
      <c r="D10314" t="s">
        <v>32</v>
      </c>
      <c r="E10314" t="s">
        <v>15760</v>
      </c>
      <c r="F10314" s="6">
        <f>[1]!b_anal_yield_cnbd($A10314,$N$1,3)</f>
        <v>1.52</v>
      </c>
      <c r="G10314" t="s">
        <v>11</v>
      </c>
      <c r="H10314" t="s">
        <v>13</v>
      </c>
      <c r="I10314" t="s">
        <v>13</v>
      </c>
      <c r="J10314" t="s">
        <v>13</v>
      </c>
      <c r="K10314" t="s">
        <v>1747</v>
      </c>
      <c r="L10314" t="str">
        <f>[2]!thsiFinD("ths_subject_latest_rating_yy_bond",A10314)</f>
        <v>3</v>
      </c>
      <c r="M10314" t="str">
        <f>[1]!s_info_industry_sw_2021($A10314,$N$1,1)</f>
        <v>房地产(2021)</v>
      </c>
      <c r="O10314" t="str">
        <f>[1]!b_info_carrydate($A10314)</f>
        <v>2022-03-08</v>
      </c>
    </row>
    <row r="10315" spans="1:15" x14ac:dyDescent="0.2">
      <c r="A10315" t="s">
        <v>2387</v>
      </c>
      <c r="B10315" t="s">
        <v>2388</v>
      </c>
      <c r="C10315" s="1">
        <f>[1]!b_anal_matu_cnbd($A10315,$N$1,3)</f>
        <v>0.81920000000000004</v>
      </c>
      <c r="D10315" t="s">
        <v>32</v>
      </c>
      <c r="E10315" t="s">
        <v>2197</v>
      </c>
      <c r="F10315" s="6">
        <f>[1]!b_anal_yield_cnbd($A10315,$N$1,3)</f>
        <v>1.5629</v>
      </c>
      <c r="G10315" t="s">
        <v>26</v>
      </c>
      <c r="H10315" t="s">
        <v>13</v>
      </c>
      <c r="I10315" t="s">
        <v>13</v>
      </c>
      <c r="J10315" t="s">
        <v>13</v>
      </c>
      <c r="K10315" t="s">
        <v>1747</v>
      </c>
      <c r="L10315" t="str">
        <f>[2]!thsiFinD("ths_subject_latest_rating_yy_bond",A10315)</f>
        <v>3</v>
      </c>
      <c r="M10315" t="str">
        <f>[1]!s_info_industry_sw_2021($A10315,$N$1,1)</f>
        <v>房地产(2021)</v>
      </c>
      <c r="O10315" t="str">
        <f>[1]!b_info_carrydate($A10315)</f>
        <v>2022-03-07</v>
      </c>
    </row>
    <row r="10316" spans="1:15" x14ac:dyDescent="0.2">
      <c r="A10316" t="s">
        <v>2389</v>
      </c>
      <c r="B10316" t="s">
        <v>2390</v>
      </c>
      <c r="C10316" s="1">
        <f>[1]!b_anal_matu_cnbd($A10316,$N$1,3)</f>
        <v>0.81920000000000004</v>
      </c>
      <c r="D10316" t="s">
        <v>17</v>
      </c>
      <c r="E10316" t="s">
        <v>2391</v>
      </c>
      <c r="F10316" s="6">
        <f>[1]!b_anal_yield_cnbd($A10316,$N$1,3)</f>
        <v>1.5101</v>
      </c>
      <c r="G10316" t="s">
        <v>11</v>
      </c>
      <c r="H10316" t="s">
        <v>13</v>
      </c>
      <c r="I10316" t="s">
        <v>13</v>
      </c>
      <c r="J10316" t="s">
        <v>13</v>
      </c>
      <c r="K10316" t="s">
        <v>15525</v>
      </c>
      <c r="L10316" t="str">
        <f>[2]!thsiFinD("ths_subject_latest_rating_yy_bond",A10316)</f>
        <v>4+</v>
      </c>
      <c r="M10316" t="str">
        <f>[1]!s_info_industry_sw_2021($A10316,$N$1,1)</f>
        <v>交通运输(2021)</v>
      </c>
      <c r="O10316" t="str">
        <f>[1]!b_info_carrydate($A10316)</f>
        <v>2022-03-07</v>
      </c>
    </row>
    <row r="10317" spans="1:15" x14ac:dyDescent="0.2">
      <c r="A10317" t="s">
        <v>15166</v>
      </c>
      <c r="B10317" t="s">
        <v>15167</v>
      </c>
      <c r="C10317" s="1">
        <f>[1]!b_anal_matu_cnbd($A10317,$N$1,3)</f>
        <v>0.81920000000000004</v>
      </c>
      <c r="D10317" t="s">
        <v>32</v>
      </c>
      <c r="E10317" t="s">
        <v>14470</v>
      </c>
      <c r="F10317" s="6">
        <f>[1]!b_anal_yield_cnbd($A10317,$N$1,3)</f>
        <v>1.49</v>
      </c>
      <c r="G10317" t="s">
        <v>11</v>
      </c>
      <c r="H10317" t="s">
        <v>13</v>
      </c>
      <c r="I10317" t="s">
        <v>13</v>
      </c>
      <c r="J10317" t="s">
        <v>13</v>
      </c>
      <c r="K10317" t="s">
        <v>445</v>
      </c>
      <c r="L10317" t="str">
        <f>[2]!thsiFinD("ths_subject_latest_rating_yy_bond",A10317)</f>
        <v>4+</v>
      </c>
      <c r="M10317" t="str">
        <f>[1]!s_info_industry_sw_2021($A10317,$N$1,1)</f>
        <v>非银金融(2021)</v>
      </c>
      <c r="O10317" t="str">
        <f>[1]!b_info_carrydate($A10317)</f>
        <v>2022-03-07</v>
      </c>
    </row>
    <row r="10318" spans="1:15" x14ac:dyDescent="0.2">
      <c r="A10318" t="s">
        <v>15168</v>
      </c>
      <c r="B10318" t="s">
        <v>15169</v>
      </c>
      <c r="C10318" s="1">
        <f>[1]!b_anal_matu_cnbd($A10318,$N$1,3)</f>
        <v>5.8192000000000004</v>
      </c>
      <c r="D10318" t="s">
        <v>32</v>
      </c>
      <c r="E10318" t="s">
        <v>13508</v>
      </c>
      <c r="F10318" s="6">
        <f>[1]!b_anal_yield_cnbd($A10318,$N$1,3)</f>
        <v>1.921</v>
      </c>
      <c r="G10318" t="s">
        <v>26</v>
      </c>
      <c r="H10318" t="s">
        <v>13</v>
      </c>
      <c r="I10318" t="s">
        <v>13</v>
      </c>
      <c r="J10318" t="s">
        <v>13</v>
      </c>
      <c r="K10318" t="s">
        <v>445</v>
      </c>
      <c r="L10318" t="str">
        <f>[2]!thsiFinD("ths_subject_latest_rating_yy_bond",A10318)</f>
        <v>3</v>
      </c>
      <c r="M10318" t="str">
        <f>[1]!s_info_industry_sw_2021($A10318,$N$1,1)</f>
        <v>公用事业(2021)</v>
      </c>
      <c r="O10318" t="str">
        <f>[1]!b_info_carrydate($A10318)</f>
        <v>2022-03-07</v>
      </c>
    </row>
    <row r="10319" spans="1:15" x14ac:dyDescent="0.2">
      <c r="A10319" t="s">
        <v>15831</v>
      </c>
      <c r="B10319" t="s">
        <v>15832</v>
      </c>
      <c r="C10319" s="1">
        <f>[1]!b_anal_matu_cnbd($A10319,$N$1,3)</f>
        <v>2.8191999999999999</v>
      </c>
      <c r="D10319" t="s">
        <v>21</v>
      </c>
      <c r="E10319" t="s">
        <v>3364</v>
      </c>
      <c r="F10319" s="6">
        <f>[1]!b_anal_yield_cnbd($A10319,$N$1,3)</f>
        <v>1.7290000000000001</v>
      </c>
      <c r="G10319" t="s">
        <v>11</v>
      </c>
      <c r="H10319" t="s">
        <v>13</v>
      </c>
      <c r="I10319" t="s">
        <v>13</v>
      </c>
      <c r="J10319" t="s">
        <v>13</v>
      </c>
      <c r="K10319" t="s">
        <v>15525</v>
      </c>
      <c r="L10319" t="str">
        <f>[2]!thsiFinD("ths_subject_latest_rating_yy_bond",A10319)</f>
        <v>4+</v>
      </c>
      <c r="M10319" t="str">
        <f>[1]!s_info_industry_sw_2021($A10319,$N$1,1)</f>
        <v>建筑装饰(2021)</v>
      </c>
      <c r="O10319" t="str">
        <f>[1]!b_info_carrydate($A10319)</f>
        <v>2022-03-07</v>
      </c>
    </row>
    <row r="10320" spans="1:15" x14ac:dyDescent="0.2">
      <c r="A10320" t="s">
        <v>16144</v>
      </c>
      <c r="B10320" t="s">
        <v>16145</v>
      </c>
      <c r="C10320" s="1">
        <f>[1]!b_anal_matu_cnbd($A10320,$N$1,3)</f>
        <v>0.81920000000000004</v>
      </c>
      <c r="D10320" t="s">
        <v>32</v>
      </c>
      <c r="E10320" t="s">
        <v>701</v>
      </c>
      <c r="F10320" s="6">
        <f>[1]!b_anal_yield_cnbd($A10320,$N$1,3)</f>
        <v>1.49</v>
      </c>
      <c r="G10320" t="s">
        <v>26</v>
      </c>
      <c r="H10320" t="s">
        <v>13</v>
      </c>
      <c r="I10320" t="s">
        <v>13</v>
      </c>
      <c r="J10320" t="s">
        <v>13</v>
      </c>
      <c r="K10320" t="s">
        <v>445</v>
      </c>
      <c r="L10320" t="str">
        <f>[2]!thsiFinD("ths_subject_latest_rating_yy_bond",A10320)</f>
        <v>4+</v>
      </c>
      <c r="M10320" t="str">
        <f>[1]!s_info_industry_sw_2021($A10320,$N$1,1)</f>
        <v>交通运输(2021)</v>
      </c>
      <c r="O10320" t="str">
        <f>[1]!b_info_carrydate($A10320)</f>
        <v>2022-03-07</v>
      </c>
    </row>
    <row r="10321" spans="1:15" x14ac:dyDescent="0.2">
      <c r="A10321" t="s">
        <v>17144</v>
      </c>
      <c r="B10321" t="s">
        <v>17145</v>
      </c>
      <c r="C10321" s="1">
        <f>[1]!b_anal_matu_cnbd($A10321,$N$1,3)</f>
        <v>0.81920000000000004</v>
      </c>
      <c r="D10321" t="s">
        <v>17</v>
      </c>
      <c r="E10321" t="s">
        <v>1756</v>
      </c>
      <c r="F10321" s="6">
        <f>[1]!b_anal_yield_cnbd($A10321,$N$1,3)</f>
        <v>1.4866999999999999</v>
      </c>
      <c r="G10321" t="s">
        <v>11</v>
      </c>
      <c r="H10321" t="s">
        <v>13</v>
      </c>
      <c r="I10321" t="s">
        <v>12</v>
      </c>
      <c r="J10321" t="s">
        <v>13</v>
      </c>
      <c r="K10321" t="s">
        <v>1747</v>
      </c>
      <c r="L10321" t="str">
        <f>[2]!thsiFinD("ths_subject_latest_rating_yy_bond",A10321)</f>
        <v>4+</v>
      </c>
      <c r="M10321" t="str">
        <f>[1]!s_info_industry_sw_2021($A10321,$N$1,1)</f>
        <v>银行(2021)</v>
      </c>
      <c r="O10321" t="str">
        <f>[1]!b_info_carrydate($A10321)</f>
        <v>2022-03-07</v>
      </c>
    </row>
    <row r="10322" spans="1:15" x14ac:dyDescent="0.2">
      <c r="A10322" t="s">
        <v>17276</v>
      </c>
      <c r="B10322" t="s">
        <v>15832</v>
      </c>
      <c r="C10322" s="1">
        <f>[1]!b_anal_matu_cnbd($A10322,$N$1,3)</f>
        <v>2.8191999999999999</v>
      </c>
      <c r="D10322" t="s">
        <v>21</v>
      </c>
      <c r="E10322" t="s">
        <v>3364</v>
      </c>
      <c r="F10322" s="6">
        <f>[1]!b_anal_yield_cnbd($A10322,$N$1,3)</f>
        <v>1.7290000000000001</v>
      </c>
      <c r="G10322" t="s">
        <v>11</v>
      </c>
      <c r="H10322" t="s">
        <v>13</v>
      </c>
      <c r="I10322" t="s">
        <v>13</v>
      </c>
      <c r="J10322" t="s">
        <v>13</v>
      </c>
      <c r="K10322" t="s">
        <v>15525</v>
      </c>
      <c r="L10322" t="str">
        <f>[2]!thsiFinD("ths_subject_latest_rating_yy_bond",A10322)</f>
        <v>4+</v>
      </c>
      <c r="M10322" t="str">
        <f>[1]!s_info_industry_sw_2021($A10322,$N$1,1)</f>
        <v>建筑装饰(2021)</v>
      </c>
      <c r="O10322" t="str">
        <f>[1]!b_info_carrydate($A10322)</f>
        <v>2022-03-07</v>
      </c>
    </row>
    <row r="10323" spans="1:15" x14ac:dyDescent="0.2">
      <c r="A10323" t="s">
        <v>2385</v>
      </c>
      <c r="B10323" t="s">
        <v>2386</v>
      </c>
      <c r="C10323" s="1">
        <f>[1]!b_anal_matu_cnbd($A10323,$N$1,3)</f>
        <v>0.81100000000000005</v>
      </c>
      <c r="D10323" t="s">
        <v>17</v>
      </c>
      <c r="E10323" t="s">
        <v>2037</v>
      </c>
      <c r="F10323" s="6">
        <f>[1]!b_anal_yield_cnbd($A10323,$N$1,3)</f>
        <v>1.5087999999999999</v>
      </c>
      <c r="G10323" t="s">
        <v>11</v>
      </c>
      <c r="H10323" t="s">
        <v>13</v>
      </c>
      <c r="I10323" t="s">
        <v>13</v>
      </c>
      <c r="J10323" t="s">
        <v>13</v>
      </c>
      <c r="K10323" t="s">
        <v>15639</v>
      </c>
      <c r="L10323" t="str">
        <f>[2]!thsiFinD("ths_subject_latest_rating_yy_bond",A10323)</f>
        <v>4-</v>
      </c>
      <c r="M10323" t="str">
        <f>[1]!s_info_industry_sw_2021($A10323,$N$1,1)</f>
        <v>建筑装饰(2021)</v>
      </c>
      <c r="O10323" t="str">
        <f>[1]!b_info_carrydate($A10323)</f>
        <v>2022-03-04</v>
      </c>
    </row>
    <row r="10324" spans="1:15" x14ac:dyDescent="0.2">
      <c r="A10324" t="s">
        <v>2381</v>
      </c>
      <c r="B10324" t="s">
        <v>2382</v>
      </c>
      <c r="C10324" s="1">
        <f>[1]!b_anal_matu_cnbd($A10324,$N$1,3)</f>
        <v>0.80820000000000003</v>
      </c>
      <c r="D10324" t="s">
        <v>17</v>
      </c>
      <c r="E10324" t="s">
        <v>1372</v>
      </c>
      <c r="F10324" s="6">
        <f>[1]!b_anal_yield_cnbd($A10324,$N$1,3)</f>
        <v>1.5085</v>
      </c>
      <c r="G10324" t="s">
        <v>11</v>
      </c>
      <c r="H10324" t="s">
        <v>13</v>
      </c>
      <c r="I10324" t="s">
        <v>13</v>
      </c>
      <c r="J10324" t="s">
        <v>13</v>
      </c>
      <c r="K10324" t="s">
        <v>15525</v>
      </c>
      <c r="L10324" t="str">
        <f>[2]!thsiFinD("ths_subject_latest_rating_yy_bond",A10324)</f>
        <v>4-</v>
      </c>
      <c r="M10324" t="str">
        <f>[1]!s_info_industry_sw_2021($A10324,$N$1,1)</f>
        <v>建筑装饰(2021)</v>
      </c>
      <c r="O10324" t="str">
        <f>[1]!b_info_carrydate($A10324)</f>
        <v>2022-03-03</v>
      </c>
    </row>
    <row r="10325" spans="1:15" x14ac:dyDescent="0.2">
      <c r="A10325" t="s">
        <v>2383</v>
      </c>
      <c r="B10325" t="s">
        <v>2384</v>
      </c>
      <c r="C10325" s="1">
        <f>[1]!b_anal_matu_cnbd($A10325,$N$1,3)</f>
        <v>5.8082000000000003</v>
      </c>
      <c r="D10325" t="s">
        <v>17</v>
      </c>
      <c r="E10325" t="s">
        <v>245</v>
      </c>
      <c r="F10325" s="6">
        <f>[1]!b_anal_yield_cnbd($A10325,$N$1,3)</f>
        <v>2.0464000000000002</v>
      </c>
      <c r="G10325" t="s">
        <v>11</v>
      </c>
      <c r="H10325" t="s">
        <v>13</v>
      </c>
      <c r="I10325" t="s">
        <v>13</v>
      </c>
      <c r="J10325" t="s">
        <v>13</v>
      </c>
      <c r="K10325" t="s">
        <v>1747</v>
      </c>
      <c r="L10325" t="str">
        <f>[2]!thsiFinD("ths_subject_latest_rating_yy_bond",A10325)</f>
        <v>3</v>
      </c>
      <c r="M10325" t="str">
        <f>[1]!s_info_industry_sw_2021($A10325,$N$1,1)</f>
        <v>交通运输(2021)</v>
      </c>
      <c r="O10325" t="str">
        <f>[1]!b_info_carrydate($A10325)</f>
        <v>2022-03-03</v>
      </c>
    </row>
    <row r="10326" spans="1:15" x14ac:dyDescent="0.2">
      <c r="A10326" t="s">
        <v>15825</v>
      </c>
      <c r="B10326" t="s">
        <v>15826</v>
      </c>
      <c r="C10326" s="1">
        <f>[1]!b_anal_matu_cnbd($A10326,$N$1,3)</f>
        <v>0.80820000000000003</v>
      </c>
      <c r="D10326" t="s">
        <v>21</v>
      </c>
      <c r="E10326" t="s">
        <v>3829</v>
      </c>
      <c r="F10326" s="6">
        <f>[1]!b_anal_yield_cnbd($A10326,$N$1,3)</f>
        <v>1.5343</v>
      </c>
      <c r="G10326" t="s">
        <v>11</v>
      </c>
      <c r="H10326" t="s">
        <v>12</v>
      </c>
      <c r="I10326" t="s">
        <v>13</v>
      </c>
      <c r="J10326" t="s">
        <v>13</v>
      </c>
      <c r="K10326" t="s">
        <v>15639</v>
      </c>
      <c r="L10326" t="str">
        <f>[2]!thsiFinD("ths_subject_latest_rating_yy_bond",A10326)</f>
        <v>5</v>
      </c>
      <c r="M10326" t="str">
        <f>[1]!s_info_industry_sw_2021($A10326,$N$1,1)</f>
        <v>建筑装饰(2021)</v>
      </c>
      <c r="O10326" t="str">
        <f>[1]!b_info_carrydate($A10326)</f>
        <v>2022-03-03</v>
      </c>
    </row>
    <row r="10327" spans="1:15" x14ac:dyDescent="0.2">
      <c r="A10327" t="s">
        <v>15829</v>
      </c>
      <c r="B10327" t="s">
        <v>15830</v>
      </c>
      <c r="C10327" s="1">
        <f>[1]!b_anal_matu_cnbd($A10327,$N$1,3)</f>
        <v>0.80820000000000003</v>
      </c>
      <c r="D10327" t="s">
        <v>21</v>
      </c>
      <c r="E10327" t="s">
        <v>4721</v>
      </c>
      <c r="F10327" s="6">
        <f>[1]!b_anal_yield_cnbd($A10327,$N$1,3)</f>
        <v>1.5343</v>
      </c>
      <c r="G10327" t="s">
        <v>11</v>
      </c>
      <c r="H10327" t="s">
        <v>12</v>
      </c>
      <c r="I10327" t="s">
        <v>13</v>
      </c>
      <c r="J10327" t="s">
        <v>13</v>
      </c>
      <c r="K10327" t="s">
        <v>15639</v>
      </c>
      <c r="L10327" t="str">
        <f>[2]!thsiFinD("ths_subject_latest_rating_yy_bond",A10327)</f>
        <v>5-</v>
      </c>
      <c r="M10327" t="str">
        <f>[1]!s_info_industry_sw_2021($A10327,$N$1,1)</f>
        <v>建筑装饰(2021)</v>
      </c>
      <c r="O10327" t="str">
        <f>[1]!b_info_carrydate($A10327)</f>
        <v>2022-03-03</v>
      </c>
    </row>
    <row r="10328" spans="1:15" x14ac:dyDescent="0.2">
      <c r="A10328" t="s">
        <v>17270</v>
      </c>
      <c r="B10328" t="s">
        <v>17271</v>
      </c>
      <c r="C10328" s="1">
        <f>[1]!b_anal_matu_cnbd($A10328,$N$1,3)</f>
        <v>0.80820000000000003</v>
      </c>
      <c r="D10328" t="s">
        <v>21</v>
      </c>
      <c r="E10328" t="s">
        <v>3829</v>
      </c>
      <c r="F10328" s="6">
        <f>[1]!b_anal_yield_cnbd($A10328,$N$1,3)</f>
        <v>1.5343</v>
      </c>
      <c r="G10328" t="s">
        <v>11</v>
      </c>
      <c r="H10328" t="s">
        <v>12</v>
      </c>
      <c r="I10328" t="s">
        <v>13</v>
      </c>
      <c r="J10328" t="s">
        <v>13</v>
      </c>
      <c r="K10328" t="s">
        <v>15639</v>
      </c>
      <c r="L10328" t="str">
        <f>[2]!thsiFinD("ths_subject_latest_rating_yy_bond",A10328)</f>
        <v>5</v>
      </c>
      <c r="M10328" t="str">
        <f>[1]!s_info_industry_sw_2021($A10328,$N$1,1)</f>
        <v>建筑装饰(2021)</v>
      </c>
      <c r="O10328" t="str">
        <f>[1]!b_info_carrydate($A10328)</f>
        <v>2022-03-03</v>
      </c>
    </row>
    <row r="10329" spans="1:15" x14ac:dyDescent="0.2">
      <c r="A10329" t="s">
        <v>17274</v>
      </c>
      <c r="B10329" t="s">
        <v>17275</v>
      </c>
      <c r="C10329" s="1">
        <f>[1]!b_anal_matu_cnbd($A10329,$N$1,3)</f>
        <v>0.80820000000000003</v>
      </c>
      <c r="D10329" t="s">
        <v>21</v>
      </c>
      <c r="E10329" t="s">
        <v>4721</v>
      </c>
      <c r="F10329" s="6">
        <f>[1]!b_anal_yield_cnbd($A10329,$N$1,3)</f>
        <v>1.5343</v>
      </c>
      <c r="G10329" t="s">
        <v>11</v>
      </c>
      <c r="H10329" t="s">
        <v>12</v>
      </c>
      <c r="I10329" t="s">
        <v>13</v>
      </c>
      <c r="J10329" t="s">
        <v>13</v>
      </c>
      <c r="K10329" t="s">
        <v>15639</v>
      </c>
      <c r="L10329" t="str">
        <f>[2]!thsiFinD("ths_subject_latest_rating_yy_bond",A10329)</f>
        <v>5-</v>
      </c>
      <c r="M10329" t="str">
        <f>[1]!s_info_industry_sw_2021($A10329,$N$1,1)</f>
        <v>建筑装饰(2021)</v>
      </c>
      <c r="O10329" t="str">
        <f>[1]!b_info_carrydate($A10329)</f>
        <v>2022-03-03</v>
      </c>
    </row>
    <row r="10330" spans="1:15" x14ac:dyDescent="0.2">
      <c r="A10330" t="s">
        <v>2379</v>
      </c>
      <c r="B10330" t="s">
        <v>2380</v>
      </c>
      <c r="C10330" s="1">
        <f>[1]!b_anal_matu_cnbd($A10330,$N$1,3)</f>
        <v>0.80549999999999999</v>
      </c>
      <c r="D10330" t="s">
        <v>21</v>
      </c>
      <c r="E10330" t="s">
        <v>88</v>
      </c>
      <c r="F10330" s="6">
        <f>[1]!b_anal_yield_cnbd($A10330,$N$1,3)</f>
        <v>1.9339999999999999</v>
      </c>
      <c r="G10330" t="s">
        <v>11</v>
      </c>
      <c r="H10330" t="s">
        <v>13</v>
      </c>
      <c r="I10330" t="s">
        <v>13</v>
      </c>
      <c r="J10330" t="s">
        <v>13</v>
      </c>
      <c r="K10330" t="s">
        <v>15639</v>
      </c>
      <c r="L10330" t="str">
        <f>[2]!thsiFinD("ths_subject_latest_rating_yy_bond",A10330)</f>
        <v>5+</v>
      </c>
      <c r="M10330" t="str">
        <f>[1]!s_info_industry_sw_2021($A10330,$N$1,1)</f>
        <v>房地产(2021)</v>
      </c>
      <c r="O10330" t="str">
        <f>[1]!b_info_carrydate($A10330)</f>
        <v>2022-03-02</v>
      </c>
    </row>
    <row r="10331" spans="1:15" x14ac:dyDescent="0.2">
      <c r="A10331" t="s">
        <v>15827</v>
      </c>
      <c r="B10331" t="s">
        <v>15828</v>
      </c>
      <c r="C10331" s="1">
        <f>[1]!b_anal_matu_cnbd($A10331,$N$1,3)</f>
        <v>1.8055000000000001</v>
      </c>
      <c r="D10331" t="s">
        <v>17</v>
      </c>
      <c r="E10331" t="s">
        <v>15432</v>
      </c>
      <c r="F10331" s="6">
        <f>[1]!b_anal_yield_cnbd($A10331,$N$1,3)</f>
        <v>1.6999</v>
      </c>
      <c r="G10331" t="s">
        <v>11</v>
      </c>
      <c r="H10331" t="s">
        <v>12</v>
      </c>
      <c r="I10331" t="s">
        <v>13</v>
      </c>
      <c r="J10331" t="s">
        <v>13</v>
      </c>
      <c r="K10331" t="s">
        <v>15526</v>
      </c>
      <c r="L10331" t="str">
        <f>[2]!thsiFinD("ths_subject_latest_rating_yy_bond",A10331)</f>
        <v>5+</v>
      </c>
      <c r="M10331" t="str">
        <f>[1]!s_info_industry_sw_2021($A10331,$N$1,1)</f>
        <v>建筑装饰(2021)</v>
      </c>
      <c r="O10331" t="str">
        <f>[1]!b_info_carrydate($A10331)</f>
        <v>2022-03-02</v>
      </c>
    </row>
    <row r="10332" spans="1:15" x14ac:dyDescent="0.2">
      <c r="A10332" t="s">
        <v>16136</v>
      </c>
      <c r="B10332" t="s">
        <v>16137</v>
      </c>
      <c r="C10332" s="1">
        <f>[1]!b_anal_matu_cnbd($A10332,$N$1,3)</f>
        <v>0.80549999999999999</v>
      </c>
      <c r="D10332" t="s">
        <v>21</v>
      </c>
      <c r="E10332" t="s">
        <v>2899</v>
      </c>
      <c r="F10332" s="6">
        <f>[1]!b_anal_yield_cnbd($A10332,$N$1,3)</f>
        <v>1.534</v>
      </c>
      <c r="G10332" t="s">
        <v>11</v>
      </c>
      <c r="H10332" t="s">
        <v>12</v>
      </c>
      <c r="I10332" t="s">
        <v>13</v>
      </c>
      <c r="J10332" t="s">
        <v>13</v>
      </c>
      <c r="K10332" t="s">
        <v>15639</v>
      </c>
      <c r="L10332" t="str">
        <f>[2]!thsiFinD("ths_subject_latest_rating_yy_bond",A10332)</f>
        <v>5</v>
      </c>
      <c r="M10332" t="str">
        <f>[1]!s_info_industry_sw_2021($A10332,$N$1,1)</f>
        <v>公用事业(2021)</v>
      </c>
      <c r="O10332" t="str">
        <f>[1]!b_info_carrydate($A10332)</f>
        <v>2022-03-02</v>
      </c>
    </row>
    <row r="10333" spans="1:15" x14ac:dyDescent="0.2">
      <c r="A10333" t="s">
        <v>17272</v>
      </c>
      <c r="B10333" t="s">
        <v>17273</v>
      </c>
      <c r="C10333" s="1">
        <f>[1]!b_anal_matu_cnbd($A10333,$N$1,3)</f>
        <v>1.8055000000000001</v>
      </c>
      <c r="D10333" t="s">
        <v>17</v>
      </c>
      <c r="E10333" t="s">
        <v>15432</v>
      </c>
      <c r="F10333" s="6">
        <f>[1]!b_anal_yield_cnbd($A10333,$N$1,3)</f>
        <v>1.6999</v>
      </c>
      <c r="G10333" t="s">
        <v>11</v>
      </c>
      <c r="H10333" t="s">
        <v>12</v>
      </c>
      <c r="I10333" t="s">
        <v>13</v>
      </c>
      <c r="J10333" t="s">
        <v>13</v>
      </c>
      <c r="K10333" t="s">
        <v>15526</v>
      </c>
      <c r="L10333" t="str">
        <f>[2]!thsiFinD("ths_subject_latest_rating_yy_bond",A10333)</f>
        <v>5+</v>
      </c>
      <c r="M10333" t="str">
        <f>[1]!s_info_industry_sw_2021($A10333,$N$1,1)</f>
        <v>建筑装饰(2021)</v>
      </c>
      <c r="O10333" t="str">
        <f>[1]!b_info_carrydate($A10333)</f>
        <v>2022-03-02</v>
      </c>
    </row>
    <row r="10334" spans="1:15" x14ac:dyDescent="0.2">
      <c r="A10334" t="s">
        <v>15164</v>
      </c>
      <c r="B10334" t="s">
        <v>15165</v>
      </c>
      <c r="C10334" s="1">
        <f>[1]!b_anal_matu_cnbd($A10334,$N$1,3)</f>
        <v>0.80269999999999997</v>
      </c>
      <c r="D10334" t="s">
        <v>17</v>
      </c>
      <c r="E10334" t="s">
        <v>2122</v>
      </c>
      <c r="F10334" s="6">
        <f>[1]!b_anal_yield_cnbd($A10334,$N$1,3)</f>
        <v>1.5061</v>
      </c>
      <c r="G10334" t="s">
        <v>11</v>
      </c>
      <c r="H10334" t="s">
        <v>13</v>
      </c>
      <c r="I10334" t="s">
        <v>13</v>
      </c>
      <c r="J10334" t="s">
        <v>13</v>
      </c>
      <c r="K10334" t="s">
        <v>1747</v>
      </c>
      <c r="L10334" t="str">
        <f>[2]!thsiFinD("ths_subject_latest_rating_yy_bond",A10334)</f>
        <v>4</v>
      </c>
      <c r="M10334" t="str">
        <f>[1]!s_info_industry_sw_2021($A10334,$N$1,1)</f>
        <v>综合(2021)</v>
      </c>
      <c r="O10334" t="str">
        <f>[1]!b_info_carrydate($A10334)</f>
        <v>2022-03-01</v>
      </c>
    </row>
    <row r="10335" spans="1:15" x14ac:dyDescent="0.2">
      <c r="A10335" t="s">
        <v>16116</v>
      </c>
      <c r="B10335" t="s">
        <v>16117</v>
      </c>
      <c r="C10335" s="1">
        <f>[1]!b_anal_matu_cnbd($A10335,$N$1,3)</f>
        <v>10.8027</v>
      </c>
      <c r="D10335" t="s">
        <v>50</v>
      </c>
      <c r="E10335" t="s">
        <v>1853</v>
      </c>
      <c r="F10335" s="6">
        <f>[1]!b_anal_yield_cnbd($A10335,$N$1,3)</f>
        <v>2.1836000000000002</v>
      </c>
      <c r="G10335" t="s">
        <v>26</v>
      </c>
      <c r="H10335" t="s">
        <v>13</v>
      </c>
      <c r="I10335" t="s">
        <v>13</v>
      </c>
      <c r="J10335" t="s">
        <v>13</v>
      </c>
      <c r="K10335" t="s">
        <v>10</v>
      </c>
      <c r="L10335" t="str">
        <f>[2]!thsiFinD("ths_subject_latest_rating_yy_bond",A10335)</f>
        <v>3</v>
      </c>
      <c r="M10335" t="str">
        <f>[1]!s_info_industry_sw_2021($A10335,$N$1,1)</f>
        <v>非银金融(2021)</v>
      </c>
      <c r="O10335" t="str">
        <f>[1]!b_info_carrydate($A10335)</f>
        <v>2022-03-01</v>
      </c>
    </row>
    <row r="10336" spans="1:15" x14ac:dyDescent="0.2">
      <c r="A10336" t="s">
        <v>16118</v>
      </c>
      <c r="B10336" t="s">
        <v>16119</v>
      </c>
      <c r="C10336" s="1">
        <f>[1]!b_anal_matu_cnbd($A10336,$N$1,3)</f>
        <v>5.8026999999999997</v>
      </c>
      <c r="D10336" t="s">
        <v>50</v>
      </c>
      <c r="E10336" t="s">
        <v>1853</v>
      </c>
      <c r="F10336" s="6">
        <f>[1]!b_anal_yield_cnbd($A10336,$N$1,3)</f>
        <v>1.8956999999999999</v>
      </c>
      <c r="G10336" t="s">
        <v>26</v>
      </c>
      <c r="H10336" t="s">
        <v>13</v>
      </c>
      <c r="I10336" t="s">
        <v>13</v>
      </c>
      <c r="J10336" t="s">
        <v>13</v>
      </c>
      <c r="K10336" t="s">
        <v>10</v>
      </c>
      <c r="L10336" t="str">
        <f>[2]!thsiFinD("ths_subject_latest_rating_yy_bond",A10336)</f>
        <v>3</v>
      </c>
      <c r="M10336" t="str">
        <f>[1]!s_info_industry_sw_2021($A10336,$N$1,1)</f>
        <v>非银金融(2021)</v>
      </c>
      <c r="O10336" t="str">
        <f>[1]!b_info_carrydate($A10336)</f>
        <v>2022-03-01</v>
      </c>
    </row>
    <row r="10337" spans="1:15" x14ac:dyDescent="0.2">
      <c r="A10337" t="s">
        <v>2370</v>
      </c>
      <c r="B10337" t="s">
        <v>2371</v>
      </c>
      <c r="C10337" s="1">
        <f>[1]!b_anal_matu_cnbd($A10337,$N$1,3)</f>
        <v>0.79179999999999995</v>
      </c>
      <c r="D10337" t="s">
        <v>17</v>
      </c>
      <c r="E10337" t="s">
        <v>2101</v>
      </c>
      <c r="F10337" s="6">
        <f>[1]!b_anal_yield_cnbd($A10337,$N$1,3)</f>
        <v>1.5067999999999999</v>
      </c>
      <c r="G10337" t="s">
        <v>11</v>
      </c>
      <c r="H10337" t="s">
        <v>13</v>
      </c>
      <c r="I10337" t="s">
        <v>13</v>
      </c>
      <c r="J10337" t="s">
        <v>13</v>
      </c>
      <c r="K10337" t="s">
        <v>15526</v>
      </c>
      <c r="L10337" t="str">
        <f>[2]!thsiFinD("ths_subject_latest_rating_yy_bond",A10337)</f>
        <v>4</v>
      </c>
      <c r="M10337" t="str">
        <f>[1]!s_info_industry_sw_2021($A10337,$N$1,1)</f>
        <v>建筑装饰(2021)</v>
      </c>
      <c r="O10337" t="str">
        <f>[1]!b_info_carrydate($A10337)</f>
        <v>2022-02-25</v>
      </c>
    </row>
    <row r="10338" spans="1:15" x14ac:dyDescent="0.2">
      <c r="A10338" t="s">
        <v>2372</v>
      </c>
      <c r="B10338" t="s">
        <v>2373</v>
      </c>
      <c r="C10338" s="1">
        <f>[1]!b_anal_matu_cnbd($A10338,$N$1,3)</f>
        <v>0.79179999999999995</v>
      </c>
      <c r="D10338" t="s">
        <v>50</v>
      </c>
      <c r="E10338" t="s">
        <v>2228</v>
      </c>
      <c r="F10338" s="6">
        <f>[1]!b_anal_yield_cnbd($A10338,$N$1,3)</f>
        <v>1.5152000000000001</v>
      </c>
      <c r="G10338" t="s">
        <v>11</v>
      </c>
      <c r="H10338" t="s">
        <v>13</v>
      </c>
      <c r="I10338" t="s">
        <v>13</v>
      </c>
      <c r="J10338" t="s">
        <v>13</v>
      </c>
      <c r="K10338" t="s">
        <v>15526</v>
      </c>
      <c r="L10338" t="str">
        <f>[2]!thsiFinD("ths_subject_latest_rating_yy_bond",A10338)</f>
        <v>3</v>
      </c>
      <c r="M10338" t="str">
        <f>[1]!s_info_industry_sw_2021($A10338,$N$1,1)</f>
        <v>房地产(2021)</v>
      </c>
      <c r="O10338" t="str">
        <f>[1]!b_info_carrydate($A10338)</f>
        <v>2022-02-25</v>
      </c>
    </row>
    <row r="10339" spans="1:15" x14ac:dyDescent="0.2">
      <c r="A10339" t="s">
        <v>2374</v>
      </c>
      <c r="B10339" t="s">
        <v>2375</v>
      </c>
      <c r="C10339" s="1">
        <f>[1]!b_anal_matu_cnbd($A10339,$N$1,3)</f>
        <v>5.7918000000000003</v>
      </c>
      <c r="D10339" t="s">
        <v>50</v>
      </c>
      <c r="E10339" t="s">
        <v>2376</v>
      </c>
      <c r="F10339" s="6">
        <f>[1]!b_anal_yield_cnbd($A10339,$N$1,3)</f>
        <v>1.9555</v>
      </c>
      <c r="G10339" t="s">
        <v>26</v>
      </c>
      <c r="H10339" t="s">
        <v>13</v>
      </c>
      <c r="I10339" t="s">
        <v>13</v>
      </c>
      <c r="J10339" t="s">
        <v>13</v>
      </c>
      <c r="K10339" t="s">
        <v>21</v>
      </c>
      <c r="L10339" t="str">
        <f>[2]!thsiFinD("ths_subject_latest_rating_yy_bond",A10339)</f>
        <v>2</v>
      </c>
      <c r="M10339" t="str">
        <f>[1]!s_info_industry_sw_2021($A10339,$N$1,1)</f>
        <v>公用事业(2021)</v>
      </c>
      <c r="O10339" t="str">
        <f>[1]!b_info_carrydate($A10339)</f>
        <v>2022-02-25</v>
      </c>
    </row>
    <row r="10340" spans="1:15" x14ac:dyDescent="0.2">
      <c r="A10340" t="s">
        <v>2377</v>
      </c>
      <c r="B10340" t="s">
        <v>2378</v>
      </c>
      <c r="C10340" s="1">
        <f>[1]!b_anal_matu_cnbd($A10340,$N$1,3)</f>
        <v>5.7918000000000003</v>
      </c>
      <c r="D10340" t="s">
        <v>17</v>
      </c>
      <c r="E10340" t="s">
        <v>245</v>
      </c>
      <c r="F10340" s="6">
        <f>[1]!b_anal_yield_cnbd($A10340,$N$1,3)</f>
        <v>2.0440999999999998</v>
      </c>
      <c r="G10340" t="s">
        <v>11</v>
      </c>
      <c r="H10340" t="s">
        <v>13</v>
      </c>
      <c r="I10340" t="s">
        <v>13</v>
      </c>
      <c r="J10340" t="s">
        <v>13</v>
      </c>
      <c r="K10340" t="s">
        <v>1747</v>
      </c>
      <c r="L10340" t="str">
        <f>[2]!thsiFinD("ths_subject_latest_rating_yy_bond",A10340)</f>
        <v>3</v>
      </c>
      <c r="M10340" t="str">
        <f>[1]!s_info_industry_sw_2021($A10340,$N$1,1)</f>
        <v>交通运输(2021)</v>
      </c>
      <c r="O10340" t="str">
        <f>[1]!b_info_carrydate($A10340)</f>
        <v>2022-02-25</v>
      </c>
    </row>
    <row r="10341" spans="1:15" x14ac:dyDescent="0.2">
      <c r="A10341" t="s">
        <v>15160</v>
      </c>
      <c r="B10341" t="s">
        <v>15161</v>
      </c>
      <c r="C10341" s="1">
        <f>[1]!b_anal_matu_cnbd($A10341,$N$1,3)</f>
        <v>0.79179999999999995</v>
      </c>
      <c r="D10341" t="s">
        <v>17</v>
      </c>
      <c r="E10341" t="s">
        <v>15125</v>
      </c>
      <c r="F10341" s="6">
        <f>[1]!b_anal_yield_cnbd($A10341,$N$1,3)</f>
        <v>1.5041</v>
      </c>
      <c r="G10341" t="s">
        <v>11</v>
      </c>
      <c r="H10341" t="s">
        <v>13</v>
      </c>
      <c r="I10341" t="s">
        <v>13</v>
      </c>
      <c r="J10341" t="s">
        <v>13</v>
      </c>
      <c r="K10341" t="s">
        <v>1760</v>
      </c>
      <c r="L10341" t="str">
        <f>[2]!thsiFinD("ths_subject_latest_rating_yy_bond",A10341)</f>
        <v>4+</v>
      </c>
      <c r="M10341" t="str">
        <f>[1]!s_info_industry_sw_2021($A10341,$N$1,1)</f>
        <v>环保(2021)</v>
      </c>
      <c r="O10341" t="str">
        <f>[1]!b_info_carrydate($A10341)</f>
        <v>2022-02-25</v>
      </c>
    </row>
    <row r="10342" spans="1:15" x14ac:dyDescent="0.2">
      <c r="A10342" t="s">
        <v>15162</v>
      </c>
      <c r="B10342" t="s">
        <v>15163</v>
      </c>
      <c r="C10342" s="1">
        <f>[1]!b_anal_matu_cnbd($A10342,$N$1,3)</f>
        <v>0.79179999999999995</v>
      </c>
      <c r="D10342" t="s">
        <v>21</v>
      </c>
      <c r="E10342" t="s">
        <v>14359</v>
      </c>
      <c r="F10342" s="6">
        <f>[1]!b_anal_yield_cnbd($A10342,$N$1,3)</f>
        <v>1.5241</v>
      </c>
      <c r="G10342" t="s">
        <v>26</v>
      </c>
      <c r="H10342" t="s">
        <v>13</v>
      </c>
      <c r="I10342" t="s">
        <v>13</v>
      </c>
      <c r="J10342" t="s">
        <v>13</v>
      </c>
      <c r="K10342" t="s">
        <v>15526</v>
      </c>
      <c r="L10342" t="str">
        <f>[2]!thsiFinD("ths_subject_latest_rating_yy_bond",A10342)</f>
        <v>4-</v>
      </c>
      <c r="M10342" t="str">
        <f>[1]!s_info_industry_sw_2021($A10342,$N$1,1)</f>
        <v>公用事业(2021)</v>
      </c>
      <c r="O10342" t="str">
        <f>[1]!b_info_carrydate($A10342)</f>
        <v>2022-02-25</v>
      </c>
    </row>
    <row r="10343" spans="1:15" x14ac:dyDescent="0.2">
      <c r="A10343" t="s">
        <v>16132</v>
      </c>
      <c r="B10343" t="s">
        <v>16133</v>
      </c>
      <c r="C10343" s="1">
        <f>[1]!b_anal_matu_cnbd($A10343,$N$1,3)</f>
        <v>0.79179999999999995</v>
      </c>
      <c r="D10343" t="s">
        <v>32</v>
      </c>
      <c r="E10343" t="s">
        <v>1640</v>
      </c>
      <c r="F10343" s="6">
        <f>[1]!b_anal_yield_cnbd($A10343,$N$1,3)</f>
        <v>1.4490000000000001</v>
      </c>
      <c r="G10343" t="s">
        <v>11</v>
      </c>
      <c r="H10343" t="s">
        <v>13</v>
      </c>
      <c r="I10343" t="s">
        <v>13</v>
      </c>
      <c r="J10343" t="s">
        <v>13</v>
      </c>
      <c r="K10343" t="s">
        <v>15526</v>
      </c>
      <c r="L10343" t="str">
        <f>[2]!thsiFinD("ths_subject_latest_rating_yy_bond",A10343)</f>
        <v>4-</v>
      </c>
      <c r="M10343" t="str">
        <f>[1]!s_info_industry_sw_2021($A10343,$N$1,1)</f>
        <v>非银金融(2021)</v>
      </c>
      <c r="O10343" t="str">
        <f>[1]!b_info_carrydate($A10343)</f>
        <v>2022-02-25</v>
      </c>
    </row>
    <row r="10344" spans="1:15" x14ac:dyDescent="0.2">
      <c r="A10344" t="s">
        <v>16134</v>
      </c>
      <c r="B10344" t="s">
        <v>16135</v>
      </c>
      <c r="C10344" s="1">
        <f>[1]!b_anal_matu_cnbd($A10344,$N$1,3)</f>
        <v>0.79179999999999995</v>
      </c>
      <c r="D10344" t="s">
        <v>17</v>
      </c>
      <c r="E10344" t="s">
        <v>2030</v>
      </c>
      <c r="F10344" s="6">
        <f>[1]!b_anal_yield_cnbd($A10344,$N$1,3)</f>
        <v>1.5341</v>
      </c>
      <c r="G10344" t="s">
        <v>11</v>
      </c>
      <c r="H10344" t="s">
        <v>13</v>
      </c>
      <c r="I10344" t="s">
        <v>13</v>
      </c>
      <c r="J10344" t="s">
        <v>13</v>
      </c>
      <c r="K10344" t="s">
        <v>1760</v>
      </c>
      <c r="L10344" t="str">
        <f>[2]!thsiFinD("ths_subject_latest_rating_yy_bond",A10344)</f>
        <v>4</v>
      </c>
      <c r="M10344" t="str">
        <f>[1]!s_info_industry_sw_2021($A10344,$N$1,1)</f>
        <v>综合(2021)</v>
      </c>
      <c r="O10344" t="str">
        <f>[1]!b_info_carrydate($A10344)</f>
        <v>2022-02-25</v>
      </c>
    </row>
    <row r="10345" spans="1:15" x14ac:dyDescent="0.2">
      <c r="A10345" t="s">
        <v>17232</v>
      </c>
      <c r="B10345" t="s">
        <v>17233</v>
      </c>
      <c r="C10345" s="1">
        <f>[1]!b_anal_matu_cnbd($A10345,$N$1,3)</f>
        <v>0.79179999999999995</v>
      </c>
      <c r="D10345" t="s">
        <v>32</v>
      </c>
      <c r="E10345" t="s">
        <v>1793</v>
      </c>
      <c r="F10345" s="6">
        <f>[1]!b_anal_yield_cnbd($A10345,$N$1,3)</f>
        <v>1.4480999999999999</v>
      </c>
      <c r="G10345" t="s">
        <v>26</v>
      </c>
      <c r="H10345" t="s">
        <v>13</v>
      </c>
      <c r="I10345" t="s">
        <v>12</v>
      </c>
      <c r="J10345" t="s">
        <v>13</v>
      </c>
      <c r="K10345" t="s">
        <v>50</v>
      </c>
      <c r="L10345" t="str">
        <f>[2]!thsiFinD("ths_subject_latest_rating_yy_bond",A10345)</f>
        <v>1</v>
      </c>
      <c r="M10345" t="str">
        <f>[1]!s_info_industry_sw_2021($A10345,$N$1,1)</f>
        <v>银行(2021)</v>
      </c>
      <c r="O10345" t="str">
        <f>[1]!b_info_carrydate($A10345)</f>
        <v>2022-02-25</v>
      </c>
    </row>
    <row r="10346" spans="1:15" x14ac:dyDescent="0.2">
      <c r="A10346" t="s">
        <v>2366</v>
      </c>
      <c r="B10346" t="s">
        <v>2367</v>
      </c>
      <c r="C10346" s="1">
        <f>[1]!b_anal_matu_cnbd($A10346,$N$1,3)</f>
        <v>0.78900000000000003</v>
      </c>
      <c r="D10346" t="s">
        <v>50</v>
      </c>
      <c r="E10346" t="s">
        <v>1930</v>
      </c>
      <c r="F10346" s="6">
        <f>[1]!b_anal_yield_cnbd($A10346,$N$1,3)</f>
        <v>1.4665999999999999</v>
      </c>
      <c r="G10346" t="s">
        <v>26</v>
      </c>
      <c r="H10346" t="s">
        <v>13</v>
      </c>
      <c r="I10346" t="s">
        <v>13</v>
      </c>
      <c r="J10346" t="s">
        <v>13</v>
      </c>
      <c r="K10346" t="s">
        <v>10</v>
      </c>
      <c r="L10346" t="str">
        <f>[2]!thsiFinD("ths_subject_latest_rating_yy_bond",A10346)</f>
        <v>4+</v>
      </c>
      <c r="M10346" t="str">
        <f>[1]!s_info_industry_sw_2021($A10346,$N$1,1)</f>
        <v>综合(2021)</v>
      </c>
      <c r="O10346" t="str">
        <f>[1]!b_info_carrydate($A10346)</f>
        <v>2022-02-24</v>
      </c>
    </row>
    <row r="10347" spans="1:15" x14ac:dyDescent="0.2">
      <c r="A10347" t="s">
        <v>2368</v>
      </c>
      <c r="B10347" t="s">
        <v>2369</v>
      </c>
      <c r="C10347" s="1">
        <f>[1]!b_anal_matu_cnbd($A10347,$N$1,3)</f>
        <v>2.7890000000000001</v>
      </c>
      <c r="D10347" t="s">
        <v>17</v>
      </c>
      <c r="E10347" t="s">
        <v>302</v>
      </c>
      <c r="F10347" s="6">
        <f>[1]!b_anal_yield_cnbd($A10347,$N$1,3)</f>
        <v>1.7595000000000001</v>
      </c>
      <c r="G10347" t="s">
        <v>11</v>
      </c>
      <c r="H10347" t="s">
        <v>12</v>
      </c>
      <c r="I10347" t="s">
        <v>13</v>
      </c>
      <c r="J10347" t="s">
        <v>13</v>
      </c>
      <c r="K10347" t="s">
        <v>1747</v>
      </c>
      <c r="L10347" t="str">
        <f>[2]!thsiFinD("ths_subject_latest_rating_yy_bond",A10347)</f>
        <v>4+</v>
      </c>
      <c r="M10347" t="str">
        <f>[1]!s_info_industry_sw_2021($A10347,$N$1,1)</f>
        <v>建筑装饰(2021)</v>
      </c>
      <c r="O10347" t="str">
        <f>[1]!b_info_carrydate($A10347)</f>
        <v>2022-02-24</v>
      </c>
    </row>
    <row r="10348" spans="1:15" x14ac:dyDescent="0.2">
      <c r="A10348" t="s">
        <v>16109</v>
      </c>
      <c r="B10348" t="s">
        <v>16110</v>
      </c>
      <c r="C10348" s="1">
        <f>[1]!b_anal_matu_cnbd($A10348,$N$1,3)</f>
        <v>0.78900000000000003</v>
      </c>
      <c r="D10348" t="s">
        <v>21</v>
      </c>
      <c r="E10348" t="s">
        <v>3054</v>
      </c>
      <c r="F10348" s="6">
        <f>[1]!b_anal_yield_cnbd($A10348,$N$1,3)</f>
        <v>1.5321</v>
      </c>
      <c r="G10348" t="s">
        <v>11</v>
      </c>
      <c r="H10348" t="s">
        <v>13</v>
      </c>
      <c r="I10348" t="s">
        <v>13</v>
      </c>
      <c r="J10348" t="s">
        <v>13</v>
      </c>
      <c r="K10348" t="s">
        <v>15639</v>
      </c>
      <c r="L10348" t="str">
        <f>[2]!thsiFinD("ths_subject_latest_rating_yy_bond",A10348)</f>
        <v>5+</v>
      </c>
      <c r="M10348" t="str">
        <f>[1]!s_info_industry_sw_2021($A10348,$N$1,1)</f>
        <v>房地产(2021)</v>
      </c>
      <c r="O10348" t="str">
        <f>[1]!b_info_carrydate($A10348)</f>
        <v>2022-02-24</v>
      </c>
    </row>
    <row r="10349" spans="1:15" x14ac:dyDescent="0.2">
      <c r="A10349" t="s">
        <v>16111</v>
      </c>
      <c r="B10349" t="s">
        <v>16112</v>
      </c>
      <c r="C10349" s="1">
        <f>[1]!b_anal_matu_cnbd($A10349,$N$1,3)</f>
        <v>0.78900000000000003</v>
      </c>
      <c r="D10349" t="s">
        <v>17</v>
      </c>
      <c r="E10349" t="s">
        <v>16113</v>
      </c>
      <c r="F10349" s="6">
        <f>[1]!b_anal_yield_cnbd($A10349,$N$1,3)</f>
        <v>1.5037</v>
      </c>
      <c r="G10349" t="s">
        <v>11</v>
      </c>
      <c r="H10349" t="s">
        <v>13</v>
      </c>
      <c r="I10349" t="s">
        <v>13</v>
      </c>
      <c r="J10349" t="s">
        <v>13</v>
      </c>
      <c r="K10349" t="s">
        <v>15525</v>
      </c>
      <c r="L10349" t="str">
        <f>[2]!thsiFinD("ths_subject_latest_rating_yy_bond",A10349)</f>
        <v>4</v>
      </c>
      <c r="M10349" t="str">
        <f>[1]!s_info_industry_sw_2021($A10349,$N$1,1)</f>
        <v>非银金融(2021)</v>
      </c>
      <c r="O10349" t="str">
        <f>[1]!b_info_carrydate($A10349)</f>
        <v>2022-02-24</v>
      </c>
    </row>
    <row r="10350" spans="1:15" x14ac:dyDescent="0.2">
      <c r="A10350" t="s">
        <v>16122</v>
      </c>
      <c r="B10350" t="s">
        <v>16123</v>
      </c>
      <c r="C10350" s="1">
        <f>[1]!b_anal_matu_cnbd($A10350,$N$1,3)</f>
        <v>0.78900000000000003</v>
      </c>
      <c r="D10350" t="s">
        <v>21</v>
      </c>
      <c r="E10350" t="s">
        <v>5185</v>
      </c>
      <c r="F10350" s="6">
        <f>[1]!b_anal_yield_cnbd($A10350,$N$1,3)</f>
        <v>1.5321</v>
      </c>
      <c r="G10350" t="s">
        <v>11</v>
      </c>
      <c r="H10350" t="s">
        <v>12</v>
      </c>
      <c r="I10350" t="s">
        <v>13</v>
      </c>
      <c r="J10350" t="s">
        <v>13</v>
      </c>
      <c r="K10350" t="s">
        <v>15639</v>
      </c>
      <c r="L10350" t="str">
        <f>[2]!thsiFinD("ths_subject_latest_rating_yy_bond",A10350)</f>
        <v>5</v>
      </c>
      <c r="M10350" t="str">
        <f>[1]!s_info_industry_sw_2021($A10350,$N$1,1)</f>
        <v>建筑装饰(2021)</v>
      </c>
      <c r="O10350" t="str">
        <f>[1]!b_info_carrydate($A10350)</f>
        <v>2022-02-24</v>
      </c>
    </row>
    <row r="10351" spans="1:15" x14ac:dyDescent="0.2">
      <c r="A10351" t="s">
        <v>2353</v>
      </c>
      <c r="B10351" t="s">
        <v>2354</v>
      </c>
      <c r="C10351" s="1">
        <f>[1]!b_anal_matu_cnbd($A10351,$N$1,3)</f>
        <v>0.7863</v>
      </c>
      <c r="D10351" t="s">
        <v>17</v>
      </c>
      <c r="E10351" t="s">
        <v>169</v>
      </c>
      <c r="F10351" s="6">
        <f>[1]!b_anal_yield_cnbd($A10351,$N$1,3)</f>
        <v>1.5062</v>
      </c>
      <c r="G10351" t="s">
        <v>11</v>
      </c>
      <c r="H10351" t="s">
        <v>13</v>
      </c>
      <c r="I10351" t="s">
        <v>13</v>
      </c>
      <c r="J10351" t="s">
        <v>13</v>
      </c>
      <c r="K10351" t="s">
        <v>1760</v>
      </c>
      <c r="L10351" t="str">
        <f>[2]!thsiFinD("ths_subject_latest_rating_yy_bond",A10351)</f>
        <v>4</v>
      </c>
      <c r="M10351" t="str">
        <f>[1]!s_info_industry_sw_2021($A10351,$N$1,1)</f>
        <v>建筑装饰(2021)</v>
      </c>
      <c r="O10351" t="str">
        <f>[1]!b_info_carrydate($A10351)</f>
        <v>2022-02-23</v>
      </c>
    </row>
    <row r="10352" spans="1:15" x14ac:dyDescent="0.2">
      <c r="A10352" t="s">
        <v>2355</v>
      </c>
      <c r="B10352" t="s">
        <v>2356</v>
      </c>
      <c r="C10352" s="1">
        <f>[1]!b_anal_matu_cnbd($A10352,$N$1,3)</f>
        <v>0.7863</v>
      </c>
      <c r="D10352" t="s">
        <v>32</v>
      </c>
      <c r="E10352" t="s">
        <v>2295</v>
      </c>
      <c r="F10352" s="6">
        <f>[1]!b_anal_yield_cnbd($A10352,$N$1,3)</f>
        <v>1.4766999999999999</v>
      </c>
      <c r="G10352" t="s">
        <v>11</v>
      </c>
      <c r="H10352" t="s">
        <v>13</v>
      </c>
      <c r="I10352" t="s">
        <v>13</v>
      </c>
      <c r="J10352" t="s">
        <v>13</v>
      </c>
      <c r="K10352" t="s">
        <v>10</v>
      </c>
      <c r="L10352" t="str">
        <f>[2]!thsiFinD("ths_subject_latest_rating_yy_bond",A10352)</f>
        <v>2</v>
      </c>
      <c r="M10352" t="str">
        <f>[1]!s_info_industry_sw_2021($A10352,$N$1,1)</f>
        <v>公用事业(2021)</v>
      </c>
      <c r="O10352" t="str">
        <f>[1]!b_info_carrydate($A10352)</f>
        <v>2022-02-23</v>
      </c>
    </row>
    <row r="10353" spans="1:15" x14ac:dyDescent="0.2">
      <c r="A10353" t="s">
        <v>2357</v>
      </c>
      <c r="B10353" t="s">
        <v>2358</v>
      </c>
      <c r="C10353" s="1">
        <f>[1]!b_anal_matu_cnbd($A10353,$N$1,3)</f>
        <v>0.7863</v>
      </c>
      <c r="D10353" t="s">
        <v>21</v>
      </c>
      <c r="E10353" t="s">
        <v>2204</v>
      </c>
      <c r="F10353" s="6">
        <f>[1]!b_anal_yield_cnbd($A10353,$N$1,3)</f>
        <v>1.8667</v>
      </c>
      <c r="G10353" t="s">
        <v>11</v>
      </c>
      <c r="H10353" t="s">
        <v>13</v>
      </c>
      <c r="I10353" t="s">
        <v>13</v>
      </c>
      <c r="J10353" t="s">
        <v>13</v>
      </c>
      <c r="K10353" t="s">
        <v>15639</v>
      </c>
      <c r="L10353" t="str">
        <f>[2]!thsiFinD("ths_subject_latest_rating_yy_bond",A10353)</f>
        <v>5</v>
      </c>
      <c r="M10353" t="str">
        <f>[1]!s_info_industry_sw_2021($A10353,$N$1,1)</f>
        <v>房地产(2021)</v>
      </c>
      <c r="O10353" t="str">
        <f>[1]!b_info_carrydate($A10353)</f>
        <v>2022-02-23</v>
      </c>
    </row>
    <row r="10354" spans="1:15" x14ac:dyDescent="0.2">
      <c r="A10354" t="s">
        <v>2359</v>
      </c>
      <c r="B10354" t="s">
        <v>2360</v>
      </c>
      <c r="C10354" s="1">
        <f>[1]!b_anal_matu_cnbd($A10354,$N$1,3)</f>
        <v>0.7863</v>
      </c>
      <c r="D10354" t="s">
        <v>21</v>
      </c>
      <c r="E10354" t="s">
        <v>88</v>
      </c>
      <c r="F10354" s="6">
        <f>[1]!b_anal_yield_cnbd($A10354,$N$1,3)</f>
        <v>1.8817999999999999</v>
      </c>
      <c r="G10354" t="s">
        <v>11</v>
      </c>
      <c r="H10354" t="s">
        <v>13</v>
      </c>
      <c r="I10354" t="s">
        <v>13</v>
      </c>
      <c r="J10354" t="s">
        <v>13</v>
      </c>
      <c r="K10354" t="s">
        <v>15639</v>
      </c>
      <c r="L10354" t="str">
        <f>[2]!thsiFinD("ths_subject_latest_rating_yy_bond",A10354)</f>
        <v>5+</v>
      </c>
      <c r="M10354" t="str">
        <f>[1]!s_info_industry_sw_2021($A10354,$N$1,1)</f>
        <v>房地产(2021)</v>
      </c>
      <c r="O10354" t="str">
        <f>[1]!b_info_carrydate($A10354)</f>
        <v>2022-02-23</v>
      </c>
    </row>
    <row r="10355" spans="1:15" x14ac:dyDescent="0.2">
      <c r="A10355" t="s">
        <v>2361</v>
      </c>
      <c r="B10355" t="s">
        <v>2362</v>
      </c>
      <c r="C10355" s="1">
        <f>[1]!b_anal_matu_cnbd($A10355,$N$1,3)</f>
        <v>1.7863</v>
      </c>
      <c r="D10355" t="s">
        <v>17</v>
      </c>
      <c r="E10355" t="s">
        <v>2363</v>
      </c>
      <c r="F10355" s="6">
        <f>[1]!b_anal_yield_cnbd($A10355,$N$1,3)</f>
        <v>1.6669</v>
      </c>
      <c r="G10355" t="s">
        <v>11</v>
      </c>
      <c r="H10355" t="s">
        <v>13</v>
      </c>
      <c r="I10355" t="s">
        <v>13</v>
      </c>
      <c r="J10355" t="s">
        <v>13</v>
      </c>
      <c r="K10355" t="s">
        <v>1747</v>
      </c>
      <c r="L10355" t="str">
        <f>[2]!thsiFinD("ths_subject_latest_rating_yy_bond",A10355)</f>
        <v>4+</v>
      </c>
      <c r="M10355" t="str">
        <f>[1]!s_info_industry_sw_2021($A10355,$N$1,1)</f>
        <v>食品饮料(2021)</v>
      </c>
      <c r="O10355" t="str">
        <f>[1]!b_info_carrydate($A10355)</f>
        <v>2022-02-23</v>
      </c>
    </row>
    <row r="10356" spans="1:15" x14ac:dyDescent="0.2">
      <c r="A10356" t="s">
        <v>2364</v>
      </c>
      <c r="B10356" t="s">
        <v>2365</v>
      </c>
      <c r="C10356" s="1">
        <f>[1]!b_anal_matu_cnbd($A10356,$N$1,3)</f>
        <v>0.7863</v>
      </c>
      <c r="D10356" t="s">
        <v>17</v>
      </c>
      <c r="E10356" t="s">
        <v>2363</v>
      </c>
      <c r="F10356" s="6">
        <f>[1]!b_anal_yield_cnbd($A10356,$N$1,3)</f>
        <v>1.4966999999999999</v>
      </c>
      <c r="G10356" t="s">
        <v>11</v>
      </c>
      <c r="H10356" t="s">
        <v>13</v>
      </c>
      <c r="I10356" t="s">
        <v>13</v>
      </c>
      <c r="J10356" t="s">
        <v>13</v>
      </c>
      <c r="K10356" t="s">
        <v>1747</v>
      </c>
      <c r="L10356" t="str">
        <f>[2]!thsiFinD("ths_subject_latest_rating_yy_bond",A10356)</f>
        <v>4+</v>
      </c>
      <c r="M10356" t="str">
        <f>[1]!s_info_industry_sw_2021($A10356,$N$1,1)</f>
        <v>食品饮料(2021)</v>
      </c>
      <c r="O10356" t="str">
        <f>[1]!b_info_carrydate($A10356)</f>
        <v>2022-02-23</v>
      </c>
    </row>
    <row r="10357" spans="1:15" x14ac:dyDescent="0.2">
      <c r="A10357" t="s">
        <v>16114</v>
      </c>
      <c r="B10357" t="s">
        <v>16115</v>
      </c>
      <c r="C10357" s="1">
        <f>[1]!b_anal_matu_cnbd($A10357,$N$1,3)</f>
        <v>0.7863</v>
      </c>
      <c r="D10357" t="s">
        <v>21</v>
      </c>
      <c r="E10357" t="s">
        <v>848</v>
      </c>
      <c r="F10357" s="6">
        <f>[1]!b_anal_yield_cnbd($A10357,$N$1,3)</f>
        <v>1.5318000000000001</v>
      </c>
      <c r="G10357" t="s">
        <v>11</v>
      </c>
      <c r="H10357" t="s">
        <v>13</v>
      </c>
      <c r="I10357" t="s">
        <v>13</v>
      </c>
      <c r="J10357" t="s">
        <v>13</v>
      </c>
      <c r="K10357" t="s">
        <v>15525</v>
      </c>
      <c r="L10357" t="str">
        <f>[2]!thsiFinD("ths_subject_latest_rating_yy_bond",A10357)</f>
        <v>5+</v>
      </c>
      <c r="M10357" t="str">
        <f>[1]!s_info_industry_sw_2021($A10357,$N$1,1)</f>
        <v>建筑装饰(2021)</v>
      </c>
      <c r="O10357" t="str">
        <f>[1]!b_info_carrydate($A10357)</f>
        <v>2022-02-23</v>
      </c>
    </row>
    <row r="10358" spans="1:15" x14ac:dyDescent="0.2">
      <c r="A10358" t="s">
        <v>16130</v>
      </c>
      <c r="B10358" t="s">
        <v>16131</v>
      </c>
      <c r="C10358" s="1">
        <f>[1]!b_anal_matu_cnbd($A10358,$N$1,3)</f>
        <v>0.7863</v>
      </c>
      <c r="D10358" t="s">
        <v>50</v>
      </c>
      <c r="E10358" t="s">
        <v>2724</v>
      </c>
      <c r="F10358" s="6">
        <f>[1]!b_anal_yield_cnbd($A10358,$N$1,3)</f>
        <v>1.4845999999999999</v>
      </c>
      <c r="G10358" t="s">
        <v>11</v>
      </c>
      <c r="H10358" t="s">
        <v>13</v>
      </c>
      <c r="I10358" t="s">
        <v>13</v>
      </c>
      <c r="J10358" t="s">
        <v>13</v>
      </c>
      <c r="K10358" t="s">
        <v>445</v>
      </c>
      <c r="L10358" t="str">
        <f>[2]!thsiFinD("ths_subject_latest_rating_yy_bond",A10358)</f>
        <v>3</v>
      </c>
      <c r="M10358" t="str">
        <f>[1]!s_info_industry_sw_2021($A10358,$N$1,1)</f>
        <v>公用事业(2021)</v>
      </c>
      <c r="O10358" t="str">
        <f>[1]!b_info_carrydate($A10358)</f>
        <v>2022-02-23</v>
      </c>
    </row>
    <row r="10359" spans="1:15" x14ac:dyDescent="0.2">
      <c r="A10359" t="s">
        <v>16107</v>
      </c>
      <c r="B10359" t="s">
        <v>16108</v>
      </c>
      <c r="C10359" s="1">
        <f>[1]!b_anal_matu_cnbd($A10359,$N$1,3)</f>
        <v>0.78359999999999996</v>
      </c>
      <c r="D10359" t="s">
        <v>32</v>
      </c>
      <c r="E10359" t="s">
        <v>1655</v>
      </c>
      <c r="F10359" s="6">
        <f>[1]!b_anal_yield_cnbd($A10359,$N$1,3)</f>
        <v>1.4422999999999999</v>
      </c>
      <c r="G10359" t="s">
        <v>11</v>
      </c>
      <c r="H10359" t="s">
        <v>13</v>
      </c>
      <c r="I10359" t="s">
        <v>12</v>
      </c>
      <c r="J10359" t="s">
        <v>13</v>
      </c>
      <c r="K10359" t="s">
        <v>445</v>
      </c>
      <c r="L10359" t="str">
        <f>[2]!thsiFinD("ths_subject_latest_rating_yy_bond",A10359)</f>
        <v>3</v>
      </c>
      <c r="M10359" t="str">
        <f>[1]!s_info_industry_sw_2021($A10359,$N$1,1)</f>
        <v>非银金融(2021)</v>
      </c>
      <c r="O10359" t="str">
        <f>[1]!b_info_carrydate($A10359)</f>
        <v>2022-02-22</v>
      </c>
    </row>
    <row r="10360" spans="1:15" x14ac:dyDescent="0.2">
      <c r="A10360" t="s">
        <v>2347</v>
      </c>
      <c r="B10360" t="s">
        <v>2348</v>
      </c>
      <c r="C10360" s="1">
        <f>[1]!b_anal_matu_cnbd($A10360,$N$1,3)</f>
        <v>0.78080000000000005</v>
      </c>
      <c r="D10360" t="s">
        <v>17</v>
      </c>
      <c r="E10360" t="s">
        <v>18</v>
      </c>
      <c r="F10360" s="6">
        <f>[1]!b_anal_yield_cnbd($A10360,$N$1,3)</f>
        <v>1.506</v>
      </c>
      <c r="G10360" t="s">
        <v>11</v>
      </c>
      <c r="H10360" t="s">
        <v>13</v>
      </c>
      <c r="I10360" t="s">
        <v>13</v>
      </c>
      <c r="J10360" t="s">
        <v>13</v>
      </c>
      <c r="K10360" t="s">
        <v>445</v>
      </c>
      <c r="L10360" t="str">
        <f>[2]!thsiFinD("ths_subject_latest_rating_yy_bond",A10360)</f>
        <v>3</v>
      </c>
      <c r="M10360" t="str">
        <f>[1]!s_info_industry_sw_2021($A10360,$N$1,1)</f>
        <v>建筑装饰(2021)</v>
      </c>
      <c r="O10360" t="str">
        <f>[1]!b_info_carrydate($A10360)</f>
        <v>2022-02-21</v>
      </c>
    </row>
    <row r="10361" spans="1:15" x14ac:dyDescent="0.2">
      <c r="A10361" t="s">
        <v>2349</v>
      </c>
      <c r="B10361" t="s">
        <v>2350</v>
      </c>
      <c r="C10361" s="1">
        <f>[1]!b_anal_matu_cnbd($A10361,$N$1,3)</f>
        <v>0.78080000000000005</v>
      </c>
      <c r="D10361" t="s">
        <v>14</v>
      </c>
      <c r="E10361" t="s">
        <v>343</v>
      </c>
      <c r="F10361" s="6">
        <f>[1]!b_anal_yield_cnbd($A10361,$N$1,3)</f>
        <v>1.5606</v>
      </c>
      <c r="G10361" t="s">
        <v>11</v>
      </c>
      <c r="H10361" t="s">
        <v>12</v>
      </c>
      <c r="I10361" t="s">
        <v>13</v>
      </c>
      <c r="J10361" t="s">
        <v>13</v>
      </c>
      <c r="K10361" t="s">
        <v>15639</v>
      </c>
      <c r="L10361" t="str">
        <f>[2]!thsiFinD("ths_subject_latest_rating_yy_bond",A10361)</f>
        <v>6+</v>
      </c>
      <c r="M10361" t="str">
        <f>[1]!s_info_industry_sw_2021($A10361,$N$1,1)</f>
        <v>建筑装饰(2021)</v>
      </c>
      <c r="O10361" t="str">
        <f>[1]!b_info_carrydate($A10361)</f>
        <v>2022-02-21</v>
      </c>
    </row>
    <row r="10362" spans="1:15" x14ac:dyDescent="0.2">
      <c r="A10362" t="s">
        <v>2351</v>
      </c>
      <c r="B10362" t="s">
        <v>2352</v>
      </c>
      <c r="C10362" s="1">
        <f>[1]!b_anal_matu_cnbd($A10362,$N$1,3)</f>
        <v>0.78080000000000005</v>
      </c>
      <c r="D10362" t="s">
        <v>17</v>
      </c>
      <c r="E10362" t="s">
        <v>2083</v>
      </c>
      <c r="F10362" s="6">
        <f>[1]!b_anal_yield_cnbd($A10362,$N$1,3)</f>
        <v>1.506</v>
      </c>
      <c r="G10362" t="s">
        <v>11</v>
      </c>
      <c r="H10362" t="s">
        <v>13</v>
      </c>
      <c r="I10362" t="s">
        <v>13</v>
      </c>
      <c r="J10362" t="s">
        <v>13</v>
      </c>
      <c r="K10362" t="s">
        <v>1760</v>
      </c>
      <c r="L10362" t="str">
        <f>[2]!thsiFinD("ths_subject_latest_rating_yy_bond",A10362)</f>
        <v>4+</v>
      </c>
      <c r="M10362" t="str">
        <f>[1]!s_info_industry_sw_2021($A10362,$N$1,1)</f>
        <v>交通运输(2021)</v>
      </c>
      <c r="O10362" t="str">
        <f>[1]!b_info_carrydate($A10362)</f>
        <v>2022-02-21</v>
      </c>
    </row>
    <row r="10363" spans="1:15" x14ac:dyDescent="0.2">
      <c r="A10363" t="s">
        <v>15156</v>
      </c>
      <c r="B10363" t="s">
        <v>15157</v>
      </c>
      <c r="C10363" s="1">
        <f>[1]!b_anal_matu_cnbd($A10363,$N$1,3)</f>
        <v>0.78080000000000005</v>
      </c>
      <c r="D10363" t="s">
        <v>32</v>
      </c>
      <c r="E10363" t="s">
        <v>1675</v>
      </c>
      <c r="F10363" s="6">
        <f>[1]!b_anal_yield_cnbd($A10363,$N$1,3)</f>
        <v>1.4482999999999999</v>
      </c>
      <c r="G10363" t="s">
        <v>26</v>
      </c>
      <c r="H10363" t="s">
        <v>13</v>
      </c>
      <c r="I10363" t="s">
        <v>13</v>
      </c>
      <c r="J10363" t="s">
        <v>13</v>
      </c>
      <c r="K10363" t="s">
        <v>15526</v>
      </c>
      <c r="L10363" t="str">
        <f>[2]!thsiFinD("ths_subject_latest_rating_yy_bond",A10363)</f>
        <v>5+</v>
      </c>
      <c r="M10363" t="str">
        <f>[1]!s_info_industry_sw_2021($A10363,$N$1,1)</f>
        <v>非银金融(2021)</v>
      </c>
      <c r="O10363" t="str">
        <f>[1]!b_info_carrydate($A10363)</f>
        <v>2022-02-21</v>
      </c>
    </row>
    <row r="10364" spans="1:15" x14ac:dyDescent="0.2">
      <c r="A10364" t="s">
        <v>15158</v>
      </c>
      <c r="B10364" t="s">
        <v>15159</v>
      </c>
      <c r="C10364" s="1">
        <f>[1]!b_anal_matu_cnbd($A10364,$N$1,3)</f>
        <v>1.7807999999999999</v>
      </c>
      <c r="D10364" t="s">
        <v>17</v>
      </c>
      <c r="E10364" t="s">
        <v>4240</v>
      </c>
      <c r="F10364" s="6">
        <f>[1]!b_anal_yield_cnbd($A10364,$N$1,3)</f>
        <v>1.7476</v>
      </c>
      <c r="G10364" t="s">
        <v>11</v>
      </c>
      <c r="H10364" t="s">
        <v>13</v>
      </c>
      <c r="I10364" t="s">
        <v>13</v>
      </c>
      <c r="J10364" t="s">
        <v>13</v>
      </c>
      <c r="K10364" t="s">
        <v>15526</v>
      </c>
      <c r="L10364" t="str">
        <f>[2]!thsiFinD("ths_subject_latest_rating_yy_bond",A10364)</f>
        <v>5+</v>
      </c>
      <c r="M10364" t="str">
        <f>[1]!s_info_industry_sw_2021($A10364,$N$1,1)</f>
        <v>公用事业(2021)</v>
      </c>
      <c r="O10364" t="str">
        <f>[1]!b_info_carrydate($A10364)</f>
        <v>2022-02-21</v>
      </c>
    </row>
    <row r="10365" spans="1:15" x14ac:dyDescent="0.2">
      <c r="A10365" t="s">
        <v>16120</v>
      </c>
      <c r="B10365" t="s">
        <v>16121</v>
      </c>
      <c r="C10365" s="1">
        <f>[1]!b_anal_matu_cnbd($A10365,$N$1,3)</f>
        <v>0.78080000000000005</v>
      </c>
      <c r="D10365" t="s">
        <v>32</v>
      </c>
      <c r="E10365" t="s">
        <v>3137</v>
      </c>
      <c r="F10365" s="6">
        <f>[1]!b_anal_yield_cnbd($A10365,$N$1,3)</f>
        <v>1.5327</v>
      </c>
      <c r="G10365" t="s">
        <v>26</v>
      </c>
      <c r="H10365" t="s">
        <v>13</v>
      </c>
      <c r="I10365" t="s">
        <v>13</v>
      </c>
      <c r="J10365" t="s">
        <v>13</v>
      </c>
      <c r="K10365" t="s">
        <v>1760</v>
      </c>
      <c r="L10365" t="str">
        <f>[2]!thsiFinD("ths_subject_latest_rating_yy_bond",A10365)</f>
        <v>4-</v>
      </c>
      <c r="M10365" t="str">
        <f>[1]!s_info_industry_sw_2021($A10365,$N$1,1)</f>
        <v>钢铁(2021)</v>
      </c>
      <c r="O10365" t="str">
        <f>[1]!b_info_carrydate($A10365)</f>
        <v>2022-02-21</v>
      </c>
    </row>
    <row r="10366" spans="1:15" x14ac:dyDescent="0.2">
      <c r="A10366" t="s">
        <v>2341</v>
      </c>
      <c r="B10366" t="s">
        <v>2342</v>
      </c>
      <c r="C10366" s="1">
        <f>[1]!b_anal_matu_cnbd($A10366,$N$1,3)</f>
        <v>0.77259999999999995</v>
      </c>
      <c r="D10366" t="s">
        <v>50</v>
      </c>
      <c r="E10366" t="s">
        <v>2304</v>
      </c>
      <c r="F10366" s="6">
        <f>[1]!b_anal_yield_cnbd($A10366,$N$1,3)</f>
        <v>1.4646999999999999</v>
      </c>
      <c r="G10366" t="s">
        <v>26</v>
      </c>
      <c r="H10366" t="s">
        <v>13</v>
      </c>
      <c r="I10366" t="s">
        <v>13</v>
      </c>
      <c r="J10366" t="s">
        <v>13</v>
      </c>
      <c r="K10366" t="s">
        <v>50</v>
      </c>
      <c r="L10366" t="str">
        <f>[2]!thsiFinD("ths_subject_latest_rating_yy_bond",A10366)</f>
        <v>2</v>
      </c>
      <c r="M10366" t="str">
        <f>[1]!s_info_industry_sw_2021($A10366,$N$1,1)</f>
        <v>非银金融(2021)</v>
      </c>
      <c r="O10366" t="str">
        <f>[1]!b_info_carrydate($A10366)</f>
        <v>2022-02-18</v>
      </c>
    </row>
    <row r="10367" spans="1:15" x14ac:dyDescent="0.2">
      <c r="A10367" t="s">
        <v>2343</v>
      </c>
      <c r="B10367" t="s">
        <v>2344</v>
      </c>
      <c r="C10367" s="1">
        <f>[1]!b_anal_matu_cnbd($A10367,$N$1,3)</f>
        <v>5.7725999999999997</v>
      </c>
      <c r="D10367" t="s">
        <v>50</v>
      </c>
      <c r="E10367" t="s">
        <v>2304</v>
      </c>
      <c r="F10367" s="6">
        <f>[1]!b_anal_yield_cnbd($A10367,$N$1,3)</f>
        <v>1.9529000000000001</v>
      </c>
      <c r="G10367" t="s">
        <v>26</v>
      </c>
      <c r="H10367" t="s">
        <v>13</v>
      </c>
      <c r="I10367" t="s">
        <v>13</v>
      </c>
      <c r="J10367" t="s">
        <v>13</v>
      </c>
      <c r="K10367" t="s">
        <v>50</v>
      </c>
      <c r="L10367" t="str">
        <f>[2]!thsiFinD("ths_subject_latest_rating_yy_bond",A10367)</f>
        <v>2</v>
      </c>
      <c r="M10367" t="str">
        <f>[1]!s_info_industry_sw_2021($A10367,$N$1,1)</f>
        <v>非银金融(2021)</v>
      </c>
      <c r="O10367" t="str">
        <f>[1]!b_info_carrydate($A10367)</f>
        <v>2022-02-18</v>
      </c>
    </row>
    <row r="10368" spans="1:15" x14ac:dyDescent="0.2">
      <c r="A10368" t="s">
        <v>2345</v>
      </c>
      <c r="B10368" t="s">
        <v>2346</v>
      </c>
      <c r="C10368" s="1">
        <f>[1]!b_anal_matu_cnbd($A10368,$N$1,3)</f>
        <v>0.77259999999999995</v>
      </c>
      <c r="D10368" t="s">
        <v>17</v>
      </c>
      <c r="E10368" t="s">
        <v>1981</v>
      </c>
      <c r="F10368" s="6">
        <f>[1]!b_anal_yield_cnbd($A10368,$N$1,3)</f>
        <v>1.4946999999999999</v>
      </c>
      <c r="G10368" t="s">
        <v>11</v>
      </c>
      <c r="H10368" t="s">
        <v>13</v>
      </c>
      <c r="I10368" t="s">
        <v>13</v>
      </c>
      <c r="J10368" t="s">
        <v>13</v>
      </c>
      <c r="K10368" t="s">
        <v>445</v>
      </c>
      <c r="L10368" t="str">
        <f>[2]!thsiFinD("ths_subject_latest_rating_yy_bond",A10368)</f>
        <v>4</v>
      </c>
      <c r="M10368" t="str">
        <f>[1]!s_info_industry_sw_2021($A10368,$N$1,1)</f>
        <v>煤炭(2021)</v>
      </c>
      <c r="O10368" t="str">
        <f>[1]!b_info_carrydate($A10368)</f>
        <v>2022-02-18</v>
      </c>
    </row>
    <row r="10369" spans="1:15" x14ac:dyDescent="0.2">
      <c r="A10369" t="s">
        <v>2339</v>
      </c>
      <c r="B10369" t="s">
        <v>2340</v>
      </c>
      <c r="C10369" s="1">
        <f>[1]!b_anal_matu_cnbd($A10369,$N$1,3)</f>
        <v>0.76990000000000003</v>
      </c>
      <c r="D10369" t="s">
        <v>17</v>
      </c>
      <c r="E10369" t="s">
        <v>2311</v>
      </c>
      <c r="F10369" s="6">
        <f>[1]!b_anal_yield_cnbd($A10369,$N$1,3)</f>
        <v>1.4944</v>
      </c>
      <c r="G10369" t="s">
        <v>11</v>
      </c>
      <c r="H10369" t="s">
        <v>13</v>
      </c>
      <c r="I10369" t="s">
        <v>13</v>
      </c>
      <c r="J10369" t="s">
        <v>13</v>
      </c>
      <c r="K10369" t="s">
        <v>1760</v>
      </c>
      <c r="L10369" t="str">
        <f>[2]!thsiFinD("ths_subject_latest_rating_yy_bond",A10369)</f>
        <v>5+</v>
      </c>
      <c r="M10369" t="str">
        <f>[1]!s_info_industry_sw_2021($A10369,$N$1,1)</f>
        <v>综合(2021)</v>
      </c>
      <c r="O10369" t="str">
        <f>[1]!b_info_carrydate($A10369)</f>
        <v>2022-02-17</v>
      </c>
    </row>
    <row r="10370" spans="1:15" x14ac:dyDescent="0.2">
      <c r="A10370" t="s">
        <v>12695</v>
      </c>
      <c r="B10370" t="s">
        <v>12696</v>
      </c>
      <c r="C10370" s="1">
        <f>[1]!b_anal_matu_cnbd($A10370,$N$1,3)</f>
        <v>0.76990000000000003</v>
      </c>
      <c r="D10370" t="s">
        <v>307</v>
      </c>
      <c r="E10370" t="s">
        <v>1560</v>
      </c>
      <c r="F10370" s="6">
        <f>[1]!b_anal_yield_cnbd($A10370,$N$1,3)</f>
        <v>1.3784000000000001</v>
      </c>
      <c r="G10370" t="s">
        <v>26</v>
      </c>
      <c r="H10370" t="s">
        <v>13</v>
      </c>
      <c r="I10370" t="s">
        <v>13</v>
      </c>
      <c r="J10370" t="s">
        <v>13</v>
      </c>
      <c r="K10370" t="s">
        <v>50</v>
      </c>
      <c r="L10370" t="str">
        <f>[2]!thsiFinD("ths_subject_latest_rating_yy_bond",A10370)</f>
        <v>1</v>
      </c>
      <c r="M10370" t="str">
        <f>[1]!s_info_industry_sw_2021($A10370,$N$1,1)</f>
        <v>交通运输(2021)</v>
      </c>
      <c r="O10370" t="str">
        <f>[1]!b_info_carrydate($A10370)</f>
        <v>2022-02-17</v>
      </c>
    </row>
    <row r="10371" spans="1:15" x14ac:dyDescent="0.2">
      <c r="A10371" t="s">
        <v>12697</v>
      </c>
      <c r="B10371" t="s">
        <v>12698</v>
      </c>
      <c r="C10371" s="1">
        <f>[1]!b_anal_matu_cnbd($A10371,$N$1,3)</f>
        <v>25.7699</v>
      </c>
      <c r="D10371" t="s">
        <v>307</v>
      </c>
      <c r="E10371" t="s">
        <v>1560</v>
      </c>
      <c r="F10371" s="6">
        <f>[1]!b_anal_yield_cnbd($A10371,$N$1,3)</f>
        <v>2.4599000000000002</v>
      </c>
      <c r="G10371" t="s">
        <v>26</v>
      </c>
      <c r="H10371" t="s">
        <v>13</v>
      </c>
      <c r="I10371" t="s">
        <v>13</v>
      </c>
      <c r="J10371" t="s">
        <v>13</v>
      </c>
      <c r="K10371" t="s">
        <v>50</v>
      </c>
      <c r="L10371" t="str">
        <f>[2]!thsiFinD("ths_subject_latest_rating_yy_bond",A10371)</f>
        <v>1</v>
      </c>
      <c r="M10371" t="str">
        <f>[1]!s_info_industry_sw_2021($A10371,$N$1,1)</f>
        <v>交通运输(2021)</v>
      </c>
      <c r="O10371" t="str">
        <f>[1]!b_info_carrydate($A10371)</f>
        <v>2022-02-17</v>
      </c>
    </row>
    <row r="10372" spans="1:15" x14ac:dyDescent="0.2">
      <c r="A10372" t="s">
        <v>13314</v>
      </c>
      <c r="B10372" t="s">
        <v>13315</v>
      </c>
      <c r="C10372" s="1">
        <f>[1]!b_anal_matu_cnbd($A10372,$N$1,3)</f>
        <v>0.76990000000000003</v>
      </c>
      <c r="D10372" t="s">
        <v>307</v>
      </c>
      <c r="E10372" t="s">
        <v>1560</v>
      </c>
      <c r="F10372" s="6">
        <f>[1]!b_anal_yield_cnbd($A10372,$N$1,3)</f>
        <v>1.3784000000000001</v>
      </c>
      <c r="G10372" t="s">
        <v>26</v>
      </c>
      <c r="H10372" t="s">
        <v>13</v>
      </c>
      <c r="I10372" t="s">
        <v>13</v>
      </c>
      <c r="J10372" t="s">
        <v>13</v>
      </c>
      <c r="K10372" t="s">
        <v>50</v>
      </c>
      <c r="L10372" t="str">
        <f>[2]!thsiFinD("ths_subject_latest_rating_yy_bond",A10372)</f>
        <v>1</v>
      </c>
      <c r="M10372" t="str">
        <f>[1]!s_info_industry_sw_2021($A10372,$N$1,1)</f>
        <v>交通运输(2021)</v>
      </c>
      <c r="O10372" t="str">
        <f>[1]!b_info_carrydate($A10372)</f>
        <v>2022-02-17</v>
      </c>
    </row>
    <row r="10373" spans="1:15" x14ac:dyDescent="0.2">
      <c r="A10373" t="s">
        <v>13316</v>
      </c>
      <c r="B10373" t="s">
        <v>13317</v>
      </c>
      <c r="C10373" s="1">
        <f>[1]!b_anal_matu_cnbd($A10373,$N$1,3)</f>
        <v>25.7699</v>
      </c>
      <c r="D10373" t="s">
        <v>307</v>
      </c>
      <c r="E10373" t="s">
        <v>1560</v>
      </c>
      <c r="F10373" s="6">
        <f>[1]!b_anal_yield_cnbd($A10373,$N$1,3)</f>
        <v>2.4599000000000002</v>
      </c>
      <c r="G10373" t="s">
        <v>26</v>
      </c>
      <c r="H10373" t="s">
        <v>13</v>
      </c>
      <c r="I10373" t="s">
        <v>13</v>
      </c>
      <c r="J10373" t="s">
        <v>13</v>
      </c>
      <c r="K10373" t="s">
        <v>50</v>
      </c>
      <c r="L10373" t="str">
        <f>[2]!thsiFinD("ths_subject_latest_rating_yy_bond",A10373)</f>
        <v>1</v>
      </c>
      <c r="M10373" t="str">
        <f>[1]!s_info_industry_sw_2021($A10373,$N$1,1)</f>
        <v>交通运输(2021)</v>
      </c>
      <c r="O10373" t="str">
        <f>[1]!b_info_carrydate($A10373)</f>
        <v>2022-02-17</v>
      </c>
    </row>
    <row r="10374" spans="1:15" x14ac:dyDescent="0.2">
      <c r="A10374" t="s">
        <v>16099</v>
      </c>
      <c r="B10374" t="s">
        <v>16100</v>
      </c>
      <c r="C10374" s="1">
        <f>[1]!b_anal_matu_cnbd($A10374,$N$1,3)</f>
        <v>0.76990000000000003</v>
      </c>
      <c r="D10374" t="s">
        <v>17</v>
      </c>
      <c r="E10374" t="s">
        <v>2111</v>
      </c>
      <c r="F10374" s="6">
        <f>[1]!b_anal_yield_cnbd($A10374,$N$1,3)</f>
        <v>1.5046999999999999</v>
      </c>
      <c r="G10374" t="s">
        <v>11</v>
      </c>
      <c r="H10374" t="s">
        <v>12</v>
      </c>
      <c r="I10374" t="s">
        <v>13</v>
      </c>
      <c r="J10374" t="s">
        <v>13</v>
      </c>
      <c r="K10374" t="s">
        <v>15639</v>
      </c>
      <c r="L10374" t="str">
        <f>[2]!thsiFinD("ths_subject_latest_rating_yy_bond",A10374)</f>
        <v>4-</v>
      </c>
      <c r="M10374" t="str">
        <f>[1]!s_info_industry_sw_2021($A10374,$N$1,1)</f>
        <v>建筑装饰(2021)</v>
      </c>
      <c r="O10374" t="str">
        <f>[1]!b_info_carrydate($A10374)</f>
        <v>2022-02-17</v>
      </c>
    </row>
    <row r="10375" spans="1:15" x14ac:dyDescent="0.2">
      <c r="A10375" t="s">
        <v>16105</v>
      </c>
      <c r="B10375" t="s">
        <v>16106</v>
      </c>
      <c r="C10375" s="1">
        <f>[1]!b_anal_matu_cnbd($A10375,$N$1,3)</f>
        <v>5.7698999999999998</v>
      </c>
      <c r="D10375" t="s">
        <v>17</v>
      </c>
      <c r="E10375" t="s">
        <v>2111</v>
      </c>
      <c r="F10375" s="6">
        <f>[1]!b_anal_yield_cnbd($A10375,$N$1,3)</f>
        <v>2.0478999999999998</v>
      </c>
      <c r="G10375" t="s">
        <v>11</v>
      </c>
      <c r="H10375" t="s">
        <v>12</v>
      </c>
      <c r="I10375" t="s">
        <v>13</v>
      </c>
      <c r="J10375" t="s">
        <v>13</v>
      </c>
      <c r="K10375" t="s">
        <v>15639</v>
      </c>
      <c r="L10375" t="str">
        <f>[2]!thsiFinD("ths_subject_latest_rating_yy_bond",A10375)</f>
        <v>4-</v>
      </c>
      <c r="M10375" t="str">
        <f>[1]!s_info_industry_sw_2021($A10375,$N$1,1)</f>
        <v>建筑装饰(2021)</v>
      </c>
      <c r="O10375" t="str">
        <f>[1]!b_info_carrydate($A10375)</f>
        <v>2022-02-17</v>
      </c>
    </row>
    <row r="10376" spans="1:15" x14ac:dyDescent="0.2">
      <c r="A10376" t="s">
        <v>17268</v>
      </c>
      <c r="B10376" t="s">
        <v>13315</v>
      </c>
      <c r="C10376" s="1">
        <f>[1]!b_anal_matu_cnbd($A10376,$N$1,3)</f>
        <v>0.76990000000000003</v>
      </c>
      <c r="D10376" t="s">
        <v>307</v>
      </c>
      <c r="E10376" t="s">
        <v>1560</v>
      </c>
      <c r="F10376" s="6">
        <f>[1]!b_anal_yield_cnbd($A10376,$N$1,3)</f>
        <v>1.3784000000000001</v>
      </c>
      <c r="G10376" t="s">
        <v>26</v>
      </c>
      <c r="H10376" t="s">
        <v>13</v>
      </c>
      <c r="I10376" t="s">
        <v>13</v>
      </c>
      <c r="J10376" t="s">
        <v>13</v>
      </c>
      <c r="K10376" t="s">
        <v>50</v>
      </c>
      <c r="L10376" t="str">
        <f>[2]!thsiFinD("ths_subject_latest_rating_yy_bond",A10376)</f>
        <v>1</v>
      </c>
      <c r="M10376" t="str">
        <f>[1]!s_info_industry_sw_2021($A10376,$N$1,1)</f>
        <v>交通运输(2021)</v>
      </c>
      <c r="O10376" t="str">
        <f>[1]!b_info_carrydate($A10376)</f>
        <v>2022-02-17</v>
      </c>
    </row>
    <row r="10377" spans="1:15" x14ac:dyDescent="0.2">
      <c r="A10377" t="s">
        <v>17269</v>
      </c>
      <c r="B10377" t="s">
        <v>13317</v>
      </c>
      <c r="C10377" s="1">
        <f>[1]!b_anal_matu_cnbd($A10377,$N$1,3)</f>
        <v>25.7699</v>
      </c>
      <c r="D10377" t="s">
        <v>307</v>
      </c>
      <c r="E10377" t="s">
        <v>1560</v>
      </c>
      <c r="F10377" s="6">
        <f>[1]!b_anal_yield_cnbd($A10377,$N$1,3)</f>
        <v>2.4599000000000002</v>
      </c>
      <c r="G10377" t="s">
        <v>26</v>
      </c>
      <c r="H10377" t="s">
        <v>13</v>
      </c>
      <c r="I10377" t="s">
        <v>13</v>
      </c>
      <c r="J10377" t="s">
        <v>13</v>
      </c>
      <c r="K10377" t="s">
        <v>50</v>
      </c>
      <c r="L10377" t="str">
        <f>[2]!thsiFinD("ths_subject_latest_rating_yy_bond",A10377)</f>
        <v>1</v>
      </c>
      <c r="M10377" t="str">
        <f>[1]!s_info_industry_sw_2021($A10377,$N$1,1)</f>
        <v>交通运输(2021)</v>
      </c>
      <c r="O10377" t="str">
        <f>[1]!b_info_carrydate($A10377)</f>
        <v>2022-02-17</v>
      </c>
    </row>
    <row r="10378" spans="1:15" x14ac:dyDescent="0.2">
      <c r="A10378" t="s">
        <v>2336</v>
      </c>
      <c r="B10378" t="s">
        <v>2337</v>
      </c>
      <c r="C10378" s="1">
        <f>[1]!b_anal_matu_cnbd($A10378,$N$1,3)</f>
        <v>0.7671</v>
      </c>
      <c r="D10378" t="s">
        <v>32</v>
      </c>
      <c r="E10378" t="s">
        <v>2338</v>
      </c>
      <c r="F10378" s="6">
        <f>[1]!b_anal_yield_cnbd($A10378,$N$1,3)</f>
        <v>1.4741</v>
      </c>
      <c r="G10378" t="s">
        <v>26</v>
      </c>
      <c r="H10378" t="s">
        <v>13</v>
      </c>
      <c r="I10378" t="s">
        <v>13</v>
      </c>
      <c r="J10378" t="s">
        <v>13</v>
      </c>
      <c r="K10378" t="s">
        <v>10</v>
      </c>
      <c r="L10378" t="str">
        <f>[2]!thsiFinD("ths_subject_latest_rating_yy_bond",A10378)</f>
        <v>4+</v>
      </c>
      <c r="M10378" t="str">
        <f>[1]!s_info_industry_sw_2021($A10378,$N$1,1)</f>
        <v>石油石化(2021)</v>
      </c>
      <c r="O10378" t="str">
        <f>[1]!b_info_carrydate($A10378)</f>
        <v>2022-02-16</v>
      </c>
    </row>
    <row r="10379" spans="1:15" x14ac:dyDescent="0.2">
      <c r="A10379" t="s">
        <v>16101</v>
      </c>
      <c r="B10379" t="s">
        <v>16102</v>
      </c>
      <c r="C10379" s="1">
        <f>[1]!b_anal_matu_cnbd($A10379,$N$1,3)</f>
        <v>0.71779999999999999</v>
      </c>
      <c r="D10379" t="s">
        <v>50</v>
      </c>
      <c r="E10379" t="s">
        <v>12781</v>
      </c>
      <c r="F10379" s="6">
        <f>[1]!b_anal_yield_cnbd($A10379,$N$1,3)</f>
        <v>1.4312</v>
      </c>
      <c r="G10379" t="s">
        <v>26</v>
      </c>
      <c r="H10379" t="s">
        <v>13</v>
      </c>
      <c r="I10379" t="s">
        <v>13</v>
      </c>
      <c r="J10379" t="s">
        <v>13</v>
      </c>
      <c r="K10379" t="s">
        <v>10</v>
      </c>
      <c r="L10379" t="str">
        <f>[2]!thsiFinD("ths_subject_latest_rating_yy_bond",A10379)</f>
        <v>2</v>
      </c>
      <c r="M10379" t="str">
        <f>[1]!s_info_industry_sw_2021($A10379,$N$1,1)</f>
        <v>非银金融(2021)</v>
      </c>
      <c r="O10379" t="str">
        <f>[1]!b_info_carrydate($A10379)</f>
        <v>2022-02-16</v>
      </c>
    </row>
    <row r="10380" spans="1:15" x14ac:dyDescent="0.2">
      <c r="A10380" t="s">
        <v>16103</v>
      </c>
      <c r="B10380" t="s">
        <v>16104</v>
      </c>
      <c r="C10380" s="1">
        <f>[1]!b_anal_matu_cnbd($A10380,$N$1,3)</f>
        <v>5.7397</v>
      </c>
      <c r="D10380" t="s">
        <v>50</v>
      </c>
      <c r="E10380" t="s">
        <v>12781</v>
      </c>
      <c r="F10380" s="6">
        <f>[1]!b_anal_yield_cnbd($A10380,$N$1,3)</f>
        <v>1.8568</v>
      </c>
      <c r="G10380" t="s">
        <v>26</v>
      </c>
      <c r="H10380" t="s">
        <v>13</v>
      </c>
      <c r="I10380" t="s">
        <v>13</v>
      </c>
      <c r="J10380" t="s">
        <v>13</v>
      </c>
      <c r="K10380" t="s">
        <v>10</v>
      </c>
      <c r="L10380" t="str">
        <f>[2]!thsiFinD("ths_subject_latest_rating_yy_bond",A10380)</f>
        <v>2</v>
      </c>
      <c r="M10380" t="str">
        <f>[1]!s_info_industry_sw_2021($A10380,$N$1,1)</f>
        <v>非银金融(2021)</v>
      </c>
      <c r="O10380" t="str">
        <f>[1]!b_info_carrydate($A10380)</f>
        <v>2022-02-16</v>
      </c>
    </row>
    <row r="10381" spans="1:15" x14ac:dyDescent="0.2">
      <c r="A10381" t="s">
        <v>2332</v>
      </c>
      <c r="B10381" t="s">
        <v>2333</v>
      </c>
      <c r="C10381" s="1">
        <f>[1]!b_anal_matu_cnbd($A10381,$N$1,3)</f>
        <v>0.71509999999999996</v>
      </c>
      <c r="D10381" t="s">
        <v>17</v>
      </c>
      <c r="E10381" t="s">
        <v>302</v>
      </c>
      <c r="F10381" s="6">
        <f>[1]!b_anal_yield_cnbd($A10381,$N$1,3)</f>
        <v>1.5001</v>
      </c>
      <c r="G10381" t="s">
        <v>11</v>
      </c>
      <c r="H10381" t="s">
        <v>12</v>
      </c>
      <c r="I10381" t="s">
        <v>13</v>
      </c>
      <c r="J10381" t="s">
        <v>13</v>
      </c>
      <c r="K10381" t="s">
        <v>1747</v>
      </c>
      <c r="L10381" t="str">
        <f>[2]!thsiFinD("ths_subject_latest_rating_yy_bond",A10381)</f>
        <v>4+</v>
      </c>
      <c r="M10381" t="str">
        <f>[1]!s_info_industry_sw_2021($A10381,$N$1,1)</f>
        <v>建筑装饰(2021)</v>
      </c>
      <c r="O10381" t="str">
        <f>[1]!b_info_carrydate($A10381)</f>
        <v>2022-01-28</v>
      </c>
    </row>
    <row r="10382" spans="1:15" x14ac:dyDescent="0.2">
      <c r="A10382" t="s">
        <v>2334</v>
      </c>
      <c r="B10382" t="s">
        <v>2335</v>
      </c>
      <c r="C10382" s="1">
        <f>[1]!b_anal_matu_cnbd($A10382,$N$1,3)</f>
        <v>0.71509999999999996</v>
      </c>
      <c r="D10382" t="s">
        <v>50</v>
      </c>
      <c r="E10382" t="s">
        <v>1853</v>
      </c>
      <c r="F10382" s="6">
        <f>[1]!b_anal_yield_cnbd($A10382,$N$1,3)</f>
        <v>1.4581999999999999</v>
      </c>
      <c r="G10382" t="s">
        <v>26</v>
      </c>
      <c r="H10382" t="s">
        <v>13</v>
      </c>
      <c r="I10382" t="s">
        <v>13</v>
      </c>
      <c r="J10382" t="s">
        <v>13</v>
      </c>
      <c r="K10382" t="s">
        <v>10</v>
      </c>
      <c r="L10382" t="str">
        <f>[2]!thsiFinD("ths_subject_latest_rating_yy_bond",A10382)</f>
        <v>3</v>
      </c>
      <c r="M10382" t="str">
        <f>[1]!s_info_industry_sw_2021($A10382,$N$1,1)</f>
        <v>非银金融(2021)</v>
      </c>
      <c r="O10382" t="str">
        <f>[1]!b_info_carrydate($A10382)</f>
        <v>2022-01-28</v>
      </c>
    </row>
    <row r="10383" spans="1:15" x14ac:dyDescent="0.2">
      <c r="A10383" t="s">
        <v>13460</v>
      </c>
      <c r="B10383" t="s">
        <v>13461</v>
      </c>
      <c r="C10383" s="1">
        <f>[1]!b_anal_matu_cnbd($A10383,$N$1,3)</f>
        <v>0.71509999999999996</v>
      </c>
      <c r="D10383" t="s">
        <v>17</v>
      </c>
      <c r="E10383" t="s">
        <v>2275</v>
      </c>
      <c r="F10383" s="6">
        <f>[1]!b_anal_yield_cnbd($A10383,$N$1,3)</f>
        <v>1.5001</v>
      </c>
      <c r="G10383" t="s">
        <v>11</v>
      </c>
      <c r="H10383" t="s">
        <v>13</v>
      </c>
      <c r="I10383" t="s">
        <v>13</v>
      </c>
      <c r="J10383" t="s">
        <v>13</v>
      </c>
      <c r="K10383" t="s">
        <v>1747</v>
      </c>
      <c r="L10383" t="str">
        <f>[2]!thsiFinD("ths_subject_latest_rating_yy_bond",A10383)</f>
        <v>3</v>
      </c>
      <c r="M10383" t="str">
        <f>[1]!s_info_industry_sw_2021($A10383,$N$1,1)</f>
        <v>交通运输(2021)</v>
      </c>
      <c r="O10383" t="str">
        <f>[1]!b_info_carrydate($A10383)</f>
        <v>2022-01-28</v>
      </c>
    </row>
    <row r="10384" spans="1:15" x14ac:dyDescent="0.2">
      <c r="A10384" t="s">
        <v>13462</v>
      </c>
      <c r="B10384" t="s">
        <v>13463</v>
      </c>
      <c r="C10384" s="1">
        <f>[1]!b_anal_matu_cnbd($A10384,$N$1,3)</f>
        <v>0.71509999999999996</v>
      </c>
      <c r="D10384" t="s">
        <v>50</v>
      </c>
      <c r="E10384" t="s">
        <v>9588</v>
      </c>
      <c r="F10384" s="6">
        <f>[1]!b_anal_yield_cnbd($A10384,$N$1,3)</f>
        <v>1.5767</v>
      </c>
      <c r="G10384" t="s">
        <v>11</v>
      </c>
      <c r="H10384" t="s">
        <v>13</v>
      </c>
      <c r="I10384" t="s">
        <v>13</v>
      </c>
      <c r="J10384" t="s">
        <v>13</v>
      </c>
      <c r="K10384" t="s">
        <v>1760</v>
      </c>
      <c r="L10384" t="str">
        <f>[2]!thsiFinD("ths_subject_latest_rating_yy_bond",A10384)</f>
        <v>3</v>
      </c>
      <c r="M10384" t="str">
        <f>[1]!s_info_industry_sw_2021($A10384,$N$1,1)</f>
        <v>房地产(2021)</v>
      </c>
      <c r="O10384" t="str">
        <f>[1]!b_info_carrydate($A10384)</f>
        <v>2022-01-28</v>
      </c>
    </row>
    <row r="10385" spans="1:15" x14ac:dyDescent="0.2">
      <c r="A10385" t="s">
        <v>2327</v>
      </c>
      <c r="B10385" t="s">
        <v>2328</v>
      </c>
      <c r="C10385" s="1">
        <f>[1]!b_anal_matu_cnbd($A10385,$N$1,3)</f>
        <v>0.71230000000000004</v>
      </c>
      <c r="D10385" t="s">
        <v>50</v>
      </c>
      <c r="E10385" t="s">
        <v>2114</v>
      </c>
      <c r="F10385" s="6">
        <f>[1]!b_anal_yield_cnbd($A10385,$N$1,3)</f>
        <v>1.4579</v>
      </c>
      <c r="G10385" t="s">
        <v>26</v>
      </c>
      <c r="H10385" t="s">
        <v>13</v>
      </c>
      <c r="I10385" t="s">
        <v>13</v>
      </c>
      <c r="J10385" t="s">
        <v>13</v>
      </c>
      <c r="K10385" t="s">
        <v>17</v>
      </c>
      <c r="L10385" t="str">
        <f>[2]!thsiFinD("ths_subject_latest_rating_yy_bond",A10385)</f>
        <v>2</v>
      </c>
      <c r="M10385" t="str">
        <f>[1]!s_info_industry_sw_2021($A10385,$N$1,1)</f>
        <v>综合(2021)</v>
      </c>
      <c r="O10385" t="str">
        <f>[1]!b_info_carrydate($A10385)</f>
        <v>2022-01-27</v>
      </c>
    </row>
    <row r="10386" spans="1:15" x14ac:dyDescent="0.2">
      <c r="A10386" t="s">
        <v>2329</v>
      </c>
      <c r="B10386" t="s">
        <v>2330</v>
      </c>
      <c r="C10386" s="1">
        <f>[1]!b_anal_matu_cnbd($A10386,$N$1,3)</f>
        <v>0.71230000000000004</v>
      </c>
      <c r="D10386" t="s">
        <v>17</v>
      </c>
      <c r="E10386" t="s">
        <v>2331</v>
      </c>
      <c r="F10386" s="6">
        <f>[1]!b_anal_yield_cnbd($A10386,$N$1,3)</f>
        <v>1.4999</v>
      </c>
      <c r="G10386" t="s">
        <v>11</v>
      </c>
      <c r="H10386" t="s">
        <v>13</v>
      </c>
      <c r="I10386" t="s">
        <v>13</v>
      </c>
      <c r="J10386" t="s">
        <v>13</v>
      </c>
      <c r="K10386" t="s">
        <v>1747</v>
      </c>
      <c r="L10386" t="str">
        <f>[2]!thsiFinD("ths_subject_latest_rating_yy_bond",A10386)</f>
        <v>4</v>
      </c>
      <c r="M10386" t="str">
        <f>[1]!s_info_industry_sw_2021($A10386,$N$1,1)</f>
        <v>房地产(2021)</v>
      </c>
      <c r="O10386" t="str">
        <f>[1]!b_info_carrydate($A10386)</f>
        <v>2022-01-27</v>
      </c>
    </row>
    <row r="10387" spans="1:15" x14ac:dyDescent="0.2">
      <c r="A10387" t="s">
        <v>2323</v>
      </c>
      <c r="B10387" t="s">
        <v>2324</v>
      </c>
      <c r="C10387" s="1">
        <f>[1]!b_anal_matu_cnbd($A10387,$N$1,3)</f>
        <v>0.70960000000000001</v>
      </c>
      <c r="D10387" t="s">
        <v>21</v>
      </c>
      <c r="E10387" t="s">
        <v>2204</v>
      </c>
      <c r="F10387" s="6">
        <f>[1]!b_anal_yield_cnbd($A10387,$N$1,3)</f>
        <v>1.8582000000000001</v>
      </c>
      <c r="G10387" t="s">
        <v>11</v>
      </c>
      <c r="H10387" t="s">
        <v>13</v>
      </c>
      <c r="I10387" t="s">
        <v>13</v>
      </c>
      <c r="J10387" t="s">
        <v>13</v>
      </c>
      <c r="K10387" t="s">
        <v>15639</v>
      </c>
      <c r="L10387" t="str">
        <f>[2]!thsiFinD("ths_subject_latest_rating_yy_bond",A10387)</f>
        <v>5</v>
      </c>
      <c r="M10387" t="str">
        <f>[1]!s_info_industry_sw_2021($A10387,$N$1,1)</f>
        <v>房地产(2021)</v>
      </c>
      <c r="O10387" t="str">
        <f>[1]!b_info_carrydate($A10387)</f>
        <v>2022-01-26</v>
      </c>
    </row>
    <row r="10388" spans="1:15" x14ac:dyDescent="0.2">
      <c r="A10388" t="s">
        <v>2325</v>
      </c>
      <c r="B10388" t="s">
        <v>2326</v>
      </c>
      <c r="C10388" s="1">
        <f>[1]!b_anal_matu_cnbd($A10388,$N$1,3)</f>
        <v>0.70960000000000001</v>
      </c>
      <c r="D10388" t="s">
        <v>32</v>
      </c>
      <c r="E10388" t="s">
        <v>2197</v>
      </c>
      <c r="F10388" s="6">
        <f>[1]!b_anal_yield_cnbd($A10388,$N$1,3)</f>
        <v>1.5482</v>
      </c>
      <c r="G10388" t="s">
        <v>26</v>
      </c>
      <c r="H10388" t="s">
        <v>13</v>
      </c>
      <c r="I10388" t="s">
        <v>13</v>
      </c>
      <c r="J10388" t="s">
        <v>13</v>
      </c>
      <c r="K10388" t="s">
        <v>1747</v>
      </c>
      <c r="L10388" t="str">
        <f>[2]!thsiFinD("ths_subject_latest_rating_yy_bond",A10388)</f>
        <v>3</v>
      </c>
      <c r="M10388" t="str">
        <f>[1]!s_info_industry_sw_2021($A10388,$N$1,1)</f>
        <v>房地产(2021)</v>
      </c>
      <c r="O10388" t="str">
        <f>[1]!b_info_carrydate($A10388)</f>
        <v>2022-01-26</v>
      </c>
    </row>
    <row r="10389" spans="1:15" x14ac:dyDescent="0.2">
      <c r="A10389" t="s">
        <v>15154</v>
      </c>
      <c r="B10389" t="s">
        <v>15155</v>
      </c>
      <c r="C10389" s="1">
        <f>[1]!b_anal_matu_cnbd($A10389,$N$1,3)</f>
        <v>0.70960000000000001</v>
      </c>
      <c r="D10389" t="s">
        <v>21</v>
      </c>
      <c r="E10389" t="s">
        <v>2259</v>
      </c>
      <c r="F10389" s="6">
        <f>[1]!b_anal_yield_cnbd($A10389,$N$1,3)</f>
        <v>1.5254000000000001</v>
      </c>
      <c r="G10389" t="s">
        <v>11</v>
      </c>
      <c r="H10389" t="s">
        <v>12</v>
      </c>
      <c r="I10389" t="s">
        <v>13</v>
      </c>
      <c r="J10389" t="s">
        <v>13</v>
      </c>
      <c r="K10389" t="s">
        <v>15525</v>
      </c>
      <c r="L10389" t="str">
        <f>[2]!thsiFinD("ths_subject_latest_rating_yy_bond",A10389)</f>
        <v>4-</v>
      </c>
      <c r="M10389" t="str">
        <f>[1]!s_info_industry_sw_2021($A10389,$N$1,1)</f>
        <v>建筑装饰(2021)</v>
      </c>
      <c r="O10389" t="str">
        <f>[1]!b_info_carrydate($A10389)</f>
        <v>2022-01-26</v>
      </c>
    </row>
    <row r="10390" spans="1:15" x14ac:dyDescent="0.2">
      <c r="A10390" t="s">
        <v>15819</v>
      </c>
      <c r="B10390" t="s">
        <v>15820</v>
      </c>
      <c r="C10390" s="1">
        <f>[1]!b_anal_matu_cnbd($A10390,$N$1,3)</f>
        <v>2.7096</v>
      </c>
      <c r="D10390" t="s">
        <v>21</v>
      </c>
      <c r="E10390" t="s">
        <v>2771</v>
      </c>
      <c r="F10390" s="6">
        <f>[1]!b_anal_yield_cnbd($A10390,$N$1,3)</f>
        <v>1.7186999999999999</v>
      </c>
      <c r="G10390" t="s">
        <v>11</v>
      </c>
      <c r="H10390" t="s">
        <v>12</v>
      </c>
      <c r="I10390" t="s">
        <v>13</v>
      </c>
      <c r="J10390" t="s">
        <v>13</v>
      </c>
      <c r="K10390" t="s">
        <v>15639</v>
      </c>
      <c r="L10390" t="str">
        <f>[2]!thsiFinD("ths_subject_latest_rating_yy_bond",A10390)</f>
        <v>5-</v>
      </c>
      <c r="M10390" t="str">
        <f>[1]!s_info_industry_sw_2021($A10390,$N$1,1)</f>
        <v>建筑装饰(2021)</v>
      </c>
      <c r="O10390" t="str">
        <f>[1]!b_info_carrydate($A10390)</f>
        <v>2022-01-26</v>
      </c>
    </row>
    <row r="10391" spans="1:15" x14ac:dyDescent="0.2">
      <c r="A10391" t="s">
        <v>15823</v>
      </c>
      <c r="B10391" t="s">
        <v>15824</v>
      </c>
      <c r="C10391" s="1">
        <f>[1]!b_anal_matu_cnbd($A10391,$N$1,3)</f>
        <v>0.70960000000000001</v>
      </c>
      <c r="D10391" t="s">
        <v>17</v>
      </c>
      <c r="E10391" t="s">
        <v>12089</v>
      </c>
      <c r="F10391" s="6">
        <f>[1]!b_anal_yield_cnbd($A10391,$N$1,3)</f>
        <v>1.4997</v>
      </c>
      <c r="G10391" t="s">
        <v>11</v>
      </c>
      <c r="H10391" t="s">
        <v>12</v>
      </c>
      <c r="I10391" t="s">
        <v>13</v>
      </c>
      <c r="J10391" t="s">
        <v>13</v>
      </c>
      <c r="K10391" t="s">
        <v>15526</v>
      </c>
      <c r="L10391" t="str">
        <f>[2]!thsiFinD("ths_subject_latest_rating_yy_bond",A10391)</f>
        <v>4-</v>
      </c>
      <c r="M10391" t="str">
        <f>[1]!s_info_industry_sw_2021($A10391,$N$1,1)</f>
        <v>建筑装饰(2021)</v>
      </c>
      <c r="O10391" t="str">
        <f>[1]!b_info_carrydate($A10391)</f>
        <v>2022-01-26</v>
      </c>
    </row>
    <row r="10392" spans="1:15" x14ac:dyDescent="0.2">
      <c r="A10392" t="s">
        <v>17262</v>
      </c>
      <c r="B10392" t="s">
        <v>17263</v>
      </c>
      <c r="C10392" s="1">
        <f>[1]!b_anal_matu_cnbd($A10392,$N$1,3)</f>
        <v>2.7096</v>
      </c>
      <c r="D10392" t="s">
        <v>21</v>
      </c>
      <c r="E10392" t="s">
        <v>2771</v>
      </c>
      <c r="F10392" s="6">
        <f>[1]!b_anal_yield_cnbd($A10392,$N$1,3)</f>
        <v>1.7186999999999999</v>
      </c>
      <c r="G10392" t="s">
        <v>11</v>
      </c>
      <c r="H10392" t="s">
        <v>12</v>
      </c>
      <c r="I10392" t="s">
        <v>13</v>
      </c>
      <c r="J10392" t="s">
        <v>13</v>
      </c>
      <c r="K10392" t="s">
        <v>15639</v>
      </c>
      <c r="L10392" t="str">
        <f>[2]!thsiFinD("ths_subject_latest_rating_yy_bond",A10392)</f>
        <v>5-</v>
      </c>
      <c r="M10392" t="str">
        <f>[1]!s_info_industry_sw_2021($A10392,$N$1,1)</f>
        <v>建筑装饰(2021)</v>
      </c>
      <c r="O10392" t="str">
        <f>[1]!b_info_carrydate($A10392)</f>
        <v>2022-01-26</v>
      </c>
    </row>
    <row r="10393" spans="1:15" x14ac:dyDescent="0.2">
      <c r="A10393" t="s">
        <v>17264</v>
      </c>
      <c r="B10393" t="s">
        <v>17265</v>
      </c>
      <c r="C10393" s="1">
        <f>[1]!b_anal_matu_cnbd($A10393,$N$1,3)</f>
        <v>0.70960000000000001</v>
      </c>
      <c r="D10393" t="s">
        <v>17</v>
      </c>
      <c r="E10393" t="s">
        <v>12089</v>
      </c>
      <c r="F10393" s="6">
        <f>[1]!b_anal_yield_cnbd($A10393,$N$1,3)</f>
        <v>1.4997</v>
      </c>
      <c r="G10393" t="s">
        <v>11</v>
      </c>
      <c r="H10393" t="s">
        <v>12</v>
      </c>
      <c r="I10393" t="s">
        <v>13</v>
      </c>
      <c r="J10393" t="s">
        <v>13</v>
      </c>
      <c r="K10393" t="s">
        <v>15526</v>
      </c>
      <c r="L10393" t="str">
        <f>[2]!thsiFinD("ths_subject_latest_rating_yy_bond",A10393)</f>
        <v>4-</v>
      </c>
      <c r="M10393" t="str">
        <f>[1]!s_info_industry_sw_2021($A10393,$N$1,1)</f>
        <v>建筑装饰(2021)</v>
      </c>
      <c r="O10393" t="str">
        <f>[1]!b_info_carrydate($A10393)</f>
        <v>2022-01-26</v>
      </c>
    </row>
    <row r="10394" spans="1:15" x14ac:dyDescent="0.2">
      <c r="A10394" t="s">
        <v>16085</v>
      </c>
      <c r="B10394" t="s">
        <v>16086</v>
      </c>
      <c r="C10394" s="1">
        <f>[1]!b_anal_matu_cnbd($A10394,$N$1,3)</f>
        <v>0.70679999999999998</v>
      </c>
      <c r="D10394" t="s">
        <v>17</v>
      </c>
      <c r="E10394" t="s">
        <v>3008</v>
      </c>
      <c r="F10394" s="6">
        <f>[1]!b_anal_yield_cnbd($A10394,$N$1,3)</f>
        <v>1.7442</v>
      </c>
      <c r="G10394" t="s">
        <v>11</v>
      </c>
      <c r="H10394" t="s">
        <v>13</v>
      </c>
      <c r="I10394" t="s">
        <v>13</v>
      </c>
      <c r="J10394" t="s">
        <v>13</v>
      </c>
      <c r="K10394" t="s">
        <v>15526</v>
      </c>
      <c r="L10394" t="str">
        <f>[2]!thsiFinD("ths_subject_latest_rating_yy_bond",A10394)</f>
        <v>5+</v>
      </c>
      <c r="M10394" t="str">
        <f>[1]!s_info_industry_sw_2021($A10394,$N$1,1)</f>
        <v>交通运输(2021)</v>
      </c>
      <c r="O10394" t="str">
        <f>[1]!b_info_carrydate($A10394)</f>
        <v>2022-01-25</v>
      </c>
    </row>
    <row r="10395" spans="1:15" x14ac:dyDescent="0.2">
      <c r="A10395" t="s">
        <v>16087</v>
      </c>
      <c r="B10395" t="s">
        <v>16088</v>
      </c>
      <c r="C10395" s="1">
        <f>[1]!b_anal_matu_cnbd($A10395,$N$1,3)</f>
        <v>0.70679999999999998</v>
      </c>
      <c r="D10395" t="s">
        <v>32</v>
      </c>
      <c r="E10395" t="s">
        <v>3137</v>
      </c>
      <c r="F10395" s="6">
        <f>[1]!b_anal_yield_cnbd($A10395,$N$1,3)</f>
        <v>1.5242</v>
      </c>
      <c r="G10395" t="s">
        <v>26</v>
      </c>
      <c r="H10395" t="s">
        <v>13</v>
      </c>
      <c r="I10395" t="s">
        <v>13</v>
      </c>
      <c r="J10395" t="s">
        <v>13</v>
      </c>
      <c r="K10395" t="s">
        <v>1760</v>
      </c>
      <c r="L10395" t="str">
        <f>[2]!thsiFinD("ths_subject_latest_rating_yy_bond",A10395)</f>
        <v>4-</v>
      </c>
      <c r="M10395" t="str">
        <f>[1]!s_info_industry_sw_2021($A10395,$N$1,1)</f>
        <v>钢铁(2021)</v>
      </c>
      <c r="O10395" t="str">
        <f>[1]!b_info_carrydate($A10395)</f>
        <v>2022-01-25</v>
      </c>
    </row>
    <row r="10396" spans="1:15" x14ac:dyDescent="0.2">
      <c r="A10396" t="s">
        <v>16089</v>
      </c>
      <c r="B10396" t="s">
        <v>16090</v>
      </c>
      <c r="C10396" s="1">
        <f>[1]!b_anal_matu_cnbd($A10396,$N$1,3)</f>
        <v>0.70679999999999998</v>
      </c>
      <c r="D10396" t="s">
        <v>17</v>
      </c>
      <c r="E10396" t="s">
        <v>1938</v>
      </c>
      <c r="F10396" s="6">
        <f>[1]!b_anal_yield_cnbd($A10396,$N$1,3)</f>
        <v>1.4995000000000001</v>
      </c>
      <c r="G10396" t="s">
        <v>11</v>
      </c>
      <c r="H10396" t="s">
        <v>12</v>
      </c>
      <c r="I10396" t="s">
        <v>13</v>
      </c>
      <c r="J10396" t="s">
        <v>13</v>
      </c>
      <c r="K10396" t="s">
        <v>15526</v>
      </c>
      <c r="L10396" t="str">
        <f>[2]!thsiFinD("ths_subject_latest_rating_yy_bond",A10396)</f>
        <v>4</v>
      </c>
      <c r="M10396" t="str">
        <f>[1]!s_info_industry_sw_2021($A10396,$N$1,1)</f>
        <v>房地产(2021)</v>
      </c>
      <c r="O10396" t="str">
        <f>[1]!b_info_carrydate($A10396)</f>
        <v>2022-01-25</v>
      </c>
    </row>
    <row r="10397" spans="1:15" x14ac:dyDescent="0.2">
      <c r="A10397" t="s">
        <v>16091</v>
      </c>
      <c r="B10397" t="s">
        <v>16092</v>
      </c>
      <c r="C10397" s="1">
        <f>[1]!b_anal_matu_cnbd($A10397,$N$1,3)</f>
        <v>5.7068000000000003</v>
      </c>
      <c r="D10397" t="s">
        <v>50</v>
      </c>
      <c r="E10397" t="s">
        <v>1107</v>
      </c>
      <c r="F10397" s="6">
        <f>[1]!b_anal_yield_cnbd($A10397,$N$1,3)</f>
        <v>2.0367000000000002</v>
      </c>
      <c r="G10397" t="s">
        <v>11</v>
      </c>
      <c r="H10397" t="s">
        <v>13</v>
      </c>
      <c r="I10397" t="s">
        <v>13</v>
      </c>
      <c r="J10397" t="s">
        <v>13</v>
      </c>
      <c r="K10397" t="s">
        <v>445</v>
      </c>
      <c r="L10397" t="str">
        <f>[2]!thsiFinD("ths_subject_latest_rating_yy_bond",A10397)</f>
        <v>3</v>
      </c>
      <c r="M10397" t="str">
        <f>[1]!s_info_industry_sw_2021($A10397,$N$1,1)</f>
        <v>房地产(2021)</v>
      </c>
      <c r="O10397" t="str">
        <f>[1]!b_info_carrydate($A10397)</f>
        <v>2022-01-25</v>
      </c>
    </row>
    <row r="10398" spans="1:15" x14ac:dyDescent="0.2">
      <c r="A10398" t="s">
        <v>16095</v>
      </c>
      <c r="B10398" t="s">
        <v>16096</v>
      </c>
      <c r="C10398" s="1">
        <f>[1]!b_anal_matu_cnbd($A10398,$N$1,3)</f>
        <v>0.70679999999999998</v>
      </c>
      <c r="D10398" t="s">
        <v>32</v>
      </c>
      <c r="E10398" t="s">
        <v>1484</v>
      </c>
      <c r="F10398" s="6">
        <f>[1]!b_anal_yield_cnbd($A10398,$N$1,3)</f>
        <v>1.4742</v>
      </c>
      <c r="G10398" t="s">
        <v>11</v>
      </c>
      <c r="H10398" t="s">
        <v>13</v>
      </c>
      <c r="I10398" t="s">
        <v>13</v>
      </c>
      <c r="J10398" t="s">
        <v>13</v>
      </c>
      <c r="K10398" t="s">
        <v>445</v>
      </c>
      <c r="L10398" t="str">
        <f>[2]!thsiFinD("ths_subject_latest_rating_yy_bond",A10398)</f>
        <v>3</v>
      </c>
      <c r="M10398" t="str">
        <f>[1]!s_info_industry_sw_2021($A10398,$N$1,1)</f>
        <v>交通运输(2021)</v>
      </c>
      <c r="O10398" t="str">
        <f>[1]!b_info_carrydate($A10398)</f>
        <v>2022-01-25</v>
      </c>
    </row>
    <row r="10399" spans="1:15" x14ac:dyDescent="0.2">
      <c r="A10399" t="s">
        <v>16097</v>
      </c>
      <c r="B10399" t="s">
        <v>16098</v>
      </c>
      <c r="C10399" s="1">
        <f>[1]!b_anal_matu_cnbd($A10399,$N$1,3)</f>
        <v>5.7068000000000003</v>
      </c>
      <c r="D10399" t="s">
        <v>32</v>
      </c>
      <c r="E10399" t="s">
        <v>1484</v>
      </c>
      <c r="F10399" s="6">
        <f>[1]!b_anal_yield_cnbd($A10399,$N$1,3)</f>
        <v>1.9761</v>
      </c>
      <c r="G10399" t="s">
        <v>11</v>
      </c>
      <c r="H10399" t="s">
        <v>13</v>
      </c>
      <c r="I10399" t="s">
        <v>13</v>
      </c>
      <c r="J10399" t="s">
        <v>13</v>
      </c>
      <c r="K10399" t="s">
        <v>445</v>
      </c>
      <c r="L10399" t="str">
        <f>[2]!thsiFinD("ths_subject_latest_rating_yy_bond",A10399)</f>
        <v>3</v>
      </c>
      <c r="M10399" t="str">
        <f>[1]!s_info_industry_sw_2021($A10399,$N$1,1)</f>
        <v>交通运输(2021)</v>
      </c>
      <c r="O10399" t="str">
        <f>[1]!b_info_carrydate($A10399)</f>
        <v>2022-01-25</v>
      </c>
    </row>
    <row r="10400" spans="1:15" x14ac:dyDescent="0.2">
      <c r="A10400" t="s">
        <v>15821</v>
      </c>
      <c r="B10400" t="s">
        <v>15822</v>
      </c>
      <c r="C10400" s="1">
        <f>[1]!b_anal_matu_cnbd($A10400,$N$1,3)</f>
        <v>5.7041000000000004</v>
      </c>
      <c r="D10400" t="s">
        <v>50</v>
      </c>
      <c r="E10400" t="s">
        <v>1804</v>
      </c>
      <c r="F10400" s="6">
        <f>[1]!b_anal_yield_cnbd($A10400,$N$1,3)</f>
        <v>1.9263999999999999</v>
      </c>
      <c r="G10400" t="s">
        <v>11</v>
      </c>
      <c r="H10400" t="s">
        <v>13</v>
      </c>
      <c r="I10400" t="s">
        <v>13</v>
      </c>
      <c r="J10400" t="s">
        <v>13</v>
      </c>
      <c r="K10400" t="s">
        <v>10</v>
      </c>
      <c r="L10400" t="str">
        <f>[2]!thsiFinD("ths_subject_latest_rating_yy_bond",A10400)</f>
        <v>4+</v>
      </c>
      <c r="M10400" t="str">
        <f>[1]!s_info_industry_sw_2021($A10400,$N$1,1)</f>
        <v>建筑装饰(2021)</v>
      </c>
      <c r="O10400" t="str">
        <f>[1]!b_info_carrydate($A10400)</f>
        <v>2022-01-24</v>
      </c>
    </row>
    <row r="10401" spans="1:15" x14ac:dyDescent="0.2">
      <c r="A10401" t="s">
        <v>16081</v>
      </c>
      <c r="B10401" t="s">
        <v>16082</v>
      </c>
      <c r="C10401" s="1">
        <f>[1]!b_anal_matu_cnbd($A10401,$N$1,3)</f>
        <v>0.70409999999999995</v>
      </c>
      <c r="D10401" t="s">
        <v>50</v>
      </c>
      <c r="E10401" t="s">
        <v>73</v>
      </c>
      <c r="F10401" s="6">
        <f>[1]!b_anal_yield_cnbd($A10401,$N$1,3)</f>
        <v>1.4758</v>
      </c>
      <c r="G10401" t="s">
        <v>11</v>
      </c>
      <c r="H10401" t="s">
        <v>13</v>
      </c>
      <c r="I10401" t="s">
        <v>13</v>
      </c>
      <c r="J10401" t="s">
        <v>13</v>
      </c>
      <c r="K10401" t="s">
        <v>445</v>
      </c>
      <c r="L10401" t="str">
        <f>[2]!thsiFinD("ths_subject_latest_rating_yy_bond",A10401)</f>
        <v>3</v>
      </c>
      <c r="M10401" t="str">
        <f>[1]!s_info_industry_sw_2021($A10401,$N$1,1)</f>
        <v>建筑装饰(2021)</v>
      </c>
      <c r="O10401" t="str">
        <f>[1]!b_info_carrydate($A10401)</f>
        <v>2022-01-24</v>
      </c>
    </row>
    <row r="10402" spans="1:15" x14ac:dyDescent="0.2">
      <c r="A10402" t="s">
        <v>16083</v>
      </c>
      <c r="B10402" t="s">
        <v>16084</v>
      </c>
      <c r="C10402" s="1">
        <f>[1]!b_anal_matu_cnbd($A10402,$N$1,3)</f>
        <v>5.7041000000000004</v>
      </c>
      <c r="D10402" t="s">
        <v>50</v>
      </c>
      <c r="E10402" t="s">
        <v>3226</v>
      </c>
      <c r="F10402" s="6">
        <f>[1]!b_anal_yield_cnbd($A10402,$N$1,3)</f>
        <v>1.8864000000000001</v>
      </c>
      <c r="G10402" t="s">
        <v>11</v>
      </c>
      <c r="H10402" t="s">
        <v>13</v>
      </c>
      <c r="I10402" t="s">
        <v>13</v>
      </c>
      <c r="J10402" t="s">
        <v>13</v>
      </c>
      <c r="K10402" t="s">
        <v>21</v>
      </c>
      <c r="L10402" t="str">
        <f>[2]!thsiFinD("ths_subject_latest_rating_yy_bond",A10402)</f>
        <v>3</v>
      </c>
      <c r="M10402" t="str">
        <f>[1]!s_info_industry_sw_2021($A10402,$N$1,1)</f>
        <v>综合(2021)</v>
      </c>
      <c r="O10402" t="str">
        <f>[1]!b_info_carrydate($A10402)</f>
        <v>2022-01-24</v>
      </c>
    </row>
    <row r="10403" spans="1:15" x14ac:dyDescent="0.2">
      <c r="A10403" t="s">
        <v>16093</v>
      </c>
      <c r="B10403" t="s">
        <v>16094</v>
      </c>
      <c r="C10403" s="1">
        <f>[1]!b_anal_matu_cnbd($A10403,$N$1,3)</f>
        <v>0.70409999999999995</v>
      </c>
      <c r="D10403" t="s">
        <v>50</v>
      </c>
      <c r="E10403" t="s">
        <v>4687</v>
      </c>
      <c r="F10403" s="6">
        <f>[1]!b_anal_yield_cnbd($A10403,$N$1,3)</f>
        <v>1.4639</v>
      </c>
      <c r="G10403" t="s">
        <v>26</v>
      </c>
      <c r="H10403" t="s">
        <v>13</v>
      </c>
      <c r="I10403" t="s">
        <v>13</v>
      </c>
      <c r="J10403" t="s">
        <v>13</v>
      </c>
      <c r="K10403" t="s">
        <v>17</v>
      </c>
      <c r="L10403" t="str">
        <f>[2]!thsiFinD("ths_subject_latest_rating_yy_bond",A10403)</f>
        <v>2</v>
      </c>
      <c r="M10403" t="str">
        <f>[1]!s_info_industry_sw_2021($A10403,$N$1,1)</f>
        <v>机械设备(2021)</v>
      </c>
      <c r="O10403" t="str">
        <f>[1]!b_info_carrydate($A10403)</f>
        <v>2022-01-24</v>
      </c>
    </row>
    <row r="10404" spans="1:15" x14ac:dyDescent="0.2">
      <c r="A10404" t="s">
        <v>17125</v>
      </c>
      <c r="B10404" t="s">
        <v>17126</v>
      </c>
      <c r="C10404" s="1">
        <f>[1]!b_anal_matu_cnbd($A10404,$N$1,3)</f>
        <v>0.70409999999999995</v>
      </c>
      <c r="D10404" t="s">
        <v>10</v>
      </c>
      <c r="E10404" t="s">
        <v>16870</v>
      </c>
      <c r="F10404" s="6">
        <f>[1]!b_anal_yield_cnbd($A10404,$N$1,3)</f>
        <v>1.5482</v>
      </c>
      <c r="G10404" t="s">
        <v>11</v>
      </c>
      <c r="H10404" t="s">
        <v>13</v>
      </c>
      <c r="I10404" t="s">
        <v>12</v>
      </c>
      <c r="J10404" t="s">
        <v>13</v>
      </c>
      <c r="K10404" t="s">
        <v>15639</v>
      </c>
      <c r="L10404" t="str">
        <f>[2]!thsiFinD("ths_subject_latest_rating_yy_bond",A10404)</f>
        <v>6+</v>
      </c>
      <c r="M10404" t="str">
        <f>[1]!s_info_industry_sw_2021($A10404,$N$1,1)</f>
        <v>银行(2021)</v>
      </c>
      <c r="O10404" t="str">
        <f>[1]!b_info_carrydate($A10404)</f>
        <v>2022-01-24</v>
      </c>
    </row>
    <row r="10405" spans="1:15" x14ac:dyDescent="0.2">
      <c r="A10405" t="s">
        <v>17230</v>
      </c>
      <c r="B10405" t="s">
        <v>17231</v>
      </c>
      <c r="C10405" s="1">
        <f>[1]!b_anal_matu_cnbd($A10405,$N$1,3)</f>
        <v>0.70409999999999995</v>
      </c>
      <c r="D10405" t="s">
        <v>32</v>
      </c>
      <c r="E10405" t="s">
        <v>1779</v>
      </c>
      <c r="F10405" s="6">
        <f>[1]!b_anal_yield_cnbd($A10405,$N$1,3)</f>
        <v>1.4423999999999999</v>
      </c>
      <c r="G10405" t="s">
        <v>26</v>
      </c>
      <c r="H10405" t="s">
        <v>13</v>
      </c>
      <c r="I10405" t="s">
        <v>12</v>
      </c>
      <c r="J10405" t="s">
        <v>13</v>
      </c>
      <c r="K10405" t="s">
        <v>50</v>
      </c>
      <c r="L10405" t="str">
        <f>[2]!thsiFinD("ths_subject_latest_rating_yy_bond",A10405)</f>
        <v>1</v>
      </c>
      <c r="M10405" t="str">
        <f>[1]!s_info_industry_sw_2021($A10405,$N$1,1)</f>
        <v>银行(2021)</v>
      </c>
      <c r="O10405" t="str">
        <f>[1]!b_info_carrydate($A10405)</f>
        <v>2022-01-24</v>
      </c>
    </row>
    <row r="10406" spans="1:15" x14ac:dyDescent="0.2">
      <c r="A10406" t="s">
        <v>17260</v>
      </c>
      <c r="B10406" t="s">
        <v>17261</v>
      </c>
      <c r="C10406" s="1">
        <f>[1]!b_anal_matu_cnbd($A10406,$N$1,3)</f>
        <v>5.7041000000000004</v>
      </c>
      <c r="D10406" t="s">
        <v>50</v>
      </c>
      <c r="E10406" t="s">
        <v>1804</v>
      </c>
      <c r="F10406" s="6">
        <f>[1]!b_anal_yield_cnbd($A10406,$N$1,3)</f>
        <v>1.9263999999999999</v>
      </c>
      <c r="G10406" t="s">
        <v>11</v>
      </c>
      <c r="H10406" t="s">
        <v>13</v>
      </c>
      <c r="I10406" t="s">
        <v>13</v>
      </c>
      <c r="J10406" t="s">
        <v>13</v>
      </c>
      <c r="K10406" t="s">
        <v>10</v>
      </c>
      <c r="L10406" t="str">
        <f>[2]!thsiFinD("ths_subject_latest_rating_yy_bond",A10406)</f>
        <v>4+</v>
      </c>
      <c r="M10406" t="str">
        <f>[1]!s_info_industry_sw_2021($A10406,$N$1,1)</f>
        <v>建筑装饰(2021)</v>
      </c>
      <c r="O10406" t="str">
        <f>[1]!b_info_carrydate($A10406)</f>
        <v>2022-01-24</v>
      </c>
    </row>
    <row r="10407" spans="1:15" x14ac:dyDescent="0.2">
      <c r="A10407" t="s">
        <v>2316</v>
      </c>
      <c r="B10407" t="s">
        <v>2317</v>
      </c>
      <c r="C10407" s="1">
        <f>[1]!b_anal_matu_cnbd($A10407,$N$1,3)</f>
        <v>0.69589999999999996</v>
      </c>
      <c r="D10407" t="s">
        <v>32</v>
      </c>
      <c r="E10407" t="s">
        <v>2213</v>
      </c>
      <c r="F10407" s="6">
        <f>[1]!b_anal_yield_cnbd($A10407,$N$1,3)</f>
        <v>1.4666999999999999</v>
      </c>
      <c r="G10407" t="s">
        <v>11</v>
      </c>
      <c r="H10407" t="s">
        <v>13</v>
      </c>
      <c r="I10407" t="s">
        <v>13</v>
      </c>
      <c r="J10407" t="s">
        <v>13</v>
      </c>
      <c r="K10407" t="s">
        <v>1747</v>
      </c>
      <c r="L10407" t="str">
        <f>[2]!thsiFinD("ths_subject_latest_rating_yy_bond",A10407)</f>
        <v>4</v>
      </c>
      <c r="M10407" t="str">
        <f>[1]!s_info_industry_sw_2021($A10407,$N$1,1)</f>
        <v>环保(2021)</v>
      </c>
      <c r="O10407" t="str">
        <f>[1]!b_info_carrydate($A10407)</f>
        <v>2022-01-21</v>
      </c>
    </row>
    <row r="10408" spans="1:15" x14ac:dyDescent="0.2">
      <c r="A10408" t="s">
        <v>2318</v>
      </c>
      <c r="B10408" t="s">
        <v>2319</v>
      </c>
      <c r="C10408" s="1">
        <f>[1]!b_anal_matu_cnbd($A10408,$N$1,3)</f>
        <v>5.6959</v>
      </c>
      <c r="D10408" t="s">
        <v>17</v>
      </c>
      <c r="E10408" t="s">
        <v>2320</v>
      </c>
      <c r="F10408" s="6">
        <f>[1]!b_anal_yield_cnbd($A10408,$N$1,3)</f>
        <v>1.9915</v>
      </c>
      <c r="G10408" t="s">
        <v>11</v>
      </c>
      <c r="H10408" t="s">
        <v>13</v>
      </c>
      <c r="I10408" t="s">
        <v>13</v>
      </c>
      <c r="J10408" t="s">
        <v>13</v>
      </c>
      <c r="K10408" t="s">
        <v>15525</v>
      </c>
      <c r="L10408" t="str">
        <f>[2]!thsiFinD("ths_subject_latest_rating_yy_bond",A10408)</f>
        <v>4</v>
      </c>
      <c r="M10408" t="str">
        <f>[1]!s_info_industry_sw_2021($A10408,$N$1,1)</f>
        <v>建筑装饰(2021)</v>
      </c>
      <c r="O10408" t="str">
        <f>[1]!b_info_carrydate($A10408)</f>
        <v>2022-01-21</v>
      </c>
    </row>
    <row r="10409" spans="1:15" x14ac:dyDescent="0.2">
      <c r="A10409" t="s">
        <v>2321</v>
      </c>
      <c r="B10409" t="s">
        <v>2322</v>
      </c>
      <c r="C10409" s="1">
        <f>[1]!b_anal_matu_cnbd($A10409,$N$1,3)</f>
        <v>0.69589999999999996</v>
      </c>
      <c r="D10409" t="s">
        <v>50</v>
      </c>
      <c r="E10409" t="s">
        <v>1846</v>
      </c>
      <c r="F10409" s="6">
        <f>[1]!b_anal_yield_cnbd($A10409,$N$1,3)</f>
        <v>1.5061</v>
      </c>
      <c r="G10409" t="s">
        <v>11</v>
      </c>
      <c r="H10409" t="s">
        <v>13</v>
      </c>
      <c r="I10409" t="s">
        <v>13</v>
      </c>
      <c r="J10409" t="s">
        <v>13</v>
      </c>
      <c r="K10409" t="s">
        <v>445</v>
      </c>
      <c r="L10409" t="str">
        <f>[2]!thsiFinD("ths_subject_latest_rating_yy_bond",A10409)</f>
        <v>3</v>
      </c>
      <c r="M10409" t="str">
        <f>[1]!s_info_industry_sw_2021($A10409,$N$1,1)</f>
        <v>环保(2021)</v>
      </c>
      <c r="O10409" t="str">
        <f>[1]!b_info_carrydate($A10409)</f>
        <v>2022-01-21</v>
      </c>
    </row>
    <row r="10410" spans="1:15" x14ac:dyDescent="0.2">
      <c r="A10410" t="s">
        <v>15152</v>
      </c>
      <c r="B10410" t="s">
        <v>15153</v>
      </c>
      <c r="C10410" s="1">
        <f>[1]!b_anal_matu_cnbd($A10410,$N$1,3)</f>
        <v>5.6959</v>
      </c>
      <c r="D10410" t="s">
        <v>50</v>
      </c>
      <c r="E10410" t="s">
        <v>13919</v>
      </c>
      <c r="F10410" s="6">
        <f>[1]!b_anal_yield_cnbd($A10410,$N$1,3)</f>
        <v>1.8609</v>
      </c>
      <c r="G10410" t="s">
        <v>26</v>
      </c>
      <c r="H10410" t="s">
        <v>13</v>
      </c>
      <c r="I10410" t="s">
        <v>13</v>
      </c>
      <c r="J10410" t="s">
        <v>13</v>
      </c>
      <c r="K10410" t="s">
        <v>445</v>
      </c>
      <c r="L10410" t="str">
        <f>[2]!thsiFinD("ths_subject_latest_rating_yy_bond",A10410)</f>
        <v>3</v>
      </c>
      <c r="M10410" t="str">
        <f>[1]!s_info_industry_sw_2021($A10410,$N$1,1)</f>
        <v>非银金融(2021)</v>
      </c>
      <c r="O10410" t="str">
        <f>[1]!b_info_carrydate($A10410)</f>
        <v>2022-01-21</v>
      </c>
    </row>
    <row r="10411" spans="1:15" x14ac:dyDescent="0.2">
      <c r="A10411" t="s">
        <v>16073</v>
      </c>
      <c r="B10411" t="s">
        <v>16074</v>
      </c>
      <c r="C10411" s="1">
        <f>[1]!b_anal_matu_cnbd($A10411,$N$1,3)</f>
        <v>0.69589999999999996</v>
      </c>
      <c r="D10411" t="s">
        <v>32</v>
      </c>
      <c r="E10411" t="s">
        <v>1655</v>
      </c>
      <c r="F10411" s="6">
        <f>[1]!b_anal_yield_cnbd($A10411,$N$1,3)</f>
        <v>1.4333</v>
      </c>
      <c r="G10411" t="s">
        <v>11</v>
      </c>
      <c r="H10411" t="s">
        <v>13</v>
      </c>
      <c r="I10411" t="s">
        <v>12</v>
      </c>
      <c r="J10411" t="s">
        <v>13</v>
      </c>
      <c r="K10411" t="s">
        <v>445</v>
      </c>
      <c r="L10411" t="str">
        <f>[2]!thsiFinD("ths_subject_latest_rating_yy_bond",A10411)</f>
        <v>3</v>
      </c>
      <c r="M10411" t="str">
        <f>[1]!s_info_industry_sw_2021($A10411,$N$1,1)</f>
        <v>非银金融(2021)</v>
      </c>
      <c r="O10411" t="str">
        <f>[1]!b_info_carrydate($A10411)</f>
        <v>2022-01-21</v>
      </c>
    </row>
    <row r="10412" spans="1:15" x14ac:dyDescent="0.2">
      <c r="A10412" t="s">
        <v>16077</v>
      </c>
      <c r="B10412" t="s">
        <v>16078</v>
      </c>
      <c r="C10412" s="1">
        <f>[1]!b_anal_matu_cnbd($A10412,$N$1,3)</f>
        <v>5.6959</v>
      </c>
      <c r="D10412" t="s">
        <v>307</v>
      </c>
      <c r="E10412" t="s">
        <v>13023</v>
      </c>
      <c r="F10412" s="6">
        <f>[1]!b_anal_yield_cnbd($A10412,$N$1,3)</f>
        <v>1.8434999999999999</v>
      </c>
      <c r="G10412" t="s">
        <v>26</v>
      </c>
      <c r="H10412" t="s">
        <v>13</v>
      </c>
      <c r="I10412" t="s">
        <v>13</v>
      </c>
      <c r="J10412" t="s">
        <v>13</v>
      </c>
      <c r="K10412" t="s">
        <v>50</v>
      </c>
      <c r="L10412" t="str">
        <f>[2]!thsiFinD("ths_subject_latest_rating_yy_bond",A10412)</f>
        <v>1</v>
      </c>
      <c r="M10412" t="str">
        <f>[1]!s_info_industry_sw_2021($A10412,$N$1,1)</f>
        <v>公用事业(2021)</v>
      </c>
      <c r="O10412" t="str">
        <f>[1]!b_info_carrydate($A10412)</f>
        <v>2022-01-21</v>
      </c>
    </row>
    <row r="10413" spans="1:15" x14ac:dyDescent="0.2">
      <c r="A10413" t="s">
        <v>2312</v>
      </c>
      <c r="B10413" t="s">
        <v>2313</v>
      </c>
      <c r="C10413" s="1">
        <f>[1]!b_anal_matu_cnbd($A10413,$N$1,3)</f>
        <v>0.69320000000000004</v>
      </c>
      <c r="D10413" t="s">
        <v>17</v>
      </c>
      <c r="E10413" t="s">
        <v>2275</v>
      </c>
      <c r="F10413" s="6">
        <f>[1]!b_anal_yield_cnbd($A10413,$N$1,3)</f>
        <v>1.4984</v>
      </c>
      <c r="G10413" t="s">
        <v>11</v>
      </c>
      <c r="H10413" t="s">
        <v>13</v>
      </c>
      <c r="I10413" t="s">
        <v>13</v>
      </c>
      <c r="J10413" t="s">
        <v>13</v>
      </c>
      <c r="K10413" t="s">
        <v>1747</v>
      </c>
      <c r="L10413" t="str">
        <f>[2]!thsiFinD("ths_subject_latest_rating_yy_bond",A10413)</f>
        <v>3</v>
      </c>
      <c r="M10413" t="str">
        <f>[1]!s_info_industry_sw_2021($A10413,$N$1,1)</f>
        <v>交通运输(2021)</v>
      </c>
      <c r="O10413" t="str">
        <f>[1]!b_info_carrydate($A10413)</f>
        <v>2022-01-20</v>
      </c>
    </row>
    <row r="10414" spans="1:15" x14ac:dyDescent="0.2">
      <c r="A10414" t="s">
        <v>2314</v>
      </c>
      <c r="B10414" t="s">
        <v>2315</v>
      </c>
      <c r="C10414" s="1">
        <f>[1]!b_anal_matu_cnbd($A10414,$N$1,3)</f>
        <v>0.69320000000000004</v>
      </c>
      <c r="D10414" t="s">
        <v>17</v>
      </c>
      <c r="E10414" t="s">
        <v>18</v>
      </c>
      <c r="F10414" s="6">
        <f>[1]!b_anal_yield_cnbd($A10414,$N$1,3)</f>
        <v>1.4984</v>
      </c>
      <c r="G10414" t="s">
        <v>11</v>
      </c>
      <c r="H10414" t="s">
        <v>13</v>
      </c>
      <c r="I10414" t="s">
        <v>13</v>
      </c>
      <c r="J10414" t="s">
        <v>13</v>
      </c>
      <c r="K10414" t="s">
        <v>445</v>
      </c>
      <c r="L10414" t="str">
        <f>[2]!thsiFinD("ths_subject_latest_rating_yy_bond",A10414)</f>
        <v>3</v>
      </c>
      <c r="M10414" t="str">
        <f>[1]!s_info_industry_sw_2021($A10414,$N$1,1)</f>
        <v>建筑装饰(2021)</v>
      </c>
      <c r="O10414" t="str">
        <f>[1]!b_info_carrydate($A10414)</f>
        <v>2022-01-20</v>
      </c>
    </row>
    <row r="10415" spans="1:15" x14ac:dyDescent="0.2">
      <c r="A10415" t="s">
        <v>15150</v>
      </c>
      <c r="B10415" t="s">
        <v>15151</v>
      </c>
      <c r="C10415" s="1">
        <f>[1]!b_anal_matu_cnbd($A10415,$N$1,3)</f>
        <v>0.69320000000000004</v>
      </c>
      <c r="D10415" t="s">
        <v>17</v>
      </c>
      <c r="E10415" t="s">
        <v>2419</v>
      </c>
      <c r="F10415" s="6">
        <f>[1]!b_anal_yield_cnbd($A10415,$N$1,3)</f>
        <v>1.4984</v>
      </c>
      <c r="G10415" t="s">
        <v>11</v>
      </c>
      <c r="H10415" t="s">
        <v>13</v>
      </c>
      <c r="I10415" t="s">
        <v>13</v>
      </c>
      <c r="J10415" t="s">
        <v>13</v>
      </c>
      <c r="K10415" t="s">
        <v>1747</v>
      </c>
      <c r="L10415" t="str">
        <f>[2]!thsiFinD("ths_subject_latest_rating_yy_bond",A10415)</f>
        <v>4+</v>
      </c>
      <c r="M10415" t="str">
        <f>[1]!s_info_industry_sw_2021($A10415,$N$1,1)</f>
        <v>商贸零售(2021)</v>
      </c>
      <c r="O10415" t="str">
        <f>[1]!b_info_carrydate($A10415)</f>
        <v>2022-01-20</v>
      </c>
    </row>
    <row r="10416" spans="1:15" x14ac:dyDescent="0.2">
      <c r="A10416" t="s">
        <v>15817</v>
      </c>
      <c r="B10416" t="s">
        <v>15818</v>
      </c>
      <c r="C10416" s="1">
        <f>[1]!b_anal_matu_cnbd($A10416,$N$1,3)</f>
        <v>2.6932</v>
      </c>
      <c r="D10416" t="s">
        <v>21</v>
      </c>
      <c r="E10416" t="s">
        <v>2286</v>
      </c>
      <c r="F10416" s="6">
        <f>[1]!b_anal_yield_cnbd($A10416,$N$1,3)</f>
        <v>1.7168000000000001</v>
      </c>
      <c r="G10416" t="s">
        <v>11</v>
      </c>
      <c r="H10416" t="s">
        <v>12</v>
      </c>
      <c r="I10416" t="s">
        <v>13</v>
      </c>
      <c r="J10416" t="s">
        <v>13</v>
      </c>
      <c r="K10416" t="s">
        <v>15639</v>
      </c>
      <c r="L10416" t="str">
        <f>[2]!thsiFinD("ths_subject_latest_rating_yy_bond",A10416)</f>
        <v>5-</v>
      </c>
      <c r="M10416" t="str">
        <f>[1]!s_info_industry_sw_2021($A10416,$N$1,1)</f>
        <v>建筑装饰(2021)</v>
      </c>
      <c r="O10416" t="str">
        <f>[1]!b_info_carrydate($A10416)</f>
        <v>2022-01-20</v>
      </c>
    </row>
    <row r="10417" spans="1:15" x14ac:dyDescent="0.2">
      <c r="A10417" t="s">
        <v>16047</v>
      </c>
      <c r="B10417" t="s">
        <v>16048</v>
      </c>
      <c r="C10417" s="1">
        <f>[1]!b_anal_matu_cnbd($A10417,$N$1,3)</f>
        <v>0.69320000000000004</v>
      </c>
      <c r="D10417" t="s">
        <v>32</v>
      </c>
      <c r="E10417" t="s">
        <v>2338</v>
      </c>
      <c r="F10417" s="6">
        <f>[1]!b_anal_yield_cnbd($A10417,$N$1,3)</f>
        <v>1.4728000000000001</v>
      </c>
      <c r="G10417" t="s">
        <v>26</v>
      </c>
      <c r="H10417" t="s">
        <v>13</v>
      </c>
      <c r="I10417" t="s">
        <v>13</v>
      </c>
      <c r="J10417" t="s">
        <v>13</v>
      </c>
      <c r="K10417" t="s">
        <v>10</v>
      </c>
      <c r="L10417" t="str">
        <f>[2]!thsiFinD("ths_subject_latest_rating_yy_bond",A10417)</f>
        <v>4+</v>
      </c>
      <c r="M10417" t="str">
        <f>[1]!s_info_industry_sw_2021($A10417,$N$1,1)</f>
        <v>石油石化(2021)</v>
      </c>
      <c r="O10417" t="str">
        <f>[1]!b_info_carrydate($A10417)</f>
        <v>2022-01-20</v>
      </c>
    </row>
    <row r="10418" spans="1:15" x14ac:dyDescent="0.2">
      <c r="A10418" t="s">
        <v>16079</v>
      </c>
      <c r="B10418" t="s">
        <v>16080</v>
      </c>
      <c r="C10418" s="1">
        <f>[1]!b_anal_matu_cnbd($A10418,$N$1,3)</f>
        <v>0.69320000000000004</v>
      </c>
      <c r="D10418" t="s">
        <v>50</v>
      </c>
      <c r="E10418" t="s">
        <v>3533</v>
      </c>
      <c r="F10418" s="6">
        <f>[1]!b_anal_yield_cnbd($A10418,$N$1,3)</f>
        <v>1.4623999999999999</v>
      </c>
      <c r="G10418" t="s">
        <v>11</v>
      </c>
      <c r="H10418" t="s">
        <v>13</v>
      </c>
      <c r="I10418" t="s">
        <v>13</v>
      </c>
      <c r="J10418" t="s">
        <v>13</v>
      </c>
      <c r="K10418" t="s">
        <v>1747</v>
      </c>
      <c r="L10418" t="str">
        <f>[2]!thsiFinD("ths_subject_latest_rating_yy_bond",A10418)</f>
        <v>3</v>
      </c>
      <c r="M10418" t="str">
        <f>[1]!s_info_industry_sw_2021($A10418,$N$1,1)</f>
        <v>交通运输(2021)</v>
      </c>
      <c r="O10418" t="str">
        <f>[1]!b_info_carrydate($A10418)</f>
        <v>2022-01-20</v>
      </c>
    </row>
    <row r="10419" spans="1:15" x14ac:dyDescent="0.2">
      <c r="A10419" t="s">
        <v>17226</v>
      </c>
      <c r="B10419" t="s">
        <v>17227</v>
      </c>
      <c r="C10419" s="1">
        <f>[1]!b_anal_matu_cnbd($A10419,$N$1,3)</f>
        <v>0.69320000000000004</v>
      </c>
      <c r="D10419" t="s">
        <v>32</v>
      </c>
      <c r="E10419" t="s">
        <v>1763</v>
      </c>
      <c r="F10419" s="6">
        <f>[1]!b_anal_yield_cnbd($A10419,$N$1,3)</f>
        <v>1.4415</v>
      </c>
      <c r="G10419" t="s">
        <v>26</v>
      </c>
      <c r="H10419" t="s">
        <v>13</v>
      </c>
      <c r="I10419" t="s">
        <v>12</v>
      </c>
      <c r="J10419" t="s">
        <v>13</v>
      </c>
      <c r="K10419" t="s">
        <v>50</v>
      </c>
      <c r="L10419" t="str">
        <f>[2]!thsiFinD("ths_subject_latest_rating_yy_bond",A10419)</f>
        <v>1</v>
      </c>
      <c r="M10419" t="str">
        <f>[1]!s_info_industry_sw_2021($A10419,$N$1,1)</f>
        <v>银行(2021)</v>
      </c>
      <c r="O10419" t="str">
        <f>[1]!b_info_carrydate($A10419)</f>
        <v>2022-01-20</v>
      </c>
    </row>
    <row r="10420" spans="1:15" x14ac:dyDescent="0.2">
      <c r="A10420" t="s">
        <v>17228</v>
      </c>
      <c r="B10420" t="s">
        <v>17229</v>
      </c>
      <c r="C10420" s="1">
        <f>[1]!b_anal_matu_cnbd($A10420,$N$1,3)</f>
        <v>5.6932</v>
      </c>
      <c r="D10420" t="s">
        <v>32</v>
      </c>
      <c r="E10420" t="s">
        <v>1763</v>
      </c>
      <c r="F10420" s="6">
        <f>[1]!b_anal_yield_cnbd($A10420,$N$1,3)</f>
        <v>1.9954000000000001</v>
      </c>
      <c r="G10420" t="s">
        <v>26</v>
      </c>
      <c r="H10420" t="s">
        <v>13</v>
      </c>
      <c r="I10420" t="s">
        <v>12</v>
      </c>
      <c r="J10420" t="s">
        <v>13</v>
      </c>
      <c r="K10420" t="s">
        <v>50</v>
      </c>
      <c r="L10420" t="str">
        <f>[2]!thsiFinD("ths_subject_latest_rating_yy_bond",A10420)</f>
        <v>1</v>
      </c>
      <c r="M10420" t="str">
        <f>[1]!s_info_industry_sw_2021($A10420,$N$1,1)</f>
        <v>银行(2021)</v>
      </c>
      <c r="O10420" t="str">
        <f>[1]!b_info_carrydate($A10420)</f>
        <v>2022-01-20</v>
      </c>
    </row>
    <row r="10421" spans="1:15" x14ac:dyDescent="0.2">
      <c r="A10421" t="s">
        <v>17258</v>
      </c>
      <c r="B10421" t="s">
        <v>17259</v>
      </c>
      <c r="C10421" s="1">
        <f>[1]!b_anal_matu_cnbd($A10421,$N$1,3)</f>
        <v>2.6932</v>
      </c>
      <c r="D10421" t="s">
        <v>21</v>
      </c>
      <c r="E10421" t="s">
        <v>2286</v>
      </c>
      <c r="F10421" s="6">
        <f>[1]!b_anal_yield_cnbd($A10421,$N$1,3)</f>
        <v>1.7168000000000001</v>
      </c>
      <c r="G10421" t="s">
        <v>11</v>
      </c>
      <c r="H10421" t="s">
        <v>12</v>
      </c>
      <c r="I10421" t="s">
        <v>13</v>
      </c>
      <c r="J10421" t="s">
        <v>13</v>
      </c>
      <c r="K10421" t="s">
        <v>15639</v>
      </c>
      <c r="L10421" t="str">
        <f>[2]!thsiFinD("ths_subject_latest_rating_yy_bond",A10421)</f>
        <v>5-</v>
      </c>
      <c r="M10421" t="str">
        <f>[1]!s_info_industry_sw_2021($A10421,$N$1,1)</f>
        <v>建筑装饰(2021)</v>
      </c>
      <c r="O10421" t="str">
        <f>[1]!b_info_carrydate($A10421)</f>
        <v>2022-01-20</v>
      </c>
    </row>
    <row r="10422" spans="1:15" x14ac:dyDescent="0.2">
      <c r="A10422" t="s">
        <v>2302</v>
      </c>
      <c r="B10422" t="s">
        <v>2303</v>
      </c>
      <c r="C10422" s="1">
        <f>[1]!b_anal_matu_cnbd($A10422,$N$1,3)</f>
        <v>0.69040000000000001</v>
      </c>
      <c r="D10422" t="s">
        <v>50</v>
      </c>
      <c r="E10422" t="s">
        <v>2304</v>
      </c>
      <c r="F10422" s="6">
        <f>[1]!b_anal_yield_cnbd($A10422,$N$1,3)</f>
        <v>1.4555</v>
      </c>
      <c r="G10422" t="s">
        <v>26</v>
      </c>
      <c r="H10422" t="s">
        <v>13</v>
      </c>
      <c r="I10422" t="s">
        <v>13</v>
      </c>
      <c r="J10422" t="s">
        <v>13</v>
      </c>
      <c r="K10422" t="s">
        <v>50</v>
      </c>
      <c r="L10422" t="str">
        <f>[2]!thsiFinD("ths_subject_latest_rating_yy_bond",A10422)</f>
        <v>2</v>
      </c>
      <c r="M10422" t="str">
        <f>[1]!s_info_industry_sw_2021($A10422,$N$1,1)</f>
        <v>非银金融(2021)</v>
      </c>
      <c r="O10422" t="str">
        <f>[1]!b_info_carrydate($A10422)</f>
        <v>2022-01-19</v>
      </c>
    </row>
    <row r="10423" spans="1:15" x14ac:dyDescent="0.2">
      <c r="A10423" t="s">
        <v>2305</v>
      </c>
      <c r="B10423" t="s">
        <v>2306</v>
      </c>
      <c r="C10423" s="1">
        <f>[1]!b_anal_matu_cnbd($A10423,$N$1,3)</f>
        <v>5.6904000000000003</v>
      </c>
      <c r="D10423" t="s">
        <v>50</v>
      </c>
      <c r="E10423" t="s">
        <v>2304</v>
      </c>
      <c r="F10423" s="6">
        <f>[1]!b_anal_yield_cnbd($A10423,$N$1,3)</f>
        <v>1.9417</v>
      </c>
      <c r="G10423" t="s">
        <v>26</v>
      </c>
      <c r="H10423" t="s">
        <v>13</v>
      </c>
      <c r="I10423" t="s">
        <v>13</v>
      </c>
      <c r="J10423" t="s">
        <v>13</v>
      </c>
      <c r="K10423" t="s">
        <v>50</v>
      </c>
      <c r="L10423" t="str">
        <f>[2]!thsiFinD("ths_subject_latest_rating_yy_bond",A10423)</f>
        <v>2</v>
      </c>
      <c r="M10423" t="str">
        <f>[1]!s_info_industry_sw_2021($A10423,$N$1,1)</f>
        <v>非银金融(2021)</v>
      </c>
      <c r="O10423" t="str">
        <f>[1]!b_info_carrydate($A10423)</f>
        <v>2022-01-19</v>
      </c>
    </row>
    <row r="10424" spans="1:15" x14ac:dyDescent="0.2">
      <c r="A10424" t="s">
        <v>2309</v>
      </c>
      <c r="B10424" t="s">
        <v>2310</v>
      </c>
      <c r="C10424" s="1">
        <f>[1]!b_anal_matu_cnbd($A10424,$N$1,3)</f>
        <v>0.69040000000000001</v>
      </c>
      <c r="D10424" t="s">
        <v>17</v>
      </c>
      <c r="E10424" t="s">
        <v>2311</v>
      </c>
      <c r="F10424" s="6">
        <f>[1]!b_anal_yield_cnbd($A10424,$N$1,3)</f>
        <v>1.4862</v>
      </c>
      <c r="G10424" t="s">
        <v>11</v>
      </c>
      <c r="H10424" t="s">
        <v>13</v>
      </c>
      <c r="I10424" t="s">
        <v>13</v>
      </c>
      <c r="J10424" t="s">
        <v>13</v>
      </c>
      <c r="K10424" t="s">
        <v>1760</v>
      </c>
      <c r="L10424" t="str">
        <f>[2]!thsiFinD("ths_subject_latest_rating_yy_bond",A10424)</f>
        <v>5+</v>
      </c>
      <c r="M10424" t="str">
        <f>[1]!s_info_industry_sw_2021($A10424,$N$1,1)</f>
        <v>综合(2021)</v>
      </c>
      <c r="O10424" t="str">
        <f>[1]!b_info_carrydate($A10424)</f>
        <v>2022-01-19</v>
      </c>
    </row>
    <row r="10425" spans="1:15" x14ac:dyDescent="0.2">
      <c r="A10425" t="s">
        <v>15815</v>
      </c>
      <c r="B10425" t="s">
        <v>15816</v>
      </c>
      <c r="C10425" s="1">
        <f>[1]!b_anal_matu_cnbd($A10425,$N$1,3)</f>
        <v>2.6903999999999999</v>
      </c>
      <c r="D10425" t="s">
        <v>14</v>
      </c>
      <c r="E10425" t="s">
        <v>265</v>
      </c>
      <c r="F10425" s="6">
        <f>[1]!b_anal_yield_cnbd($A10425,$N$1,3)</f>
        <v>1.8627</v>
      </c>
      <c r="G10425" t="s">
        <v>11</v>
      </c>
      <c r="H10425" t="s">
        <v>12</v>
      </c>
      <c r="I10425" t="s">
        <v>13</v>
      </c>
      <c r="J10425" t="s">
        <v>13</v>
      </c>
      <c r="K10425" t="s">
        <v>15639</v>
      </c>
      <c r="L10425" t="str">
        <f>[2]!thsiFinD("ths_subject_latest_rating_yy_bond",A10425)</f>
        <v>6</v>
      </c>
      <c r="M10425" t="str">
        <f>[1]!s_info_industry_sw_2021($A10425,$N$1,1)</f>
        <v>建筑装饰(2021)</v>
      </c>
      <c r="O10425" t="str">
        <f>[1]!b_info_carrydate($A10425)</f>
        <v>2022-01-19</v>
      </c>
    </row>
    <row r="10426" spans="1:15" x14ac:dyDescent="0.2">
      <c r="A10426" t="s">
        <v>17256</v>
      </c>
      <c r="B10426" t="s">
        <v>17257</v>
      </c>
      <c r="C10426" s="1">
        <f>[1]!b_anal_matu_cnbd($A10426,$N$1,3)</f>
        <v>2.6903999999999999</v>
      </c>
      <c r="D10426" t="s">
        <v>14</v>
      </c>
      <c r="E10426" t="s">
        <v>265</v>
      </c>
      <c r="F10426" s="6">
        <f>[1]!b_anal_yield_cnbd($A10426,$N$1,3)</f>
        <v>1.8627</v>
      </c>
      <c r="G10426" t="s">
        <v>11</v>
      </c>
      <c r="H10426" t="s">
        <v>12</v>
      </c>
      <c r="I10426" t="s">
        <v>13</v>
      </c>
      <c r="J10426" t="s">
        <v>13</v>
      </c>
      <c r="K10426" t="s">
        <v>15639</v>
      </c>
      <c r="L10426" t="str">
        <f>[2]!thsiFinD("ths_subject_latest_rating_yy_bond",A10426)</f>
        <v>6</v>
      </c>
      <c r="M10426" t="str">
        <f>[1]!s_info_industry_sw_2021($A10426,$N$1,1)</f>
        <v>建筑装饰(2021)</v>
      </c>
      <c r="O10426" t="str">
        <f>[1]!b_info_carrydate($A10426)</f>
        <v>2022-01-19</v>
      </c>
    </row>
    <row r="10427" spans="1:15" x14ac:dyDescent="0.2">
      <c r="A10427" t="s">
        <v>2307</v>
      </c>
      <c r="B10427" t="s">
        <v>2308</v>
      </c>
      <c r="C10427" s="1">
        <f>[1]!b_anal_matu_cnbd($A10427,$N$1,3)</f>
        <v>0.68769999999999998</v>
      </c>
      <c r="D10427" t="s">
        <v>21</v>
      </c>
      <c r="E10427" t="s">
        <v>88</v>
      </c>
      <c r="F10427" s="6">
        <f>[1]!b_anal_yield_cnbd($A10427,$N$1,3)</f>
        <v>1.8737999999999999</v>
      </c>
      <c r="G10427" t="s">
        <v>11</v>
      </c>
      <c r="H10427" t="s">
        <v>13</v>
      </c>
      <c r="I10427" t="s">
        <v>13</v>
      </c>
      <c r="J10427" t="s">
        <v>13</v>
      </c>
      <c r="K10427" t="s">
        <v>15639</v>
      </c>
      <c r="L10427" t="str">
        <f>[2]!thsiFinD("ths_subject_latest_rating_yy_bond",A10427)</f>
        <v>5+</v>
      </c>
      <c r="M10427" t="str">
        <f>[1]!s_info_industry_sw_2021($A10427,$N$1,1)</f>
        <v>房地产(2021)</v>
      </c>
      <c r="O10427" t="str">
        <f>[1]!b_info_carrydate($A10427)</f>
        <v>2022-01-18</v>
      </c>
    </row>
    <row r="10428" spans="1:15" x14ac:dyDescent="0.2">
      <c r="A10428" t="s">
        <v>16059</v>
      </c>
      <c r="B10428" t="s">
        <v>16060</v>
      </c>
      <c r="C10428" s="1">
        <f>[1]!b_anal_matu_cnbd($A10428,$N$1,3)</f>
        <v>0.68769999999999998</v>
      </c>
      <c r="D10428" t="s">
        <v>17</v>
      </c>
      <c r="E10428" t="s">
        <v>3016</v>
      </c>
      <c r="F10428" s="6">
        <f>[1]!b_anal_yield_cnbd($A10428,$N$1,3)</f>
        <v>1.498</v>
      </c>
      <c r="G10428" t="s">
        <v>11</v>
      </c>
      <c r="H10428" t="s">
        <v>13</v>
      </c>
      <c r="I10428" t="s">
        <v>13</v>
      </c>
      <c r="J10428" t="s">
        <v>13</v>
      </c>
      <c r="K10428" t="s">
        <v>1760</v>
      </c>
      <c r="L10428" t="str">
        <f>[2]!thsiFinD("ths_subject_latest_rating_yy_bond",A10428)</f>
        <v>4</v>
      </c>
      <c r="M10428" t="str">
        <f>[1]!s_info_industry_sw_2021($A10428,$N$1,1)</f>
        <v>建筑装饰(2021)</v>
      </c>
      <c r="O10428" t="str">
        <f>[1]!b_info_carrydate($A10428)</f>
        <v>2022-01-18</v>
      </c>
    </row>
    <row r="10429" spans="1:15" x14ac:dyDescent="0.2">
      <c r="A10429" t="s">
        <v>16061</v>
      </c>
      <c r="B10429" t="s">
        <v>16062</v>
      </c>
      <c r="C10429" s="1">
        <f>[1]!b_anal_matu_cnbd($A10429,$N$1,3)</f>
        <v>0.68769999999999998</v>
      </c>
      <c r="D10429" t="s">
        <v>50</v>
      </c>
      <c r="E10429" t="s">
        <v>1231</v>
      </c>
      <c r="F10429" s="6">
        <f>[1]!b_anal_yield_cnbd($A10429,$N$1,3)</f>
        <v>1.4618</v>
      </c>
      <c r="G10429" t="s">
        <v>26</v>
      </c>
      <c r="H10429" t="s">
        <v>13</v>
      </c>
      <c r="I10429" t="s">
        <v>13</v>
      </c>
      <c r="J10429" t="s">
        <v>13</v>
      </c>
      <c r="K10429" t="s">
        <v>21</v>
      </c>
      <c r="L10429" t="str">
        <f>[2]!thsiFinD("ths_subject_latest_rating_yy_bond",A10429)</f>
        <v>2</v>
      </c>
      <c r="M10429" t="str">
        <f>[1]!s_info_industry_sw_2021($A10429,$N$1,1)</f>
        <v>公用事业(2021)</v>
      </c>
      <c r="O10429" t="str">
        <f>[1]!b_info_carrydate($A10429)</f>
        <v>2022-01-18</v>
      </c>
    </row>
    <row r="10430" spans="1:15" x14ac:dyDescent="0.2">
      <c r="A10430" t="s">
        <v>16065</v>
      </c>
      <c r="B10430" t="s">
        <v>16066</v>
      </c>
      <c r="C10430" s="1">
        <f>[1]!b_anal_matu_cnbd($A10430,$N$1,3)</f>
        <v>0.68769999999999998</v>
      </c>
      <c r="D10430" t="s">
        <v>17</v>
      </c>
      <c r="E10430" t="s">
        <v>3190</v>
      </c>
      <c r="F10430" s="6">
        <f>[1]!b_anal_yield_cnbd($A10430,$N$1,3)</f>
        <v>1.498</v>
      </c>
      <c r="G10430" t="s">
        <v>11</v>
      </c>
      <c r="H10430" t="s">
        <v>13</v>
      </c>
      <c r="I10430" t="s">
        <v>13</v>
      </c>
      <c r="J10430" t="s">
        <v>13</v>
      </c>
      <c r="K10430" t="s">
        <v>15525</v>
      </c>
      <c r="L10430" t="str">
        <f>[2]!thsiFinD("ths_subject_latest_rating_yy_bond",A10430)</f>
        <v>4-</v>
      </c>
      <c r="M10430" t="str">
        <f>[1]!s_info_industry_sw_2021($A10430,$N$1,1)</f>
        <v>医药生物(2021)</v>
      </c>
      <c r="O10430" t="str">
        <f>[1]!b_info_carrydate($A10430)</f>
        <v>2022-01-18</v>
      </c>
    </row>
    <row r="10431" spans="1:15" x14ac:dyDescent="0.2">
      <c r="A10431" t="s">
        <v>16069</v>
      </c>
      <c r="B10431" t="s">
        <v>16070</v>
      </c>
      <c r="C10431" s="1">
        <f>[1]!b_anal_matu_cnbd($A10431,$N$1,3)</f>
        <v>0.68769999999999998</v>
      </c>
      <c r="D10431" t="s">
        <v>17</v>
      </c>
      <c r="E10431" t="s">
        <v>5963</v>
      </c>
      <c r="F10431" s="6">
        <f>[1]!b_anal_yield_cnbd($A10431,$N$1,3)</f>
        <v>1.498</v>
      </c>
      <c r="G10431" t="s">
        <v>11</v>
      </c>
      <c r="H10431" t="s">
        <v>12</v>
      </c>
      <c r="I10431" t="s">
        <v>13</v>
      </c>
      <c r="J10431" t="s">
        <v>13</v>
      </c>
      <c r="K10431" t="s">
        <v>15525</v>
      </c>
      <c r="L10431" t="str">
        <f>[2]!thsiFinD("ths_subject_latest_rating_yy_bond",A10431)</f>
        <v>4</v>
      </c>
      <c r="M10431" t="str">
        <f>[1]!s_info_industry_sw_2021($A10431,$N$1,1)</f>
        <v>建筑装饰(2021)</v>
      </c>
      <c r="O10431" t="str">
        <f>[1]!b_info_carrydate($A10431)</f>
        <v>2022-01-18</v>
      </c>
    </row>
    <row r="10432" spans="1:15" x14ac:dyDescent="0.2">
      <c r="A10432" t="s">
        <v>16071</v>
      </c>
      <c r="B10432" t="s">
        <v>16072</v>
      </c>
      <c r="C10432" s="1">
        <f>[1]!b_anal_matu_cnbd($A10432,$N$1,3)</f>
        <v>5.6877000000000004</v>
      </c>
      <c r="D10432" t="s">
        <v>17</v>
      </c>
      <c r="E10432" t="s">
        <v>5963</v>
      </c>
      <c r="F10432" s="6">
        <f>[1]!b_anal_yield_cnbd($A10432,$N$1,3)</f>
        <v>1.9907999999999999</v>
      </c>
      <c r="G10432" t="s">
        <v>11</v>
      </c>
      <c r="H10432" t="s">
        <v>12</v>
      </c>
      <c r="I10432" t="s">
        <v>13</v>
      </c>
      <c r="J10432" t="s">
        <v>13</v>
      </c>
      <c r="K10432" t="s">
        <v>15525</v>
      </c>
      <c r="L10432" t="str">
        <f>[2]!thsiFinD("ths_subject_latest_rating_yy_bond",A10432)</f>
        <v>4</v>
      </c>
      <c r="M10432" t="str">
        <f>[1]!s_info_industry_sw_2021($A10432,$N$1,1)</f>
        <v>建筑装饰(2021)</v>
      </c>
      <c r="O10432" t="str">
        <f>[1]!b_info_carrydate($A10432)</f>
        <v>2022-01-18</v>
      </c>
    </row>
    <row r="10433" spans="1:15" x14ac:dyDescent="0.2">
      <c r="A10433" t="s">
        <v>17148</v>
      </c>
      <c r="B10433" t="s">
        <v>17149</v>
      </c>
      <c r="C10433" s="1">
        <f>[1]!b_anal_matu_cnbd($A10433,$N$1,3)</f>
        <v>0.68769999999999998</v>
      </c>
      <c r="D10433" t="s">
        <v>17</v>
      </c>
      <c r="E10433" t="s">
        <v>16739</v>
      </c>
      <c r="F10433" s="6">
        <f>[1]!b_anal_yield_cnbd($A10433,$N$1,3)</f>
        <v>1.4419999999999999</v>
      </c>
      <c r="G10433" t="s">
        <v>26</v>
      </c>
      <c r="H10433" t="s">
        <v>13</v>
      </c>
      <c r="I10433" t="s">
        <v>12</v>
      </c>
      <c r="J10433" t="s">
        <v>13</v>
      </c>
      <c r="K10433" t="s">
        <v>445</v>
      </c>
      <c r="L10433" t="str">
        <f>[2]!thsiFinD("ths_subject_latest_rating_yy_bond",A10433)</f>
        <v>3</v>
      </c>
      <c r="M10433" t="str">
        <f>[1]!s_info_industry_sw_2021($A10433,$N$1,1)</f>
        <v>非银金融(2021)</v>
      </c>
      <c r="O10433" t="str">
        <f>[1]!b_info_carrydate($A10433)</f>
        <v>2022-01-18</v>
      </c>
    </row>
    <row r="10434" spans="1:15" x14ac:dyDescent="0.2">
      <c r="A10434" t="s">
        <v>2296</v>
      </c>
      <c r="B10434" t="s">
        <v>2297</v>
      </c>
      <c r="C10434" s="1">
        <f>[1]!b_anal_matu_cnbd($A10434,$N$1,3)</f>
        <v>0.68489999999999995</v>
      </c>
      <c r="D10434" t="s">
        <v>21</v>
      </c>
      <c r="E10434" t="s">
        <v>2298</v>
      </c>
      <c r="F10434" s="6">
        <f>[1]!b_anal_yield_cnbd($A10434,$N$1,3)</f>
        <v>1.5738000000000001</v>
      </c>
      <c r="G10434" t="s">
        <v>11</v>
      </c>
      <c r="H10434" t="s">
        <v>12</v>
      </c>
      <c r="I10434" t="s">
        <v>13</v>
      </c>
      <c r="J10434" t="s">
        <v>13</v>
      </c>
      <c r="K10434" t="s">
        <v>15525</v>
      </c>
      <c r="L10434" t="str">
        <f>[2]!thsiFinD("ths_subject_latest_rating_yy_bond",A10434)</f>
        <v>4</v>
      </c>
      <c r="M10434" t="str">
        <f>[1]!s_info_industry_sw_2021($A10434,$N$1,1)</f>
        <v>房地产(2021)</v>
      </c>
      <c r="O10434" t="str">
        <f>[1]!b_info_carrydate($A10434)</f>
        <v>2022-01-17</v>
      </c>
    </row>
    <row r="10435" spans="1:15" x14ac:dyDescent="0.2">
      <c r="A10435" t="s">
        <v>2299</v>
      </c>
      <c r="B10435" t="s">
        <v>2300</v>
      </c>
      <c r="C10435" s="1">
        <f>[1]!b_anal_matu_cnbd($A10435,$N$1,3)</f>
        <v>0.68489999999999995</v>
      </c>
      <c r="D10435" t="s">
        <v>17</v>
      </c>
      <c r="E10435" t="s">
        <v>2301</v>
      </c>
      <c r="F10435" s="6">
        <f>[1]!b_anal_yield_cnbd($A10435,$N$1,3)</f>
        <v>1.4859</v>
      </c>
      <c r="G10435" t="s">
        <v>11</v>
      </c>
      <c r="H10435" t="s">
        <v>13</v>
      </c>
      <c r="I10435" t="s">
        <v>13</v>
      </c>
      <c r="J10435" t="s">
        <v>13</v>
      </c>
      <c r="K10435" t="s">
        <v>1760</v>
      </c>
      <c r="L10435" t="str">
        <f>[2]!thsiFinD("ths_subject_latest_rating_yy_bond",A10435)</f>
        <v>4</v>
      </c>
      <c r="M10435" t="str">
        <f>[1]!s_info_industry_sw_2021($A10435,$N$1,1)</f>
        <v>公用事业(2021)</v>
      </c>
      <c r="O10435" t="str">
        <f>[1]!b_info_carrydate($A10435)</f>
        <v>2022-01-17</v>
      </c>
    </row>
    <row r="10436" spans="1:15" x14ac:dyDescent="0.2">
      <c r="A10436" t="s">
        <v>15148</v>
      </c>
      <c r="B10436" t="s">
        <v>15149</v>
      </c>
      <c r="C10436" s="1">
        <f>[1]!b_anal_matu_cnbd($A10436,$N$1,3)</f>
        <v>0.68489999999999995</v>
      </c>
      <c r="D10436" t="s">
        <v>50</v>
      </c>
      <c r="E10436" t="s">
        <v>112</v>
      </c>
      <c r="F10436" s="6">
        <f>[1]!b_anal_yield_cnbd($A10436,$N$1,3)</f>
        <v>1.4737</v>
      </c>
      <c r="G10436" t="s">
        <v>11</v>
      </c>
      <c r="H10436" t="s">
        <v>13</v>
      </c>
      <c r="I10436" t="s">
        <v>13</v>
      </c>
      <c r="J10436" t="s">
        <v>13</v>
      </c>
      <c r="K10436" t="s">
        <v>10</v>
      </c>
      <c r="L10436" t="str">
        <f>[2]!thsiFinD("ths_subject_latest_rating_yy_bond",A10436)</f>
        <v>3</v>
      </c>
      <c r="M10436" t="str">
        <f>[1]!s_info_industry_sw_2021($A10436,$N$1,1)</f>
        <v>交通运输(2021)</v>
      </c>
      <c r="O10436" t="str">
        <f>[1]!b_info_carrydate($A10436)</f>
        <v>2022-01-17</v>
      </c>
    </row>
    <row r="10437" spans="1:15" x14ac:dyDescent="0.2">
      <c r="A10437" t="s">
        <v>15811</v>
      </c>
      <c r="B10437" t="s">
        <v>15812</v>
      </c>
      <c r="C10437" s="1">
        <f>[1]!b_anal_matu_cnbd($A10437,$N$1,3)</f>
        <v>0.68489999999999995</v>
      </c>
      <c r="D10437" t="s">
        <v>14</v>
      </c>
      <c r="E10437" t="s">
        <v>2928</v>
      </c>
      <c r="F10437" s="6">
        <f>[1]!b_anal_yield_cnbd($A10437,$N$1,3)</f>
        <v>1.5523</v>
      </c>
      <c r="G10437" t="s">
        <v>11</v>
      </c>
      <c r="H10437" t="s">
        <v>12</v>
      </c>
      <c r="I10437" t="s">
        <v>13</v>
      </c>
      <c r="J10437" t="s">
        <v>13</v>
      </c>
      <c r="K10437" t="s">
        <v>15639</v>
      </c>
      <c r="L10437" t="str">
        <f>[2]!thsiFinD("ths_subject_latest_rating_yy_bond",A10437)</f>
        <v>6-</v>
      </c>
      <c r="M10437" t="str">
        <f>[1]!s_info_industry_sw_2021($A10437,$N$1,1)</f>
        <v>环保(2021)</v>
      </c>
      <c r="O10437" t="str">
        <f>[1]!b_info_carrydate($A10437)</f>
        <v>2022-01-17</v>
      </c>
    </row>
    <row r="10438" spans="1:15" x14ac:dyDescent="0.2">
      <c r="A10438" t="s">
        <v>16075</v>
      </c>
      <c r="B10438" t="s">
        <v>16076</v>
      </c>
      <c r="C10438" s="1">
        <f>[1]!b_anal_matu_cnbd($A10438,$N$1,3)</f>
        <v>0.68489999999999995</v>
      </c>
      <c r="D10438" t="s">
        <v>50</v>
      </c>
      <c r="E10438" t="s">
        <v>1288</v>
      </c>
      <c r="F10438" s="6">
        <f>[1]!b_anal_yield_cnbd($A10438,$N$1,3)</f>
        <v>1.4618</v>
      </c>
      <c r="G10438" t="s">
        <v>26</v>
      </c>
      <c r="H10438" t="s">
        <v>13</v>
      </c>
      <c r="I10438" t="s">
        <v>13</v>
      </c>
      <c r="J10438" t="s">
        <v>13</v>
      </c>
      <c r="K10438" t="s">
        <v>21</v>
      </c>
      <c r="L10438" t="str">
        <f>[2]!thsiFinD("ths_subject_latest_rating_yy_bond",A10438)</f>
        <v>2</v>
      </c>
      <c r="M10438" t="str">
        <f>[1]!s_info_industry_sw_2021($A10438,$N$1,1)</f>
        <v>公用事业(2021)</v>
      </c>
      <c r="O10438" t="str">
        <f>[1]!b_info_carrydate($A10438)</f>
        <v>2022-01-17</v>
      </c>
    </row>
    <row r="10439" spans="1:15" x14ac:dyDescent="0.2">
      <c r="A10439" t="s">
        <v>17254</v>
      </c>
      <c r="B10439" t="s">
        <v>17255</v>
      </c>
      <c r="C10439" s="1">
        <f>[1]!b_anal_matu_cnbd($A10439,$N$1,3)</f>
        <v>0.68489999999999995</v>
      </c>
      <c r="D10439" t="s">
        <v>14</v>
      </c>
      <c r="E10439" t="s">
        <v>2928</v>
      </c>
      <c r="F10439" s="6">
        <f>[1]!b_anal_yield_cnbd($A10439,$N$1,3)</f>
        <v>1.5523</v>
      </c>
      <c r="G10439" t="s">
        <v>11</v>
      </c>
      <c r="H10439" t="s">
        <v>12</v>
      </c>
      <c r="I10439" t="s">
        <v>13</v>
      </c>
      <c r="J10439" t="s">
        <v>13</v>
      </c>
      <c r="K10439" t="s">
        <v>15639</v>
      </c>
      <c r="L10439" t="str">
        <f>[2]!thsiFinD("ths_subject_latest_rating_yy_bond",A10439)</f>
        <v>6-</v>
      </c>
      <c r="M10439" t="str">
        <f>[1]!s_info_industry_sw_2021($A10439,$N$1,1)</f>
        <v>环保(2021)</v>
      </c>
      <c r="O10439" t="str">
        <f>[1]!b_info_carrydate($A10439)</f>
        <v>2022-01-17</v>
      </c>
    </row>
    <row r="10440" spans="1:15" x14ac:dyDescent="0.2">
      <c r="A10440" t="s">
        <v>2284</v>
      </c>
      <c r="B10440" t="s">
        <v>2285</v>
      </c>
      <c r="C10440" s="1">
        <f>[1]!b_anal_matu_cnbd($A10440,$N$1,3)</f>
        <v>0.67669999999999997</v>
      </c>
      <c r="D10440" t="s">
        <v>21</v>
      </c>
      <c r="E10440" t="s">
        <v>2286</v>
      </c>
      <c r="F10440" s="6">
        <f>[1]!b_anal_yield_cnbd($A10440,$N$1,3)</f>
        <v>1.5230999999999999</v>
      </c>
      <c r="G10440" t="s">
        <v>11</v>
      </c>
      <c r="H10440" t="s">
        <v>12</v>
      </c>
      <c r="I10440" t="s">
        <v>13</v>
      </c>
      <c r="J10440" t="s">
        <v>13</v>
      </c>
      <c r="K10440" t="s">
        <v>15639</v>
      </c>
      <c r="L10440" t="str">
        <f>[2]!thsiFinD("ths_subject_latest_rating_yy_bond",A10440)</f>
        <v>5-</v>
      </c>
      <c r="M10440" t="str">
        <f>[1]!s_info_industry_sw_2021($A10440,$N$1,1)</f>
        <v>建筑装饰(2021)</v>
      </c>
      <c r="O10440" t="str">
        <f>[1]!b_info_carrydate($A10440)</f>
        <v>2022-01-14</v>
      </c>
    </row>
    <row r="10441" spans="1:15" x14ac:dyDescent="0.2">
      <c r="A10441" t="s">
        <v>2287</v>
      </c>
      <c r="B10441" t="s">
        <v>2288</v>
      </c>
      <c r="C10441" s="1">
        <f>[1]!b_anal_matu_cnbd($A10441,$N$1,3)</f>
        <v>5.6767000000000003</v>
      </c>
      <c r="D10441" t="s">
        <v>17</v>
      </c>
      <c r="E10441" t="s">
        <v>2289</v>
      </c>
      <c r="F10441" s="6">
        <f>[1]!b_anal_yield_cnbd($A10441,$N$1,3)</f>
        <v>1.9899</v>
      </c>
      <c r="G10441" t="s">
        <v>11</v>
      </c>
      <c r="H10441" t="s">
        <v>13</v>
      </c>
      <c r="I10441" t="s">
        <v>13</v>
      </c>
      <c r="J10441" t="s">
        <v>13</v>
      </c>
      <c r="K10441" t="s">
        <v>1747</v>
      </c>
      <c r="L10441" t="str">
        <f>[2]!thsiFinD("ths_subject_latest_rating_yy_bond",A10441)</f>
        <v>4+</v>
      </c>
      <c r="M10441" t="str">
        <f>[1]!s_info_industry_sw_2021($A10441,$N$1,1)</f>
        <v>交通运输(2021)</v>
      </c>
      <c r="O10441" t="str">
        <f>[1]!b_info_carrydate($A10441)</f>
        <v>2022-01-14</v>
      </c>
    </row>
    <row r="10442" spans="1:15" x14ac:dyDescent="0.2">
      <c r="A10442" t="s">
        <v>2290</v>
      </c>
      <c r="B10442" t="s">
        <v>2291</v>
      </c>
      <c r="C10442" s="1">
        <f>[1]!b_anal_matu_cnbd($A10442,$N$1,3)</f>
        <v>0.67669999999999997</v>
      </c>
      <c r="D10442" t="s">
        <v>21</v>
      </c>
      <c r="E10442" t="s">
        <v>2292</v>
      </c>
      <c r="F10442" s="6">
        <f>[1]!b_anal_yield_cnbd($A10442,$N$1,3)</f>
        <v>1.5230999999999999</v>
      </c>
      <c r="G10442" t="s">
        <v>11</v>
      </c>
      <c r="H10442" t="s">
        <v>12</v>
      </c>
      <c r="I10442" t="s">
        <v>13</v>
      </c>
      <c r="J10442" t="s">
        <v>13</v>
      </c>
      <c r="K10442" t="s">
        <v>15639</v>
      </c>
      <c r="L10442" t="str">
        <f>[2]!thsiFinD("ths_subject_latest_rating_yy_bond",A10442)</f>
        <v>5</v>
      </c>
      <c r="M10442" t="str">
        <f>[1]!s_info_industry_sw_2021($A10442,$N$1,1)</f>
        <v>房地产(2021)</v>
      </c>
      <c r="O10442" t="str">
        <f>[1]!b_info_carrydate($A10442)</f>
        <v>2022-01-14</v>
      </c>
    </row>
    <row r="10443" spans="1:15" x14ac:dyDescent="0.2">
      <c r="A10443" t="s">
        <v>2293</v>
      </c>
      <c r="B10443" t="s">
        <v>2294</v>
      </c>
      <c r="C10443" s="1">
        <f>[1]!b_anal_matu_cnbd($A10443,$N$1,3)</f>
        <v>0.67669999999999997</v>
      </c>
      <c r="D10443" t="s">
        <v>32</v>
      </c>
      <c r="E10443" t="s">
        <v>2295</v>
      </c>
      <c r="F10443" s="6">
        <f>[1]!b_anal_yield_cnbd($A10443,$N$1,3)</f>
        <v>1.4646999999999999</v>
      </c>
      <c r="G10443" t="s">
        <v>11</v>
      </c>
      <c r="H10443" t="s">
        <v>13</v>
      </c>
      <c r="I10443" t="s">
        <v>13</v>
      </c>
      <c r="J10443" t="s">
        <v>13</v>
      </c>
      <c r="K10443" t="s">
        <v>10</v>
      </c>
      <c r="L10443" t="str">
        <f>[2]!thsiFinD("ths_subject_latest_rating_yy_bond",A10443)</f>
        <v>2</v>
      </c>
      <c r="M10443" t="str">
        <f>[1]!s_info_industry_sw_2021($A10443,$N$1,1)</f>
        <v>公用事业(2021)</v>
      </c>
      <c r="O10443" t="str">
        <f>[1]!b_info_carrydate($A10443)</f>
        <v>2022-01-14</v>
      </c>
    </row>
    <row r="10444" spans="1:15" x14ac:dyDescent="0.2">
      <c r="A10444" t="s">
        <v>16063</v>
      </c>
      <c r="B10444" t="s">
        <v>16064</v>
      </c>
      <c r="C10444" s="1">
        <f>[1]!b_anal_matu_cnbd($A10444,$N$1,3)</f>
        <v>0.67669999999999997</v>
      </c>
      <c r="D10444" t="s">
        <v>21</v>
      </c>
      <c r="E10444" t="s">
        <v>3603</v>
      </c>
      <c r="F10444" s="6">
        <f>[1]!b_anal_yield_cnbd($A10444,$N$1,3)</f>
        <v>1.5230999999999999</v>
      </c>
      <c r="G10444" t="s">
        <v>11</v>
      </c>
      <c r="H10444" t="s">
        <v>12</v>
      </c>
      <c r="I10444" t="s">
        <v>13</v>
      </c>
      <c r="J10444" t="s">
        <v>13</v>
      </c>
      <c r="K10444" t="s">
        <v>15526</v>
      </c>
      <c r="L10444" t="str">
        <f>[2]!thsiFinD("ths_subject_latest_rating_yy_bond",A10444)</f>
        <v>5+</v>
      </c>
      <c r="M10444" t="str">
        <f>[1]!s_info_industry_sw_2021($A10444,$N$1,1)</f>
        <v>汽车(2021)</v>
      </c>
      <c r="O10444" t="str">
        <f>[1]!b_info_carrydate($A10444)</f>
        <v>2022-01-14</v>
      </c>
    </row>
    <row r="10445" spans="1:15" x14ac:dyDescent="0.2">
      <c r="A10445" t="s">
        <v>17224</v>
      </c>
      <c r="B10445" t="s">
        <v>17225</v>
      </c>
      <c r="C10445" s="1">
        <f>[1]!b_anal_matu_cnbd($A10445,$N$1,3)</f>
        <v>0.67669999999999997</v>
      </c>
      <c r="D10445" t="s">
        <v>17</v>
      </c>
      <c r="E10445" t="s">
        <v>16906</v>
      </c>
      <c r="F10445" s="6">
        <f>[1]!b_anal_yield_cnbd($A10445,$N$1,3)</f>
        <v>1.4489000000000001</v>
      </c>
      <c r="G10445" t="s">
        <v>11</v>
      </c>
      <c r="H10445" t="s">
        <v>13</v>
      </c>
      <c r="I10445" t="s">
        <v>12</v>
      </c>
      <c r="J10445" t="s">
        <v>13</v>
      </c>
      <c r="K10445" t="s">
        <v>21</v>
      </c>
      <c r="L10445" t="str">
        <f>[2]!thsiFinD("ths_subject_latest_rating_yy_bond",A10445)</f>
        <v>2</v>
      </c>
      <c r="M10445" t="str">
        <f>[1]!s_info_industry_sw_2021($A10445,$N$1,1)</f>
        <v>银行(2021)</v>
      </c>
      <c r="O10445" t="str">
        <f>[1]!b_info_carrydate($A10445)</f>
        <v>2022-01-14</v>
      </c>
    </row>
    <row r="10446" spans="1:15" x14ac:dyDescent="0.2">
      <c r="A10446" t="s">
        <v>2282</v>
      </c>
      <c r="B10446" t="s">
        <v>2283</v>
      </c>
      <c r="C10446" s="1">
        <f>[1]!b_anal_matu_cnbd($A10446,$N$1,3)</f>
        <v>0.67400000000000004</v>
      </c>
      <c r="D10446" t="s">
        <v>17</v>
      </c>
      <c r="E10446" t="s">
        <v>1981</v>
      </c>
      <c r="F10446" s="6">
        <f>[1]!b_anal_yield_cnbd($A10446,$N$1,3)</f>
        <v>1.4843999999999999</v>
      </c>
      <c r="G10446" t="s">
        <v>11</v>
      </c>
      <c r="H10446" t="s">
        <v>13</v>
      </c>
      <c r="I10446" t="s">
        <v>13</v>
      </c>
      <c r="J10446" t="s">
        <v>13</v>
      </c>
      <c r="K10446" t="s">
        <v>445</v>
      </c>
      <c r="L10446" t="str">
        <f>[2]!thsiFinD("ths_subject_latest_rating_yy_bond",A10446)</f>
        <v>4</v>
      </c>
      <c r="M10446" t="str">
        <f>[1]!s_info_industry_sw_2021($A10446,$N$1,1)</f>
        <v>煤炭(2021)</v>
      </c>
      <c r="O10446" t="str">
        <f>[1]!b_info_carrydate($A10446)</f>
        <v>2022-01-13</v>
      </c>
    </row>
    <row r="10447" spans="1:15" x14ac:dyDescent="0.2">
      <c r="A10447" t="s">
        <v>15809</v>
      </c>
      <c r="B10447" t="s">
        <v>15810</v>
      </c>
      <c r="C10447" s="1">
        <f>[1]!b_anal_matu_cnbd($A10447,$N$1,3)</f>
        <v>0.67400000000000004</v>
      </c>
      <c r="D10447" t="s">
        <v>17</v>
      </c>
      <c r="E10447" t="s">
        <v>1938</v>
      </c>
      <c r="F10447" s="6">
        <f>[1]!b_anal_yield_cnbd($A10447,$N$1,3)</f>
        <v>1.4970000000000001</v>
      </c>
      <c r="G10447" t="s">
        <v>11</v>
      </c>
      <c r="H10447" t="s">
        <v>12</v>
      </c>
      <c r="I10447" t="s">
        <v>13</v>
      </c>
      <c r="J10447" t="s">
        <v>13</v>
      </c>
      <c r="K10447" t="s">
        <v>15526</v>
      </c>
      <c r="L10447" t="str">
        <f>[2]!thsiFinD("ths_subject_latest_rating_yy_bond",A10447)</f>
        <v>4</v>
      </c>
      <c r="M10447" t="str">
        <f>[1]!s_info_industry_sw_2021($A10447,$N$1,1)</f>
        <v>房地产(2021)</v>
      </c>
      <c r="O10447" t="str">
        <f>[1]!b_info_carrydate($A10447)</f>
        <v>2022-01-13</v>
      </c>
    </row>
    <row r="10448" spans="1:15" x14ac:dyDescent="0.2">
      <c r="A10448" t="s">
        <v>16051</v>
      </c>
      <c r="B10448" t="s">
        <v>16052</v>
      </c>
      <c r="C10448" s="1">
        <f>[1]!b_anal_matu_cnbd($A10448,$N$1,3)</f>
        <v>0.67400000000000004</v>
      </c>
      <c r="D10448" t="s">
        <v>21</v>
      </c>
      <c r="E10448" t="s">
        <v>3054</v>
      </c>
      <c r="F10448" s="6">
        <f>[1]!b_anal_yield_cnbd($A10448,$N$1,3)</f>
        <v>1.5228999999999999</v>
      </c>
      <c r="G10448" t="s">
        <v>11</v>
      </c>
      <c r="H10448" t="s">
        <v>13</v>
      </c>
      <c r="I10448" t="s">
        <v>13</v>
      </c>
      <c r="J10448" t="s">
        <v>13</v>
      </c>
      <c r="K10448" t="s">
        <v>15639</v>
      </c>
      <c r="L10448" t="str">
        <f>[2]!thsiFinD("ths_subject_latest_rating_yy_bond",A10448)</f>
        <v>5+</v>
      </c>
      <c r="M10448" t="str">
        <f>[1]!s_info_industry_sw_2021($A10448,$N$1,1)</f>
        <v>房地产(2021)</v>
      </c>
      <c r="O10448" t="str">
        <f>[1]!b_info_carrydate($A10448)</f>
        <v>2022-01-13</v>
      </c>
    </row>
    <row r="10449" spans="1:15" x14ac:dyDescent="0.2">
      <c r="A10449" t="s">
        <v>17252</v>
      </c>
      <c r="B10449" t="s">
        <v>17253</v>
      </c>
      <c r="C10449" s="1">
        <f>[1]!b_anal_matu_cnbd($A10449,$N$1,3)</f>
        <v>0.67400000000000004</v>
      </c>
      <c r="D10449" t="s">
        <v>17</v>
      </c>
      <c r="E10449" t="s">
        <v>1938</v>
      </c>
      <c r="F10449" s="6">
        <f>[1]!b_anal_yield_cnbd($A10449,$N$1,3)</f>
        <v>1.4970000000000001</v>
      </c>
      <c r="G10449" t="s">
        <v>11</v>
      </c>
      <c r="H10449" t="s">
        <v>12</v>
      </c>
      <c r="I10449" t="s">
        <v>13</v>
      </c>
      <c r="J10449" t="s">
        <v>13</v>
      </c>
      <c r="K10449" t="s">
        <v>15526</v>
      </c>
      <c r="L10449" t="str">
        <f>[2]!thsiFinD("ths_subject_latest_rating_yy_bond",A10449)</f>
        <v>4</v>
      </c>
      <c r="M10449" t="str">
        <f>[1]!s_info_industry_sw_2021($A10449,$N$1,1)</f>
        <v>房地产(2021)</v>
      </c>
      <c r="O10449" t="str">
        <f>[1]!b_info_carrydate($A10449)</f>
        <v>2022-01-13</v>
      </c>
    </row>
    <row r="10450" spans="1:15" x14ac:dyDescent="0.2">
      <c r="A10450" t="s">
        <v>2276</v>
      </c>
      <c r="B10450" t="s">
        <v>2277</v>
      </c>
      <c r="C10450" s="1">
        <f>[1]!b_anal_matu_cnbd($A10450,$N$1,3)</f>
        <v>0.67120000000000002</v>
      </c>
      <c r="D10450" t="s">
        <v>50</v>
      </c>
      <c r="E10450" t="s">
        <v>711</v>
      </c>
      <c r="F10450" s="6">
        <f>[1]!b_anal_yield_cnbd($A10450,$N$1,3)</f>
        <v>1.4719</v>
      </c>
      <c r="G10450" t="s">
        <v>11</v>
      </c>
      <c r="H10450" t="s">
        <v>13</v>
      </c>
      <c r="I10450" t="s">
        <v>13</v>
      </c>
      <c r="J10450" t="s">
        <v>13</v>
      </c>
      <c r="K10450" t="s">
        <v>445</v>
      </c>
      <c r="L10450" t="str">
        <f>[2]!thsiFinD("ths_subject_latest_rating_yy_bond",A10450)</f>
        <v>4+</v>
      </c>
      <c r="M10450" t="str">
        <f>[1]!s_info_industry_sw_2021($A10450,$N$1,1)</f>
        <v>交通运输(2021)</v>
      </c>
      <c r="O10450" t="str">
        <f>[1]!b_info_carrydate($A10450)</f>
        <v>2022-01-12</v>
      </c>
    </row>
    <row r="10451" spans="1:15" x14ac:dyDescent="0.2">
      <c r="A10451" t="s">
        <v>2278</v>
      </c>
      <c r="B10451" t="s">
        <v>2279</v>
      </c>
      <c r="C10451" s="1">
        <f>[1]!b_anal_matu_cnbd($A10451,$N$1,3)</f>
        <v>0.67120000000000002</v>
      </c>
      <c r="D10451" t="s">
        <v>17</v>
      </c>
      <c r="E10451" t="s">
        <v>1255</v>
      </c>
      <c r="F10451" s="6">
        <f>[1]!b_anal_yield_cnbd($A10451,$N$1,3)</f>
        <v>1.5468</v>
      </c>
      <c r="G10451" t="s">
        <v>11</v>
      </c>
      <c r="H10451" t="s">
        <v>12</v>
      </c>
      <c r="I10451" t="s">
        <v>13</v>
      </c>
      <c r="J10451" t="s">
        <v>13</v>
      </c>
      <c r="K10451" t="s">
        <v>15526</v>
      </c>
      <c r="L10451" t="str">
        <f>[2]!thsiFinD("ths_subject_latest_rating_yy_bond",A10451)</f>
        <v>5</v>
      </c>
      <c r="M10451" t="str">
        <f>[1]!s_info_industry_sw_2021($A10451,$N$1,1)</f>
        <v>建筑装饰(2021)</v>
      </c>
      <c r="O10451" t="str">
        <f>[1]!b_info_carrydate($A10451)</f>
        <v>2022-01-12</v>
      </c>
    </row>
    <row r="10452" spans="1:15" x14ac:dyDescent="0.2">
      <c r="A10452" t="s">
        <v>2280</v>
      </c>
      <c r="B10452" t="s">
        <v>2281</v>
      </c>
      <c r="C10452" s="1">
        <f>[1]!b_anal_matu_cnbd($A10452,$N$1,3)</f>
        <v>0.67120000000000002</v>
      </c>
      <c r="D10452" t="s">
        <v>17</v>
      </c>
      <c r="E10452" t="s">
        <v>1077</v>
      </c>
      <c r="F10452" s="6">
        <f>[1]!b_anal_yield_cnbd($A10452,$N$1,3)</f>
        <v>1.4967999999999999</v>
      </c>
      <c r="G10452" t="s">
        <v>11</v>
      </c>
      <c r="H10452" t="s">
        <v>13</v>
      </c>
      <c r="I10452" t="s">
        <v>13</v>
      </c>
      <c r="J10452" t="s">
        <v>13</v>
      </c>
      <c r="K10452" t="s">
        <v>1747</v>
      </c>
      <c r="L10452" t="str">
        <f>[2]!thsiFinD("ths_subject_latest_rating_yy_bond",A10452)</f>
        <v>3</v>
      </c>
      <c r="M10452" t="str">
        <f>[1]!s_info_industry_sw_2021($A10452,$N$1,1)</f>
        <v>交通运输(2021)</v>
      </c>
      <c r="O10452" t="str">
        <f>[1]!b_info_carrydate($A10452)</f>
        <v>2022-01-12</v>
      </c>
    </row>
    <row r="10453" spans="1:15" x14ac:dyDescent="0.2">
      <c r="A10453" t="s">
        <v>15144</v>
      </c>
      <c r="B10453" t="s">
        <v>15145</v>
      </c>
      <c r="C10453" s="1">
        <f>[1]!b_anal_matu_cnbd($A10453,$N$1,3)</f>
        <v>0.67120000000000002</v>
      </c>
      <c r="D10453" t="s">
        <v>32</v>
      </c>
      <c r="E10453" t="s">
        <v>1675</v>
      </c>
      <c r="F10453" s="6">
        <f>[1]!b_anal_yield_cnbd($A10453,$N$1,3)</f>
        <v>1.4354</v>
      </c>
      <c r="G10453" t="s">
        <v>26</v>
      </c>
      <c r="H10453" t="s">
        <v>13</v>
      </c>
      <c r="I10453" t="s">
        <v>13</v>
      </c>
      <c r="J10453" t="s">
        <v>13</v>
      </c>
      <c r="K10453" t="s">
        <v>15526</v>
      </c>
      <c r="L10453" t="str">
        <f>[2]!thsiFinD("ths_subject_latest_rating_yy_bond",A10453)</f>
        <v>5+</v>
      </c>
      <c r="M10453" t="str">
        <f>[1]!s_info_industry_sw_2021($A10453,$N$1,1)</f>
        <v>非银金融(2021)</v>
      </c>
      <c r="O10453" t="str">
        <f>[1]!b_info_carrydate($A10453)</f>
        <v>2022-01-12</v>
      </c>
    </row>
    <row r="10454" spans="1:15" x14ac:dyDescent="0.2">
      <c r="A10454" t="s">
        <v>16057</v>
      </c>
      <c r="B10454" t="s">
        <v>16058</v>
      </c>
      <c r="C10454" s="1">
        <f>[1]!b_anal_matu_cnbd($A10454,$N$1,3)</f>
        <v>0.67120000000000002</v>
      </c>
      <c r="D10454" t="s">
        <v>50</v>
      </c>
      <c r="E10454" t="s">
        <v>1930</v>
      </c>
      <c r="F10454" s="6">
        <f>[1]!b_anal_yield_cnbd($A10454,$N$1,3)</f>
        <v>1.46</v>
      </c>
      <c r="G10454" t="s">
        <v>26</v>
      </c>
      <c r="H10454" t="s">
        <v>13</v>
      </c>
      <c r="I10454" t="s">
        <v>13</v>
      </c>
      <c r="J10454" t="s">
        <v>13</v>
      </c>
      <c r="K10454" t="s">
        <v>10</v>
      </c>
      <c r="L10454" t="str">
        <f>[2]!thsiFinD("ths_subject_latest_rating_yy_bond",A10454)</f>
        <v>4+</v>
      </c>
      <c r="M10454" t="str">
        <f>[1]!s_info_industry_sw_2021($A10454,$N$1,1)</f>
        <v>综合(2021)</v>
      </c>
      <c r="O10454" t="str">
        <f>[1]!b_info_carrydate($A10454)</f>
        <v>2022-01-12</v>
      </c>
    </row>
    <row r="10455" spans="1:15" x14ac:dyDescent="0.2">
      <c r="A10455" t="s">
        <v>16067</v>
      </c>
      <c r="B10455" t="s">
        <v>16068</v>
      </c>
      <c r="C10455" s="1">
        <f>[1]!b_anal_matu_cnbd($A10455,$N$1,3)</f>
        <v>0.67120000000000002</v>
      </c>
      <c r="D10455" t="s">
        <v>50</v>
      </c>
      <c r="E10455" t="s">
        <v>3240</v>
      </c>
      <c r="F10455" s="6">
        <f>[1]!b_anal_yield_cnbd($A10455,$N$1,3)</f>
        <v>1.46</v>
      </c>
      <c r="G10455" t="s">
        <v>26</v>
      </c>
      <c r="H10455" t="s">
        <v>13</v>
      </c>
      <c r="I10455" t="s">
        <v>13</v>
      </c>
      <c r="J10455" t="s">
        <v>13</v>
      </c>
      <c r="K10455" t="s">
        <v>21</v>
      </c>
      <c r="L10455" t="str">
        <f>[2]!thsiFinD("ths_subject_latest_rating_yy_bond",A10455)</f>
        <v>2</v>
      </c>
      <c r="M10455" t="str">
        <f>[1]!s_info_industry_sw_2021($A10455,$N$1,1)</f>
        <v>建筑装饰(2021)</v>
      </c>
      <c r="O10455" t="str">
        <f>[1]!b_info_carrydate($A10455)</f>
        <v>2022-01-12</v>
      </c>
    </row>
    <row r="10456" spans="1:15" x14ac:dyDescent="0.2">
      <c r="A10456" t="s">
        <v>2273</v>
      </c>
      <c r="B10456" t="s">
        <v>2274</v>
      </c>
      <c r="C10456" s="1">
        <f>[1]!b_anal_matu_cnbd($A10456,$N$1,3)</f>
        <v>0.66849999999999998</v>
      </c>
      <c r="D10456" t="s">
        <v>17</v>
      </c>
      <c r="E10456" t="s">
        <v>2275</v>
      </c>
      <c r="F10456" s="6">
        <f>[1]!b_anal_yield_cnbd($A10456,$N$1,3)</f>
        <v>1.4965999999999999</v>
      </c>
      <c r="G10456" t="s">
        <v>11</v>
      </c>
      <c r="H10456" t="s">
        <v>13</v>
      </c>
      <c r="I10456" t="s">
        <v>13</v>
      </c>
      <c r="J10456" t="s">
        <v>13</v>
      </c>
      <c r="K10456" t="s">
        <v>1747</v>
      </c>
      <c r="L10456" t="str">
        <f>[2]!thsiFinD("ths_subject_latest_rating_yy_bond",A10456)</f>
        <v>3</v>
      </c>
      <c r="M10456" t="str">
        <f>[1]!s_info_industry_sw_2021($A10456,$N$1,1)</f>
        <v>交通运输(2021)</v>
      </c>
      <c r="O10456" t="str">
        <f>[1]!b_info_carrydate($A10456)</f>
        <v>2022-01-11</v>
      </c>
    </row>
    <row r="10457" spans="1:15" x14ac:dyDescent="0.2">
      <c r="A10457" t="s">
        <v>15146</v>
      </c>
      <c r="B10457" t="s">
        <v>15147</v>
      </c>
      <c r="C10457" s="1">
        <f>[1]!b_anal_matu_cnbd($A10457,$N$1,3)</f>
        <v>0.66849999999999998</v>
      </c>
      <c r="D10457" t="s">
        <v>50</v>
      </c>
      <c r="E10457" t="s">
        <v>1575</v>
      </c>
      <c r="F10457" s="6">
        <f>[1]!b_anal_yield_cnbd($A10457,$N$1,3)</f>
        <v>1.4251</v>
      </c>
      <c r="G10457" t="s">
        <v>11</v>
      </c>
      <c r="H10457" t="s">
        <v>13</v>
      </c>
      <c r="I10457" t="s">
        <v>13</v>
      </c>
      <c r="J10457" t="s">
        <v>13</v>
      </c>
      <c r="K10457" t="s">
        <v>1747</v>
      </c>
      <c r="L10457" t="str">
        <f>[2]!thsiFinD("ths_subject_latest_rating_yy_bond",A10457)</f>
        <v>3</v>
      </c>
      <c r="M10457" t="str">
        <f>[1]!s_info_industry_sw_2021($A10457,$N$1,1)</f>
        <v>非银金融(2021)</v>
      </c>
      <c r="O10457" t="str">
        <f>[1]!b_info_carrydate($A10457)</f>
        <v>2022-01-11</v>
      </c>
    </row>
    <row r="10458" spans="1:15" x14ac:dyDescent="0.2">
      <c r="A10458" t="s">
        <v>16043</v>
      </c>
      <c r="B10458" t="s">
        <v>16044</v>
      </c>
      <c r="C10458" s="1">
        <f>[1]!b_anal_matu_cnbd($A10458,$N$1,3)</f>
        <v>0.66849999999999998</v>
      </c>
      <c r="D10458" t="s">
        <v>21</v>
      </c>
      <c r="E10458" t="s">
        <v>2233</v>
      </c>
      <c r="F10458" s="6">
        <f>[1]!b_anal_yield_cnbd($A10458,$N$1,3)</f>
        <v>1.5225</v>
      </c>
      <c r="G10458" t="s">
        <v>11</v>
      </c>
      <c r="H10458" t="s">
        <v>12</v>
      </c>
      <c r="I10458" t="s">
        <v>13</v>
      </c>
      <c r="J10458" t="s">
        <v>13</v>
      </c>
      <c r="K10458" t="s">
        <v>15639</v>
      </c>
      <c r="L10458" t="str">
        <f>[2]!thsiFinD("ths_subject_latest_rating_yy_bond",A10458)</f>
        <v>5+</v>
      </c>
      <c r="M10458" t="str">
        <f>[1]!s_info_industry_sw_2021($A10458,$N$1,1)</f>
        <v>建筑装饰(2021)</v>
      </c>
      <c r="O10458" t="str">
        <f>[1]!b_info_carrydate($A10458)</f>
        <v>2022-01-11</v>
      </c>
    </row>
    <row r="10459" spans="1:15" x14ac:dyDescent="0.2">
      <c r="A10459" t="s">
        <v>16049</v>
      </c>
      <c r="B10459" t="s">
        <v>16050</v>
      </c>
      <c r="C10459" s="1">
        <f>[1]!b_anal_matu_cnbd($A10459,$N$1,3)</f>
        <v>0.66849999999999998</v>
      </c>
      <c r="D10459" t="s">
        <v>17</v>
      </c>
      <c r="E10459" t="s">
        <v>3824</v>
      </c>
      <c r="F10459" s="6">
        <f>[1]!b_anal_yield_cnbd($A10459,$N$1,3)</f>
        <v>1.4794</v>
      </c>
      <c r="G10459" t="s">
        <v>26</v>
      </c>
      <c r="H10459" t="s">
        <v>13</v>
      </c>
      <c r="I10459" t="s">
        <v>13</v>
      </c>
      <c r="J10459" t="s">
        <v>13</v>
      </c>
      <c r="K10459" t="s">
        <v>15639</v>
      </c>
      <c r="L10459" t="str">
        <f>[2]!thsiFinD("ths_subject_latest_rating_yy_bond",A10459)</f>
        <v>5</v>
      </c>
      <c r="M10459" t="str">
        <f>[1]!s_info_industry_sw_2021($A10459,$N$1,1)</f>
        <v>非银金融(2021)</v>
      </c>
      <c r="O10459" t="str">
        <f>[1]!b_info_carrydate($A10459)</f>
        <v>2022-01-11</v>
      </c>
    </row>
    <row r="10460" spans="1:15" x14ac:dyDescent="0.2">
      <c r="A10460" t="s">
        <v>16053</v>
      </c>
      <c r="B10460" t="s">
        <v>16054</v>
      </c>
      <c r="C10460" s="1">
        <f>[1]!b_anal_matu_cnbd($A10460,$N$1,3)</f>
        <v>0.66579999999999995</v>
      </c>
      <c r="D10460" t="s">
        <v>17</v>
      </c>
      <c r="E10460" t="s">
        <v>424</v>
      </c>
      <c r="F10460" s="6">
        <f>[1]!b_anal_yield_cnbd($A10460,$N$1,3)</f>
        <v>1.4965999999999999</v>
      </c>
      <c r="G10460" t="s">
        <v>11</v>
      </c>
      <c r="H10460" t="s">
        <v>13</v>
      </c>
      <c r="I10460" t="s">
        <v>13</v>
      </c>
      <c r="J10460" t="s">
        <v>13</v>
      </c>
      <c r="K10460" t="s">
        <v>1760</v>
      </c>
      <c r="L10460" t="str">
        <f>[2]!thsiFinD("ths_subject_latest_rating_yy_bond",A10460)</f>
        <v>4</v>
      </c>
      <c r="M10460" t="str">
        <f>[1]!s_info_industry_sw_2021($A10460,$N$1,1)</f>
        <v>公用事业(2021)</v>
      </c>
      <c r="O10460" t="str">
        <f>[1]!b_info_carrydate($A10460)</f>
        <v>2022-01-10</v>
      </c>
    </row>
    <row r="10461" spans="1:15" x14ac:dyDescent="0.2">
      <c r="A10461" t="s">
        <v>2250</v>
      </c>
      <c r="B10461" t="s">
        <v>2251</v>
      </c>
      <c r="C10461" s="1">
        <f>[1]!b_anal_matu_cnbd($A10461,$N$1,3)</f>
        <v>0.65480000000000005</v>
      </c>
      <c r="D10461" t="s">
        <v>17</v>
      </c>
      <c r="E10461" t="s">
        <v>1897</v>
      </c>
      <c r="F10461" s="6">
        <f>[1]!b_anal_yield_cnbd($A10461,$N$1,3)</f>
        <v>1.4823999999999999</v>
      </c>
      <c r="G10461" t="s">
        <v>11</v>
      </c>
      <c r="H10461" t="s">
        <v>13</v>
      </c>
      <c r="I10461" t="s">
        <v>13</v>
      </c>
      <c r="J10461" t="s">
        <v>13</v>
      </c>
      <c r="K10461" t="s">
        <v>1747</v>
      </c>
      <c r="L10461" t="str">
        <f>[2]!thsiFinD("ths_subject_latest_rating_yy_bond",A10461)</f>
        <v>4</v>
      </c>
      <c r="M10461" t="str">
        <f>[1]!s_info_industry_sw_2021($A10461,$N$1,1)</f>
        <v>煤炭(2021)</v>
      </c>
      <c r="O10461" t="str">
        <f>[1]!b_info_carrydate($A10461)</f>
        <v>2022-01-06</v>
      </c>
    </row>
    <row r="10462" spans="1:15" x14ac:dyDescent="0.2">
      <c r="A10462" t="s">
        <v>2266</v>
      </c>
      <c r="B10462" t="s">
        <v>2267</v>
      </c>
      <c r="C10462" s="1">
        <f>[1]!b_anal_matu_cnbd($A10462,$N$1,3)</f>
        <v>0.65480000000000005</v>
      </c>
      <c r="D10462" t="s">
        <v>17</v>
      </c>
      <c r="E10462" t="s">
        <v>2061</v>
      </c>
      <c r="F10462" s="6">
        <f>[1]!b_anal_yield_cnbd($A10462,$N$1,3)</f>
        <v>1.4956</v>
      </c>
      <c r="G10462" t="s">
        <v>11</v>
      </c>
      <c r="H10462" t="s">
        <v>12</v>
      </c>
      <c r="I10462" t="s">
        <v>13</v>
      </c>
      <c r="J10462" t="s">
        <v>13</v>
      </c>
      <c r="K10462" t="s">
        <v>15526</v>
      </c>
      <c r="L10462" t="str">
        <f>[2]!thsiFinD("ths_subject_latest_rating_yy_bond",A10462)</f>
        <v>5+</v>
      </c>
      <c r="M10462" t="str">
        <f>[1]!s_info_industry_sw_2021($A10462,$N$1,1)</f>
        <v>建筑装饰(2021)</v>
      </c>
      <c r="O10462" t="str">
        <f>[1]!b_info_carrydate($A10462)</f>
        <v>2022-01-06</v>
      </c>
    </row>
    <row r="10463" spans="1:15" x14ac:dyDescent="0.2">
      <c r="A10463" t="s">
        <v>2268</v>
      </c>
      <c r="B10463" t="s">
        <v>2269</v>
      </c>
      <c r="C10463" s="1">
        <f>[1]!b_anal_matu_cnbd($A10463,$N$1,3)</f>
        <v>0.65480000000000005</v>
      </c>
      <c r="D10463" t="s">
        <v>17</v>
      </c>
      <c r="E10463" t="s">
        <v>2111</v>
      </c>
      <c r="F10463" s="6">
        <f>[1]!b_anal_yield_cnbd($A10463,$N$1,3)</f>
        <v>1.4956</v>
      </c>
      <c r="G10463" t="s">
        <v>11</v>
      </c>
      <c r="H10463" t="s">
        <v>12</v>
      </c>
      <c r="I10463" t="s">
        <v>13</v>
      </c>
      <c r="J10463" t="s">
        <v>13</v>
      </c>
      <c r="K10463" t="s">
        <v>15639</v>
      </c>
      <c r="L10463" t="str">
        <f>[2]!thsiFinD("ths_subject_latest_rating_yy_bond",A10463)</f>
        <v>4-</v>
      </c>
      <c r="M10463" t="str">
        <f>[1]!s_info_industry_sw_2021($A10463,$N$1,1)</f>
        <v>建筑装饰(2021)</v>
      </c>
      <c r="O10463" t="str">
        <f>[1]!b_info_carrydate($A10463)</f>
        <v>2022-01-06</v>
      </c>
    </row>
    <row r="10464" spans="1:15" x14ac:dyDescent="0.2">
      <c r="A10464" t="s">
        <v>2270</v>
      </c>
      <c r="B10464" t="s">
        <v>2271</v>
      </c>
      <c r="C10464" s="1">
        <f>[1]!b_anal_matu_cnbd($A10464,$N$1,3)</f>
        <v>0.65480000000000005</v>
      </c>
      <c r="D10464" t="s">
        <v>21</v>
      </c>
      <c r="E10464" t="s">
        <v>2272</v>
      </c>
      <c r="F10464" s="6">
        <f>[1]!b_anal_yield_cnbd($A10464,$N$1,3)</f>
        <v>1.5714999999999999</v>
      </c>
      <c r="G10464" t="s">
        <v>11</v>
      </c>
      <c r="H10464" t="s">
        <v>12</v>
      </c>
      <c r="I10464" t="s">
        <v>13</v>
      </c>
      <c r="J10464" t="s">
        <v>13</v>
      </c>
      <c r="K10464" t="s">
        <v>15639</v>
      </c>
      <c r="L10464" t="str">
        <f>[2]!thsiFinD("ths_subject_latest_rating_yy_bond",A10464)</f>
        <v>5-</v>
      </c>
      <c r="M10464" t="str">
        <f>[1]!s_info_industry_sw_2021($A10464,$N$1,1)</f>
        <v>建筑装饰(2021)</v>
      </c>
      <c r="O10464" t="str">
        <f>[1]!b_info_carrydate($A10464)</f>
        <v>2022-01-06</v>
      </c>
    </row>
    <row r="10465" spans="1:15" x14ac:dyDescent="0.2">
      <c r="A10465" t="s">
        <v>2252</v>
      </c>
      <c r="B10465" t="s">
        <v>2253</v>
      </c>
      <c r="C10465" s="1">
        <f>[1]!b_anal_matu_cnbd($A10465,$N$1,3)</f>
        <v>0.65210000000000001</v>
      </c>
      <c r="D10465" t="s">
        <v>17</v>
      </c>
      <c r="E10465" t="s">
        <v>1077</v>
      </c>
      <c r="F10465" s="6">
        <f>[1]!b_anal_yield_cnbd($A10465,$N$1,3)</f>
        <v>1.4953000000000001</v>
      </c>
      <c r="G10465" t="s">
        <v>11</v>
      </c>
      <c r="H10465" t="s">
        <v>13</v>
      </c>
      <c r="I10465" t="s">
        <v>13</v>
      </c>
      <c r="J10465" t="s">
        <v>13</v>
      </c>
      <c r="K10465" t="s">
        <v>1747</v>
      </c>
      <c r="L10465" t="str">
        <f>[2]!thsiFinD("ths_subject_latest_rating_yy_bond",A10465)</f>
        <v>3</v>
      </c>
      <c r="M10465" t="str">
        <f>[1]!s_info_industry_sw_2021($A10465,$N$1,1)</f>
        <v>交通运输(2021)</v>
      </c>
      <c r="O10465" t="str">
        <f>[1]!b_info_carrydate($A10465)</f>
        <v>2022-01-05</v>
      </c>
    </row>
    <row r="10466" spans="1:15" x14ac:dyDescent="0.2">
      <c r="A10466" t="s">
        <v>15141</v>
      </c>
      <c r="B10466" t="s">
        <v>15142</v>
      </c>
      <c r="C10466" s="1">
        <f>[1]!b_anal_matu_cnbd($A10466,$N$1,3)</f>
        <v>0.65210000000000001</v>
      </c>
      <c r="D10466" t="s">
        <v>21</v>
      </c>
      <c r="E10466" t="s">
        <v>15143</v>
      </c>
      <c r="F10466" s="6">
        <f>[1]!b_anal_yield_cnbd($A10466,$N$1,3)</f>
        <v>1.5085</v>
      </c>
      <c r="G10466" t="s">
        <v>11</v>
      </c>
      <c r="H10466" t="s">
        <v>13</v>
      </c>
      <c r="I10466" t="s">
        <v>13</v>
      </c>
      <c r="J10466" t="s">
        <v>13</v>
      </c>
      <c r="K10466" t="s">
        <v>1747</v>
      </c>
      <c r="L10466" t="str">
        <f>[2]!thsiFinD("ths_subject_latest_rating_yy_bond",A10466)</f>
        <v>4</v>
      </c>
      <c r="M10466" t="str">
        <f>[1]!s_info_industry_sw_2021($A10466,$N$1,1)</f>
        <v>煤炭(2021)</v>
      </c>
      <c r="O10466" t="str">
        <f>[1]!b_info_carrydate($A10466)</f>
        <v>2022-01-05</v>
      </c>
    </row>
    <row r="10467" spans="1:15" x14ac:dyDescent="0.2">
      <c r="A10467" t="s">
        <v>15807</v>
      </c>
      <c r="B10467" t="s">
        <v>15808</v>
      </c>
      <c r="C10467" s="1">
        <f>[1]!b_anal_matu_cnbd($A10467,$N$1,3)</f>
        <v>0.63560000000000005</v>
      </c>
      <c r="D10467" t="s">
        <v>17</v>
      </c>
      <c r="E10467" t="s">
        <v>10210</v>
      </c>
      <c r="F10467" s="6">
        <f>[1]!b_anal_yield_cnbd($A10467,$N$1,3)</f>
        <v>1.4941</v>
      </c>
      <c r="G10467" t="s">
        <v>11</v>
      </c>
      <c r="H10467" t="s">
        <v>13</v>
      </c>
      <c r="I10467" t="s">
        <v>13</v>
      </c>
      <c r="J10467" t="s">
        <v>13</v>
      </c>
      <c r="K10467" t="s">
        <v>1760</v>
      </c>
      <c r="L10467" t="str">
        <f>[2]!thsiFinD("ths_subject_latest_rating_yy_bond",A10467)</f>
        <v>4+</v>
      </c>
      <c r="M10467" t="str">
        <f>[1]!s_info_industry_sw_2021($A10467,$N$1,1)</f>
        <v>建筑装饰(2021)</v>
      </c>
      <c r="O10467" t="str">
        <f>[1]!b_info_carrydate($A10467)</f>
        <v>2021-12-30</v>
      </c>
    </row>
    <row r="10468" spans="1:15" x14ac:dyDescent="0.2">
      <c r="A10468" t="s">
        <v>17123</v>
      </c>
      <c r="B10468" t="s">
        <v>17124</v>
      </c>
      <c r="C10468" s="1">
        <f>[1]!b_anal_matu_cnbd($A10468,$N$1,3)</f>
        <v>0.63560000000000005</v>
      </c>
      <c r="D10468" t="s">
        <v>17</v>
      </c>
      <c r="E10468" t="s">
        <v>10210</v>
      </c>
      <c r="F10468" s="6">
        <f>[1]!b_anal_yield_cnbd($A10468,$N$1,3)</f>
        <v>1.4941</v>
      </c>
      <c r="G10468" t="s">
        <v>11</v>
      </c>
      <c r="H10468" t="s">
        <v>13</v>
      </c>
      <c r="I10468" t="s">
        <v>13</v>
      </c>
      <c r="J10468" t="s">
        <v>13</v>
      </c>
      <c r="K10468" t="s">
        <v>1760</v>
      </c>
      <c r="L10468" t="str">
        <f>[2]!thsiFinD("ths_subject_latest_rating_yy_bond",A10468)</f>
        <v>4+</v>
      </c>
      <c r="M10468" t="str">
        <f>[1]!s_info_industry_sw_2021($A10468,$N$1,1)</f>
        <v>建筑装饰(2021)</v>
      </c>
      <c r="O10468" t="str">
        <f>[1]!b_info_carrydate($A10468)</f>
        <v>2021-12-30</v>
      </c>
    </row>
    <row r="10469" spans="1:15" x14ac:dyDescent="0.2">
      <c r="A10469" t="s">
        <v>2247</v>
      </c>
      <c r="B10469" t="s">
        <v>2248</v>
      </c>
      <c r="C10469" s="1">
        <f>[1]!b_anal_matu_cnbd($A10469,$N$1,3)</f>
        <v>0.63290000000000002</v>
      </c>
      <c r="D10469" t="s">
        <v>17</v>
      </c>
      <c r="E10469" t="s">
        <v>2249</v>
      </c>
      <c r="F10469" s="6">
        <f>[1]!b_anal_yield_cnbd($A10469,$N$1,3)</f>
        <v>1.4939</v>
      </c>
      <c r="G10469" t="s">
        <v>11</v>
      </c>
      <c r="H10469" t="s">
        <v>13</v>
      </c>
      <c r="I10469" t="s">
        <v>13</v>
      </c>
      <c r="J10469" t="s">
        <v>13</v>
      </c>
      <c r="K10469" t="s">
        <v>15525</v>
      </c>
      <c r="L10469" t="str">
        <f>[2]!thsiFinD("ths_subject_latest_rating_yy_bond",A10469)</f>
        <v>4+</v>
      </c>
      <c r="M10469" t="str">
        <f>[1]!s_info_industry_sw_2021($A10469,$N$1,1)</f>
        <v>建筑装饰(2021)</v>
      </c>
      <c r="O10469" t="str">
        <f>[1]!b_info_carrydate($A10469)</f>
        <v>2021-12-29</v>
      </c>
    </row>
    <row r="10470" spans="1:15" x14ac:dyDescent="0.2">
      <c r="A10470" t="s">
        <v>16045</v>
      </c>
      <c r="B10470" t="s">
        <v>16046</v>
      </c>
      <c r="C10470" s="1">
        <f>[1]!b_anal_matu_cnbd($A10470,$N$1,3)</f>
        <v>0.63290000000000002</v>
      </c>
      <c r="D10470" t="s">
        <v>50</v>
      </c>
      <c r="E10470" t="s">
        <v>1930</v>
      </c>
      <c r="F10470" s="6">
        <f>[1]!b_anal_yield_cnbd($A10470,$N$1,3)</f>
        <v>1.4559</v>
      </c>
      <c r="G10470" t="s">
        <v>26</v>
      </c>
      <c r="H10470" t="s">
        <v>13</v>
      </c>
      <c r="I10470" t="s">
        <v>13</v>
      </c>
      <c r="J10470" t="s">
        <v>13</v>
      </c>
      <c r="K10470" t="s">
        <v>10</v>
      </c>
      <c r="L10470" t="str">
        <f>[2]!thsiFinD("ths_subject_latest_rating_yy_bond",A10470)</f>
        <v>4+</v>
      </c>
      <c r="M10470" t="str">
        <f>[1]!s_info_industry_sw_2021($A10470,$N$1,1)</f>
        <v>综合(2021)</v>
      </c>
      <c r="O10470" t="str">
        <f>[1]!b_info_carrydate($A10470)</f>
        <v>2021-12-29</v>
      </c>
    </row>
    <row r="10471" spans="1:15" x14ac:dyDescent="0.2">
      <c r="A10471" t="s">
        <v>15139</v>
      </c>
      <c r="B10471" t="s">
        <v>15140</v>
      </c>
      <c r="C10471" s="1">
        <f>[1]!b_anal_matu_cnbd($A10471,$N$1,3)</f>
        <v>5.6300999999999997</v>
      </c>
      <c r="D10471" t="s">
        <v>17</v>
      </c>
      <c r="E10471" t="s">
        <v>10837</v>
      </c>
      <c r="F10471" s="6">
        <f>[1]!b_anal_yield_cnbd($A10471,$N$1,3)</f>
        <v>1.9859</v>
      </c>
      <c r="G10471" t="s">
        <v>11</v>
      </c>
      <c r="H10471" t="s">
        <v>13</v>
      </c>
      <c r="I10471" t="s">
        <v>13</v>
      </c>
      <c r="J10471" t="s">
        <v>13</v>
      </c>
      <c r="K10471" t="s">
        <v>15525</v>
      </c>
      <c r="L10471" t="str">
        <f>[2]!thsiFinD("ths_subject_latest_rating_yy_bond",A10471)</f>
        <v>4+</v>
      </c>
      <c r="M10471" t="str">
        <f>[1]!s_info_industry_sw_2021($A10471,$N$1,1)</f>
        <v>综合(2021)</v>
      </c>
      <c r="O10471" t="str">
        <f>[1]!b_info_carrydate($A10471)</f>
        <v>2021-12-28</v>
      </c>
    </row>
    <row r="10472" spans="1:15" x14ac:dyDescent="0.2">
      <c r="A10472" t="s">
        <v>15805</v>
      </c>
      <c r="B10472" t="s">
        <v>15806</v>
      </c>
      <c r="C10472" s="1">
        <f>[1]!b_anal_matu_cnbd($A10472,$N$1,3)</f>
        <v>0.63009999999999999</v>
      </c>
      <c r="D10472" t="s">
        <v>17</v>
      </c>
      <c r="E10472" t="s">
        <v>15769</v>
      </c>
      <c r="F10472" s="6">
        <f>[1]!b_anal_yield_cnbd($A10472,$N$1,3)</f>
        <v>1.4937</v>
      </c>
      <c r="G10472" t="s">
        <v>11</v>
      </c>
      <c r="H10472" t="s">
        <v>13</v>
      </c>
      <c r="I10472" t="s">
        <v>13</v>
      </c>
      <c r="J10472" t="s">
        <v>13</v>
      </c>
      <c r="K10472" t="s">
        <v>15525</v>
      </c>
      <c r="L10472" t="str">
        <f>[2]!thsiFinD("ths_subject_latest_rating_yy_bond",A10472)</f>
        <v>4</v>
      </c>
      <c r="M10472" t="str">
        <f>[1]!s_info_industry_sw_2021($A10472,$N$1,1)</f>
        <v>交通运输(2021)</v>
      </c>
      <c r="O10472" t="str">
        <f>[1]!b_info_carrydate($A10472)</f>
        <v>2021-12-28</v>
      </c>
    </row>
    <row r="10473" spans="1:15" x14ac:dyDescent="0.2">
      <c r="A10473" t="s">
        <v>17121</v>
      </c>
      <c r="B10473" t="s">
        <v>17122</v>
      </c>
      <c r="C10473" s="1">
        <f>[1]!b_anal_matu_cnbd($A10473,$N$1,3)</f>
        <v>0.63009999999999999</v>
      </c>
      <c r="D10473" t="s">
        <v>17</v>
      </c>
      <c r="E10473" t="s">
        <v>15769</v>
      </c>
      <c r="F10473" s="6">
        <f>[1]!b_anal_yield_cnbd($A10473,$N$1,3)</f>
        <v>1.4937</v>
      </c>
      <c r="G10473" t="s">
        <v>11</v>
      </c>
      <c r="H10473" t="s">
        <v>13</v>
      </c>
      <c r="I10473" t="s">
        <v>13</v>
      </c>
      <c r="J10473" t="s">
        <v>13</v>
      </c>
      <c r="K10473" t="s">
        <v>15525</v>
      </c>
      <c r="L10473" t="str">
        <f>[2]!thsiFinD("ths_subject_latest_rating_yy_bond",A10473)</f>
        <v>4</v>
      </c>
      <c r="M10473" t="str">
        <f>[1]!s_info_industry_sw_2021($A10473,$N$1,1)</f>
        <v>交通运输(2021)</v>
      </c>
      <c r="O10473" t="str">
        <f>[1]!b_info_carrydate($A10473)</f>
        <v>2021-12-28</v>
      </c>
    </row>
    <row r="10474" spans="1:15" x14ac:dyDescent="0.2">
      <c r="A10474" t="s">
        <v>15137</v>
      </c>
      <c r="B10474" t="s">
        <v>15138</v>
      </c>
      <c r="C10474" s="1">
        <f>[1]!b_anal_matu_cnbd($A10474,$N$1,3)</f>
        <v>0.62739999999999996</v>
      </c>
      <c r="D10474" t="s">
        <v>17</v>
      </c>
      <c r="E10474" t="s">
        <v>1077</v>
      </c>
      <c r="F10474" s="6">
        <f>[1]!b_anal_yield_cnbd($A10474,$N$1,3)</f>
        <v>1.4937</v>
      </c>
      <c r="G10474" t="s">
        <v>11</v>
      </c>
      <c r="H10474" t="s">
        <v>13</v>
      </c>
      <c r="I10474" t="s">
        <v>13</v>
      </c>
      <c r="J10474" t="s">
        <v>13</v>
      </c>
      <c r="K10474" t="s">
        <v>1747</v>
      </c>
      <c r="L10474" t="str">
        <f>[2]!thsiFinD("ths_subject_latest_rating_yy_bond",A10474)</f>
        <v>3</v>
      </c>
      <c r="M10474" t="str">
        <f>[1]!s_info_industry_sw_2021($A10474,$N$1,1)</f>
        <v>交通运输(2021)</v>
      </c>
      <c r="O10474" t="str">
        <f>[1]!b_info_carrydate($A10474)</f>
        <v>2021-12-27</v>
      </c>
    </row>
    <row r="10475" spans="1:15" x14ac:dyDescent="0.2">
      <c r="A10475" t="s">
        <v>16734</v>
      </c>
      <c r="B10475" t="s">
        <v>16735</v>
      </c>
      <c r="C10475" s="1">
        <f>[1]!b_anal_matu_cnbd($A10475,$N$1,3)</f>
        <v>0.62739999999999996</v>
      </c>
      <c r="D10475" t="s">
        <v>21</v>
      </c>
      <c r="E10475" t="s">
        <v>16736</v>
      </c>
      <c r="F10475" s="6">
        <f>[1]!b_anal_yield_cnbd($A10475,$N$1,3)</f>
        <v>1.4870000000000001</v>
      </c>
      <c r="G10475" t="s">
        <v>11</v>
      </c>
      <c r="H10475" t="s">
        <v>13</v>
      </c>
      <c r="I10475" t="s">
        <v>12</v>
      </c>
      <c r="J10475" t="s">
        <v>13</v>
      </c>
      <c r="K10475" t="s">
        <v>1747</v>
      </c>
      <c r="L10475" t="str">
        <f>[2]!thsiFinD("ths_subject_latest_rating_yy_bond",A10475)</f>
        <v>4+</v>
      </c>
      <c r="M10475" t="str">
        <f>[1]!s_info_industry_sw_2021($A10475,$N$1,1)</f>
        <v>银行(2021)</v>
      </c>
      <c r="O10475" t="str">
        <f>[1]!b_info_carrydate($A10475)</f>
        <v>2021-12-27</v>
      </c>
    </row>
    <row r="10476" spans="1:15" x14ac:dyDescent="0.2">
      <c r="A10476" t="s">
        <v>15801</v>
      </c>
      <c r="B10476" t="s">
        <v>15802</v>
      </c>
      <c r="C10476" s="1">
        <f>[1]!b_anal_matu_cnbd($A10476,$N$1,3)</f>
        <v>0.61919999999999997</v>
      </c>
      <c r="D10476" t="s">
        <v>17</v>
      </c>
      <c r="E10476" t="s">
        <v>3485</v>
      </c>
      <c r="F10476" s="6">
        <f>[1]!b_anal_yield_cnbd($A10476,$N$1,3)</f>
        <v>1.4927999999999999</v>
      </c>
      <c r="G10476" t="s">
        <v>11</v>
      </c>
      <c r="H10476" t="s">
        <v>13</v>
      </c>
      <c r="I10476" t="s">
        <v>13</v>
      </c>
      <c r="J10476" t="s">
        <v>13</v>
      </c>
      <c r="K10476" t="s">
        <v>445</v>
      </c>
      <c r="L10476" t="str">
        <f>[2]!thsiFinD("ths_subject_latest_rating_yy_bond",A10476)</f>
        <v>4+</v>
      </c>
      <c r="M10476" t="str">
        <f>[1]!s_info_industry_sw_2021($A10476,$N$1,1)</f>
        <v>食品饮料(2021)</v>
      </c>
      <c r="O10476" t="str">
        <f>[1]!b_info_carrydate($A10476)</f>
        <v>2021-12-24</v>
      </c>
    </row>
    <row r="10477" spans="1:15" x14ac:dyDescent="0.2">
      <c r="A10477" t="s">
        <v>15803</v>
      </c>
      <c r="B10477" t="s">
        <v>15804</v>
      </c>
      <c r="C10477" s="1">
        <f>[1]!b_anal_matu_cnbd($A10477,$N$1,3)</f>
        <v>0.61919999999999997</v>
      </c>
      <c r="D10477" t="s">
        <v>21</v>
      </c>
      <c r="E10477" t="s">
        <v>4721</v>
      </c>
      <c r="F10477" s="6">
        <f>[1]!b_anal_yield_cnbd($A10477,$N$1,3)</f>
        <v>1.5189999999999999</v>
      </c>
      <c r="G10477" t="s">
        <v>11</v>
      </c>
      <c r="H10477" t="s">
        <v>12</v>
      </c>
      <c r="I10477" t="s">
        <v>13</v>
      </c>
      <c r="J10477" t="s">
        <v>13</v>
      </c>
      <c r="K10477" t="s">
        <v>15639</v>
      </c>
      <c r="L10477" t="str">
        <f>[2]!thsiFinD("ths_subject_latest_rating_yy_bond",A10477)</f>
        <v>5-</v>
      </c>
      <c r="M10477" t="str">
        <f>[1]!s_info_industry_sw_2021($A10477,$N$1,1)</f>
        <v>建筑装饰(2021)</v>
      </c>
      <c r="O10477" t="str">
        <f>[1]!b_info_carrydate($A10477)</f>
        <v>2021-12-24</v>
      </c>
    </row>
    <row r="10478" spans="1:15" x14ac:dyDescent="0.2">
      <c r="A10478" t="s">
        <v>17113</v>
      </c>
      <c r="B10478" t="s">
        <v>17114</v>
      </c>
      <c r="C10478" s="1">
        <f>[1]!b_anal_matu_cnbd($A10478,$N$1,3)</f>
        <v>0.61919999999999997</v>
      </c>
      <c r="D10478" t="s">
        <v>17</v>
      </c>
      <c r="E10478" t="s">
        <v>3485</v>
      </c>
      <c r="F10478" s="6">
        <f>[1]!b_anal_yield_cnbd($A10478,$N$1,3)</f>
        <v>1.4927999999999999</v>
      </c>
      <c r="G10478" t="s">
        <v>11</v>
      </c>
      <c r="H10478" t="s">
        <v>13</v>
      </c>
      <c r="I10478" t="s">
        <v>13</v>
      </c>
      <c r="J10478" t="s">
        <v>13</v>
      </c>
      <c r="K10478" t="s">
        <v>445</v>
      </c>
      <c r="L10478" t="str">
        <f>[2]!thsiFinD("ths_subject_latest_rating_yy_bond",A10478)</f>
        <v>4+</v>
      </c>
      <c r="M10478" t="str">
        <f>[1]!s_info_industry_sw_2021($A10478,$N$1,1)</f>
        <v>食品饮料(2021)</v>
      </c>
      <c r="O10478" t="str">
        <f>[1]!b_info_carrydate($A10478)</f>
        <v>2021-12-24</v>
      </c>
    </row>
    <row r="10479" spans="1:15" x14ac:dyDescent="0.2">
      <c r="A10479" t="s">
        <v>17119</v>
      </c>
      <c r="B10479" t="s">
        <v>17120</v>
      </c>
      <c r="C10479" s="1">
        <f>[1]!b_anal_matu_cnbd($A10479,$N$1,3)</f>
        <v>0.61919999999999997</v>
      </c>
      <c r="D10479" t="s">
        <v>21</v>
      </c>
      <c r="E10479" t="s">
        <v>4721</v>
      </c>
      <c r="F10479" s="6">
        <f>[1]!b_anal_yield_cnbd($A10479,$N$1,3)</f>
        <v>1.5189999999999999</v>
      </c>
      <c r="G10479" t="s">
        <v>11</v>
      </c>
      <c r="H10479" t="s">
        <v>12</v>
      </c>
      <c r="I10479" t="s">
        <v>13</v>
      </c>
      <c r="J10479" t="s">
        <v>13</v>
      </c>
      <c r="K10479" t="s">
        <v>15639</v>
      </c>
      <c r="L10479" t="str">
        <f>[2]!thsiFinD("ths_subject_latest_rating_yy_bond",A10479)</f>
        <v>5-</v>
      </c>
      <c r="M10479" t="str">
        <f>[1]!s_info_industry_sw_2021($A10479,$N$1,1)</f>
        <v>建筑装饰(2021)</v>
      </c>
      <c r="O10479" t="str">
        <f>[1]!b_info_carrydate($A10479)</f>
        <v>2021-12-24</v>
      </c>
    </row>
    <row r="10480" spans="1:15" x14ac:dyDescent="0.2">
      <c r="A10480" t="s">
        <v>2245</v>
      </c>
      <c r="B10480" t="s">
        <v>2246</v>
      </c>
      <c r="C10480" s="1">
        <f>[1]!b_anal_matu_cnbd($A10480,$N$1,3)</f>
        <v>0.61639999999999995</v>
      </c>
      <c r="D10480" t="s">
        <v>17</v>
      </c>
      <c r="E10480" t="s">
        <v>1077</v>
      </c>
      <c r="F10480" s="6">
        <f>[1]!b_anal_yield_cnbd($A10480,$N$1,3)</f>
        <v>1.4925999999999999</v>
      </c>
      <c r="G10480" t="s">
        <v>11</v>
      </c>
      <c r="H10480" t="s">
        <v>13</v>
      </c>
      <c r="I10480" t="s">
        <v>13</v>
      </c>
      <c r="J10480" t="s">
        <v>13</v>
      </c>
      <c r="K10480" t="s">
        <v>1747</v>
      </c>
      <c r="L10480" t="str">
        <f>[2]!thsiFinD("ths_subject_latest_rating_yy_bond",A10480)</f>
        <v>3</v>
      </c>
      <c r="M10480" t="str">
        <f>[1]!s_info_industry_sw_2021($A10480,$N$1,1)</f>
        <v>交通运输(2021)</v>
      </c>
      <c r="O10480" t="str">
        <f>[1]!b_info_carrydate($A10480)</f>
        <v>2021-12-23</v>
      </c>
    </row>
    <row r="10481" spans="1:15" x14ac:dyDescent="0.2">
      <c r="A10481" t="s">
        <v>16484</v>
      </c>
      <c r="B10481" t="s">
        <v>16485</v>
      </c>
      <c r="C10481" s="1">
        <f>[1]!b_anal_matu_cnbd($A10481,$N$1,3)</f>
        <v>0.61639999999999995</v>
      </c>
      <c r="D10481" t="s">
        <v>32</v>
      </c>
      <c r="E10481" t="s">
        <v>12963</v>
      </c>
      <c r="F10481" s="6">
        <f>[1]!b_anal_yield_cnbd($A10481,$N$1,3)</f>
        <v>1.4285000000000001</v>
      </c>
      <c r="G10481" t="s">
        <v>26</v>
      </c>
      <c r="H10481" t="s">
        <v>13</v>
      </c>
      <c r="I10481" t="s">
        <v>13</v>
      </c>
      <c r="J10481" t="s">
        <v>13</v>
      </c>
      <c r="K10481" t="s">
        <v>15526</v>
      </c>
      <c r="L10481" t="str">
        <f>[2]!thsiFinD("ths_subject_latest_rating_yy_bond",A10481)</f>
        <v>3</v>
      </c>
      <c r="M10481" t="str">
        <f>[1]!s_info_industry_sw_2021($A10481,$N$1,1)</f>
        <v>非银金融(2021)</v>
      </c>
      <c r="O10481" t="str">
        <f>[1]!b_info_carrydate($A10481)</f>
        <v>2021-12-23</v>
      </c>
    </row>
    <row r="10482" spans="1:15" x14ac:dyDescent="0.2">
      <c r="A10482" t="s">
        <v>16728</v>
      </c>
      <c r="B10482" t="s">
        <v>16729</v>
      </c>
      <c r="C10482" s="1">
        <f>[1]!b_anal_matu_cnbd($A10482,$N$1,3)</f>
        <v>0.61639999999999995</v>
      </c>
      <c r="D10482" t="s">
        <v>32</v>
      </c>
      <c r="E10482" t="s">
        <v>16730</v>
      </c>
      <c r="F10482" s="6">
        <f>[1]!b_anal_yield_cnbd($A10482,$N$1,3)</f>
        <v>1.4205000000000001</v>
      </c>
      <c r="G10482" t="s">
        <v>11</v>
      </c>
      <c r="H10482" t="s">
        <v>13</v>
      </c>
      <c r="I10482" t="s">
        <v>13</v>
      </c>
      <c r="J10482" t="s">
        <v>13</v>
      </c>
      <c r="K10482" t="s">
        <v>445</v>
      </c>
      <c r="L10482" t="str">
        <f>[2]!thsiFinD("ths_subject_latest_rating_yy_bond",A10482)</f>
        <v>3</v>
      </c>
      <c r="M10482" t="str">
        <f>[1]!s_info_industry_sw_2021($A10482,$N$1,1)</f>
        <v>银行(2021)</v>
      </c>
      <c r="O10482" t="str">
        <f>[1]!b_info_carrydate($A10482)</f>
        <v>2021-12-23</v>
      </c>
    </row>
    <row r="10483" spans="1:15" x14ac:dyDescent="0.2">
      <c r="A10483" t="s">
        <v>2243</v>
      </c>
      <c r="B10483" t="s">
        <v>2244</v>
      </c>
      <c r="C10483" s="1">
        <f>[1]!b_anal_matu_cnbd($A10483,$N$1,3)</f>
        <v>0.61370000000000002</v>
      </c>
      <c r="D10483" t="s">
        <v>21</v>
      </c>
      <c r="E10483" t="s">
        <v>1262</v>
      </c>
      <c r="F10483" s="6">
        <f>[1]!b_anal_yield_cnbd($A10483,$N$1,3)</f>
        <v>1.5185999999999999</v>
      </c>
      <c r="G10483" t="s">
        <v>11</v>
      </c>
      <c r="H10483" t="s">
        <v>12</v>
      </c>
      <c r="I10483" t="s">
        <v>13</v>
      </c>
      <c r="J10483" t="s">
        <v>13</v>
      </c>
      <c r="K10483" t="s">
        <v>15639</v>
      </c>
      <c r="L10483" t="str">
        <f>[2]!thsiFinD("ths_subject_latest_rating_yy_bond",A10483)</f>
        <v>5+</v>
      </c>
      <c r="M10483" t="str">
        <f>[1]!s_info_industry_sw_2021($A10483,$N$1,1)</f>
        <v>综合(2021)</v>
      </c>
      <c r="O10483" t="str">
        <f>[1]!b_info_carrydate($A10483)</f>
        <v>2021-12-22</v>
      </c>
    </row>
    <row r="10484" spans="1:15" x14ac:dyDescent="0.2">
      <c r="A10484" t="s">
        <v>15797</v>
      </c>
      <c r="B10484" t="s">
        <v>15798</v>
      </c>
      <c r="C10484" s="1">
        <f>[1]!b_anal_matu_cnbd($A10484,$N$1,3)</f>
        <v>5.6136999999999997</v>
      </c>
      <c r="D10484" t="s">
        <v>50</v>
      </c>
      <c r="E10484" t="s">
        <v>2238</v>
      </c>
      <c r="F10484" s="6">
        <f>[1]!b_anal_yield_cnbd($A10484,$N$1,3)</f>
        <v>1.9749000000000001</v>
      </c>
      <c r="G10484" t="s">
        <v>11</v>
      </c>
      <c r="H10484" t="s">
        <v>12</v>
      </c>
      <c r="I10484" t="s">
        <v>13</v>
      </c>
      <c r="J10484" t="s">
        <v>13</v>
      </c>
      <c r="K10484" t="s">
        <v>445</v>
      </c>
      <c r="L10484" t="str">
        <f>[2]!thsiFinD("ths_subject_latest_rating_yy_bond",A10484)</f>
        <v>3</v>
      </c>
      <c r="M10484" t="str">
        <f>[1]!s_info_industry_sw_2021($A10484,$N$1,1)</f>
        <v>房地产(2021)</v>
      </c>
      <c r="O10484" t="str">
        <f>[1]!b_info_carrydate($A10484)</f>
        <v>2021-12-22</v>
      </c>
    </row>
    <row r="10485" spans="1:15" x14ac:dyDescent="0.2">
      <c r="A10485" t="s">
        <v>17117</v>
      </c>
      <c r="B10485" t="s">
        <v>17118</v>
      </c>
      <c r="C10485" s="1">
        <f>[1]!b_anal_matu_cnbd($A10485,$N$1,3)</f>
        <v>5.6136999999999997</v>
      </c>
      <c r="D10485" t="s">
        <v>50</v>
      </c>
      <c r="E10485" t="s">
        <v>2238</v>
      </c>
      <c r="F10485" s="6">
        <f>[1]!b_anal_yield_cnbd($A10485,$N$1,3)</f>
        <v>1.9749000000000001</v>
      </c>
      <c r="G10485" t="s">
        <v>11</v>
      </c>
      <c r="H10485" t="s">
        <v>12</v>
      </c>
      <c r="I10485" t="s">
        <v>13</v>
      </c>
      <c r="J10485" t="s">
        <v>13</v>
      </c>
      <c r="K10485" t="s">
        <v>445</v>
      </c>
      <c r="L10485" t="str">
        <f>[2]!thsiFinD("ths_subject_latest_rating_yy_bond",A10485)</f>
        <v>3</v>
      </c>
      <c r="M10485" t="str">
        <f>[1]!s_info_industry_sw_2021($A10485,$N$1,1)</f>
        <v>房地产(2021)</v>
      </c>
      <c r="O10485" t="str">
        <f>[1]!b_info_carrydate($A10485)</f>
        <v>2021-12-22</v>
      </c>
    </row>
    <row r="10486" spans="1:15" x14ac:dyDescent="0.2">
      <c r="A10486" t="s">
        <v>2241</v>
      </c>
      <c r="B10486" t="s">
        <v>2242</v>
      </c>
      <c r="C10486" s="1">
        <f>[1]!b_anal_matu_cnbd($A10486,$N$1,3)</f>
        <v>0.61099999999999999</v>
      </c>
      <c r="D10486" t="s">
        <v>50</v>
      </c>
      <c r="E10486" t="s">
        <v>1853</v>
      </c>
      <c r="F10486" s="6">
        <f>[1]!b_anal_yield_cnbd($A10486,$N$1,3)</f>
        <v>1.4473</v>
      </c>
      <c r="G10486" t="s">
        <v>26</v>
      </c>
      <c r="H10486" t="s">
        <v>13</v>
      </c>
      <c r="I10486" t="s">
        <v>13</v>
      </c>
      <c r="J10486" t="s">
        <v>13</v>
      </c>
      <c r="K10486" t="s">
        <v>10</v>
      </c>
      <c r="L10486" t="str">
        <f>[2]!thsiFinD("ths_subject_latest_rating_yy_bond",A10486)</f>
        <v>3</v>
      </c>
      <c r="M10486" t="str">
        <f>[1]!s_info_industry_sw_2021($A10486,$N$1,1)</f>
        <v>非银金融(2021)</v>
      </c>
      <c r="O10486" t="str">
        <f>[1]!b_info_carrydate($A10486)</f>
        <v>2021-12-21</v>
      </c>
    </row>
    <row r="10487" spans="1:15" x14ac:dyDescent="0.2">
      <c r="A10487" t="s">
        <v>15799</v>
      </c>
      <c r="B10487" t="s">
        <v>15800</v>
      </c>
      <c r="C10487" s="1">
        <f>[1]!b_anal_matu_cnbd($A10487,$N$1,3)</f>
        <v>0.60819999999999996</v>
      </c>
      <c r="D10487" t="s">
        <v>50</v>
      </c>
      <c r="E10487" t="s">
        <v>221</v>
      </c>
      <c r="F10487" s="6">
        <f>[1]!b_anal_yield_cnbd($A10487,$N$1,3)</f>
        <v>1.4536</v>
      </c>
      <c r="G10487" t="s">
        <v>11</v>
      </c>
      <c r="H10487" t="s">
        <v>13</v>
      </c>
      <c r="I10487" t="s">
        <v>13</v>
      </c>
      <c r="J10487" t="s">
        <v>13</v>
      </c>
      <c r="K10487" t="s">
        <v>10</v>
      </c>
      <c r="L10487" t="str">
        <f>[2]!thsiFinD("ths_subject_latest_rating_yy_bond",A10487)</f>
        <v>3</v>
      </c>
      <c r="M10487" t="str">
        <f>[1]!s_info_industry_sw_2021($A10487,$N$1,1)</f>
        <v>交通运输(2021)</v>
      </c>
      <c r="O10487" t="str">
        <f>[1]!b_info_carrydate($A10487)</f>
        <v>2021-12-20</v>
      </c>
    </row>
    <row r="10488" spans="1:15" x14ac:dyDescent="0.2">
      <c r="A10488" t="s">
        <v>16039</v>
      </c>
      <c r="B10488" t="s">
        <v>16040</v>
      </c>
      <c r="C10488" s="1">
        <f>[1]!b_anal_matu_cnbd($A10488,$N$1,3)</f>
        <v>0.60819999999999996</v>
      </c>
      <c r="D10488" t="s">
        <v>50</v>
      </c>
      <c r="E10488" t="s">
        <v>73</v>
      </c>
      <c r="F10488" s="6">
        <f>[1]!b_anal_yield_cnbd($A10488,$N$1,3)</f>
        <v>1.4653</v>
      </c>
      <c r="G10488" t="s">
        <v>11</v>
      </c>
      <c r="H10488" t="s">
        <v>13</v>
      </c>
      <c r="I10488" t="s">
        <v>13</v>
      </c>
      <c r="J10488" t="s">
        <v>13</v>
      </c>
      <c r="K10488" t="s">
        <v>445</v>
      </c>
      <c r="L10488" t="str">
        <f>[2]!thsiFinD("ths_subject_latest_rating_yy_bond",A10488)</f>
        <v>3</v>
      </c>
      <c r="M10488" t="str">
        <f>[1]!s_info_industry_sw_2021($A10488,$N$1,1)</f>
        <v>建筑装饰(2021)</v>
      </c>
      <c r="O10488" t="str">
        <f>[1]!b_info_carrydate($A10488)</f>
        <v>2021-12-20</v>
      </c>
    </row>
    <row r="10489" spans="1:15" x14ac:dyDescent="0.2">
      <c r="A10489" t="s">
        <v>17115</v>
      </c>
      <c r="B10489" t="s">
        <v>17116</v>
      </c>
      <c r="C10489" s="1">
        <f>[1]!b_anal_matu_cnbd($A10489,$N$1,3)</f>
        <v>0.60819999999999996</v>
      </c>
      <c r="D10489" t="s">
        <v>50</v>
      </c>
      <c r="E10489" t="s">
        <v>221</v>
      </c>
      <c r="F10489" s="6">
        <f>[1]!b_anal_yield_cnbd($A10489,$N$1,3)</f>
        <v>1.4536</v>
      </c>
      <c r="G10489" t="s">
        <v>11</v>
      </c>
      <c r="H10489" t="s">
        <v>13</v>
      </c>
      <c r="I10489" t="s">
        <v>13</v>
      </c>
      <c r="J10489" t="s">
        <v>13</v>
      </c>
      <c r="K10489" t="s">
        <v>10</v>
      </c>
      <c r="L10489" t="str">
        <f>[2]!thsiFinD("ths_subject_latest_rating_yy_bond",A10489)</f>
        <v>3</v>
      </c>
      <c r="M10489" t="str">
        <f>[1]!s_info_industry_sw_2021($A10489,$N$1,1)</f>
        <v>交通运输(2021)</v>
      </c>
      <c r="O10489" t="str">
        <f>[1]!b_info_carrydate($A10489)</f>
        <v>2021-12-20</v>
      </c>
    </row>
    <row r="10490" spans="1:15" x14ac:dyDescent="0.2">
      <c r="A10490" t="s">
        <v>2236</v>
      </c>
      <c r="B10490" t="s">
        <v>2237</v>
      </c>
      <c r="C10490" s="1">
        <f>[1]!b_anal_matu_cnbd($A10490,$N$1,3)</f>
        <v>0.6</v>
      </c>
      <c r="D10490" t="s">
        <v>50</v>
      </c>
      <c r="E10490" t="s">
        <v>2238</v>
      </c>
      <c r="F10490" s="6">
        <f>[1]!b_anal_yield_cnbd($A10490,$N$1,3)</f>
        <v>1.5141</v>
      </c>
      <c r="G10490" t="s">
        <v>11</v>
      </c>
      <c r="H10490" t="s">
        <v>12</v>
      </c>
      <c r="I10490" t="s">
        <v>13</v>
      </c>
      <c r="J10490" t="s">
        <v>13</v>
      </c>
      <c r="K10490" t="s">
        <v>445</v>
      </c>
      <c r="L10490" t="str">
        <f>[2]!thsiFinD("ths_subject_latest_rating_yy_bond",A10490)</f>
        <v>3</v>
      </c>
      <c r="M10490" t="str">
        <f>[1]!s_info_industry_sw_2021($A10490,$N$1,1)</f>
        <v>房地产(2021)</v>
      </c>
      <c r="O10490" t="str">
        <f>[1]!b_info_carrydate($A10490)</f>
        <v>2021-12-17</v>
      </c>
    </row>
    <row r="10491" spans="1:15" x14ac:dyDescent="0.2">
      <c r="A10491" t="s">
        <v>2239</v>
      </c>
      <c r="B10491" t="s">
        <v>2240</v>
      </c>
      <c r="C10491" s="1">
        <f>[1]!b_anal_matu_cnbd($A10491,$N$1,3)</f>
        <v>5.6</v>
      </c>
      <c r="D10491" t="s">
        <v>50</v>
      </c>
      <c r="E10491" t="s">
        <v>2238</v>
      </c>
      <c r="F10491" s="6">
        <f>[1]!b_anal_yield_cnbd($A10491,$N$1,3)</f>
        <v>1.9736</v>
      </c>
      <c r="G10491" t="s">
        <v>11</v>
      </c>
      <c r="H10491" t="s">
        <v>12</v>
      </c>
      <c r="I10491" t="s">
        <v>13</v>
      </c>
      <c r="J10491" t="s">
        <v>13</v>
      </c>
      <c r="K10491" t="s">
        <v>445</v>
      </c>
      <c r="L10491" t="str">
        <f>[2]!thsiFinD("ths_subject_latest_rating_yy_bond",A10491)</f>
        <v>3</v>
      </c>
      <c r="M10491" t="str">
        <f>[1]!s_info_industry_sw_2021($A10491,$N$1,1)</f>
        <v>房地产(2021)</v>
      </c>
      <c r="O10491" t="str">
        <f>[1]!b_info_carrydate($A10491)</f>
        <v>2021-12-17</v>
      </c>
    </row>
    <row r="10492" spans="1:15" x14ac:dyDescent="0.2">
      <c r="A10492" t="s">
        <v>16041</v>
      </c>
      <c r="B10492" t="s">
        <v>16042</v>
      </c>
      <c r="C10492" s="1">
        <f>[1]!b_anal_matu_cnbd($A10492,$N$1,3)</f>
        <v>5.6</v>
      </c>
      <c r="D10492" t="s">
        <v>50</v>
      </c>
      <c r="E10492" t="s">
        <v>1853</v>
      </c>
      <c r="F10492" s="6">
        <f>[1]!b_anal_yield_cnbd($A10492,$N$1,3)</f>
        <v>1.8765000000000001</v>
      </c>
      <c r="G10492" t="s">
        <v>26</v>
      </c>
      <c r="H10492" t="s">
        <v>13</v>
      </c>
      <c r="I10492" t="s">
        <v>13</v>
      </c>
      <c r="J10492" t="s">
        <v>13</v>
      </c>
      <c r="K10492" t="s">
        <v>10</v>
      </c>
      <c r="L10492" t="str">
        <f>[2]!thsiFinD("ths_subject_latest_rating_yy_bond",A10492)</f>
        <v>3</v>
      </c>
      <c r="M10492" t="str">
        <f>[1]!s_info_industry_sw_2021($A10492,$N$1,1)</f>
        <v>非银金融(2021)</v>
      </c>
      <c r="O10492" t="str">
        <f>[1]!b_info_carrydate($A10492)</f>
        <v>2021-12-17</v>
      </c>
    </row>
    <row r="10493" spans="1:15" x14ac:dyDescent="0.2">
      <c r="A10493" t="s">
        <v>2234</v>
      </c>
      <c r="B10493" t="s">
        <v>2235</v>
      </c>
      <c r="C10493" s="1">
        <f>[1]!b_anal_matu_cnbd($A10493,$N$1,3)</f>
        <v>5.5972999999999997</v>
      </c>
      <c r="D10493" t="s">
        <v>17</v>
      </c>
      <c r="E10493" t="s">
        <v>245</v>
      </c>
      <c r="F10493" s="6">
        <f>[1]!b_anal_yield_cnbd($A10493,$N$1,3)</f>
        <v>2.0167999999999999</v>
      </c>
      <c r="G10493" t="s">
        <v>11</v>
      </c>
      <c r="H10493" t="s">
        <v>13</v>
      </c>
      <c r="I10493" t="s">
        <v>13</v>
      </c>
      <c r="J10493" t="s">
        <v>13</v>
      </c>
      <c r="K10493" t="s">
        <v>1747</v>
      </c>
      <c r="L10493" t="str">
        <f>[2]!thsiFinD("ths_subject_latest_rating_yy_bond",A10493)</f>
        <v>3</v>
      </c>
      <c r="M10493" t="str">
        <f>[1]!s_info_industry_sw_2021($A10493,$N$1,1)</f>
        <v>交通运输(2021)</v>
      </c>
      <c r="O10493" t="str">
        <f>[1]!b_info_carrydate($A10493)</f>
        <v>2021-12-16</v>
      </c>
    </row>
    <row r="10494" spans="1:15" x14ac:dyDescent="0.2">
      <c r="A10494" t="s">
        <v>15135</v>
      </c>
      <c r="B10494" t="s">
        <v>15136</v>
      </c>
      <c r="C10494" s="1">
        <f>[1]!b_anal_matu_cnbd($A10494,$N$1,3)</f>
        <v>0.59450000000000003</v>
      </c>
      <c r="D10494" t="s">
        <v>17</v>
      </c>
      <c r="E10494" t="s">
        <v>440</v>
      </c>
      <c r="F10494" s="6">
        <f>[1]!b_anal_yield_cnbd($A10494,$N$1,3)</f>
        <v>1.4825999999999999</v>
      </c>
      <c r="G10494" t="s">
        <v>11</v>
      </c>
      <c r="H10494" t="s">
        <v>13</v>
      </c>
      <c r="I10494" t="s">
        <v>13</v>
      </c>
      <c r="J10494" t="s">
        <v>13</v>
      </c>
      <c r="K10494" t="s">
        <v>15525</v>
      </c>
      <c r="L10494" t="str">
        <f>[2]!thsiFinD("ths_subject_latest_rating_yy_bond",A10494)</f>
        <v>5+</v>
      </c>
      <c r="M10494" t="str">
        <f>[1]!s_info_industry_sw_2021($A10494,$N$1,1)</f>
        <v>公用事业(2021)</v>
      </c>
      <c r="O10494" t="str">
        <f>[1]!b_info_carrydate($A10494)</f>
        <v>2021-12-15</v>
      </c>
    </row>
    <row r="10495" spans="1:15" x14ac:dyDescent="0.2">
      <c r="A10495" t="s">
        <v>15795</v>
      </c>
      <c r="B10495" t="s">
        <v>15796</v>
      </c>
      <c r="C10495" s="1">
        <f>[1]!b_anal_matu_cnbd($A10495,$N$1,3)</f>
        <v>0.59450000000000003</v>
      </c>
      <c r="D10495" t="s">
        <v>21</v>
      </c>
      <c r="E10495" t="s">
        <v>3829</v>
      </c>
      <c r="F10495" s="6">
        <f>[1]!b_anal_yield_cnbd($A10495,$N$1,3)</f>
        <v>1.5172000000000001</v>
      </c>
      <c r="G10495" t="s">
        <v>11</v>
      </c>
      <c r="H10495" t="s">
        <v>12</v>
      </c>
      <c r="I10495" t="s">
        <v>13</v>
      </c>
      <c r="J10495" t="s">
        <v>13</v>
      </c>
      <c r="K10495" t="s">
        <v>15639</v>
      </c>
      <c r="L10495" t="str">
        <f>[2]!thsiFinD("ths_subject_latest_rating_yy_bond",A10495)</f>
        <v>5</v>
      </c>
      <c r="M10495" t="str">
        <f>[1]!s_info_industry_sw_2021($A10495,$N$1,1)</f>
        <v>建筑装饰(2021)</v>
      </c>
      <c r="O10495" t="str">
        <f>[1]!b_info_carrydate($A10495)</f>
        <v>2021-12-15</v>
      </c>
    </row>
    <row r="10496" spans="1:15" x14ac:dyDescent="0.2">
      <c r="A10496" t="s">
        <v>16029</v>
      </c>
      <c r="B10496" t="s">
        <v>16030</v>
      </c>
      <c r="C10496" s="1">
        <f>[1]!b_anal_matu_cnbd($A10496,$N$1,3)</f>
        <v>5.5945</v>
      </c>
      <c r="D10496" t="s">
        <v>17</v>
      </c>
      <c r="E10496" t="s">
        <v>186</v>
      </c>
      <c r="F10496" s="6">
        <f>[1]!b_anal_yield_cnbd($A10496,$N$1,3)</f>
        <v>1.9829000000000001</v>
      </c>
      <c r="G10496" t="s">
        <v>11</v>
      </c>
      <c r="H10496" t="s">
        <v>13</v>
      </c>
      <c r="I10496" t="s">
        <v>13</v>
      </c>
      <c r="J10496" t="s">
        <v>13</v>
      </c>
      <c r="K10496" t="s">
        <v>1747</v>
      </c>
      <c r="L10496" t="str">
        <f>[2]!thsiFinD("ths_subject_latest_rating_yy_bond",A10496)</f>
        <v>4</v>
      </c>
      <c r="M10496" t="str">
        <f>[1]!s_info_industry_sw_2021($A10496,$N$1,1)</f>
        <v>交通运输(2021)</v>
      </c>
      <c r="O10496" t="str">
        <f>[1]!b_info_carrydate($A10496)</f>
        <v>2021-12-15</v>
      </c>
    </row>
    <row r="10497" spans="1:15" x14ac:dyDescent="0.2">
      <c r="A10497" t="s">
        <v>16948</v>
      </c>
      <c r="B10497" t="s">
        <v>16949</v>
      </c>
      <c r="C10497" s="1">
        <f>[1]!b_anal_matu_cnbd($A10497,$N$1,3)</f>
        <v>0.59450000000000003</v>
      </c>
      <c r="D10497" t="s">
        <v>32</v>
      </c>
      <c r="E10497" t="s">
        <v>1763</v>
      </c>
      <c r="F10497" s="6">
        <f>[1]!b_anal_yield_cnbd($A10497,$N$1,3)</f>
        <v>1.4351</v>
      </c>
      <c r="G10497" t="s">
        <v>26</v>
      </c>
      <c r="H10497" t="s">
        <v>13</v>
      </c>
      <c r="I10497" t="s">
        <v>12</v>
      </c>
      <c r="J10497" t="s">
        <v>13</v>
      </c>
      <c r="K10497" t="s">
        <v>50</v>
      </c>
      <c r="L10497" t="str">
        <f>[2]!thsiFinD("ths_subject_latest_rating_yy_bond",A10497)</f>
        <v>1</v>
      </c>
      <c r="M10497" t="str">
        <f>[1]!s_info_industry_sw_2021($A10497,$N$1,1)</f>
        <v>银行(2021)</v>
      </c>
      <c r="O10497" t="str">
        <f>[1]!b_info_carrydate($A10497)</f>
        <v>2021-12-15</v>
      </c>
    </row>
    <row r="10498" spans="1:15" x14ac:dyDescent="0.2">
      <c r="A10498" t="s">
        <v>16950</v>
      </c>
      <c r="B10498" t="s">
        <v>16951</v>
      </c>
      <c r="C10498" s="1">
        <f>[1]!b_anal_matu_cnbd($A10498,$N$1,3)</f>
        <v>5.5945</v>
      </c>
      <c r="D10498" t="s">
        <v>32</v>
      </c>
      <c r="E10498" t="s">
        <v>1763</v>
      </c>
      <c r="F10498" s="6">
        <f>[1]!b_anal_yield_cnbd($A10498,$N$1,3)</f>
        <v>1.9874000000000001</v>
      </c>
      <c r="G10498" t="s">
        <v>26</v>
      </c>
      <c r="H10498" t="s">
        <v>13</v>
      </c>
      <c r="I10498" t="s">
        <v>12</v>
      </c>
      <c r="J10498" t="s">
        <v>13</v>
      </c>
      <c r="K10498" t="s">
        <v>50</v>
      </c>
      <c r="L10498" t="str">
        <f>[2]!thsiFinD("ths_subject_latest_rating_yy_bond",A10498)</f>
        <v>1</v>
      </c>
      <c r="M10498" t="str">
        <f>[1]!s_info_industry_sw_2021($A10498,$N$1,1)</f>
        <v>银行(2021)</v>
      </c>
      <c r="O10498" t="str">
        <f>[1]!b_info_carrydate($A10498)</f>
        <v>2021-12-15</v>
      </c>
    </row>
    <row r="10499" spans="1:15" x14ac:dyDescent="0.2">
      <c r="A10499" t="s">
        <v>17111</v>
      </c>
      <c r="B10499" t="s">
        <v>17112</v>
      </c>
      <c r="C10499" s="1">
        <f>[1]!b_anal_matu_cnbd($A10499,$N$1,3)</f>
        <v>0.59450000000000003</v>
      </c>
      <c r="D10499" t="s">
        <v>21</v>
      </c>
      <c r="E10499" t="s">
        <v>3829</v>
      </c>
      <c r="F10499" s="6">
        <f>[1]!b_anal_yield_cnbd($A10499,$N$1,3)</f>
        <v>1.5172000000000001</v>
      </c>
      <c r="G10499" t="s">
        <v>11</v>
      </c>
      <c r="H10499" t="s">
        <v>12</v>
      </c>
      <c r="I10499" t="s">
        <v>13</v>
      </c>
      <c r="J10499" t="s">
        <v>13</v>
      </c>
      <c r="K10499" t="s">
        <v>15639</v>
      </c>
      <c r="L10499" t="str">
        <f>[2]!thsiFinD("ths_subject_latest_rating_yy_bond",A10499)</f>
        <v>5</v>
      </c>
      <c r="M10499" t="str">
        <f>[1]!s_info_industry_sw_2021($A10499,$N$1,1)</f>
        <v>建筑装饰(2021)</v>
      </c>
      <c r="O10499" t="str">
        <f>[1]!b_info_carrydate($A10499)</f>
        <v>2021-12-15</v>
      </c>
    </row>
    <row r="10500" spans="1:15" x14ac:dyDescent="0.2">
      <c r="A10500" t="s">
        <v>15793</v>
      </c>
      <c r="B10500" t="s">
        <v>15794</v>
      </c>
      <c r="C10500" s="1">
        <f>[1]!b_anal_matu_cnbd($A10500,$N$1,3)</f>
        <v>0.59179999999999999</v>
      </c>
      <c r="D10500" t="s">
        <v>17</v>
      </c>
      <c r="E10500" t="s">
        <v>1372</v>
      </c>
      <c r="F10500" s="6">
        <f>[1]!b_anal_yield_cnbd($A10500,$N$1,3)</f>
        <v>1.4906999999999999</v>
      </c>
      <c r="G10500" t="s">
        <v>11</v>
      </c>
      <c r="H10500" t="s">
        <v>13</v>
      </c>
      <c r="I10500" t="s">
        <v>13</v>
      </c>
      <c r="J10500" t="s">
        <v>13</v>
      </c>
      <c r="K10500" t="s">
        <v>15525</v>
      </c>
      <c r="L10500" t="str">
        <f>[2]!thsiFinD("ths_subject_latest_rating_yy_bond",A10500)</f>
        <v>4-</v>
      </c>
      <c r="M10500" t="str">
        <f>[1]!s_info_industry_sw_2021($A10500,$N$1,1)</f>
        <v>建筑装饰(2021)</v>
      </c>
      <c r="O10500" t="str">
        <f>[1]!b_info_carrydate($A10500)</f>
        <v>2021-12-14</v>
      </c>
    </row>
    <row r="10501" spans="1:15" x14ac:dyDescent="0.2">
      <c r="A10501" t="s">
        <v>16944</v>
      </c>
      <c r="B10501" t="s">
        <v>16945</v>
      </c>
      <c r="C10501" s="1">
        <f>[1]!b_anal_matu_cnbd($A10501,$N$1,3)</f>
        <v>0.59179999999999999</v>
      </c>
      <c r="D10501" t="s">
        <v>32</v>
      </c>
      <c r="E10501" t="s">
        <v>1784</v>
      </c>
      <c r="F10501" s="6">
        <f>[1]!b_anal_yield_cnbd($A10501,$N$1,3)</f>
        <v>1.4349000000000001</v>
      </c>
      <c r="G10501" t="s">
        <v>26</v>
      </c>
      <c r="H10501" t="s">
        <v>13</v>
      </c>
      <c r="I10501" t="s">
        <v>12</v>
      </c>
      <c r="J10501" t="s">
        <v>13</v>
      </c>
      <c r="K10501" t="s">
        <v>50</v>
      </c>
      <c r="L10501" t="str">
        <f>[2]!thsiFinD("ths_subject_latest_rating_yy_bond",A10501)</f>
        <v>1</v>
      </c>
      <c r="M10501" t="str">
        <f>[1]!s_info_industry_sw_2021($A10501,$N$1,1)</f>
        <v>银行(2021)</v>
      </c>
      <c r="O10501" t="str">
        <f>[1]!b_info_carrydate($A10501)</f>
        <v>2021-12-14</v>
      </c>
    </row>
    <row r="10502" spans="1:15" x14ac:dyDescent="0.2">
      <c r="A10502" t="s">
        <v>16946</v>
      </c>
      <c r="B10502" t="s">
        <v>16947</v>
      </c>
      <c r="C10502" s="1">
        <f>[1]!b_anal_matu_cnbd($A10502,$N$1,3)</f>
        <v>5.5918000000000001</v>
      </c>
      <c r="D10502" t="s">
        <v>32</v>
      </c>
      <c r="E10502" t="s">
        <v>1784</v>
      </c>
      <c r="F10502" s="6">
        <f>[1]!b_anal_yield_cnbd($A10502,$N$1,3)</f>
        <v>1.9872000000000001</v>
      </c>
      <c r="G10502" t="s">
        <v>26</v>
      </c>
      <c r="H10502" t="s">
        <v>13</v>
      </c>
      <c r="I10502" t="s">
        <v>12</v>
      </c>
      <c r="J10502" t="s">
        <v>13</v>
      </c>
      <c r="K10502" t="s">
        <v>50</v>
      </c>
      <c r="L10502" t="str">
        <f>[2]!thsiFinD("ths_subject_latest_rating_yy_bond",A10502)</f>
        <v>1</v>
      </c>
      <c r="M10502" t="str">
        <f>[1]!s_info_industry_sw_2021($A10502,$N$1,1)</f>
        <v>银行(2021)</v>
      </c>
      <c r="O10502" t="str">
        <f>[1]!b_info_carrydate($A10502)</f>
        <v>2021-12-14</v>
      </c>
    </row>
    <row r="10503" spans="1:15" x14ac:dyDescent="0.2">
      <c r="A10503" t="s">
        <v>17107</v>
      </c>
      <c r="B10503" t="s">
        <v>17108</v>
      </c>
      <c r="C10503" s="1">
        <f>[1]!b_anal_matu_cnbd($A10503,$N$1,3)</f>
        <v>0.59179999999999999</v>
      </c>
      <c r="D10503" t="s">
        <v>17</v>
      </c>
      <c r="E10503" t="s">
        <v>1372</v>
      </c>
      <c r="F10503" s="6">
        <f>[1]!b_anal_yield_cnbd($A10503,$N$1,3)</f>
        <v>1.4906999999999999</v>
      </c>
      <c r="G10503" t="s">
        <v>11</v>
      </c>
      <c r="H10503" t="s">
        <v>13</v>
      </c>
      <c r="I10503" t="s">
        <v>13</v>
      </c>
      <c r="J10503" t="s">
        <v>13</v>
      </c>
      <c r="K10503" t="s">
        <v>15525</v>
      </c>
      <c r="L10503" t="str">
        <f>[2]!thsiFinD("ths_subject_latest_rating_yy_bond",A10503)</f>
        <v>4-</v>
      </c>
      <c r="M10503" t="str">
        <f>[1]!s_info_industry_sw_2021($A10503,$N$1,1)</f>
        <v>建筑装饰(2021)</v>
      </c>
      <c r="O10503" t="str">
        <f>[1]!b_info_carrydate($A10503)</f>
        <v>2021-12-14</v>
      </c>
    </row>
    <row r="10504" spans="1:15" x14ac:dyDescent="0.2">
      <c r="A10504" t="s">
        <v>15791</v>
      </c>
      <c r="B10504" t="s">
        <v>15792</v>
      </c>
      <c r="C10504" s="1">
        <f>[1]!b_anal_matu_cnbd($A10504,$N$1,3)</f>
        <v>0.58899999999999997</v>
      </c>
      <c r="D10504" t="s">
        <v>17</v>
      </c>
      <c r="E10504" t="s">
        <v>1003</v>
      </c>
      <c r="F10504" s="6">
        <f>[1]!b_anal_yield_cnbd($A10504,$N$1,3)</f>
        <v>1.4906999999999999</v>
      </c>
      <c r="G10504" t="s">
        <v>11</v>
      </c>
      <c r="H10504" t="s">
        <v>13</v>
      </c>
      <c r="I10504" t="s">
        <v>13</v>
      </c>
      <c r="J10504" t="s">
        <v>13</v>
      </c>
      <c r="K10504" t="s">
        <v>1747</v>
      </c>
      <c r="L10504" t="str">
        <f>[2]!thsiFinD("ths_subject_latest_rating_yy_bond",A10504)</f>
        <v>4</v>
      </c>
      <c r="M10504" t="str">
        <f>[1]!s_info_industry_sw_2021($A10504,$N$1,1)</f>
        <v>环保(2021)</v>
      </c>
      <c r="O10504" t="str">
        <f>[1]!b_info_carrydate($A10504)</f>
        <v>2021-12-13</v>
      </c>
    </row>
    <row r="10505" spans="1:15" x14ac:dyDescent="0.2">
      <c r="A10505" t="s">
        <v>16027</v>
      </c>
      <c r="B10505" t="s">
        <v>16028</v>
      </c>
      <c r="C10505" s="1">
        <f>[1]!b_anal_matu_cnbd($A10505,$N$1,3)</f>
        <v>0.58899999999999997</v>
      </c>
      <c r="D10505" t="s">
        <v>50</v>
      </c>
      <c r="E10505" t="s">
        <v>3704</v>
      </c>
      <c r="F10505" s="6">
        <f>[1]!b_anal_yield_cnbd($A10505,$N$1,3)</f>
        <v>1.4632000000000001</v>
      </c>
      <c r="G10505" t="s">
        <v>11</v>
      </c>
      <c r="H10505" t="s">
        <v>13</v>
      </c>
      <c r="I10505" t="s">
        <v>13</v>
      </c>
      <c r="J10505" t="s">
        <v>13</v>
      </c>
      <c r="K10505" t="s">
        <v>445</v>
      </c>
      <c r="L10505" t="str">
        <f>[2]!thsiFinD("ths_subject_latest_rating_yy_bond",A10505)</f>
        <v>3</v>
      </c>
      <c r="M10505" t="str">
        <f>[1]!s_info_industry_sw_2021($A10505,$N$1,1)</f>
        <v>建筑装饰(2021)</v>
      </c>
      <c r="O10505" t="str">
        <f>[1]!b_info_carrydate($A10505)</f>
        <v>2021-12-13</v>
      </c>
    </row>
    <row r="10506" spans="1:15" x14ac:dyDescent="0.2">
      <c r="A10506" t="s">
        <v>17109</v>
      </c>
      <c r="B10506" t="s">
        <v>17110</v>
      </c>
      <c r="C10506" s="1">
        <f>[1]!b_anal_matu_cnbd($A10506,$N$1,3)</f>
        <v>0.58899999999999997</v>
      </c>
      <c r="D10506" t="s">
        <v>17</v>
      </c>
      <c r="E10506" t="s">
        <v>1003</v>
      </c>
      <c r="F10506" s="6">
        <f>[1]!b_anal_yield_cnbd($A10506,$N$1,3)</f>
        <v>1.4906999999999999</v>
      </c>
      <c r="G10506" t="s">
        <v>11</v>
      </c>
      <c r="H10506" t="s">
        <v>13</v>
      </c>
      <c r="I10506" t="s">
        <v>13</v>
      </c>
      <c r="J10506" t="s">
        <v>13</v>
      </c>
      <c r="K10506" t="s">
        <v>1747</v>
      </c>
      <c r="L10506" t="str">
        <f>[2]!thsiFinD("ths_subject_latest_rating_yy_bond",A10506)</f>
        <v>4</v>
      </c>
      <c r="M10506" t="str">
        <f>[1]!s_info_industry_sw_2021($A10506,$N$1,1)</f>
        <v>环保(2021)</v>
      </c>
      <c r="O10506" t="str">
        <f>[1]!b_info_carrydate($A10506)</f>
        <v>2021-12-13</v>
      </c>
    </row>
    <row r="10507" spans="1:15" x14ac:dyDescent="0.2">
      <c r="A10507" t="s">
        <v>2229</v>
      </c>
      <c r="B10507" t="s">
        <v>2230</v>
      </c>
      <c r="C10507" s="1">
        <f>[1]!b_anal_matu_cnbd($A10507,$N$1,3)</f>
        <v>2.5808</v>
      </c>
      <c r="D10507" t="s">
        <v>17</v>
      </c>
      <c r="E10507" t="s">
        <v>245</v>
      </c>
      <c r="F10507" s="6">
        <f>[1]!b_anal_yield_cnbd($A10507,$N$1,3)</f>
        <v>1.7458</v>
      </c>
      <c r="G10507" t="s">
        <v>11</v>
      </c>
      <c r="H10507" t="s">
        <v>13</v>
      </c>
      <c r="I10507" t="s">
        <v>13</v>
      </c>
      <c r="J10507" t="s">
        <v>13</v>
      </c>
      <c r="K10507" t="s">
        <v>1747</v>
      </c>
      <c r="L10507" t="str">
        <f>[2]!thsiFinD("ths_subject_latest_rating_yy_bond",A10507)</f>
        <v>3</v>
      </c>
      <c r="M10507" t="str">
        <f>[1]!s_info_industry_sw_2021($A10507,$N$1,1)</f>
        <v>交通运输(2021)</v>
      </c>
      <c r="O10507" t="str">
        <f>[1]!b_info_carrydate($A10507)</f>
        <v>2021-12-10</v>
      </c>
    </row>
    <row r="10508" spans="1:15" x14ac:dyDescent="0.2">
      <c r="A10508" t="s">
        <v>2231</v>
      </c>
      <c r="B10508" t="s">
        <v>2232</v>
      </c>
      <c r="C10508" s="1">
        <f>[1]!b_anal_matu_cnbd($A10508,$N$1,3)</f>
        <v>0.58079999999999998</v>
      </c>
      <c r="D10508" t="s">
        <v>21</v>
      </c>
      <c r="E10508" t="s">
        <v>2233</v>
      </c>
      <c r="F10508" s="6">
        <f>[1]!b_anal_yield_cnbd($A10508,$N$1,3)</f>
        <v>1.5161</v>
      </c>
      <c r="G10508" t="s">
        <v>11</v>
      </c>
      <c r="H10508" t="s">
        <v>12</v>
      </c>
      <c r="I10508" t="s">
        <v>13</v>
      </c>
      <c r="J10508" t="s">
        <v>13</v>
      </c>
      <c r="K10508" t="s">
        <v>15639</v>
      </c>
      <c r="L10508" t="str">
        <f>[2]!thsiFinD("ths_subject_latest_rating_yy_bond",A10508)</f>
        <v>5+</v>
      </c>
      <c r="M10508" t="str">
        <f>[1]!s_info_industry_sw_2021($A10508,$N$1,1)</f>
        <v>建筑装饰(2021)</v>
      </c>
      <c r="O10508" t="str">
        <f>[1]!b_info_carrydate($A10508)</f>
        <v>2021-12-10</v>
      </c>
    </row>
    <row r="10509" spans="1:15" x14ac:dyDescent="0.2">
      <c r="A10509" t="s">
        <v>16025</v>
      </c>
      <c r="B10509" t="s">
        <v>16026</v>
      </c>
      <c r="C10509" s="1">
        <f>[1]!b_anal_matu_cnbd($A10509,$N$1,3)</f>
        <v>0.57809999999999995</v>
      </c>
      <c r="D10509" t="s">
        <v>17</v>
      </c>
      <c r="E10509" t="s">
        <v>2514</v>
      </c>
      <c r="F10509" s="6">
        <f>[1]!b_anal_yield_cnbd($A10509,$N$1,3)</f>
        <v>1.4895</v>
      </c>
      <c r="G10509" t="s">
        <v>11</v>
      </c>
      <c r="H10509" t="s">
        <v>13</v>
      </c>
      <c r="I10509" t="s">
        <v>13</v>
      </c>
      <c r="J10509" t="s">
        <v>13</v>
      </c>
      <c r="K10509" t="s">
        <v>1747</v>
      </c>
      <c r="L10509" t="str">
        <f>[2]!thsiFinD("ths_subject_latest_rating_yy_bond",A10509)</f>
        <v>4</v>
      </c>
      <c r="M10509" t="str">
        <f>[1]!s_info_industry_sw_2021($A10509,$N$1,1)</f>
        <v>建筑装饰(2021)</v>
      </c>
      <c r="O10509" t="str">
        <f>[1]!b_info_carrydate($A10509)</f>
        <v>2021-12-09</v>
      </c>
    </row>
    <row r="10510" spans="1:15" x14ac:dyDescent="0.2">
      <c r="A10510" t="s">
        <v>16033</v>
      </c>
      <c r="B10510" t="s">
        <v>16034</v>
      </c>
      <c r="C10510" s="1">
        <f>[1]!b_anal_matu_cnbd($A10510,$N$1,3)</f>
        <v>0.57809999999999995</v>
      </c>
      <c r="D10510" t="s">
        <v>17</v>
      </c>
      <c r="E10510" t="s">
        <v>8381</v>
      </c>
      <c r="F10510" s="6">
        <f>[1]!b_anal_yield_cnbd($A10510,$N$1,3)</f>
        <v>1.4811000000000001</v>
      </c>
      <c r="G10510" t="s">
        <v>11</v>
      </c>
      <c r="H10510" t="s">
        <v>13</v>
      </c>
      <c r="I10510" t="s">
        <v>13</v>
      </c>
      <c r="J10510" t="s">
        <v>13</v>
      </c>
      <c r="K10510" t="s">
        <v>1747</v>
      </c>
      <c r="L10510" t="str">
        <f>[2]!thsiFinD("ths_subject_latest_rating_yy_bond",A10510)</f>
        <v>4+</v>
      </c>
      <c r="M10510" t="str">
        <f>[1]!s_info_industry_sw_2021($A10510,$N$1,1)</f>
        <v>交通运输(2021)</v>
      </c>
      <c r="O10510" t="str">
        <f>[1]!b_info_carrydate($A10510)</f>
        <v>2021-12-09</v>
      </c>
    </row>
    <row r="10511" spans="1:15" x14ac:dyDescent="0.2">
      <c r="A10511" t="s">
        <v>16037</v>
      </c>
      <c r="B10511" t="s">
        <v>16038</v>
      </c>
      <c r="C10511" s="1">
        <f>[1]!b_anal_matu_cnbd($A10511,$N$1,3)</f>
        <v>0.57809999999999995</v>
      </c>
      <c r="D10511" t="s">
        <v>32</v>
      </c>
      <c r="E10511" t="s">
        <v>12823</v>
      </c>
      <c r="F10511" s="6">
        <f>[1]!b_anal_yield_cnbd($A10511,$N$1,3)</f>
        <v>1.4240999999999999</v>
      </c>
      <c r="G10511" t="s">
        <v>26</v>
      </c>
      <c r="H10511" t="s">
        <v>13</v>
      </c>
      <c r="I10511" t="s">
        <v>13</v>
      </c>
      <c r="J10511" t="s">
        <v>13</v>
      </c>
      <c r="K10511" t="s">
        <v>15526</v>
      </c>
      <c r="L10511" t="str">
        <f>[2]!thsiFinD("ths_subject_latest_rating_yy_bond",A10511)</f>
        <v>5</v>
      </c>
      <c r="M10511" t="str">
        <f>[1]!s_info_industry_sw_2021($A10511,$N$1,1)</f>
        <v>非银金融(2021)</v>
      </c>
      <c r="O10511" t="str">
        <f>[1]!b_info_carrydate($A10511)</f>
        <v>2021-12-09</v>
      </c>
    </row>
    <row r="10512" spans="1:15" x14ac:dyDescent="0.2">
      <c r="A10512" t="s">
        <v>15133</v>
      </c>
      <c r="B10512" t="s">
        <v>15134</v>
      </c>
      <c r="C10512" s="1">
        <f>[1]!b_anal_matu_cnbd($A10512,$N$1,3)</f>
        <v>1.5752999999999999</v>
      </c>
      <c r="D10512" t="s">
        <v>17</v>
      </c>
      <c r="E10512" t="s">
        <v>123</v>
      </c>
      <c r="F10512" s="6">
        <f>[1]!b_anal_yield_cnbd($A10512,$N$1,3)</f>
        <v>1.6635</v>
      </c>
      <c r="G10512" t="s">
        <v>11</v>
      </c>
      <c r="H10512" t="s">
        <v>13</v>
      </c>
      <c r="I10512" t="s">
        <v>13</v>
      </c>
      <c r="J10512" t="s">
        <v>13</v>
      </c>
      <c r="K10512" t="s">
        <v>15525</v>
      </c>
      <c r="L10512" t="str">
        <f>[2]!thsiFinD("ths_subject_latest_rating_yy_bond",A10512)</f>
        <v>4</v>
      </c>
      <c r="M10512" t="str">
        <f>[1]!s_info_industry_sw_2021($A10512,$N$1,1)</f>
        <v>综合(2021)</v>
      </c>
      <c r="O10512" t="str">
        <f>[1]!b_info_carrydate($A10512)</f>
        <v>2021-12-08</v>
      </c>
    </row>
    <row r="10513" spans="1:15" x14ac:dyDescent="0.2">
      <c r="A10513" t="s">
        <v>16023</v>
      </c>
      <c r="B10513" t="s">
        <v>16024</v>
      </c>
      <c r="C10513" s="1">
        <f>[1]!b_anal_matu_cnbd($A10513,$N$1,3)</f>
        <v>5.5753000000000004</v>
      </c>
      <c r="D10513" t="s">
        <v>50</v>
      </c>
      <c r="E10513" t="s">
        <v>12937</v>
      </c>
      <c r="F10513" s="6">
        <f>[1]!b_anal_yield_cnbd($A10513,$N$1,3)</f>
        <v>1.8526</v>
      </c>
      <c r="G10513" t="s">
        <v>26</v>
      </c>
      <c r="H10513" t="s">
        <v>13</v>
      </c>
      <c r="I10513" t="s">
        <v>13</v>
      </c>
      <c r="J10513" t="s">
        <v>13</v>
      </c>
      <c r="K10513" t="s">
        <v>1760</v>
      </c>
      <c r="L10513" t="str">
        <f>[2]!thsiFinD("ths_subject_latest_rating_yy_bond",A10513)</f>
        <v>2</v>
      </c>
      <c r="M10513" t="str">
        <f>[1]!s_info_industry_sw_2021($A10513,$N$1,1)</f>
        <v>非银金融(2021)</v>
      </c>
      <c r="O10513" t="str">
        <f>[1]!b_info_carrydate($A10513)</f>
        <v>2021-12-08</v>
      </c>
    </row>
    <row r="10514" spans="1:15" x14ac:dyDescent="0.2">
      <c r="A10514" t="s">
        <v>16031</v>
      </c>
      <c r="B10514" t="s">
        <v>16032</v>
      </c>
      <c r="C10514" s="1">
        <f>[1]!b_anal_matu_cnbd($A10514,$N$1,3)</f>
        <v>5.5753000000000004</v>
      </c>
      <c r="D10514" t="s">
        <v>50</v>
      </c>
      <c r="E10514" t="s">
        <v>1715</v>
      </c>
      <c r="F10514" s="6">
        <f>[1]!b_anal_yield_cnbd($A10514,$N$1,3)</f>
        <v>1.9441999999999999</v>
      </c>
      <c r="G10514" t="s">
        <v>11</v>
      </c>
      <c r="H10514" t="s">
        <v>13</v>
      </c>
      <c r="I10514" t="s">
        <v>13</v>
      </c>
      <c r="J10514" t="s">
        <v>13</v>
      </c>
      <c r="K10514" t="s">
        <v>445</v>
      </c>
      <c r="L10514" t="str">
        <f>[2]!thsiFinD("ths_subject_latest_rating_yy_bond",A10514)</f>
        <v>3</v>
      </c>
      <c r="M10514" t="str">
        <f>[1]!s_info_industry_sw_2021($A10514,$N$1,1)</f>
        <v>综合(2021)</v>
      </c>
      <c r="O10514" t="str">
        <f>[1]!b_info_carrydate($A10514)</f>
        <v>2021-12-08</v>
      </c>
    </row>
    <row r="10515" spans="1:15" x14ac:dyDescent="0.2">
      <c r="A10515" t="s">
        <v>16035</v>
      </c>
      <c r="B10515" t="s">
        <v>16036</v>
      </c>
      <c r="C10515" s="1">
        <f>[1]!b_anal_matu_cnbd($A10515,$N$1,3)</f>
        <v>5.5753000000000004</v>
      </c>
      <c r="D10515" t="s">
        <v>50</v>
      </c>
      <c r="E10515" t="s">
        <v>1107</v>
      </c>
      <c r="F10515" s="6">
        <f>[1]!b_anal_yield_cnbd($A10515,$N$1,3)</f>
        <v>2.0242</v>
      </c>
      <c r="G10515" t="s">
        <v>11</v>
      </c>
      <c r="H10515" t="s">
        <v>13</v>
      </c>
      <c r="I10515" t="s">
        <v>13</v>
      </c>
      <c r="J10515" t="s">
        <v>13</v>
      </c>
      <c r="K10515" t="s">
        <v>445</v>
      </c>
      <c r="L10515" t="str">
        <f>[2]!thsiFinD("ths_subject_latest_rating_yy_bond",A10515)</f>
        <v>3</v>
      </c>
      <c r="M10515" t="str">
        <f>[1]!s_info_industry_sw_2021($A10515,$N$1,1)</f>
        <v>房地产(2021)</v>
      </c>
      <c r="O10515" t="str">
        <f>[1]!b_info_carrydate($A10515)</f>
        <v>2021-12-08</v>
      </c>
    </row>
    <row r="10516" spans="1:15" x14ac:dyDescent="0.2">
      <c r="A10516" t="s">
        <v>15785</v>
      </c>
      <c r="B10516" t="s">
        <v>15786</v>
      </c>
      <c r="C10516" s="1">
        <f>[1]!b_anal_matu_cnbd($A10516,$N$1,3)</f>
        <v>5.5726000000000004</v>
      </c>
      <c r="D10516" t="s">
        <v>50</v>
      </c>
      <c r="E10516" t="s">
        <v>1242</v>
      </c>
      <c r="F10516" s="6">
        <f>[1]!b_anal_yield_cnbd($A10516,$N$1,3)</f>
        <v>1.8738999999999999</v>
      </c>
      <c r="G10516" t="s">
        <v>11</v>
      </c>
      <c r="H10516" t="s">
        <v>13</v>
      </c>
      <c r="I10516" t="s">
        <v>13</v>
      </c>
      <c r="J10516" t="s">
        <v>13</v>
      </c>
      <c r="K10516" t="s">
        <v>10</v>
      </c>
      <c r="L10516" t="str">
        <f>[2]!thsiFinD("ths_subject_latest_rating_yy_bond",A10516)</f>
        <v>3</v>
      </c>
      <c r="M10516" t="str">
        <f>[1]!s_info_industry_sw_2021($A10516,$N$1,1)</f>
        <v>交通运输(2021)</v>
      </c>
      <c r="O10516" t="str">
        <f>[1]!b_info_carrydate($A10516)</f>
        <v>2021-12-07</v>
      </c>
    </row>
    <row r="10517" spans="1:15" x14ac:dyDescent="0.2">
      <c r="A10517" t="s">
        <v>15789</v>
      </c>
      <c r="B10517" t="s">
        <v>15790</v>
      </c>
      <c r="C10517" s="1">
        <f>[1]!b_anal_matu_cnbd($A10517,$N$1,3)</f>
        <v>0.5726</v>
      </c>
      <c r="D10517" t="s">
        <v>21</v>
      </c>
      <c r="E10517" t="s">
        <v>4939</v>
      </c>
      <c r="F10517" s="6">
        <f>[1]!b_anal_yield_cnbd($A10517,$N$1,3)</f>
        <v>1.5155000000000001</v>
      </c>
      <c r="G10517" t="s">
        <v>11</v>
      </c>
      <c r="H10517" t="s">
        <v>13</v>
      </c>
      <c r="I10517" t="s">
        <v>13</v>
      </c>
      <c r="J10517" t="s">
        <v>13</v>
      </c>
      <c r="K10517" t="s">
        <v>15639</v>
      </c>
      <c r="L10517" t="str">
        <f>[2]!thsiFinD("ths_subject_latest_rating_yy_bond",A10517)</f>
        <v>5</v>
      </c>
      <c r="M10517" t="str">
        <f>[1]!s_info_industry_sw_2021($A10517,$N$1,1)</f>
        <v>综合(2021)</v>
      </c>
      <c r="O10517" t="str">
        <f>[1]!b_info_carrydate($A10517)</f>
        <v>2021-12-07</v>
      </c>
    </row>
    <row r="10518" spans="1:15" x14ac:dyDescent="0.2">
      <c r="A10518" t="s">
        <v>17101</v>
      </c>
      <c r="B10518" t="s">
        <v>17102</v>
      </c>
      <c r="C10518" s="1">
        <f>[1]!b_anal_matu_cnbd($A10518,$N$1,3)</f>
        <v>5.5726000000000004</v>
      </c>
      <c r="D10518" t="s">
        <v>50</v>
      </c>
      <c r="E10518" t="s">
        <v>1242</v>
      </c>
      <c r="F10518" s="6">
        <f>[1]!b_anal_yield_cnbd($A10518,$N$1,3)</f>
        <v>1.8738999999999999</v>
      </c>
      <c r="G10518" t="s">
        <v>11</v>
      </c>
      <c r="H10518" t="s">
        <v>13</v>
      </c>
      <c r="I10518" t="s">
        <v>13</v>
      </c>
      <c r="J10518" t="s">
        <v>13</v>
      </c>
      <c r="K10518" t="s">
        <v>10</v>
      </c>
      <c r="L10518" t="str">
        <f>[2]!thsiFinD("ths_subject_latest_rating_yy_bond",A10518)</f>
        <v>3</v>
      </c>
      <c r="M10518" t="str">
        <f>[1]!s_info_industry_sw_2021($A10518,$N$1,1)</f>
        <v>交通运输(2021)</v>
      </c>
      <c r="O10518" t="str">
        <f>[1]!b_info_carrydate($A10518)</f>
        <v>2021-12-07</v>
      </c>
    </row>
    <row r="10519" spans="1:15" x14ac:dyDescent="0.2">
      <c r="A10519" t="s">
        <v>17103</v>
      </c>
      <c r="B10519" t="s">
        <v>17104</v>
      </c>
      <c r="C10519" s="1">
        <f>[1]!b_anal_matu_cnbd($A10519,$N$1,3)</f>
        <v>0.5726</v>
      </c>
      <c r="D10519" t="s">
        <v>21</v>
      </c>
      <c r="E10519" t="s">
        <v>4939</v>
      </c>
      <c r="F10519" s="6">
        <f>[1]!b_anal_yield_cnbd($A10519,$N$1,3)</f>
        <v>1.5155000000000001</v>
      </c>
      <c r="G10519" t="s">
        <v>11</v>
      </c>
      <c r="H10519" t="s">
        <v>13</v>
      </c>
      <c r="I10519" t="s">
        <v>13</v>
      </c>
      <c r="J10519" t="s">
        <v>13</v>
      </c>
      <c r="K10519" t="s">
        <v>15639</v>
      </c>
      <c r="L10519" t="str">
        <f>[2]!thsiFinD("ths_subject_latest_rating_yy_bond",A10519)</f>
        <v>5</v>
      </c>
      <c r="M10519" t="str">
        <f>[1]!s_info_industry_sw_2021($A10519,$N$1,1)</f>
        <v>综合(2021)</v>
      </c>
      <c r="O10519" t="str">
        <f>[1]!b_info_carrydate($A10519)</f>
        <v>2021-12-07</v>
      </c>
    </row>
    <row r="10520" spans="1:15" x14ac:dyDescent="0.2">
      <c r="A10520" t="s">
        <v>15130</v>
      </c>
      <c r="B10520" t="s">
        <v>15131</v>
      </c>
      <c r="C10520" s="1">
        <f>[1]!b_anal_matu_cnbd($A10520,$N$1,3)</f>
        <v>0.56989999999999996</v>
      </c>
      <c r="D10520" t="s">
        <v>32</v>
      </c>
      <c r="E10520" t="s">
        <v>15132</v>
      </c>
      <c r="F10520" s="6">
        <f>[1]!b_anal_yield_cnbd($A10520,$N$1,3)</f>
        <v>1.5105999999999999</v>
      </c>
      <c r="G10520" t="s">
        <v>26</v>
      </c>
      <c r="H10520" t="s">
        <v>13</v>
      </c>
      <c r="I10520" t="s">
        <v>13</v>
      </c>
      <c r="J10520" t="s">
        <v>13</v>
      </c>
      <c r="K10520" t="s">
        <v>1747</v>
      </c>
      <c r="L10520" t="str">
        <f>[2]!thsiFinD("ths_subject_latest_rating_yy_bond",A10520)</f>
        <v>4+</v>
      </c>
      <c r="M10520" t="str">
        <f>[1]!s_info_industry_sw_2021($A10520,$N$1,1)</f>
        <v>非银金融(2021)</v>
      </c>
      <c r="O10520" t="str">
        <f>[1]!b_info_carrydate($A10520)</f>
        <v>2021-12-06</v>
      </c>
    </row>
    <row r="10521" spans="1:15" x14ac:dyDescent="0.2">
      <c r="A10521" t="s">
        <v>16737</v>
      </c>
      <c r="B10521" t="s">
        <v>16738</v>
      </c>
      <c r="C10521" s="1">
        <f>[1]!b_anal_matu_cnbd($A10521,$N$1,3)</f>
        <v>0.56989999999999996</v>
      </c>
      <c r="D10521" t="s">
        <v>17</v>
      </c>
      <c r="E10521" t="s">
        <v>16739</v>
      </c>
      <c r="F10521" s="6">
        <f>[1]!b_anal_yield_cnbd($A10521,$N$1,3)</f>
        <v>1.4386000000000001</v>
      </c>
      <c r="G10521" t="s">
        <v>26</v>
      </c>
      <c r="H10521" t="s">
        <v>13</v>
      </c>
      <c r="I10521" t="s">
        <v>12</v>
      </c>
      <c r="J10521" t="s">
        <v>13</v>
      </c>
      <c r="K10521" t="s">
        <v>445</v>
      </c>
      <c r="L10521" t="str">
        <f>[2]!thsiFinD("ths_subject_latest_rating_yy_bond",A10521)</f>
        <v>3</v>
      </c>
      <c r="M10521" t="str">
        <f>[1]!s_info_industry_sw_2021($A10521,$N$1,1)</f>
        <v>非银金融(2021)</v>
      </c>
      <c r="O10521" t="str">
        <f>[1]!b_info_carrydate($A10521)</f>
        <v>2021-12-06</v>
      </c>
    </row>
    <row r="10522" spans="1:15" x14ac:dyDescent="0.2">
      <c r="A10522" t="s">
        <v>2226</v>
      </c>
      <c r="B10522" t="s">
        <v>2227</v>
      </c>
      <c r="C10522" s="1">
        <f>[1]!b_anal_matu_cnbd($A10522,$N$1,3)</f>
        <v>0.56159999999999999</v>
      </c>
      <c r="D10522" t="s">
        <v>50</v>
      </c>
      <c r="E10522" t="s">
        <v>2228</v>
      </c>
      <c r="F10522" s="6">
        <f>[1]!b_anal_yield_cnbd($A10522,$N$1,3)</f>
        <v>1.4899</v>
      </c>
      <c r="G10522" t="s">
        <v>11</v>
      </c>
      <c r="H10522" t="s">
        <v>13</v>
      </c>
      <c r="I10522" t="s">
        <v>13</v>
      </c>
      <c r="J10522" t="s">
        <v>13</v>
      </c>
      <c r="K10522" t="s">
        <v>15526</v>
      </c>
      <c r="L10522" t="str">
        <f>[2]!thsiFinD("ths_subject_latest_rating_yy_bond",A10522)</f>
        <v>3</v>
      </c>
      <c r="M10522" t="str">
        <f>[1]!s_info_industry_sw_2021($A10522,$N$1,1)</f>
        <v>房地产(2021)</v>
      </c>
      <c r="O10522" t="str">
        <f>[1]!b_info_carrydate($A10522)</f>
        <v>2021-12-03</v>
      </c>
    </row>
    <row r="10523" spans="1:15" x14ac:dyDescent="0.2">
      <c r="A10523" t="s">
        <v>12691</v>
      </c>
      <c r="B10523" t="s">
        <v>12692</v>
      </c>
      <c r="C10523" s="1">
        <f>[1]!b_anal_matu_cnbd($A10523,$N$1,3)</f>
        <v>0.56159999999999999</v>
      </c>
      <c r="D10523" t="s">
        <v>307</v>
      </c>
      <c r="E10523" t="s">
        <v>1560</v>
      </c>
      <c r="F10523" s="6">
        <f>[1]!b_anal_yield_cnbd($A10523,$N$1,3)</f>
        <v>1.3712</v>
      </c>
      <c r="G10523" t="s">
        <v>26</v>
      </c>
      <c r="H10523" t="s">
        <v>13</v>
      </c>
      <c r="I10523" t="s">
        <v>13</v>
      </c>
      <c r="J10523" t="s">
        <v>13</v>
      </c>
      <c r="K10523" t="s">
        <v>50</v>
      </c>
      <c r="L10523" t="str">
        <f>[2]!thsiFinD("ths_subject_latest_rating_yy_bond",A10523)</f>
        <v>1</v>
      </c>
      <c r="M10523" t="str">
        <f>[1]!s_info_industry_sw_2021($A10523,$N$1,1)</f>
        <v>交通运输(2021)</v>
      </c>
      <c r="O10523" t="str">
        <f>[1]!b_info_carrydate($A10523)</f>
        <v>2021-12-03</v>
      </c>
    </row>
    <row r="10524" spans="1:15" x14ac:dyDescent="0.2">
      <c r="A10524" t="s">
        <v>12693</v>
      </c>
      <c r="B10524" t="s">
        <v>12694</v>
      </c>
      <c r="C10524" s="1">
        <f>[1]!b_anal_matu_cnbd($A10524,$N$1,3)</f>
        <v>25.561599999999999</v>
      </c>
      <c r="D10524" t="s">
        <v>307</v>
      </c>
      <c r="E10524" t="s">
        <v>1560</v>
      </c>
      <c r="F10524" s="6">
        <f>[1]!b_anal_yield_cnbd($A10524,$N$1,3)</f>
        <v>2.4594999999999998</v>
      </c>
      <c r="G10524" t="s">
        <v>26</v>
      </c>
      <c r="H10524" t="s">
        <v>13</v>
      </c>
      <c r="I10524" t="s">
        <v>13</v>
      </c>
      <c r="J10524" t="s">
        <v>13</v>
      </c>
      <c r="K10524" t="s">
        <v>50</v>
      </c>
      <c r="L10524" t="str">
        <f>[2]!thsiFinD("ths_subject_latest_rating_yy_bond",A10524)</f>
        <v>1</v>
      </c>
      <c r="M10524" t="str">
        <f>[1]!s_info_industry_sw_2021($A10524,$N$1,1)</f>
        <v>交通运输(2021)</v>
      </c>
      <c r="O10524" t="str">
        <f>[1]!b_info_carrydate($A10524)</f>
        <v>2021-12-03</v>
      </c>
    </row>
    <row r="10525" spans="1:15" x14ac:dyDescent="0.2">
      <c r="A10525" t="s">
        <v>13310</v>
      </c>
      <c r="B10525" t="s">
        <v>13311</v>
      </c>
      <c r="C10525" s="1">
        <f>[1]!b_anal_matu_cnbd($A10525,$N$1,3)</f>
        <v>0.56159999999999999</v>
      </c>
      <c r="D10525" t="s">
        <v>307</v>
      </c>
      <c r="E10525" t="s">
        <v>1560</v>
      </c>
      <c r="F10525" s="6">
        <f>[1]!b_anal_yield_cnbd($A10525,$N$1,3)</f>
        <v>1.3712</v>
      </c>
      <c r="G10525" t="s">
        <v>26</v>
      </c>
      <c r="H10525" t="s">
        <v>13</v>
      </c>
      <c r="I10525" t="s">
        <v>13</v>
      </c>
      <c r="J10525" t="s">
        <v>13</v>
      </c>
      <c r="K10525" t="s">
        <v>50</v>
      </c>
      <c r="L10525" t="str">
        <f>[2]!thsiFinD("ths_subject_latest_rating_yy_bond",A10525)</f>
        <v>1</v>
      </c>
      <c r="M10525" t="str">
        <f>[1]!s_info_industry_sw_2021($A10525,$N$1,1)</f>
        <v>交通运输(2021)</v>
      </c>
      <c r="O10525" t="str">
        <f>[1]!b_info_carrydate($A10525)</f>
        <v>2021-12-03</v>
      </c>
    </row>
    <row r="10526" spans="1:15" x14ac:dyDescent="0.2">
      <c r="A10526" t="s">
        <v>13312</v>
      </c>
      <c r="B10526" t="s">
        <v>13313</v>
      </c>
      <c r="C10526" s="1">
        <f>[1]!b_anal_matu_cnbd($A10526,$N$1,3)</f>
        <v>25.561599999999999</v>
      </c>
      <c r="D10526" t="s">
        <v>307</v>
      </c>
      <c r="E10526" t="s">
        <v>1560</v>
      </c>
      <c r="F10526" s="6">
        <f>[1]!b_anal_yield_cnbd($A10526,$N$1,3)</f>
        <v>2.4594999999999998</v>
      </c>
      <c r="G10526" t="s">
        <v>26</v>
      </c>
      <c r="H10526" t="s">
        <v>13</v>
      </c>
      <c r="I10526" t="s">
        <v>13</v>
      </c>
      <c r="J10526" t="s">
        <v>13</v>
      </c>
      <c r="K10526" t="s">
        <v>50</v>
      </c>
      <c r="L10526" t="str">
        <f>[2]!thsiFinD("ths_subject_latest_rating_yy_bond",A10526)</f>
        <v>1</v>
      </c>
      <c r="M10526" t="str">
        <f>[1]!s_info_industry_sw_2021($A10526,$N$1,1)</f>
        <v>交通运输(2021)</v>
      </c>
      <c r="O10526" t="str">
        <f>[1]!b_info_carrydate($A10526)</f>
        <v>2021-12-03</v>
      </c>
    </row>
    <row r="10527" spans="1:15" x14ac:dyDescent="0.2">
      <c r="A10527" t="s">
        <v>15128</v>
      </c>
      <c r="B10527" t="s">
        <v>15129</v>
      </c>
      <c r="C10527" s="1">
        <f>[1]!b_anal_matu_cnbd($A10527,$N$1,3)</f>
        <v>0.56159999999999999</v>
      </c>
      <c r="D10527" t="s">
        <v>32</v>
      </c>
      <c r="E10527" t="s">
        <v>14470</v>
      </c>
      <c r="F10527" s="6">
        <f>[1]!b_anal_yield_cnbd($A10527,$N$1,3)</f>
        <v>1.4596</v>
      </c>
      <c r="G10527" t="s">
        <v>11</v>
      </c>
      <c r="H10527" t="s">
        <v>13</v>
      </c>
      <c r="I10527" t="s">
        <v>13</v>
      </c>
      <c r="J10527" t="s">
        <v>13</v>
      </c>
      <c r="K10527" t="s">
        <v>445</v>
      </c>
      <c r="L10527" t="str">
        <f>[2]!thsiFinD("ths_subject_latest_rating_yy_bond",A10527)</f>
        <v>4+</v>
      </c>
      <c r="M10527" t="str">
        <f>[1]!s_info_industry_sw_2021($A10527,$N$1,1)</f>
        <v>非银金融(2021)</v>
      </c>
      <c r="O10527" t="str">
        <f>[1]!b_info_carrydate($A10527)</f>
        <v>2021-12-03</v>
      </c>
    </row>
    <row r="10528" spans="1:15" x14ac:dyDescent="0.2">
      <c r="A10528" t="s">
        <v>15787</v>
      </c>
      <c r="B10528" t="s">
        <v>15788</v>
      </c>
      <c r="C10528" s="1">
        <f>[1]!b_anal_matu_cnbd($A10528,$N$1,3)</f>
        <v>0.56159999999999999</v>
      </c>
      <c r="D10528" t="s">
        <v>50</v>
      </c>
      <c r="E10528" t="s">
        <v>14124</v>
      </c>
      <c r="F10528" s="6">
        <f>[1]!b_anal_yield_cnbd($A10528,$N$1,3)</f>
        <v>1.5099</v>
      </c>
      <c r="G10528" t="s">
        <v>11</v>
      </c>
      <c r="H10528" t="s">
        <v>13</v>
      </c>
      <c r="I10528" t="s">
        <v>13</v>
      </c>
      <c r="J10528" t="s">
        <v>13</v>
      </c>
      <c r="K10528" t="s">
        <v>10</v>
      </c>
      <c r="L10528" t="str">
        <f>[2]!thsiFinD("ths_subject_latest_rating_yy_bond",A10528)</f>
        <v>3</v>
      </c>
      <c r="M10528" t="str">
        <f>[1]!s_info_industry_sw_2021($A10528,$N$1,1)</f>
        <v>建筑装饰(2021)</v>
      </c>
      <c r="O10528" t="str">
        <f>[1]!b_info_carrydate($A10528)</f>
        <v>2021-12-03</v>
      </c>
    </row>
    <row r="10529" spans="1:15" x14ac:dyDescent="0.2">
      <c r="A10529" t="s">
        <v>16021</v>
      </c>
      <c r="B10529" t="s">
        <v>16022</v>
      </c>
      <c r="C10529" s="1">
        <f>[1]!b_anal_matu_cnbd($A10529,$N$1,3)</f>
        <v>0.56159999999999999</v>
      </c>
      <c r="D10529" t="s">
        <v>50</v>
      </c>
      <c r="E10529" t="s">
        <v>1853</v>
      </c>
      <c r="F10529" s="6">
        <f>[1]!b_anal_yield_cnbd($A10529,$N$1,3)</f>
        <v>1.4492</v>
      </c>
      <c r="G10529" t="s">
        <v>26</v>
      </c>
      <c r="H10529" t="s">
        <v>13</v>
      </c>
      <c r="I10529" t="s">
        <v>13</v>
      </c>
      <c r="J10529" t="s">
        <v>13</v>
      </c>
      <c r="K10529" t="s">
        <v>10</v>
      </c>
      <c r="L10529" t="str">
        <f>[2]!thsiFinD("ths_subject_latest_rating_yy_bond",A10529)</f>
        <v>3</v>
      </c>
      <c r="M10529" t="str">
        <f>[1]!s_info_industry_sw_2021($A10529,$N$1,1)</f>
        <v>非银金融(2021)</v>
      </c>
      <c r="O10529" t="str">
        <f>[1]!b_info_carrydate($A10529)</f>
        <v>2021-12-03</v>
      </c>
    </row>
    <row r="10530" spans="1:15" x14ac:dyDescent="0.2">
      <c r="A10530" t="s">
        <v>17099</v>
      </c>
      <c r="B10530" t="s">
        <v>13311</v>
      </c>
      <c r="C10530" s="1">
        <f>[1]!b_anal_matu_cnbd($A10530,$N$1,3)</f>
        <v>0.56159999999999999</v>
      </c>
      <c r="D10530" t="s">
        <v>307</v>
      </c>
      <c r="E10530" t="s">
        <v>1560</v>
      </c>
      <c r="F10530" s="6">
        <f>[1]!b_anal_yield_cnbd($A10530,$N$1,3)</f>
        <v>1.3712</v>
      </c>
      <c r="G10530" t="s">
        <v>26</v>
      </c>
      <c r="H10530" t="s">
        <v>13</v>
      </c>
      <c r="I10530" t="s">
        <v>13</v>
      </c>
      <c r="J10530" t="s">
        <v>13</v>
      </c>
      <c r="K10530" t="s">
        <v>50</v>
      </c>
      <c r="L10530" t="str">
        <f>[2]!thsiFinD("ths_subject_latest_rating_yy_bond",A10530)</f>
        <v>1</v>
      </c>
      <c r="M10530" t="str">
        <f>[1]!s_info_industry_sw_2021($A10530,$N$1,1)</f>
        <v>交通运输(2021)</v>
      </c>
      <c r="O10530" t="str">
        <f>[1]!b_info_carrydate($A10530)</f>
        <v>2021-12-03</v>
      </c>
    </row>
    <row r="10531" spans="1:15" x14ac:dyDescent="0.2">
      <c r="A10531" t="s">
        <v>17100</v>
      </c>
      <c r="B10531" t="s">
        <v>13313</v>
      </c>
      <c r="C10531" s="1">
        <f>[1]!b_anal_matu_cnbd($A10531,$N$1,3)</f>
        <v>25.561599999999999</v>
      </c>
      <c r="D10531" t="s">
        <v>307</v>
      </c>
      <c r="E10531" t="s">
        <v>1560</v>
      </c>
      <c r="F10531" s="6">
        <f>[1]!b_anal_yield_cnbd($A10531,$N$1,3)</f>
        <v>2.4594999999999998</v>
      </c>
      <c r="G10531" t="s">
        <v>26</v>
      </c>
      <c r="H10531" t="s">
        <v>13</v>
      </c>
      <c r="I10531" t="s">
        <v>13</v>
      </c>
      <c r="J10531" t="s">
        <v>13</v>
      </c>
      <c r="K10531" t="s">
        <v>50</v>
      </c>
      <c r="L10531" t="str">
        <f>[2]!thsiFinD("ths_subject_latest_rating_yy_bond",A10531)</f>
        <v>1</v>
      </c>
      <c r="M10531" t="str">
        <f>[1]!s_info_industry_sw_2021($A10531,$N$1,1)</f>
        <v>交通运输(2021)</v>
      </c>
      <c r="O10531" t="str">
        <f>[1]!b_info_carrydate($A10531)</f>
        <v>2021-12-03</v>
      </c>
    </row>
    <row r="10532" spans="1:15" x14ac:dyDescent="0.2">
      <c r="A10532" t="s">
        <v>17105</v>
      </c>
      <c r="B10532" t="s">
        <v>17106</v>
      </c>
      <c r="C10532" s="1">
        <f>[1]!b_anal_matu_cnbd($A10532,$N$1,3)</f>
        <v>0.56159999999999999</v>
      </c>
      <c r="D10532" t="s">
        <v>50</v>
      </c>
      <c r="E10532" t="s">
        <v>14124</v>
      </c>
      <c r="F10532" s="6">
        <f>[1]!b_anal_yield_cnbd($A10532,$N$1,3)</f>
        <v>1.5099</v>
      </c>
      <c r="G10532" t="s">
        <v>11</v>
      </c>
      <c r="H10532" t="s">
        <v>13</v>
      </c>
      <c r="I10532" t="s">
        <v>13</v>
      </c>
      <c r="J10532" t="s">
        <v>13</v>
      </c>
      <c r="K10532" t="s">
        <v>10</v>
      </c>
      <c r="L10532" t="str">
        <f>[2]!thsiFinD("ths_subject_latest_rating_yy_bond",A10532)</f>
        <v>3</v>
      </c>
      <c r="M10532" t="str">
        <f>[1]!s_info_industry_sw_2021($A10532,$N$1,1)</f>
        <v>建筑装饰(2021)</v>
      </c>
      <c r="O10532" t="str">
        <f>[1]!b_info_carrydate($A10532)</f>
        <v>2021-12-03</v>
      </c>
    </row>
    <row r="10533" spans="1:15" x14ac:dyDescent="0.2">
      <c r="A10533" t="s">
        <v>16017</v>
      </c>
      <c r="B10533" t="s">
        <v>16018</v>
      </c>
      <c r="C10533" s="1">
        <f>[1]!b_anal_matu_cnbd($A10533,$N$1,3)</f>
        <v>0.55889999999999995</v>
      </c>
      <c r="D10533" t="s">
        <v>21</v>
      </c>
      <c r="E10533" t="s">
        <v>2067</v>
      </c>
      <c r="F10533" s="6">
        <f>[1]!b_anal_yield_cnbd($A10533,$N$1,3)</f>
        <v>1.5144</v>
      </c>
      <c r="G10533" t="s">
        <v>11</v>
      </c>
      <c r="H10533" t="s">
        <v>13</v>
      </c>
      <c r="I10533" t="s">
        <v>13</v>
      </c>
      <c r="J10533" t="s">
        <v>13</v>
      </c>
      <c r="K10533" t="s">
        <v>15526</v>
      </c>
      <c r="L10533" t="str">
        <f>[2]!thsiFinD("ths_subject_latest_rating_yy_bond",A10533)</f>
        <v>4-</v>
      </c>
      <c r="M10533" t="str">
        <f>[1]!s_info_industry_sw_2021($A10533,$N$1,1)</f>
        <v>建筑装饰(2021)</v>
      </c>
      <c r="O10533" t="str">
        <f>[1]!b_info_carrydate($A10533)</f>
        <v>2021-12-02</v>
      </c>
    </row>
    <row r="10534" spans="1:15" x14ac:dyDescent="0.2">
      <c r="A10534" t="s">
        <v>16019</v>
      </c>
      <c r="B10534" t="s">
        <v>16020</v>
      </c>
      <c r="C10534" s="1">
        <f>[1]!b_anal_matu_cnbd($A10534,$N$1,3)</f>
        <v>0.55889999999999995</v>
      </c>
      <c r="D10534" t="s">
        <v>17</v>
      </c>
      <c r="E10534" t="s">
        <v>7869</v>
      </c>
      <c r="F10534" s="6">
        <f>[1]!b_anal_yield_cnbd($A10534,$N$1,3)</f>
        <v>1.4879</v>
      </c>
      <c r="G10534" t="s">
        <v>11</v>
      </c>
      <c r="H10534" t="s">
        <v>13</v>
      </c>
      <c r="I10534" t="s">
        <v>13</v>
      </c>
      <c r="J10534" t="s">
        <v>13</v>
      </c>
      <c r="K10534" t="s">
        <v>1760</v>
      </c>
      <c r="L10534" t="str">
        <f>[2]!thsiFinD("ths_subject_latest_rating_yy_bond",A10534)</f>
        <v>4</v>
      </c>
      <c r="M10534" t="str">
        <f>[1]!s_info_industry_sw_2021($A10534,$N$1,1)</f>
        <v>交通运输(2021)</v>
      </c>
      <c r="O10534" t="str">
        <f>[1]!b_info_carrydate($A10534)</f>
        <v>2021-12-02</v>
      </c>
    </row>
    <row r="10535" spans="1:15" x14ac:dyDescent="0.2">
      <c r="A10535" t="s">
        <v>2223</v>
      </c>
      <c r="B10535" t="s">
        <v>2224</v>
      </c>
      <c r="C10535" s="1">
        <f>[1]!b_anal_matu_cnbd($A10535,$N$1,3)</f>
        <v>0.55620000000000003</v>
      </c>
      <c r="D10535" t="s">
        <v>50</v>
      </c>
      <c r="E10535" t="s">
        <v>2225</v>
      </c>
      <c r="F10535" s="6">
        <f>[1]!b_anal_yield_cnbd($A10535,$N$1,3)</f>
        <v>1.4593</v>
      </c>
      <c r="G10535" t="s">
        <v>11</v>
      </c>
      <c r="H10535" t="s">
        <v>13</v>
      </c>
      <c r="I10535" t="s">
        <v>13</v>
      </c>
      <c r="J10535" t="s">
        <v>13</v>
      </c>
      <c r="K10535" t="s">
        <v>445</v>
      </c>
      <c r="L10535" t="str">
        <f>[2]!thsiFinD("ths_subject_latest_rating_yy_bond",A10535)</f>
        <v>3</v>
      </c>
      <c r="M10535" t="str">
        <f>[1]!s_info_industry_sw_2021($A10535,$N$1,1)</f>
        <v>交通运输(2021)</v>
      </c>
      <c r="O10535" t="str">
        <f>[1]!b_info_carrydate($A10535)</f>
        <v>2021-12-01</v>
      </c>
    </row>
    <row r="10536" spans="1:15" x14ac:dyDescent="0.2">
      <c r="A10536" t="s">
        <v>2221</v>
      </c>
      <c r="B10536" t="s">
        <v>2222</v>
      </c>
      <c r="C10536" s="1">
        <f>[1]!b_anal_matu_cnbd($A10536,$N$1,3)</f>
        <v>0.5534</v>
      </c>
      <c r="D10536" t="s">
        <v>17</v>
      </c>
      <c r="E10536" t="s">
        <v>281</v>
      </c>
      <c r="F10536" s="6">
        <f>[1]!b_anal_yield_cnbd($A10536,$N$1,3)</f>
        <v>1.4874000000000001</v>
      </c>
      <c r="G10536" t="s">
        <v>11</v>
      </c>
      <c r="H10536" t="s">
        <v>12</v>
      </c>
      <c r="I10536" t="s">
        <v>13</v>
      </c>
      <c r="J10536" t="s">
        <v>13</v>
      </c>
      <c r="K10536" t="s">
        <v>15526</v>
      </c>
      <c r="L10536" t="str">
        <f>[2]!thsiFinD("ths_subject_latest_rating_yy_bond",A10536)</f>
        <v>4+</v>
      </c>
      <c r="M10536" t="str">
        <f>[1]!s_info_industry_sw_2021($A10536,$N$1,1)</f>
        <v>建筑装饰(2021)</v>
      </c>
      <c r="O10536" t="str">
        <f>[1]!b_info_carrydate($A10536)</f>
        <v>2021-11-30</v>
      </c>
    </row>
    <row r="10537" spans="1:15" x14ac:dyDescent="0.2">
      <c r="A10537" t="s">
        <v>16013</v>
      </c>
      <c r="B10537" t="s">
        <v>16014</v>
      </c>
      <c r="C10537" s="1">
        <f>[1]!b_anal_matu_cnbd($A10537,$N$1,3)</f>
        <v>0.5534</v>
      </c>
      <c r="D10537" t="s">
        <v>21</v>
      </c>
      <c r="E10537" t="s">
        <v>2899</v>
      </c>
      <c r="F10537" s="6">
        <f>[1]!b_anal_yield_cnbd($A10537,$N$1,3)</f>
        <v>1.5139</v>
      </c>
      <c r="G10537" t="s">
        <v>11</v>
      </c>
      <c r="H10537" t="s">
        <v>12</v>
      </c>
      <c r="I10537" t="s">
        <v>13</v>
      </c>
      <c r="J10537" t="s">
        <v>13</v>
      </c>
      <c r="K10537" t="s">
        <v>15639</v>
      </c>
      <c r="L10537" t="str">
        <f>[2]!thsiFinD("ths_subject_latest_rating_yy_bond",A10537)</f>
        <v>5</v>
      </c>
      <c r="M10537" t="str">
        <f>[1]!s_info_industry_sw_2021($A10537,$N$1,1)</f>
        <v>公用事业(2021)</v>
      </c>
      <c r="O10537" t="str">
        <f>[1]!b_info_carrydate($A10537)</f>
        <v>2021-11-30</v>
      </c>
    </row>
    <row r="10538" spans="1:15" x14ac:dyDescent="0.2">
      <c r="A10538" t="s">
        <v>2216</v>
      </c>
      <c r="B10538" t="s">
        <v>2217</v>
      </c>
      <c r="C10538" s="1">
        <f>[1]!b_anal_matu_cnbd($A10538,$N$1,3)</f>
        <v>0.55069999999999997</v>
      </c>
      <c r="D10538" t="s">
        <v>21</v>
      </c>
      <c r="E10538" t="s">
        <v>848</v>
      </c>
      <c r="F10538" s="6">
        <f>[1]!b_anal_yield_cnbd($A10538,$N$1,3)</f>
        <v>1.5139</v>
      </c>
      <c r="G10538" t="s">
        <v>11</v>
      </c>
      <c r="H10538" t="s">
        <v>13</v>
      </c>
      <c r="I10538" t="s">
        <v>13</v>
      </c>
      <c r="J10538" t="s">
        <v>13</v>
      </c>
      <c r="K10538" t="s">
        <v>15525</v>
      </c>
      <c r="L10538" t="str">
        <f>[2]!thsiFinD("ths_subject_latest_rating_yy_bond",A10538)</f>
        <v>5+</v>
      </c>
      <c r="M10538" t="str">
        <f>[1]!s_info_industry_sw_2021($A10538,$N$1,1)</f>
        <v>建筑装饰(2021)</v>
      </c>
      <c r="O10538" t="str">
        <f>[1]!b_info_carrydate($A10538)</f>
        <v>2021-11-29</v>
      </c>
    </row>
    <row r="10539" spans="1:15" x14ac:dyDescent="0.2">
      <c r="A10539" t="s">
        <v>2218</v>
      </c>
      <c r="B10539" t="s">
        <v>2219</v>
      </c>
      <c r="C10539" s="1">
        <f>[1]!b_anal_matu_cnbd($A10539,$N$1,3)</f>
        <v>0.55069999999999997</v>
      </c>
      <c r="D10539" t="s">
        <v>17</v>
      </c>
      <c r="E10539" t="s">
        <v>2220</v>
      </c>
      <c r="F10539" s="6">
        <f>[1]!b_anal_yield_cnbd($A10539,$N$1,3)</f>
        <v>1.5374000000000001</v>
      </c>
      <c r="G10539" t="s">
        <v>11</v>
      </c>
      <c r="H10539" t="s">
        <v>12</v>
      </c>
      <c r="I10539" t="s">
        <v>13</v>
      </c>
      <c r="J10539" t="s">
        <v>13</v>
      </c>
      <c r="K10539" t="s">
        <v>1760</v>
      </c>
      <c r="L10539" t="str">
        <f>[2]!thsiFinD("ths_subject_latest_rating_yy_bond",A10539)</f>
        <v>4</v>
      </c>
      <c r="M10539" t="str">
        <f>[1]!s_info_industry_sw_2021($A10539,$N$1,1)</f>
        <v>建筑装饰(2021)</v>
      </c>
      <c r="O10539" t="str">
        <f>[1]!b_info_carrydate($A10539)</f>
        <v>2021-11-29</v>
      </c>
    </row>
    <row r="10540" spans="1:15" x14ac:dyDescent="0.2">
      <c r="A10540" t="s">
        <v>15126</v>
      </c>
      <c r="B10540" t="s">
        <v>15127</v>
      </c>
      <c r="C10540" s="1">
        <f>[1]!b_anal_matu_cnbd($A10540,$N$1,3)</f>
        <v>0.55069999999999997</v>
      </c>
      <c r="D10540" t="s">
        <v>17</v>
      </c>
      <c r="E10540" t="s">
        <v>1372</v>
      </c>
      <c r="F10540" s="6">
        <f>[1]!b_anal_yield_cnbd($A10540,$N$1,3)</f>
        <v>1.4874000000000001</v>
      </c>
      <c r="G10540" t="s">
        <v>11</v>
      </c>
      <c r="H10540" t="s">
        <v>13</v>
      </c>
      <c r="I10540" t="s">
        <v>13</v>
      </c>
      <c r="J10540" t="s">
        <v>13</v>
      </c>
      <c r="K10540" t="s">
        <v>15525</v>
      </c>
      <c r="L10540" t="str">
        <f>[2]!thsiFinD("ths_subject_latest_rating_yy_bond",A10540)</f>
        <v>4-</v>
      </c>
      <c r="M10540" t="str">
        <f>[1]!s_info_industry_sw_2021($A10540,$N$1,1)</f>
        <v>建筑装饰(2021)</v>
      </c>
      <c r="O10540" t="str">
        <f>[1]!b_info_carrydate($A10540)</f>
        <v>2021-11-29</v>
      </c>
    </row>
    <row r="10541" spans="1:15" x14ac:dyDescent="0.2">
      <c r="A10541" t="s">
        <v>15782</v>
      </c>
      <c r="B10541" t="s">
        <v>15783</v>
      </c>
      <c r="C10541" s="1">
        <f>[1]!b_anal_matu_cnbd($A10541,$N$1,3)</f>
        <v>2.5507</v>
      </c>
      <c r="D10541" t="s">
        <v>21</v>
      </c>
      <c r="E10541" t="s">
        <v>15784</v>
      </c>
      <c r="F10541" s="6">
        <f>[1]!b_anal_yield_cnbd($A10541,$N$1,3)</f>
        <v>1.7054</v>
      </c>
      <c r="G10541" t="s">
        <v>11</v>
      </c>
      <c r="H10541" t="s">
        <v>12</v>
      </c>
      <c r="I10541" t="s">
        <v>13</v>
      </c>
      <c r="J10541" t="s">
        <v>13</v>
      </c>
      <c r="K10541" t="s">
        <v>15639</v>
      </c>
      <c r="L10541" t="str">
        <f>[2]!thsiFinD("ths_subject_latest_rating_yy_bond",A10541)</f>
        <v>4-</v>
      </c>
      <c r="M10541" t="str">
        <f>[1]!s_info_industry_sw_2021($A10541,$N$1,1)</f>
        <v>建筑装饰(2021)</v>
      </c>
      <c r="O10541" t="str">
        <f>[1]!b_info_carrydate($A10541)</f>
        <v>2021-11-29</v>
      </c>
    </row>
    <row r="10542" spans="1:15" x14ac:dyDescent="0.2">
      <c r="A10542" t="s">
        <v>16015</v>
      </c>
      <c r="B10542" t="s">
        <v>16016</v>
      </c>
      <c r="C10542" s="1">
        <f>[1]!b_anal_matu_cnbd($A10542,$N$1,3)</f>
        <v>0.55069999999999997</v>
      </c>
      <c r="D10542" t="s">
        <v>32</v>
      </c>
      <c r="E10542" t="s">
        <v>2338</v>
      </c>
      <c r="F10542" s="6">
        <f>[1]!b_anal_yield_cnbd($A10542,$N$1,3)</f>
        <v>1.4789000000000001</v>
      </c>
      <c r="G10542" t="s">
        <v>26</v>
      </c>
      <c r="H10542" t="s">
        <v>13</v>
      </c>
      <c r="I10542" t="s">
        <v>13</v>
      </c>
      <c r="J10542" t="s">
        <v>13</v>
      </c>
      <c r="K10542" t="s">
        <v>10</v>
      </c>
      <c r="L10542" t="str">
        <f>[2]!thsiFinD("ths_subject_latest_rating_yy_bond",A10542)</f>
        <v>4+</v>
      </c>
      <c r="M10542" t="str">
        <f>[1]!s_info_industry_sw_2021($A10542,$N$1,1)</f>
        <v>石油石化(2021)</v>
      </c>
      <c r="O10542" t="str">
        <f>[1]!b_info_carrydate($A10542)</f>
        <v>2021-11-29</v>
      </c>
    </row>
    <row r="10543" spans="1:15" x14ac:dyDescent="0.2">
      <c r="A10543" t="s">
        <v>17098</v>
      </c>
      <c r="B10543" t="s">
        <v>15783</v>
      </c>
      <c r="C10543" s="1">
        <f>[1]!b_anal_matu_cnbd($A10543,$N$1,3)</f>
        <v>2.5507</v>
      </c>
      <c r="D10543" t="s">
        <v>21</v>
      </c>
      <c r="E10543" t="s">
        <v>15784</v>
      </c>
      <c r="F10543" s="6">
        <f>[1]!b_anal_yield_cnbd($A10543,$N$1,3)</f>
        <v>1.7054</v>
      </c>
      <c r="G10543" t="s">
        <v>11</v>
      </c>
      <c r="H10543" t="s">
        <v>12</v>
      </c>
      <c r="I10543" t="s">
        <v>13</v>
      </c>
      <c r="J10543" t="s">
        <v>13</v>
      </c>
      <c r="K10543" t="s">
        <v>15639</v>
      </c>
      <c r="L10543" t="str">
        <f>[2]!thsiFinD("ths_subject_latest_rating_yy_bond",A10543)</f>
        <v>4-</v>
      </c>
      <c r="M10543" t="str">
        <f>[1]!s_info_industry_sw_2021($A10543,$N$1,1)</f>
        <v>建筑装饰(2021)</v>
      </c>
      <c r="O10543" t="str">
        <f>[1]!b_info_carrydate($A10543)</f>
        <v>2021-11-29</v>
      </c>
    </row>
    <row r="10544" spans="1:15" x14ac:dyDescent="0.2">
      <c r="A10544" t="s">
        <v>2214</v>
      </c>
      <c r="B10544" t="s">
        <v>2215</v>
      </c>
      <c r="C10544" s="1">
        <f>[1]!b_anal_matu_cnbd($A10544,$N$1,3)</f>
        <v>0.54249999999999998</v>
      </c>
      <c r="D10544" t="s">
        <v>17</v>
      </c>
      <c r="E10544" t="s">
        <v>2093</v>
      </c>
      <c r="F10544" s="6">
        <f>[1]!b_anal_yield_cnbd($A10544,$N$1,3)</f>
        <v>1.4863999999999999</v>
      </c>
      <c r="G10544" t="s">
        <v>11</v>
      </c>
      <c r="H10544" t="s">
        <v>13</v>
      </c>
      <c r="I10544" t="s">
        <v>13</v>
      </c>
      <c r="J10544" t="s">
        <v>13</v>
      </c>
      <c r="K10544" t="s">
        <v>1747</v>
      </c>
      <c r="L10544" t="str">
        <f>[2]!thsiFinD("ths_subject_latest_rating_yy_bond",A10544)</f>
        <v>4+</v>
      </c>
      <c r="M10544" t="str">
        <f>[1]!s_info_industry_sw_2021($A10544,$N$1,1)</f>
        <v>交通运输(2021)</v>
      </c>
      <c r="O10544" t="str">
        <f>[1]!b_info_carrydate($A10544)</f>
        <v>2021-11-26</v>
      </c>
    </row>
    <row r="10545" spans="1:15" x14ac:dyDescent="0.2">
      <c r="A10545" t="s">
        <v>13458</v>
      </c>
      <c r="B10545" t="s">
        <v>13459</v>
      </c>
      <c r="C10545" s="1">
        <f>[1]!b_anal_matu_cnbd($A10545,$N$1,3)</f>
        <v>0.54249999999999998</v>
      </c>
      <c r="D10545" t="s">
        <v>17</v>
      </c>
      <c r="E10545" t="s">
        <v>2275</v>
      </c>
      <c r="F10545" s="6">
        <f>[1]!b_anal_yield_cnbd($A10545,$N$1,3)</f>
        <v>1.4863999999999999</v>
      </c>
      <c r="G10545" t="s">
        <v>11</v>
      </c>
      <c r="H10545" t="s">
        <v>13</v>
      </c>
      <c r="I10545" t="s">
        <v>13</v>
      </c>
      <c r="J10545" t="s">
        <v>13</v>
      </c>
      <c r="K10545" t="s">
        <v>1747</v>
      </c>
      <c r="L10545" t="str">
        <f>[2]!thsiFinD("ths_subject_latest_rating_yy_bond",A10545)</f>
        <v>3</v>
      </c>
      <c r="M10545" t="str">
        <f>[1]!s_info_industry_sw_2021($A10545,$N$1,1)</f>
        <v>交通运输(2021)</v>
      </c>
      <c r="O10545" t="str">
        <f>[1]!b_info_carrydate($A10545)</f>
        <v>2021-11-26</v>
      </c>
    </row>
    <row r="10546" spans="1:15" x14ac:dyDescent="0.2">
      <c r="A10546" t="s">
        <v>15123</v>
      </c>
      <c r="B10546" t="s">
        <v>15124</v>
      </c>
      <c r="C10546" s="1">
        <f>[1]!b_anal_matu_cnbd($A10546,$N$1,3)</f>
        <v>0.54249999999999998</v>
      </c>
      <c r="D10546" t="s">
        <v>17</v>
      </c>
      <c r="E10546" t="s">
        <v>15125</v>
      </c>
      <c r="F10546" s="6">
        <f>[1]!b_anal_yield_cnbd($A10546,$N$1,3)</f>
        <v>1.478</v>
      </c>
      <c r="G10546" t="s">
        <v>11</v>
      </c>
      <c r="H10546" t="s">
        <v>13</v>
      </c>
      <c r="I10546" t="s">
        <v>13</v>
      </c>
      <c r="J10546" t="s">
        <v>13</v>
      </c>
      <c r="K10546" t="s">
        <v>1760</v>
      </c>
      <c r="L10546" t="str">
        <f>[2]!thsiFinD("ths_subject_latest_rating_yy_bond",A10546)</f>
        <v>4+</v>
      </c>
      <c r="M10546" t="str">
        <f>[1]!s_info_industry_sw_2021($A10546,$N$1,1)</f>
        <v>环保(2021)</v>
      </c>
      <c r="O10546" t="str">
        <f>[1]!b_info_carrydate($A10546)</f>
        <v>2021-11-26</v>
      </c>
    </row>
    <row r="10547" spans="1:15" x14ac:dyDescent="0.2">
      <c r="A10547" t="s">
        <v>16726</v>
      </c>
      <c r="B10547" t="s">
        <v>16727</v>
      </c>
      <c r="C10547" s="1">
        <f>[1]!b_anal_matu_cnbd($A10547,$N$1,3)</f>
        <v>0.54249999999999998</v>
      </c>
      <c r="D10547" t="s">
        <v>21</v>
      </c>
      <c r="E10547" t="s">
        <v>16722</v>
      </c>
      <c r="F10547" s="6">
        <f>[1]!b_anal_yield_cnbd($A10547,$N$1,3)</f>
        <v>1.4825999999999999</v>
      </c>
      <c r="G10547" t="s">
        <v>194</v>
      </c>
      <c r="H10547" t="s">
        <v>13</v>
      </c>
      <c r="I10547" t="s">
        <v>12</v>
      </c>
      <c r="J10547" t="s">
        <v>13</v>
      </c>
      <c r="K10547" t="s">
        <v>15526</v>
      </c>
      <c r="L10547" t="str">
        <f>[2]!thsiFinD("ths_subject_latest_rating_yy_bond",A10547)</f>
        <v>5+</v>
      </c>
      <c r="M10547" t="str">
        <f>[1]!s_info_industry_sw_2021($A10547,$N$1,1)</f>
        <v>银行(2021)</v>
      </c>
      <c r="O10547" t="str">
        <f>[1]!b_info_carrydate($A10547)</f>
        <v>2021-11-26</v>
      </c>
    </row>
    <row r="10548" spans="1:15" x14ac:dyDescent="0.2">
      <c r="A10548" t="s">
        <v>2211</v>
      </c>
      <c r="B10548" t="s">
        <v>2212</v>
      </c>
      <c r="C10548" s="1">
        <f>[1]!b_anal_matu_cnbd($A10548,$N$1,3)</f>
        <v>0.53969999999999996</v>
      </c>
      <c r="D10548" t="s">
        <v>32</v>
      </c>
      <c r="E10548" t="s">
        <v>2213</v>
      </c>
      <c r="F10548" s="6">
        <f>[1]!b_anal_yield_cnbd($A10548,$N$1,3)</f>
        <v>1.4513</v>
      </c>
      <c r="G10548" t="s">
        <v>11</v>
      </c>
      <c r="H10548" t="s">
        <v>13</v>
      </c>
      <c r="I10548" t="s">
        <v>13</v>
      </c>
      <c r="J10548" t="s">
        <v>13</v>
      </c>
      <c r="K10548" t="s">
        <v>1747</v>
      </c>
      <c r="L10548" t="str">
        <f>[2]!thsiFinD("ths_subject_latest_rating_yy_bond",A10548)</f>
        <v>4</v>
      </c>
      <c r="M10548" t="str">
        <f>[1]!s_info_industry_sw_2021($A10548,$N$1,1)</f>
        <v>环保(2021)</v>
      </c>
      <c r="O10548" t="str">
        <f>[1]!b_info_carrydate($A10548)</f>
        <v>2021-11-25</v>
      </c>
    </row>
    <row r="10549" spans="1:15" x14ac:dyDescent="0.2">
      <c r="A10549" t="s">
        <v>15119</v>
      </c>
      <c r="B10549" t="s">
        <v>15120</v>
      </c>
      <c r="C10549" s="1">
        <f>[1]!b_anal_matu_cnbd($A10549,$N$1,3)</f>
        <v>0.53969999999999996</v>
      </c>
      <c r="D10549" t="s">
        <v>32</v>
      </c>
      <c r="E10549" t="s">
        <v>14470</v>
      </c>
      <c r="F10549" s="6">
        <f>[1]!b_anal_yield_cnbd($A10549,$N$1,3)</f>
        <v>1.4578</v>
      </c>
      <c r="G10549" t="s">
        <v>11</v>
      </c>
      <c r="H10549" t="s">
        <v>13</v>
      </c>
      <c r="I10549" t="s">
        <v>13</v>
      </c>
      <c r="J10549" t="s">
        <v>13</v>
      </c>
      <c r="K10549" t="s">
        <v>445</v>
      </c>
      <c r="L10549" t="str">
        <f>[2]!thsiFinD("ths_subject_latest_rating_yy_bond",A10549)</f>
        <v>4+</v>
      </c>
      <c r="M10549" t="str">
        <f>[1]!s_info_industry_sw_2021($A10549,$N$1,1)</f>
        <v>非银金融(2021)</v>
      </c>
      <c r="O10549" t="str">
        <f>[1]!b_info_carrydate($A10549)</f>
        <v>2021-11-25</v>
      </c>
    </row>
    <row r="10550" spans="1:15" x14ac:dyDescent="0.2">
      <c r="A10550" t="s">
        <v>15121</v>
      </c>
      <c r="B10550" t="s">
        <v>15122</v>
      </c>
      <c r="C10550" s="1">
        <f>[1]!b_anal_matu_cnbd($A10550,$N$1,3)</f>
        <v>5.5396999999999998</v>
      </c>
      <c r="D10550" t="s">
        <v>32</v>
      </c>
      <c r="E10550" t="s">
        <v>14470</v>
      </c>
      <c r="F10550" s="6">
        <f>[1]!b_anal_yield_cnbd($A10550,$N$1,3)</f>
        <v>1.9536</v>
      </c>
      <c r="G10550" t="s">
        <v>11</v>
      </c>
      <c r="H10550" t="s">
        <v>13</v>
      </c>
      <c r="I10550" t="s">
        <v>13</v>
      </c>
      <c r="J10550" t="s">
        <v>13</v>
      </c>
      <c r="K10550" t="s">
        <v>445</v>
      </c>
      <c r="L10550" t="str">
        <f>[2]!thsiFinD("ths_subject_latest_rating_yy_bond",A10550)</f>
        <v>4+</v>
      </c>
      <c r="M10550" t="str">
        <f>[1]!s_info_industry_sw_2021($A10550,$N$1,1)</f>
        <v>非银金融(2021)</v>
      </c>
      <c r="O10550" t="str">
        <f>[1]!b_info_carrydate($A10550)</f>
        <v>2021-11-25</v>
      </c>
    </row>
    <row r="10551" spans="1:15" x14ac:dyDescent="0.2">
      <c r="A10551" t="s">
        <v>15780</v>
      </c>
      <c r="B10551" t="s">
        <v>15781</v>
      </c>
      <c r="C10551" s="1">
        <f>[1]!b_anal_matu_cnbd($A10551,$N$1,3)</f>
        <v>0.53969999999999996</v>
      </c>
      <c r="D10551" t="s">
        <v>21</v>
      </c>
      <c r="E10551" t="s">
        <v>821</v>
      </c>
      <c r="F10551" s="6">
        <f>[1]!b_anal_yield_cnbd($A10551,$N$1,3)</f>
        <v>1.4978</v>
      </c>
      <c r="G10551" t="s">
        <v>11</v>
      </c>
      <c r="H10551" t="s">
        <v>13</v>
      </c>
      <c r="I10551" t="s">
        <v>13</v>
      </c>
      <c r="J10551" t="s">
        <v>13</v>
      </c>
      <c r="K10551" t="s">
        <v>15639</v>
      </c>
      <c r="L10551" t="str">
        <f>[2]!thsiFinD("ths_subject_latest_rating_yy_bond",A10551)</f>
        <v>5</v>
      </c>
      <c r="M10551" t="str">
        <f>[1]!s_info_industry_sw_2021($A10551,$N$1,1)</f>
        <v>交通运输(2021)</v>
      </c>
      <c r="O10551" t="str">
        <f>[1]!b_info_carrydate($A10551)</f>
        <v>2021-11-25</v>
      </c>
    </row>
    <row r="10552" spans="1:15" x14ac:dyDescent="0.2">
      <c r="A10552" t="s">
        <v>16940</v>
      </c>
      <c r="B10552" t="s">
        <v>16941</v>
      </c>
      <c r="C10552" s="1">
        <f>[1]!b_anal_matu_cnbd($A10552,$N$1,3)</f>
        <v>0.53969999999999996</v>
      </c>
      <c r="D10552" t="s">
        <v>17</v>
      </c>
      <c r="E10552" t="s">
        <v>16906</v>
      </c>
      <c r="F10552" s="6">
        <f>[1]!b_anal_yield_cnbd($A10552,$N$1,3)</f>
        <v>1.4424999999999999</v>
      </c>
      <c r="G10552" t="s">
        <v>11</v>
      </c>
      <c r="H10552" t="s">
        <v>13</v>
      </c>
      <c r="I10552" t="s">
        <v>12</v>
      </c>
      <c r="J10552" t="s">
        <v>13</v>
      </c>
      <c r="K10552" t="s">
        <v>21</v>
      </c>
      <c r="L10552" t="str">
        <f>[2]!thsiFinD("ths_subject_latest_rating_yy_bond",A10552)</f>
        <v>2</v>
      </c>
      <c r="M10552" t="str">
        <f>[1]!s_info_industry_sw_2021($A10552,$N$1,1)</f>
        <v>银行(2021)</v>
      </c>
      <c r="O10552" t="str">
        <f>[1]!b_info_carrydate($A10552)</f>
        <v>2021-11-25</v>
      </c>
    </row>
    <row r="10553" spans="1:15" x14ac:dyDescent="0.2">
      <c r="A10553" t="s">
        <v>16942</v>
      </c>
      <c r="B10553" t="s">
        <v>16943</v>
      </c>
      <c r="C10553" s="1">
        <f>[1]!b_anal_matu_cnbd($A10553,$N$1,3)</f>
        <v>5.5396999999999998</v>
      </c>
      <c r="D10553" t="s">
        <v>17</v>
      </c>
      <c r="E10553" t="s">
        <v>16906</v>
      </c>
      <c r="F10553" s="6">
        <f>[1]!b_anal_yield_cnbd($A10553,$N$1,3)</f>
        <v>2.0003000000000002</v>
      </c>
      <c r="G10553" t="s">
        <v>11</v>
      </c>
      <c r="H10553" t="s">
        <v>13</v>
      </c>
      <c r="I10553" t="s">
        <v>12</v>
      </c>
      <c r="J10553" t="s">
        <v>13</v>
      </c>
      <c r="K10553" t="s">
        <v>21</v>
      </c>
      <c r="L10553" t="str">
        <f>[2]!thsiFinD("ths_subject_latest_rating_yy_bond",A10553)</f>
        <v>2</v>
      </c>
      <c r="M10553" t="str">
        <f>[1]!s_info_industry_sw_2021($A10553,$N$1,1)</f>
        <v>银行(2021)</v>
      </c>
      <c r="O10553" t="str">
        <f>[1]!b_info_carrydate($A10553)</f>
        <v>2021-11-25</v>
      </c>
    </row>
    <row r="10554" spans="1:15" x14ac:dyDescent="0.2">
      <c r="A10554" t="s">
        <v>17096</v>
      </c>
      <c r="B10554" t="s">
        <v>17097</v>
      </c>
      <c r="C10554" s="1">
        <f>[1]!b_anal_matu_cnbd($A10554,$N$1,3)</f>
        <v>0.53969999999999996</v>
      </c>
      <c r="D10554" t="s">
        <v>21</v>
      </c>
      <c r="E10554" t="s">
        <v>821</v>
      </c>
      <c r="F10554" s="6">
        <f>[1]!b_anal_yield_cnbd($A10554,$N$1,3)</f>
        <v>1.4978</v>
      </c>
      <c r="G10554" t="s">
        <v>11</v>
      </c>
      <c r="H10554" t="s">
        <v>13</v>
      </c>
      <c r="I10554" t="s">
        <v>13</v>
      </c>
      <c r="J10554" t="s">
        <v>13</v>
      </c>
      <c r="K10554" t="s">
        <v>15639</v>
      </c>
      <c r="L10554" t="str">
        <f>[2]!thsiFinD("ths_subject_latest_rating_yy_bond",A10554)</f>
        <v>5</v>
      </c>
      <c r="M10554" t="str">
        <f>[1]!s_info_industry_sw_2021($A10554,$N$1,1)</f>
        <v>交通运输(2021)</v>
      </c>
      <c r="O10554" t="str">
        <f>[1]!b_info_carrydate($A10554)</f>
        <v>2021-11-25</v>
      </c>
    </row>
    <row r="10555" spans="1:15" x14ac:dyDescent="0.2">
      <c r="A10555" t="s">
        <v>15117</v>
      </c>
      <c r="B10555" t="s">
        <v>15118</v>
      </c>
      <c r="C10555" s="1">
        <f>[1]!b_anal_matu_cnbd($A10555,$N$1,3)</f>
        <v>0.53700000000000003</v>
      </c>
      <c r="D10555" t="s">
        <v>32</v>
      </c>
      <c r="E10555" t="s">
        <v>2786</v>
      </c>
      <c r="F10555" s="6">
        <f>[1]!b_anal_yield_cnbd($A10555,$N$1,3)</f>
        <v>1.4575</v>
      </c>
      <c r="G10555" t="s">
        <v>11</v>
      </c>
      <c r="H10555" t="s">
        <v>13</v>
      </c>
      <c r="I10555" t="s">
        <v>13</v>
      </c>
      <c r="J10555" t="s">
        <v>13</v>
      </c>
      <c r="K10555" t="s">
        <v>10</v>
      </c>
      <c r="L10555" t="str">
        <f>[2]!thsiFinD("ths_subject_latest_rating_yy_bond",A10555)</f>
        <v>3</v>
      </c>
      <c r="M10555" t="str">
        <f>[1]!s_info_industry_sw_2021($A10555,$N$1,1)</f>
        <v>公用事业(2021)</v>
      </c>
      <c r="O10555" t="str">
        <f>[1]!b_info_carrydate($A10555)</f>
        <v>2021-11-24</v>
      </c>
    </row>
    <row r="10556" spans="1:15" x14ac:dyDescent="0.2">
      <c r="A10556" t="s">
        <v>15778</v>
      </c>
      <c r="B10556" t="s">
        <v>15779</v>
      </c>
      <c r="C10556" s="1">
        <f>[1]!b_anal_matu_cnbd($A10556,$N$1,3)</f>
        <v>0.53700000000000003</v>
      </c>
      <c r="D10556" t="s">
        <v>17</v>
      </c>
      <c r="E10556" t="s">
        <v>1255</v>
      </c>
      <c r="F10556" s="6">
        <f>[1]!b_anal_yield_cnbd($A10556,$N$1,3)</f>
        <v>1.5359</v>
      </c>
      <c r="G10556" t="s">
        <v>11</v>
      </c>
      <c r="H10556" t="s">
        <v>12</v>
      </c>
      <c r="I10556" t="s">
        <v>13</v>
      </c>
      <c r="J10556" t="s">
        <v>13</v>
      </c>
      <c r="K10556" t="s">
        <v>15526</v>
      </c>
      <c r="L10556" t="str">
        <f>[2]!thsiFinD("ths_subject_latest_rating_yy_bond",A10556)</f>
        <v>5</v>
      </c>
      <c r="M10556" t="str">
        <f>[1]!s_info_industry_sw_2021($A10556,$N$1,1)</f>
        <v>建筑装饰(2021)</v>
      </c>
      <c r="O10556" t="str">
        <f>[1]!b_info_carrydate($A10556)</f>
        <v>2021-11-24</v>
      </c>
    </row>
    <row r="10557" spans="1:15" x14ac:dyDescent="0.2">
      <c r="A10557" t="s">
        <v>17094</v>
      </c>
      <c r="B10557" t="s">
        <v>17095</v>
      </c>
      <c r="C10557" s="1">
        <f>[1]!b_anal_matu_cnbd($A10557,$N$1,3)</f>
        <v>0.53700000000000003</v>
      </c>
      <c r="D10557" t="s">
        <v>17</v>
      </c>
      <c r="E10557" t="s">
        <v>1255</v>
      </c>
      <c r="F10557" s="6">
        <f>[1]!b_anal_yield_cnbd($A10557,$N$1,3)</f>
        <v>1.5359</v>
      </c>
      <c r="G10557" t="s">
        <v>11</v>
      </c>
      <c r="H10557" t="s">
        <v>12</v>
      </c>
      <c r="I10557" t="s">
        <v>13</v>
      </c>
      <c r="J10557" t="s">
        <v>13</v>
      </c>
      <c r="K10557" t="s">
        <v>15526</v>
      </c>
      <c r="L10557" t="str">
        <f>[2]!thsiFinD("ths_subject_latest_rating_yy_bond",A10557)</f>
        <v>5</v>
      </c>
      <c r="M10557" t="str">
        <f>[1]!s_info_industry_sw_2021($A10557,$N$1,1)</f>
        <v>建筑装饰(2021)</v>
      </c>
      <c r="O10557" t="str">
        <f>[1]!b_info_carrydate($A10557)</f>
        <v>2021-11-24</v>
      </c>
    </row>
    <row r="10558" spans="1:15" x14ac:dyDescent="0.2">
      <c r="A10558" t="s">
        <v>2207</v>
      </c>
      <c r="B10558" t="s">
        <v>2208</v>
      </c>
      <c r="C10558" s="1">
        <f>[1]!b_anal_matu_cnbd($A10558,$N$1,3)</f>
        <v>0.53420000000000001</v>
      </c>
      <c r="D10558" t="s">
        <v>21</v>
      </c>
      <c r="E10558" t="s">
        <v>359</v>
      </c>
      <c r="F10558" s="6">
        <f>[1]!b_anal_yield_cnbd($A10558,$N$1,3)</f>
        <v>1.5122</v>
      </c>
      <c r="G10558" t="s">
        <v>11</v>
      </c>
      <c r="H10558" t="s">
        <v>13</v>
      </c>
      <c r="I10558" t="s">
        <v>13</v>
      </c>
      <c r="J10558" t="s">
        <v>13</v>
      </c>
      <c r="K10558" t="s">
        <v>15639</v>
      </c>
      <c r="L10558" t="str">
        <f>[2]!thsiFinD("ths_subject_latest_rating_yy_bond",A10558)</f>
        <v>5</v>
      </c>
      <c r="M10558" t="str">
        <f>[1]!s_info_industry_sw_2021($A10558,$N$1,1)</f>
        <v>钢铁(2021)</v>
      </c>
      <c r="O10558" t="str">
        <f>[1]!b_info_carrydate($A10558)</f>
        <v>2021-11-23</v>
      </c>
    </row>
    <row r="10559" spans="1:15" x14ac:dyDescent="0.2">
      <c r="A10559" t="s">
        <v>2209</v>
      </c>
      <c r="B10559" t="s">
        <v>2210</v>
      </c>
      <c r="C10559" s="1">
        <f>[1]!b_anal_matu_cnbd($A10559,$N$1,3)</f>
        <v>0.53420000000000001</v>
      </c>
      <c r="D10559" t="s">
        <v>17</v>
      </c>
      <c r="E10559" t="s">
        <v>2037</v>
      </c>
      <c r="F10559" s="6">
        <f>[1]!b_anal_yield_cnbd($A10559,$N$1,3)</f>
        <v>1.4857</v>
      </c>
      <c r="G10559" t="s">
        <v>11</v>
      </c>
      <c r="H10559" t="s">
        <v>13</v>
      </c>
      <c r="I10559" t="s">
        <v>13</v>
      </c>
      <c r="J10559" t="s">
        <v>13</v>
      </c>
      <c r="K10559" t="s">
        <v>15639</v>
      </c>
      <c r="L10559" t="str">
        <f>[2]!thsiFinD("ths_subject_latest_rating_yy_bond",A10559)</f>
        <v>4-</v>
      </c>
      <c r="M10559" t="str">
        <f>[1]!s_info_industry_sw_2021($A10559,$N$1,1)</f>
        <v>建筑装饰(2021)</v>
      </c>
      <c r="O10559" t="str">
        <f>[1]!b_info_carrydate($A10559)</f>
        <v>2021-11-23</v>
      </c>
    </row>
    <row r="10560" spans="1:15" x14ac:dyDescent="0.2">
      <c r="A10560" t="s">
        <v>15115</v>
      </c>
      <c r="B10560" t="s">
        <v>15116</v>
      </c>
      <c r="C10560" s="1">
        <f>[1]!b_anal_matu_cnbd($A10560,$N$1,3)</f>
        <v>0.53420000000000001</v>
      </c>
      <c r="D10560" t="s">
        <v>50</v>
      </c>
      <c r="E10560" t="s">
        <v>1575</v>
      </c>
      <c r="F10560" s="6">
        <f>[1]!b_anal_yield_cnbd($A10560,$N$1,3)</f>
        <v>1.4098999999999999</v>
      </c>
      <c r="G10560" t="s">
        <v>11</v>
      </c>
      <c r="H10560" t="s">
        <v>13</v>
      </c>
      <c r="I10560" t="s">
        <v>13</v>
      </c>
      <c r="J10560" t="s">
        <v>13</v>
      </c>
      <c r="K10560" t="s">
        <v>1747</v>
      </c>
      <c r="L10560" t="str">
        <f>[2]!thsiFinD("ths_subject_latest_rating_yy_bond",A10560)</f>
        <v>3</v>
      </c>
      <c r="M10560" t="str">
        <f>[1]!s_info_industry_sw_2021($A10560,$N$1,1)</f>
        <v>非银金融(2021)</v>
      </c>
      <c r="O10560" t="str">
        <f>[1]!b_info_carrydate($A10560)</f>
        <v>2021-11-23</v>
      </c>
    </row>
    <row r="10561" spans="1:15" x14ac:dyDescent="0.2">
      <c r="A10561" t="s">
        <v>2202</v>
      </c>
      <c r="B10561" t="s">
        <v>2203</v>
      </c>
      <c r="C10561" s="1">
        <f>[1]!b_anal_matu_cnbd($A10561,$N$1,3)</f>
        <v>0.53149999999999997</v>
      </c>
      <c r="D10561" t="s">
        <v>21</v>
      </c>
      <c r="E10561" t="s">
        <v>2204</v>
      </c>
      <c r="F10561" s="6">
        <f>[1]!b_anal_yield_cnbd($A10561,$N$1,3)</f>
        <v>1.8409</v>
      </c>
      <c r="G10561" t="s">
        <v>11</v>
      </c>
      <c r="H10561" t="s">
        <v>13</v>
      </c>
      <c r="I10561" t="s">
        <v>13</v>
      </c>
      <c r="J10561" t="s">
        <v>13</v>
      </c>
      <c r="K10561" t="s">
        <v>15639</v>
      </c>
      <c r="L10561" t="str">
        <f>[2]!thsiFinD("ths_subject_latest_rating_yy_bond",A10561)</f>
        <v>5</v>
      </c>
      <c r="M10561" t="str">
        <f>[1]!s_info_industry_sw_2021($A10561,$N$1,1)</f>
        <v>房地产(2021)</v>
      </c>
      <c r="O10561" t="str">
        <f>[1]!b_info_carrydate($A10561)</f>
        <v>2021-11-22</v>
      </c>
    </row>
    <row r="10562" spans="1:15" x14ac:dyDescent="0.2">
      <c r="A10562" t="s">
        <v>2205</v>
      </c>
      <c r="B10562" t="s">
        <v>2206</v>
      </c>
      <c r="C10562" s="1">
        <f>[1]!b_anal_matu_cnbd($A10562,$N$1,3)</f>
        <v>0.53149999999999997</v>
      </c>
      <c r="D10562" t="s">
        <v>17</v>
      </c>
      <c r="E10562" t="s">
        <v>2111</v>
      </c>
      <c r="F10562" s="6">
        <f>[1]!b_anal_yield_cnbd($A10562,$N$1,3)</f>
        <v>1.4857</v>
      </c>
      <c r="G10562" t="s">
        <v>11</v>
      </c>
      <c r="H10562" t="s">
        <v>12</v>
      </c>
      <c r="I10562" t="s">
        <v>13</v>
      </c>
      <c r="J10562" t="s">
        <v>13</v>
      </c>
      <c r="K10562" t="s">
        <v>15639</v>
      </c>
      <c r="L10562" t="str">
        <f>[2]!thsiFinD("ths_subject_latest_rating_yy_bond",A10562)</f>
        <v>4-</v>
      </c>
      <c r="M10562" t="str">
        <f>[1]!s_info_industry_sw_2021($A10562,$N$1,1)</f>
        <v>建筑装饰(2021)</v>
      </c>
      <c r="O10562" t="str">
        <f>[1]!b_info_carrydate($A10562)</f>
        <v>2021-11-22</v>
      </c>
    </row>
    <row r="10563" spans="1:15" x14ac:dyDescent="0.2">
      <c r="A10563" t="s">
        <v>2254</v>
      </c>
      <c r="B10563" t="s">
        <v>2255</v>
      </c>
      <c r="C10563" s="1">
        <f>[1]!b_anal_matu_cnbd($A10563,$N$1,3)</f>
        <v>0.53149999999999997</v>
      </c>
      <c r="D10563" t="s">
        <v>50</v>
      </c>
      <c r="E10563" t="s">
        <v>2256</v>
      </c>
      <c r="F10563" s="6">
        <f>[1]!b_anal_yield_cnbd($A10563,$N$1,3)</f>
        <v>1.4408000000000001</v>
      </c>
      <c r="G10563" t="s">
        <v>11</v>
      </c>
      <c r="H10563" t="s">
        <v>13</v>
      </c>
      <c r="I10563" t="s">
        <v>13</v>
      </c>
      <c r="J10563" t="s">
        <v>13</v>
      </c>
      <c r="K10563" t="s">
        <v>445</v>
      </c>
      <c r="L10563" t="str">
        <f>[2]!thsiFinD("ths_subject_latest_rating_yy_bond",A10563)</f>
        <v>4</v>
      </c>
      <c r="M10563" t="str">
        <f>[1]!s_info_industry_sw_2021($A10563,$N$1,1)</f>
        <v>公用事业(2021)</v>
      </c>
      <c r="O10563" t="str">
        <f>[1]!b_info_carrydate($A10563)</f>
        <v>2021-11-22</v>
      </c>
    </row>
    <row r="10564" spans="1:15" x14ac:dyDescent="0.2">
      <c r="A10564" t="s">
        <v>16011</v>
      </c>
      <c r="B10564" t="s">
        <v>16012</v>
      </c>
      <c r="C10564" s="1">
        <f>[1]!b_anal_matu_cnbd($A10564,$N$1,3)</f>
        <v>0.53149999999999997</v>
      </c>
      <c r="D10564" t="s">
        <v>17</v>
      </c>
      <c r="E10564" t="s">
        <v>4581</v>
      </c>
      <c r="F10564" s="6">
        <f>[1]!b_anal_yield_cnbd($A10564,$N$1,3)</f>
        <v>1.4773000000000001</v>
      </c>
      <c r="G10564" t="s">
        <v>11</v>
      </c>
      <c r="H10564" t="s">
        <v>13</v>
      </c>
      <c r="I10564" t="s">
        <v>13</v>
      </c>
      <c r="J10564" t="s">
        <v>13</v>
      </c>
      <c r="K10564" t="s">
        <v>15525</v>
      </c>
      <c r="L10564" t="str">
        <f>[2]!thsiFinD("ths_subject_latest_rating_yy_bond",A10564)</f>
        <v>4</v>
      </c>
      <c r="M10564" t="str">
        <f>[1]!s_info_industry_sw_2021($A10564,$N$1,1)</f>
        <v>建筑材料(2021)</v>
      </c>
      <c r="O10564" t="str">
        <f>[1]!b_info_carrydate($A10564)</f>
        <v>2021-11-22</v>
      </c>
    </row>
    <row r="10565" spans="1:15" x14ac:dyDescent="0.2">
      <c r="A10565" t="s">
        <v>2198</v>
      </c>
      <c r="B10565" t="s">
        <v>2199</v>
      </c>
      <c r="C10565" s="1">
        <f>[1]!b_anal_matu_cnbd($A10565,$N$1,3)</f>
        <v>0.52329999999999999</v>
      </c>
      <c r="D10565" t="s">
        <v>17</v>
      </c>
      <c r="E10565" t="s">
        <v>2037</v>
      </c>
      <c r="F10565" s="6">
        <f>[1]!b_anal_yield_cnbd($A10565,$N$1,3)</f>
        <v>1.4845999999999999</v>
      </c>
      <c r="G10565" t="s">
        <v>11</v>
      </c>
      <c r="H10565" t="s">
        <v>13</v>
      </c>
      <c r="I10565" t="s">
        <v>13</v>
      </c>
      <c r="J10565" t="s">
        <v>13</v>
      </c>
      <c r="K10565" t="s">
        <v>15639</v>
      </c>
      <c r="L10565" t="str">
        <f>[2]!thsiFinD("ths_subject_latest_rating_yy_bond",A10565)</f>
        <v>4-</v>
      </c>
      <c r="M10565" t="str">
        <f>[1]!s_info_industry_sw_2021($A10565,$N$1,1)</f>
        <v>建筑装饰(2021)</v>
      </c>
      <c r="O10565" t="str">
        <f>[1]!b_info_carrydate($A10565)</f>
        <v>2021-11-19</v>
      </c>
    </row>
    <row r="10566" spans="1:15" x14ac:dyDescent="0.2">
      <c r="A10566" t="s">
        <v>2200</v>
      </c>
      <c r="B10566" t="s">
        <v>2201</v>
      </c>
      <c r="C10566" s="1">
        <f>[1]!b_anal_matu_cnbd($A10566,$N$1,3)</f>
        <v>0.52329999999999999</v>
      </c>
      <c r="D10566" t="s">
        <v>17</v>
      </c>
      <c r="E10566" t="s">
        <v>18</v>
      </c>
      <c r="F10566" s="6">
        <f>[1]!b_anal_yield_cnbd($A10566,$N$1,3)</f>
        <v>1.4845999999999999</v>
      </c>
      <c r="G10566" t="s">
        <v>11</v>
      </c>
      <c r="H10566" t="s">
        <v>13</v>
      </c>
      <c r="I10566" t="s">
        <v>13</v>
      </c>
      <c r="J10566" t="s">
        <v>13</v>
      </c>
      <c r="K10566" t="s">
        <v>445</v>
      </c>
      <c r="L10566" t="str">
        <f>[2]!thsiFinD("ths_subject_latest_rating_yy_bond",A10566)</f>
        <v>3</v>
      </c>
      <c r="M10566" t="str">
        <f>[1]!s_info_industry_sw_2021($A10566,$N$1,1)</f>
        <v>建筑装饰(2021)</v>
      </c>
      <c r="O10566" t="str">
        <f>[1]!b_info_carrydate($A10566)</f>
        <v>2021-11-19</v>
      </c>
    </row>
    <row r="10567" spans="1:15" x14ac:dyDescent="0.2">
      <c r="A10567" t="s">
        <v>12687</v>
      </c>
      <c r="B10567" t="s">
        <v>12688</v>
      </c>
      <c r="C10567" s="1">
        <f>[1]!b_anal_matu_cnbd($A10567,$N$1,3)</f>
        <v>5.5232999999999999</v>
      </c>
      <c r="D10567" t="s">
        <v>307</v>
      </c>
      <c r="E10567" t="s">
        <v>1560</v>
      </c>
      <c r="F10567" s="6">
        <f>[1]!b_anal_yield_cnbd($A10567,$N$1,3)</f>
        <v>1.7544</v>
      </c>
      <c r="G10567" t="s">
        <v>26</v>
      </c>
      <c r="H10567" t="s">
        <v>13</v>
      </c>
      <c r="I10567" t="s">
        <v>13</v>
      </c>
      <c r="J10567" t="s">
        <v>13</v>
      </c>
      <c r="K10567" t="s">
        <v>50</v>
      </c>
      <c r="L10567" t="str">
        <f>[2]!thsiFinD("ths_subject_latest_rating_yy_bond",A10567)</f>
        <v>1</v>
      </c>
      <c r="M10567" t="str">
        <f>[1]!s_info_industry_sw_2021($A10567,$N$1,1)</f>
        <v>交通运输(2021)</v>
      </c>
      <c r="O10567" t="str">
        <f>[1]!b_info_carrydate($A10567)</f>
        <v>2021-11-19</v>
      </c>
    </row>
    <row r="10568" spans="1:15" x14ac:dyDescent="0.2">
      <c r="A10568" t="s">
        <v>12689</v>
      </c>
      <c r="B10568" t="s">
        <v>12690</v>
      </c>
      <c r="C10568" s="1">
        <f>[1]!b_anal_matu_cnbd($A10568,$N$1,3)</f>
        <v>25.523299999999999</v>
      </c>
      <c r="D10568" t="s">
        <v>307</v>
      </c>
      <c r="E10568" t="s">
        <v>1560</v>
      </c>
      <c r="F10568" s="6">
        <f>[1]!b_anal_yield_cnbd($A10568,$N$1,3)</f>
        <v>2.4594</v>
      </c>
      <c r="G10568" t="s">
        <v>26</v>
      </c>
      <c r="H10568" t="s">
        <v>13</v>
      </c>
      <c r="I10568" t="s">
        <v>13</v>
      </c>
      <c r="J10568" t="s">
        <v>13</v>
      </c>
      <c r="K10568" t="s">
        <v>50</v>
      </c>
      <c r="L10568" t="str">
        <f>[2]!thsiFinD("ths_subject_latest_rating_yy_bond",A10568)</f>
        <v>1</v>
      </c>
      <c r="M10568" t="str">
        <f>[1]!s_info_industry_sw_2021($A10568,$N$1,1)</f>
        <v>交通运输(2021)</v>
      </c>
      <c r="O10568" t="str">
        <f>[1]!b_info_carrydate($A10568)</f>
        <v>2021-11-19</v>
      </c>
    </row>
    <row r="10569" spans="1:15" x14ac:dyDescent="0.2">
      <c r="A10569" t="s">
        <v>13306</v>
      </c>
      <c r="B10569" t="s">
        <v>13307</v>
      </c>
      <c r="C10569" s="1">
        <f>[1]!b_anal_matu_cnbd($A10569,$N$1,3)</f>
        <v>5.5232999999999999</v>
      </c>
      <c r="D10569" t="s">
        <v>307</v>
      </c>
      <c r="E10569" t="s">
        <v>1560</v>
      </c>
      <c r="F10569" s="6">
        <f>[1]!b_anal_yield_cnbd($A10569,$N$1,3)</f>
        <v>1.7544</v>
      </c>
      <c r="G10569" t="s">
        <v>26</v>
      </c>
      <c r="H10569" t="s">
        <v>13</v>
      </c>
      <c r="I10569" t="s">
        <v>13</v>
      </c>
      <c r="J10569" t="s">
        <v>13</v>
      </c>
      <c r="K10569" t="s">
        <v>50</v>
      </c>
      <c r="L10569" t="str">
        <f>[2]!thsiFinD("ths_subject_latest_rating_yy_bond",A10569)</f>
        <v>1</v>
      </c>
      <c r="M10569" t="str">
        <f>[1]!s_info_industry_sw_2021($A10569,$N$1,1)</f>
        <v>交通运输(2021)</v>
      </c>
      <c r="O10569" t="str">
        <f>[1]!b_info_carrydate($A10569)</f>
        <v>2021-11-19</v>
      </c>
    </row>
    <row r="10570" spans="1:15" x14ac:dyDescent="0.2">
      <c r="A10570" t="s">
        <v>13308</v>
      </c>
      <c r="B10570" t="s">
        <v>13309</v>
      </c>
      <c r="C10570" s="1">
        <f>[1]!b_anal_matu_cnbd($A10570,$N$1,3)</f>
        <v>25.523299999999999</v>
      </c>
      <c r="D10570" t="s">
        <v>307</v>
      </c>
      <c r="E10570" t="s">
        <v>1560</v>
      </c>
      <c r="F10570" s="6">
        <f>[1]!b_anal_yield_cnbd($A10570,$N$1,3)</f>
        <v>2.4594</v>
      </c>
      <c r="G10570" t="s">
        <v>26</v>
      </c>
      <c r="H10570" t="s">
        <v>13</v>
      </c>
      <c r="I10570" t="s">
        <v>13</v>
      </c>
      <c r="J10570" t="s">
        <v>13</v>
      </c>
      <c r="K10570" t="s">
        <v>50</v>
      </c>
      <c r="L10570" t="str">
        <f>[2]!thsiFinD("ths_subject_latest_rating_yy_bond",A10570)</f>
        <v>1</v>
      </c>
      <c r="M10570" t="str">
        <f>[1]!s_info_industry_sw_2021($A10570,$N$1,1)</f>
        <v>交通运输(2021)</v>
      </c>
      <c r="O10570" t="str">
        <f>[1]!b_info_carrydate($A10570)</f>
        <v>2021-11-19</v>
      </c>
    </row>
    <row r="10571" spans="1:15" x14ac:dyDescent="0.2">
      <c r="A10571" t="s">
        <v>17092</v>
      </c>
      <c r="B10571" t="s">
        <v>13307</v>
      </c>
      <c r="C10571" s="1">
        <f>[1]!b_anal_matu_cnbd($A10571,$N$1,3)</f>
        <v>5.5232999999999999</v>
      </c>
      <c r="D10571" t="s">
        <v>307</v>
      </c>
      <c r="E10571" t="s">
        <v>1560</v>
      </c>
      <c r="F10571" s="6">
        <f>[1]!b_anal_yield_cnbd($A10571,$N$1,3)</f>
        <v>1.7544</v>
      </c>
      <c r="G10571" t="s">
        <v>26</v>
      </c>
      <c r="H10571" t="s">
        <v>13</v>
      </c>
      <c r="I10571" t="s">
        <v>13</v>
      </c>
      <c r="J10571" t="s">
        <v>13</v>
      </c>
      <c r="K10571" t="s">
        <v>50</v>
      </c>
      <c r="L10571" t="str">
        <f>[2]!thsiFinD("ths_subject_latest_rating_yy_bond",A10571)</f>
        <v>1</v>
      </c>
      <c r="M10571" t="str">
        <f>[1]!s_info_industry_sw_2021($A10571,$N$1,1)</f>
        <v>交通运输(2021)</v>
      </c>
      <c r="O10571" t="str">
        <f>[1]!b_info_carrydate($A10571)</f>
        <v>2021-11-19</v>
      </c>
    </row>
    <row r="10572" spans="1:15" x14ac:dyDescent="0.2">
      <c r="A10572" t="s">
        <v>17093</v>
      </c>
      <c r="B10572" t="s">
        <v>13309</v>
      </c>
      <c r="C10572" s="1">
        <f>[1]!b_anal_matu_cnbd($A10572,$N$1,3)</f>
        <v>25.523299999999999</v>
      </c>
      <c r="D10572" t="s">
        <v>307</v>
      </c>
      <c r="E10572" t="s">
        <v>1560</v>
      </c>
      <c r="F10572" s="6">
        <f>[1]!b_anal_yield_cnbd($A10572,$N$1,3)</f>
        <v>2.4594</v>
      </c>
      <c r="G10572" t="s">
        <v>26</v>
      </c>
      <c r="H10572" t="s">
        <v>13</v>
      </c>
      <c r="I10572" t="s">
        <v>13</v>
      </c>
      <c r="J10572" t="s">
        <v>13</v>
      </c>
      <c r="K10572" t="s">
        <v>50</v>
      </c>
      <c r="L10572" t="str">
        <f>[2]!thsiFinD("ths_subject_latest_rating_yy_bond",A10572)</f>
        <v>1</v>
      </c>
      <c r="M10572" t="str">
        <f>[1]!s_info_industry_sw_2021($A10572,$N$1,1)</f>
        <v>交通运输(2021)</v>
      </c>
      <c r="O10572" t="str">
        <f>[1]!b_info_carrydate($A10572)</f>
        <v>2021-11-19</v>
      </c>
    </row>
    <row r="10573" spans="1:15" x14ac:dyDescent="0.2">
      <c r="A10573" t="s">
        <v>2195</v>
      </c>
      <c r="B10573" t="s">
        <v>2196</v>
      </c>
      <c r="C10573" s="1">
        <f>[1]!b_anal_matu_cnbd($A10573,$N$1,3)</f>
        <v>0.52049999999999996</v>
      </c>
      <c r="D10573" t="s">
        <v>32</v>
      </c>
      <c r="E10573" t="s">
        <v>2197</v>
      </c>
      <c r="F10573" s="6">
        <f>[1]!b_anal_yield_cnbd($A10573,$N$1,3)</f>
        <v>1.5299</v>
      </c>
      <c r="G10573" t="s">
        <v>26</v>
      </c>
      <c r="H10573" t="s">
        <v>13</v>
      </c>
      <c r="I10573" t="s">
        <v>13</v>
      </c>
      <c r="J10573" t="s">
        <v>13</v>
      </c>
      <c r="K10573" t="s">
        <v>1747</v>
      </c>
      <c r="L10573" t="str">
        <f>[2]!thsiFinD("ths_subject_latest_rating_yy_bond",A10573)</f>
        <v>3</v>
      </c>
      <c r="M10573" t="str">
        <f>[1]!s_info_industry_sw_2021($A10573,$N$1,1)</f>
        <v>房地产(2021)</v>
      </c>
      <c r="O10573" t="str">
        <f>[1]!b_info_carrydate($A10573)</f>
        <v>2021-11-18</v>
      </c>
    </row>
    <row r="10574" spans="1:15" x14ac:dyDescent="0.2">
      <c r="A10574" t="s">
        <v>2190</v>
      </c>
      <c r="B10574" t="s">
        <v>2191</v>
      </c>
      <c r="C10574" s="1">
        <f>[1]!b_anal_matu_cnbd($A10574,$N$1,3)</f>
        <v>0.51780000000000004</v>
      </c>
      <c r="D10574" t="s">
        <v>17</v>
      </c>
      <c r="E10574" t="s">
        <v>1981</v>
      </c>
      <c r="F10574" s="6">
        <f>[1]!b_anal_yield_cnbd($A10574,$N$1,3)</f>
        <v>1.4698</v>
      </c>
      <c r="G10574" t="s">
        <v>11</v>
      </c>
      <c r="H10574" t="s">
        <v>13</v>
      </c>
      <c r="I10574" t="s">
        <v>13</v>
      </c>
      <c r="J10574" t="s">
        <v>13</v>
      </c>
      <c r="K10574" t="s">
        <v>445</v>
      </c>
      <c r="L10574" t="str">
        <f>[2]!thsiFinD("ths_subject_latest_rating_yy_bond",A10574)</f>
        <v>4</v>
      </c>
      <c r="M10574" t="str">
        <f>[1]!s_info_industry_sw_2021($A10574,$N$1,1)</f>
        <v>煤炭(2021)</v>
      </c>
      <c r="O10574" t="str">
        <f>[1]!b_info_carrydate($A10574)</f>
        <v>2021-11-17</v>
      </c>
    </row>
    <row r="10575" spans="1:15" x14ac:dyDescent="0.2">
      <c r="A10575" t="s">
        <v>2192</v>
      </c>
      <c r="B10575" t="s">
        <v>2193</v>
      </c>
      <c r="C10575" s="1">
        <f>[1]!b_anal_matu_cnbd($A10575,$N$1,3)</f>
        <v>0.51780000000000004</v>
      </c>
      <c r="D10575" t="s">
        <v>17</v>
      </c>
      <c r="E10575" t="s">
        <v>2194</v>
      </c>
      <c r="F10575" s="6">
        <f>[1]!b_anal_yield_cnbd($A10575,$N$1,3)</f>
        <v>1.5498000000000001</v>
      </c>
      <c r="G10575" t="s">
        <v>26</v>
      </c>
      <c r="H10575" t="s">
        <v>13</v>
      </c>
      <c r="I10575" t="s">
        <v>13</v>
      </c>
      <c r="J10575" t="s">
        <v>13</v>
      </c>
      <c r="K10575" t="s">
        <v>1760</v>
      </c>
      <c r="L10575" t="str">
        <f>[2]!thsiFinD("ths_subject_latest_rating_yy_bond",A10575)</f>
        <v>3</v>
      </c>
      <c r="M10575" t="str">
        <f>[1]!s_info_industry_sw_2021($A10575,$N$1,1)</f>
        <v>房地产(2021)</v>
      </c>
      <c r="O10575" t="str">
        <f>[1]!b_info_carrydate($A10575)</f>
        <v>2021-11-17</v>
      </c>
    </row>
    <row r="10576" spans="1:15" x14ac:dyDescent="0.2">
      <c r="A10576" t="s">
        <v>15111</v>
      </c>
      <c r="B10576" t="s">
        <v>15112</v>
      </c>
      <c r="C10576" s="1">
        <f>[1]!b_anal_matu_cnbd($A10576,$N$1,3)</f>
        <v>0.51780000000000004</v>
      </c>
      <c r="D10576" t="s">
        <v>50</v>
      </c>
      <c r="E10576" t="s">
        <v>13896</v>
      </c>
      <c r="F10576" s="6">
        <f>[1]!b_anal_yield_cnbd($A10576,$N$1,3)</f>
        <v>1.4286000000000001</v>
      </c>
      <c r="G10576" t="s">
        <v>194</v>
      </c>
      <c r="H10576" t="s">
        <v>13</v>
      </c>
      <c r="I10576" t="s">
        <v>13</v>
      </c>
      <c r="J10576" t="s">
        <v>13</v>
      </c>
      <c r="K10576" t="s">
        <v>1747</v>
      </c>
      <c r="L10576" t="str">
        <f>[2]!thsiFinD("ths_subject_latest_rating_yy_bond",A10576)</f>
        <v>3</v>
      </c>
      <c r="M10576" t="str">
        <f>[1]!s_info_industry_sw_2021($A10576,$N$1,1)</f>
        <v>非银金融(2021)</v>
      </c>
      <c r="O10576" t="str">
        <f>[1]!b_info_carrydate($A10576)</f>
        <v>2021-11-17</v>
      </c>
    </row>
    <row r="10577" spans="1:15" x14ac:dyDescent="0.2">
      <c r="A10577" t="s">
        <v>15113</v>
      </c>
      <c r="B10577" t="s">
        <v>15114</v>
      </c>
      <c r="C10577" s="1">
        <f>[1]!b_anal_matu_cnbd($A10577,$N$1,3)</f>
        <v>5.5178000000000003</v>
      </c>
      <c r="D10577" t="s">
        <v>50</v>
      </c>
      <c r="E10577" t="s">
        <v>13896</v>
      </c>
      <c r="F10577" s="6">
        <f>[1]!b_anal_yield_cnbd($A10577,$N$1,3)</f>
        <v>1.8685</v>
      </c>
      <c r="G10577" t="s">
        <v>194</v>
      </c>
      <c r="H10577" t="s">
        <v>13</v>
      </c>
      <c r="I10577" t="s">
        <v>13</v>
      </c>
      <c r="J10577" t="s">
        <v>13</v>
      </c>
      <c r="K10577" t="s">
        <v>1747</v>
      </c>
      <c r="L10577" t="str">
        <f>[2]!thsiFinD("ths_subject_latest_rating_yy_bond",A10577)</f>
        <v>3</v>
      </c>
      <c r="M10577" t="str">
        <f>[1]!s_info_industry_sw_2021($A10577,$N$1,1)</f>
        <v>非银金融(2021)</v>
      </c>
      <c r="O10577" t="str">
        <f>[1]!b_info_carrydate($A10577)</f>
        <v>2021-11-17</v>
      </c>
    </row>
    <row r="10578" spans="1:15" x14ac:dyDescent="0.2">
      <c r="A10578" t="s">
        <v>15776</v>
      </c>
      <c r="B10578" t="s">
        <v>15777</v>
      </c>
      <c r="C10578" s="1">
        <f>[1]!b_anal_matu_cnbd($A10578,$N$1,3)</f>
        <v>0.51780000000000004</v>
      </c>
      <c r="D10578" t="s">
        <v>21</v>
      </c>
      <c r="E10578" t="s">
        <v>4865</v>
      </c>
      <c r="F10578" s="6">
        <f>[1]!b_anal_yield_cnbd($A10578,$N$1,3)</f>
        <v>1.5106999999999999</v>
      </c>
      <c r="G10578" t="s">
        <v>11</v>
      </c>
      <c r="H10578" t="s">
        <v>12</v>
      </c>
      <c r="I10578" t="s">
        <v>13</v>
      </c>
      <c r="J10578" t="s">
        <v>13</v>
      </c>
      <c r="K10578" t="s">
        <v>15639</v>
      </c>
      <c r="L10578" t="str">
        <f>[2]!thsiFinD("ths_subject_latest_rating_yy_bond",A10578)</f>
        <v>5</v>
      </c>
      <c r="M10578" t="str">
        <f>[1]!s_info_industry_sw_2021($A10578,$N$1,1)</f>
        <v>建筑装饰(2021)</v>
      </c>
      <c r="O10578" t="str">
        <f>[1]!b_info_carrydate($A10578)</f>
        <v>2021-11-17</v>
      </c>
    </row>
    <row r="10579" spans="1:15" x14ac:dyDescent="0.2">
      <c r="A10579" t="s">
        <v>17090</v>
      </c>
      <c r="B10579" t="s">
        <v>17091</v>
      </c>
      <c r="C10579" s="1">
        <f>[1]!b_anal_matu_cnbd($A10579,$N$1,3)</f>
        <v>0.51780000000000004</v>
      </c>
      <c r="D10579" t="s">
        <v>21</v>
      </c>
      <c r="E10579" t="s">
        <v>4865</v>
      </c>
      <c r="F10579" s="6">
        <f>[1]!b_anal_yield_cnbd($A10579,$N$1,3)</f>
        <v>1.5106999999999999</v>
      </c>
      <c r="G10579" t="s">
        <v>11</v>
      </c>
      <c r="H10579" t="s">
        <v>12</v>
      </c>
      <c r="I10579" t="s">
        <v>13</v>
      </c>
      <c r="J10579" t="s">
        <v>13</v>
      </c>
      <c r="K10579" t="s">
        <v>15639</v>
      </c>
      <c r="L10579" t="str">
        <f>[2]!thsiFinD("ths_subject_latest_rating_yy_bond",A10579)</f>
        <v>5</v>
      </c>
      <c r="M10579" t="str">
        <f>[1]!s_info_industry_sw_2021($A10579,$N$1,1)</f>
        <v>建筑装饰(2021)</v>
      </c>
      <c r="O10579" t="str">
        <f>[1]!b_info_carrydate($A10579)</f>
        <v>2021-11-17</v>
      </c>
    </row>
    <row r="10580" spans="1:15" x14ac:dyDescent="0.2">
      <c r="A10580" t="s">
        <v>16506</v>
      </c>
      <c r="B10580" t="s">
        <v>16507</v>
      </c>
      <c r="C10580" s="1">
        <f>[1]!b_anal_matu_cnbd($A10580,$N$1,3)</f>
        <v>5.5151000000000003</v>
      </c>
      <c r="D10580" t="s">
        <v>17</v>
      </c>
      <c r="E10580" t="s">
        <v>5963</v>
      </c>
      <c r="F10580" s="6">
        <f>[1]!b_anal_yield_cnbd($A10580,$N$1,3)</f>
        <v>1.9761</v>
      </c>
      <c r="G10580" t="s">
        <v>11</v>
      </c>
      <c r="H10580" t="s">
        <v>12</v>
      </c>
      <c r="I10580" t="s">
        <v>13</v>
      </c>
      <c r="J10580" t="s">
        <v>13</v>
      </c>
      <c r="K10580" t="s">
        <v>15525</v>
      </c>
      <c r="L10580" t="str">
        <f>[2]!thsiFinD("ths_subject_latest_rating_yy_bond",A10580)</f>
        <v>4</v>
      </c>
      <c r="M10580" t="str">
        <f>[1]!s_info_industry_sw_2021($A10580,$N$1,1)</f>
        <v>建筑装饰(2021)</v>
      </c>
      <c r="O10580" t="str">
        <f>[1]!b_info_carrydate($A10580)</f>
        <v>2021-11-16</v>
      </c>
    </row>
    <row r="10581" spans="1:15" x14ac:dyDescent="0.2">
      <c r="A10581" t="s">
        <v>16936</v>
      </c>
      <c r="B10581" t="s">
        <v>16937</v>
      </c>
      <c r="C10581" s="1">
        <f>[1]!b_anal_matu_cnbd($A10581,$N$1,3)</f>
        <v>0.5151</v>
      </c>
      <c r="D10581" t="s">
        <v>32</v>
      </c>
      <c r="E10581" t="s">
        <v>1779</v>
      </c>
      <c r="F10581" s="6">
        <f>[1]!b_anal_yield_cnbd($A10581,$N$1,3)</f>
        <v>1.4308000000000001</v>
      </c>
      <c r="G10581" t="s">
        <v>26</v>
      </c>
      <c r="H10581" t="s">
        <v>13</v>
      </c>
      <c r="I10581" t="s">
        <v>12</v>
      </c>
      <c r="J10581" t="s">
        <v>13</v>
      </c>
      <c r="K10581" t="s">
        <v>50</v>
      </c>
      <c r="L10581" t="str">
        <f>[2]!thsiFinD("ths_subject_latest_rating_yy_bond",A10581)</f>
        <v>1</v>
      </c>
      <c r="M10581" t="str">
        <f>[1]!s_info_industry_sw_2021($A10581,$N$1,1)</f>
        <v>银行(2021)</v>
      </c>
      <c r="O10581" t="str">
        <f>[1]!b_info_carrydate($A10581)</f>
        <v>2021-11-16</v>
      </c>
    </row>
    <row r="10582" spans="1:15" x14ac:dyDescent="0.2">
      <c r="A10582" t="s">
        <v>16938</v>
      </c>
      <c r="B10582" t="s">
        <v>16939</v>
      </c>
      <c r="C10582" s="1">
        <f>[1]!b_anal_matu_cnbd($A10582,$N$1,3)</f>
        <v>5.5151000000000003</v>
      </c>
      <c r="D10582" t="s">
        <v>32</v>
      </c>
      <c r="E10582" t="s">
        <v>1779</v>
      </c>
      <c r="F10582" s="6">
        <f>[1]!b_anal_yield_cnbd($A10582,$N$1,3)</f>
        <v>1.9810000000000001</v>
      </c>
      <c r="G10582" t="s">
        <v>26</v>
      </c>
      <c r="H10582" t="s">
        <v>13</v>
      </c>
      <c r="I10582" t="s">
        <v>12</v>
      </c>
      <c r="J10582" t="s">
        <v>13</v>
      </c>
      <c r="K10582" t="s">
        <v>50</v>
      </c>
      <c r="L10582" t="str">
        <f>[2]!thsiFinD("ths_subject_latest_rating_yy_bond",A10582)</f>
        <v>1</v>
      </c>
      <c r="M10582" t="str">
        <f>[1]!s_info_industry_sw_2021($A10582,$N$1,1)</f>
        <v>银行(2021)</v>
      </c>
      <c r="O10582" t="str">
        <f>[1]!b_info_carrydate($A10582)</f>
        <v>2021-11-16</v>
      </c>
    </row>
    <row r="10583" spans="1:15" x14ac:dyDescent="0.2">
      <c r="A10583" t="s">
        <v>2187</v>
      </c>
      <c r="B10583" t="s">
        <v>2188</v>
      </c>
      <c r="C10583" s="1">
        <f>[1]!b_anal_matu_cnbd($A10583,$N$1,3)</f>
        <v>0.51229999999999998</v>
      </c>
      <c r="D10583" t="s">
        <v>17</v>
      </c>
      <c r="E10583" t="s">
        <v>2189</v>
      </c>
      <c r="F10583" s="6">
        <f>[1]!b_anal_yield_cnbd($A10583,$N$1,3)</f>
        <v>1.5196000000000001</v>
      </c>
      <c r="G10583" t="s">
        <v>11</v>
      </c>
      <c r="H10583" t="s">
        <v>13</v>
      </c>
      <c r="I10583" t="s">
        <v>13</v>
      </c>
      <c r="J10583" t="s">
        <v>13</v>
      </c>
      <c r="K10583" t="s">
        <v>15639</v>
      </c>
      <c r="L10583" t="str">
        <f>[2]!thsiFinD("ths_subject_latest_rating_yy_bond",A10583)</f>
        <v>5-</v>
      </c>
      <c r="M10583" t="str">
        <f>[1]!s_info_industry_sw_2021($A10583,$N$1,1)</f>
        <v>社会服务(2021)</v>
      </c>
      <c r="O10583" t="str">
        <f>[1]!b_info_carrydate($A10583)</f>
        <v>2021-11-15</v>
      </c>
    </row>
    <row r="10584" spans="1:15" x14ac:dyDescent="0.2">
      <c r="A10584" t="s">
        <v>15774</v>
      </c>
      <c r="B10584" t="s">
        <v>15775</v>
      </c>
      <c r="C10584" s="1">
        <f>[1]!b_anal_matu_cnbd($A10584,$N$1,3)</f>
        <v>0.51229999999999998</v>
      </c>
      <c r="D10584" t="s">
        <v>21</v>
      </c>
      <c r="E10584" t="s">
        <v>4550</v>
      </c>
      <c r="F10584" s="6">
        <f>[1]!b_anal_yield_cnbd($A10584,$N$1,3)</f>
        <v>1.4959</v>
      </c>
      <c r="G10584" t="s">
        <v>11</v>
      </c>
      <c r="H10584" t="s">
        <v>13</v>
      </c>
      <c r="I10584" t="s">
        <v>13</v>
      </c>
      <c r="J10584" t="s">
        <v>13</v>
      </c>
      <c r="K10584" t="s">
        <v>15639</v>
      </c>
      <c r="L10584" t="str">
        <f>[2]!thsiFinD("ths_subject_latest_rating_yy_bond",A10584)</f>
        <v>5-</v>
      </c>
      <c r="M10584" t="str">
        <f>[1]!s_info_industry_sw_2021($A10584,$N$1,1)</f>
        <v>社会服务(2021)</v>
      </c>
      <c r="O10584" t="str">
        <f>[1]!b_info_carrydate($A10584)</f>
        <v>2021-11-15</v>
      </c>
    </row>
    <row r="10585" spans="1:15" x14ac:dyDescent="0.2">
      <c r="A10585" t="s">
        <v>16009</v>
      </c>
      <c r="B10585" t="s">
        <v>16010</v>
      </c>
      <c r="C10585" s="1">
        <f>[1]!b_anal_matu_cnbd($A10585,$N$1,3)</f>
        <v>5.5122999999999998</v>
      </c>
      <c r="D10585" t="s">
        <v>50</v>
      </c>
      <c r="E10585" t="s">
        <v>1804</v>
      </c>
      <c r="F10585" s="6">
        <f>[1]!b_anal_yield_cnbd($A10585,$N$1,3)</f>
        <v>1.9083000000000001</v>
      </c>
      <c r="G10585" t="s">
        <v>11</v>
      </c>
      <c r="H10585" t="s">
        <v>13</v>
      </c>
      <c r="I10585" t="s">
        <v>13</v>
      </c>
      <c r="J10585" t="s">
        <v>13</v>
      </c>
      <c r="K10585" t="s">
        <v>10</v>
      </c>
      <c r="L10585" t="str">
        <f>[2]!thsiFinD("ths_subject_latest_rating_yy_bond",A10585)</f>
        <v>4+</v>
      </c>
      <c r="M10585" t="str">
        <f>[1]!s_info_industry_sw_2021($A10585,$N$1,1)</f>
        <v>建筑装饰(2021)</v>
      </c>
      <c r="O10585" t="str">
        <f>[1]!b_info_carrydate($A10585)</f>
        <v>2021-11-15</v>
      </c>
    </row>
    <row r="10586" spans="1:15" x14ac:dyDescent="0.2">
      <c r="A10586" t="s">
        <v>17088</v>
      </c>
      <c r="B10586" t="s">
        <v>17089</v>
      </c>
      <c r="C10586" s="1">
        <f>[1]!b_anal_matu_cnbd($A10586,$N$1,3)</f>
        <v>0.51229999999999998</v>
      </c>
      <c r="D10586" t="s">
        <v>21</v>
      </c>
      <c r="E10586" t="s">
        <v>4550</v>
      </c>
      <c r="F10586" s="6">
        <f>[1]!b_anal_yield_cnbd($A10586,$N$1,3)</f>
        <v>1.4959</v>
      </c>
      <c r="G10586" t="s">
        <v>11</v>
      </c>
      <c r="H10586" t="s">
        <v>13</v>
      </c>
      <c r="I10586" t="s">
        <v>13</v>
      </c>
      <c r="J10586" t="s">
        <v>13</v>
      </c>
      <c r="K10586" t="s">
        <v>15639</v>
      </c>
      <c r="L10586" t="str">
        <f>[2]!thsiFinD("ths_subject_latest_rating_yy_bond",A10586)</f>
        <v>5-</v>
      </c>
      <c r="M10586" t="str">
        <f>[1]!s_info_industry_sw_2021($A10586,$N$1,1)</f>
        <v>社会服务(2021)</v>
      </c>
      <c r="O10586" t="str">
        <f>[1]!b_info_carrydate($A10586)</f>
        <v>2021-11-15</v>
      </c>
    </row>
    <row r="10587" spans="1:15" x14ac:dyDescent="0.2">
      <c r="A10587" t="s">
        <v>2185</v>
      </c>
      <c r="B10587" t="s">
        <v>2186</v>
      </c>
      <c r="C10587" s="1">
        <f>[1]!b_anal_matu_cnbd($A10587,$N$1,3)</f>
        <v>0.50409999999999999</v>
      </c>
      <c r="D10587" t="s">
        <v>50</v>
      </c>
      <c r="E10587" t="s">
        <v>1242</v>
      </c>
      <c r="F10587" s="6">
        <f>[1]!b_anal_yield_cnbd($A10587,$N$1,3)</f>
        <v>1.4689000000000001</v>
      </c>
      <c r="G10587" t="s">
        <v>11</v>
      </c>
      <c r="H10587" t="s">
        <v>13</v>
      </c>
      <c r="I10587" t="s">
        <v>13</v>
      </c>
      <c r="J10587" t="s">
        <v>13</v>
      </c>
      <c r="K10587" t="s">
        <v>10</v>
      </c>
      <c r="L10587" t="str">
        <f>[2]!thsiFinD("ths_subject_latest_rating_yy_bond",A10587)</f>
        <v>3</v>
      </c>
      <c r="M10587" t="str">
        <f>[1]!s_info_industry_sw_2021($A10587,$N$1,1)</f>
        <v>交通运输(2021)</v>
      </c>
      <c r="O10587" t="str">
        <f>[1]!b_info_carrydate($A10587)</f>
        <v>2021-11-12</v>
      </c>
    </row>
    <row r="10588" spans="1:15" x14ac:dyDescent="0.2">
      <c r="A10588" t="s">
        <v>2183</v>
      </c>
      <c r="B10588" t="s">
        <v>2184</v>
      </c>
      <c r="C10588" s="1">
        <f>[1]!b_anal_matu_cnbd($A10588,$N$1,3)</f>
        <v>0.50139999999999996</v>
      </c>
      <c r="D10588" t="s">
        <v>50</v>
      </c>
      <c r="E10588" t="s">
        <v>1988</v>
      </c>
      <c r="F10588" s="6">
        <f>[1]!b_anal_yield_cnbd($A10588,$N$1,3)</f>
        <v>1.4388000000000001</v>
      </c>
      <c r="G10588" t="s">
        <v>26</v>
      </c>
      <c r="H10588" t="s">
        <v>13</v>
      </c>
      <c r="I10588" t="s">
        <v>13</v>
      </c>
      <c r="J10588" t="s">
        <v>13</v>
      </c>
      <c r="K10588" t="s">
        <v>17</v>
      </c>
      <c r="L10588" t="str">
        <f>[2]!thsiFinD("ths_subject_latest_rating_yy_bond",A10588)</f>
        <v>2</v>
      </c>
      <c r="M10588" t="str">
        <f>[1]!s_info_industry_sw_2021($A10588,$N$1,1)</f>
        <v>银行(2021)</v>
      </c>
      <c r="O10588" t="str">
        <f>[1]!b_info_carrydate($A10588)</f>
        <v>2021-11-11</v>
      </c>
    </row>
    <row r="10589" spans="1:15" x14ac:dyDescent="0.2">
      <c r="A10589" t="s">
        <v>16508</v>
      </c>
      <c r="B10589" t="s">
        <v>16509</v>
      </c>
      <c r="C10589" s="1">
        <f>[1]!b_anal_matu_cnbd($A10589,$N$1,3)</f>
        <v>0.50139999999999996</v>
      </c>
      <c r="D10589" t="s">
        <v>32</v>
      </c>
      <c r="E10589" t="s">
        <v>12847</v>
      </c>
      <c r="F10589" s="6">
        <f>[1]!b_anal_yield_cnbd($A10589,$N$1,3)</f>
        <v>1.4175</v>
      </c>
      <c r="G10589" t="s">
        <v>26</v>
      </c>
      <c r="H10589" t="s">
        <v>13</v>
      </c>
      <c r="I10589" t="s">
        <v>12</v>
      </c>
      <c r="J10589" t="s">
        <v>13</v>
      </c>
      <c r="K10589" t="s">
        <v>445</v>
      </c>
      <c r="L10589" t="str">
        <f>[2]!thsiFinD("ths_subject_latest_rating_yy_bond",A10589)</f>
        <v>2</v>
      </c>
      <c r="M10589" t="str">
        <f>[1]!s_info_industry_sw_2021($A10589,$N$1,1)</f>
        <v>非银金融(2021)</v>
      </c>
      <c r="O10589" t="str">
        <f>[1]!b_info_carrydate($A10589)</f>
        <v>2021-11-11</v>
      </c>
    </row>
    <row r="10590" spans="1:15" x14ac:dyDescent="0.2">
      <c r="A10590" t="s">
        <v>16933</v>
      </c>
      <c r="B10590" t="s">
        <v>16934</v>
      </c>
      <c r="C10590" s="1">
        <f>[1]!b_anal_matu_cnbd($A10590,$N$1,3)</f>
        <v>0.50139999999999996</v>
      </c>
      <c r="D10590" t="s">
        <v>17</v>
      </c>
      <c r="E10590" t="s">
        <v>16935</v>
      </c>
      <c r="F10590" s="6">
        <f>[1]!b_anal_yield_cnbd($A10590,$N$1,3)</f>
        <v>1.44</v>
      </c>
      <c r="G10590" t="s">
        <v>194</v>
      </c>
      <c r="H10590" t="s">
        <v>13</v>
      </c>
      <c r="I10590" t="s">
        <v>12</v>
      </c>
      <c r="J10590" t="s">
        <v>13</v>
      </c>
      <c r="K10590" t="s">
        <v>1747</v>
      </c>
      <c r="L10590" t="str">
        <f>[2]!thsiFinD("ths_subject_latest_rating_yy_bond",A10590)</f>
        <v>2</v>
      </c>
      <c r="M10590" t="str">
        <f>[1]!s_info_industry_sw_2021($A10590,$N$1,1)</f>
        <v>银行(2021)</v>
      </c>
      <c r="O10590" t="str">
        <f>[1]!b_info_carrydate($A10590)</f>
        <v>2021-11-11</v>
      </c>
    </row>
    <row r="10591" spans="1:15" x14ac:dyDescent="0.2">
      <c r="A10591" t="s">
        <v>12683</v>
      </c>
      <c r="B10591" t="s">
        <v>12684</v>
      </c>
      <c r="C10591" s="1">
        <f>[1]!b_anal_matu_cnbd($A10591,$N$1,3)</f>
        <v>5.4985999999999997</v>
      </c>
      <c r="D10591" t="s">
        <v>307</v>
      </c>
      <c r="E10591" t="s">
        <v>1560</v>
      </c>
      <c r="F10591" s="6">
        <f>[1]!b_anal_yield_cnbd($A10591,$N$1,3)</f>
        <v>1.7532000000000001</v>
      </c>
      <c r="G10591" t="s">
        <v>26</v>
      </c>
      <c r="H10591" t="s">
        <v>13</v>
      </c>
      <c r="I10591" t="s">
        <v>13</v>
      </c>
      <c r="J10591" t="s">
        <v>13</v>
      </c>
      <c r="K10591" t="s">
        <v>50</v>
      </c>
      <c r="L10591" t="str">
        <f>[2]!thsiFinD("ths_subject_latest_rating_yy_bond",A10591)</f>
        <v>1</v>
      </c>
      <c r="M10591" t="str">
        <f>[1]!s_info_industry_sw_2021($A10591,$N$1,1)</f>
        <v>交通运输(2021)</v>
      </c>
      <c r="O10591" t="str">
        <f>[1]!b_info_carrydate($A10591)</f>
        <v>2021-11-10</v>
      </c>
    </row>
    <row r="10592" spans="1:15" x14ac:dyDescent="0.2">
      <c r="A10592" t="s">
        <v>12685</v>
      </c>
      <c r="B10592" t="s">
        <v>12686</v>
      </c>
      <c r="C10592" s="1">
        <f>[1]!b_anal_matu_cnbd($A10592,$N$1,3)</f>
        <v>25.4986</v>
      </c>
      <c r="D10592" t="s">
        <v>307</v>
      </c>
      <c r="E10592" t="s">
        <v>1560</v>
      </c>
      <c r="F10592" s="6">
        <f>[1]!b_anal_yield_cnbd($A10592,$N$1,3)</f>
        <v>2.4594</v>
      </c>
      <c r="G10592" t="s">
        <v>26</v>
      </c>
      <c r="H10592" t="s">
        <v>13</v>
      </c>
      <c r="I10592" t="s">
        <v>13</v>
      </c>
      <c r="J10592" t="s">
        <v>13</v>
      </c>
      <c r="K10592" t="s">
        <v>50</v>
      </c>
      <c r="L10592" t="str">
        <f>[2]!thsiFinD("ths_subject_latest_rating_yy_bond",A10592)</f>
        <v>1</v>
      </c>
      <c r="M10592" t="str">
        <f>[1]!s_info_industry_sw_2021($A10592,$N$1,1)</f>
        <v>交通运输(2021)</v>
      </c>
      <c r="O10592" t="str">
        <f>[1]!b_info_carrydate($A10592)</f>
        <v>2021-11-10</v>
      </c>
    </row>
    <row r="10593" spans="1:15" x14ac:dyDescent="0.2">
      <c r="A10593" t="s">
        <v>13302</v>
      </c>
      <c r="B10593" t="s">
        <v>13303</v>
      </c>
      <c r="C10593" s="1">
        <f>[1]!b_anal_matu_cnbd($A10593,$N$1,3)</f>
        <v>5.4985999999999997</v>
      </c>
      <c r="D10593" t="s">
        <v>307</v>
      </c>
      <c r="E10593" t="s">
        <v>1560</v>
      </c>
      <c r="F10593" s="6">
        <f>[1]!b_anal_yield_cnbd($A10593,$N$1,3)</f>
        <v>1.7532000000000001</v>
      </c>
      <c r="G10593" t="s">
        <v>26</v>
      </c>
      <c r="H10593" t="s">
        <v>13</v>
      </c>
      <c r="I10593" t="s">
        <v>13</v>
      </c>
      <c r="J10593" t="s">
        <v>13</v>
      </c>
      <c r="K10593" t="s">
        <v>50</v>
      </c>
      <c r="L10593" t="str">
        <f>[2]!thsiFinD("ths_subject_latest_rating_yy_bond",A10593)</f>
        <v>1</v>
      </c>
      <c r="M10593" t="str">
        <f>[1]!s_info_industry_sw_2021($A10593,$N$1,1)</f>
        <v>交通运输(2021)</v>
      </c>
      <c r="O10593" t="str">
        <f>[1]!b_info_carrydate($A10593)</f>
        <v>2021-11-10</v>
      </c>
    </row>
    <row r="10594" spans="1:15" x14ac:dyDescent="0.2">
      <c r="A10594" t="s">
        <v>13304</v>
      </c>
      <c r="B10594" t="s">
        <v>13305</v>
      </c>
      <c r="C10594" s="1">
        <f>[1]!b_anal_matu_cnbd($A10594,$N$1,3)</f>
        <v>25.4986</v>
      </c>
      <c r="D10594" t="s">
        <v>307</v>
      </c>
      <c r="E10594" t="s">
        <v>1560</v>
      </c>
      <c r="F10594" s="6">
        <f>[1]!b_anal_yield_cnbd($A10594,$N$1,3)</f>
        <v>2.4594</v>
      </c>
      <c r="G10594" t="s">
        <v>26</v>
      </c>
      <c r="H10594" t="s">
        <v>13</v>
      </c>
      <c r="I10594" t="s">
        <v>13</v>
      </c>
      <c r="J10594" t="s">
        <v>13</v>
      </c>
      <c r="K10594" t="s">
        <v>50</v>
      </c>
      <c r="L10594" t="str">
        <f>[2]!thsiFinD("ths_subject_latest_rating_yy_bond",A10594)</f>
        <v>1</v>
      </c>
      <c r="M10594" t="str">
        <f>[1]!s_info_industry_sw_2021($A10594,$N$1,1)</f>
        <v>交通运输(2021)</v>
      </c>
      <c r="O10594" t="str">
        <f>[1]!b_info_carrydate($A10594)</f>
        <v>2021-11-10</v>
      </c>
    </row>
    <row r="10595" spans="1:15" x14ac:dyDescent="0.2">
      <c r="A10595" t="s">
        <v>17086</v>
      </c>
      <c r="B10595" t="s">
        <v>13303</v>
      </c>
      <c r="C10595" s="1">
        <f>[1]!b_anal_matu_cnbd($A10595,$N$1,3)</f>
        <v>5.4985999999999997</v>
      </c>
      <c r="D10595" t="s">
        <v>307</v>
      </c>
      <c r="E10595" t="s">
        <v>1560</v>
      </c>
      <c r="F10595" s="6">
        <f>[1]!b_anal_yield_cnbd($A10595,$N$1,3)</f>
        <v>1.7532000000000001</v>
      </c>
      <c r="G10595" t="s">
        <v>26</v>
      </c>
      <c r="H10595" t="s">
        <v>13</v>
      </c>
      <c r="I10595" t="s">
        <v>13</v>
      </c>
      <c r="J10595" t="s">
        <v>13</v>
      </c>
      <c r="K10595" t="s">
        <v>50</v>
      </c>
      <c r="L10595" t="str">
        <f>[2]!thsiFinD("ths_subject_latest_rating_yy_bond",A10595)</f>
        <v>1</v>
      </c>
      <c r="M10595" t="str">
        <f>[1]!s_info_industry_sw_2021($A10595,$N$1,1)</f>
        <v>交通运输(2021)</v>
      </c>
      <c r="O10595" t="str">
        <f>[1]!b_info_carrydate($A10595)</f>
        <v>2021-11-10</v>
      </c>
    </row>
    <row r="10596" spans="1:15" x14ac:dyDescent="0.2">
      <c r="A10596" t="s">
        <v>17087</v>
      </c>
      <c r="B10596" t="s">
        <v>13305</v>
      </c>
      <c r="C10596" s="1">
        <f>[1]!b_anal_matu_cnbd($A10596,$N$1,3)</f>
        <v>25.4986</v>
      </c>
      <c r="D10596" t="s">
        <v>307</v>
      </c>
      <c r="E10596" t="s">
        <v>1560</v>
      </c>
      <c r="F10596" s="6">
        <f>[1]!b_anal_yield_cnbd($A10596,$N$1,3)</f>
        <v>2.4594</v>
      </c>
      <c r="G10596" t="s">
        <v>26</v>
      </c>
      <c r="H10596" t="s">
        <v>13</v>
      </c>
      <c r="I10596" t="s">
        <v>13</v>
      </c>
      <c r="J10596" t="s">
        <v>13</v>
      </c>
      <c r="K10596" t="s">
        <v>50</v>
      </c>
      <c r="L10596" t="str">
        <f>[2]!thsiFinD("ths_subject_latest_rating_yy_bond",A10596)</f>
        <v>1</v>
      </c>
      <c r="M10596" t="str">
        <f>[1]!s_info_industry_sw_2021($A10596,$N$1,1)</f>
        <v>交通运输(2021)</v>
      </c>
      <c r="O10596" t="str">
        <f>[1]!b_info_carrydate($A10596)</f>
        <v>2021-11-10</v>
      </c>
    </row>
    <row r="10597" spans="1:15" x14ac:dyDescent="0.2">
      <c r="A10597" t="s">
        <v>2181</v>
      </c>
      <c r="B10597" t="s">
        <v>2182</v>
      </c>
      <c r="C10597" s="1">
        <f>[1]!b_anal_matu_cnbd($A10597,$N$1,3)</f>
        <v>0.49590000000000001</v>
      </c>
      <c r="D10597" t="s">
        <v>50</v>
      </c>
      <c r="E10597" t="s">
        <v>1465</v>
      </c>
      <c r="F10597" s="6">
        <f>[1]!b_anal_yield_cnbd($A10597,$N$1,3)</f>
        <v>1.4384999999999999</v>
      </c>
      <c r="G10597" t="s">
        <v>11</v>
      </c>
      <c r="H10597" t="s">
        <v>13</v>
      </c>
      <c r="I10597" t="s">
        <v>13</v>
      </c>
      <c r="J10597" t="s">
        <v>13</v>
      </c>
      <c r="K10597" t="s">
        <v>10</v>
      </c>
      <c r="L10597" t="str">
        <f>[2]!thsiFinD("ths_subject_latest_rating_yy_bond",A10597)</f>
        <v>3</v>
      </c>
      <c r="M10597" t="str">
        <f>[1]!s_info_industry_sw_2021($A10597,$N$1,1)</f>
        <v>公用事业(2021)</v>
      </c>
      <c r="O10597" t="str">
        <f>[1]!b_info_carrydate($A10597)</f>
        <v>2021-11-09</v>
      </c>
    </row>
    <row r="10598" spans="1:15" x14ac:dyDescent="0.2">
      <c r="A10598" t="s">
        <v>15770</v>
      </c>
      <c r="B10598" t="s">
        <v>15771</v>
      </c>
      <c r="C10598" s="1">
        <f>[1]!b_anal_matu_cnbd($A10598,$N$1,3)</f>
        <v>1.4959</v>
      </c>
      <c r="D10598" t="s">
        <v>17</v>
      </c>
      <c r="E10598" t="s">
        <v>15432</v>
      </c>
      <c r="F10598" s="6">
        <f>[1]!b_anal_yield_cnbd($A10598,$N$1,3)</f>
        <v>1.6511</v>
      </c>
      <c r="G10598" t="s">
        <v>11</v>
      </c>
      <c r="H10598" t="s">
        <v>12</v>
      </c>
      <c r="I10598" t="s">
        <v>13</v>
      </c>
      <c r="J10598" t="s">
        <v>13</v>
      </c>
      <c r="K10598" t="s">
        <v>15526</v>
      </c>
      <c r="L10598" t="str">
        <f>[2]!thsiFinD("ths_subject_latest_rating_yy_bond",A10598)</f>
        <v>5+</v>
      </c>
      <c r="M10598" t="str">
        <f>[1]!s_info_industry_sw_2021($A10598,$N$1,1)</f>
        <v>建筑装饰(2021)</v>
      </c>
      <c r="O10598" t="str">
        <f>[1]!b_info_carrydate($A10598)</f>
        <v>2021-11-09</v>
      </c>
    </row>
    <row r="10599" spans="1:15" x14ac:dyDescent="0.2">
      <c r="A10599" t="s">
        <v>15772</v>
      </c>
      <c r="B10599" t="s">
        <v>15773</v>
      </c>
      <c r="C10599" s="1">
        <f>[1]!b_anal_matu_cnbd($A10599,$N$1,3)</f>
        <v>0.49590000000000001</v>
      </c>
      <c r="D10599" t="s">
        <v>50</v>
      </c>
      <c r="E10599" t="s">
        <v>1821</v>
      </c>
      <c r="F10599" s="6">
        <f>[1]!b_anal_yield_cnbd($A10599,$N$1,3)</f>
        <v>1.4446000000000001</v>
      </c>
      <c r="G10599" t="s">
        <v>11</v>
      </c>
      <c r="H10599" t="s">
        <v>13</v>
      </c>
      <c r="I10599" t="s">
        <v>13</v>
      </c>
      <c r="J10599" t="s">
        <v>13</v>
      </c>
      <c r="K10599" t="s">
        <v>10</v>
      </c>
      <c r="L10599" t="str">
        <f>[2]!thsiFinD("ths_subject_latest_rating_yy_bond",A10599)</f>
        <v>3</v>
      </c>
      <c r="M10599" t="str">
        <f>[1]!s_info_industry_sw_2021($A10599,$N$1,1)</f>
        <v>无</v>
      </c>
      <c r="O10599" t="str">
        <f>[1]!b_info_carrydate($A10599)</f>
        <v>2021-11-09</v>
      </c>
    </row>
    <row r="10600" spans="1:15" x14ac:dyDescent="0.2">
      <c r="A10600" t="s">
        <v>16929</v>
      </c>
      <c r="B10600" t="s">
        <v>16930</v>
      </c>
      <c r="C10600" s="1">
        <f>[1]!b_anal_matu_cnbd($A10600,$N$1,3)</f>
        <v>0.49590000000000001</v>
      </c>
      <c r="D10600" t="s">
        <v>32</v>
      </c>
      <c r="E10600" t="s">
        <v>1784</v>
      </c>
      <c r="F10600" s="6">
        <f>[1]!b_anal_yield_cnbd($A10600,$N$1,3)</f>
        <v>1.43</v>
      </c>
      <c r="G10600" t="s">
        <v>26</v>
      </c>
      <c r="H10600" t="s">
        <v>13</v>
      </c>
      <c r="I10600" t="s">
        <v>12</v>
      </c>
      <c r="J10600" t="s">
        <v>13</v>
      </c>
      <c r="K10600" t="s">
        <v>50</v>
      </c>
      <c r="L10600" t="str">
        <f>[2]!thsiFinD("ths_subject_latest_rating_yy_bond",A10600)</f>
        <v>1</v>
      </c>
      <c r="M10600" t="str">
        <f>[1]!s_info_industry_sw_2021($A10600,$N$1,1)</f>
        <v>银行(2021)</v>
      </c>
      <c r="O10600" t="str">
        <f>[1]!b_info_carrydate($A10600)</f>
        <v>2021-11-09</v>
      </c>
    </row>
    <row r="10601" spans="1:15" x14ac:dyDescent="0.2">
      <c r="A10601" t="s">
        <v>16931</v>
      </c>
      <c r="B10601" t="s">
        <v>16932</v>
      </c>
      <c r="C10601" s="1">
        <f>[1]!b_anal_matu_cnbd($A10601,$N$1,3)</f>
        <v>5.4958999999999998</v>
      </c>
      <c r="D10601" t="s">
        <v>32</v>
      </c>
      <c r="E10601" t="s">
        <v>1784</v>
      </c>
      <c r="F10601" s="6">
        <f>[1]!b_anal_yield_cnbd($A10601,$N$1,3)</f>
        <v>1.9794</v>
      </c>
      <c r="G10601" t="s">
        <v>26</v>
      </c>
      <c r="H10601" t="s">
        <v>13</v>
      </c>
      <c r="I10601" t="s">
        <v>12</v>
      </c>
      <c r="J10601" t="s">
        <v>13</v>
      </c>
      <c r="K10601" t="s">
        <v>50</v>
      </c>
      <c r="L10601" t="str">
        <f>[2]!thsiFinD("ths_subject_latest_rating_yy_bond",A10601)</f>
        <v>1</v>
      </c>
      <c r="M10601" t="str">
        <f>[1]!s_info_industry_sw_2021($A10601,$N$1,1)</f>
        <v>银行(2021)</v>
      </c>
      <c r="O10601" t="str">
        <f>[1]!b_info_carrydate($A10601)</f>
        <v>2021-11-09</v>
      </c>
    </row>
    <row r="10602" spans="1:15" x14ac:dyDescent="0.2">
      <c r="A10602" t="s">
        <v>17082</v>
      </c>
      <c r="B10602" t="s">
        <v>17083</v>
      </c>
      <c r="C10602" s="1">
        <f>[1]!b_anal_matu_cnbd($A10602,$N$1,3)</f>
        <v>1.4959</v>
      </c>
      <c r="D10602" t="s">
        <v>17</v>
      </c>
      <c r="E10602" t="s">
        <v>15432</v>
      </c>
      <c r="F10602" s="6">
        <f>[1]!b_anal_yield_cnbd($A10602,$N$1,3)</f>
        <v>1.6511</v>
      </c>
      <c r="G10602" t="s">
        <v>11</v>
      </c>
      <c r="H10602" t="s">
        <v>12</v>
      </c>
      <c r="I10602" t="s">
        <v>13</v>
      </c>
      <c r="J10602" t="s">
        <v>13</v>
      </c>
      <c r="K10602" t="s">
        <v>15526</v>
      </c>
      <c r="L10602" t="str">
        <f>[2]!thsiFinD("ths_subject_latest_rating_yy_bond",A10602)</f>
        <v>5+</v>
      </c>
      <c r="M10602" t="str">
        <f>[1]!s_info_industry_sw_2021($A10602,$N$1,1)</f>
        <v>建筑装饰(2021)</v>
      </c>
      <c r="O10602" t="str">
        <f>[1]!b_info_carrydate($A10602)</f>
        <v>2021-11-09</v>
      </c>
    </row>
    <row r="10603" spans="1:15" x14ac:dyDescent="0.2">
      <c r="A10603" t="s">
        <v>17084</v>
      </c>
      <c r="B10603" t="s">
        <v>17085</v>
      </c>
      <c r="C10603" s="1">
        <f>[1]!b_anal_matu_cnbd($A10603,$N$1,3)</f>
        <v>0.49590000000000001</v>
      </c>
      <c r="D10603" t="s">
        <v>50</v>
      </c>
      <c r="E10603" t="s">
        <v>1821</v>
      </c>
      <c r="F10603" s="6">
        <f>[1]!b_anal_yield_cnbd($A10603,$N$1,3)</f>
        <v>1.4446000000000001</v>
      </c>
      <c r="G10603" t="s">
        <v>11</v>
      </c>
      <c r="H10603" t="s">
        <v>13</v>
      </c>
      <c r="I10603" t="s">
        <v>13</v>
      </c>
      <c r="J10603" t="s">
        <v>13</v>
      </c>
      <c r="K10603" t="s">
        <v>10</v>
      </c>
      <c r="L10603" t="str">
        <f>[2]!thsiFinD("ths_subject_latest_rating_yy_bond",A10603)</f>
        <v>3</v>
      </c>
      <c r="M10603" t="str">
        <f>[1]!s_info_industry_sw_2021($A10603,$N$1,1)</f>
        <v>无</v>
      </c>
      <c r="O10603" t="str">
        <f>[1]!b_info_carrydate($A10603)</f>
        <v>2021-11-09</v>
      </c>
    </row>
    <row r="10604" spans="1:15" x14ac:dyDescent="0.2">
      <c r="A10604" t="s">
        <v>2179</v>
      </c>
      <c r="B10604" t="s">
        <v>2180</v>
      </c>
      <c r="C10604" s="1">
        <f>[1]!b_anal_matu_cnbd($A10604,$N$1,3)</f>
        <v>0.49320000000000003</v>
      </c>
      <c r="D10604" t="s">
        <v>17</v>
      </c>
      <c r="E10604" t="s">
        <v>1981</v>
      </c>
      <c r="F10604" s="6">
        <f>[1]!b_anal_yield_cnbd($A10604,$N$1,3)</f>
        <v>1.4684999999999999</v>
      </c>
      <c r="G10604" t="s">
        <v>11</v>
      </c>
      <c r="H10604" t="s">
        <v>13</v>
      </c>
      <c r="I10604" t="s">
        <v>13</v>
      </c>
      <c r="J10604" t="s">
        <v>13</v>
      </c>
      <c r="K10604" t="s">
        <v>445</v>
      </c>
      <c r="L10604" t="str">
        <f>[2]!thsiFinD("ths_subject_latest_rating_yy_bond",A10604)</f>
        <v>4</v>
      </c>
      <c r="M10604" t="str">
        <f>[1]!s_info_industry_sw_2021($A10604,$N$1,1)</f>
        <v>煤炭(2021)</v>
      </c>
      <c r="O10604" t="str">
        <f>[1]!b_info_carrydate($A10604)</f>
        <v>2021-11-08</v>
      </c>
    </row>
    <row r="10605" spans="1:15" x14ac:dyDescent="0.2">
      <c r="A10605" t="s">
        <v>16502</v>
      </c>
      <c r="B10605" t="s">
        <v>16503</v>
      </c>
      <c r="C10605" s="1">
        <f>[1]!b_anal_matu_cnbd($A10605,$N$1,3)</f>
        <v>0.49320000000000003</v>
      </c>
      <c r="D10605" t="s">
        <v>32</v>
      </c>
      <c r="E10605" t="s">
        <v>6424</v>
      </c>
      <c r="F10605" s="6">
        <f>[1]!b_anal_yield_cnbd($A10605,$N$1,3)</f>
        <v>1.4547000000000001</v>
      </c>
      <c r="G10605" t="s">
        <v>26</v>
      </c>
      <c r="H10605" t="s">
        <v>13</v>
      </c>
      <c r="I10605" t="s">
        <v>13</v>
      </c>
      <c r="J10605" t="s">
        <v>13</v>
      </c>
      <c r="K10605" t="s">
        <v>445</v>
      </c>
      <c r="L10605" t="str">
        <f>[2]!thsiFinD("ths_subject_latest_rating_yy_bond",A10605)</f>
        <v>3</v>
      </c>
      <c r="M10605" t="str">
        <f>[1]!s_info_industry_sw_2021($A10605,$N$1,1)</f>
        <v>建筑材料(2021)</v>
      </c>
      <c r="O10605" t="str">
        <f>[1]!b_info_carrydate($A10605)</f>
        <v>2021-11-08</v>
      </c>
    </row>
    <row r="10606" spans="1:15" x14ac:dyDescent="0.2">
      <c r="A10606" t="s">
        <v>2174</v>
      </c>
      <c r="B10606" t="s">
        <v>2175</v>
      </c>
      <c r="C10606" s="1">
        <f>[1]!b_anal_matu_cnbd($A10606,$N$1,3)</f>
        <v>0.4849</v>
      </c>
      <c r="D10606" t="s">
        <v>17</v>
      </c>
      <c r="E10606" t="s">
        <v>18</v>
      </c>
      <c r="F10606" s="6">
        <f>[1]!b_anal_yield_cnbd($A10606,$N$1,3)</f>
        <v>1.4806999999999999</v>
      </c>
      <c r="G10606" t="s">
        <v>11</v>
      </c>
      <c r="H10606" t="s">
        <v>13</v>
      </c>
      <c r="I10606" t="s">
        <v>13</v>
      </c>
      <c r="J10606" t="s">
        <v>13</v>
      </c>
      <c r="K10606" t="s">
        <v>445</v>
      </c>
      <c r="L10606" t="str">
        <f>[2]!thsiFinD("ths_subject_latest_rating_yy_bond",A10606)</f>
        <v>3</v>
      </c>
      <c r="M10606" t="str">
        <f>[1]!s_info_industry_sw_2021($A10606,$N$1,1)</f>
        <v>建筑装饰(2021)</v>
      </c>
      <c r="O10606" t="str">
        <f>[1]!b_info_carrydate($A10606)</f>
        <v>2021-11-05</v>
      </c>
    </row>
    <row r="10607" spans="1:15" x14ac:dyDescent="0.2">
      <c r="A10607" t="s">
        <v>2176</v>
      </c>
      <c r="B10607" t="s">
        <v>2177</v>
      </c>
      <c r="C10607" s="1">
        <f>[1]!b_anal_matu_cnbd($A10607,$N$1,3)</f>
        <v>0.4849</v>
      </c>
      <c r="D10607" t="s">
        <v>50</v>
      </c>
      <c r="E10607" t="s">
        <v>2178</v>
      </c>
      <c r="F10607" s="6">
        <f>[1]!b_anal_yield_cnbd($A10607,$N$1,3)</f>
        <v>1.4379</v>
      </c>
      <c r="G10607" t="s">
        <v>26</v>
      </c>
      <c r="H10607" t="s">
        <v>13</v>
      </c>
      <c r="I10607" t="s">
        <v>13</v>
      </c>
      <c r="J10607" t="s">
        <v>13</v>
      </c>
      <c r="K10607" t="s">
        <v>10</v>
      </c>
      <c r="L10607" t="str">
        <f>[2]!thsiFinD("ths_subject_latest_rating_yy_bond",A10607)</f>
        <v>3</v>
      </c>
      <c r="M10607" t="str">
        <f>[1]!s_info_industry_sw_2021($A10607,$N$1,1)</f>
        <v>公用事业(2021)</v>
      </c>
      <c r="O10607" t="str">
        <f>[1]!b_info_carrydate($A10607)</f>
        <v>2021-11-05</v>
      </c>
    </row>
    <row r="10608" spans="1:15" x14ac:dyDescent="0.2">
      <c r="A10608" t="s">
        <v>15109</v>
      </c>
      <c r="B10608" t="s">
        <v>15110</v>
      </c>
      <c r="C10608" s="1">
        <f>[1]!b_anal_matu_cnbd($A10608,$N$1,3)</f>
        <v>0.4849</v>
      </c>
      <c r="D10608" t="s">
        <v>50</v>
      </c>
      <c r="E10608" t="s">
        <v>711</v>
      </c>
      <c r="F10608" s="6">
        <f>[1]!b_anal_yield_cnbd($A10608,$N$1,3)</f>
        <v>1.4510000000000001</v>
      </c>
      <c r="G10608" t="s">
        <v>11</v>
      </c>
      <c r="H10608" t="s">
        <v>13</v>
      </c>
      <c r="I10608" t="s">
        <v>13</v>
      </c>
      <c r="J10608" t="s">
        <v>13</v>
      </c>
      <c r="K10608" t="s">
        <v>445</v>
      </c>
      <c r="L10608" t="str">
        <f>[2]!thsiFinD("ths_subject_latest_rating_yy_bond",A10608)</f>
        <v>4+</v>
      </c>
      <c r="M10608" t="str">
        <f>[1]!s_info_industry_sw_2021($A10608,$N$1,1)</f>
        <v>交通运输(2021)</v>
      </c>
      <c r="O10608" t="str">
        <f>[1]!b_info_carrydate($A10608)</f>
        <v>2021-11-05</v>
      </c>
    </row>
    <row r="10609" spans="1:15" x14ac:dyDescent="0.2">
      <c r="A10609" t="s">
        <v>16504</v>
      </c>
      <c r="B10609" t="s">
        <v>16505</v>
      </c>
      <c r="C10609" s="1">
        <f>[1]!b_anal_matu_cnbd($A10609,$N$1,3)</f>
        <v>0.4849</v>
      </c>
      <c r="D10609" t="s">
        <v>50</v>
      </c>
      <c r="E10609" t="s">
        <v>1930</v>
      </c>
      <c r="F10609" s="6">
        <f>[1]!b_anal_yield_cnbd($A10609,$N$1,3)</f>
        <v>1.4438</v>
      </c>
      <c r="G10609" t="s">
        <v>26</v>
      </c>
      <c r="H10609" t="s">
        <v>13</v>
      </c>
      <c r="I10609" t="s">
        <v>13</v>
      </c>
      <c r="J10609" t="s">
        <v>13</v>
      </c>
      <c r="K10609" t="s">
        <v>10</v>
      </c>
      <c r="L10609" t="str">
        <f>[2]!thsiFinD("ths_subject_latest_rating_yy_bond",A10609)</f>
        <v>4+</v>
      </c>
      <c r="M10609" t="str">
        <f>[1]!s_info_industry_sw_2021($A10609,$N$1,1)</f>
        <v>综合(2021)</v>
      </c>
      <c r="O10609" t="str">
        <f>[1]!b_info_carrydate($A10609)</f>
        <v>2021-11-05</v>
      </c>
    </row>
    <row r="10610" spans="1:15" x14ac:dyDescent="0.2">
      <c r="A10610" t="s">
        <v>2167</v>
      </c>
      <c r="B10610" t="s">
        <v>2168</v>
      </c>
      <c r="C10610" s="1">
        <f>[1]!b_anal_matu_cnbd($A10610,$N$1,3)</f>
        <v>0.48220000000000002</v>
      </c>
      <c r="D10610" t="s">
        <v>50</v>
      </c>
      <c r="E10610" t="s">
        <v>262</v>
      </c>
      <c r="F10610" s="6">
        <f>[1]!b_anal_yield_cnbd($A10610,$N$1,3)</f>
        <v>1.4377</v>
      </c>
      <c r="G10610" t="s">
        <v>11</v>
      </c>
      <c r="H10610" t="s">
        <v>13</v>
      </c>
      <c r="I10610" t="s">
        <v>13</v>
      </c>
      <c r="J10610" t="s">
        <v>13</v>
      </c>
      <c r="K10610" t="s">
        <v>445</v>
      </c>
      <c r="L10610" t="str">
        <f>[2]!thsiFinD("ths_subject_latest_rating_yy_bond",A10610)</f>
        <v>3</v>
      </c>
      <c r="M10610" t="str">
        <f>[1]!s_info_industry_sw_2021($A10610,$N$1,1)</f>
        <v>公用事业(2021)</v>
      </c>
      <c r="O10610" t="str">
        <f>[1]!b_info_carrydate($A10610)</f>
        <v>2021-11-04</v>
      </c>
    </row>
    <row r="10611" spans="1:15" x14ac:dyDescent="0.2">
      <c r="A10611" t="s">
        <v>2169</v>
      </c>
      <c r="B10611" t="s">
        <v>2170</v>
      </c>
      <c r="C10611" s="1">
        <f>[1]!b_anal_matu_cnbd($A10611,$N$1,3)</f>
        <v>0.48220000000000002</v>
      </c>
      <c r="D10611" t="s">
        <v>17</v>
      </c>
      <c r="E10611" t="s">
        <v>2171</v>
      </c>
      <c r="F10611" s="6">
        <f>[1]!b_anal_yield_cnbd($A10611,$N$1,3)</f>
        <v>1.4677</v>
      </c>
      <c r="G10611" t="s">
        <v>11</v>
      </c>
      <c r="H10611" t="s">
        <v>13</v>
      </c>
      <c r="I10611" t="s">
        <v>13</v>
      </c>
      <c r="J10611" t="s">
        <v>13</v>
      </c>
      <c r="K10611" t="s">
        <v>15525</v>
      </c>
      <c r="L10611" t="str">
        <f>[2]!thsiFinD("ths_subject_latest_rating_yy_bond",A10611)</f>
        <v>4</v>
      </c>
      <c r="M10611" t="str">
        <f>[1]!s_info_industry_sw_2021($A10611,$N$1,1)</f>
        <v>环保(2021)</v>
      </c>
      <c r="O10611" t="str">
        <f>[1]!b_info_carrydate($A10611)</f>
        <v>2021-11-04</v>
      </c>
    </row>
    <row r="10612" spans="1:15" x14ac:dyDescent="0.2">
      <c r="A10612" t="s">
        <v>2172</v>
      </c>
      <c r="B10612" t="s">
        <v>2173</v>
      </c>
      <c r="C10612" s="1">
        <f>[1]!b_anal_matu_cnbd($A10612,$N$1,3)</f>
        <v>0.48220000000000002</v>
      </c>
      <c r="D10612" t="s">
        <v>50</v>
      </c>
      <c r="E10612" t="s">
        <v>1465</v>
      </c>
      <c r="F10612" s="6">
        <f>[1]!b_anal_yield_cnbd($A10612,$N$1,3)</f>
        <v>1.4377</v>
      </c>
      <c r="G10612" t="s">
        <v>11</v>
      </c>
      <c r="H10612" t="s">
        <v>13</v>
      </c>
      <c r="I10612" t="s">
        <v>13</v>
      </c>
      <c r="J10612" t="s">
        <v>13</v>
      </c>
      <c r="K10612" t="s">
        <v>10</v>
      </c>
      <c r="L10612" t="str">
        <f>[2]!thsiFinD("ths_subject_latest_rating_yy_bond",A10612)</f>
        <v>3</v>
      </c>
      <c r="M10612" t="str">
        <f>[1]!s_info_industry_sw_2021($A10612,$N$1,1)</f>
        <v>公用事业(2021)</v>
      </c>
      <c r="O10612" t="str">
        <f>[1]!b_info_carrydate($A10612)</f>
        <v>2021-11-04</v>
      </c>
    </row>
    <row r="10613" spans="1:15" x14ac:dyDescent="0.2">
      <c r="A10613" t="s">
        <v>2159</v>
      </c>
      <c r="B10613" t="s">
        <v>2160</v>
      </c>
      <c r="C10613" s="1">
        <f>[1]!b_anal_matu_cnbd($A10613,$N$1,3)</f>
        <v>0.47949999999999998</v>
      </c>
      <c r="D10613" t="s">
        <v>50</v>
      </c>
      <c r="E10613" t="s">
        <v>1465</v>
      </c>
      <c r="F10613" s="6">
        <f>[1]!b_anal_yield_cnbd($A10613,$N$1,3)</f>
        <v>1.4376</v>
      </c>
      <c r="G10613" t="s">
        <v>11</v>
      </c>
      <c r="H10613" t="s">
        <v>13</v>
      </c>
      <c r="I10613" t="s">
        <v>13</v>
      </c>
      <c r="J10613" t="s">
        <v>13</v>
      </c>
      <c r="K10613" t="s">
        <v>10</v>
      </c>
      <c r="L10613" t="str">
        <f>[2]!thsiFinD("ths_subject_latest_rating_yy_bond",A10613)</f>
        <v>3</v>
      </c>
      <c r="M10613" t="str">
        <f>[1]!s_info_industry_sw_2021($A10613,$N$1,1)</f>
        <v>公用事业(2021)</v>
      </c>
      <c r="O10613" t="str">
        <f>[1]!b_info_carrydate($A10613)</f>
        <v>2021-11-03</v>
      </c>
    </row>
    <row r="10614" spans="1:15" x14ac:dyDescent="0.2">
      <c r="A10614" t="s">
        <v>2161</v>
      </c>
      <c r="B10614" t="s">
        <v>2162</v>
      </c>
      <c r="C10614" s="1">
        <f>[1]!b_anal_matu_cnbd($A10614,$N$1,3)</f>
        <v>5.4794999999999998</v>
      </c>
      <c r="D10614" t="s">
        <v>17</v>
      </c>
      <c r="E10614" t="s">
        <v>245</v>
      </c>
      <c r="F10614" s="6">
        <f>[1]!b_anal_yield_cnbd($A10614,$N$1,3)</f>
        <v>2.0004</v>
      </c>
      <c r="G10614" t="s">
        <v>11</v>
      </c>
      <c r="H10614" t="s">
        <v>13</v>
      </c>
      <c r="I10614" t="s">
        <v>13</v>
      </c>
      <c r="J10614" t="s">
        <v>13</v>
      </c>
      <c r="K10614" t="s">
        <v>1747</v>
      </c>
      <c r="L10614" t="str">
        <f>[2]!thsiFinD("ths_subject_latest_rating_yy_bond",A10614)</f>
        <v>3</v>
      </c>
      <c r="M10614" t="str">
        <f>[1]!s_info_industry_sw_2021($A10614,$N$1,1)</f>
        <v>交通运输(2021)</v>
      </c>
      <c r="O10614" t="str">
        <f>[1]!b_info_carrydate($A10614)</f>
        <v>2021-11-03</v>
      </c>
    </row>
    <row r="10615" spans="1:15" x14ac:dyDescent="0.2">
      <c r="A10615" t="s">
        <v>2163</v>
      </c>
      <c r="B10615" t="s">
        <v>2164</v>
      </c>
      <c r="C10615" s="1">
        <f>[1]!b_anal_matu_cnbd($A10615,$N$1,3)</f>
        <v>0.47949999999999998</v>
      </c>
      <c r="D10615" t="s">
        <v>17</v>
      </c>
      <c r="E10615" t="s">
        <v>2083</v>
      </c>
      <c r="F10615" s="6">
        <f>[1]!b_anal_yield_cnbd($A10615,$N$1,3)</f>
        <v>1.48</v>
      </c>
      <c r="G10615" t="s">
        <v>11</v>
      </c>
      <c r="H10615" t="s">
        <v>13</v>
      </c>
      <c r="I10615" t="s">
        <v>13</v>
      </c>
      <c r="J10615" t="s">
        <v>13</v>
      </c>
      <c r="K10615" t="s">
        <v>1760</v>
      </c>
      <c r="L10615" t="str">
        <f>[2]!thsiFinD("ths_subject_latest_rating_yy_bond",A10615)</f>
        <v>4+</v>
      </c>
      <c r="M10615" t="str">
        <f>[1]!s_info_industry_sw_2021($A10615,$N$1,1)</f>
        <v>交通运输(2021)</v>
      </c>
      <c r="O10615" t="str">
        <f>[1]!b_info_carrydate($A10615)</f>
        <v>2021-11-03</v>
      </c>
    </row>
    <row r="10616" spans="1:15" x14ac:dyDescent="0.2">
      <c r="A10616" t="s">
        <v>2165</v>
      </c>
      <c r="B10616" t="s">
        <v>2166</v>
      </c>
      <c r="C10616" s="1">
        <f>[1]!b_anal_matu_cnbd($A10616,$N$1,3)</f>
        <v>0.47949999999999998</v>
      </c>
      <c r="D10616" t="s">
        <v>21</v>
      </c>
      <c r="E10616" t="s">
        <v>88</v>
      </c>
      <c r="F10616" s="6">
        <f>[1]!b_anal_yield_cnbd($A10616,$N$1,3)</f>
        <v>1.8568</v>
      </c>
      <c r="G10616" t="s">
        <v>11</v>
      </c>
      <c r="H10616" t="s">
        <v>13</v>
      </c>
      <c r="I10616" t="s">
        <v>13</v>
      </c>
      <c r="J10616" t="s">
        <v>13</v>
      </c>
      <c r="K10616" t="s">
        <v>15639</v>
      </c>
      <c r="L10616" t="str">
        <f>[2]!thsiFinD("ths_subject_latest_rating_yy_bond",A10616)</f>
        <v>5+</v>
      </c>
      <c r="M10616" t="str">
        <f>[1]!s_info_industry_sw_2021($A10616,$N$1,1)</f>
        <v>房地产(2021)</v>
      </c>
      <c r="O10616" t="str">
        <f>[1]!b_info_carrydate($A10616)</f>
        <v>2021-11-03</v>
      </c>
    </row>
    <row r="10617" spans="1:15" x14ac:dyDescent="0.2">
      <c r="A10617" t="s">
        <v>16496</v>
      </c>
      <c r="B10617" t="s">
        <v>16497</v>
      </c>
      <c r="C10617" s="1">
        <f>[1]!b_anal_matu_cnbd($A10617,$N$1,3)</f>
        <v>0.47670000000000001</v>
      </c>
      <c r="D10617" t="s">
        <v>50</v>
      </c>
      <c r="E10617" t="s">
        <v>968</v>
      </c>
      <c r="F10617" s="6">
        <f>[1]!b_anal_yield_cnbd($A10617,$N$1,3)</f>
        <v>1.4432</v>
      </c>
      <c r="G10617" t="s">
        <v>26</v>
      </c>
      <c r="H10617" t="s">
        <v>13</v>
      </c>
      <c r="I10617" t="s">
        <v>13</v>
      </c>
      <c r="J10617" t="s">
        <v>13</v>
      </c>
      <c r="K10617" t="s">
        <v>50</v>
      </c>
      <c r="L10617" t="str">
        <f>[2]!thsiFinD("ths_subject_latest_rating_yy_bond",A10617)</f>
        <v>2</v>
      </c>
      <c r="M10617" t="str">
        <f>[1]!s_info_industry_sw_2021($A10617,$N$1,1)</f>
        <v>无</v>
      </c>
      <c r="O10617" t="str">
        <f>[1]!b_info_carrydate($A10617)</f>
        <v>2021-11-02</v>
      </c>
    </row>
    <row r="10618" spans="1:15" x14ac:dyDescent="0.2">
      <c r="A10618" t="s">
        <v>16498</v>
      </c>
      <c r="B10618" t="s">
        <v>16499</v>
      </c>
      <c r="C10618" s="1">
        <f>[1]!b_anal_matu_cnbd($A10618,$N$1,3)</f>
        <v>5.4767000000000001</v>
      </c>
      <c r="D10618" t="s">
        <v>50</v>
      </c>
      <c r="E10618" t="s">
        <v>968</v>
      </c>
      <c r="F10618" s="6">
        <f>[1]!b_anal_yield_cnbd($A10618,$N$1,3)</f>
        <v>1.865</v>
      </c>
      <c r="G10618" t="s">
        <v>26</v>
      </c>
      <c r="H10618" t="s">
        <v>13</v>
      </c>
      <c r="I10618" t="s">
        <v>13</v>
      </c>
      <c r="J10618" t="s">
        <v>13</v>
      </c>
      <c r="K10618" t="s">
        <v>50</v>
      </c>
      <c r="L10618" t="str">
        <f>[2]!thsiFinD("ths_subject_latest_rating_yy_bond",A10618)</f>
        <v>2</v>
      </c>
      <c r="M10618" t="str">
        <f>[1]!s_info_industry_sw_2021($A10618,$N$1,1)</f>
        <v>无</v>
      </c>
      <c r="O10618" t="str">
        <f>[1]!b_info_carrydate($A10618)</f>
        <v>2021-11-02</v>
      </c>
    </row>
    <row r="10619" spans="1:15" x14ac:dyDescent="0.2">
      <c r="A10619" t="s">
        <v>2156</v>
      </c>
      <c r="B10619" t="s">
        <v>2157</v>
      </c>
      <c r="C10619" s="1">
        <f>[1]!b_anal_matu_cnbd($A10619,$N$1,3)</f>
        <v>0.47399999999999998</v>
      </c>
      <c r="D10619" t="s">
        <v>21</v>
      </c>
      <c r="E10619" t="s">
        <v>2158</v>
      </c>
      <c r="F10619" s="6">
        <f>[1]!b_anal_yield_cnbd($A10619,$N$1,3)</f>
        <v>1.5064</v>
      </c>
      <c r="G10619" t="s">
        <v>11</v>
      </c>
      <c r="H10619" t="s">
        <v>13</v>
      </c>
      <c r="I10619" t="s">
        <v>13</v>
      </c>
      <c r="J10619" t="s">
        <v>13</v>
      </c>
      <c r="K10619" t="s">
        <v>15639</v>
      </c>
      <c r="L10619" t="str">
        <f>[2]!thsiFinD("ths_subject_latest_rating_yy_bond",A10619)</f>
        <v>5</v>
      </c>
      <c r="M10619" t="str">
        <f>[1]!s_info_industry_sw_2021($A10619,$N$1,1)</f>
        <v>建筑装饰(2021)</v>
      </c>
      <c r="O10619" t="str">
        <f>[1]!b_info_carrydate($A10619)</f>
        <v>2021-11-01</v>
      </c>
    </row>
    <row r="10620" spans="1:15" x14ac:dyDescent="0.2">
      <c r="A10620" t="s">
        <v>15107</v>
      </c>
      <c r="B10620" t="s">
        <v>15108</v>
      </c>
      <c r="C10620" s="1">
        <f>[1]!b_anal_matu_cnbd($A10620,$N$1,3)</f>
        <v>0.47399999999999998</v>
      </c>
      <c r="D10620" t="s">
        <v>50</v>
      </c>
      <c r="E10620" t="s">
        <v>2140</v>
      </c>
      <c r="F10620" s="6">
        <f>[1]!b_anal_yield_cnbd($A10620,$N$1,3)</f>
        <v>1.4732000000000001</v>
      </c>
      <c r="G10620" t="s">
        <v>11</v>
      </c>
      <c r="H10620" t="s">
        <v>13</v>
      </c>
      <c r="I10620" t="s">
        <v>13</v>
      </c>
      <c r="J10620" t="s">
        <v>13</v>
      </c>
      <c r="K10620" t="s">
        <v>10</v>
      </c>
      <c r="L10620" t="str">
        <f>[2]!thsiFinD("ths_subject_latest_rating_yy_bond",A10620)</f>
        <v>2</v>
      </c>
      <c r="M10620" t="str">
        <f>[1]!s_info_industry_sw_2021($A10620,$N$1,1)</f>
        <v>社会服务(2021)</v>
      </c>
      <c r="O10620" t="str">
        <f>[1]!b_info_carrydate($A10620)</f>
        <v>2021-11-01</v>
      </c>
    </row>
    <row r="10621" spans="1:15" x14ac:dyDescent="0.2">
      <c r="A10621" t="s">
        <v>15767</v>
      </c>
      <c r="B10621" t="s">
        <v>15768</v>
      </c>
      <c r="C10621" s="1">
        <f>[1]!b_anal_matu_cnbd($A10621,$N$1,3)</f>
        <v>0.47399999999999998</v>
      </c>
      <c r="D10621" t="s">
        <v>17</v>
      </c>
      <c r="E10621" t="s">
        <v>15769</v>
      </c>
      <c r="F10621" s="6">
        <f>[1]!b_anal_yield_cnbd($A10621,$N$1,3)</f>
        <v>1.4797</v>
      </c>
      <c r="G10621" t="s">
        <v>11</v>
      </c>
      <c r="H10621" t="s">
        <v>13</v>
      </c>
      <c r="I10621" t="s">
        <v>13</v>
      </c>
      <c r="J10621" t="s">
        <v>13</v>
      </c>
      <c r="K10621" t="s">
        <v>15525</v>
      </c>
      <c r="L10621" t="str">
        <f>[2]!thsiFinD("ths_subject_latest_rating_yy_bond",A10621)</f>
        <v>4</v>
      </c>
      <c r="M10621" t="str">
        <f>[1]!s_info_industry_sw_2021($A10621,$N$1,1)</f>
        <v>交通运输(2021)</v>
      </c>
      <c r="O10621" t="str">
        <f>[1]!b_info_carrydate($A10621)</f>
        <v>2021-11-01</v>
      </c>
    </row>
    <row r="10622" spans="1:15" x14ac:dyDescent="0.2">
      <c r="A10622" t="s">
        <v>16486</v>
      </c>
      <c r="B10622" t="s">
        <v>16487</v>
      </c>
      <c r="C10622" s="1">
        <f>[1]!b_anal_matu_cnbd($A10622,$N$1,3)</f>
        <v>0.47399999999999998</v>
      </c>
      <c r="D10622" t="s">
        <v>17</v>
      </c>
      <c r="E10622" t="s">
        <v>4518</v>
      </c>
      <c r="F10622" s="6">
        <f>[1]!b_anal_yield_cnbd($A10622,$N$1,3)</f>
        <v>1.4734</v>
      </c>
      <c r="G10622" t="s">
        <v>11</v>
      </c>
      <c r="H10622" t="s">
        <v>13</v>
      </c>
      <c r="I10622" t="s">
        <v>13</v>
      </c>
      <c r="J10622" t="s">
        <v>13</v>
      </c>
      <c r="K10622" t="s">
        <v>1747</v>
      </c>
      <c r="L10622" t="str">
        <f>[2]!thsiFinD("ths_subject_latest_rating_yy_bond",A10622)</f>
        <v>4</v>
      </c>
      <c r="M10622" t="str">
        <f>[1]!s_info_industry_sw_2021($A10622,$N$1,1)</f>
        <v>综合(2021)</v>
      </c>
      <c r="O10622" t="str">
        <f>[1]!b_info_carrydate($A10622)</f>
        <v>2021-11-01</v>
      </c>
    </row>
    <row r="10623" spans="1:15" x14ac:dyDescent="0.2">
      <c r="A10623" t="s">
        <v>17078</v>
      </c>
      <c r="B10623" t="s">
        <v>17079</v>
      </c>
      <c r="C10623" s="1">
        <f>[1]!b_anal_matu_cnbd($A10623,$N$1,3)</f>
        <v>0.47399999999999998</v>
      </c>
      <c r="D10623" t="s">
        <v>17</v>
      </c>
      <c r="E10623" t="s">
        <v>15769</v>
      </c>
      <c r="F10623" s="6">
        <f>[1]!b_anal_yield_cnbd($A10623,$N$1,3)</f>
        <v>1.4797</v>
      </c>
      <c r="G10623" t="s">
        <v>11</v>
      </c>
      <c r="H10623" t="s">
        <v>13</v>
      </c>
      <c r="I10623" t="s">
        <v>13</v>
      </c>
      <c r="J10623" t="s">
        <v>13</v>
      </c>
      <c r="K10623" t="s">
        <v>15525</v>
      </c>
      <c r="L10623" t="str">
        <f>[2]!thsiFinD("ths_subject_latest_rating_yy_bond",A10623)</f>
        <v>4</v>
      </c>
      <c r="M10623" t="str">
        <f>[1]!s_info_industry_sw_2021($A10623,$N$1,1)</f>
        <v>交通运输(2021)</v>
      </c>
      <c r="O10623" t="str">
        <f>[1]!b_info_carrydate($A10623)</f>
        <v>2021-11-01</v>
      </c>
    </row>
    <row r="10624" spans="1:15" x14ac:dyDescent="0.2">
      <c r="A10624" t="s">
        <v>2151</v>
      </c>
      <c r="B10624" t="s">
        <v>2152</v>
      </c>
      <c r="C10624" s="1">
        <f>[1]!b_anal_matu_cnbd($A10624,$N$1,3)</f>
        <v>0.46579999999999999</v>
      </c>
      <c r="D10624" t="s">
        <v>50</v>
      </c>
      <c r="E10624" t="s">
        <v>1242</v>
      </c>
      <c r="F10624" s="6">
        <f>[1]!b_anal_yield_cnbd($A10624,$N$1,3)</f>
        <v>1.4668000000000001</v>
      </c>
      <c r="G10624" t="s">
        <v>11</v>
      </c>
      <c r="H10624" t="s">
        <v>13</v>
      </c>
      <c r="I10624" t="s">
        <v>13</v>
      </c>
      <c r="J10624" t="s">
        <v>13</v>
      </c>
      <c r="K10624" t="s">
        <v>10</v>
      </c>
      <c r="L10624" t="str">
        <f>[2]!thsiFinD("ths_subject_latest_rating_yy_bond",A10624)</f>
        <v>3</v>
      </c>
      <c r="M10624" t="str">
        <f>[1]!s_info_industry_sw_2021($A10624,$N$1,1)</f>
        <v>交通运输(2021)</v>
      </c>
      <c r="O10624" t="str">
        <f>[1]!b_info_carrydate($A10624)</f>
        <v>2021-10-29</v>
      </c>
    </row>
    <row r="10625" spans="1:15" x14ac:dyDescent="0.2">
      <c r="A10625" t="s">
        <v>2153</v>
      </c>
      <c r="B10625" t="s">
        <v>2154</v>
      </c>
      <c r="C10625" s="1">
        <f>[1]!b_anal_matu_cnbd($A10625,$N$1,3)</f>
        <v>0.46579999999999999</v>
      </c>
      <c r="D10625" t="s">
        <v>17</v>
      </c>
      <c r="E10625" t="s">
        <v>2155</v>
      </c>
      <c r="F10625" s="6">
        <f>[1]!b_anal_yield_cnbd($A10625,$N$1,3)</f>
        <v>1.4783999999999999</v>
      </c>
      <c r="G10625" t="s">
        <v>11</v>
      </c>
      <c r="H10625" t="s">
        <v>13</v>
      </c>
      <c r="I10625" t="s">
        <v>13</v>
      </c>
      <c r="J10625" t="s">
        <v>13</v>
      </c>
      <c r="K10625" t="s">
        <v>15525</v>
      </c>
      <c r="L10625" t="str">
        <f>[2]!thsiFinD("ths_subject_latest_rating_yy_bond",A10625)</f>
        <v>4</v>
      </c>
      <c r="M10625" t="str">
        <f>[1]!s_info_industry_sw_2021($A10625,$N$1,1)</f>
        <v>房地产(2021)</v>
      </c>
      <c r="O10625" t="str">
        <f>[1]!b_info_carrydate($A10625)</f>
        <v>2021-10-29</v>
      </c>
    </row>
    <row r="10626" spans="1:15" x14ac:dyDescent="0.2">
      <c r="A10626" t="s">
        <v>12679</v>
      </c>
      <c r="B10626" t="s">
        <v>12680</v>
      </c>
      <c r="C10626" s="1">
        <f>[1]!b_anal_matu_cnbd($A10626,$N$1,3)</f>
        <v>5.4657999999999998</v>
      </c>
      <c r="D10626" t="s">
        <v>307</v>
      </c>
      <c r="E10626" t="s">
        <v>1560</v>
      </c>
      <c r="F10626" s="6">
        <f>[1]!b_anal_yield_cnbd($A10626,$N$1,3)</f>
        <v>1.7515000000000001</v>
      </c>
      <c r="G10626" t="s">
        <v>26</v>
      </c>
      <c r="H10626" t="s">
        <v>13</v>
      </c>
      <c r="I10626" t="s">
        <v>13</v>
      </c>
      <c r="J10626" t="s">
        <v>13</v>
      </c>
      <c r="K10626" t="s">
        <v>50</v>
      </c>
      <c r="L10626" t="str">
        <f>[2]!thsiFinD("ths_subject_latest_rating_yy_bond",A10626)</f>
        <v>1</v>
      </c>
      <c r="M10626" t="str">
        <f>[1]!s_info_industry_sw_2021($A10626,$N$1,1)</f>
        <v>交通运输(2021)</v>
      </c>
      <c r="O10626" t="str">
        <f>[1]!b_info_carrydate($A10626)</f>
        <v>2021-10-29</v>
      </c>
    </row>
    <row r="10627" spans="1:15" x14ac:dyDescent="0.2">
      <c r="A10627" t="s">
        <v>12681</v>
      </c>
      <c r="B10627" t="s">
        <v>12682</v>
      </c>
      <c r="C10627" s="1">
        <f>[1]!b_anal_matu_cnbd($A10627,$N$1,3)</f>
        <v>25.465800000000002</v>
      </c>
      <c r="D10627" t="s">
        <v>307</v>
      </c>
      <c r="E10627" t="s">
        <v>1560</v>
      </c>
      <c r="F10627" s="6">
        <f>[1]!b_anal_yield_cnbd($A10627,$N$1,3)</f>
        <v>2.4592999999999998</v>
      </c>
      <c r="G10627" t="s">
        <v>26</v>
      </c>
      <c r="H10627" t="s">
        <v>13</v>
      </c>
      <c r="I10627" t="s">
        <v>13</v>
      </c>
      <c r="J10627" t="s">
        <v>13</v>
      </c>
      <c r="K10627" t="s">
        <v>50</v>
      </c>
      <c r="L10627" t="str">
        <f>[2]!thsiFinD("ths_subject_latest_rating_yy_bond",A10627)</f>
        <v>1</v>
      </c>
      <c r="M10627" t="str">
        <f>[1]!s_info_industry_sw_2021($A10627,$N$1,1)</f>
        <v>交通运输(2021)</v>
      </c>
      <c r="O10627" t="str">
        <f>[1]!b_info_carrydate($A10627)</f>
        <v>2021-10-29</v>
      </c>
    </row>
    <row r="10628" spans="1:15" x14ac:dyDescent="0.2">
      <c r="A10628" t="s">
        <v>13298</v>
      </c>
      <c r="B10628" t="s">
        <v>13299</v>
      </c>
      <c r="C10628" s="1">
        <f>[1]!b_anal_matu_cnbd($A10628,$N$1,3)</f>
        <v>5.4657999999999998</v>
      </c>
      <c r="D10628" t="s">
        <v>307</v>
      </c>
      <c r="E10628" t="s">
        <v>1560</v>
      </c>
      <c r="F10628" s="6">
        <f>[1]!b_anal_yield_cnbd($A10628,$N$1,3)</f>
        <v>1.7515000000000001</v>
      </c>
      <c r="G10628" t="s">
        <v>26</v>
      </c>
      <c r="H10628" t="s">
        <v>13</v>
      </c>
      <c r="I10628" t="s">
        <v>13</v>
      </c>
      <c r="J10628" t="s">
        <v>13</v>
      </c>
      <c r="K10628" t="s">
        <v>50</v>
      </c>
      <c r="L10628" t="str">
        <f>[2]!thsiFinD("ths_subject_latest_rating_yy_bond",A10628)</f>
        <v>1</v>
      </c>
      <c r="M10628" t="str">
        <f>[1]!s_info_industry_sw_2021($A10628,$N$1,1)</f>
        <v>交通运输(2021)</v>
      </c>
      <c r="O10628" t="str">
        <f>[1]!b_info_carrydate($A10628)</f>
        <v>2021-10-29</v>
      </c>
    </row>
    <row r="10629" spans="1:15" x14ac:dyDescent="0.2">
      <c r="A10629" t="s">
        <v>13300</v>
      </c>
      <c r="B10629" t="s">
        <v>13301</v>
      </c>
      <c r="C10629" s="1">
        <f>[1]!b_anal_matu_cnbd($A10629,$N$1,3)</f>
        <v>25.465800000000002</v>
      </c>
      <c r="D10629" t="s">
        <v>307</v>
      </c>
      <c r="E10629" t="s">
        <v>1560</v>
      </c>
      <c r="F10629" s="6">
        <f>[1]!b_anal_yield_cnbd($A10629,$N$1,3)</f>
        <v>2.4592999999999998</v>
      </c>
      <c r="G10629" t="s">
        <v>26</v>
      </c>
      <c r="H10629" t="s">
        <v>13</v>
      </c>
      <c r="I10629" t="s">
        <v>13</v>
      </c>
      <c r="J10629" t="s">
        <v>13</v>
      </c>
      <c r="K10629" t="s">
        <v>50</v>
      </c>
      <c r="L10629" t="str">
        <f>[2]!thsiFinD("ths_subject_latest_rating_yy_bond",A10629)</f>
        <v>1</v>
      </c>
      <c r="M10629" t="str">
        <f>[1]!s_info_industry_sw_2021($A10629,$N$1,1)</f>
        <v>交通运输(2021)</v>
      </c>
      <c r="O10629" t="str">
        <f>[1]!b_info_carrydate($A10629)</f>
        <v>2021-10-29</v>
      </c>
    </row>
    <row r="10630" spans="1:15" x14ac:dyDescent="0.2">
      <c r="A10630" t="s">
        <v>15744</v>
      </c>
      <c r="B10630" t="s">
        <v>15745</v>
      </c>
      <c r="C10630" s="1">
        <f>[1]!b_anal_matu_cnbd($A10630,$N$1,3)</f>
        <v>0.46579999999999999</v>
      </c>
      <c r="D10630" t="s">
        <v>17</v>
      </c>
      <c r="E10630" t="s">
        <v>1077</v>
      </c>
      <c r="F10630" s="6">
        <f>[1]!b_anal_yield_cnbd($A10630,$N$1,3)</f>
        <v>1.4783999999999999</v>
      </c>
      <c r="G10630" t="s">
        <v>11</v>
      </c>
      <c r="H10630" t="s">
        <v>13</v>
      </c>
      <c r="I10630" t="s">
        <v>13</v>
      </c>
      <c r="J10630" t="s">
        <v>13</v>
      </c>
      <c r="K10630" t="s">
        <v>1747</v>
      </c>
      <c r="L10630" t="str">
        <f>[2]!thsiFinD("ths_subject_latest_rating_yy_bond",A10630)</f>
        <v>3</v>
      </c>
      <c r="M10630" t="str">
        <f>[1]!s_info_industry_sw_2021($A10630,$N$1,1)</f>
        <v>交通运输(2021)</v>
      </c>
      <c r="O10630" t="str">
        <f>[1]!b_info_carrydate($A10630)</f>
        <v>2021-10-29</v>
      </c>
    </row>
    <row r="10631" spans="1:15" x14ac:dyDescent="0.2">
      <c r="A10631" t="s">
        <v>16500</v>
      </c>
      <c r="B10631" t="s">
        <v>16501</v>
      </c>
      <c r="C10631" s="1">
        <f>[1]!b_anal_matu_cnbd($A10631,$N$1,3)</f>
        <v>5.4657999999999998</v>
      </c>
      <c r="D10631" t="s">
        <v>50</v>
      </c>
      <c r="E10631" t="s">
        <v>1804</v>
      </c>
      <c r="F10631" s="6">
        <f>[1]!b_anal_yield_cnbd($A10631,$N$1,3)</f>
        <v>1.9039999999999999</v>
      </c>
      <c r="G10631" t="s">
        <v>11</v>
      </c>
      <c r="H10631" t="s">
        <v>13</v>
      </c>
      <c r="I10631" t="s">
        <v>13</v>
      </c>
      <c r="J10631" t="s">
        <v>13</v>
      </c>
      <c r="K10631" t="s">
        <v>10</v>
      </c>
      <c r="L10631" t="str">
        <f>[2]!thsiFinD("ths_subject_latest_rating_yy_bond",A10631)</f>
        <v>4+</v>
      </c>
      <c r="M10631" t="str">
        <f>[1]!s_info_industry_sw_2021($A10631,$N$1,1)</f>
        <v>建筑装饰(2021)</v>
      </c>
      <c r="O10631" t="str">
        <f>[1]!b_info_carrydate($A10631)</f>
        <v>2021-10-29</v>
      </c>
    </row>
    <row r="10632" spans="1:15" x14ac:dyDescent="0.2">
      <c r="A10632" t="s">
        <v>17076</v>
      </c>
      <c r="B10632" t="s">
        <v>13299</v>
      </c>
      <c r="C10632" s="1">
        <f>[1]!b_anal_matu_cnbd($A10632,$N$1,3)</f>
        <v>5.4657999999999998</v>
      </c>
      <c r="D10632" t="s">
        <v>307</v>
      </c>
      <c r="E10632" t="s">
        <v>1560</v>
      </c>
      <c r="F10632" s="6">
        <f>[1]!b_anal_yield_cnbd($A10632,$N$1,3)</f>
        <v>1.7515000000000001</v>
      </c>
      <c r="G10632" t="s">
        <v>26</v>
      </c>
      <c r="H10632" t="s">
        <v>13</v>
      </c>
      <c r="I10632" t="s">
        <v>13</v>
      </c>
      <c r="J10632" t="s">
        <v>13</v>
      </c>
      <c r="K10632" t="s">
        <v>50</v>
      </c>
      <c r="L10632" t="str">
        <f>[2]!thsiFinD("ths_subject_latest_rating_yy_bond",A10632)</f>
        <v>1</v>
      </c>
      <c r="M10632" t="str">
        <f>[1]!s_info_industry_sw_2021($A10632,$N$1,1)</f>
        <v>交通运输(2021)</v>
      </c>
      <c r="O10632" t="str">
        <f>[1]!b_info_carrydate($A10632)</f>
        <v>2021-10-29</v>
      </c>
    </row>
    <row r="10633" spans="1:15" x14ac:dyDescent="0.2">
      <c r="A10633" t="s">
        <v>17077</v>
      </c>
      <c r="B10633" t="s">
        <v>13301</v>
      </c>
      <c r="C10633" s="1">
        <f>[1]!b_anal_matu_cnbd($A10633,$N$1,3)</f>
        <v>25.465800000000002</v>
      </c>
      <c r="D10633" t="s">
        <v>307</v>
      </c>
      <c r="E10633" t="s">
        <v>1560</v>
      </c>
      <c r="F10633" s="6">
        <f>[1]!b_anal_yield_cnbd($A10633,$N$1,3)</f>
        <v>2.4592999999999998</v>
      </c>
      <c r="G10633" t="s">
        <v>26</v>
      </c>
      <c r="H10633" t="s">
        <v>13</v>
      </c>
      <c r="I10633" t="s">
        <v>13</v>
      </c>
      <c r="J10633" t="s">
        <v>13</v>
      </c>
      <c r="K10633" t="s">
        <v>50</v>
      </c>
      <c r="L10633" t="str">
        <f>[2]!thsiFinD("ths_subject_latest_rating_yy_bond",A10633)</f>
        <v>1</v>
      </c>
      <c r="M10633" t="str">
        <f>[1]!s_info_industry_sw_2021($A10633,$N$1,1)</f>
        <v>交通运输(2021)</v>
      </c>
      <c r="O10633" t="str">
        <f>[1]!b_info_carrydate($A10633)</f>
        <v>2021-10-29</v>
      </c>
    </row>
    <row r="10634" spans="1:15" x14ac:dyDescent="0.2">
      <c r="A10634" t="s">
        <v>17080</v>
      </c>
      <c r="B10634" t="s">
        <v>17081</v>
      </c>
      <c r="C10634" s="1">
        <f>[1]!b_anal_matu_cnbd($A10634,$N$1,3)</f>
        <v>0.46579999999999999</v>
      </c>
      <c r="D10634" t="s">
        <v>17</v>
      </c>
      <c r="E10634" t="s">
        <v>1077</v>
      </c>
      <c r="F10634" s="6">
        <f>[1]!b_anal_yield_cnbd($A10634,$N$1,3)</f>
        <v>1.4783999999999999</v>
      </c>
      <c r="G10634" t="s">
        <v>11</v>
      </c>
      <c r="H10634" t="s">
        <v>13</v>
      </c>
      <c r="I10634" t="s">
        <v>13</v>
      </c>
      <c r="J10634" t="s">
        <v>13</v>
      </c>
      <c r="K10634" t="s">
        <v>1747</v>
      </c>
      <c r="L10634" t="str">
        <f>[2]!thsiFinD("ths_subject_latest_rating_yy_bond",A10634)</f>
        <v>3</v>
      </c>
      <c r="M10634" t="str">
        <f>[1]!s_info_industry_sw_2021($A10634,$N$1,1)</f>
        <v>交通运输(2021)</v>
      </c>
      <c r="O10634" t="str">
        <f>[1]!b_info_carrydate($A10634)</f>
        <v>2021-10-29</v>
      </c>
    </row>
    <row r="10635" spans="1:15" x14ac:dyDescent="0.2">
      <c r="A10635" t="s">
        <v>2148</v>
      </c>
      <c r="B10635" t="s">
        <v>2149</v>
      </c>
      <c r="C10635" s="1">
        <f>[1]!b_anal_matu_cnbd($A10635,$N$1,3)</f>
        <v>0.46300000000000002</v>
      </c>
      <c r="D10635" t="s">
        <v>21</v>
      </c>
      <c r="E10635" t="s">
        <v>2150</v>
      </c>
      <c r="F10635" s="6">
        <f>[1]!b_anal_yield_cnbd($A10635,$N$1,3)</f>
        <v>1.5047999999999999</v>
      </c>
      <c r="G10635" t="s">
        <v>11</v>
      </c>
      <c r="H10635" t="s">
        <v>12</v>
      </c>
      <c r="I10635" t="s">
        <v>13</v>
      </c>
      <c r="J10635" t="s">
        <v>13</v>
      </c>
      <c r="K10635" t="s">
        <v>15525</v>
      </c>
      <c r="L10635" t="str">
        <f>[2]!thsiFinD("ths_subject_latest_rating_yy_bond",A10635)</f>
        <v>5</v>
      </c>
      <c r="M10635" t="str">
        <f>[1]!s_info_industry_sw_2021($A10635,$N$1,1)</f>
        <v>社会服务(2021)</v>
      </c>
      <c r="O10635" t="str">
        <f>[1]!b_info_carrydate($A10635)</f>
        <v>2021-10-28</v>
      </c>
    </row>
    <row r="10636" spans="1:15" x14ac:dyDescent="0.2">
      <c r="A10636" t="s">
        <v>2146</v>
      </c>
      <c r="B10636" t="s">
        <v>2147</v>
      </c>
      <c r="C10636" s="1">
        <f>[1]!b_anal_matu_cnbd($A10636,$N$1,3)</f>
        <v>0.46029999999999999</v>
      </c>
      <c r="D10636" t="s">
        <v>17</v>
      </c>
      <c r="E10636" t="s">
        <v>424</v>
      </c>
      <c r="F10636" s="6">
        <f>[1]!b_anal_yield_cnbd($A10636,$N$1,3)</f>
        <v>1.4777</v>
      </c>
      <c r="G10636" t="s">
        <v>11</v>
      </c>
      <c r="H10636" t="s">
        <v>13</v>
      </c>
      <c r="I10636" t="s">
        <v>13</v>
      </c>
      <c r="J10636" t="s">
        <v>13</v>
      </c>
      <c r="K10636" t="s">
        <v>1760</v>
      </c>
      <c r="L10636" t="str">
        <f>[2]!thsiFinD("ths_subject_latest_rating_yy_bond",A10636)</f>
        <v>4</v>
      </c>
      <c r="M10636" t="str">
        <f>[1]!s_info_industry_sw_2021($A10636,$N$1,1)</f>
        <v>公用事业(2021)</v>
      </c>
      <c r="O10636" t="str">
        <f>[1]!b_info_carrydate($A10636)</f>
        <v>2021-10-27</v>
      </c>
    </row>
    <row r="10637" spans="1:15" x14ac:dyDescent="0.2">
      <c r="A10637" t="s">
        <v>2144</v>
      </c>
      <c r="B10637" t="s">
        <v>2145</v>
      </c>
      <c r="C10637" s="1">
        <f>[1]!b_anal_matu_cnbd($A10637,$N$1,3)</f>
        <v>0.45750000000000002</v>
      </c>
      <c r="D10637" t="s">
        <v>17</v>
      </c>
      <c r="E10637" t="s">
        <v>245</v>
      </c>
      <c r="F10637" s="6">
        <f>[1]!b_anal_yield_cnbd($A10637,$N$1,3)</f>
        <v>1.4662999999999999</v>
      </c>
      <c r="G10637" t="s">
        <v>11</v>
      </c>
      <c r="H10637" t="s">
        <v>13</v>
      </c>
      <c r="I10637" t="s">
        <v>13</v>
      </c>
      <c r="J10637" t="s">
        <v>13</v>
      </c>
      <c r="K10637" t="s">
        <v>1747</v>
      </c>
      <c r="L10637" t="str">
        <f>[2]!thsiFinD("ths_subject_latest_rating_yy_bond",A10637)</f>
        <v>3</v>
      </c>
      <c r="M10637" t="str">
        <f>[1]!s_info_industry_sw_2021($A10637,$N$1,1)</f>
        <v>交通运输(2021)</v>
      </c>
      <c r="O10637" t="str">
        <f>[1]!b_info_carrydate($A10637)</f>
        <v>2021-10-26</v>
      </c>
    </row>
    <row r="10638" spans="1:15" x14ac:dyDescent="0.2">
      <c r="A10638" t="s">
        <v>16494</v>
      </c>
      <c r="B10638" t="s">
        <v>16495</v>
      </c>
      <c r="C10638" s="1">
        <f>[1]!b_anal_matu_cnbd($A10638,$N$1,3)</f>
        <v>0.45750000000000002</v>
      </c>
      <c r="D10638" t="s">
        <v>50</v>
      </c>
      <c r="E10638" t="s">
        <v>1853</v>
      </c>
      <c r="F10638" s="6">
        <f>[1]!b_anal_yield_cnbd($A10638,$N$1,3)</f>
        <v>1.4417</v>
      </c>
      <c r="G10638" t="s">
        <v>26</v>
      </c>
      <c r="H10638" t="s">
        <v>13</v>
      </c>
      <c r="I10638" t="s">
        <v>13</v>
      </c>
      <c r="J10638" t="s">
        <v>13</v>
      </c>
      <c r="K10638" t="s">
        <v>10</v>
      </c>
      <c r="L10638" t="str">
        <f>[2]!thsiFinD("ths_subject_latest_rating_yy_bond",A10638)</f>
        <v>3</v>
      </c>
      <c r="M10638" t="str">
        <f>[1]!s_info_industry_sw_2021($A10638,$N$1,1)</f>
        <v>非银金融(2021)</v>
      </c>
      <c r="O10638" t="str">
        <f>[1]!b_info_carrydate($A10638)</f>
        <v>2021-10-26</v>
      </c>
    </row>
    <row r="10639" spans="1:15" x14ac:dyDescent="0.2">
      <c r="A10639" t="s">
        <v>16723</v>
      </c>
      <c r="B10639" t="s">
        <v>16724</v>
      </c>
      <c r="C10639" s="1">
        <f>[1]!b_anal_matu_cnbd($A10639,$N$1,3)</f>
        <v>0.45750000000000002</v>
      </c>
      <c r="D10639" t="s">
        <v>17</v>
      </c>
      <c r="E10639" t="s">
        <v>16725</v>
      </c>
      <c r="F10639" s="6">
        <f>[1]!b_anal_yield_cnbd($A10639,$N$1,3)</f>
        <v>1.4877</v>
      </c>
      <c r="G10639" t="s">
        <v>194</v>
      </c>
      <c r="H10639" t="s">
        <v>13</v>
      </c>
      <c r="I10639" t="s">
        <v>12</v>
      </c>
      <c r="J10639" t="s">
        <v>13</v>
      </c>
      <c r="K10639" t="s">
        <v>1760</v>
      </c>
      <c r="L10639" t="str">
        <f>[2]!thsiFinD("ths_subject_latest_rating_yy_bond",A10639)</f>
        <v>4</v>
      </c>
      <c r="M10639" t="str">
        <f>[1]!s_info_industry_sw_2021($A10639,$N$1,1)</f>
        <v>银行(2021)</v>
      </c>
      <c r="O10639" t="str">
        <f>[1]!b_info_carrydate($A10639)</f>
        <v>2021-10-26</v>
      </c>
    </row>
    <row r="10640" spans="1:15" x14ac:dyDescent="0.2">
      <c r="A10640" t="s">
        <v>2136</v>
      </c>
      <c r="B10640" t="s">
        <v>2137</v>
      </c>
      <c r="C10640" s="1">
        <f>[1]!b_anal_matu_cnbd($A10640,$N$1,3)</f>
        <v>2.4548000000000001</v>
      </c>
      <c r="D10640" t="s">
        <v>50</v>
      </c>
      <c r="E10640" t="s">
        <v>1242</v>
      </c>
      <c r="F10640" s="6">
        <f>[1]!b_anal_yield_cnbd($A10640,$N$1,3)</f>
        <v>1.7261</v>
      </c>
      <c r="G10640" t="s">
        <v>11</v>
      </c>
      <c r="H10640" t="s">
        <v>13</v>
      </c>
      <c r="I10640" t="s">
        <v>13</v>
      </c>
      <c r="J10640" t="s">
        <v>13</v>
      </c>
      <c r="K10640" t="s">
        <v>10</v>
      </c>
      <c r="L10640" t="str">
        <f>[2]!thsiFinD("ths_subject_latest_rating_yy_bond",A10640)</f>
        <v>3</v>
      </c>
      <c r="M10640" t="str">
        <f>[1]!s_info_industry_sw_2021($A10640,$N$1,1)</f>
        <v>交通运输(2021)</v>
      </c>
      <c r="O10640" t="str">
        <f>[1]!b_info_carrydate($A10640)</f>
        <v>2021-10-25</v>
      </c>
    </row>
    <row r="10641" spans="1:15" x14ac:dyDescent="0.2">
      <c r="A10641" t="s">
        <v>2138</v>
      </c>
      <c r="B10641" t="s">
        <v>2139</v>
      </c>
      <c r="C10641" s="1">
        <f>[1]!b_anal_matu_cnbd($A10641,$N$1,3)</f>
        <v>0.45479999999999998</v>
      </c>
      <c r="D10641" t="s">
        <v>50</v>
      </c>
      <c r="E10641" t="s">
        <v>2140</v>
      </c>
      <c r="F10641" s="6">
        <f>[1]!b_anal_yield_cnbd($A10641,$N$1,3)</f>
        <v>1.4563999999999999</v>
      </c>
      <c r="G10641" t="s">
        <v>11</v>
      </c>
      <c r="H10641" t="s">
        <v>13</v>
      </c>
      <c r="I10641" t="s">
        <v>13</v>
      </c>
      <c r="J10641" t="s">
        <v>13</v>
      </c>
      <c r="K10641" t="s">
        <v>10</v>
      </c>
      <c r="L10641" t="str">
        <f>[2]!thsiFinD("ths_subject_latest_rating_yy_bond",A10641)</f>
        <v>2</v>
      </c>
      <c r="M10641" t="str">
        <f>[1]!s_info_industry_sw_2021($A10641,$N$1,1)</f>
        <v>社会服务(2021)</v>
      </c>
      <c r="O10641" t="str">
        <f>[1]!b_info_carrydate($A10641)</f>
        <v>2021-10-25</v>
      </c>
    </row>
    <row r="10642" spans="1:15" x14ac:dyDescent="0.2">
      <c r="A10642" t="s">
        <v>2141</v>
      </c>
      <c r="B10642" t="s">
        <v>2142</v>
      </c>
      <c r="C10642" s="1">
        <f>[1]!b_anal_matu_cnbd($A10642,$N$1,3)</f>
        <v>0.45479999999999998</v>
      </c>
      <c r="D10642" t="s">
        <v>21</v>
      </c>
      <c r="E10642" t="s">
        <v>2143</v>
      </c>
      <c r="F10642" s="6">
        <f>[1]!b_anal_yield_cnbd($A10642,$N$1,3)</f>
        <v>1.5042</v>
      </c>
      <c r="G10642" t="s">
        <v>11</v>
      </c>
      <c r="H10642" t="s">
        <v>12</v>
      </c>
      <c r="I10642" t="s">
        <v>13</v>
      </c>
      <c r="J10642" t="s">
        <v>13</v>
      </c>
      <c r="K10642" t="s">
        <v>15639</v>
      </c>
      <c r="L10642" t="str">
        <f>[2]!thsiFinD("ths_subject_latest_rating_yy_bond",A10642)</f>
        <v>5</v>
      </c>
      <c r="M10642" t="str">
        <f>[1]!s_info_industry_sw_2021($A10642,$N$1,1)</f>
        <v>医药生物(2021)</v>
      </c>
      <c r="O10642" t="str">
        <f>[1]!b_info_carrydate($A10642)</f>
        <v>2021-10-25</v>
      </c>
    </row>
    <row r="10643" spans="1:15" x14ac:dyDescent="0.2">
      <c r="A10643" t="s">
        <v>15103</v>
      </c>
      <c r="B10643" t="s">
        <v>15104</v>
      </c>
      <c r="C10643" s="1">
        <f>[1]!b_anal_matu_cnbd($A10643,$N$1,3)</f>
        <v>0.45479999999999998</v>
      </c>
      <c r="D10643" t="s">
        <v>50</v>
      </c>
      <c r="E10643" t="s">
        <v>268</v>
      </c>
      <c r="F10643" s="6">
        <f>[1]!b_anal_yield_cnbd($A10643,$N$1,3)</f>
        <v>1.4717</v>
      </c>
      <c r="G10643" t="s">
        <v>11</v>
      </c>
      <c r="H10643" t="s">
        <v>13</v>
      </c>
      <c r="I10643" t="s">
        <v>13</v>
      </c>
      <c r="J10643" t="s">
        <v>13</v>
      </c>
      <c r="K10643" t="s">
        <v>10</v>
      </c>
      <c r="L10643" t="str">
        <f>[2]!thsiFinD("ths_subject_latest_rating_yy_bond",A10643)</f>
        <v>3</v>
      </c>
      <c r="M10643" t="str">
        <f>[1]!s_info_industry_sw_2021($A10643,$N$1,1)</f>
        <v>公用事业(2021)</v>
      </c>
      <c r="O10643" t="str">
        <f>[1]!b_info_carrydate($A10643)</f>
        <v>2021-10-25</v>
      </c>
    </row>
    <row r="10644" spans="1:15" x14ac:dyDescent="0.2">
      <c r="A10644" t="s">
        <v>15105</v>
      </c>
      <c r="B10644" t="s">
        <v>15106</v>
      </c>
      <c r="C10644" s="1">
        <f>[1]!b_anal_matu_cnbd($A10644,$N$1,3)</f>
        <v>5.4547999999999996</v>
      </c>
      <c r="D10644" t="s">
        <v>50</v>
      </c>
      <c r="E10644" t="s">
        <v>268</v>
      </c>
      <c r="F10644" s="6">
        <f>[1]!b_anal_yield_cnbd($A10644,$N$1,3)</f>
        <v>1.893</v>
      </c>
      <c r="G10644" t="s">
        <v>11</v>
      </c>
      <c r="H10644" t="s">
        <v>13</v>
      </c>
      <c r="I10644" t="s">
        <v>13</v>
      </c>
      <c r="J10644" t="s">
        <v>13</v>
      </c>
      <c r="K10644" t="s">
        <v>10</v>
      </c>
      <c r="L10644" t="str">
        <f>[2]!thsiFinD("ths_subject_latest_rating_yy_bond",A10644)</f>
        <v>3</v>
      </c>
      <c r="M10644" t="str">
        <f>[1]!s_info_industry_sw_2021($A10644,$N$1,1)</f>
        <v>公用事业(2021)</v>
      </c>
      <c r="O10644" t="str">
        <f>[1]!b_info_carrydate($A10644)</f>
        <v>2021-10-25</v>
      </c>
    </row>
    <row r="10645" spans="1:15" x14ac:dyDescent="0.2">
      <c r="A10645" t="s">
        <v>16492</v>
      </c>
      <c r="B10645" t="s">
        <v>16493</v>
      </c>
      <c r="C10645" s="1">
        <f>[1]!b_anal_matu_cnbd($A10645,$N$1,3)</f>
        <v>5.4547999999999996</v>
      </c>
      <c r="D10645" t="s">
        <v>50</v>
      </c>
      <c r="E10645" t="s">
        <v>12856</v>
      </c>
      <c r="F10645" s="6">
        <f>[1]!b_anal_yield_cnbd($A10645,$N$1,3)</f>
        <v>1.8440000000000001</v>
      </c>
      <c r="G10645" t="s">
        <v>11</v>
      </c>
      <c r="H10645" t="s">
        <v>13</v>
      </c>
      <c r="I10645" t="s">
        <v>13</v>
      </c>
      <c r="J10645" t="s">
        <v>13</v>
      </c>
      <c r="K10645" t="s">
        <v>1747</v>
      </c>
      <c r="L10645" t="str">
        <f>[2]!thsiFinD("ths_subject_latest_rating_yy_bond",A10645)</f>
        <v>2</v>
      </c>
      <c r="M10645" t="str">
        <f>[1]!s_info_industry_sw_2021($A10645,$N$1,1)</f>
        <v>非银金融(2021)</v>
      </c>
      <c r="O10645" t="str">
        <f>[1]!b_info_carrydate($A10645)</f>
        <v>2021-10-25</v>
      </c>
    </row>
    <row r="10646" spans="1:15" x14ac:dyDescent="0.2">
      <c r="A10646" t="s">
        <v>16927</v>
      </c>
      <c r="B10646" t="s">
        <v>16928</v>
      </c>
      <c r="C10646" s="1">
        <f>[1]!b_anal_matu_cnbd($A10646,$N$1,3)</f>
        <v>0.45479999999999998</v>
      </c>
      <c r="D10646" t="s">
        <v>17</v>
      </c>
      <c r="E10646" t="s">
        <v>16906</v>
      </c>
      <c r="F10646" s="6">
        <f>[1]!b_anal_yield_cnbd($A10646,$N$1,3)</f>
        <v>1.4377</v>
      </c>
      <c r="G10646" t="s">
        <v>11</v>
      </c>
      <c r="H10646" t="s">
        <v>13</v>
      </c>
      <c r="I10646" t="s">
        <v>12</v>
      </c>
      <c r="J10646" t="s">
        <v>13</v>
      </c>
      <c r="K10646" t="s">
        <v>21</v>
      </c>
      <c r="L10646" t="str">
        <f>[2]!thsiFinD("ths_subject_latest_rating_yy_bond",A10646)</f>
        <v>2</v>
      </c>
      <c r="M10646" t="str">
        <f>[1]!s_info_industry_sw_2021($A10646,$N$1,1)</f>
        <v>银行(2021)</v>
      </c>
      <c r="O10646" t="str">
        <f>[1]!b_info_carrydate($A10646)</f>
        <v>2021-10-25</v>
      </c>
    </row>
    <row r="10647" spans="1:15" x14ac:dyDescent="0.2">
      <c r="A10647" t="s">
        <v>15101</v>
      </c>
      <c r="B10647" t="s">
        <v>15102</v>
      </c>
      <c r="C10647" s="1">
        <f>[1]!b_anal_matu_cnbd($A10647,$N$1,3)</f>
        <v>0.4466</v>
      </c>
      <c r="D10647" t="s">
        <v>50</v>
      </c>
      <c r="E10647" t="s">
        <v>1575</v>
      </c>
      <c r="F10647" s="6">
        <f>[1]!b_anal_yield_cnbd($A10647,$N$1,3)</f>
        <v>1.4041999999999999</v>
      </c>
      <c r="G10647" t="s">
        <v>11</v>
      </c>
      <c r="H10647" t="s">
        <v>13</v>
      </c>
      <c r="I10647" t="s">
        <v>13</v>
      </c>
      <c r="J10647" t="s">
        <v>13</v>
      </c>
      <c r="K10647" t="s">
        <v>1747</v>
      </c>
      <c r="L10647" t="str">
        <f>[2]!thsiFinD("ths_subject_latest_rating_yy_bond",A10647)</f>
        <v>3</v>
      </c>
      <c r="M10647" t="str">
        <f>[1]!s_info_industry_sw_2021($A10647,$N$1,1)</f>
        <v>非银金融(2021)</v>
      </c>
      <c r="O10647" t="str">
        <f>[1]!b_info_carrydate($A10647)</f>
        <v>2021-10-22</v>
      </c>
    </row>
    <row r="10648" spans="1:15" x14ac:dyDescent="0.2">
      <c r="A10648" t="s">
        <v>16478</v>
      </c>
      <c r="B10648" t="s">
        <v>16479</v>
      </c>
      <c r="C10648" s="1">
        <f>[1]!b_anal_matu_cnbd($A10648,$N$1,3)</f>
        <v>0.4466</v>
      </c>
      <c r="D10648" t="s">
        <v>17</v>
      </c>
      <c r="E10648" t="s">
        <v>1118</v>
      </c>
      <c r="F10648" s="6">
        <f>[1]!b_anal_yield_cnbd($A10648,$N$1,3)</f>
        <v>1.526</v>
      </c>
      <c r="G10648" t="s">
        <v>11</v>
      </c>
      <c r="H10648" t="s">
        <v>13</v>
      </c>
      <c r="I10648" t="s">
        <v>13</v>
      </c>
      <c r="J10648" t="s">
        <v>13</v>
      </c>
      <c r="K10648" t="s">
        <v>15639</v>
      </c>
      <c r="L10648" t="str">
        <f>[2]!thsiFinD("ths_subject_latest_rating_yy_bond",A10648)</f>
        <v>4-</v>
      </c>
      <c r="M10648" t="str">
        <f>[1]!s_info_industry_sw_2021($A10648,$N$1,1)</f>
        <v>非银金融(2021)</v>
      </c>
      <c r="O10648" t="str">
        <f>[1]!b_info_carrydate($A10648)</f>
        <v>2021-10-22</v>
      </c>
    </row>
    <row r="10649" spans="1:15" x14ac:dyDescent="0.2">
      <c r="A10649" t="s">
        <v>16488</v>
      </c>
      <c r="B10649" t="s">
        <v>16489</v>
      </c>
      <c r="C10649" s="1">
        <f>[1]!b_anal_matu_cnbd($A10649,$N$1,3)</f>
        <v>0.4466</v>
      </c>
      <c r="D10649" t="s">
        <v>17</v>
      </c>
      <c r="E10649" t="s">
        <v>15429</v>
      </c>
      <c r="F10649" s="6">
        <f>[1]!b_anal_yield_cnbd($A10649,$N$1,3)</f>
        <v>1.476</v>
      </c>
      <c r="G10649" t="s">
        <v>11</v>
      </c>
      <c r="H10649" t="s">
        <v>12</v>
      </c>
      <c r="I10649" t="s">
        <v>13</v>
      </c>
      <c r="J10649" t="s">
        <v>13</v>
      </c>
      <c r="K10649" t="s">
        <v>1747</v>
      </c>
      <c r="L10649" t="str">
        <f>[2]!thsiFinD("ths_subject_latest_rating_yy_bond",A10649)</f>
        <v>4+</v>
      </c>
      <c r="M10649" t="str">
        <f>[1]!s_info_industry_sw_2021($A10649,$N$1,1)</f>
        <v>建筑装饰(2021)</v>
      </c>
      <c r="O10649" t="str">
        <f>[1]!b_info_carrydate($A10649)</f>
        <v>2021-10-22</v>
      </c>
    </row>
    <row r="10650" spans="1:15" x14ac:dyDescent="0.2">
      <c r="A10650" t="s">
        <v>16490</v>
      </c>
      <c r="B10650" t="s">
        <v>16491</v>
      </c>
      <c r="C10650" s="1">
        <f>[1]!b_anal_matu_cnbd($A10650,$N$1,3)</f>
        <v>5.4466000000000001</v>
      </c>
      <c r="D10650" t="s">
        <v>17</v>
      </c>
      <c r="E10650" t="s">
        <v>15429</v>
      </c>
      <c r="F10650" s="6">
        <f>[1]!b_anal_yield_cnbd($A10650,$N$1,3)</f>
        <v>1.9703999999999999</v>
      </c>
      <c r="G10650" t="s">
        <v>11</v>
      </c>
      <c r="H10650" t="s">
        <v>12</v>
      </c>
      <c r="I10650" t="s">
        <v>13</v>
      </c>
      <c r="J10650" t="s">
        <v>13</v>
      </c>
      <c r="K10650" t="s">
        <v>1747</v>
      </c>
      <c r="L10650" t="str">
        <f>[2]!thsiFinD("ths_subject_latest_rating_yy_bond",A10650)</f>
        <v>4+</v>
      </c>
      <c r="M10650" t="str">
        <f>[1]!s_info_industry_sw_2021($A10650,$N$1,1)</f>
        <v>建筑装饰(2021)</v>
      </c>
      <c r="O10650" t="str">
        <f>[1]!b_info_carrydate($A10650)</f>
        <v>2021-10-22</v>
      </c>
    </row>
    <row r="10651" spans="1:15" x14ac:dyDescent="0.2">
      <c r="A10651" t="s">
        <v>2134</v>
      </c>
      <c r="B10651" t="s">
        <v>2135</v>
      </c>
      <c r="C10651" s="1">
        <f>[1]!b_anal_matu_cnbd($A10651,$N$1,3)</f>
        <v>5.4438000000000004</v>
      </c>
      <c r="D10651" t="s">
        <v>17</v>
      </c>
      <c r="E10651" t="s">
        <v>2042</v>
      </c>
      <c r="F10651" s="6">
        <f>[1]!b_anal_yield_cnbd($A10651,$N$1,3)</f>
        <v>1.9701</v>
      </c>
      <c r="G10651" t="s">
        <v>11</v>
      </c>
      <c r="H10651" t="s">
        <v>13</v>
      </c>
      <c r="I10651" t="s">
        <v>13</v>
      </c>
      <c r="J10651" t="s">
        <v>13</v>
      </c>
      <c r="K10651" t="s">
        <v>15526</v>
      </c>
      <c r="L10651" t="str">
        <f>[2]!thsiFinD("ths_subject_latest_rating_yy_bond",A10651)</f>
        <v>4+</v>
      </c>
      <c r="M10651" t="str">
        <f>[1]!s_info_industry_sw_2021($A10651,$N$1,1)</f>
        <v>非银金融(2021)</v>
      </c>
      <c r="O10651" t="str">
        <f>[1]!b_info_carrydate($A10651)</f>
        <v>2021-10-21</v>
      </c>
    </row>
    <row r="10652" spans="1:15" x14ac:dyDescent="0.2">
      <c r="A10652" t="s">
        <v>13452</v>
      </c>
      <c r="B10652" t="s">
        <v>13453</v>
      </c>
      <c r="C10652" s="1">
        <f>[1]!b_anal_matu_cnbd($A10652,$N$1,3)</f>
        <v>0.44379999999999997</v>
      </c>
      <c r="D10652" t="s">
        <v>50</v>
      </c>
      <c r="E10652" t="s">
        <v>1107</v>
      </c>
      <c r="F10652" s="6">
        <f>[1]!b_anal_yield_cnbd($A10652,$N$1,3)</f>
        <v>1.4356</v>
      </c>
      <c r="G10652" t="s">
        <v>11</v>
      </c>
      <c r="H10652" t="s">
        <v>13</v>
      </c>
      <c r="I10652" t="s">
        <v>13</v>
      </c>
      <c r="J10652" t="s">
        <v>13</v>
      </c>
      <c r="K10652" t="s">
        <v>445</v>
      </c>
      <c r="L10652" t="str">
        <f>[2]!thsiFinD("ths_subject_latest_rating_yy_bond",A10652)</f>
        <v>3</v>
      </c>
      <c r="M10652" t="str">
        <f>[1]!s_info_industry_sw_2021($A10652,$N$1,1)</f>
        <v>房地产(2021)</v>
      </c>
      <c r="O10652" t="str">
        <f>[1]!b_info_carrydate($A10652)</f>
        <v>2021-10-21</v>
      </c>
    </row>
    <row r="10653" spans="1:15" x14ac:dyDescent="0.2">
      <c r="A10653" t="s">
        <v>15099</v>
      </c>
      <c r="B10653" t="s">
        <v>15100</v>
      </c>
      <c r="C10653" s="1">
        <f>[1]!b_anal_matu_cnbd($A10653,$N$1,3)</f>
        <v>0.44379999999999997</v>
      </c>
      <c r="D10653" t="s">
        <v>32</v>
      </c>
      <c r="E10653" t="s">
        <v>14698</v>
      </c>
      <c r="F10653" s="6">
        <f>[1]!b_anal_yield_cnbd($A10653,$N$1,3)</f>
        <v>1.4510000000000001</v>
      </c>
      <c r="G10653" t="s">
        <v>11</v>
      </c>
      <c r="H10653" t="s">
        <v>13</v>
      </c>
      <c r="I10653" t="s">
        <v>13</v>
      </c>
      <c r="J10653" t="s">
        <v>13</v>
      </c>
      <c r="K10653" t="s">
        <v>1747</v>
      </c>
      <c r="L10653" t="str">
        <f>[2]!thsiFinD("ths_subject_latest_rating_yy_bond",A10653)</f>
        <v>4+</v>
      </c>
      <c r="M10653" t="str">
        <f>[1]!s_info_industry_sw_2021($A10653,$N$1,1)</f>
        <v>交通运输(2021)</v>
      </c>
      <c r="O10653" t="str">
        <f>[1]!b_info_carrydate($A10653)</f>
        <v>2021-10-21</v>
      </c>
    </row>
    <row r="10654" spans="1:15" x14ac:dyDescent="0.2">
      <c r="A10654" t="s">
        <v>2132</v>
      </c>
      <c r="B10654" t="s">
        <v>2133</v>
      </c>
      <c r="C10654" s="1">
        <f>[1]!b_anal_matu_cnbd($A10654,$N$1,3)</f>
        <v>0.44109999999999999</v>
      </c>
      <c r="D10654" t="s">
        <v>50</v>
      </c>
      <c r="E10654" t="s">
        <v>1242</v>
      </c>
      <c r="F10654" s="6">
        <f>[1]!b_anal_yield_cnbd($A10654,$N$1,3)</f>
        <v>1.4655</v>
      </c>
      <c r="G10654" t="s">
        <v>11</v>
      </c>
      <c r="H10654" t="s">
        <v>13</v>
      </c>
      <c r="I10654" t="s">
        <v>13</v>
      </c>
      <c r="J10654" t="s">
        <v>13</v>
      </c>
      <c r="K10654" t="s">
        <v>10</v>
      </c>
      <c r="L10654" t="str">
        <f>[2]!thsiFinD("ths_subject_latest_rating_yy_bond",A10654)</f>
        <v>3</v>
      </c>
      <c r="M10654" t="str">
        <f>[1]!s_info_industry_sw_2021($A10654,$N$1,1)</f>
        <v>交通运输(2021)</v>
      </c>
      <c r="O10654" t="str">
        <f>[1]!b_info_carrydate($A10654)</f>
        <v>2021-10-20</v>
      </c>
    </row>
    <row r="10655" spans="1:15" x14ac:dyDescent="0.2">
      <c r="A10655" t="s">
        <v>15097</v>
      </c>
      <c r="B10655" t="s">
        <v>15098</v>
      </c>
      <c r="C10655" s="1">
        <f>[1]!b_anal_matu_cnbd($A10655,$N$1,3)</f>
        <v>0.43840000000000001</v>
      </c>
      <c r="D10655" t="s">
        <v>17</v>
      </c>
      <c r="E10655" t="s">
        <v>4220</v>
      </c>
      <c r="F10655" s="6">
        <f>[1]!b_anal_yield_cnbd($A10655,$N$1,3)</f>
        <v>1.4749000000000001</v>
      </c>
      <c r="G10655" t="s">
        <v>11</v>
      </c>
      <c r="H10655" t="s">
        <v>13</v>
      </c>
      <c r="I10655" t="s">
        <v>13</v>
      </c>
      <c r="J10655" t="s">
        <v>12</v>
      </c>
      <c r="K10655" t="s">
        <v>1760</v>
      </c>
      <c r="L10655" t="str">
        <f>[2]!thsiFinD("ths_subject_latest_rating_yy_bond",A10655)</f>
        <v>4</v>
      </c>
      <c r="M10655" t="str">
        <f>[1]!s_info_industry_sw_2021($A10655,$N$1,1)</f>
        <v>非银金融(2021)</v>
      </c>
      <c r="O10655" t="str">
        <f>[1]!b_info_carrydate($A10655)</f>
        <v>2021-10-19</v>
      </c>
    </row>
    <row r="10656" spans="1:15" x14ac:dyDescent="0.2">
      <c r="A10656" t="s">
        <v>15763</v>
      </c>
      <c r="B10656" t="s">
        <v>15764</v>
      </c>
      <c r="C10656" s="1">
        <f>[1]!b_anal_matu_cnbd($A10656,$N$1,3)</f>
        <v>0.43840000000000001</v>
      </c>
      <c r="D10656" t="s">
        <v>17</v>
      </c>
      <c r="E10656" t="s">
        <v>3485</v>
      </c>
      <c r="F10656" s="6">
        <f>[1]!b_anal_yield_cnbd($A10656,$N$1,3)</f>
        <v>1.4749000000000001</v>
      </c>
      <c r="G10656" t="s">
        <v>11</v>
      </c>
      <c r="H10656" t="s">
        <v>13</v>
      </c>
      <c r="I10656" t="s">
        <v>13</v>
      </c>
      <c r="J10656" t="s">
        <v>13</v>
      </c>
      <c r="K10656" t="s">
        <v>445</v>
      </c>
      <c r="L10656" t="str">
        <f>[2]!thsiFinD("ths_subject_latest_rating_yy_bond",A10656)</f>
        <v>4+</v>
      </c>
      <c r="M10656" t="str">
        <f>[1]!s_info_industry_sw_2021($A10656,$N$1,1)</f>
        <v>食品饮料(2021)</v>
      </c>
      <c r="O10656" t="str">
        <f>[1]!b_info_carrydate($A10656)</f>
        <v>2021-10-19</v>
      </c>
    </row>
    <row r="10657" spans="1:15" x14ac:dyDescent="0.2">
      <c r="A10657" t="s">
        <v>16480</v>
      </c>
      <c r="B10657" t="s">
        <v>16481</v>
      </c>
      <c r="C10657" s="1">
        <f>[1]!b_anal_matu_cnbd($A10657,$N$1,3)</f>
        <v>0.43840000000000001</v>
      </c>
      <c r="D10657" t="s">
        <v>50</v>
      </c>
      <c r="E10657" t="s">
        <v>12781</v>
      </c>
      <c r="F10657" s="6">
        <f>[1]!b_anal_yield_cnbd($A10657,$N$1,3)</f>
        <v>1.4037999999999999</v>
      </c>
      <c r="G10657" t="s">
        <v>26</v>
      </c>
      <c r="H10657" t="s">
        <v>13</v>
      </c>
      <c r="I10657" t="s">
        <v>13</v>
      </c>
      <c r="J10657" t="s">
        <v>13</v>
      </c>
      <c r="K10657" t="s">
        <v>10</v>
      </c>
      <c r="L10657" t="str">
        <f>[2]!thsiFinD("ths_subject_latest_rating_yy_bond",A10657)</f>
        <v>2</v>
      </c>
      <c r="M10657" t="str">
        <f>[1]!s_info_industry_sw_2021($A10657,$N$1,1)</f>
        <v>非银金融(2021)</v>
      </c>
      <c r="O10657" t="str">
        <f>[1]!b_info_carrydate($A10657)</f>
        <v>2021-10-19</v>
      </c>
    </row>
    <row r="10658" spans="1:15" x14ac:dyDescent="0.2">
      <c r="A10658" t="s">
        <v>17070</v>
      </c>
      <c r="B10658" t="s">
        <v>17071</v>
      </c>
      <c r="C10658" s="1">
        <f>[1]!b_anal_matu_cnbd($A10658,$N$1,3)</f>
        <v>0.43840000000000001</v>
      </c>
      <c r="D10658" t="s">
        <v>17</v>
      </c>
      <c r="E10658" t="s">
        <v>3485</v>
      </c>
      <c r="F10658" s="6">
        <f>[1]!b_anal_yield_cnbd($A10658,$N$1,3)</f>
        <v>1.4749000000000001</v>
      </c>
      <c r="G10658" t="s">
        <v>11</v>
      </c>
      <c r="H10658" t="s">
        <v>13</v>
      </c>
      <c r="I10658" t="s">
        <v>13</v>
      </c>
      <c r="J10658" t="s">
        <v>13</v>
      </c>
      <c r="K10658" t="s">
        <v>445</v>
      </c>
      <c r="L10658" t="str">
        <f>[2]!thsiFinD("ths_subject_latest_rating_yy_bond",A10658)</f>
        <v>4+</v>
      </c>
      <c r="M10658" t="str">
        <f>[1]!s_info_industry_sw_2021($A10658,$N$1,1)</f>
        <v>食品饮料(2021)</v>
      </c>
      <c r="O10658" t="str">
        <f>[1]!b_info_carrydate($A10658)</f>
        <v>2021-10-19</v>
      </c>
    </row>
    <row r="10659" spans="1:15" x14ac:dyDescent="0.2">
      <c r="A10659" t="s">
        <v>2129</v>
      </c>
      <c r="B10659" t="s">
        <v>2130</v>
      </c>
      <c r="C10659" s="1">
        <f>[1]!b_anal_matu_cnbd($A10659,$N$1,3)</f>
        <v>0.43559999999999999</v>
      </c>
      <c r="D10659" t="s">
        <v>32</v>
      </c>
      <c r="E10659" t="s">
        <v>2131</v>
      </c>
      <c r="F10659" s="6">
        <f>[1]!b_anal_yield_cnbd($A10659,$N$1,3)</f>
        <v>1.4453</v>
      </c>
      <c r="G10659" t="s">
        <v>26</v>
      </c>
      <c r="H10659" t="s">
        <v>13</v>
      </c>
      <c r="I10659" t="s">
        <v>13</v>
      </c>
      <c r="J10659" t="s">
        <v>13</v>
      </c>
      <c r="K10659" t="s">
        <v>21</v>
      </c>
      <c r="L10659" t="str">
        <f>[2]!thsiFinD("ths_subject_latest_rating_yy_bond",A10659)</f>
        <v>3</v>
      </c>
      <c r="M10659" t="str">
        <f>[1]!s_info_industry_sw_2021($A10659,$N$1,1)</f>
        <v>商贸零售(2021)</v>
      </c>
      <c r="O10659" t="str">
        <f>[1]!b_info_carrydate($A10659)</f>
        <v>2021-10-18</v>
      </c>
    </row>
    <row r="10660" spans="1:15" x14ac:dyDescent="0.2">
      <c r="A10660" t="s">
        <v>15765</v>
      </c>
      <c r="B10660" t="s">
        <v>15766</v>
      </c>
      <c r="C10660" s="1">
        <f>[1]!b_anal_matu_cnbd($A10660,$N$1,3)</f>
        <v>0.43559999999999999</v>
      </c>
      <c r="D10660" t="s">
        <v>17</v>
      </c>
      <c r="E10660" t="s">
        <v>1897</v>
      </c>
      <c r="F10660" s="6">
        <f>[1]!b_anal_yield_cnbd($A10660,$N$1,3)</f>
        <v>1.4704999999999999</v>
      </c>
      <c r="G10660" t="s">
        <v>11</v>
      </c>
      <c r="H10660" t="s">
        <v>13</v>
      </c>
      <c r="I10660" t="s">
        <v>13</v>
      </c>
      <c r="J10660" t="s">
        <v>13</v>
      </c>
      <c r="K10660" t="s">
        <v>1747</v>
      </c>
      <c r="L10660" t="str">
        <f>[2]!thsiFinD("ths_subject_latest_rating_yy_bond",A10660)</f>
        <v>4</v>
      </c>
      <c r="M10660" t="str">
        <f>[1]!s_info_industry_sw_2021($A10660,$N$1,1)</f>
        <v>煤炭(2021)</v>
      </c>
      <c r="O10660" t="str">
        <f>[1]!b_info_carrydate($A10660)</f>
        <v>2021-10-18</v>
      </c>
    </row>
    <row r="10661" spans="1:15" x14ac:dyDescent="0.2">
      <c r="A10661" t="s">
        <v>16462</v>
      </c>
      <c r="B10661" t="s">
        <v>16463</v>
      </c>
      <c r="C10661" s="1">
        <f>[1]!b_anal_matu_cnbd($A10661,$N$1,3)</f>
        <v>0.43559999999999999</v>
      </c>
      <c r="D10661" t="s">
        <v>21</v>
      </c>
      <c r="E10661" t="s">
        <v>8815</v>
      </c>
      <c r="F10661" s="6">
        <f>[1]!b_anal_yield_cnbd($A10661,$N$1,3)</f>
        <v>1.5018</v>
      </c>
      <c r="G10661" t="s">
        <v>11</v>
      </c>
      <c r="H10661" t="s">
        <v>13</v>
      </c>
      <c r="I10661" t="s">
        <v>13</v>
      </c>
      <c r="J10661" t="s">
        <v>13</v>
      </c>
      <c r="K10661" t="s">
        <v>15639</v>
      </c>
      <c r="L10661" t="str">
        <f>[2]!thsiFinD("ths_subject_latest_rating_yy_bond",A10661)</f>
        <v>5+</v>
      </c>
      <c r="M10661" t="str">
        <f>[1]!s_info_industry_sw_2021($A10661,$N$1,1)</f>
        <v>交通运输(2021)</v>
      </c>
      <c r="O10661" t="str">
        <f>[1]!b_info_carrydate($A10661)</f>
        <v>2021-10-18</v>
      </c>
    </row>
    <row r="10662" spans="1:15" x14ac:dyDescent="0.2">
      <c r="A10662" t="s">
        <v>16482</v>
      </c>
      <c r="B10662" t="s">
        <v>16483</v>
      </c>
      <c r="C10662" s="1">
        <f>[1]!b_anal_matu_cnbd($A10662,$N$1,3)</f>
        <v>5.4356</v>
      </c>
      <c r="D10662" t="s">
        <v>50</v>
      </c>
      <c r="E10662" t="s">
        <v>12856</v>
      </c>
      <c r="F10662" s="6">
        <f>[1]!b_anal_yield_cnbd($A10662,$N$1,3)</f>
        <v>1.8426</v>
      </c>
      <c r="G10662" t="s">
        <v>11</v>
      </c>
      <c r="H10662" t="s">
        <v>13</v>
      </c>
      <c r="I10662" t="s">
        <v>13</v>
      </c>
      <c r="J10662" t="s">
        <v>13</v>
      </c>
      <c r="K10662" t="s">
        <v>1747</v>
      </c>
      <c r="L10662" t="str">
        <f>[2]!thsiFinD("ths_subject_latest_rating_yy_bond",A10662)</f>
        <v>2</v>
      </c>
      <c r="M10662" t="str">
        <f>[1]!s_info_industry_sw_2021($A10662,$N$1,1)</f>
        <v>非银金融(2021)</v>
      </c>
      <c r="O10662" t="str">
        <f>[1]!b_info_carrydate($A10662)</f>
        <v>2021-10-18</v>
      </c>
    </row>
    <row r="10663" spans="1:15" x14ac:dyDescent="0.2">
      <c r="A10663" t="s">
        <v>17074</v>
      </c>
      <c r="B10663" t="s">
        <v>17075</v>
      </c>
      <c r="C10663" s="1">
        <f>[1]!b_anal_matu_cnbd($A10663,$N$1,3)</f>
        <v>0.43559999999999999</v>
      </c>
      <c r="D10663" t="s">
        <v>17</v>
      </c>
      <c r="E10663" t="s">
        <v>1897</v>
      </c>
      <c r="F10663" s="6">
        <f>[1]!b_anal_yield_cnbd($A10663,$N$1,3)</f>
        <v>1.4704999999999999</v>
      </c>
      <c r="G10663" t="s">
        <v>11</v>
      </c>
      <c r="H10663" t="s">
        <v>13</v>
      </c>
      <c r="I10663" t="s">
        <v>13</v>
      </c>
      <c r="J10663" t="s">
        <v>13</v>
      </c>
      <c r="K10663" t="s">
        <v>1747</v>
      </c>
      <c r="L10663" t="str">
        <f>[2]!thsiFinD("ths_subject_latest_rating_yy_bond",A10663)</f>
        <v>4</v>
      </c>
      <c r="M10663" t="str">
        <f>[1]!s_info_industry_sw_2021($A10663,$N$1,1)</f>
        <v>煤炭(2021)</v>
      </c>
      <c r="O10663" t="str">
        <f>[1]!b_info_carrydate($A10663)</f>
        <v>2021-10-18</v>
      </c>
    </row>
    <row r="10664" spans="1:15" x14ac:dyDescent="0.2">
      <c r="A10664" t="s">
        <v>12675</v>
      </c>
      <c r="B10664" t="s">
        <v>12676</v>
      </c>
      <c r="C10664" s="1">
        <f>[1]!b_anal_matu_cnbd($A10664,$N$1,3)</f>
        <v>5.4273999999999996</v>
      </c>
      <c r="D10664" t="s">
        <v>307</v>
      </c>
      <c r="E10664" t="s">
        <v>1560</v>
      </c>
      <c r="F10664" s="6">
        <f>[1]!b_anal_yield_cnbd($A10664,$N$1,3)</f>
        <v>1.7496</v>
      </c>
      <c r="G10664" t="s">
        <v>26</v>
      </c>
      <c r="H10664" t="s">
        <v>13</v>
      </c>
      <c r="I10664" t="s">
        <v>13</v>
      </c>
      <c r="J10664" t="s">
        <v>13</v>
      </c>
      <c r="K10664" t="s">
        <v>50</v>
      </c>
      <c r="L10664" t="str">
        <f>[2]!thsiFinD("ths_subject_latest_rating_yy_bond",A10664)</f>
        <v>1</v>
      </c>
      <c r="M10664" t="str">
        <f>[1]!s_info_industry_sw_2021($A10664,$N$1,1)</f>
        <v>交通运输(2021)</v>
      </c>
      <c r="O10664" t="str">
        <f>[1]!b_info_carrydate($A10664)</f>
        <v>2021-10-15</v>
      </c>
    </row>
    <row r="10665" spans="1:15" x14ac:dyDescent="0.2">
      <c r="A10665" t="s">
        <v>12677</v>
      </c>
      <c r="B10665" t="s">
        <v>12678</v>
      </c>
      <c r="C10665" s="1">
        <f>[1]!b_anal_matu_cnbd($A10665,$N$1,3)</f>
        <v>15.4274</v>
      </c>
      <c r="D10665" t="s">
        <v>307</v>
      </c>
      <c r="E10665" t="s">
        <v>1560</v>
      </c>
      <c r="F10665" s="6">
        <f>[1]!b_anal_yield_cnbd($A10665,$N$1,3)</f>
        <v>2.2818000000000001</v>
      </c>
      <c r="G10665" t="s">
        <v>26</v>
      </c>
      <c r="H10665" t="s">
        <v>13</v>
      </c>
      <c r="I10665" t="s">
        <v>13</v>
      </c>
      <c r="J10665" t="s">
        <v>13</v>
      </c>
      <c r="K10665" t="s">
        <v>50</v>
      </c>
      <c r="L10665" t="str">
        <f>[2]!thsiFinD("ths_subject_latest_rating_yy_bond",A10665)</f>
        <v>1</v>
      </c>
      <c r="M10665" t="str">
        <f>[1]!s_info_industry_sw_2021($A10665,$N$1,1)</f>
        <v>交通运输(2021)</v>
      </c>
      <c r="O10665" t="str">
        <f>[1]!b_info_carrydate($A10665)</f>
        <v>2021-10-15</v>
      </c>
    </row>
    <row r="10666" spans="1:15" x14ac:dyDescent="0.2">
      <c r="A10666" t="s">
        <v>13294</v>
      </c>
      <c r="B10666" t="s">
        <v>13295</v>
      </c>
      <c r="C10666" s="1">
        <f>[1]!b_anal_matu_cnbd($A10666,$N$1,3)</f>
        <v>5.4273999999999996</v>
      </c>
      <c r="D10666" t="s">
        <v>307</v>
      </c>
      <c r="E10666" t="s">
        <v>1560</v>
      </c>
      <c r="F10666" s="6">
        <f>[1]!b_anal_yield_cnbd($A10666,$N$1,3)</f>
        <v>1.7496</v>
      </c>
      <c r="G10666" t="s">
        <v>26</v>
      </c>
      <c r="H10666" t="s">
        <v>13</v>
      </c>
      <c r="I10666" t="s">
        <v>13</v>
      </c>
      <c r="J10666" t="s">
        <v>13</v>
      </c>
      <c r="K10666" t="s">
        <v>50</v>
      </c>
      <c r="L10666" t="str">
        <f>[2]!thsiFinD("ths_subject_latest_rating_yy_bond",A10666)</f>
        <v>1</v>
      </c>
      <c r="M10666" t="str">
        <f>[1]!s_info_industry_sw_2021($A10666,$N$1,1)</f>
        <v>交通运输(2021)</v>
      </c>
      <c r="O10666" t="str">
        <f>[1]!b_info_carrydate($A10666)</f>
        <v>2021-10-15</v>
      </c>
    </row>
    <row r="10667" spans="1:15" x14ac:dyDescent="0.2">
      <c r="A10667" t="s">
        <v>13296</v>
      </c>
      <c r="B10667" t="s">
        <v>13297</v>
      </c>
      <c r="C10667" s="1">
        <f>[1]!b_anal_matu_cnbd($A10667,$N$1,3)</f>
        <v>15.4274</v>
      </c>
      <c r="D10667" t="s">
        <v>307</v>
      </c>
      <c r="E10667" t="s">
        <v>1560</v>
      </c>
      <c r="F10667" s="6">
        <f>[1]!b_anal_yield_cnbd($A10667,$N$1,3)</f>
        <v>2.2818000000000001</v>
      </c>
      <c r="G10667" t="s">
        <v>26</v>
      </c>
      <c r="H10667" t="s">
        <v>13</v>
      </c>
      <c r="I10667" t="s">
        <v>13</v>
      </c>
      <c r="J10667" t="s">
        <v>13</v>
      </c>
      <c r="K10667" t="s">
        <v>50</v>
      </c>
      <c r="L10667" t="str">
        <f>[2]!thsiFinD("ths_subject_latest_rating_yy_bond",A10667)</f>
        <v>1</v>
      </c>
      <c r="M10667" t="str">
        <f>[1]!s_info_industry_sw_2021($A10667,$N$1,1)</f>
        <v>交通运输(2021)</v>
      </c>
      <c r="O10667" t="str">
        <f>[1]!b_info_carrydate($A10667)</f>
        <v>2021-10-15</v>
      </c>
    </row>
    <row r="10668" spans="1:15" x14ac:dyDescent="0.2">
      <c r="A10668" t="s">
        <v>17072</v>
      </c>
      <c r="B10668" t="s">
        <v>13295</v>
      </c>
      <c r="C10668" s="1">
        <f>[1]!b_anal_matu_cnbd($A10668,$N$1,3)</f>
        <v>5.4273999999999996</v>
      </c>
      <c r="D10668" t="s">
        <v>307</v>
      </c>
      <c r="E10668" t="s">
        <v>1560</v>
      </c>
      <c r="F10668" s="6">
        <f>[1]!b_anal_yield_cnbd($A10668,$N$1,3)</f>
        <v>1.7496</v>
      </c>
      <c r="G10668" t="s">
        <v>26</v>
      </c>
      <c r="H10668" t="s">
        <v>13</v>
      </c>
      <c r="I10668" t="s">
        <v>13</v>
      </c>
      <c r="J10668" t="s">
        <v>13</v>
      </c>
      <c r="K10668" t="s">
        <v>50</v>
      </c>
      <c r="L10668" t="str">
        <f>[2]!thsiFinD("ths_subject_latest_rating_yy_bond",A10668)</f>
        <v>1</v>
      </c>
      <c r="M10668" t="str">
        <f>[1]!s_info_industry_sw_2021($A10668,$N$1,1)</f>
        <v>交通运输(2021)</v>
      </c>
      <c r="O10668" t="str">
        <f>[1]!b_info_carrydate($A10668)</f>
        <v>2021-10-15</v>
      </c>
    </row>
    <row r="10669" spans="1:15" x14ac:dyDescent="0.2">
      <c r="A10669" t="s">
        <v>17073</v>
      </c>
      <c r="B10669" t="s">
        <v>13297</v>
      </c>
      <c r="C10669" s="1">
        <f>[1]!b_anal_matu_cnbd($A10669,$N$1,3)</f>
        <v>15.4274</v>
      </c>
      <c r="D10669" t="s">
        <v>307</v>
      </c>
      <c r="E10669" t="s">
        <v>1560</v>
      </c>
      <c r="F10669" s="6">
        <f>[1]!b_anal_yield_cnbd($A10669,$N$1,3)</f>
        <v>2.2818000000000001</v>
      </c>
      <c r="G10669" t="s">
        <v>26</v>
      </c>
      <c r="H10669" t="s">
        <v>13</v>
      </c>
      <c r="I10669" t="s">
        <v>13</v>
      </c>
      <c r="J10669" t="s">
        <v>13</v>
      </c>
      <c r="K10669" t="s">
        <v>50</v>
      </c>
      <c r="L10669" t="str">
        <f>[2]!thsiFinD("ths_subject_latest_rating_yy_bond",A10669)</f>
        <v>1</v>
      </c>
      <c r="M10669" t="str">
        <f>[1]!s_info_industry_sw_2021($A10669,$N$1,1)</f>
        <v>交通运输(2021)</v>
      </c>
      <c r="O10669" t="str">
        <f>[1]!b_info_carrydate($A10669)</f>
        <v>2021-10-15</v>
      </c>
    </row>
    <row r="10670" spans="1:15" x14ac:dyDescent="0.2">
      <c r="A10670" t="s">
        <v>16474</v>
      </c>
      <c r="B10670" t="s">
        <v>16475</v>
      </c>
      <c r="C10670" s="1">
        <f>[1]!b_anal_matu_cnbd($A10670,$N$1,3)</f>
        <v>5.4246999999999996</v>
      </c>
      <c r="D10670" t="s">
        <v>32</v>
      </c>
      <c r="E10670" t="s">
        <v>701</v>
      </c>
      <c r="F10670" s="6">
        <f>[1]!b_anal_yield_cnbd($A10670,$N$1,3)</f>
        <v>1.8887</v>
      </c>
      <c r="G10670" t="s">
        <v>26</v>
      </c>
      <c r="H10670" t="s">
        <v>13</v>
      </c>
      <c r="I10670" t="s">
        <v>13</v>
      </c>
      <c r="J10670" t="s">
        <v>13</v>
      </c>
      <c r="K10670" t="s">
        <v>445</v>
      </c>
      <c r="L10670" t="str">
        <f>[2]!thsiFinD("ths_subject_latest_rating_yy_bond",A10670)</f>
        <v>4+</v>
      </c>
      <c r="M10670" t="str">
        <f>[1]!s_info_industry_sw_2021($A10670,$N$1,1)</f>
        <v>交通运输(2021)</v>
      </c>
      <c r="O10670" t="str">
        <f>[1]!b_info_carrydate($A10670)</f>
        <v>2021-10-14</v>
      </c>
    </row>
    <row r="10671" spans="1:15" x14ac:dyDescent="0.2">
      <c r="A10671" t="s">
        <v>16476</v>
      </c>
      <c r="B10671" t="s">
        <v>16477</v>
      </c>
      <c r="C10671" s="1">
        <f>[1]!b_anal_matu_cnbd($A10671,$N$1,3)</f>
        <v>5.4246999999999996</v>
      </c>
      <c r="D10671" t="s">
        <v>50</v>
      </c>
      <c r="E10671" t="s">
        <v>1622</v>
      </c>
      <c r="F10671" s="6">
        <f>[1]!b_anal_yield_cnbd($A10671,$N$1,3)</f>
        <v>1.8418000000000001</v>
      </c>
      <c r="G10671" t="s">
        <v>11</v>
      </c>
      <c r="H10671" t="s">
        <v>13</v>
      </c>
      <c r="I10671" t="s">
        <v>13</v>
      </c>
      <c r="J10671" t="s">
        <v>13</v>
      </c>
      <c r="K10671" t="s">
        <v>445</v>
      </c>
      <c r="L10671" t="str">
        <f>[2]!thsiFinD("ths_subject_latest_rating_yy_bond",A10671)</f>
        <v>2</v>
      </c>
      <c r="M10671" t="str">
        <f>[1]!s_info_industry_sw_2021($A10671,$N$1,1)</f>
        <v>非银金融(2021)</v>
      </c>
      <c r="O10671" t="str">
        <f>[1]!b_info_carrydate($A10671)</f>
        <v>2021-10-14</v>
      </c>
    </row>
    <row r="10672" spans="1:15" x14ac:dyDescent="0.2">
      <c r="A10672" t="s">
        <v>16720</v>
      </c>
      <c r="B10672" t="s">
        <v>16721</v>
      </c>
      <c r="C10672" s="1">
        <f>[1]!b_anal_matu_cnbd($A10672,$N$1,3)</f>
        <v>0.42470000000000002</v>
      </c>
      <c r="D10672" t="s">
        <v>21</v>
      </c>
      <c r="E10672" t="s">
        <v>16722</v>
      </c>
      <c r="F10672" s="6">
        <f>[1]!b_anal_yield_cnbd($A10672,$N$1,3)</f>
        <v>1.4764999999999999</v>
      </c>
      <c r="G10672" t="s">
        <v>194</v>
      </c>
      <c r="H10672" t="s">
        <v>13</v>
      </c>
      <c r="I10672" t="s">
        <v>12</v>
      </c>
      <c r="J10672" t="s">
        <v>13</v>
      </c>
      <c r="K10672" t="s">
        <v>15526</v>
      </c>
      <c r="L10672" t="str">
        <f>[2]!thsiFinD("ths_subject_latest_rating_yy_bond",A10672)</f>
        <v>5+</v>
      </c>
      <c r="M10672" t="str">
        <f>[1]!s_info_industry_sw_2021($A10672,$N$1,1)</f>
        <v>银行(2021)</v>
      </c>
      <c r="O10672" t="str">
        <f>[1]!b_info_carrydate($A10672)</f>
        <v>2021-10-14</v>
      </c>
    </row>
    <row r="10673" spans="1:15" x14ac:dyDescent="0.2">
      <c r="A10673" t="s">
        <v>2127</v>
      </c>
      <c r="B10673" t="s">
        <v>2128</v>
      </c>
      <c r="C10673" s="1">
        <f>[1]!b_anal_matu_cnbd($A10673,$N$1,3)</f>
        <v>0.4219</v>
      </c>
      <c r="D10673" t="s">
        <v>50</v>
      </c>
      <c r="E10673" t="s">
        <v>2114</v>
      </c>
      <c r="F10673" s="6">
        <f>[1]!b_anal_yield_cnbd($A10673,$N$1,3)</f>
        <v>1.4343999999999999</v>
      </c>
      <c r="G10673" t="s">
        <v>26</v>
      </c>
      <c r="H10673" t="s">
        <v>13</v>
      </c>
      <c r="I10673" t="s">
        <v>13</v>
      </c>
      <c r="J10673" t="s">
        <v>13</v>
      </c>
      <c r="K10673" t="s">
        <v>17</v>
      </c>
      <c r="L10673" t="str">
        <f>[2]!thsiFinD("ths_subject_latest_rating_yy_bond",A10673)</f>
        <v>2</v>
      </c>
      <c r="M10673" t="str">
        <f>[1]!s_info_industry_sw_2021($A10673,$N$1,1)</f>
        <v>综合(2021)</v>
      </c>
      <c r="O10673" t="str">
        <f>[1]!b_info_carrydate($A10673)</f>
        <v>2021-10-13</v>
      </c>
    </row>
    <row r="10674" spans="1:15" x14ac:dyDescent="0.2">
      <c r="A10674" t="s">
        <v>2125</v>
      </c>
      <c r="B10674" t="s">
        <v>2126</v>
      </c>
      <c r="C10674" s="1">
        <f>[1]!b_anal_matu_cnbd($A10674,$N$1,3)</f>
        <v>5.4192</v>
      </c>
      <c r="D10674" t="s">
        <v>50</v>
      </c>
      <c r="E10674" t="s">
        <v>166</v>
      </c>
      <c r="F10674" s="6">
        <f>[1]!b_anal_yield_cnbd($A10674,$N$1,3)</f>
        <v>1.9365000000000001</v>
      </c>
      <c r="G10674" t="s">
        <v>11</v>
      </c>
      <c r="H10674" t="s">
        <v>13</v>
      </c>
      <c r="I10674" t="s">
        <v>13</v>
      </c>
      <c r="J10674" t="s">
        <v>13</v>
      </c>
      <c r="K10674" t="s">
        <v>1747</v>
      </c>
      <c r="L10674" t="str">
        <f>[2]!thsiFinD("ths_subject_latest_rating_yy_bond",A10674)</f>
        <v>4+</v>
      </c>
      <c r="M10674" t="str">
        <f>[1]!s_info_industry_sw_2021($A10674,$N$1,1)</f>
        <v>商贸零售(2021)</v>
      </c>
      <c r="O10674" t="str">
        <f>[1]!b_info_carrydate($A10674)</f>
        <v>2021-10-12</v>
      </c>
    </row>
    <row r="10675" spans="1:15" x14ac:dyDescent="0.2">
      <c r="A10675" t="s">
        <v>2123</v>
      </c>
      <c r="B10675" t="s">
        <v>2124</v>
      </c>
      <c r="C10675" s="1">
        <f>[1]!b_anal_matu_cnbd($A10675,$N$1,3)</f>
        <v>2.4163999999999999</v>
      </c>
      <c r="D10675" t="s">
        <v>50</v>
      </c>
      <c r="E10675" t="s">
        <v>1242</v>
      </c>
      <c r="F10675" s="6">
        <f>[1]!b_anal_yield_cnbd($A10675,$N$1,3)</f>
        <v>1.7245999999999999</v>
      </c>
      <c r="G10675" t="s">
        <v>11</v>
      </c>
      <c r="H10675" t="s">
        <v>13</v>
      </c>
      <c r="I10675" t="s">
        <v>13</v>
      </c>
      <c r="J10675" t="s">
        <v>13</v>
      </c>
      <c r="K10675" t="s">
        <v>10</v>
      </c>
      <c r="L10675" t="str">
        <f>[2]!thsiFinD("ths_subject_latest_rating_yy_bond",A10675)</f>
        <v>3</v>
      </c>
      <c r="M10675" t="str">
        <f>[1]!s_info_industry_sw_2021($A10675,$N$1,1)</f>
        <v>交通运输(2021)</v>
      </c>
      <c r="O10675" t="str">
        <f>[1]!b_info_carrydate($A10675)</f>
        <v>2021-10-11</v>
      </c>
    </row>
    <row r="10676" spans="1:15" x14ac:dyDescent="0.2">
      <c r="A10676" t="s">
        <v>16472</v>
      </c>
      <c r="B10676" t="s">
        <v>16473</v>
      </c>
      <c r="C10676" s="1">
        <f>[1]!b_anal_matu_cnbd($A10676,$N$1,3)</f>
        <v>0.40820000000000001</v>
      </c>
      <c r="D10676" t="s">
        <v>32</v>
      </c>
      <c r="E10676" t="s">
        <v>3011</v>
      </c>
      <c r="F10676" s="6">
        <f>[1]!b_anal_yield_cnbd($A10676,$N$1,3)</f>
        <v>1.4782</v>
      </c>
      <c r="G10676" t="s">
        <v>11</v>
      </c>
      <c r="H10676" t="s">
        <v>13</v>
      </c>
      <c r="I10676" t="s">
        <v>13</v>
      </c>
      <c r="J10676" t="s">
        <v>13</v>
      </c>
      <c r="K10676" t="s">
        <v>1760</v>
      </c>
      <c r="L10676" t="str">
        <f>[2]!thsiFinD("ths_subject_latest_rating_yy_bond",A10676)</f>
        <v>4+</v>
      </c>
      <c r="M10676" t="str">
        <f>[1]!s_info_industry_sw_2021($A10676,$N$1,1)</f>
        <v>建筑装饰(2021)</v>
      </c>
      <c r="O10676" t="str">
        <f>[1]!b_info_carrydate($A10676)</f>
        <v>2021-10-08</v>
      </c>
    </row>
    <row r="10677" spans="1:15" x14ac:dyDescent="0.2">
      <c r="A10677" t="s">
        <v>12671</v>
      </c>
      <c r="B10677" t="s">
        <v>12672</v>
      </c>
      <c r="C10677" s="1">
        <f>[1]!b_anal_matu_cnbd($A10677,$N$1,3)</f>
        <v>0.38629999999999998</v>
      </c>
      <c r="D10677" t="s">
        <v>307</v>
      </c>
      <c r="E10677" t="s">
        <v>1560</v>
      </c>
      <c r="F10677" s="6">
        <f>[1]!b_anal_yield_cnbd($A10677,$N$1,3)</f>
        <v>1.3702000000000001</v>
      </c>
      <c r="G10677" t="s">
        <v>26</v>
      </c>
      <c r="H10677" t="s">
        <v>13</v>
      </c>
      <c r="I10677" t="s">
        <v>13</v>
      </c>
      <c r="J10677" t="s">
        <v>13</v>
      </c>
      <c r="K10677" t="s">
        <v>50</v>
      </c>
      <c r="L10677" t="str">
        <f>[2]!thsiFinD("ths_subject_latest_rating_yy_bond",A10677)</f>
        <v>1</v>
      </c>
      <c r="M10677" t="str">
        <f>[1]!s_info_industry_sw_2021($A10677,$N$1,1)</f>
        <v>交通运输(2021)</v>
      </c>
      <c r="O10677" t="str">
        <f>[1]!b_info_carrydate($A10677)</f>
        <v>2021-09-30</v>
      </c>
    </row>
    <row r="10678" spans="1:15" x14ac:dyDescent="0.2">
      <c r="A10678" t="s">
        <v>12673</v>
      </c>
      <c r="B10678" t="s">
        <v>12674</v>
      </c>
      <c r="C10678" s="1">
        <f>[1]!b_anal_matu_cnbd($A10678,$N$1,3)</f>
        <v>25.386299999999999</v>
      </c>
      <c r="D10678" t="s">
        <v>307</v>
      </c>
      <c r="E10678" t="s">
        <v>1560</v>
      </c>
      <c r="F10678" s="6">
        <f>[1]!b_anal_yield_cnbd($A10678,$N$1,3)</f>
        <v>2.4590999999999998</v>
      </c>
      <c r="G10678" t="s">
        <v>26</v>
      </c>
      <c r="H10678" t="s">
        <v>13</v>
      </c>
      <c r="I10678" t="s">
        <v>13</v>
      </c>
      <c r="J10678" t="s">
        <v>13</v>
      </c>
      <c r="K10678" t="s">
        <v>50</v>
      </c>
      <c r="L10678" t="str">
        <f>[2]!thsiFinD("ths_subject_latest_rating_yy_bond",A10678)</f>
        <v>1</v>
      </c>
      <c r="M10678" t="str">
        <f>[1]!s_info_industry_sw_2021($A10678,$N$1,1)</f>
        <v>交通运输(2021)</v>
      </c>
      <c r="O10678" t="str">
        <f>[1]!b_info_carrydate($A10678)</f>
        <v>2021-09-30</v>
      </c>
    </row>
    <row r="10679" spans="1:15" x14ac:dyDescent="0.2">
      <c r="A10679" t="s">
        <v>13290</v>
      </c>
      <c r="B10679" t="s">
        <v>13291</v>
      </c>
      <c r="C10679" s="1">
        <f>[1]!b_anal_matu_cnbd($A10679,$N$1,3)</f>
        <v>0.38629999999999998</v>
      </c>
      <c r="D10679" t="s">
        <v>307</v>
      </c>
      <c r="E10679" t="s">
        <v>1560</v>
      </c>
      <c r="F10679" s="6">
        <f>[1]!b_anal_yield_cnbd($A10679,$N$1,3)</f>
        <v>1.3702000000000001</v>
      </c>
      <c r="G10679" t="s">
        <v>26</v>
      </c>
      <c r="H10679" t="s">
        <v>13</v>
      </c>
      <c r="I10679" t="s">
        <v>13</v>
      </c>
      <c r="J10679" t="s">
        <v>13</v>
      </c>
      <c r="K10679" t="s">
        <v>50</v>
      </c>
      <c r="L10679" t="str">
        <f>[2]!thsiFinD("ths_subject_latest_rating_yy_bond",A10679)</f>
        <v>1</v>
      </c>
      <c r="M10679" t="str">
        <f>[1]!s_info_industry_sw_2021($A10679,$N$1,1)</f>
        <v>交通运输(2021)</v>
      </c>
      <c r="O10679" t="str">
        <f>[1]!b_info_carrydate($A10679)</f>
        <v>2021-09-30</v>
      </c>
    </row>
    <row r="10680" spans="1:15" x14ac:dyDescent="0.2">
      <c r="A10680" t="s">
        <v>13292</v>
      </c>
      <c r="B10680" t="s">
        <v>13293</v>
      </c>
      <c r="C10680" s="1">
        <f>[1]!b_anal_matu_cnbd($A10680,$N$1,3)</f>
        <v>25.386299999999999</v>
      </c>
      <c r="D10680" t="s">
        <v>307</v>
      </c>
      <c r="E10680" t="s">
        <v>1560</v>
      </c>
      <c r="F10680" s="6">
        <f>[1]!b_anal_yield_cnbd($A10680,$N$1,3)</f>
        <v>2.4590999999999998</v>
      </c>
      <c r="G10680" t="s">
        <v>26</v>
      </c>
      <c r="H10680" t="s">
        <v>13</v>
      </c>
      <c r="I10680" t="s">
        <v>13</v>
      </c>
      <c r="J10680" t="s">
        <v>13</v>
      </c>
      <c r="K10680" t="s">
        <v>50</v>
      </c>
      <c r="L10680" t="str">
        <f>[2]!thsiFinD("ths_subject_latest_rating_yy_bond",A10680)</f>
        <v>1</v>
      </c>
      <c r="M10680" t="str">
        <f>[1]!s_info_industry_sw_2021($A10680,$N$1,1)</f>
        <v>交通运输(2021)</v>
      </c>
      <c r="O10680" t="str">
        <f>[1]!b_info_carrydate($A10680)</f>
        <v>2021-09-30</v>
      </c>
    </row>
    <row r="10681" spans="1:15" x14ac:dyDescent="0.2">
      <c r="A10681" t="s">
        <v>17068</v>
      </c>
      <c r="B10681" t="s">
        <v>13291</v>
      </c>
      <c r="C10681" s="1">
        <f>[1]!b_anal_matu_cnbd($A10681,$N$1,3)</f>
        <v>0.38629999999999998</v>
      </c>
      <c r="D10681" t="s">
        <v>307</v>
      </c>
      <c r="E10681" t="s">
        <v>1560</v>
      </c>
      <c r="F10681" s="6">
        <f>[1]!b_anal_yield_cnbd($A10681,$N$1,3)</f>
        <v>1.3702000000000001</v>
      </c>
      <c r="G10681" t="s">
        <v>26</v>
      </c>
      <c r="H10681" t="s">
        <v>13</v>
      </c>
      <c r="I10681" t="s">
        <v>13</v>
      </c>
      <c r="J10681" t="s">
        <v>13</v>
      </c>
      <c r="K10681" t="s">
        <v>50</v>
      </c>
      <c r="L10681" t="str">
        <f>[2]!thsiFinD("ths_subject_latest_rating_yy_bond",A10681)</f>
        <v>1</v>
      </c>
      <c r="M10681" t="str">
        <f>[1]!s_info_industry_sw_2021($A10681,$N$1,1)</f>
        <v>交通运输(2021)</v>
      </c>
      <c r="O10681" t="str">
        <f>[1]!b_info_carrydate($A10681)</f>
        <v>2021-09-30</v>
      </c>
    </row>
    <row r="10682" spans="1:15" x14ac:dyDescent="0.2">
      <c r="A10682" t="s">
        <v>17069</v>
      </c>
      <c r="B10682" t="s">
        <v>13293</v>
      </c>
      <c r="C10682" s="1">
        <f>[1]!b_anal_matu_cnbd($A10682,$N$1,3)</f>
        <v>25.386299999999999</v>
      </c>
      <c r="D10682" t="s">
        <v>307</v>
      </c>
      <c r="E10682" t="s">
        <v>1560</v>
      </c>
      <c r="F10682" s="6">
        <f>[1]!b_anal_yield_cnbd($A10682,$N$1,3)</f>
        <v>2.4590999999999998</v>
      </c>
      <c r="G10682" t="s">
        <v>26</v>
      </c>
      <c r="H10682" t="s">
        <v>13</v>
      </c>
      <c r="I10682" t="s">
        <v>13</v>
      </c>
      <c r="J10682" t="s">
        <v>13</v>
      </c>
      <c r="K10682" t="s">
        <v>50</v>
      </c>
      <c r="L10682" t="str">
        <f>[2]!thsiFinD("ths_subject_latest_rating_yy_bond",A10682)</f>
        <v>1</v>
      </c>
      <c r="M10682" t="str">
        <f>[1]!s_info_industry_sw_2021($A10682,$N$1,1)</f>
        <v>交通运输(2021)</v>
      </c>
      <c r="O10682" t="str">
        <f>[1]!b_info_carrydate($A10682)</f>
        <v>2021-09-30</v>
      </c>
    </row>
    <row r="10683" spans="1:15" x14ac:dyDescent="0.2">
      <c r="A10683" t="s">
        <v>2120</v>
      </c>
      <c r="B10683" t="s">
        <v>2121</v>
      </c>
      <c r="C10683" s="1">
        <f>[1]!b_anal_matu_cnbd($A10683,$N$1,3)</f>
        <v>0.3836</v>
      </c>
      <c r="D10683" t="s">
        <v>17</v>
      </c>
      <c r="E10683" t="s">
        <v>2122</v>
      </c>
      <c r="F10683" s="6">
        <f>[1]!b_anal_yield_cnbd($A10683,$N$1,3)</f>
        <v>1.4621999999999999</v>
      </c>
      <c r="G10683" t="s">
        <v>11</v>
      </c>
      <c r="H10683" t="s">
        <v>13</v>
      </c>
      <c r="I10683" t="s">
        <v>13</v>
      </c>
      <c r="J10683" t="s">
        <v>13</v>
      </c>
      <c r="K10683" t="s">
        <v>1747</v>
      </c>
      <c r="L10683" t="str">
        <f>[2]!thsiFinD("ths_subject_latest_rating_yy_bond",A10683)</f>
        <v>4</v>
      </c>
      <c r="M10683" t="str">
        <f>[1]!s_info_industry_sw_2021($A10683,$N$1,1)</f>
        <v>综合(2021)</v>
      </c>
      <c r="O10683" t="str">
        <f>[1]!b_info_carrydate($A10683)</f>
        <v>2021-09-29</v>
      </c>
    </row>
    <row r="10684" spans="1:15" x14ac:dyDescent="0.2">
      <c r="A10684" t="s">
        <v>15095</v>
      </c>
      <c r="B10684" t="s">
        <v>15096</v>
      </c>
      <c r="C10684" s="1">
        <f>[1]!b_anal_matu_cnbd($A10684,$N$1,3)</f>
        <v>0.3836</v>
      </c>
      <c r="D10684" t="s">
        <v>50</v>
      </c>
      <c r="E10684" t="s">
        <v>1082</v>
      </c>
      <c r="F10684" s="6">
        <f>[1]!b_anal_yield_cnbd($A10684,$N$1,3)</f>
        <v>1.4359999999999999</v>
      </c>
      <c r="G10684" t="s">
        <v>11</v>
      </c>
      <c r="H10684" t="s">
        <v>13</v>
      </c>
      <c r="I10684" t="s">
        <v>13</v>
      </c>
      <c r="J10684" t="s">
        <v>13</v>
      </c>
      <c r="K10684" t="s">
        <v>10</v>
      </c>
      <c r="L10684" t="str">
        <f>[2]!thsiFinD("ths_subject_latest_rating_yy_bond",A10684)</f>
        <v>3</v>
      </c>
      <c r="M10684" t="str">
        <f>[1]!s_info_industry_sw_2021($A10684,$N$1,1)</f>
        <v>环保(2021)</v>
      </c>
      <c r="O10684" t="str">
        <f>[1]!b_info_carrydate($A10684)</f>
        <v>2021-09-29</v>
      </c>
    </row>
    <row r="10685" spans="1:15" x14ac:dyDescent="0.2">
      <c r="A10685" t="s">
        <v>15758</v>
      </c>
      <c r="B10685" t="s">
        <v>15759</v>
      </c>
      <c r="C10685" s="1">
        <f>[1]!b_anal_matu_cnbd($A10685,$N$1,3)</f>
        <v>0.3836</v>
      </c>
      <c r="D10685" t="s">
        <v>32</v>
      </c>
      <c r="E10685" t="s">
        <v>15760</v>
      </c>
      <c r="F10685" s="6">
        <f>[1]!b_anal_yield_cnbd($A10685,$N$1,3)</f>
        <v>1.4762999999999999</v>
      </c>
      <c r="G10685" t="s">
        <v>11</v>
      </c>
      <c r="H10685" t="s">
        <v>13</v>
      </c>
      <c r="I10685" t="s">
        <v>13</v>
      </c>
      <c r="J10685" t="s">
        <v>13</v>
      </c>
      <c r="K10685" t="s">
        <v>1747</v>
      </c>
      <c r="L10685" t="str">
        <f>[2]!thsiFinD("ths_subject_latest_rating_yy_bond",A10685)</f>
        <v>3</v>
      </c>
      <c r="M10685" t="str">
        <f>[1]!s_info_industry_sw_2021($A10685,$N$1,1)</f>
        <v>房地产(2021)</v>
      </c>
      <c r="O10685" t="str">
        <f>[1]!b_info_carrydate($A10685)</f>
        <v>2021-09-29</v>
      </c>
    </row>
    <row r="10686" spans="1:15" x14ac:dyDescent="0.2">
      <c r="A10686" t="s">
        <v>15761</v>
      </c>
      <c r="B10686" t="s">
        <v>15762</v>
      </c>
      <c r="C10686" s="1">
        <f>[1]!b_anal_matu_cnbd($A10686,$N$1,3)</f>
        <v>0.3836</v>
      </c>
      <c r="D10686" t="s">
        <v>17</v>
      </c>
      <c r="E10686" t="s">
        <v>1270</v>
      </c>
      <c r="F10686" s="6">
        <f>[1]!b_anal_yield_cnbd($A10686,$N$1,3)</f>
        <v>1.4677</v>
      </c>
      <c r="G10686" t="s">
        <v>11</v>
      </c>
      <c r="H10686" t="s">
        <v>12</v>
      </c>
      <c r="I10686" t="s">
        <v>13</v>
      </c>
      <c r="J10686" t="s">
        <v>13</v>
      </c>
      <c r="K10686" t="s">
        <v>15525</v>
      </c>
      <c r="L10686" t="str">
        <f>[2]!thsiFinD("ths_subject_latest_rating_yy_bond",A10686)</f>
        <v>5</v>
      </c>
      <c r="M10686" t="str">
        <f>[1]!s_info_industry_sw_2021($A10686,$N$1,1)</f>
        <v>建筑装饰(2021)</v>
      </c>
      <c r="O10686" t="str">
        <f>[1]!b_info_carrydate($A10686)</f>
        <v>2021-09-29</v>
      </c>
    </row>
    <row r="10687" spans="1:15" x14ac:dyDescent="0.2">
      <c r="A10687" t="s">
        <v>17064</v>
      </c>
      <c r="B10687" t="s">
        <v>17065</v>
      </c>
      <c r="C10687" s="1">
        <f>[1]!b_anal_matu_cnbd($A10687,$N$1,3)</f>
        <v>0.3836</v>
      </c>
      <c r="D10687" t="s">
        <v>32</v>
      </c>
      <c r="E10687" t="s">
        <v>15760</v>
      </c>
      <c r="F10687" s="6">
        <f>[1]!b_anal_yield_cnbd($A10687,$N$1,3)</f>
        <v>1.4762999999999999</v>
      </c>
      <c r="G10687" t="s">
        <v>11</v>
      </c>
      <c r="H10687" t="s">
        <v>13</v>
      </c>
      <c r="I10687" t="s">
        <v>13</v>
      </c>
      <c r="J10687" t="s">
        <v>13</v>
      </c>
      <c r="K10687" t="s">
        <v>1747</v>
      </c>
      <c r="L10687" t="str">
        <f>[2]!thsiFinD("ths_subject_latest_rating_yy_bond",A10687)</f>
        <v>3</v>
      </c>
      <c r="M10687" t="str">
        <f>[1]!s_info_industry_sw_2021($A10687,$N$1,1)</f>
        <v>房地产(2021)</v>
      </c>
      <c r="O10687" t="str">
        <f>[1]!b_info_carrydate($A10687)</f>
        <v>2021-09-29</v>
      </c>
    </row>
    <row r="10688" spans="1:15" x14ac:dyDescent="0.2">
      <c r="A10688" t="s">
        <v>17066</v>
      </c>
      <c r="B10688" t="s">
        <v>17067</v>
      </c>
      <c r="C10688" s="1">
        <f>[1]!b_anal_matu_cnbd($A10688,$N$1,3)</f>
        <v>0.3836</v>
      </c>
      <c r="D10688" t="s">
        <v>17</v>
      </c>
      <c r="E10688" t="s">
        <v>1270</v>
      </c>
      <c r="F10688" s="6">
        <f>[1]!b_anal_yield_cnbd($A10688,$N$1,3)</f>
        <v>1.4677</v>
      </c>
      <c r="G10688" t="s">
        <v>11</v>
      </c>
      <c r="H10688" t="s">
        <v>12</v>
      </c>
      <c r="I10688" t="s">
        <v>13</v>
      </c>
      <c r="J10688" t="s">
        <v>13</v>
      </c>
      <c r="K10688" t="s">
        <v>15525</v>
      </c>
      <c r="L10688" t="str">
        <f>[2]!thsiFinD("ths_subject_latest_rating_yy_bond",A10688)</f>
        <v>5</v>
      </c>
      <c r="M10688" t="str">
        <f>[1]!s_info_industry_sw_2021($A10688,$N$1,1)</f>
        <v>建筑装饰(2021)</v>
      </c>
      <c r="O10688" t="str">
        <f>[1]!b_info_carrydate($A10688)</f>
        <v>2021-09-29</v>
      </c>
    </row>
    <row r="10689" spans="1:15" x14ac:dyDescent="0.2">
      <c r="A10689" t="s">
        <v>2115</v>
      </c>
      <c r="B10689" t="s">
        <v>2116</v>
      </c>
      <c r="C10689" s="1">
        <f>[1]!b_anal_matu_cnbd($A10689,$N$1,3)</f>
        <v>0.38080000000000003</v>
      </c>
      <c r="D10689" t="s">
        <v>50</v>
      </c>
      <c r="E10689" t="s">
        <v>2117</v>
      </c>
      <c r="F10689" s="6">
        <f>[1]!b_anal_yield_cnbd($A10689,$N$1,3)</f>
        <v>1.4321999999999999</v>
      </c>
      <c r="G10689" t="s">
        <v>26</v>
      </c>
      <c r="H10689" t="s">
        <v>13</v>
      </c>
      <c r="I10689" t="s">
        <v>13</v>
      </c>
      <c r="J10689" t="s">
        <v>13</v>
      </c>
      <c r="K10689" t="s">
        <v>10</v>
      </c>
      <c r="L10689" t="str">
        <f>[2]!thsiFinD("ths_subject_latest_rating_yy_bond",A10689)</f>
        <v>3</v>
      </c>
      <c r="M10689" t="str">
        <f>[1]!s_info_industry_sw_2021($A10689,$N$1,1)</f>
        <v>公用事业(2021)</v>
      </c>
      <c r="O10689" t="str">
        <f>[1]!b_info_carrydate($A10689)</f>
        <v>2021-09-28</v>
      </c>
    </row>
    <row r="10690" spans="1:15" x14ac:dyDescent="0.2">
      <c r="A10690" t="s">
        <v>2118</v>
      </c>
      <c r="B10690" t="s">
        <v>2119</v>
      </c>
      <c r="C10690" s="1">
        <f>[1]!b_anal_matu_cnbd($A10690,$N$1,3)</f>
        <v>0.38080000000000003</v>
      </c>
      <c r="D10690" t="s">
        <v>21</v>
      </c>
      <c r="E10690" t="s">
        <v>681</v>
      </c>
      <c r="F10690" s="6">
        <f>[1]!b_anal_yield_cnbd($A10690,$N$1,3)</f>
        <v>1.482</v>
      </c>
      <c r="G10690" t="s">
        <v>11</v>
      </c>
      <c r="H10690" t="s">
        <v>13</v>
      </c>
      <c r="I10690" t="s">
        <v>13</v>
      </c>
      <c r="J10690" t="s">
        <v>13</v>
      </c>
      <c r="K10690" t="s">
        <v>15526</v>
      </c>
      <c r="L10690" t="str">
        <f>[2]!thsiFinD("ths_subject_latest_rating_yy_bond",A10690)</f>
        <v>5</v>
      </c>
      <c r="M10690" t="str">
        <f>[1]!s_info_industry_sw_2021($A10690,$N$1,1)</f>
        <v>非银金融(2021)</v>
      </c>
      <c r="O10690" t="str">
        <f>[1]!b_info_carrydate($A10690)</f>
        <v>2021-09-28</v>
      </c>
    </row>
    <row r="10691" spans="1:15" x14ac:dyDescent="0.2">
      <c r="A10691" t="s">
        <v>15086</v>
      </c>
      <c r="B10691" t="s">
        <v>15087</v>
      </c>
      <c r="C10691" s="1">
        <f>[1]!b_anal_matu_cnbd($A10691,$N$1,3)</f>
        <v>0.38080000000000003</v>
      </c>
      <c r="D10691" t="s">
        <v>21</v>
      </c>
      <c r="E10691" t="s">
        <v>15088</v>
      </c>
      <c r="F10691" s="6">
        <f>[1]!b_anal_yield_cnbd($A10691,$N$1,3)</f>
        <v>1.4944</v>
      </c>
      <c r="G10691" t="s">
        <v>11</v>
      </c>
      <c r="H10691" t="s">
        <v>12</v>
      </c>
      <c r="I10691" t="s">
        <v>13</v>
      </c>
      <c r="J10691" t="s">
        <v>13</v>
      </c>
      <c r="K10691" t="s">
        <v>15639</v>
      </c>
      <c r="L10691" t="str">
        <f>[2]!thsiFinD("ths_subject_latest_rating_yy_bond",A10691)</f>
        <v>5+</v>
      </c>
      <c r="M10691" t="str">
        <f>[1]!s_info_industry_sw_2021($A10691,$N$1,1)</f>
        <v>建筑装饰(2021)</v>
      </c>
      <c r="O10691" t="str">
        <f>[1]!b_info_carrydate($A10691)</f>
        <v>2021-09-28</v>
      </c>
    </row>
    <row r="10692" spans="1:15" x14ac:dyDescent="0.2">
      <c r="A10692" t="s">
        <v>15089</v>
      </c>
      <c r="B10692" t="s">
        <v>15090</v>
      </c>
      <c r="C10692" s="1">
        <f>[1]!b_anal_matu_cnbd($A10692,$N$1,3)</f>
        <v>0.38080000000000003</v>
      </c>
      <c r="D10692" t="s">
        <v>21</v>
      </c>
      <c r="E10692" t="s">
        <v>15088</v>
      </c>
      <c r="F10692" s="6">
        <f>[1]!b_anal_yield_cnbd($A10692,$N$1,3)</f>
        <v>1.4944</v>
      </c>
      <c r="G10692" t="s">
        <v>11</v>
      </c>
      <c r="H10692" t="s">
        <v>12</v>
      </c>
      <c r="I10692" t="s">
        <v>13</v>
      </c>
      <c r="J10692" t="s">
        <v>13</v>
      </c>
      <c r="K10692" t="s">
        <v>15639</v>
      </c>
      <c r="L10692" t="str">
        <f>[2]!thsiFinD("ths_subject_latest_rating_yy_bond",A10692)</f>
        <v>5+</v>
      </c>
      <c r="M10692" t="str">
        <f>[1]!s_info_industry_sw_2021($A10692,$N$1,1)</f>
        <v>建筑装饰(2021)</v>
      </c>
      <c r="O10692" t="str">
        <f>[1]!b_info_carrydate($A10692)</f>
        <v>2021-09-28</v>
      </c>
    </row>
    <row r="10693" spans="1:15" x14ac:dyDescent="0.2">
      <c r="A10693" t="s">
        <v>16466</v>
      </c>
      <c r="B10693" t="s">
        <v>16467</v>
      </c>
      <c r="C10693" s="1">
        <f>[1]!b_anal_matu_cnbd($A10693,$N$1,3)</f>
        <v>0.38080000000000003</v>
      </c>
      <c r="D10693" t="s">
        <v>50</v>
      </c>
      <c r="E10693" t="s">
        <v>12781</v>
      </c>
      <c r="F10693" s="6">
        <f>[1]!b_anal_yield_cnbd($A10693,$N$1,3)</f>
        <v>1.4004000000000001</v>
      </c>
      <c r="G10693" t="s">
        <v>26</v>
      </c>
      <c r="H10693" t="s">
        <v>13</v>
      </c>
      <c r="I10693" t="s">
        <v>13</v>
      </c>
      <c r="J10693" t="s">
        <v>13</v>
      </c>
      <c r="K10693" t="s">
        <v>10</v>
      </c>
      <c r="L10693" t="str">
        <f>[2]!thsiFinD("ths_subject_latest_rating_yy_bond",A10693)</f>
        <v>2</v>
      </c>
      <c r="M10693" t="str">
        <f>[1]!s_info_industry_sw_2021($A10693,$N$1,1)</f>
        <v>非银金融(2021)</v>
      </c>
      <c r="O10693" t="str">
        <f>[1]!b_info_carrydate($A10693)</f>
        <v>2021-09-28</v>
      </c>
    </row>
    <row r="10694" spans="1:15" x14ac:dyDescent="0.2">
      <c r="A10694" t="s">
        <v>16468</v>
      </c>
      <c r="B10694" t="s">
        <v>16469</v>
      </c>
      <c r="C10694" s="1">
        <f>[1]!b_anal_matu_cnbd($A10694,$N$1,3)</f>
        <v>0.38080000000000003</v>
      </c>
      <c r="D10694" t="s">
        <v>50</v>
      </c>
      <c r="E10694" t="s">
        <v>1801</v>
      </c>
      <c r="F10694" s="6">
        <f>[1]!b_anal_yield_cnbd($A10694,$N$1,3)</f>
        <v>1.4057999999999999</v>
      </c>
      <c r="G10694" t="s">
        <v>26</v>
      </c>
      <c r="H10694" t="s">
        <v>13</v>
      </c>
      <c r="I10694" t="s">
        <v>13</v>
      </c>
      <c r="J10694" t="s">
        <v>13</v>
      </c>
      <c r="K10694" t="s">
        <v>50</v>
      </c>
      <c r="L10694" t="str">
        <f>[2]!thsiFinD("ths_subject_latest_rating_yy_bond",A10694)</f>
        <v>2</v>
      </c>
      <c r="M10694" t="str">
        <f>[1]!s_info_industry_sw_2021($A10694,$N$1,1)</f>
        <v>公用事业(2021)</v>
      </c>
      <c r="O10694" t="str">
        <f>[1]!b_info_carrydate($A10694)</f>
        <v>2021-09-28</v>
      </c>
    </row>
    <row r="10695" spans="1:15" x14ac:dyDescent="0.2">
      <c r="A10695" t="s">
        <v>16470</v>
      </c>
      <c r="B10695" t="s">
        <v>16471</v>
      </c>
      <c r="C10695" s="1">
        <f>[1]!b_anal_matu_cnbd($A10695,$N$1,3)</f>
        <v>5.3807999999999998</v>
      </c>
      <c r="D10695" t="s">
        <v>50</v>
      </c>
      <c r="E10695" t="s">
        <v>1801</v>
      </c>
      <c r="F10695" s="6">
        <f>[1]!b_anal_yield_cnbd($A10695,$N$1,3)</f>
        <v>1.8563000000000001</v>
      </c>
      <c r="G10695" t="s">
        <v>26</v>
      </c>
      <c r="H10695" t="s">
        <v>13</v>
      </c>
      <c r="I10695" t="s">
        <v>13</v>
      </c>
      <c r="J10695" t="s">
        <v>13</v>
      </c>
      <c r="K10695" t="s">
        <v>50</v>
      </c>
      <c r="L10695" t="str">
        <f>[2]!thsiFinD("ths_subject_latest_rating_yy_bond",A10695)</f>
        <v>2</v>
      </c>
      <c r="M10695" t="str">
        <f>[1]!s_info_industry_sw_2021($A10695,$N$1,1)</f>
        <v>公用事业(2021)</v>
      </c>
      <c r="O10695" t="str">
        <f>[1]!b_info_carrydate($A10695)</f>
        <v>2021-09-28</v>
      </c>
    </row>
    <row r="10696" spans="1:15" x14ac:dyDescent="0.2">
      <c r="A10696" t="s">
        <v>15091</v>
      </c>
      <c r="B10696" t="s">
        <v>15092</v>
      </c>
      <c r="C10696" s="1">
        <f>[1]!b_anal_matu_cnbd($A10696,$N$1,3)</f>
        <v>1.3781000000000001</v>
      </c>
      <c r="D10696" t="s">
        <v>17</v>
      </c>
      <c r="E10696" t="s">
        <v>123</v>
      </c>
      <c r="F10696" s="6">
        <f>[1]!b_anal_yield_cnbd($A10696,$N$1,3)</f>
        <v>1.6331</v>
      </c>
      <c r="G10696" t="s">
        <v>11</v>
      </c>
      <c r="H10696" t="s">
        <v>13</v>
      </c>
      <c r="I10696" t="s">
        <v>13</v>
      </c>
      <c r="J10696" t="s">
        <v>13</v>
      </c>
      <c r="K10696" t="s">
        <v>15525</v>
      </c>
      <c r="L10696" t="str">
        <f>[2]!thsiFinD("ths_subject_latest_rating_yy_bond",A10696)</f>
        <v>4</v>
      </c>
      <c r="M10696" t="str">
        <f>[1]!s_info_industry_sw_2021($A10696,$N$1,1)</f>
        <v>综合(2021)</v>
      </c>
      <c r="O10696" t="str">
        <f>[1]!b_info_carrydate($A10696)</f>
        <v>2021-09-27</v>
      </c>
    </row>
    <row r="10697" spans="1:15" x14ac:dyDescent="0.2">
      <c r="A10697" t="s">
        <v>15093</v>
      </c>
      <c r="B10697" t="s">
        <v>15094</v>
      </c>
      <c r="C10697" s="1">
        <f>[1]!b_anal_matu_cnbd($A10697,$N$1,3)</f>
        <v>0.37809999999999999</v>
      </c>
      <c r="D10697" t="s">
        <v>17</v>
      </c>
      <c r="E10697" t="s">
        <v>123</v>
      </c>
      <c r="F10697" s="6">
        <f>[1]!b_anal_yield_cnbd($A10697,$N$1,3)</f>
        <v>1.4673</v>
      </c>
      <c r="G10697" t="s">
        <v>11</v>
      </c>
      <c r="H10697" t="s">
        <v>13</v>
      </c>
      <c r="I10697" t="s">
        <v>13</v>
      </c>
      <c r="J10697" t="s">
        <v>13</v>
      </c>
      <c r="K10697" t="s">
        <v>15525</v>
      </c>
      <c r="L10697" t="str">
        <f>[2]!thsiFinD("ths_subject_latest_rating_yy_bond",A10697)</f>
        <v>4</v>
      </c>
      <c r="M10697" t="str">
        <f>[1]!s_info_industry_sw_2021($A10697,$N$1,1)</f>
        <v>综合(2021)</v>
      </c>
      <c r="O10697" t="str">
        <f>[1]!b_info_carrydate($A10697)</f>
        <v>2021-09-27</v>
      </c>
    </row>
    <row r="10698" spans="1:15" x14ac:dyDescent="0.2">
      <c r="A10698" t="s">
        <v>15754</v>
      </c>
      <c r="B10698" t="s">
        <v>15755</v>
      </c>
      <c r="C10698" s="1">
        <f>[1]!b_anal_matu_cnbd($A10698,$N$1,3)</f>
        <v>0.37809999999999999</v>
      </c>
      <c r="D10698" t="s">
        <v>17</v>
      </c>
      <c r="E10698" t="s">
        <v>7368</v>
      </c>
      <c r="F10698" s="6">
        <f>[1]!b_anal_yield_cnbd($A10698,$N$1,3)</f>
        <v>1.4673</v>
      </c>
      <c r="G10698" t="s">
        <v>11</v>
      </c>
      <c r="H10698" t="s">
        <v>13</v>
      </c>
      <c r="I10698" t="s">
        <v>13</v>
      </c>
      <c r="J10698" t="s">
        <v>13</v>
      </c>
      <c r="K10698" t="s">
        <v>15525</v>
      </c>
      <c r="L10698" t="str">
        <f>[2]!thsiFinD("ths_subject_latest_rating_yy_bond",A10698)</f>
        <v>4-</v>
      </c>
      <c r="M10698" t="str">
        <f>[1]!s_info_industry_sw_2021($A10698,$N$1,1)</f>
        <v>医药生物(2021)</v>
      </c>
      <c r="O10698" t="str">
        <f>[1]!b_info_carrydate($A10698)</f>
        <v>2021-09-27</v>
      </c>
    </row>
    <row r="10699" spans="1:15" x14ac:dyDescent="0.2">
      <c r="A10699" t="s">
        <v>15756</v>
      </c>
      <c r="B10699" t="s">
        <v>15757</v>
      </c>
      <c r="C10699" s="1">
        <f>[1]!b_anal_matu_cnbd($A10699,$N$1,3)</f>
        <v>0.37809999999999999</v>
      </c>
      <c r="D10699" t="s">
        <v>21</v>
      </c>
      <c r="E10699" t="s">
        <v>6872</v>
      </c>
      <c r="F10699" s="6">
        <f>[1]!b_anal_yield_cnbd($A10699,$N$1,3)</f>
        <v>1.4944</v>
      </c>
      <c r="G10699" t="s">
        <v>11</v>
      </c>
      <c r="H10699" t="s">
        <v>12</v>
      </c>
      <c r="I10699" t="s">
        <v>13</v>
      </c>
      <c r="J10699" t="s">
        <v>13</v>
      </c>
      <c r="K10699" t="s">
        <v>15639</v>
      </c>
      <c r="L10699" t="str">
        <f>[2]!thsiFinD("ths_subject_latest_rating_yy_bond",A10699)</f>
        <v>5+</v>
      </c>
      <c r="M10699" t="str">
        <f>[1]!s_info_industry_sw_2021($A10699,$N$1,1)</f>
        <v>建筑装饰(2021)</v>
      </c>
      <c r="O10699" t="str">
        <f>[1]!b_info_carrydate($A10699)</f>
        <v>2021-09-27</v>
      </c>
    </row>
    <row r="10700" spans="1:15" x14ac:dyDescent="0.2">
      <c r="A10700" t="s">
        <v>16460</v>
      </c>
      <c r="B10700" t="s">
        <v>16461</v>
      </c>
      <c r="C10700" s="1">
        <f>[1]!b_anal_matu_cnbd($A10700,$N$1,3)</f>
        <v>0.37809999999999999</v>
      </c>
      <c r="D10700" t="s">
        <v>21</v>
      </c>
      <c r="E10700" t="s">
        <v>4118</v>
      </c>
      <c r="F10700" s="6">
        <f>[1]!b_anal_yield_cnbd($A10700,$N$1,3)</f>
        <v>1.4944</v>
      </c>
      <c r="G10700" t="s">
        <v>11</v>
      </c>
      <c r="H10700" t="s">
        <v>13</v>
      </c>
      <c r="I10700" t="s">
        <v>13</v>
      </c>
      <c r="J10700" t="s">
        <v>13</v>
      </c>
      <c r="K10700" t="s">
        <v>15639</v>
      </c>
      <c r="L10700" t="str">
        <f>[2]!thsiFinD("ths_subject_latest_rating_yy_bond",A10700)</f>
        <v>4-</v>
      </c>
      <c r="M10700" t="str">
        <f>[1]!s_info_industry_sw_2021($A10700,$N$1,1)</f>
        <v>建筑装饰(2021)</v>
      </c>
      <c r="O10700" t="str">
        <f>[1]!b_info_carrydate($A10700)</f>
        <v>2021-09-27</v>
      </c>
    </row>
    <row r="10701" spans="1:15" x14ac:dyDescent="0.2">
      <c r="A10701" t="s">
        <v>16925</v>
      </c>
      <c r="B10701" t="s">
        <v>16926</v>
      </c>
      <c r="C10701" s="1">
        <f>[1]!b_anal_matu_cnbd($A10701,$N$1,3)</f>
        <v>0.37809999999999999</v>
      </c>
      <c r="D10701" t="s">
        <v>32</v>
      </c>
      <c r="E10701" t="s">
        <v>1793</v>
      </c>
      <c r="F10701" s="6">
        <f>[1]!b_anal_yield_cnbd($A10701,$N$1,3)</f>
        <v>1.4266000000000001</v>
      </c>
      <c r="G10701" t="s">
        <v>26</v>
      </c>
      <c r="H10701" t="s">
        <v>13</v>
      </c>
      <c r="I10701" t="s">
        <v>12</v>
      </c>
      <c r="J10701" t="s">
        <v>13</v>
      </c>
      <c r="K10701" t="s">
        <v>50</v>
      </c>
      <c r="L10701" t="str">
        <f>[2]!thsiFinD("ths_subject_latest_rating_yy_bond",A10701)</f>
        <v>1</v>
      </c>
      <c r="M10701" t="str">
        <f>[1]!s_info_industry_sw_2021($A10701,$N$1,1)</f>
        <v>银行(2021)</v>
      </c>
      <c r="O10701" t="str">
        <f>[1]!b_info_carrydate($A10701)</f>
        <v>2021-09-27</v>
      </c>
    </row>
    <row r="10702" spans="1:15" x14ac:dyDescent="0.2">
      <c r="A10702" t="s">
        <v>17060</v>
      </c>
      <c r="B10702" t="s">
        <v>17061</v>
      </c>
      <c r="C10702" s="1">
        <f>[1]!b_anal_matu_cnbd($A10702,$N$1,3)</f>
        <v>0.37809999999999999</v>
      </c>
      <c r="D10702" t="s">
        <v>17</v>
      </c>
      <c r="E10702" t="s">
        <v>7368</v>
      </c>
      <c r="F10702" s="6">
        <f>[1]!b_anal_yield_cnbd($A10702,$N$1,3)</f>
        <v>1.4673</v>
      </c>
      <c r="G10702" t="s">
        <v>11</v>
      </c>
      <c r="H10702" t="s">
        <v>13</v>
      </c>
      <c r="I10702" t="s">
        <v>13</v>
      </c>
      <c r="J10702" t="s">
        <v>13</v>
      </c>
      <c r="K10702" t="s">
        <v>15525</v>
      </c>
      <c r="L10702" t="str">
        <f>[2]!thsiFinD("ths_subject_latest_rating_yy_bond",A10702)</f>
        <v>4-</v>
      </c>
      <c r="M10702" t="str">
        <f>[1]!s_info_industry_sw_2021($A10702,$N$1,1)</f>
        <v>医药生物(2021)</v>
      </c>
      <c r="O10702" t="str">
        <f>[1]!b_info_carrydate($A10702)</f>
        <v>2021-09-27</v>
      </c>
    </row>
    <row r="10703" spans="1:15" x14ac:dyDescent="0.2">
      <c r="A10703" t="s">
        <v>17062</v>
      </c>
      <c r="B10703" t="s">
        <v>17063</v>
      </c>
      <c r="C10703" s="1">
        <f>[1]!b_anal_matu_cnbd($A10703,$N$1,3)</f>
        <v>0.37809999999999999</v>
      </c>
      <c r="D10703" t="s">
        <v>21</v>
      </c>
      <c r="E10703" t="s">
        <v>6872</v>
      </c>
      <c r="F10703" s="6">
        <f>[1]!b_anal_yield_cnbd($A10703,$N$1,3)</f>
        <v>1.4944</v>
      </c>
      <c r="G10703" t="s">
        <v>11</v>
      </c>
      <c r="H10703" t="s">
        <v>12</v>
      </c>
      <c r="I10703" t="s">
        <v>13</v>
      </c>
      <c r="J10703" t="s">
        <v>13</v>
      </c>
      <c r="K10703" t="s">
        <v>15639</v>
      </c>
      <c r="L10703" t="str">
        <f>[2]!thsiFinD("ths_subject_latest_rating_yy_bond",A10703)</f>
        <v>5+</v>
      </c>
      <c r="M10703" t="str">
        <f>[1]!s_info_industry_sw_2021($A10703,$N$1,1)</f>
        <v>建筑装饰(2021)</v>
      </c>
      <c r="O10703" t="str">
        <f>[1]!b_info_carrydate($A10703)</f>
        <v>2021-09-27</v>
      </c>
    </row>
    <row r="10704" spans="1:15" x14ac:dyDescent="0.2">
      <c r="A10704" t="s">
        <v>2106</v>
      </c>
      <c r="B10704" t="s">
        <v>2107</v>
      </c>
      <c r="C10704" s="1">
        <f>[1]!b_anal_matu_cnbd($A10704,$N$1,3)</f>
        <v>0.36990000000000001</v>
      </c>
      <c r="D10704" t="s">
        <v>17</v>
      </c>
      <c r="E10704" t="s">
        <v>2108</v>
      </c>
      <c r="F10704" s="6">
        <f>[1]!b_anal_yield_cnbd($A10704,$N$1,3)</f>
        <v>1.4614</v>
      </c>
      <c r="G10704" t="s">
        <v>11</v>
      </c>
      <c r="H10704" t="s">
        <v>13</v>
      </c>
      <c r="I10704" t="s">
        <v>13</v>
      </c>
      <c r="J10704" t="s">
        <v>13</v>
      </c>
      <c r="K10704" t="s">
        <v>445</v>
      </c>
      <c r="L10704" t="str">
        <f>[2]!thsiFinD("ths_subject_latest_rating_yy_bond",A10704)</f>
        <v>4</v>
      </c>
      <c r="M10704" t="str">
        <f>[1]!s_info_industry_sw_2021($A10704,$N$1,1)</f>
        <v>煤炭(2021)</v>
      </c>
      <c r="O10704" t="str">
        <f>[1]!b_info_carrydate($A10704)</f>
        <v>2021-09-24</v>
      </c>
    </row>
    <row r="10705" spans="1:15" x14ac:dyDescent="0.2">
      <c r="A10705" t="s">
        <v>2109</v>
      </c>
      <c r="B10705" t="s">
        <v>2110</v>
      </c>
      <c r="C10705" s="1">
        <f>[1]!b_anal_matu_cnbd($A10705,$N$1,3)</f>
        <v>0.36990000000000001</v>
      </c>
      <c r="D10705" t="s">
        <v>17</v>
      </c>
      <c r="E10705" t="s">
        <v>2111</v>
      </c>
      <c r="F10705" s="6">
        <f>[1]!b_anal_yield_cnbd($A10705,$N$1,3)</f>
        <v>1.4659</v>
      </c>
      <c r="G10705" t="s">
        <v>11</v>
      </c>
      <c r="H10705" t="s">
        <v>12</v>
      </c>
      <c r="I10705" t="s">
        <v>13</v>
      </c>
      <c r="J10705" t="s">
        <v>13</v>
      </c>
      <c r="K10705" t="s">
        <v>15639</v>
      </c>
      <c r="L10705" t="str">
        <f>[2]!thsiFinD("ths_subject_latest_rating_yy_bond",A10705)</f>
        <v>4-</v>
      </c>
      <c r="M10705" t="str">
        <f>[1]!s_info_industry_sw_2021($A10705,$N$1,1)</f>
        <v>建筑装饰(2021)</v>
      </c>
      <c r="O10705" t="str">
        <f>[1]!b_info_carrydate($A10705)</f>
        <v>2021-09-24</v>
      </c>
    </row>
    <row r="10706" spans="1:15" x14ac:dyDescent="0.2">
      <c r="A10706" t="s">
        <v>2112</v>
      </c>
      <c r="B10706" t="s">
        <v>2113</v>
      </c>
      <c r="C10706" s="1">
        <f>[1]!b_anal_matu_cnbd($A10706,$N$1,3)</f>
        <v>0.36990000000000001</v>
      </c>
      <c r="D10706" t="s">
        <v>50</v>
      </c>
      <c r="E10706" t="s">
        <v>2114</v>
      </c>
      <c r="F10706" s="6">
        <f>[1]!b_anal_yield_cnbd($A10706,$N$1,3)</f>
        <v>1.4316</v>
      </c>
      <c r="G10706" t="s">
        <v>26</v>
      </c>
      <c r="H10706" t="s">
        <v>13</v>
      </c>
      <c r="I10706" t="s">
        <v>13</v>
      </c>
      <c r="J10706" t="s">
        <v>13</v>
      </c>
      <c r="K10706" t="s">
        <v>17</v>
      </c>
      <c r="L10706" t="str">
        <f>[2]!thsiFinD("ths_subject_latest_rating_yy_bond",A10706)</f>
        <v>2</v>
      </c>
      <c r="M10706" t="str">
        <f>[1]!s_info_industry_sw_2021($A10706,$N$1,1)</f>
        <v>综合(2021)</v>
      </c>
      <c r="O10706" t="str">
        <f>[1]!b_info_carrydate($A10706)</f>
        <v>2021-09-24</v>
      </c>
    </row>
    <row r="10707" spans="1:15" x14ac:dyDescent="0.2">
      <c r="A10707" t="s">
        <v>15084</v>
      </c>
      <c r="B10707" t="s">
        <v>15085</v>
      </c>
      <c r="C10707" s="1">
        <f>[1]!b_anal_matu_cnbd($A10707,$N$1,3)</f>
        <v>0.36990000000000001</v>
      </c>
      <c r="D10707" t="s">
        <v>32</v>
      </c>
      <c r="E10707" t="s">
        <v>1675</v>
      </c>
      <c r="F10707" s="6">
        <f>[1]!b_anal_yield_cnbd($A10707,$N$1,3)</f>
        <v>1.4100999999999999</v>
      </c>
      <c r="G10707" t="s">
        <v>26</v>
      </c>
      <c r="H10707" t="s">
        <v>13</v>
      </c>
      <c r="I10707" t="s">
        <v>13</v>
      </c>
      <c r="J10707" t="s">
        <v>13</v>
      </c>
      <c r="K10707" t="s">
        <v>15526</v>
      </c>
      <c r="L10707" t="str">
        <f>[2]!thsiFinD("ths_subject_latest_rating_yy_bond",A10707)</f>
        <v>5+</v>
      </c>
      <c r="M10707" t="str">
        <f>[1]!s_info_industry_sw_2021($A10707,$N$1,1)</f>
        <v>非银金融(2021)</v>
      </c>
      <c r="O10707" t="str">
        <f>[1]!b_info_carrydate($A10707)</f>
        <v>2021-09-24</v>
      </c>
    </row>
    <row r="10708" spans="1:15" x14ac:dyDescent="0.2">
      <c r="A10708" t="s">
        <v>15738</v>
      </c>
      <c r="B10708" t="s">
        <v>15739</v>
      </c>
      <c r="C10708" s="1">
        <f>[1]!b_anal_matu_cnbd($A10708,$N$1,3)</f>
        <v>0.36709999999999998</v>
      </c>
      <c r="D10708" t="s">
        <v>17</v>
      </c>
      <c r="E10708" t="s">
        <v>9360</v>
      </c>
      <c r="F10708" s="6">
        <f>[1]!b_anal_yield_cnbd($A10708,$N$1,3)</f>
        <v>1.4650000000000001</v>
      </c>
      <c r="G10708" t="s">
        <v>11</v>
      </c>
      <c r="H10708" t="s">
        <v>13</v>
      </c>
      <c r="I10708" t="s">
        <v>13</v>
      </c>
      <c r="J10708" t="s">
        <v>13</v>
      </c>
      <c r="K10708" t="s">
        <v>15639</v>
      </c>
      <c r="L10708" t="str">
        <f>[2]!thsiFinD("ths_subject_latest_rating_yy_bond",A10708)</f>
        <v>5+</v>
      </c>
      <c r="M10708" t="str">
        <f>[1]!s_info_industry_sw_2021($A10708,$N$1,1)</f>
        <v>非银金融(2021)</v>
      </c>
      <c r="O10708" t="str">
        <f>[1]!b_info_carrydate($A10708)</f>
        <v>2021-09-23</v>
      </c>
    </row>
    <row r="10709" spans="1:15" x14ac:dyDescent="0.2">
      <c r="A10709" t="s">
        <v>15742</v>
      </c>
      <c r="B10709" t="s">
        <v>15743</v>
      </c>
      <c r="C10709" s="1">
        <f>[1]!b_anal_matu_cnbd($A10709,$N$1,3)</f>
        <v>2.3671000000000002</v>
      </c>
      <c r="D10709" t="s">
        <v>17</v>
      </c>
      <c r="E10709" t="s">
        <v>3439</v>
      </c>
      <c r="F10709" s="6">
        <f>[1]!b_anal_yield_cnbd($A10709,$N$1,3)</f>
        <v>1.651</v>
      </c>
      <c r="G10709" t="s">
        <v>11</v>
      </c>
      <c r="H10709" t="s">
        <v>12</v>
      </c>
      <c r="I10709" t="s">
        <v>13</v>
      </c>
      <c r="J10709" t="s">
        <v>13</v>
      </c>
      <c r="K10709" t="s">
        <v>1760</v>
      </c>
      <c r="L10709" t="str">
        <f>[2]!thsiFinD("ths_subject_latest_rating_yy_bond",A10709)</f>
        <v>4</v>
      </c>
      <c r="M10709" t="str">
        <f>[1]!s_info_industry_sw_2021($A10709,$N$1,1)</f>
        <v>建筑装饰(2021)</v>
      </c>
      <c r="O10709" t="str">
        <f>[1]!b_info_carrydate($A10709)</f>
        <v>2021-09-23</v>
      </c>
    </row>
    <row r="10710" spans="1:15" x14ac:dyDescent="0.2">
      <c r="A10710" t="s">
        <v>15748</v>
      </c>
      <c r="B10710" t="s">
        <v>15749</v>
      </c>
      <c r="C10710" s="1">
        <f>[1]!b_anal_matu_cnbd($A10710,$N$1,3)</f>
        <v>0.36709999999999998</v>
      </c>
      <c r="D10710" t="s">
        <v>17</v>
      </c>
      <c r="E10710" t="s">
        <v>2262</v>
      </c>
      <c r="F10710" s="6">
        <f>[1]!b_anal_yield_cnbd($A10710,$N$1,3)</f>
        <v>1.4656</v>
      </c>
      <c r="G10710" t="s">
        <v>11</v>
      </c>
      <c r="H10710" t="s">
        <v>12</v>
      </c>
      <c r="I10710" t="s">
        <v>13</v>
      </c>
      <c r="J10710" t="s">
        <v>13</v>
      </c>
      <c r="K10710" t="s">
        <v>15525</v>
      </c>
      <c r="L10710" t="str">
        <f>[2]!thsiFinD("ths_subject_latest_rating_yy_bond",A10710)</f>
        <v>5+</v>
      </c>
      <c r="M10710" t="str">
        <f>[1]!s_info_industry_sw_2021($A10710,$N$1,1)</f>
        <v>房地产(2021)</v>
      </c>
      <c r="O10710" t="str">
        <f>[1]!b_info_carrydate($A10710)</f>
        <v>2021-09-23</v>
      </c>
    </row>
    <row r="10711" spans="1:15" x14ac:dyDescent="0.2">
      <c r="A10711" t="s">
        <v>15752</v>
      </c>
      <c r="B10711" t="s">
        <v>15753</v>
      </c>
      <c r="C10711" s="1">
        <f>[1]!b_anal_matu_cnbd($A10711,$N$1,3)</f>
        <v>0.36709999999999998</v>
      </c>
      <c r="D10711" t="s">
        <v>21</v>
      </c>
      <c r="E10711" t="s">
        <v>3054</v>
      </c>
      <c r="F10711" s="6">
        <f>[1]!b_anal_yield_cnbd($A10711,$N$1,3)</f>
        <v>1.3927</v>
      </c>
      <c r="G10711" t="s">
        <v>11</v>
      </c>
      <c r="H10711" t="s">
        <v>13</v>
      </c>
      <c r="I10711" t="s">
        <v>13</v>
      </c>
      <c r="J10711" t="s">
        <v>13</v>
      </c>
      <c r="K10711" t="s">
        <v>15639</v>
      </c>
      <c r="L10711" t="str">
        <f>[2]!thsiFinD("ths_subject_latest_rating_yy_bond",A10711)</f>
        <v>5+</v>
      </c>
      <c r="M10711" t="str">
        <f>[1]!s_info_industry_sw_2021($A10711,$N$1,1)</f>
        <v>房地产(2021)</v>
      </c>
      <c r="O10711" t="str">
        <f>[1]!b_info_carrydate($A10711)</f>
        <v>2021-09-23</v>
      </c>
    </row>
    <row r="10712" spans="1:15" x14ac:dyDescent="0.2">
      <c r="A10712" t="s">
        <v>16464</v>
      </c>
      <c r="B10712" t="s">
        <v>16465</v>
      </c>
      <c r="C10712" s="1">
        <f>[1]!b_anal_matu_cnbd($A10712,$N$1,3)</f>
        <v>0.36709999999999998</v>
      </c>
      <c r="D10712" t="s">
        <v>17</v>
      </c>
      <c r="E10712" t="s">
        <v>2619</v>
      </c>
      <c r="F10712" s="6">
        <f>[1]!b_anal_yield_cnbd($A10712,$N$1,3)</f>
        <v>1.4650000000000001</v>
      </c>
      <c r="G10712" t="s">
        <v>11</v>
      </c>
      <c r="H10712" t="s">
        <v>13</v>
      </c>
      <c r="I10712" t="s">
        <v>13</v>
      </c>
      <c r="J10712" t="s">
        <v>13</v>
      </c>
      <c r="K10712" t="s">
        <v>1760</v>
      </c>
      <c r="L10712" t="str">
        <f>[2]!thsiFinD("ths_subject_latest_rating_yy_bond",A10712)</f>
        <v>4</v>
      </c>
      <c r="M10712" t="str">
        <f>[1]!s_info_industry_sw_2021($A10712,$N$1,1)</f>
        <v>食品饮料(2021)</v>
      </c>
      <c r="O10712" t="str">
        <f>[1]!b_info_carrydate($A10712)</f>
        <v>2021-09-23</v>
      </c>
    </row>
    <row r="10713" spans="1:15" x14ac:dyDescent="0.2">
      <c r="A10713" t="s">
        <v>17045</v>
      </c>
      <c r="B10713" t="s">
        <v>17046</v>
      </c>
      <c r="C10713" s="1">
        <f>[1]!b_anal_matu_cnbd($A10713,$N$1,3)</f>
        <v>0.36709999999999998</v>
      </c>
      <c r="D10713" t="s">
        <v>17</v>
      </c>
      <c r="E10713" t="s">
        <v>9360</v>
      </c>
      <c r="F10713" s="6">
        <f>[1]!b_anal_yield_cnbd($A10713,$N$1,3)</f>
        <v>1.4650000000000001</v>
      </c>
      <c r="G10713" t="s">
        <v>11</v>
      </c>
      <c r="H10713" t="s">
        <v>13</v>
      </c>
      <c r="I10713" t="s">
        <v>13</v>
      </c>
      <c r="J10713" t="s">
        <v>13</v>
      </c>
      <c r="K10713" t="s">
        <v>15639</v>
      </c>
      <c r="L10713" t="str">
        <f>[2]!thsiFinD("ths_subject_latest_rating_yy_bond",A10713)</f>
        <v>5+</v>
      </c>
      <c r="M10713" t="str">
        <f>[1]!s_info_industry_sw_2021($A10713,$N$1,1)</f>
        <v>非银金融(2021)</v>
      </c>
      <c r="O10713" t="str">
        <f>[1]!b_info_carrydate($A10713)</f>
        <v>2021-09-23</v>
      </c>
    </row>
    <row r="10714" spans="1:15" x14ac:dyDescent="0.2">
      <c r="A10714" t="s">
        <v>17050</v>
      </c>
      <c r="B10714" t="s">
        <v>17051</v>
      </c>
      <c r="C10714" s="1">
        <f>[1]!b_anal_matu_cnbd($A10714,$N$1,3)</f>
        <v>2.3671000000000002</v>
      </c>
      <c r="D10714" t="s">
        <v>17</v>
      </c>
      <c r="E10714" t="s">
        <v>3439</v>
      </c>
      <c r="F10714" s="6">
        <f>[1]!b_anal_yield_cnbd($A10714,$N$1,3)</f>
        <v>1.651</v>
      </c>
      <c r="G10714" t="s">
        <v>11</v>
      </c>
      <c r="H10714" t="s">
        <v>12</v>
      </c>
      <c r="I10714" t="s">
        <v>13</v>
      </c>
      <c r="J10714" t="s">
        <v>13</v>
      </c>
      <c r="K10714" t="s">
        <v>1760</v>
      </c>
      <c r="L10714" t="str">
        <f>[2]!thsiFinD("ths_subject_latest_rating_yy_bond",A10714)</f>
        <v>4</v>
      </c>
      <c r="M10714" t="str">
        <f>[1]!s_info_industry_sw_2021($A10714,$N$1,1)</f>
        <v>建筑装饰(2021)</v>
      </c>
      <c r="O10714" t="str">
        <f>[1]!b_info_carrydate($A10714)</f>
        <v>2021-09-23</v>
      </c>
    </row>
    <row r="10715" spans="1:15" x14ac:dyDescent="0.2">
      <c r="A10715" t="s">
        <v>17052</v>
      </c>
      <c r="B10715" t="s">
        <v>17053</v>
      </c>
      <c r="C10715" s="1">
        <f>[1]!b_anal_matu_cnbd($A10715,$N$1,3)</f>
        <v>0.36709999999999998</v>
      </c>
      <c r="D10715" t="s">
        <v>17</v>
      </c>
      <c r="E10715" t="s">
        <v>2262</v>
      </c>
      <c r="F10715" s="6">
        <f>[1]!b_anal_yield_cnbd($A10715,$N$1,3)</f>
        <v>1.4656</v>
      </c>
      <c r="G10715" t="s">
        <v>11</v>
      </c>
      <c r="H10715" t="s">
        <v>12</v>
      </c>
      <c r="I10715" t="s">
        <v>13</v>
      </c>
      <c r="J10715" t="s">
        <v>13</v>
      </c>
      <c r="K10715" t="s">
        <v>15525</v>
      </c>
      <c r="L10715" t="str">
        <f>[2]!thsiFinD("ths_subject_latest_rating_yy_bond",A10715)</f>
        <v>5+</v>
      </c>
      <c r="M10715" t="str">
        <f>[1]!s_info_industry_sw_2021($A10715,$N$1,1)</f>
        <v>房地产(2021)</v>
      </c>
      <c r="O10715" t="str">
        <f>[1]!b_info_carrydate($A10715)</f>
        <v>2021-09-23</v>
      </c>
    </row>
    <row r="10716" spans="1:15" x14ac:dyDescent="0.2">
      <c r="A10716" t="s">
        <v>17058</v>
      </c>
      <c r="B10716" t="s">
        <v>17059</v>
      </c>
      <c r="C10716" s="1">
        <f>[1]!b_anal_matu_cnbd($A10716,$N$1,3)</f>
        <v>0.36709999999999998</v>
      </c>
      <c r="D10716" t="s">
        <v>21</v>
      </c>
      <c r="E10716" t="s">
        <v>3054</v>
      </c>
      <c r="F10716" s="6">
        <f>[1]!b_anal_yield_cnbd($A10716,$N$1,3)</f>
        <v>1.3927</v>
      </c>
      <c r="G10716" t="s">
        <v>11</v>
      </c>
      <c r="H10716" t="s">
        <v>13</v>
      </c>
      <c r="I10716" t="s">
        <v>13</v>
      </c>
      <c r="J10716" t="s">
        <v>13</v>
      </c>
      <c r="K10716" t="s">
        <v>15639</v>
      </c>
      <c r="L10716" t="str">
        <f>[2]!thsiFinD("ths_subject_latest_rating_yy_bond",A10716)</f>
        <v>5+</v>
      </c>
      <c r="M10716" t="str">
        <f>[1]!s_info_industry_sw_2021($A10716,$N$1,1)</f>
        <v>房地产(2021)</v>
      </c>
      <c r="O10716" t="str">
        <f>[1]!b_info_carrydate($A10716)</f>
        <v>2021-09-23</v>
      </c>
    </row>
    <row r="10717" spans="1:15" x14ac:dyDescent="0.2">
      <c r="A10717" t="s">
        <v>2104</v>
      </c>
      <c r="B10717" t="s">
        <v>2105</v>
      </c>
      <c r="C10717" s="1">
        <f>[1]!b_anal_matu_cnbd($A10717,$N$1,3)</f>
        <v>0.3644</v>
      </c>
      <c r="D10717" t="s">
        <v>17</v>
      </c>
      <c r="E10717" t="s">
        <v>169</v>
      </c>
      <c r="F10717" s="6">
        <f>[1]!b_anal_yield_cnbd($A10717,$N$1,3)</f>
        <v>1.4653</v>
      </c>
      <c r="G10717" t="s">
        <v>11</v>
      </c>
      <c r="H10717" t="s">
        <v>13</v>
      </c>
      <c r="I10717" t="s">
        <v>13</v>
      </c>
      <c r="J10717" t="s">
        <v>13</v>
      </c>
      <c r="K10717" t="s">
        <v>1760</v>
      </c>
      <c r="L10717" t="str">
        <f>[2]!thsiFinD("ths_subject_latest_rating_yy_bond",A10717)</f>
        <v>4</v>
      </c>
      <c r="M10717" t="str">
        <f>[1]!s_info_industry_sw_2021($A10717,$N$1,1)</f>
        <v>建筑装饰(2021)</v>
      </c>
      <c r="O10717" t="str">
        <f>[1]!b_info_carrydate($A10717)</f>
        <v>2021-09-22</v>
      </c>
    </row>
    <row r="10718" spans="1:15" x14ac:dyDescent="0.2">
      <c r="A10718" t="s">
        <v>15746</v>
      </c>
      <c r="B10718" t="s">
        <v>15747</v>
      </c>
      <c r="C10718" s="1">
        <f>[1]!b_anal_matu_cnbd($A10718,$N$1,3)</f>
        <v>5.3643999999999998</v>
      </c>
      <c r="D10718" t="s">
        <v>50</v>
      </c>
      <c r="E10718" t="s">
        <v>2614</v>
      </c>
      <c r="F10718" s="6">
        <f>[1]!b_anal_yield_cnbd($A10718,$N$1,3)</f>
        <v>1.9515</v>
      </c>
      <c r="G10718" t="s">
        <v>11</v>
      </c>
      <c r="H10718" t="s">
        <v>13</v>
      </c>
      <c r="I10718" t="s">
        <v>13</v>
      </c>
      <c r="J10718" t="s">
        <v>13</v>
      </c>
      <c r="K10718" t="s">
        <v>445</v>
      </c>
      <c r="L10718" t="str">
        <f>[2]!thsiFinD("ths_subject_latest_rating_yy_bond",A10718)</f>
        <v>4+</v>
      </c>
      <c r="M10718" t="str">
        <f>[1]!s_info_industry_sw_2021($A10718,$N$1,1)</f>
        <v>交通运输(2021)</v>
      </c>
      <c r="O10718" t="str">
        <f>[1]!b_info_carrydate($A10718)</f>
        <v>2021-09-22</v>
      </c>
    </row>
    <row r="10719" spans="1:15" x14ac:dyDescent="0.2">
      <c r="A10719" t="s">
        <v>15750</v>
      </c>
      <c r="B10719" t="s">
        <v>15751</v>
      </c>
      <c r="C10719" s="1">
        <f>[1]!b_anal_matu_cnbd($A10719,$N$1,3)</f>
        <v>0.3644</v>
      </c>
      <c r="D10719" t="s">
        <v>17</v>
      </c>
      <c r="E10719" t="s">
        <v>3746</v>
      </c>
      <c r="F10719" s="6">
        <f>[1]!b_anal_yield_cnbd($A10719,$N$1,3)</f>
        <v>1.4653</v>
      </c>
      <c r="G10719" t="s">
        <v>11</v>
      </c>
      <c r="H10719" t="s">
        <v>12</v>
      </c>
      <c r="I10719" t="s">
        <v>13</v>
      </c>
      <c r="J10719" t="s">
        <v>13</v>
      </c>
      <c r="K10719" t="s">
        <v>15526</v>
      </c>
      <c r="L10719" t="str">
        <f>[2]!thsiFinD("ths_subject_latest_rating_yy_bond",A10719)</f>
        <v>4-</v>
      </c>
      <c r="M10719" t="str">
        <f>[1]!s_info_industry_sw_2021($A10719,$N$1,1)</f>
        <v>房地产(2021)</v>
      </c>
      <c r="O10719" t="str">
        <f>[1]!b_info_carrydate($A10719)</f>
        <v>2021-09-22</v>
      </c>
    </row>
    <row r="10720" spans="1:15" x14ac:dyDescent="0.2">
      <c r="A10720" t="s">
        <v>17054</v>
      </c>
      <c r="B10720" t="s">
        <v>17055</v>
      </c>
      <c r="C10720" s="1">
        <f>[1]!b_anal_matu_cnbd($A10720,$N$1,3)</f>
        <v>5.3643999999999998</v>
      </c>
      <c r="D10720" t="s">
        <v>50</v>
      </c>
      <c r="E10720" t="s">
        <v>2614</v>
      </c>
      <c r="F10720" s="6">
        <f>[1]!b_anal_yield_cnbd($A10720,$N$1,3)</f>
        <v>1.9515</v>
      </c>
      <c r="G10720" t="s">
        <v>11</v>
      </c>
      <c r="H10720" t="s">
        <v>13</v>
      </c>
      <c r="I10720" t="s">
        <v>13</v>
      </c>
      <c r="J10720" t="s">
        <v>13</v>
      </c>
      <c r="K10720" t="s">
        <v>445</v>
      </c>
      <c r="L10720" t="str">
        <f>[2]!thsiFinD("ths_subject_latest_rating_yy_bond",A10720)</f>
        <v>4+</v>
      </c>
      <c r="M10720" t="str">
        <f>[1]!s_info_industry_sw_2021($A10720,$N$1,1)</f>
        <v>交通运输(2021)</v>
      </c>
      <c r="O10720" t="str">
        <f>[1]!b_info_carrydate($A10720)</f>
        <v>2021-09-22</v>
      </c>
    </row>
    <row r="10721" spans="1:15" x14ac:dyDescent="0.2">
      <c r="A10721" t="s">
        <v>17056</v>
      </c>
      <c r="B10721" t="s">
        <v>17057</v>
      </c>
      <c r="C10721" s="1">
        <f>[1]!b_anal_matu_cnbd($A10721,$N$1,3)</f>
        <v>0.3644</v>
      </c>
      <c r="D10721" t="s">
        <v>17</v>
      </c>
      <c r="E10721" t="s">
        <v>3746</v>
      </c>
      <c r="F10721" s="6">
        <f>[1]!b_anal_yield_cnbd($A10721,$N$1,3)</f>
        <v>1.4653</v>
      </c>
      <c r="G10721" t="s">
        <v>11</v>
      </c>
      <c r="H10721" t="s">
        <v>12</v>
      </c>
      <c r="I10721" t="s">
        <v>13</v>
      </c>
      <c r="J10721" t="s">
        <v>13</v>
      </c>
      <c r="K10721" t="s">
        <v>15526</v>
      </c>
      <c r="L10721" t="str">
        <f>[2]!thsiFinD("ths_subject_latest_rating_yy_bond",A10721)</f>
        <v>4-</v>
      </c>
      <c r="M10721" t="str">
        <f>[1]!s_info_industry_sw_2021($A10721,$N$1,1)</f>
        <v>房地产(2021)</v>
      </c>
      <c r="O10721" t="str">
        <f>[1]!b_info_carrydate($A10721)</f>
        <v>2021-09-22</v>
      </c>
    </row>
    <row r="10722" spans="1:15" x14ac:dyDescent="0.2">
      <c r="A10722" t="s">
        <v>2091</v>
      </c>
      <c r="B10722" t="s">
        <v>2092</v>
      </c>
      <c r="C10722" s="1">
        <f>[1]!b_anal_matu_cnbd($A10722,$N$1,3)</f>
        <v>0.35070000000000001</v>
      </c>
      <c r="D10722" t="s">
        <v>17</v>
      </c>
      <c r="E10722" t="s">
        <v>2093</v>
      </c>
      <c r="F10722" s="6">
        <f>[1]!b_anal_yield_cnbd($A10722,$N$1,3)</f>
        <v>1.4636</v>
      </c>
      <c r="G10722" t="s">
        <v>11</v>
      </c>
      <c r="H10722" t="s">
        <v>13</v>
      </c>
      <c r="I10722" t="s">
        <v>13</v>
      </c>
      <c r="J10722" t="s">
        <v>13</v>
      </c>
      <c r="K10722" t="s">
        <v>1747</v>
      </c>
      <c r="L10722" t="str">
        <f>[2]!thsiFinD("ths_subject_latest_rating_yy_bond",A10722)</f>
        <v>4+</v>
      </c>
      <c r="M10722" t="str">
        <f>[1]!s_info_industry_sw_2021($A10722,$N$1,1)</f>
        <v>交通运输(2021)</v>
      </c>
      <c r="O10722" t="str">
        <f>[1]!b_info_carrydate($A10722)</f>
        <v>2021-09-17</v>
      </c>
    </row>
    <row r="10723" spans="1:15" x14ac:dyDescent="0.2">
      <c r="A10723" t="s">
        <v>2094</v>
      </c>
      <c r="B10723" t="s">
        <v>2095</v>
      </c>
      <c r="C10723" s="1">
        <f>[1]!b_anal_matu_cnbd($A10723,$N$1,3)</f>
        <v>0.35070000000000001</v>
      </c>
      <c r="D10723" t="s">
        <v>17</v>
      </c>
      <c r="E10723" t="s">
        <v>245</v>
      </c>
      <c r="F10723" s="6">
        <f>[1]!b_anal_yield_cnbd($A10723,$N$1,3)</f>
        <v>1.4603999999999999</v>
      </c>
      <c r="G10723" t="s">
        <v>11</v>
      </c>
      <c r="H10723" t="s">
        <v>13</v>
      </c>
      <c r="I10723" t="s">
        <v>13</v>
      </c>
      <c r="J10723" t="s">
        <v>13</v>
      </c>
      <c r="K10723" t="s">
        <v>1747</v>
      </c>
      <c r="L10723" t="str">
        <f>[2]!thsiFinD("ths_subject_latest_rating_yy_bond",A10723)</f>
        <v>3</v>
      </c>
      <c r="M10723" t="str">
        <f>[1]!s_info_industry_sw_2021($A10723,$N$1,1)</f>
        <v>交通运输(2021)</v>
      </c>
      <c r="O10723" t="str">
        <f>[1]!b_info_carrydate($A10723)</f>
        <v>2021-09-17</v>
      </c>
    </row>
    <row r="10724" spans="1:15" x14ac:dyDescent="0.2">
      <c r="A10724" t="s">
        <v>2096</v>
      </c>
      <c r="B10724" t="s">
        <v>2097</v>
      </c>
      <c r="C10724" s="1">
        <f>[1]!b_anal_matu_cnbd($A10724,$N$1,3)</f>
        <v>0.35070000000000001</v>
      </c>
      <c r="D10724" t="s">
        <v>17</v>
      </c>
      <c r="E10724" t="s">
        <v>2098</v>
      </c>
      <c r="F10724" s="6">
        <f>[1]!b_anal_yield_cnbd($A10724,$N$1,3)</f>
        <v>1.5136000000000001</v>
      </c>
      <c r="G10724" t="s">
        <v>11</v>
      </c>
      <c r="H10724" t="s">
        <v>13</v>
      </c>
      <c r="I10724" t="s">
        <v>13</v>
      </c>
      <c r="J10724" t="s">
        <v>13</v>
      </c>
      <c r="K10724" t="s">
        <v>15639</v>
      </c>
      <c r="L10724" t="str">
        <f>[2]!thsiFinD("ths_subject_latest_rating_yy_bond",A10724)</f>
        <v>4</v>
      </c>
      <c r="M10724" t="str">
        <f>[1]!s_info_industry_sw_2021($A10724,$N$1,1)</f>
        <v>房地产(2021)</v>
      </c>
      <c r="O10724" t="str">
        <f>[1]!b_info_carrydate($A10724)</f>
        <v>2021-09-17</v>
      </c>
    </row>
    <row r="10725" spans="1:15" x14ac:dyDescent="0.2">
      <c r="A10725" t="s">
        <v>2099</v>
      </c>
      <c r="B10725" t="s">
        <v>2100</v>
      </c>
      <c r="C10725" s="1">
        <f>[1]!b_anal_matu_cnbd($A10725,$N$1,3)</f>
        <v>0.35070000000000001</v>
      </c>
      <c r="D10725" t="s">
        <v>17</v>
      </c>
      <c r="E10725" t="s">
        <v>2101</v>
      </c>
      <c r="F10725" s="6">
        <f>[1]!b_anal_yield_cnbd($A10725,$N$1,3)</f>
        <v>1.4636</v>
      </c>
      <c r="G10725" t="s">
        <v>11</v>
      </c>
      <c r="H10725" t="s">
        <v>13</v>
      </c>
      <c r="I10725" t="s">
        <v>13</v>
      </c>
      <c r="J10725" t="s">
        <v>13</v>
      </c>
      <c r="K10725" t="s">
        <v>15526</v>
      </c>
      <c r="L10725" t="str">
        <f>[2]!thsiFinD("ths_subject_latest_rating_yy_bond",A10725)</f>
        <v>4</v>
      </c>
      <c r="M10725" t="str">
        <f>[1]!s_info_industry_sw_2021($A10725,$N$1,1)</f>
        <v>建筑装饰(2021)</v>
      </c>
      <c r="O10725" t="str">
        <f>[1]!b_info_carrydate($A10725)</f>
        <v>2021-09-17</v>
      </c>
    </row>
    <row r="10726" spans="1:15" x14ac:dyDescent="0.2">
      <c r="A10726" t="s">
        <v>2102</v>
      </c>
      <c r="B10726" t="s">
        <v>2103</v>
      </c>
      <c r="C10726" s="1">
        <f>[1]!b_anal_matu_cnbd($A10726,$N$1,3)</f>
        <v>0.35070000000000001</v>
      </c>
      <c r="D10726" t="s">
        <v>21</v>
      </c>
      <c r="E10726" t="s">
        <v>691</v>
      </c>
      <c r="F10726" s="6">
        <f>[1]!b_anal_yield_cnbd($A10726,$N$1,3)</f>
        <v>1.4907999999999999</v>
      </c>
      <c r="G10726" t="s">
        <v>11</v>
      </c>
      <c r="H10726" t="s">
        <v>12</v>
      </c>
      <c r="I10726" t="s">
        <v>13</v>
      </c>
      <c r="J10726" t="s">
        <v>13</v>
      </c>
      <c r="K10726" t="s">
        <v>15639</v>
      </c>
      <c r="L10726" t="str">
        <f>[2]!thsiFinD("ths_subject_latest_rating_yy_bond",A10726)</f>
        <v>4-</v>
      </c>
      <c r="M10726" t="str">
        <f>[1]!s_info_industry_sw_2021($A10726,$N$1,1)</f>
        <v>环保(2021)</v>
      </c>
      <c r="O10726" t="str">
        <f>[1]!b_info_carrydate($A10726)</f>
        <v>2021-09-17</v>
      </c>
    </row>
    <row r="10727" spans="1:15" x14ac:dyDescent="0.2">
      <c r="A10727" t="s">
        <v>12669</v>
      </c>
      <c r="B10727" t="s">
        <v>12670</v>
      </c>
      <c r="C10727" s="1">
        <f>[1]!b_anal_matu_cnbd($A10727,$N$1,3)</f>
        <v>5.3506999999999998</v>
      </c>
      <c r="D10727" t="s">
        <v>307</v>
      </c>
      <c r="E10727" t="s">
        <v>1560</v>
      </c>
      <c r="F10727" s="6">
        <f>[1]!b_anal_yield_cnbd($A10727,$N$1,3)</f>
        <v>1.7457</v>
      </c>
      <c r="G10727" t="s">
        <v>26</v>
      </c>
      <c r="H10727" t="s">
        <v>13</v>
      </c>
      <c r="I10727" t="s">
        <v>13</v>
      </c>
      <c r="J10727" t="s">
        <v>13</v>
      </c>
      <c r="K10727" t="s">
        <v>50</v>
      </c>
      <c r="L10727" t="str">
        <f>[2]!thsiFinD("ths_subject_latest_rating_yy_bond",A10727)</f>
        <v>1</v>
      </c>
      <c r="M10727" t="str">
        <f>[1]!s_info_industry_sw_2021($A10727,$N$1,1)</f>
        <v>交通运输(2021)</v>
      </c>
      <c r="O10727" t="str">
        <f>[1]!b_info_carrydate($A10727)</f>
        <v>2021-09-17</v>
      </c>
    </row>
    <row r="10728" spans="1:15" x14ac:dyDescent="0.2">
      <c r="A10728" t="s">
        <v>13288</v>
      </c>
      <c r="B10728" t="s">
        <v>13289</v>
      </c>
      <c r="C10728" s="1">
        <f>[1]!b_anal_matu_cnbd($A10728,$N$1,3)</f>
        <v>5.3506999999999998</v>
      </c>
      <c r="D10728" t="s">
        <v>307</v>
      </c>
      <c r="E10728" t="s">
        <v>1560</v>
      </c>
      <c r="F10728" s="6">
        <f>[1]!b_anal_yield_cnbd($A10728,$N$1,3)</f>
        <v>1.7457</v>
      </c>
      <c r="G10728" t="s">
        <v>26</v>
      </c>
      <c r="H10728" t="s">
        <v>13</v>
      </c>
      <c r="I10728" t="s">
        <v>13</v>
      </c>
      <c r="J10728" t="s">
        <v>13</v>
      </c>
      <c r="K10728" t="s">
        <v>50</v>
      </c>
      <c r="L10728" t="str">
        <f>[2]!thsiFinD("ths_subject_latest_rating_yy_bond",A10728)</f>
        <v>1</v>
      </c>
      <c r="M10728" t="str">
        <f>[1]!s_info_industry_sw_2021($A10728,$N$1,1)</f>
        <v>交通运输(2021)</v>
      </c>
      <c r="O10728" t="str">
        <f>[1]!b_info_carrydate($A10728)</f>
        <v>2021-09-17</v>
      </c>
    </row>
    <row r="10729" spans="1:15" x14ac:dyDescent="0.2">
      <c r="A10729" t="s">
        <v>16458</v>
      </c>
      <c r="B10729" t="s">
        <v>16459</v>
      </c>
      <c r="C10729" s="1">
        <f>[1]!b_anal_matu_cnbd($A10729,$N$1,3)</f>
        <v>0.35070000000000001</v>
      </c>
      <c r="D10729" t="s">
        <v>307</v>
      </c>
      <c r="E10729" t="s">
        <v>308</v>
      </c>
      <c r="F10729" s="6">
        <f>[1]!b_anal_yield_cnbd($A10729,$N$1,3)</f>
        <v>1.4182999999999999</v>
      </c>
      <c r="G10729" t="s">
        <v>26</v>
      </c>
      <c r="H10729" t="s">
        <v>13</v>
      </c>
      <c r="I10729" t="s">
        <v>13</v>
      </c>
      <c r="J10729" t="s">
        <v>13</v>
      </c>
      <c r="K10729" t="s">
        <v>50</v>
      </c>
      <c r="L10729" t="str">
        <f>[2]!thsiFinD("ths_subject_latest_rating_yy_bond",A10729)</f>
        <v>1</v>
      </c>
      <c r="M10729" t="str">
        <f>[1]!s_info_industry_sw_2021($A10729,$N$1,1)</f>
        <v>公用事业(2021)</v>
      </c>
      <c r="O10729" t="str">
        <f>[1]!b_info_carrydate($A10729)</f>
        <v>2021-09-17</v>
      </c>
    </row>
    <row r="10730" spans="1:15" x14ac:dyDescent="0.2">
      <c r="A10730" t="s">
        <v>17049</v>
      </c>
      <c r="B10730" t="s">
        <v>13289</v>
      </c>
      <c r="C10730" s="1">
        <f>[1]!b_anal_matu_cnbd($A10730,$N$1,3)</f>
        <v>5.3506999999999998</v>
      </c>
      <c r="D10730" t="s">
        <v>307</v>
      </c>
      <c r="E10730" t="s">
        <v>1560</v>
      </c>
      <c r="F10730" s="6">
        <f>[1]!b_anal_yield_cnbd($A10730,$N$1,3)</f>
        <v>1.7457</v>
      </c>
      <c r="G10730" t="s">
        <v>26</v>
      </c>
      <c r="H10730" t="s">
        <v>13</v>
      </c>
      <c r="I10730" t="s">
        <v>13</v>
      </c>
      <c r="J10730" t="s">
        <v>13</v>
      </c>
      <c r="K10730" t="s">
        <v>50</v>
      </c>
      <c r="L10730" t="str">
        <f>[2]!thsiFinD("ths_subject_latest_rating_yy_bond",A10730)</f>
        <v>1</v>
      </c>
      <c r="M10730" t="str">
        <f>[1]!s_info_industry_sw_2021($A10730,$N$1,1)</f>
        <v>交通运输(2021)</v>
      </c>
      <c r="O10730" t="str">
        <f>[1]!b_info_carrydate($A10730)</f>
        <v>2021-09-17</v>
      </c>
    </row>
    <row r="10731" spans="1:15" x14ac:dyDescent="0.2">
      <c r="A10731" t="s">
        <v>2084</v>
      </c>
      <c r="B10731" t="s">
        <v>2085</v>
      </c>
      <c r="C10731" s="1">
        <f>[1]!b_anal_matu_cnbd($A10731,$N$1,3)</f>
        <v>0.34789999999999999</v>
      </c>
      <c r="D10731" t="s">
        <v>50</v>
      </c>
      <c r="E10731" t="s">
        <v>1107</v>
      </c>
      <c r="F10731" s="6">
        <f>[1]!b_anal_yield_cnbd($A10731,$N$1,3)</f>
        <v>1.4303999999999999</v>
      </c>
      <c r="G10731" t="s">
        <v>11</v>
      </c>
      <c r="H10731" t="s">
        <v>13</v>
      </c>
      <c r="I10731" t="s">
        <v>13</v>
      </c>
      <c r="J10731" t="s">
        <v>13</v>
      </c>
      <c r="K10731" t="s">
        <v>445</v>
      </c>
      <c r="L10731" t="str">
        <f>[2]!thsiFinD("ths_subject_latest_rating_yy_bond",A10731)</f>
        <v>3</v>
      </c>
      <c r="M10731" t="str">
        <f>[1]!s_info_industry_sw_2021($A10731,$N$1,1)</f>
        <v>房地产(2021)</v>
      </c>
      <c r="O10731" t="str">
        <f>[1]!b_info_carrydate($A10731)</f>
        <v>2021-09-16</v>
      </c>
    </row>
    <row r="10732" spans="1:15" x14ac:dyDescent="0.2">
      <c r="A10732" t="s">
        <v>2086</v>
      </c>
      <c r="B10732" t="s">
        <v>2087</v>
      </c>
      <c r="C10732" s="1">
        <f>[1]!b_anal_matu_cnbd($A10732,$N$1,3)</f>
        <v>0.34789999999999999</v>
      </c>
      <c r="D10732" t="s">
        <v>17</v>
      </c>
      <c r="E10732" t="s">
        <v>2042</v>
      </c>
      <c r="F10732" s="6">
        <f>[1]!b_anal_yield_cnbd($A10732,$N$1,3)</f>
        <v>1.4633</v>
      </c>
      <c r="G10732" t="s">
        <v>11</v>
      </c>
      <c r="H10732" t="s">
        <v>13</v>
      </c>
      <c r="I10732" t="s">
        <v>13</v>
      </c>
      <c r="J10732" t="s">
        <v>13</v>
      </c>
      <c r="K10732" t="s">
        <v>15526</v>
      </c>
      <c r="L10732" t="str">
        <f>[2]!thsiFinD("ths_subject_latest_rating_yy_bond",A10732)</f>
        <v>4+</v>
      </c>
      <c r="M10732" t="str">
        <f>[1]!s_info_industry_sw_2021($A10732,$N$1,1)</f>
        <v>非银金融(2021)</v>
      </c>
      <c r="O10732" t="str">
        <f>[1]!b_info_carrydate($A10732)</f>
        <v>2021-09-16</v>
      </c>
    </row>
    <row r="10733" spans="1:15" x14ac:dyDescent="0.2">
      <c r="A10733" t="s">
        <v>2088</v>
      </c>
      <c r="B10733" t="s">
        <v>2089</v>
      </c>
      <c r="C10733" s="1">
        <f>[1]!b_anal_matu_cnbd($A10733,$N$1,3)</f>
        <v>0.34789999999999999</v>
      </c>
      <c r="D10733" t="s">
        <v>21</v>
      </c>
      <c r="E10733" t="s">
        <v>2090</v>
      </c>
      <c r="F10733" s="6">
        <f>[1]!b_anal_yield_cnbd($A10733,$N$1,3)</f>
        <v>1.4904999999999999</v>
      </c>
      <c r="G10733" t="s">
        <v>11</v>
      </c>
      <c r="H10733" t="s">
        <v>12</v>
      </c>
      <c r="I10733" t="s">
        <v>13</v>
      </c>
      <c r="J10733" t="s">
        <v>13</v>
      </c>
      <c r="K10733" t="s">
        <v>15639</v>
      </c>
      <c r="L10733" t="str">
        <f>[2]!thsiFinD("ths_subject_latest_rating_yy_bond",A10733)</f>
        <v>6+</v>
      </c>
      <c r="M10733" t="str">
        <f>[1]!s_info_industry_sw_2021($A10733,$N$1,1)</f>
        <v>建筑装饰(2021)</v>
      </c>
      <c r="O10733" t="str">
        <f>[1]!b_info_carrydate($A10733)</f>
        <v>2021-09-16</v>
      </c>
    </row>
    <row r="10734" spans="1:15" x14ac:dyDescent="0.2">
      <c r="A10734" t="s">
        <v>13456</v>
      </c>
      <c r="B10734" t="s">
        <v>13457</v>
      </c>
      <c r="C10734" s="1">
        <f>[1]!b_anal_matu_cnbd($A10734,$N$1,3)</f>
        <v>0.34789999999999999</v>
      </c>
      <c r="D10734" t="s">
        <v>50</v>
      </c>
      <c r="E10734" t="s">
        <v>1288</v>
      </c>
      <c r="F10734" s="6">
        <f>[1]!b_anal_yield_cnbd($A10734,$N$1,3)</f>
        <v>1.4303999999999999</v>
      </c>
      <c r="G10734" t="s">
        <v>26</v>
      </c>
      <c r="H10734" t="s">
        <v>13</v>
      </c>
      <c r="I10734" t="s">
        <v>13</v>
      </c>
      <c r="J10734" t="s">
        <v>13</v>
      </c>
      <c r="K10734" t="s">
        <v>21</v>
      </c>
      <c r="L10734" t="str">
        <f>[2]!thsiFinD("ths_subject_latest_rating_yy_bond",A10734)</f>
        <v>2</v>
      </c>
      <c r="M10734" t="str">
        <f>[1]!s_info_industry_sw_2021($A10734,$N$1,1)</f>
        <v>公用事业(2021)</v>
      </c>
      <c r="O10734" t="str">
        <f>[1]!b_info_carrydate($A10734)</f>
        <v>2021-09-16</v>
      </c>
    </row>
    <row r="10735" spans="1:15" x14ac:dyDescent="0.2">
      <c r="A10735" t="s">
        <v>15080</v>
      </c>
      <c r="B10735" t="s">
        <v>15081</v>
      </c>
      <c r="C10735" s="1">
        <f>[1]!b_anal_matu_cnbd($A10735,$N$1,3)</f>
        <v>0.34789999999999999</v>
      </c>
      <c r="D10735" t="s">
        <v>50</v>
      </c>
      <c r="E10735" t="s">
        <v>13896</v>
      </c>
      <c r="F10735" s="6">
        <f>[1]!b_anal_yield_cnbd($A10735,$N$1,3)</f>
        <v>1.3984000000000001</v>
      </c>
      <c r="G10735" t="s">
        <v>194</v>
      </c>
      <c r="H10735" t="s">
        <v>13</v>
      </c>
      <c r="I10735" t="s">
        <v>13</v>
      </c>
      <c r="J10735" t="s">
        <v>13</v>
      </c>
      <c r="K10735" t="s">
        <v>1747</v>
      </c>
      <c r="L10735" t="str">
        <f>[2]!thsiFinD("ths_subject_latest_rating_yy_bond",A10735)</f>
        <v>3</v>
      </c>
      <c r="M10735" t="str">
        <f>[1]!s_info_industry_sw_2021($A10735,$N$1,1)</f>
        <v>非银金融(2021)</v>
      </c>
      <c r="O10735" t="str">
        <f>[1]!b_info_carrydate($A10735)</f>
        <v>2021-09-16</v>
      </c>
    </row>
    <row r="10736" spans="1:15" x14ac:dyDescent="0.2">
      <c r="A10736" t="s">
        <v>15082</v>
      </c>
      <c r="B10736" t="s">
        <v>15083</v>
      </c>
      <c r="C10736" s="1">
        <f>[1]!b_anal_matu_cnbd($A10736,$N$1,3)</f>
        <v>5.3479000000000001</v>
      </c>
      <c r="D10736" t="s">
        <v>50</v>
      </c>
      <c r="E10736" t="s">
        <v>13896</v>
      </c>
      <c r="F10736" s="6">
        <f>[1]!b_anal_yield_cnbd($A10736,$N$1,3)</f>
        <v>1.8561000000000001</v>
      </c>
      <c r="G10736" t="s">
        <v>194</v>
      </c>
      <c r="H10736" t="s">
        <v>13</v>
      </c>
      <c r="I10736" t="s">
        <v>13</v>
      </c>
      <c r="J10736" t="s">
        <v>13</v>
      </c>
      <c r="K10736" t="s">
        <v>1747</v>
      </c>
      <c r="L10736" t="str">
        <f>[2]!thsiFinD("ths_subject_latest_rating_yy_bond",A10736)</f>
        <v>3</v>
      </c>
      <c r="M10736" t="str">
        <f>[1]!s_info_industry_sw_2021($A10736,$N$1,1)</f>
        <v>非银金融(2021)</v>
      </c>
      <c r="O10736" t="str">
        <f>[1]!b_info_carrydate($A10736)</f>
        <v>2021-09-16</v>
      </c>
    </row>
    <row r="10737" spans="1:15" x14ac:dyDescent="0.2">
      <c r="A10737" t="s">
        <v>15740</v>
      </c>
      <c r="B10737" t="s">
        <v>15741</v>
      </c>
      <c r="C10737" s="1">
        <f>[1]!b_anal_matu_cnbd($A10737,$N$1,3)</f>
        <v>0.34789999999999999</v>
      </c>
      <c r="D10737" t="s">
        <v>21</v>
      </c>
      <c r="E10737" t="s">
        <v>15721</v>
      </c>
      <c r="F10737" s="6">
        <f>[1]!b_anal_yield_cnbd($A10737,$N$1,3)</f>
        <v>1.4904999999999999</v>
      </c>
      <c r="G10737" t="s">
        <v>11</v>
      </c>
      <c r="H10737" t="s">
        <v>13</v>
      </c>
      <c r="I10737" t="s">
        <v>13</v>
      </c>
      <c r="J10737" t="s">
        <v>13</v>
      </c>
      <c r="K10737" t="s">
        <v>15639</v>
      </c>
      <c r="L10737" t="str">
        <f>[2]!thsiFinD("ths_subject_latest_rating_yy_bond",A10737)</f>
        <v>5</v>
      </c>
      <c r="M10737" t="str">
        <f>[1]!s_info_industry_sw_2021($A10737,$N$1,1)</f>
        <v>纺织服饰(2021)</v>
      </c>
      <c r="O10737" t="str">
        <f>[1]!b_info_carrydate($A10737)</f>
        <v>2021-09-16</v>
      </c>
    </row>
    <row r="10738" spans="1:15" x14ac:dyDescent="0.2">
      <c r="A10738" t="s">
        <v>16452</v>
      </c>
      <c r="B10738" t="s">
        <v>16453</v>
      </c>
      <c r="C10738" s="1">
        <f>[1]!b_anal_matu_cnbd($A10738,$N$1,3)</f>
        <v>0.34789999999999999</v>
      </c>
      <c r="D10738" t="s">
        <v>17</v>
      </c>
      <c r="E10738" t="s">
        <v>3695</v>
      </c>
      <c r="F10738" s="6">
        <f>[1]!b_anal_yield_cnbd($A10738,$N$1,3)</f>
        <v>1.4637</v>
      </c>
      <c r="G10738" t="s">
        <v>11</v>
      </c>
      <c r="H10738" t="s">
        <v>13</v>
      </c>
      <c r="I10738" t="s">
        <v>13</v>
      </c>
      <c r="J10738" t="s">
        <v>13</v>
      </c>
      <c r="K10738" t="s">
        <v>1760</v>
      </c>
      <c r="L10738" t="str">
        <f>[2]!thsiFinD("ths_subject_latest_rating_yy_bond",A10738)</f>
        <v>4+</v>
      </c>
      <c r="M10738" t="str">
        <f>[1]!s_info_industry_sw_2021($A10738,$N$1,1)</f>
        <v>房地产(2021)</v>
      </c>
      <c r="O10738" t="str">
        <f>[1]!b_info_carrydate($A10738)</f>
        <v>2021-09-16</v>
      </c>
    </row>
    <row r="10739" spans="1:15" x14ac:dyDescent="0.2">
      <c r="A10739" t="s">
        <v>16454</v>
      </c>
      <c r="B10739" t="s">
        <v>16455</v>
      </c>
      <c r="C10739" s="1">
        <f>[1]!b_anal_matu_cnbd($A10739,$N$1,3)</f>
        <v>0.34789999999999999</v>
      </c>
      <c r="D10739" t="s">
        <v>21</v>
      </c>
      <c r="E10739" t="s">
        <v>2758</v>
      </c>
      <c r="F10739" s="6">
        <f>[1]!b_anal_yield_cnbd($A10739,$N$1,3)</f>
        <v>1.4904999999999999</v>
      </c>
      <c r="G10739" t="s">
        <v>11</v>
      </c>
      <c r="H10739" t="s">
        <v>13</v>
      </c>
      <c r="I10739" t="s">
        <v>13</v>
      </c>
      <c r="J10739" t="s">
        <v>13</v>
      </c>
      <c r="K10739" t="s">
        <v>15639</v>
      </c>
      <c r="L10739" t="str">
        <f>[2]!thsiFinD("ths_subject_latest_rating_yy_bond",A10739)</f>
        <v>5</v>
      </c>
      <c r="M10739" t="str">
        <f>[1]!s_info_industry_sw_2021($A10739,$N$1,1)</f>
        <v>交通运输(2021)</v>
      </c>
      <c r="O10739" t="str">
        <f>[1]!b_info_carrydate($A10739)</f>
        <v>2021-09-16</v>
      </c>
    </row>
    <row r="10740" spans="1:15" x14ac:dyDescent="0.2">
      <c r="A10740" t="s">
        <v>16456</v>
      </c>
      <c r="B10740" t="s">
        <v>16457</v>
      </c>
      <c r="C10740" s="1">
        <f>[1]!b_anal_matu_cnbd($A10740,$N$1,3)</f>
        <v>0.34789999999999999</v>
      </c>
      <c r="D10740" t="s">
        <v>32</v>
      </c>
      <c r="E10740" t="s">
        <v>12963</v>
      </c>
      <c r="F10740" s="6">
        <f>[1]!b_anal_yield_cnbd($A10740,$N$1,3)</f>
        <v>1.4089</v>
      </c>
      <c r="G10740" t="s">
        <v>26</v>
      </c>
      <c r="H10740" t="s">
        <v>13</v>
      </c>
      <c r="I10740" t="s">
        <v>13</v>
      </c>
      <c r="J10740" t="s">
        <v>13</v>
      </c>
      <c r="K10740" t="s">
        <v>15526</v>
      </c>
      <c r="L10740" t="str">
        <f>[2]!thsiFinD("ths_subject_latest_rating_yy_bond",A10740)</f>
        <v>3</v>
      </c>
      <c r="M10740" t="str">
        <f>[1]!s_info_industry_sw_2021($A10740,$N$1,1)</f>
        <v>非银金融(2021)</v>
      </c>
      <c r="O10740" t="str">
        <f>[1]!b_info_carrydate($A10740)</f>
        <v>2021-09-16</v>
      </c>
    </row>
    <row r="10741" spans="1:15" x14ac:dyDescent="0.2">
      <c r="A10741" t="s">
        <v>17047</v>
      </c>
      <c r="B10741" t="s">
        <v>17048</v>
      </c>
      <c r="C10741" s="1">
        <f>[1]!b_anal_matu_cnbd($A10741,$N$1,3)</f>
        <v>0.34789999999999999</v>
      </c>
      <c r="D10741" t="s">
        <v>21</v>
      </c>
      <c r="E10741" t="s">
        <v>15721</v>
      </c>
      <c r="F10741" s="6">
        <f>[1]!b_anal_yield_cnbd($A10741,$N$1,3)</f>
        <v>1.4904999999999999</v>
      </c>
      <c r="G10741" t="s">
        <v>11</v>
      </c>
      <c r="H10741" t="s">
        <v>13</v>
      </c>
      <c r="I10741" t="s">
        <v>13</v>
      </c>
      <c r="J10741" t="s">
        <v>13</v>
      </c>
      <c r="K10741" t="s">
        <v>15639</v>
      </c>
      <c r="L10741" t="str">
        <f>[2]!thsiFinD("ths_subject_latest_rating_yy_bond",A10741)</f>
        <v>5</v>
      </c>
      <c r="M10741" t="str">
        <f>[1]!s_info_industry_sw_2021($A10741,$N$1,1)</f>
        <v>纺织服饰(2021)</v>
      </c>
      <c r="O10741" t="str">
        <f>[1]!b_info_carrydate($A10741)</f>
        <v>2021-09-16</v>
      </c>
    </row>
    <row r="10742" spans="1:15" x14ac:dyDescent="0.2">
      <c r="A10742" t="s">
        <v>2081</v>
      </c>
      <c r="B10742" t="s">
        <v>2082</v>
      </c>
      <c r="C10742" s="1">
        <f>[1]!b_anal_matu_cnbd($A10742,$N$1,3)</f>
        <v>0.34520000000000001</v>
      </c>
      <c r="D10742" t="s">
        <v>17</v>
      </c>
      <c r="E10742" t="s">
        <v>2083</v>
      </c>
      <c r="F10742" s="6">
        <f>[1]!b_anal_yield_cnbd($A10742,$N$1,3)</f>
        <v>1.4630000000000001</v>
      </c>
      <c r="G10742" t="s">
        <v>11</v>
      </c>
      <c r="H10742" t="s">
        <v>13</v>
      </c>
      <c r="I10742" t="s">
        <v>13</v>
      </c>
      <c r="J10742" t="s">
        <v>13</v>
      </c>
      <c r="K10742" t="s">
        <v>1760</v>
      </c>
      <c r="L10742" t="str">
        <f>[2]!thsiFinD("ths_subject_latest_rating_yy_bond",A10742)</f>
        <v>4+</v>
      </c>
      <c r="M10742" t="str">
        <f>[1]!s_info_industry_sw_2021($A10742,$N$1,1)</f>
        <v>交通运输(2021)</v>
      </c>
      <c r="O10742" t="str">
        <f>[1]!b_info_carrydate($A10742)</f>
        <v>2021-09-15</v>
      </c>
    </row>
    <row r="10743" spans="1:15" x14ac:dyDescent="0.2">
      <c r="A10743" t="s">
        <v>16450</v>
      </c>
      <c r="B10743" t="s">
        <v>16451</v>
      </c>
      <c r="C10743" s="1">
        <f>[1]!b_anal_matu_cnbd($A10743,$N$1,3)</f>
        <v>5.3452000000000002</v>
      </c>
      <c r="D10743" t="s">
        <v>50</v>
      </c>
      <c r="E10743" t="s">
        <v>1358</v>
      </c>
      <c r="F10743" s="6">
        <f>[1]!b_anal_yield_cnbd($A10743,$N$1,3)</f>
        <v>1.8731</v>
      </c>
      <c r="G10743" t="s">
        <v>11</v>
      </c>
      <c r="H10743" t="s">
        <v>13</v>
      </c>
      <c r="I10743" t="s">
        <v>13</v>
      </c>
      <c r="J10743" t="s">
        <v>13</v>
      </c>
      <c r="K10743" t="s">
        <v>21</v>
      </c>
      <c r="L10743" t="str">
        <f>[2]!thsiFinD("ths_subject_latest_rating_yy_bond",A10743)</f>
        <v>3</v>
      </c>
      <c r="M10743" t="str">
        <f>[1]!s_info_industry_sw_2021($A10743,$N$1,1)</f>
        <v>公用事业(2021)</v>
      </c>
      <c r="O10743" t="str">
        <f>[1]!b_info_carrydate($A10743)</f>
        <v>2021-09-15</v>
      </c>
    </row>
    <row r="10744" spans="1:15" x14ac:dyDescent="0.2">
      <c r="A10744" t="s">
        <v>15736</v>
      </c>
      <c r="B10744" t="s">
        <v>15737</v>
      </c>
      <c r="C10744" s="1">
        <f>[1]!b_anal_matu_cnbd($A10744,$N$1,3)</f>
        <v>0.34250000000000003</v>
      </c>
      <c r="D10744" t="s">
        <v>17</v>
      </c>
      <c r="E10744" t="s">
        <v>3375</v>
      </c>
      <c r="F10744" s="6">
        <f>[1]!b_anal_yield_cnbd($A10744,$N$1,3)</f>
        <v>1.4633</v>
      </c>
      <c r="G10744" t="s">
        <v>11</v>
      </c>
      <c r="H10744" t="s">
        <v>13</v>
      </c>
      <c r="I10744" t="s">
        <v>13</v>
      </c>
      <c r="J10744" t="s">
        <v>13</v>
      </c>
      <c r="K10744" t="s">
        <v>1760</v>
      </c>
      <c r="L10744" t="str">
        <f>[2]!thsiFinD("ths_subject_latest_rating_yy_bond",A10744)</f>
        <v>4</v>
      </c>
      <c r="M10744" t="str">
        <f>[1]!s_info_industry_sw_2021($A10744,$N$1,1)</f>
        <v>交通运输(2021)</v>
      </c>
      <c r="O10744" t="str">
        <f>[1]!b_info_carrydate($A10744)</f>
        <v>2021-09-14</v>
      </c>
    </row>
    <row r="10745" spans="1:15" x14ac:dyDescent="0.2">
      <c r="A10745" t="s">
        <v>16717</v>
      </c>
      <c r="B10745" t="s">
        <v>16718</v>
      </c>
      <c r="C10745" s="1">
        <f>[1]!b_anal_matu_cnbd($A10745,$N$1,3)</f>
        <v>0.34250000000000003</v>
      </c>
      <c r="D10745" t="s">
        <v>21</v>
      </c>
      <c r="E10745" t="s">
        <v>16719</v>
      </c>
      <c r="F10745" s="6">
        <f>[1]!b_anal_yield_cnbd($A10745,$N$1,3)</f>
        <v>1.4722</v>
      </c>
      <c r="G10745" t="s">
        <v>194</v>
      </c>
      <c r="H10745" t="s">
        <v>13</v>
      </c>
      <c r="I10745" t="s">
        <v>12</v>
      </c>
      <c r="J10745" t="s">
        <v>13</v>
      </c>
      <c r="K10745" t="s">
        <v>15525</v>
      </c>
      <c r="L10745" t="str">
        <f>[2]!thsiFinD("ths_subject_latest_rating_yy_bond",A10745)</f>
        <v>4-</v>
      </c>
      <c r="M10745" t="str">
        <f>[1]!s_info_industry_sw_2021($A10745,$N$1,1)</f>
        <v>银行(2021)</v>
      </c>
      <c r="O10745" t="str">
        <f>[1]!b_info_carrydate($A10745)</f>
        <v>2021-09-14</v>
      </c>
    </row>
    <row r="10746" spans="1:15" x14ac:dyDescent="0.2">
      <c r="A10746" t="s">
        <v>17043</v>
      </c>
      <c r="B10746" t="s">
        <v>17044</v>
      </c>
      <c r="C10746" s="1">
        <f>[1]!b_anal_matu_cnbd($A10746,$N$1,3)</f>
        <v>0.34250000000000003</v>
      </c>
      <c r="D10746" t="s">
        <v>17</v>
      </c>
      <c r="E10746" t="s">
        <v>3375</v>
      </c>
      <c r="F10746" s="6">
        <f>[1]!b_anal_yield_cnbd($A10746,$N$1,3)</f>
        <v>1.4633</v>
      </c>
      <c r="G10746" t="s">
        <v>11</v>
      </c>
      <c r="H10746" t="s">
        <v>13</v>
      </c>
      <c r="I10746" t="s">
        <v>13</v>
      </c>
      <c r="J10746" t="s">
        <v>13</v>
      </c>
      <c r="K10746" t="s">
        <v>1760</v>
      </c>
      <c r="L10746" t="str">
        <f>[2]!thsiFinD("ths_subject_latest_rating_yy_bond",A10746)</f>
        <v>4</v>
      </c>
      <c r="M10746" t="str">
        <f>[1]!s_info_industry_sw_2021($A10746,$N$1,1)</f>
        <v>交通运输(2021)</v>
      </c>
      <c r="O10746" t="str">
        <f>[1]!b_info_carrydate($A10746)</f>
        <v>2021-09-14</v>
      </c>
    </row>
    <row r="10747" spans="1:15" x14ac:dyDescent="0.2">
      <c r="A10747" t="s">
        <v>2079</v>
      </c>
      <c r="B10747" t="s">
        <v>2080</v>
      </c>
      <c r="C10747" s="1">
        <f>[1]!b_anal_matu_cnbd($A10747,$N$1,3)</f>
        <v>0.3397</v>
      </c>
      <c r="D10747" t="s">
        <v>17</v>
      </c>
      <c r="E10747" t="s">
        <v>1981</v>
      </c>
      <c r="F10747" s="6">
        <f>[1]!b_anal_yield_cnbd($A10747,$N$1,3)</f>
        <v>1.4599</v>
      </c>
      <c r="G10747" t="s">
        <v>11</v>
      </c>
      <c r="H10747" t="s">
        <v>13</v>
      </c>
      <c r="I10747" t="s">
        <v>13</v>
      </c>
      <c r="J10747" t="s">
        <v>13</v>
      </c>
      <c r="K10747" t="s">
        <v>445</v>
      </c>
      <c r="L10747" t="str">
        <f>[2]!thsiFinD("ths_subject_latest_rating_yy_bond",A10747)</f>
        <v>4</v>
      </c>
      <c r="M10747" t="str">
        <f>[1]!s_info_industry_sw_2021($A10747,$N$1,1)</f>
        <v>煤炭(2021)</v>
      </c>
      <c r="O10747" t="str">
        <f>[1]!b_info_carrydate($A10747)</f>
        <v>2021-09-13</v>
      </c>
    </row>
    <row r="10748" spans="1:15" x14ac:dyDescent="0.2">
      <c r="A10748" t="s">
        <v>15734</v>
      </c>
      <c r="B10748" t="s">
        <v>15735</v>
      </c>
      <c r="C10748" s="1">
        <f>[1]!b_anal_matu_cnbd($A10748,$N$1,3)</f>
        <v>0.3397</v>
      </c>
      <c r="D10748" t="s">
        <v>17</v>
      </c>
      <c r="E10748" t="s">
        <v>1897</v>
      </c>
      <c r="F10748" s="6">
        <f>[1]!b_anal_yield_cnbd($A10748,$N$1,3)</f>
        <v>1.4633</v>
      </c>
      <c r="G10748" t="s">
        <v>11</v>
      </c>
      <c r="H10748" t="s">
        <v>13</v>
      </c>
      <c r="I10748" t="s">
        <v>13</v>
      </c>
      <c r="J10748" t="s">
        <v>13</v>
      </c>
      <c r="K10748" t="s">
        <v>1747</v>
      </c>
      <c r="L10748" t="str">
        <f>[2]!thsiFinD("ths_subject_latest_rating_yy_bond",A10748)</f>
        <v>4</v>
      </c>
      <c r="M10748" t="str">
        <f>[1]!s_info_industry_sw_2021($A10748,$N$1,1)</f>
        <v>煤炭(2021)</v>
      </c>
      <c r="O10748" t="str">
        <f>[1]!b_info_carrydate($A10748)</f>
        <v>2021-09-13</v>
      </c>
    </row>
    <row r="10749" spans="1:15" x14ac:dyDescent="0.2">
      <c r="A10749" t="s">
        <v>16446</v>
      </c>
      <c r="B10749" t="s">
        <v>16447</v>
      </c>
      <c r="C10749" s="1">
        <f>[1]!b_anal_matu_cnbd($A10749,$N$1,3)</f>
        <v>0.3397</v>
      </c>
      <c r="D10749" t="s">
        <v>17</v>
      </c>
      <c r="E10749" t="s">
        <v>424</v>
      </c>
      <c r="F10749" s="6">
        <f>[1]!b_anal_yield_cnbd($A10749,$N$1,3)</f>
        <v>1.5627</v>
      </c>
      <c r="G10749" t="s">
        <v>11</v>
      </c>
      <c r="H10749" t="s">
        <v>13</v>
      </c>
      <c r="I10749" t="s">
        <v>13</v>
      </c>
      <c r="J10749" t="s">
        <v>13</v>
      </c>
      <c r="K10749" t="s">
        <v>1760</v>
      </c>
      <c r="L10749" t="str">
        <f>[2]!thsiFinD("ths_subject_latest_rating_yy_bond",A10749)</f>
        <v>4</v>
      </c>
      <c r="M10749" t="str">
        <f>[1]!s_info_industry_sw_2021($A10749,$N$1,1)</f>
        <v>公用事业(2021)</v>
      </c>
      <c r="O10749" t="str">
        <f>[1]!b_info_carrydate($A10749)</f>
        <v>2021-09-13</v>
      </c>
    </row>
    <row r="10750" spans="1:15" x14ac:dyDescent="0.2">
      <c r="A10750" t="s">
        <v>16448</v>
      </c>
      <c r="B10750" t="s">
        <v>16449</v>
      </c>
      <c r="C10750" s="1">
        <f>[1]!b_anal_matu_cnbd($A10750,$N$1,3)</f>
        <v>5.3396999999999997</v>
      </c>
      <c r="D10750" t="s">
        <v>50</v>
      </c>
      <c r="E10750" t="s">
        <v>1622</v>
      </c>
      <c r="F10750" s="6">
        <f>[1]!b_anal_yield_cnbd($A10750,$N$1,3)</f>
        <v>1.8354999999999999</v>
      </c>
      <c r="G10750" t="s">
        <v>11</v>
      </c>
      <c r="H10750" t="s">
        <v>13</v>
      </c>
      <c r="I10750" t="s">
        <v>13</v>
      </c>
      <c r="J10750" t="s">
        <v>13</v>
      </c>
      <c r="K10750" t="s">
        <v>445</v>
      </c>
      <c r="L10750" t="str">
        <f>[2]!thsiFinD("ths_subject_latest_rating_yy_bond",A10750)</f>
        <v>2</v>
      </c>
      <c r="M10750" t="str">
        <f>[1]!s_info_industry_sw_2021($A10750,$N$1,1)</f>
        <v>非银金融(2021)</v>
      </c>
      <c r="O10750" t="str">
        <f>[1]!b_info_carrydate($A10750)</f>
        <v>2021-09-13</v>
      </c>
    </row>
    <row r="10751" spans="1:15" x14ac:dyDescent="0.2">
      <c r="A10751" t="s">
        <v>16731</v>
      </c>
      <c r="B10751" t="s">
        <v>16732</v>
      </c>
      <c r="C10751" s="1">
        <f>[1]!b_anal_matu_cnbd($A10751,$N$1,3)</f>
        <v>0.3397</v>
      </c>
      <c r="D10751" t="s">
        <v>21</v>
      </c>
      <c r="E10751" t="s">
        <v>16733</v>
      </c>
      <c r="F10751" s="6">
        <f>[1]!b_anal_yield_cnbd($A10751,$N$1,3)</f>
        <v>1.4722</v>
      </c>
      <c r="G10751" t="s">
        <v>11</v>
      </c>
      <c r="H10751" t="s">
        <v>13</v>
      </c>
      <c r="I10751" t="s">
        <v>12</v>
      </c>
      <c r="J10751" t="s">
        <v>13</v>
      </c>
      <c r="K10751" t="s">
        <v>1747</v>
      </c>
      <c r="L10751" t="str">
        <f>[2]!thsiFinD("ths_subject_latest_rating_yy_bond",A10751)</f>
        <v>4-</v>
      </c>
      <c r="M10751" t="str">
        <f>[1]!s_info_industry_sw_2021($A10751,$N$1,1)</f>
        <v>银行(2021)</v>
      </c>
      <c r="O10751" t="str">
        <f>[1]!b_info_carrydate($A10751)</f>
        <v>2021-09-13</v>
      </c>
    </row>
    <row r="10752" spans="1:15" x14ac:dyDescent="0.2">
      <c r="A10752" t="s">
        <v>17041</v>
      </c>
      <c r="B10752" t="s">
        <v>17042</v>
      </c>
      <c r="C10752" s="1">
        <f>[1]!b_anal_matu_cnbd($A10752,$N$1,3)</f>
        <v>0.3397</v>
      </c>
      <c r="D10752" t="s">
        <v>17</v>
      </c>
      <c r="E10752" t="s">
        <v>1897</v>
      </c>
      <c r="F10752" s="6">
        <f>[1]!b_anal_yield_cnbd($A10752,$N$1,3)</f>
        <v>1.4633</v>
      </c>
      <c r="G10752" t="s">
        <v>11</v>
      </c>
      <c r="H10752" t="s">
        <v>13</v>
      </c>
      <c r="I10752" t="s">
        <v>13</v>
      </c>
      <c r="J10752" t="s">
        <v>13</v>
      </c>
      <c r="K10752" t="s">
        <v>1747</v>
      </c>
      <c r="L10752" t="str">
        <f>[2]!thsiFinD("ths_subject_latest_rating_yy_bond",A10752)</f>
        <v>4</v>
      </c>
      <c r="M10752" t="str">
        <f>[1]!s_info_industry_sw_2021($A10752,$N$1,1)</f>
        <v>煤炭(2021)</v>
      </c>
      <c r="O10752" t="str">
        <f>[1]!b_info_carrydate($A10752)</f>
        <v>2021-09-13</v>
      </c>
    </row>
    <row r="10753" spans="1:15" x14ac:dyDescent="0.2">
      <c r="A10753" t="s">
        <v>2074</v>
      </c>
      <c r="B10753" t="s">
        <v>2075</v>
      </c>
      <c r="C10753" s="1">
        <f>[1]!b_anal_matu_cnbd($A10753,$N$1,3)</f>
        <v>0.32879999999999998</v>
      </c>
      <c r="D10753" t="s">
        <v>50</v>
      </c>
      <c r="E10753" t="s">
        <v>1930</v>
      </c>
      <c r="F10753" s="6">
        <f>[1]!b_anal_yield_cnbd($A10753,$N$1,3)</f>
        <v>1.4294</v>
      </c>
      <c r="G10753" t="s">
        <v>26</v>
      </c>
      <c r="H10753" t="s">
        <v>13</v>
      </c>
      <c r="I10753" t="s">
        <v>13</v>
      </c>
      <c r="J10753" t="s">
        <v>13</v>
      </c>
      <c r="K10753" t="s">
        <v>10</v>
      </c>
      <c r="L10753" t="str">
        <f>[2]!thsiFinD("ths_subject_latest_rating_yy_bond",A10753)</f>
        <v>4+</v>
      </c>
      <c r="M10753" t="str">
        <f>[1]!s_info_industry_sw_2021($A10753,$N$1,1)</f>
        <v>综合(2021)</v>
      </c>
      <c r="O10753" t="str">
        <f>[1]!b_info_carrydate($A10753)</f>
        <v>2021-09-09</v>
      </c>
    </row>
    <row r="10754" spans="1:15" x14ac:dyDescent="0.2">
      <c r="A10754" t="s">
        <v>2076</v>
      </c>
      <c r="B10754" t="s">
        <v>2077</v>
      </c>
      <c r="C10754" s="1">
        <f>[1]!b_anal_matu_cnbd($A10754,$N$1,3)</f>
        <v>0.32879999999999998</v>
      </c>
      <c r="D10754" t="s">
        <v>17</v>
      </c>
      <c r="E10754" t="s">
        <v>2078</v>
      </c>
      <c r="F10754" s="6">
        <f>[1]!b_anal_yield_cnbd($A10754,$N$1,3)</f>
        <v>1.4613</v>
      </c>
      <c r="G10754" t="s">
        <v>11</v>
      </c>
      <c r="H10754" t="s">
        <v>13</v>
      </c>
      <c r="I10754" t="s">
        <v>13</v>
      </c>
      <c r="J10754" t="s">
        <v>13</v>
      </c>
      <c r="K10754" t="s">
        <v>1747</v>
      </c>
      <c r="L10754" t="str">
        <f>[2]!thsiFinD("ths_subject_latest_rating_yy_bond",A10754)</f>
        <v>4+</v>
      </c>
      <c r="M10754" t="str">
        <f>[1]!s_info_industry_sw_2021($A10754,$N$1,1)</f>
        <v>建筑装饰(2021)</v>
      </c>
      <c r="O10754" t="str">
        <f>[1]!b_info_carrydate($A10754)</f>
        <v>2021-09-09</v>
      </c>
    </row>
    <row r="10755" spans="1:15" x14ac:dyDescent="0.2">
      <c r="A10755" t="s">
        <v>15078</v>
      </c>
      <c r="B10755" t="s">
        <v>15079</v>
      </c>
      <c r="C10755" s="1">
        <f>[1]!b_anal_matu_cnbd($A10755,$N$1,3)</f>
        <v>0.32879999999999998</v>
      </c>
      <c r="D10755" t="s">
        <v>50</v>
      </c>
      <c r="E10755" t="s">
        <v>13919</v>
      </c>
      <c r="F10755" s="6">
        <f>[1]!b_anal_yield_cnbd($A10755,$N$1,3)</f>
        <v>1.3973</v>
      </c>
      <c r="G10755" t="s">
        <v>26</v>
      </c>
      <c r="H10755" t="s">
        <v>13</v>
      </c>
      <c r="I10755" t="s">
        <v>13</v>
      </c>
      <c r="J10755" t="s">
        <v>13</v>
      </c>
      <c r="K10755" t="s">
        <v>445</v>
      </c>
      <c r="L10755" t="str">
        <f>[2]!thsiFinD("ths_subject_latest_rating_yy_bond",A10755)</f>
        <v>3</v>
      </c>
      <c r="M10755" t="str">
        <f>[1]!s_info_industry_sw_2021($A10755,$N$1,1)</f>
        <v>非银金融(2021)</v>
      </c>
      <c r="O10755" t="str">
        <f>[1]!b_info_carrydate($A10755)</f>
        <v>2021-09-09</v>
      </c>
    </row>
    <row r="10756" spans="1:15" x14ac:dyDescent="0.2">
      <c r="A10756" t="s">
        <v>15732</v>
      </c>
      <c r="B10756" t="s">
        <v>15733</v>
      </c>
      <c r="C10756" s="1">
        <f>[1]!b_anal_matu_cnbd($A10756,$N$1,3)</f>
        <v>2.3288000000000002</v>
      </c>
      <c r="D10756" t="s">
        <v>21</v>
      </c>
      <c r="E10756" t="s">
        <v>3343</v>
      </c>
      <c r="F10756" s="6">
        <f>[1]!b_anal_yield_cnbd($A10756,$N$1,3)</f>
        <v>1.6873</v>
      </c>
      <c r="G10756" t="s">
        <v>11</v>
      </c>
      <c r="H10756" t="s">
        <v>12</v>
      </c>
      <c r="I10756" t="s">
        <v>13</v>
      </c>
      <c r="J10756" t="s">
        <v>13</v>
      </c>
      <c r="K10756" t="s">
        <v>15639</v>
      </c>
      <c r="L10756" t="str">
        <f>[2]!thsiFinD("ths_subject_latest_rating_yy_bond",A10756)</f>
        <v>4-</v>
      </c>
      <c r="M10756" t="str">
        <f>[1]!s_info_industry_sw_2021($A10756,$N$1,1)</f>
        <v>建筑装饰(2021)</v>
      </c>
      <c r="O10756" t="str">
        <f>[1]!b_info_carrydate($A10756)</f>
        <v>2021-09-09</v>
      </c>
    </row>
    <row r="10757" spans="1:15" x14ac:dyDescent="0.2">
      <c r="A10757" t="s">
        <v>17039</v>
      </c>
      <c r="B10757" t="s">
        <v>17040</v>
      </c>
      <c r="C10757" s="1">
        <f>[1]!b_anal_matu_cnbd($A10757,$N$1,3)</f>
        <v>2.3288000000000002</v>
      </c>
      <c r="D10757" t="s">
        <v>21</v>
      </c>
      <c r="E10757" t="s">
        <v>3343</v>
      </c>
      <c r="F10757" s="6">
        <f>[1]!b_anal_yield_cnbd($A10757,$N$1,3)</f>
        <v>1.6873</v>
      </c>
      <c r="G10757" t="s">
        <v>11</v>
      </c>
      <c r="H10757" t="s">
        <v>12</v>
      </c>
      <c r="I10757" t="s">
        <v>13</v>
      </c>
      <c r="J10757" t="s">
        <v>13</v>
      </c>
      <c r="K10757" t="s">
        <v>15639</v>
      </c>
      <c r="L10757" t="str">
        <f>[2]!thsiFinD("ths_subject_latest_rating_yy_bond",A10757)</f>
        <v>4-</v>
      </c>
      <c r="M10757" t="str">
        <f>[1]!s_info_industry_sw_2021($A10757,$N$1,1)</f>
        <v>建筑装饰(2021)</v>
      </c>
      <c r="O10757" t="str">
        <f>[1]!b_info_carrydate($A10757)</f>
        <v>2021-09-09</v>
      </c>
    </row>
    <row r="10758" spans="1:15" x14ac:dyDescent="0.2">
      <c r="A10758" t="s">
        <v>2070</v>
      </c>
      <c r="B10758" t="s">
        <v>2071</v>
      </c>
      <c r="C10758" s="1">
        <f>[1]!b_anal_matu_cnbd($A10758,$N$1,3)</f>
        <v>0.32329999999999998</v>
      </c>
      <c r="D10758" t="s">
        <v>17</v>
      </c>
      <c r="E10758" t="s">
        <v>1372</v>
      </c>
      <c r="F10758" s="6">
        <f>[1]!b_anal_yield_cnbd($A10758,$N$1,3)</f>
        <v>1.4607000000000001</v>
      </c>
      <c r="G10758" t="s">
        <v>11</v>
      </c>
      <c r="H10758" t="s">
        <v>13</v>
      </c>
      <c r="I10758" t="s">
        <v>13</v>
      </c>
      <c r="J10758" t="s">
        <v>13</v>
      </c>
      <c r="K10758" t="s">
        <v>15525</v>
      </c>
      <c r="L10758" t="str">
        <f>[2]!thsiFinD("ths_subject_latest_rating_yy_bond",A10758)</f>
        <v>4-</v>
      </c>
      <c r="M10758" t="str">
        <f>[1]!s_info_industry_sw_2021($A10758,$N$1,1)</f>
        <v>建筑装饰(2021)</v>
      </c>
      <c r="O10758" t="str">
        <f>[1]!b_info_carrydate($A10758)</f>
        <v>2021-09-07</v>
      </c>
    </row>
    <row r="10759" spans="1:15" x14ac:dyDescent="0.2">
      <c r="A10759" t="s">
        <v>15072</v>
      </c>
      <c r="B10759" t="s">
        <v>15073</v>
      </c>
      <c r="C10759" s="1">
        <f>[1]!b_anal_matu_cnbd($A10759,$N$1,3)</f>
        <v>0.32329999999999998</v>
      </c>
      <c r="D10759" t="s">
        <v>32</v>
      </c>
      <c r="E10759" t="s">
        <v>2131</v>
      </c>
      <c r="F10759" s="6">
        <f>[1]!b_anal_yield_cnbd($A10759,$N$1,3)</f>
        <v>1.4421999999999999</v>
      </c>
      <c r="G10759" t="s">
        <v>26</v>
      </c>
      <c r="H10759" t="s">
        <v>13</v>
      </c>
      <c r="I10759" t="s">
        <v>13</v>
      </c>
      <c r="J10759" t="s">
        <v>13</v>
      </c>
      <c r="K10759" t="s">
        <v>21</v>
      </c>
      <c r="L10759" t="str">
        <f>[2]!thsiFinD("ths_subject_latest_rating_yy_bond",A10759)</f>
        <v>3</v>
      </c>
      <c r="M10759" t="str">
        <f>[1]!s_info_industry_sw_2021($A10759,$N$1,1)</f>
        <v>商贸零售(2021)</v>
      </c>
      <c r="O10759" t="str">
        <f>[1]!b_info_carrydate($A10759)</f>
        <v>2021-09-07</v>
      </c>
    </row>
    <row r="10760" spans="1:15" x14ac:dyDescent="0.2">
      <c r="A10760" t="s">
        <v>16367</v>
      </c>
      <c r="B10760" t="s">
        <v>16368</v>
      </c>
      <c r="C10760" s="1">
        <f>[1]!b_anal_matu_cnbd($A10760,$N$1,3)</f>
        <v>5.3232999999999997</v>
      </c>
      <c r="D10760" t="s">
        <v>50</v>
      </c>
      <c r="E10760" t="s">
        <v>12856</v>
      </c>
      <c r="F10760" s="6">
        <f>[1]!b_anal_yield_cnbd($A10760,$N$1,3)</f>
        <v>1.8342000000000001</v>
      </c>
      <c r="G10760" t="s">
        <v>11</v>
      </c>
      <c r="H10760" t="s">
        <v>13</v>
      </c>
      <c r="I10760" t="s">
        <v>13</v>
      </c>
      <c r="J10760" t="s">
        <v>13</v>
      </c>
      <c r="K10760" t="s">
        <v>1747</v>
      </c>
      <c r="L10760" t="str">
        <f>[2]!thsiFinD("ths_subject_latest_rating_yy_bond",A10760)</f>
        <v>2</v>
      </c>
      <c r="M10760" t="str">
        <f>[1]!s_info_industry_sw_2021($A10760,$N$1,1)</f>
        <v>非银金融(2021)</v>
      </c>
      <c r="O10760" t="str">
        <f>[1]!b_info_carrydate($A10760)</f>
        <v>2021-09-07</v>
      </c>
    </row>
    <row r="10761" spans="1:15" x14ac:dyDescent="0.2">
      <c r="A10761" t="s">
        <v>2059</v>
      </c>
      <c r="B10761" t="s">
        <v>2060</v>
      </c>
      <c r="C10761" s="1">
        <f>[1]!b_anal_matu_cnbd($A10761,$N$1,3)</f>
        <v>0.32050000000000001</v>
      </c>
      <c r="D10761" t="s">
        <v>17</v>
      </c>
      <c r="E10761" t="s">
        <v>2061</v>
      </c>
      <c r="F10761" s="6">
        <f>[1]!b_anal_yield_cnbd($A10761,$N$1,3)</f>
        <v>1.4607000000000001</v>
      </c>
      <c r="G10761" t="s">
        <v>11</v>
      </c>
      <c r="H10761" t="s">
        <v>12</v>
      </c>
      <c r="I10761" t="s">
        <v>13</v>
      </c>
      <c r="J10761" t="s">
        <v>13</v>
      </c>
      <c r="K10761" t="s">
        <v>15526</v>
      </c>
      <c r="L10761" t="str">
        <f>[2]!thsiFinD("ths_subject_latest_rating_yy_bond",A10761)</f>
        <v>5+</v>
      </c>
      <c r="M10761" t="str">
        <f>[1]!s_info_industry_sw_2021($A10761,$N$1,1)</f>
        <v>建筑装饰(2021)</v>
      </c>
      <c r="O10761" t="str">
        <f>[1]!b_info_carrydate($A10761)</f>
        <v>2021-09-06</v>
      </c>
    </row>
    <row r="10762" spans="1:15" x14ac:dyDescent="0.2">
      <c r="A10762" t="s">
        <v>2062</v>
      </c>
      <c r="B10762" t="s">
        <v>2063</v>
      </c>
      <c r="C10762" s="1">
        <f>[1]!b_anal_matu_cnbd($A10762,$N$1,3)</f>
        <v>0.32050000000000001</v>
      </c>
      <c r="D10762" t="s">
        <v>17</v>
      </c>
      <c r="E10762" t="s">
        <v>2064</v>
      </c>
      <c r="F10762" s="6">
        <f>[1]!b_anal_yield_cnbd($A10762,$N$1,3)</f>
        <v>1.4607000000000001</v>
      </c>
      <c r="G10762" t="s">
        <v>11</v>
      </c>
      <c r="H10762" t="s">
        <v>12</v>
      </c>
      <c r="I10762" t="s">
        <v>13</v>
      </c>
      <c r="J10762" t="s">
        <v>13</v>
      </c>
      <c r="K10762" t="s">
        <v>15525</v>
      </c>
      <c r="L10762" t="str">
        <f>[2]!thsiFinD("ths_subject_latest_rating_yy_bond",A10762)</f>
        <v>4-</v>
      </c>
      <c r="M10762" t="str">
        <f>[1]!s_info_industry_sw_2021($A10762,$N$1,1)</f>
        <v>建筑装饰(2021)</v>
      </c>
      <c r="O10762" t="str">
        <f>[1]!b_info_carrydate($A10762)</f>
        <v>2021-09-06</v>
      </c>
    </row>
    <row r="10763" spans="1:15" x14ac:dyDescent="0.2">
      <c r="A10763" t="s">
        <v>2072</v>
      </c>
      <c r="B10763" t="s">
        <v>2073</v>
      </c>
      <c r="C10763" s="1">
        <f>[1]!b_anal_matu_cnbd($A10763,$N$1,3)</f>
        <v>0.32050000000000001</v>
      </c>
      <c r="D10763" t="s">
        <v>17</v>
      </c>
      <c r="E10763" t="s">
        <v>2064</v>
      </c>
      <c r="F10763" s="6">
        <f>[1]!b_anal_yield_cnbd($A10763,$N$1,3)</f>
        <v>1.4607000000000001</v>
      </c>
      <c r="G10763" t="s">
        <v>11</v>
      </c>
      <c r="H10763" t="s">
        <v>12</v>
      </c>
      <c r="I10763" t="s">
        <v>13</v>
      </c>
      <c r="J10763" t="s">
        <v>13</v>
      </c>
      <c r="K10763" t="s">
        <v>15525</v>
      </c>
      <c r="L10763" t="str">
        <f>[2]!thsiFinD("ths_subject_latest_rating_yy_bond",A10763)</f>
        <v>4-</v>
      </c>
      <c r="M10763" t="str">
        <f>[1]!s_info_industry_sw_2021($A10763,$N$1,1)</f>
        <v>建筑装饰(2021)</v>
      </c>
      <c r="O10763" t="str">
        <f>[1]!b_info_carrydate($A10763)</f>
        <v>2021-09-06</v>
      </c>
    </row>
    <row r="10764" spans="1:15" x14ac:dyDescent="0.2">
      <c r="A10764" t="s">
        <v>15074</v>
      </c>
      <c r="B10764" t="s">
        <v>15075</v>
      </c>
      <c r="C10764" s="1">
        <f>[1]!b_anal_matu_cnbd($A10764,$N$1,3)</f>
        <v>0.32050000000000001</v>
      </c>
      <c r="D10764" t="s">
        <v>50</v>
      </c>
      <c r="E10764" t="s">
        <v>94</v>
      </c>
      <c r="F10764" s="6">
        <f>[1]!b_anal_yield_cnbd($A10764,$N$1,3)</f>
        <v>1.4784999999999999</v>
      </c>
      <c r="G10764" t="s">
        <v>11</v>
      </c>
      <c r="H10764" t="s">
        <v>13</v>
      </c>
      <c r="I10764" t="s">
        <v>13</v>
      </c>
      <c r="J10764" t="s">
        <v>13</v>
      </c>
      <c r="K10764" t="s">
        <v>15525</v>
      </c>
      <c r="L10764" t="str">
        <f>[2]!thsiFinD("ths_subject_latest_rating_yy_bond",A10764)</f>
        <v>3</v>
      </c>
      <c r="M10764" t="str">
        <f>[1]!s_info_industry_sw_2021($A10764,$N$1,1)</f>
        <v>房地产(2021)</v>
      </c>
      <c r="O10764" t="str">
        <f>[1]!b_info_carrydate($A10764)</f>
        <v>2021-09-06</v>
      </c>
    </row>
    <row r="10765" spans="1:15" x14ac:dyDescent="0.2">
      <c r="A10765" t="s">
        <v>15076</v>
      </c>
      <c r="B10765" t="s">
        <v>15077</v>
      </c>
      <c r="C10765" s="1">
        <f>[1]!b_anal_matu_cnbd($A10765,$N$1,3)</f>
        <v>5.3205</v>
      </c>
      <c r="D10765" t="s">
        <v>50</v>
      </c>
      <c r="E10765" t="s">
        <v>94</v>
      </c>
      <c r="F10765" s="6">
        <f>[1]!b_anal_yield_cnbd($A10765,$N$1,3)</f>
        <v>2.1575000000000002</v>
      </c>
      <c r="G10765" t="s">
        <v>11</v>
      </c>
      <c r="H10765" t="s">
        <v>13</v>
      </c>
      <c r="I10765" t="s">
        <v>13</v>
      </c>
      <c r="J10765" t="s">
        <v>13</v>
      </c>
      <c r="K10765" t="s">
        <v>15525</v>
      </c>
      <c r="L10765" t="str">
        <f>[2]!thsiFinD("ths_subject_latest_rating_yy_bond",A10765)</f>
        <v>3</v>
      </c>
      <c r="M10765" t="str">
        <f>[1]!s_info_industry_sw_2021($A10765,$N$1,1)</f>
        <v>房地产(2021)</v>
      </c>
      <c r="O10765" t="str">
        <f>[1]!b_info_carrydate($A10765)</f>
        <v>2021-09-06</v>
      </c>
    </row>
    <row r="10766" spans="1:15" x14ac:dyDescent="0.2">
      <c r="A10766" t="s">
        <v>15724</v>
      </c>
      <c r="B10766" t="s">
        <v>15725</v>
      </c>
      <c r="C10766" s="1">
        <f>[1]!b_anal_matu_cnbd($A10766,$N$1,3)</f>
        <v>2.3205</v>
      </c>
      <c r="D10766" t="s">
        <v>17</v>
      </c>
      <c r="E10766" t="s">
        <v>2064</v>
      </c>
      <c r="F10766" s="6">
        <f>[1]!b_anal_yield_cnbd($A10766,$N$1,3)</f>
        <v>1.698</v>
      </c>
      <c r="G10766" t="s">
        <v>11</v>
      </c>
      <c r="H10766" t="s">
        <v>12</v>
      </c>
      <c r="I10766" t="s">
        <v>13</v>
      </c>
      <c r="J10766" t="s">
        <v>13</v>
      </c>
      <c r="K10766" t="s">
        <v>15525</v>
      </c>
      <c r="L10766" t="str">
        <f>[2]!thsiFinD("ths_subject_latest_rating_yy_bond",A10766)</f>
        <v>4-</v>
      </c>
      <c r="M10766" t="str">
        <f>[1]!s_info_industry_sw_2021($A10766,$N$1,1)</f>
        <v>建筑装饰(2021)</v>
      </c>
      <c r="O10766" t="str">
        <f>[1]!b_info_carrydate($A10766)</f>
        <v>2021-09-06</v>
      </c>
    </row>
    <row r="10767" spans="1:15" x14ac:dyDescent="0.2">
      <c r="A10767" t="s">
        <v>15728</v>
      </c>
      <c r="B10767" t="s">
        <v>15729</v>
      </c>
      <c r="C10767" s="1">
        <f>[1]!b_anal_matu_cnbd($A10767,$N$1,3)</f>
        <v>0.32050000000000001</v>
      </c>
      <c r="D10767" t="s">
        <v>17</v>
      </c>
      <c r="E10767" t="s">
        <v>2873</v>
      </c>
      <c r="F10767" s="6">
        <f>[1]!b_anal_yield_cnbd($A10767,$N$1,3)</f>
        <v>1.4607000000000001</v>
      </c>
      <c r="G10767" t="s">
        <v>11</v>
      </c>
      <c r="H10767" t="s">
        <v>12</v>
      </c>
      <c r="I10767" t="s">
        <v>13</v>
      </c>
      <c r="J10767" t="s">
        <v>13</v>
      </c>
      <c r="K10767" t="s">
        <v>15525</v>
      </c>
      <c r="L10767" t="str">
        <f>[2]!thsiFinD("ths_subject_latest_rating_yy_bond",A10767)</f>
        <v>5</v>
      </c>
      <c r="M10767" t="str">
        <f>[1]!s_info_industry_sw_2021($A10767,$N$1,1)</f>
        <v>建筑装饰(2021)</v>
      </c>
      <c r="O10767" t="str">
        <f>[1]!b_info_carrydate($A10767)</f>
        <v>2021-09-06</v>
      </c>
    </row>
    <row r="10768" spans="1:15" x14ac:dyDescent="0.2">
      <c r="A10768" t="s">
        <v>15730</v>
      </c>
      <c r="B10768" t="s">
        <v>15731</v>
      </c>
      <c r="C10768" s="1">
        <f>[1]!b_anal_matu_cnbd($A10768,$N$1,3)</f>
        <v>0.32050000000000001</v>
      </c>
      <c r="D10768" t="s">
        <v>21</v>
      </c>
      <c r="E10768" t="s">
        <v>3343</v>
      </c>
      <c r="F10768" s="6">
        <f>[1]!b_anal_yield_cnbd($A10768,$N$1,3)</f>
        <v>1.488</v>
      </c>
      <c r="G10768" t="s">
        <v>11</v>
      </c>
      <c r="H10768" t="s">
        <v>12</v>
      </c>
      <c r="I10768" t="s">
        <v>13</v>
      </c>
      <c r="J10768" t="s">
        <v>13</v>
      </c>
      <c r="K10768" t="s">
        <v>15639</v>
      </c>
      <c r="L10768" t="str">
        <f>[2]!thsiFinD("ths_subject_latest_rating_yy_bond",A10768)</f>
        <v>4-</v>
      </c>
      <c r="M10768" t="str">
        <f>[1]!s_info_industry_sw_2021($A10768,$N$1,1)</f>
        <v>建筑装饰(2021)</v>
      </c>
      <c r="O10768" t="str">
        <f>[1]!b_info_carrydate($A10768)</f>
        <v>2021-09-06</v>
      </c>
    </row>
    <row r="10769" spans="1:15" x14ac:dyDescent="0.2">
      <c r="A10769" t="s">
        <v>16438</v>
      </c>
      <c r="B10769" t="s">
        <v>16439</v>
      </c>
      <c r="C10769" s="1">
        <f>[1]!b_anal_matu_cnbd($A10769,$N$1,3)</f>
        <v>0.32050000000000001</v>
      </c>
      <c r="D10769" t="s">
        <v>17</v>
      </c>
      <c r="E10769" t="s">
        <v>4160</v>
      </c>
      <c r="F10769" s="6">
        <f>[1]!b_anal_yield_cnbd($A10769,$N$1,3)</f>
        <v>1.4621</v>
      </c>
      <c r="G10769" t="s">
        <v>11</v>
      </c>
      <c r="H10769" t="s">
        <v>13</v>
      </c>
      <c r="I10769" t="s">
        <v>13</v>
      </c>
      <c r="J10769" t="s">
        <v>13</v>
      </c>
      <c r="K10769" t="s">
        <v>1747</v>
      </c>
      <c r="L10769" t="str">
        <f>[2]!thsiFinD("ths_subject_latest_rating_yy_bond",A10769)</f>
        <v>4+</v>
      </c>
      <c r="M10769" t="str">
        <f>[1]!s_info_industry_sw_2021($A10769,$N$1,1)</f>
        <v>电子(2021)</v>
      </c>
      <c r="O10769" t="str">
        <f>[1]!b_info_carrydate($A10769)</f>
        <v>2021-09-06</v>
      </c>
    </row>
    <row r="10770" spans="1:15" x14ac:dyDescent="0.2">
      <c r="A10770" t="s">
        <v>17031</v>
      </c>
      <c r="B10770" t="s">
        <v>17032</v>
      </c>
      <c r="C10770" s="1">
        <f>[1]!b_anal_matu_cnbd($A10770,$N$1,3)</f>
        <v>2.3205</v>
      </c>
      <c r="D10770" t="s">
        <v>17</v>
      </c>
      <c r="E10770" t="s">
        <v>2064</v>
      </c>
      <c r="F10770" s="6">
        <f>[1]!b_anal_yield_cnbd($A10770,$N$1,3)</f>
        <v>1.698</v>
      </c>
      <c r="G10770" t="s">
        <v>11</v>
      </c>
      <c r="H10770" t="s">
        <v>12</v>
      </c>
      <c r="I10770" t="s">
        <v>13</v>
      </c>
      <c r="J10770" t="s">
        <v>13</v>
      </c>
      <c r="K10770" t="s">
        <v>15525</v>
      </c>
      <c r="L10770" t="str">
        <f>[2]!thsiFinD("ths_subject_latest_rating_yy_bond",A10770)</f>
        <v>4-</v>
      </c>
      <c r="M10770" t="str">
        <f>[1]!s_info_industry_sw_2021($A10770,$N$1,1)</f>
        <v>建筑装饰(2021)</v>
      </c>
      <c r="O10770" t="str">
        <f>[1]!b_info_carrydate($A10770)</f>
        <v>2021-09-06</v>
      </c>
    </row>
    <row r="10771" spans="1:15" x14ac:dyDescent="0.2">
      <c r="A10771" t="s">
        <v>17035</v>
      </c>
      <c r="B10771" t="s">
        <v>17036</v>
      </c>
      <c r="C10771" s="1">
        <f>[1]!b_anal_matu_cnbd($A10771,$N$1,3)</f>
        <v>0.32050000000000001</v>
      </c>
      <c r="D10771" t="s">
        <v>17</v>
      </c>
      <c r="E10771" t="s">
        <v>2873</v>
      </c>
      <c r="F10771" s="6">
        <f>[1]!b_anal_yield_cnbd($A10771,$N$1,3)</f>
        <v>1.4607000000000001</v>
      </c>
      <c r="G10771" t="s">
        <v>11</v>
      </c>
      <c r="H10771" t="s">
        <v>12</v>
      </c>
      <c r="I10771" t="s">
        <v>13</v>
      </c>
      <c r="J10771" t="s">
        <v>13</v>
      </c>
      <c r="K10771" t="s">
        <v>15525</v>
      </c>
      <c r="L10771" t="str">
        <f>[2]!thsiFinD("ths_subject_latest_rating_yy_bond",A10771)</f>
        <v>5</v>
      </c>
      <c r="M10771" t="str">
        <f>[1]!s_info_industry_sw_2021($A10771,$N$1,1)</f>
        <v>建筑装饰(2021)</v>
      </c>
      <c r="O10771" t="str">
        <f>[1]!b_info_carrydate($A10771)</f>
        <v>2021-09-06</v>
      </c>
    </row>
    <row r="10772" spans="1:15" x14ac:dyDescent="0.2">
      <c r="A10772" t="s">
        <v>17037</v>
      </c>
      <c r="B10772" t="s">
        <v>17038</v>
      </c>
      <c r="C10772" s="1">
        <f>[1]!b_anal_matu_cnbd($A10772,$N$1,3)</f>
        <v>0.32050000000000001</v>
      </c>
      <c r="D10772" t="s">
        <v>21</v>
      </c>
      <c r="E10772" t="s">
        <v>3343</v>
      </c>
      <c r="F10772" s="6">
        <f>[1]!b_anal_yield_cnbd($A10772,$N$1,3)</f>
        <v>1.488</v>
      </c>
      <c r="G10772" t="s">
        <v>11</v>
      </c>
      <c r="H10772" t="s">
        <v>12</v>
      </c>
      <c r="I10772" t="s">
        <v>13</v>
      </c>
      <c r="J10772" t="s">
        <v>13</v>
      </c>
      <c r="K10772" t="s">
        <v>15639</v>
      </c>
      <c r="L10772" t="str">
        <f>[2]!thsiFinD("ths_subject_latest_rating_yy_bond",A10772)</f>
        <v>4-</v>
      </c>
      <c r="M10772" t="str">
        <f>[1]!s_info_industry_sw_2021($A10772,$N$1,1)</f>
        <v>建筑装饰(2021)</v>
      </c>
      <c r="O10772" t="str">
        <f>[1]!b_info_carrydate($A10772)</f>
        <v>2021-09-06</v>
      </c>
    </row>
    <row r="10773" spans="1:15" x14ac:dyDescent="0.2">
      <c r="A10773" t="s">
        <v>2057</v>
      </c>
      <c r="B10773" t="s">
        <v>2058</v>
      </c>
      <c r="C10773" s="1">
        <f>[1]!b_anal_matu_cnbd($A10773,$N$1,3)</f>
        <v>0.31230000000000002</v>
      </c>
      <c r="D10773" t="s">
        <v>17</v>
      </c>
      <c r="E10773" t="s">
        <v>2021</v>
      </c>
      <c r="F10773" s="6">
        <f>[1]!b_anal_yield_cnbd($A10773,$N$1,3)</f>
        <v>1.4597</v>
      </c>
      <c r="G10773" t="s">
        <v>11</v>
      </c>
      <c r="H10773" t="s">
        <v>13</v>
      </c>
      <c r="I10773" t="s">
        <v>13</v>
      </c>
      <c r="J10773" t="s">
        <v>13</v>
      </c>
      <c r="K10773" t="s">
        <v>1747</v>
      </c>
      <c r="L10773" t="str">
        <f>[2]!thsiFinD("ths_subject_latest_rating_yy_bond",A10773)</f>
        <v>4+</v>
      </c>
      <c r="M10773" t="str">
        <f>[1]!s_info_industry_sw_2021($A10773,$N$1,1)</f>
        <v>交通运输(2021)</v>
      </c>
      <c r="O10773" t="str">
        <f>[1]!b_info_carrydate($A10773)</f>
        <v>2021-09-03</v>
      </c>
    </row>
    <row r="10774" spans="1:15" x14ac:dyDescent="0.2">
      <c r="A10774" t="s">
        <v>2065</v>
      </c>
      <c r="B10774" t="s">
        <v>2066</v>
      </c>
      <c r="C10774" s="1">
        <f>[1]!b_anal_matu_cnbd($A10774,$N$1,3)</f>
        <v>0.31230000000000002</v>
      </c>
      <c r="D10774" t="s">
        <v>21</v>
      </c>
      <c r="E10774" t="s">
        <v>2067</v>
      </c>
      <c r="F10774" s="6">
        <f>[1]!b_anal_yield_cnbd($A10774,$N$1,3)</f>
        <v>1.4870000000000001</v>
      </c>
      <c r="G10774" t="s">
        <v>11</v>
      </c>
      <c r="H10774" t="s">
        <v>13</v>
      </c>
      <c r="I10774" t="s">
        <v>13</v>
      </c>
      <c r="J10774" t="s">
        <v>13</v>
      </c>
      <c r="K10774" t="s">
        <v>15526</v>
      </c>
      <c r="L10774" t="str">
        <f>[2]!thsiFinD("ths_subject_latest_rating_yy_bond",A10774)</f>
        <v>4-</v>
      </c>
      <c r="M10774" t="str">
        <f>[1]!s_info_industry_sw_2021($A10774,$N$1,1)</f>
        <v>建筑装饰(2021)</v>
      </c>
      <c r="O10774" t="str">
        <f>[1]!b_info_carrydate($A10774)</f>
        <v>2021-09-03</v>
      </c>
    </row>
    <row r="10775" spans="1:15" x14ac:dyDescent="0.2">
      <c r="A10775" t="s">
        <v>2068</v>
      </c>
      <c r="B10775" t="s">
        <v>2069</v>
      </c>
      <c r="C10775" s="1">
        <f>[1]!b_anal_matu_cnbd($A10775,$N$1,3)</f>
        <v>0.31230000000000002</v>
      </c>
      <c r="D10775" t="s">
        <v>21</v>
      </c>
      <c r="E10775" t="s">
        <v>2067</v>
      </c>
      <c r="F10775" s="6">
        <f>[1]!b_anal_yield_cnbd($A10775,$N$1,3)</f>
        <v>1.4870000000000001</v>
      </c>
      <c r="G10775" t="s">
        <v>11</v>
      </c>
      <c r="H10775" t="s">
        <v>13</v>
      </c>
      <c r="I10775" t="s">
        <v>13</v>
      </c>
      <c r="J10775" t="s">
        <v>13</v>
      </c>
      <c r="K10775" t="s">
        <v>15526</v>
      </c>
      <c r="L10775" t="str">
        <f>[2]!thsiFinD("ths_subject_latest_rating_yy_bond",A10775)</f>
        <v>4-</v>
      </c>
      <c r="M10775" t="str">
        <f>[1]!s_info_industry_sw_2021($A10775,$N$1,1)</f>
        <v>建筑装饰(2021)</v>
      </c>
      <c r="O10775" t="str">
        <f>[1]!b_info_carrydate($A10775)</f>
        <v>2021-09-03</v>
      </c>
    </row>
    <row r="10776" spans="1:15" x14ac:dyDescent="0.2">
      <c r="A10776" t="s">
        <v>15070</v>
      </c>
      <c r="B10776" t="s">
        <v>15071</v>
      </c>
      <c r="C10776" s="1">
        <f>[1]!b_anal_matu_cnbd($A10776,$N$1,3)</f>
        <v>0.31230000000000002</v>
      </c>
      <c r="D10776" t="s">
        <v>32</v>
      </c>
      <c r="E10776" t="s">
        <v>7669</v>
      </c>
      <c r="F10776" s="6">
        <f>[1]!b_anal_yield_cnbd($A10776,$N$1,3)</f>
        <v>1.4416</v>
      </c>
      <c r="G10776" t="s">
        <v>11</v>
      </c>
      <c r="H10776" t="s">
        <v>13</v>
      </c>
      <c r="I10776" t="s">
        <v>13</v>
      </c>
      <c r="J10776" t="s">
        <v>13</v>
      </c>
      <c r="K10776" t="s">
        <v>1747</v>
      </c>
      <c r="L10776" t="str">
        <f>[2]!thsiFinD("ths_subject_latest_rating_yy_bond",A10776)</f>
        <v>4</v>
      </c>
      <c r="M10776" t="str">
        <f>[1]!s_info_industry_sw_2021($A10776,$N$1,1)</f>
        <v>交通运输(2021)</v>
      </c>
      <c r="O10776" t="str">
        <f>[1]!b_info_carrydate($A10776)</f>
        <v>2021-09-03</v>
      </c>
    </row>
    <row r="10777" spans="1:15" x14ac:dyDescent="0.2">
      <c r="A10777" t="s">
        <v>16444</v>
      </c>
      <c r="B10777" t="s">
        <v>16445</v>
      </c>
      <c r="C10777" s="1">
        <f>[1]!b_anal_matu_cnbd($A10777,$N$1,3)</f>
        <v>0.31230000000000002</v>
      </c>
      <c r="D10777" t="s">
        <v>50</v>
      </c>
      <c r="E10777" t="s">
        <v>3219</v>
      </c>
      <c r="F10777" s="6">
        <f>[1]!b_anal_yield_cnbd($A10777,$N$1,3)</f>
        <v>1.4772000000000001</v>
      </c>
      <c r="G10777" t="s">
        <v>11</v>
      </c>
      <c r="H10777" t="s">
        <v>13</v>
      </c>
      <c r="I10777" t="s">
        <v>13</v>
      </c>
      <c r="J10777" t="s">
        <v>13</v>
      </c>
      <c r="K10777" t="s">
        <v>15526</v>
      </c>
      <c r="L10777" t="str">
        <f>[2]!thsiFinD("ths_subject_latest_rating_yy_bond",A10777)</f>
        <v>4+</v>
      </c>
      <c r="M10777" t="str">
        <f>[1]!s_info_industry_sw_2021($A10777,$N$1,1)</f>
        <v>建筑装饰(2021)</v>
      </c>
      <c r="O10777" t="str">
        <f>[1]!b_info_carrydate($A10777)</f>
        <v>2021-09-03</v>
      </c>
    </row>
    <row r="10778" spans="1:15" x14ac:dyDescent="0.2">
      <c r="A10778" t="s">
        <v>2053</v>
      </c>
      <c r="B10778" t="s">
        <v>2054</v>
      </c>
      <c r="C10778" s="1">
        <f>[1]!b_anal_matu_cnbd($A10778,$N$1,3)</f>
        <v>0.30959999999999999</v>
      </c>
      <c r="D10778" t="s">
        <v>17</v>
      </c>
      <c r="E10778" t="s">
        <v>281</v>
      </c>
      <c r="F10778" s="6">
        <f>[1]!b_anal_yield_cnbd($A10778,$N$1,3)</f>
        <v>1.4595</v>
      </c>
      <c r="G10778" t="s">
        <v>11</v>
      </c>
      <c r="H10778" t="s">
        <v>12</v>
      </c>
      <c r="I10778" t="s">
        <v>13</v>
      </c>
      <c r="J10778" t="s">
        <v>13</v>
      </c>
      <c r="K10778" t="s">
        <v>15526</v>
      </c>
      <c r="L10778" t="str">
        <f>[2]!thsiFinD("ths_subject_latest_rating_yy_bond",A10778)</f>
        <v>4+</v>
      </c>
      <c r="M10778" t="str">
        <f>[1]!s_info_industry_sw_2021($A10778,$N$1,1)</f>
        <v>建筑装饰(2021)</v>
      </c>
      <c r="O10778" t="str">
        <f>[1]!b_info_carrydate($A10778)</f>
        <v>2021-09-02</v>
      </c>
    </row>
    <row r="10779" spans="1:15" x14ac:dyDescent="0.2">
      <c r="A10779" t="s">
        <v>2055</v>
      </c>
      <c r="B10779" t="s">
        <v>2056</v>
      </c>
      <c r="C10779" s="1">
        <f>[1]!b_anal_matu_cnbd($A10779,$N$1,3)</f>
        <v>0.30959999999999999</v>
      </c>
      <c r="D10779" t="s">
        <v>21</v>
      </c>
      <c r="E10779" t="s">
        <v>88</v>
      </c>
      <c r="F10779" s="6">
        <f>[1]!b_anal_yield_cnbd($A10779,$N$1,3)</f>
        <v>1.8368</v>
      </c>
      <c r="G10779" t="s">
        <v>11</v>
      </c>
      <c r="H10779" t="s">
        <v>13</v>
      </c>
      <c r="I10779" t="s">
        <v>13</v>
      </c>
      <c r="J10779" t="s">
        <v>13</v>
      </c>
      <c r="K10779" t="s">
        <v>15639</v>
      </c>
      <c r="L10779" t="str">
        <f>[2]!thsiFinD("ths_subject_latest_rating_yy_bond",A10779)</f>
        <v>5+</v>
      </c>
      <c r="M10779" t="str">
        <f>[1]!s_info_industry_sw_2021($A10779,$N$1,1)</f>
        <v>房地产(2021)</v>
      </c>
      <c r="O10779" t="str">
        <f>[1]!b_info_carrydate($A10779)</f>
        <v>2021-09-02</v>
      </c>
    </row>
    <row r="10780" spans="1:15" x14ac:dyDescent="0.2">
      <c r="A10780" t="s">
        <v>13454</v>
      </c>
      <c r="B10780" t="s">
        <v>13455</v>
      </c>
      <c r="C10780" s="1">
        <f>[1]!b_anal_matu_cnbd($A10780,$N$1,3)</f>
        <v>0.30959999999999999</v>
      </c>
      <c r="D10780" t="s">
        <v>50</v>
      </c>
      <c r="E10780" t="s">
        <v>1107</v>
      </c>
      <c r="F10780" s="6">
        <f>[1]!b_anal_yield_cnbd($A10780,$N$1,3)</f>
        <v>1.4282999999999999</v>
      </c>
      <c r="G10780" t="s">
        <v>11</v>
      </c>
      <c r="H10780" t="s">
        <v>13</v>
      </c>
      <c r="I10780" t="s">
        <v>13</v>
      </c>
      <c r="J10780" t="s">
        <v>13</v>
      </c>
      <c r="K10780" t="s">
        <v>445</v>
      </c>
      <c r="L10780" t="str">
        <f>[2]!thsiFinD("ths_subject_latest_rating_yy_bond",A10780)</f>
        <v>3</v>
      </c>
      <c r="M10780" t="str">
        <f>[1]!s_info_industry_sw_2021($A10780,$N$1,1)</f>
        <v>房地产(2021)</v>
      </c>
      <c r="O10780" t="str">
        <f>[1]!b_info_carrydate($A10780)</f>
        <v>2021-09-02</v>
      </c>
    </row>
    <row r="10781" spans="1:15" x14ac:dyDescent="0.2">
      <c r="A10781" t="s">
        <v>15068</v>
      </c>
      <c r="B10781" t="s">
        <v>15069</v>
      </c>
      <c r="C10781" s="1">
        <f>[1]!b_anal_matu_cnbd($A10781,$N$1,3)</f>
        <v>0.30680000000000002</v>
      </c>
      <c r="D10781" t="s">
        <v>50</v>
      </c>
      <c r="E10781" t="s">
        <v>711</v>
      </c>
      <c r="F10781" s="6">
        <f>[1]!b_anal_yield_cnbd($A10781,$N$1,3)</f>
        <v>1.4266000000000001</v>
      </c>
      <c r="G10781" t="s">
        <v>11</v>
      </c>
      <c r="H10781" t="s">
        <v>13</v>
      </c>
      <c r="I10781" t="s">
        <v>13</v>
      </c>
      <c r="J10781" t="s">
        <v>13</v>
      </c>
      <c r="K10781" t="s">
        <v>445</v>
      </c>
      <c r="L10781" t="str">
        <f>[2]!thsiFinD("ths_subject_latest_rating_yy_bond",A10781)</f>
        <v>4+</v>
      </c>
      <c r="M10781" t="str">
        <f>[1]!s_info_industry_sw_2021($A10781,$N$1,1)</f>
        <v>交通运输(2021)</v>
      </c>
      <c r="O10781" t="str">
        <f>[1]!b_info_carrydate($A10781)</f>
        <v>2021-09-01</v>
      </c>
    </row>
    <row r="10782" spans="1:15" x14ac:dyDescent="0.2">
      <c r="A10782" t="s">
        <v>16436</v>
      </c>
      <c r="B10782" t="s">
        <v>16437</v>
      </c>
      <c r="C10782" s="1">
        <f>[1]!b_anal_matu_cnbd($A10782,$N$1,3)</f>
        <v>5.3068</v>
      </c>
      <c r="D10782" t="s">
        <v>17</v>
      </c>
      <c r="E10782" t="s">
        <v>2829</v>
      </c>
      <c r="F10782" s="6">
        <f>[1]!b_anal_yield_cnbd($A10782,$N$1,3)</f>
        <v>1.9591000000000001</v>
      </c>
      <c r="G10782" t="s">
        <v>11</v>
      </c>
      <c r="H10782" t="s">
        <v>13</v>
      </c>
      <c r="I10782" t="s">
        <v>13</v>
      </c>
      <c r="J10782" t="s">
        <v>13</v>
      </c>
      <c r="K10782" t="s">
        <v>15526</v>
      </c>
      <c r="L10782" t="str">
        <f>[2]!thsiFinD("ths_subject_latest_rating_yy_bond",A10782)</f>
        <v>4-</v>
      </c>
      <c r="M10782" t="str">
        <f>[1]!s_info_industry_sw_2021($A10782,$N$1,1)</f>
        <v>公用事业(2021)</v>
      </c>
      <c r="O10782" t="str">
        <f>[1]!b_info_carrydate($A10782)</f>
        <v>2021-09-01</v>
      </c>
    </row>
    <row r="10783" spans="1:15" x14ac:dyDescent="0.2">
      <c r="A10783" t="s">
        <v>16440</v>
      </c>
      <c r="B10783" t="s">
        <v>16441</v>
      </c>
      <c r="C10783" s="1">
        <f>[1]!b_anal_matu_cnbd($A10783,$N$1,3)</f>
        <v>0.30680000000000002</v>
      </c>
      <c r="D10783" t="s">
        <v>17</v>
      </c>
      <c r="E10783" t="s">
        <v>2111</v>
      </c>
      <c r="F10783" s="6">
        <f>[1]!b_anal_yield_cnbd($A10783,$N$1,3)</f>
        <v>1.4593</v>
      </c>
      <c r="G10783" t="s">
        <v>11</v>
      </c>
      <c r="H10783" t="s">
        <v>12</v>
      </c>
      <c r="I10783" t="s">
        <v>13</v>
      </c>
      <c r="J10783" t="s">
        <v>13</v>
      </c>
      <c r="K10783" t="s">
        <v>15639</v>
      </c>
      <c r="L10783" t="str">
        <f>[2]!thsiFinD("ths_subject_latest_rating_yy_bond",A10783)</f>
        <v>4-</v>
      </c>
      <c r="M10783" t="str">
        <f>[1]!s_info_industry_sw_2021($A10783,$N$1,1)</f>
        <v>建筑装饰(2021)</v>
      </c>
      <c r="O10783" t="str">
        <f>[1]!b_info_carrydate($A10783)</f>
        <v>2021-09-01</v>
      </c>
    </row>
    <row r="10784" spans="1:15" x14ac:dyDescent="0.2">
      <c r="A10784" t="s">
        <v>16442</v>
      </c>
      <c r="B10784" t="s">
        <v>16443</v>
      </c>
      <c r="C10784" s="1">
        <f>[1]!b_anal_matu_cnbd($A10784,$N$1,3)</f>
        <v>5.3068</v>
      </c>
      <c r="D10784" t="s">
        <v>17</v>
      </c>
      <c r="E10784" t="s">
        <v>2111</v>
      </c>
      <c r="F10784" s="6">
        <f>[1]!b_anal_yield_cnbd($A10784,$N$1,3)</f>
        <v>2.0091000000000001</v>
      </c>
      <c r="G10784" t="s">
        <v>11</v>
      </c>
      <c r="H10784" t="s">
        <v>12</v>
      </c>
      <c r="I10784" t="s">
        <v>13</v>
      </c>
      <c r="J10784" t="s">
        <v>13</v>
      </c>
      <c r="K10784" t="s">
        <v>15639</v>
      </c>
      <c r="L10784" t="str">
        <f>[2]!thsiFinD("ths_subject_latest_rating_yy_bond",A10784)</f>
        <v>4-</v>
      </c>
      <c r="M10784" t="str">
        <f>[1]!s_info_industry_sw_2021($A10784,$N$1,1)</f>
        <v>建筑装饰(2021)</v>
      </c>
      <c r="O10784" t="str">
        <f>[1]!b_info_carrydate($A10784)</f>
        <v>2021-09-01</v>
      </c>
    </row>
    <row r="10785" spans="1:15" x14ac:dyDescent="0.2">
      <c r="A10785" t="s">
        <v>2043</v>
      </c>
      <c r="B10785" t="s">
        <v>2044</v>
      </c>
      <c r="C10785" s="1">
        <f>[1]!b_anal_matu_cnbd($A10785,$N$1,3)</f>
        <v>0.30409999999999998</v>
      </c>
      <c r="D10785" t="s">
        <v>32</v>
      </c>
      <c r="E10785" t="s">
        <v>2045</v>
      </c>
      <c r="F10785" s="6">
        <f>[1]!b_anal_yield_cnbd($A10785,$N$1,3)</f>
        <v>1.5178</v>
      </c>
      <c r="G10785" t="s">
        <v>11</v>
      </c>
      <c r="H10785" t="s">
        <v>13</v>
      </c>
      <c r="I10785" t="s">
        <v>13</v>
      </c>
      <c r="J10785" t="s">
        <v>13</v>
      </c>
      <c r="K10785" t="s">
        <v>1760</v>
      </c>
      <c r="L10785" t="str">
        <f>[2]!thsiFinD("ths_subject_latest_rating_yy_bond",A10785)</f>
        <v>4+</v>
      </c>
      <c r="M10785" t="str">
        <f>[1]!s_info_industry_sw_2021($A10785,$N$1,1)</f>
        <v>房地产(2021)</v>
      </c>
      <c r="O10785" t="str">
        <f>[1]!b_info_carrydate($A10785)</f>
        <v>2021-08-31</v>
      </c>
    </row>
    <row r="10786" spans="1:15" x14ac:dyDescent="0.2">
      <c r="A10786" t="s">
        <v>2046</v>
      </c>
      <c r="B10786" t="s">
        <v>2047</v>
      </c>
      <c r="C10786" s="1">
        <f>[1]!b_anal_matu_cnbd($A10786,$N$1,3)</f>
        <v>0.30409999999999998</v>
      </c>
      <c r="D10786" t="s">
        <v>17</v>
      </c>
      <c r="E10786" t="s">
        <v>123</v>
      </c>
      <c r="F10786" s="6">
        <f>[1]!b_anal_yield_cnbd($A10786,$N$1,3)</f>
        <v>1.4590000000000001</v>
      </c>
      <c r="G10786" t="s">
        <v>11</v>
      </c>
      <c r="H10786" t="s">
        <v>13</v>
      </c>
      <c r="I10786" t="s">
        <v>13</v>
      </c>
      <c r="J10786" t="s">
        <v>13</v>
      </c>
      <c r="K10786" t="s">
        <v>15525</v>
      </c>
      <c r="L10786" t="str">
        <f>[2]!thsiFinD("ths_subject_latest_rating_yy_bond",A10786)</f>
        <v>4</v>
      </c>
      <c r="M10786" t="str">
        <f>[1]!s_info_industry_sw_2021($A10786,$N$1,1)</f>
        <v>综合(2021)</v>
      </c>
      <c r="O10786" t="str">
        <f>[1]!b_info_carrydate($A10786)</f>
        <v>2021-08-31</v>
      </c>
    </row>
    <row r="10787" spans="1:15" x14ac:dyDescent="0.2">
      <c r="A10787" t="s">
        <v>2048</v>
      </c>
      <c r="B10787" t="s">
        <v>2049</v>
      </c>
      <c r="C10787" s="1">
        <f>[1]!b_anal_matu_cnbd($A10787,$N$1,3)</f>
        <v>0.30409999999999998</v>
      </c>
      <c r="D10787" t="s">
        <v>50</v>
      </c>
      <c r="E10787" t="s">
        <v>94</v>
      </c>
      <c r="F10787" s="6">
        <f>[1]!b_anal_yield_cnbd($A10787,$N$1,3)</f>
        <v>1.4762999999999999</v>
      </c>
      <c r="G10787" t="s">
        <v>11</v>
      </c>
      <c r="H10787" t="s">
        <v>13</v>
      </c>
      <c r="I10787" t="s">
        <v>13</v>
      </c>
      <c r="J10787" t="s">
        <v>13</v>
      </c>
      <c r="K10787" t="s">
        <v>15525</v>
      </c>
      <c r="L10787" t="str">
        <f>[2]!thsiFinD("ths_subject_latest_rating_yy_bond",A10787)</f>
        <v>3</v>
      </c>
      <c r="M10787" t="str">
        <f>[1]!s_info_industry_sw_2021($A10787,$N$1,1)</f>
        <v>房地产(2021)</v>
      </c>
      <c r="O10787" t="str">
        <f>[1]!b_info_carrydate($A10787)</f>
        <v>2021-08-31</v>
      </c>
    </row>
    <row r="10788" spans="1:15" x14ac:dyDescent="0.2">
      <c r="A10788" t="s">
        <v>2050</v>
      </c>
      <c r="B10788" t="s">
        <v>2051</v>
      </c>
      <c r="C10788" s="1">
        <f>[1]!b_anal_matu_cnbd($A10788,$N$1,3)</f>
        <v>0.30409999999999998</v>
      </c>
      <c r="D10788" t="s">
        <v>21</v>
      </c>
      <c r="E10788" t="s">
        <v>2052</v>
      </c>
      <c r="F10788" s="6">
        <f>[1]!b_anal_yield_cnbd($A10788,$N$1,3)</f>
        <v>1.4863</v>
      </c>
      <c r="G10788" t="s">
        <v>11</v>
      </c>
      <c r="H10788" t="s">
        <v>13</v>
      </c>
      <c r="I10788" t="s">
        <v>13</v>
      </c>
      <c r="J10788" t="s">
        <v>13</v>
      </c>
      <c r="K10788" t="s">
        <v>15639</v>
      </c>
      <c r="L10788" t="str">
        <f>[2]!thsiFinD("ths_subject_latest_rating_yy_bond",A10788)</f>
        <v>5-</v>
      </c>
      <c r="M10788" t="str">
        <f>[1]!s_info_industry_sw_2021($A10788,$N$1,1)</f>
        <v>建筑装饰(2021)</v>
      </c>
      <c r="O10788" t="str">
        <f>[1]!b_info_carrydate($A10788)</f>
        <v>2021-08-31</v>
      </c>
    </row>
    <row r="10789" spans="1:15" x14ac:dyDescent="0.2">
      <c r="A10789" t="s">
        <v>2038</v>
      </c>
      <c r="B10789" t="s">
        <v>2039</v>
      </c>
      <c r="C10789" s="1">
        <f>[1]!b_anal_matu_cnbd($A10789,$N$1,3)</f>
        <v>0.3014</v>
      </c>
      <c r="D10789" t="s">
        <v>17</v>
      </c>
      <c r="E10789" t="s">
        <v>1938</v>
      </c>
      <c r="F10789" s="6">
        <f>[1]!b_anal_yield_cnbd($A10789,$N$1,3)</f>
        <v>1.4590000000000001</v>
      </c>
      <c r="G10789" t="s">
        <v>11</v>
      </c>
      <c r="H10789" t="s">
        <v>12</v>
      </c>
      <c r="I10789" t="s">
        <v>13</v>
      </c>
      <c r="J10789" t="s">
        <v>13</v>
      </c>
      <c r="K10789" t="s">
        <v>15526</v>
      </c>
      <c r="L10789" t="str">
        <f>[2]!thsiFinD("ths_subject_latest_rating_yy_bond",A10789)</f>
        <v>4</v>
      </c>
      <c r="M10789" t="str">
        <f>[1]!s_info_industry_sw_2021($A10789,$N$1,1)</f>
        <v>房地产(2021)</v>
      </c>
      <c r="O10789" t="str">
        <f>[1]!b_info_carrydate($A10789)</f>
        <v>2021-08-30</v>
      </c>
    </row>
    <row r="10790" spans="1:15" x14ac:dyDescent="0.2">
      <c r="A10790" t="s">
        <v>2040</v>
      </c>
      <c r="B10790" t="s">
        <v>2041</v>
      </c>
      <c r="C10790" s="1">
        <f>[1]!b_anal_matu_cnbd($A10790,$N$1,3)</f>
        <v>0.3014</v>
      </c>
      <c r="D10790" t="s">
        <v>17</v>
      </c>
      <c r="E10790" t="s">
        <v>2042</v>
      </c>
      <c r="F10790" s="6">
        <f>[1]!b_anal_yield_cnbd($A10790,$N$1,3)</f>
        <v>1.4590000000000001</v>
      </c>
      <c r="G10790" t="s">
        <v>11</v>
      </c>
      <c r="H10790" t="s">
        <v>13</v>
      </c>
      <c r="I10790" t="s">
        <v>13</v>
      </c>
      <c r="J10790" t="s">
        <v>13</v>
      </c>
      <c r="K10790" t="s">
        <v>15526</v>
      </c>
      <c r="L10790" t="str">
        <f>[2]!thsiFinD("ths_subject_latest_rating_yy_bond",A10790)</f>
        <v>4+</v>
      </c>
      <c r="M10790" t="str">
        <f>[1]!s_info_industry_sw_2021($A10790,$N$1,1)</f>
        <v>非银金融(2021)</v>
      </c>
      <c r="O10790" t="str">
        <f>[1]!b_info_carrydate($A10790)</f>
        <v>2021-08-30</v>
      </c>
    </row>
    <row r="10791" spans="1:15" x14ac:dyDescent="0.2">
      <c r="A10791" t="s">
        <v>15726</v>
      </c>
      <c r="B10791" t="s">
        <v>15727</v>
      </c>
      <c r="C10791" s="1">
        <f>[1]!b_anal_matu_cnbd($A10791,$N$1,3)</f>
        <v>0.3014</v>
      </c>
      <c r="D10791" t="s">
        <v>50</v>
      </c>
      <c r="E10791" t="s">
        <v>726</v>
      </c>
      <c r="F10791" s="6">
        <f>[1]!b_anal_yield_cnbd($A10791,$N$1,3)</f>
        <v>1.4311</v>
      </c>
      <c r="G10791" t="s">
        <v>11</v>
      </c>
      <c r="H10791" t="s">
        <v>13</v>
      </c>
      <c r="I10791" t="s">
        <v>13</v>
      </c>
      <c r="J10791" t="s">
        <v>13</v>
      </c>
      <c r="K10791" t="s">
        <v>445</v>
      </c>
      <c r="L10791" t="str">
        <f>[2]!thsiFinD("ths_subject_latest_rating_yy_bond",A10791)</f>
        <v>3</v>
      </c>
      <c r="M10791" t="str">
        <f>[1]!s_info_industry_sw_2021($A10791,$N$1,1)</f>
        <v>交通运输(2021)</v>
      </c>
      <c r="O10791" t="str">
        <f>[1]!b_info_carrydate($A10791)</f>
        <v>2021-08-30</v>
      </c>
    </row>
    <row r="10792" spans="1:15" x14ac:dyDescent="0.2">
      <c r="A10792" t="s">
        <v>16417</v>
      </c>
      <c r="B10792" t="s">
        <v>16418</v>
      </c>
      <c r="C10792" s="1">
        <f>[1]!b_anal_matu_cnbd($A10792,$N$1,3)</f>
        <v>0.3014</v>
      </c>
      <c r="D10792" t="s">
        <v>32</v>
      </c>
      <c r="E10792" t="s">
        <v>4825</v>
      </c>
      <c r="F10792" s="6">
        <f>[1]!b_anal_yield_cnbd($A10792,$N$1,3)</f>
        <v>1.4412</v>
      </c>
      <c r="G10792" t="s">
        <v>11</v>
      </c>
      <c r="H10792" t="s">
        <v>13</v>
      </c>
      <c r="I10792" t="s">
        <v>13</v>
      </c>
      <c r="J10792" t="s">
        <v>13</v>
      </c>
      <c r="K10792" t="s">
        <v>1760</v>
      </c>
      <c r="L10792" t="str">
        <f>[2]!thsiFinD("ths_subject_latest_rating_yy_bond",A10792)</f>
        <v>4+</v>
      </c>
      <c r="M10792" t="str">
        <f>[1]!s_info_industry_sw_2021($A10792,$N$1,1)</f>
        <v>非银金融(2021)</v>
      </c>
      <c r="O10792" t="str">
        <f>[1]!b_info_carrydate($A10792)</f>
        <v>2021-08-30</v>
      </c>
    </row>
    <row r="10793" spans="1:15" x14ac:dyDescent="0.2">
      <c r="A10793" t="s">
        <v>16427</v>
      </c>
      <c r="B10793" t="s">
        <v>16428</v>
      </c>
      <c r="C10793" s="1">
        <f>[1]!b_anal_matu_cnbd($A10793,$N$1,3)</f>
        <v>0.3014</v>
      </c>
      <c r="D10793" t="s">
        <v>50</v>
      </c>
      <c r="E10793" t="s">
        <v>1622</v>
      </c>
      <c r="F10793" s="6">
        <f>[1]!b_anal_yield_cnbd($A10793,$N$1,3)</f>
        <v>1.3957999999999999</v>
      </c>
      <c r="G10793" t="s">
        <v>11</v>
      </c>
      <c r="H10793" t="s">
        <v>13</v>
      </c>
      <c r="I10793" t="s">
        <v>13</v>
      </c>
      <c r="J10793" t="s">
        <v>13</v>
      </c>
      <c r="K10793" t="s">
        <v>445</v>
      </c>
      <c r="L10793" t="str">
        <f>[2]!thsiFinD("ths_subject_latest_rating_yy_bond",A10793)</f>
        <v>2</v>
      </c>
      <c r="M10793" t="str">
        <f>[1]!s_info_industry_sw_2021($A10793,$N$1,1)</f>
        <v>非银金融(2021)</v>
      </c>
      <c r="O10793" t="str">
        <f>[1]!b_info_carrydate($A10793)</f>
        <v>2021-08-30</v>
      </c>
    </row>
    <row r="10794" spans="1:15" x14ac:dyDescent="0.2">
      <c r="A10794" t="s">
        <v>16429</v>
      </c>
      <c r="B10794" t="s">
        <v>16430</v>
      </c>
      <c r="C10794" s="1">
        <f>[1]!b_anal_matu_cnbd($A10794,$N$1,3)</f>
        <v>0.3014</v>
      </c>
      <c r="D10794" t="s">
        <v>21</v>
      </c>
      <c r="E10794" t="s">
        <v>16431</v>
      </c>
      <c r="F10794" s="6">
        <f>[1]!b_anal_yield_cnbd($A10794,$N$1,3)</f>
        <v>1.4863</v>
      </c>
      <c r="G10794" t="s">
        <v>11</v>
      </c>
      <c r="H10794" t="s">
        <v>12</v>
      </c>
      <c r="I10794" t="s">
        <v>13</v>
      </c>
      <c r="J10794" t="s">
        <v>13</v>
      </c>
      <c r="K10794" t="s">
        <v>15526</v>
      </c>
      <c r="L10794" t="str">
        <f>[2]!thsiFinD("ths_subject_latest_rating_yy_bond",A10794)</f>
        <v>4-</v>
      </c>
      <c r="M10794" t="str">
        <f>[1]!s_info_industry_sw_2021($A10794,$N$1,1)</f>
        <v>建筑装饰(2021)</v>
      </c>
      <c r="O10794" t="str">
        <f>[1]!b_info_carrydate($A10794)</f>
        <v>2021-08-30</v>
      </c>
    </row>
    <row r="10795" spans="1:15" x14ac:dyDescent="0.2">
      <c r="A10795" t="s">
        <v>16432</v>
      </c>
      <c r="B10795" t="s">
        <v>16433</v>
      </c>
      <c r="C10795" s="1">
        <f>[1]!b_anal_matu_cnbd($A10795,$N$1,3)</f>
        <v>0.3014</v>
      </c>
      <c r="D10795" t="s">
        <v>50</v>
      </c>
      <c r="E10795" t="s">
        <v>539</v>
      </c>
      <c r="F10795" s="6">
        <f>[1]!b_anal_yield_cnbd($A10795,$N$1,3)</f>
        <v>1.4511000000000001</v>
      </c>
      <c r="G10795" t="s">
        <v>11</v>
      </c>
      <c r="H10795" t="s">
        <v>13</v>
      </c>
      <c r="I10795" t="s">
        <v>13</v>
      </c>
      <c r="J10795" t="s">
        <v>13</v>
      </c>
      <c r="K10795" t="s">
        <v>1760</v>
      </c>
      <c r="L10795" t="str">
        <f>[2]!thsiFinD("ths_subject_latest_rating_yy_bond",A10795)</f>
        <v>4-</v>
      </c>
      <c r="M10795" t="str">
        <f>[1]!s_info_industry_sw_2021($A10795,$N$1,1)</f>
        <v>环保(2021)</v>
      </c>
      <c r="O10795" t="str">
        <f>[1]!b_info_carrydate($A10795)</f>
        <v>2021-08-30</v>
      </c>
    </row>
    <row r="10796" spans="1:15" x14ac:dyDescent="0.2">
      <c r="A10796" t="s">
        <v>16434</v>
      </c>
      <c r="B10796" t="s">
        <v>16435</v>
      </c>
      <c r="C10796" s="1">
        <f>[1]!b_anal_matu_cnbd($A10796,$N$1,3)</f>
        <v>0.3014</v>
      </c>
      <c r="D10796" t="s">
        <v>32</v>
      </c>
      <c r="E10796" t="s">
        <v>2131</v>
      </c>
      <c r="F10796" s="6">
        <f>[1]!b_anal_yield_cnbd($A10796,$N$1,3)</f>
        <v>1.4412</v>
      </c>
      <c r="G10796" t="s">
        <v>26</v>
      </c>
      <c r="H10796" t="s">
        <v>13</v>
      </c>
      <c r="I10796" t="s">
        <v>13</v>
      </c>
      <c r="J10796" t="s">
        <v>13</v>
      </c>
      <c r="K10796" t="s">
        <v>21</v>
      </c>
      <c r="L10796" t="str">
        <f>[2]!thsiFinD("ths_subject_latest_rating_yy_bond",A10796)</f>
        <v>3</v>
      </c>
      <c r="M10796" t="str">
        <f>[1]!s_info_industry_sw_2021($A10796,$N$1,1)</f>
        <v>商贸零售(2021)</v>
      </c>
      <c r="O10796" t="str">
        <f>[1]!b_info_carrydate($A10796)</f>
        <v>2021-08-30</v>
      </c>
    </row>
    <row r="10797" spans="1:15" x14ac:dyDescent="0.2">
      <c r="A10797" t="s">
        <v>17033</v>
      </c>
      <c r="B10797" t="s">
        <v>17034</v>
      </c>
      <c r="C10797" s="1">
        <f>[1]!b_anal_matu_cnbd($A10797,$N$1,3)</f>
        <v>0.3014</v>
      </c>
      <c r="D10797" t="s">
        <v>50</v>
      </c>
      <c r="E10797" t="s">
        <v>726</v>
      </c>
      <c r="F10797" s="6">
        <f>[1]!b_anal_yield_cnbd($A10797,$N$1,3)</f>
        <v>1.4311</v>
      </c>
      <c r="G10797" t="s">
        <v>11</v>
      </c>
      <c r="H10797" t="s">
        <v>13</v>
      </c>
      <c r="I10797" t="s">
        <v>13</v>
      </c>
      <c r="J10797" t="s">
        <v>13</v>
      </c>
      <c r="K10797" t="s">
        <v>445</v>
      </c>
      <c r="L10797" t="str">
        <f>[2]!thsiFinD("ths_subject_latest_rating_yy_bond",A10797)</f>
        <v>3</v>
      </c>
      <c r="M10797" t="str">
        <f>[1]!s_info_industry_sw_2021($A10797,$N$1,1)</f>
        <v>交通运输(2021)</v>
      </c>
      <c r="O10797" t="str">
        <f>[1]!b_info_carrydate($A10797)</f>
        <v>2021-08-30</v>
      </c>
    </row>
    <row r="10798" spans="1:15" x14ac:dyDescent="0.2">
      <c r="A10798" t="s">
        <v>2035</v>
      </c>
      <c r="B10798" t="s">
        <v>2036</v>
      </c>
      <c r="C10798" s="1">
        <f>[1]!b_anal_matu_cnbd($A10798,$N$1,3)</f>
        <v>0.29320000000000002</v>
      </c>
      <c r="D10798" t="s">
        <v>17</v>
      </c>
      <c r="E10798" t="s">
        <v>2037</v>
      </c>
      <c r="F10798" s="6">
        <f>[1]!b_anal_yield_cnbd($A10798,$N$1,3)</f>
        <v>1.4581999999999999</v>
      </c>
      <c r="G10798" t="s">
        <v>11</v>
      </c>
      <c r="H10798" t="s">
        <v>13</v>
      </c>
      <c r="I10798" t="s">
        <v>13</v>
      </c>
      <c r="J10798" t="s">
        <v>13</v>
      </c>
      <c r="K10798" t="s">
        <v>15639</v>
      </c>
      <c r="L10798" t="str">
        <f>[2]!thsiFinD("ths_subject_latest_rating_yy_bond",A10798)</f>
        <v>4-</v>
      </c>
      <c r="M10798" t="str">
        <f>[1]!s_info_industry_sw_2021($A10798,$N$1,1)</f>
        <v>建筑装饰(2021)</v>
      </c>
      <c r="O10798" t="str">
        <f>[1]!b_info_carrydate($A10798)</f>
        <v>2021-08-27</v>
      </c>
    </row>
    <row r="10799" spans="1:15" x14ac:dyDescent="0.2">
      <c r="A10799" t="s">
        <v>15064</v>
      </c>
      <c r="B10799" t="s">
        <v>15065</v>
      </c>
      <c r="C10799" s="1">
        <f>[1]!b_anal_matu_cnbd($A10799,$N$1,3)</f>
        <v>1.2931999999999999</v>
      </c>
      <c r="D10799" t="s">
        <v>17</v>
      </c>
      <c r="E10799" t="s">
        <v>4240</v>
      </c>
      <c r="F10799" s="6">
        <f>[1]!b_anal_yield_cnbd($A10799,$N$1,3)</f>
        <v>1.6977</v>
      </c>
      <c r="G10799" t="s">
        <v>11</v>
      </c>
      <c r="H10799" t="s">
        <v>13</v>
      </c>
      <c r="I10799" t="s">
        <v>13</v>
      </c>
      <c r="J10799" t="s">
        <v>13</v>
      </c>
      <c r="K10799" t="s">
        <v>15526</v>
      </c>
      <c r="L10799" t="str">
        <f>[2]!thsiFinD("ths_subject_latest_rating_yy_bond",A10799)</f>
        <v>5+</v>
      </c>
      <c r="M10799" t="str">
        <f>[1]!s_info_industry_sw_2021($A10799,$N$1,1)</f>
        <v>公用事业(2021)</v>
      </c>
      <c r="O10799" t="str">
        <f>[1]!b_info_carrydate($A10799)</f>
        <v>2021-08-27</v>
      </c>
    </row>
    <row r="10800" spans="1:15" x14ac:dyDescent="0.2">
      <c r="A10800" t="s">
        <v>16419</v>
      </c>
      <c r="B10800" t="s">
        <v>16420</v>
      </c>
      <c r="C10800" s="1">
        <f>[1]!b_anal_matu_cnbd($A10800,$N$1,3)</f>
        <v>0.29320000000000002</v>
      </c>
      <c r="D10800" t="s">
        <v>50</v>
      </c>
      <c r="E10800" t="s">
        <v>1818</v>
      </c>
      <c r="F10800" s="6">
        <f>[1]!b_anal_yield_cnbd($A10800,$N$1,3)</f>
        <v>1.4251</v>
      </c>
      <c r="G10800" t="s">
        <v>11</v>
      </c>
      <c r="H10800" t="s">
        <v>13</v>
      </c>
      <c r="I10800" t="s">
        <v>13</v>
      </c>
      <c r="J10800" t="s">
        <v>13</v>
      </c>
      <c r="K10800" t="s">
        <v>21</v>
      </c>
      <c r="L10800" t="str">
        <f>[2]!thsiFinD("ths_subject_latest_rating_yy_bond",A10800)</f>
        <v>2</v>
      </c>
      <c r="M10800" t="str">
        <f>[1]!s_info_industry_sw_2021($A10800,$N$1,1)</f>
        <v>综合(2021)</v>
      </c>
      <c r="O10800" t="str">
        <f>[1]!b_info_carrydate($A10800)</f>
        <v>2021-08-27</v>
      </c>
    </row>
    <row r="10801" spans="1:15" x14ac:dyDescent="0.2">
      <c r="A10801" t="s">
        <v>16423</v>
      </c>
      <c r="B10801" t="s">
        <v>16424</v>
      </c>
      <c r="C10801" s="1">
        <f>[1]!b_anal_matu_cnbd($A10801,$N$1,3)</f>
        <v>0.29320000000000002</v>
      </c>
      <c r="D10801" t="s">
        <v>32</v>
      </c>
      <c r="E10801" t="s">
        <v>13038</v>
      </c>
      <c r="F10801" s="6">
        <f>[1]!b_anal_yield_cnbd($A10801,$N$1,3)</f>
        <v>1.4055</v>
      </c>
      <c r="G10801" t="s">
        <v>11</v>
      </c>
      <c r="H10801" t="s">
        <v>13</v>
      </c>
      <c r="I10801" t="s">
        <v>13</v>
      </c>
      <c r="J10801" t="s">
        <v>13</v>
      </c>
      <c r="K10801" t="s">
        <v>15526</v>
      </c>
      <c r="L10801" t="str">
        <f>[2]!thsiFinD("ths_subject_latest_rating_yy_bond",A10801)</f>
        <v>4</v>
      </c>
      <c r="M10801" t="str">
        <f>[1]!s_info_industry_sw_2021($A10801,$N$1,1)</f>
        <v>非银金融(2021)</v>
      </c>
      <c r="O10801" t="str">
        <f>[1]!b_info_carrydate($A10801)</f>
        <v>2021-08-27</v>
      </c>
    </row>
    <row r="10802" spans="1:15" x14ac:dyDescent="0.2">
      <c r="A10802" t="s">
        <v>2033</v>
      </c>
      <c r="B10802" t="s">
        <v>2034</v>
      </c>
      <c r="C10802" s="1">
        <f>[1]!b_anal_matu_cnbd($A10802,$N$1,3)</f>
        <v>2.2904</v>
      </c>
      <c r="D10802" t="s">
        <v>17</v>
      </c>
      <c r="E10802" t="s">
        <v>302</v>
      </c>
      <c r="F10802" s="6">
        <f>[1]!b_anal_yield_cnbd($A10802,$N$1,3)</f>
        <v>1.7158</v>
      </c>
      <c r="G10802" t="s">
        <v>11</v>
      </c>
      <c r="H10802" t="s">
        <v>12</v>
      </c>
      <c r="I10802" t="s">
        <v>13</v>
      </c>
      <c r="J10802" t="s">
        <v>13</v>
      </c>
      <c r="K10802" t="s">
        <v>1747</v>
      </c>
      <c r="L10802" t="str">
        <f>[2]!thsiFinD("ths_subject_latest_rating_yy_bond",A10802)</f>
        <v>4+</v>
      </c>
      <c r="M10802" t="str">
        <f>[1]!s_info_industry_sw_2021($A10802,$N$1,1)</f>
        <v>建筑装饰(2021)</v>
      </c>
      <c r="O10802" t="str">
        <f>[1]!b_info_carrydate($A10802)</f>
        <v>2021-08-26</v>
      </c>
    </row>
    <row r="10803" spans="1:15" x14ac:dyDescent="0.2">
      <c r="A10803" t="s">
        <v>15066</v>
      </c>
      <c r="B10803" t="s">
        <v>15067</v>
      </c>
      <c r="C10803" s="1">
        <f>[1]!b_anal_matu_cnbd($A10803,$N$1,3)</f>
        <v>5.2904</v>
      </c>
      <c r="D10803" t="s">
        <v>50</v>
      </c>
      <c r="E10803" t="s">
        <v>13919</v>
      </c>
      <c r="F10803" s="6">
        <f>[1]!b_anal_yield_cnbd($A10803,$N$1,3)</f>
        <v>1.8315999999999999</v>
      </c>
      <c r="G10803" t="s">
        <v>26</v>
      </c>
      <c r="H10803" t="s">
        <v>13</v>
      </c>
      <c r="I10803" t="s">
        <v>13</v>
      </c>
      <c r="J10803" t="s">
        <v>13</v>
      </c>
      <c r="K10803" t="s">
        <v>445</v>
      </c>
      <c r="L10803" t="str">
        <f>[2]!thsiFinD("ths_subject_latest_rating_yy_bond",A10803)</f>
        <v>3</v>
      </c>
      <c r="M10803" t="str">
        <f>[1]!s_info_industry_sw_2021($A10803,$N$1,1)</f>
        <v>非银金融(2021)</v>
      </c>
      <c r="O10803" t="str">
        <f>[1]!b_info_carrydate($A10803)</f>
        <v>2021-08-26</v>
      </c>
    </row>
    <row r="10804" spans="1:15" x14ac:dyDescent="0.2">
      <c r="A10804" t="s">
        <v>16425</v>
      </c>
      <c r="B10804" t="s">
        <v>16426</v>
      </c>
      <c r="C10804" s="1">
        <f>[1]!b_anal_matu_cnbd($A10804,$N$1,3)</f>
        <v>0.29039999999999999</v>
      </c>
      <c r="D10804" t="s">
        <v>21</v>
      </c>
      <c r="E10804" t="s">
        <v>2292</v>
      </c>
      <c r="F10804" s="6">
        <f>[1]!b_anal_yield_cnbd($A10804,$N$1,3)</f>
        <v>1.4853000000000001</v>
      </c>
      <c r="G10804" t="s">
        <v>11</v>
      </c>
      <c r="H10804" t="s">
        <v>12</v>
      </c>
      <c r="I10804" t="s">
        <v>13</v>
      </c>
      <c r="J10804" t="s">
        <v>13</v>
      </c>
      <c r="K10804" t="s">
        <v>15639</v>
      </c>
      <c r="L10804" t="str">
        <f>[2]!thsiFinD("ths_subject_latest_rating_yy_bond",A10804)</f>
        <v>5</v>
      </c>
      <c r="M10804" t="str">
        <f>[1]!s_info_industry_sw_2021($A10804,$N$1,1)</f>
        <v>房地产(2021)</v>
      </c>
      <c r="O10804" t="str">
        <f>[1]!b_info_carrydate($A10804)</f>
        <v>2021-08-26</v>
      </c>
    </row>
    <row r="10805" spans="1:15" x14ac:dyDescent="0.2">
      <c r="A10805" t="s">
        <v>2022</v>
      </c>
      <c r="B10805" t="s">
        <v>2023</v>
      </c>
      <c r="C10805" s="1">
        <f>[1]!b_anal_matu_cnbd($A10805,$N$1,3)</f>
        <v>0.28770000000000001</v>
      </c>
      <c r="D10805" t="s">
        <v>21</v>
      </c>
      <c r="E10805" t="s">
        <v>696</v>
      </c>
      <c r="F10805" s="6">
        <f>[1]!b_anal_yield_cnbd($A10805,$N$1,3)</f>
        <v>1.4852000000000001</v>
      </c>
      <c r="G10805" t="s">
        <v>11</v>
      </c>
      <c r="H10805" t="s">
        <v>13</v>
      </c>
      <c r="I10805" t="s">
        <v>13</v>
      </c>
      <c r="J10805" t="s">
        <v>13</v>
      </c>
      <c r="K10805" t="s">
        <v>15639</v>
      </c>
      <c r="L10805" t="str">
        <f>[2]!thsiFinD("ths_subject_latest_rating_yy_bond",A10805)</f>
        <v>4-</v>
      </c>
      <c r="M10805" t="str">
        <f>[1]!s_info_industry_sw_2021($A10805,$N$1,1)</f>
        <v>环保(2021)</v>
      </c>
      <c r="O10805" t="str">
        <f>[1]!b_info_carrydate($A10805)</f>
        <v>2021-08-25</v>
      </c>
    </row>
    <row r="10806" spans="1:15" x14ac:dyDescent="0.2">
      <c r="A10806" t="s">
        <v>2024</v>
      </c>
      <c r="B10806" t="s">
        <v>2025</v>
      </c>
      <c r="C10806" s="1">
        <f>[1]!b_anal_matu_cnbd($A10806,$N$1,3)</f>
        <v>0.28770000000000001</v>
      </c>
      <c r="D10806" t="s">
        <v>21</v>
      </c>
      <c r="E10806" t="s">
        <v>848</v>
      </c>
      <c r="F10806" s="6">
        <f>[1]!b_anal_yield_cnbd($A10806,$N$1,3)</f>
        <v>1.4852000000000001</v>
      </c>
      <c r="G10806" t="s">
        <v>11</v>
      </c>
      <c r="H10806" t="s">
        <v>13</v>
      </c>
      <c r="I10806" t="s">
        <v>13</v>
      </c>
      <c r="J10806" t="s">
        <v>13</v>
      </c>
      <c r="K10806" t="s">
        <v>15525</v>
      </c>
      <c r="L10806" t="str">
        <f>[2]!thsiFinD("ths_subject_latest_rating_yy_bond",A10806)</f>
        <v>5+</v>
      </c>
      <c r="M10806" t="str">
        <f>[1]!s_info_industry_sw_2021($A10806,$N$1,1)</f>
        <v>建筑装饰(2021)</v>
      </c>
      <c r="O10806" t="str">
        <f>[1]!b_info_carrydate($A10806)</f>
        <v>2021-08-25</v>
      </c>
    </row>
    <row r="10807" spans="1:15" x14ac:dyDescent="0.2">
      <c r="A10807" t="s">
        <v>2026</v>
      </c>
      <c r="B10807" t="s">
        <v>2027</v>
      </c>
      <c r="C10807" s="1">
        <f>[1]!b_anal_matu_cnbd($A10807,$N$1,3)</f>
        <v>0.28770000000000001</v>
      </c>
      <c r="D10807" t="s">
        <v>17</v>
      </c>
      <c r="E10807" t="s">
        <v>448</v>
      </c>
      <c r="F10807" s="6">
        <f>[1]!b_anal_yield_cnbd($A10807,$N$1,3)</f>
        <v>1.4579</v>
      </c>
      <c r="G10807" t="s">
        <v>11</v>
      </c>
      <c r="H10807" t="s">
        <v>13</v>
      </c>
      <c r="I10807" t="s">
        <v>13</v>
      </c>
      <c r="J10807" t="s">
        <v>13</v>
      </c>
      <c r="K10807" t="s">
        <v>15526</v>
      </c>
      <c r="L10807" t="str">
        <f>[2]!thsiFinD("ths_subject_latest_rating_yy_bond",A10807)</f>
        <v>4</v>
      </c>
      <c r="M10807" t="str">
        <f>[1]!s_info_industry_sw_2021($A10807,$N$1,1)</f>
        <v>房地产(2021)</v>
      </c>
      <c r="O10807" t="str">
        <f>[1]!b_info_carrydate($A10807)</f>
        <v>2021-08-25</v>
      </c>
    </row>
    <row r="10808" spans="1:15" x14ac:dyDescent="0.2">
      <c r="A10808" t="s">
        <v>2028</v>
      </c>
      <c r="B10808" t="s">
        <v>2029</v>
      </c>
      <c r="C10808" s="1">
        <f>[1]!b_anal_matu_cnbd($A10808,$N$1,3)</f>
        <v>0.28770000000000001</v>
      </c>
      <c r="D10808" t="s">
        <v>17</v>
      </c>
      <c r="E10808" t="s">
        <v>2030</v>
      </c>
      <c r="F10808" s="6">
        <f>[1]!b_anal_yield_cnbd($A10808,$N$1,3)</f>
        <v>1.4570000000000001</v>
      </c>
      <c r="G10808" t="s">
        <v>11</v>
      </c>
      <c r="H10808" t="s">
        <v>13</v>
      </c>
      <c r="I10808" t="s">
        <v>13</v>
      </c>
      <c r="J10808" t="s">
        <v>13</v>
      </c>
      <c r="K10808" t="s">
        <v>1760</v>
      </c>
      <c r="L10808" t="str">
        <f>[2]!thsiFinD("ths_subject_latest_rating_yy_bond",A10808)</f>
        <v>4</v>
      </c>
      <c r="M10808" t="str">
        <f>[1]!s_info_industry_sw_2021($A10808,$N$1,1)</f>
        <v>综合(2021)</v>
      </c>
      <c r="O10808" t="str">
        <f>[1]!b_info_carrydate($A10808)</f>
        <v>2021-08-25</v>
      </c>
    </row>
    <row r="10809" spans="1:15" x14ac:dyDescent="0.2">
      <c r="A10809" t="s">
        <v>2031</v>
      </c>
      <c r="B10809" t="s">
        <v>2032</v>
      </c>
      <c r="C10809" s="1">
        <f>[1]!b_anal_matu_cnbd($A10809,$N$1,3)</f>
        <v>0.28770000000000001</v>
      </c>
      <c r="D10809" t="s">
        <v>17</v>
      </c>
      <c r="E10809" t="s">
        <v>1270</v>
      </c>
      <c r="F10809" s="6">
        <f>[1]!b_anal_yield_cnbd($A10809,$N$1,3)</f>
        <v>1.4579</v>
      </c>
      <c r="G10809" t="s">
        <v>11</v>
      </c>
      <c r="H10809" t="s">
        <v>12</v>
      </c>
      <c r="I10809" t="s">
        <v>13</v>
      </c>
      <c r="J10809" t="s">
        <v>13</v>
      </c>
      <c r="K10809" t="s">
        <v>15525</v>
      </c>
      <c r="L10809" t="str">
        <f>[2]!thsiFinD("ths_subject_latest_rating_yy_bond",A10809)</f>
        <v>5</v>
      </c>
      <c r="M10809" t="str">
        <f>[1]!s_info_industry_sw_2021($A10809,$N$1,1)</f>
        <v>建筑装饰(2021)</v>
      </c>
      <c r="O10809" t="str">
        <f>[1]!b_info_carrydate($A10809)</f>
        <v>2021-08-25</v>
      </c>
    </row>
    <row r="10810" spans="1:15" x14ac:dyDescent="0.2">
      <c r="A10810" t="s">
        <v>16421</v>
      </c>
      <c r="B10810" t="s">
        <v>16422</v>
      </c>
      <c r="C10810" s="1">
        <f>[1]!b_anal_matu_cnbd($A10810,$N$1,3)</f>
        <v>5.2877000000000001</v>
      </c>
      <c r="D10810" t="s">
        <v>50</v>
      </c>
      <c r="E10810" t="s">
        <v>1821</v>
      </c>
      <c r="F10810" s="6">
        <f>[1]!b_anal_yield_cnbd($A10810,$N$1,3)</f>
        <v>1.8482000000000001</v>
      </c>
      <c r="G10810" t="s">
        <v>11</v>
      </c>
      <c r="H10810" t="s">
        <v>13</v>
      </c>
      <c r="I10810" t="s">
        <v>13</v>
      </c>
      <c r="J10810" t="s">
        <v>13</v>
      </c>
      <c r="K10810" t="s">
        <v>10</v>
      </c>
      <c r="L10810" t="str">
        <f>[2]!thsiFinD("ths_subject_latest_rating_yy_bond",A10810)</f>
        <v>3</v>
      </c>
      <c r="M10810" t="str">
        <f>[1]!s_info_industry_sw_2021($A10810,$N$1,1)</f>
        <v>无</v>
      </c>
      <c r="O10810" t="str">
        <f>[1]!b_info_carrydate($A10810)</f>
        <v>2021-08-25</v>
      </c>
    </row>
    <row r="10811" spans="1:15" x14ac:dyDescent="0.2">
      <c r="A10811" t="s">
        <v>2017</v>
      </c>
      <c r="B10811" t="s">
        <v>2018</v>
      </c>
      <c r="C10811" s="1">
        <f>[1]!b_anal_matu_cnbd($A10811,$N$1,3)</f>
        <v>0.28489999999999999</v>
      </c>
      <c r="D10811" t="s">
        <v>50</v>
      </c>
      <c r="E10811" t="s">
        <v>221</v>
      </c>
      <c r="F10811" s="6">
        <f>[1]!b_anal_yield_cnbd($A10811,$N$1,3)</f>
        <v>1.427</v>
      </c>
      <c r="G10811" t="s">
        <v>11</v>
      </c>
      <c r="H10811" t="s">
        <v>13</v>
      </c>
      <c r="I10811" t="s">
        <v>13</v>
      </c>
      <c r="J10811" t="s">
        <v>13</v>
      </c>
      <c r="K10811" t="s">
        <v>10</v>
      </c>
      <c r="L10811" t="str">
        <f>[2]!thsiFinD("ths_subject_latest_rating_yy_bond",A10811)</f>
        <v>3</v>
      </c>
      <c r="M10811" t="str">
        <f>[1]!s_info_industry_sw_2021($A10811,$N$1,1)</f>
        <v>交通运输(2021)</v>
      </c>
      <c r="O10811" t="str">
        <f>[1]!b_info_carrydate($A10811)</f>
        <v>2021-08-24</v>
      </c>
    </row>
    <row r="10812" spans="1:15" x14ac:dyDescent="0.2">
      <c r="A10812" t="s">
        <v>2019</v>
      </c>
      <c r="B10812" t="s">
        <v>2020</v>
      </c>
      <c r="C10812" s="1">
        <f>[1]!b_anal_matu_cnbd($A10812,$N$1,3)</f>
        <v>0.28489999999999999</v>
      </c>
      <c r="D10812" t="s">
        <v>17</v>
      </c>
      <c r="E10812" t="s">
        <v>2021</v>
      </c>
      <c r="F10812" s="6">
        <f>[1]!b_anal_yield_cnbd($A10812,$N$1,3)</f>
        <v>1.4577</v>
      </c>
      <c r="G10812" t="s">
        <v>11</v>
      </c>
      <c r="H10812" t="s">
        <v>13</v>
      </c>
      <c r="I10812" t="s">
        <v>13</v>
      </c>
      <c r="J10812" t="s">
        <v>13</v>
      </c>
      <c r="K10812" t="s">
        <v>1747</v>
      </c>
      <c r="L10812" t="str">
        <f>[2]!thsiFinD("ths_subject_latest_rating_yy_bond",A10812)</f>
        <v>4+</v>
      </c>
      <c r="M10812" t="str">
        <f>[1]!s_info_industry_sw_2021($A10812,$N$1,1)</f>
        <v>交通运输(2021)</v>
      </c>
      <c r="O10812" t="str">
        <f>[1]!b_info_carrydate($A10812)</f>
        <v>2021-08-24</v>
      </c>
    </row>
    <row r="10813" spans="1:15" x14ac:dyDescent="0.2">
      <c r="A10813" t="s">
        <v>2007</v>
      </c>
      <c r="B10813" t="s">
        <v>2008</v>
      </c>
      <c r="C10813" s="1">
        <f>[1]!b_anal_matu_cnbd($A10813,$N$1,3)</f>
        <v>0.28220000000000001</v>
      </c>
      <c r="D10813" t="s">
        <v>21</v>
      </c>
      <c r="E10813" t="s">
        <v>821</v>
      </c>
      <c r="F10813" s="6">
        <f>[1]!b_anal_yield_cnbd($A10813,$N$1,3)</f>
        <v>1.4767999999999999</v>
      </c>
      <c r="G10813" t="s">
        <v>11</v>
      </c>
      <c r="H10813" t="s">
        <v>13</v>
      </c>
      <c r="I10813" t="s">
        <v>13</v>
      </c>
      <c r="J10813" t="s">
        <v>13</v>
      </c>
      <c r="K10813" t="s">
        <v>15639</v>
      </c>
      <c r="L10813" t="str">
        <f>[2]!thsiFinD("ths_subject_latest_rating_yy_bond",A10813)</f>
        <v>5</v>
      </c>
      <c r="M10813" t="str">
        <f>[1]!s_info_industry_sw_2021($A10813,$N$1,1)</f>
        <v>交通运输(2021)</v>
      </c>
      <c r="O10813" t="str">
        <f>[1]!b_info_carrydate($A10813)</f>
        <v>2021-08-23</v>
      </c>
    </row>
    <row r="10814" spans="1:15" x14ac:dyDescent="0.2">
      <c r="A10814" t="s">
        <v>2009</v>
      </c>
      <c r="B10814" t="s">
        <v>2010</v>
      </c>
      <c r="C10814" s="1">
        <f>[1]!b_anal_matu_cnbd($A10814,$N$1,3)</f>
        <v>0.28220000000000001</v>
      </c>
      <c r="D10814" t="s">
        <v>21</v>
      </c>
      <c r="E10814" t="s">
        <v>2011</v>
      </c>
      <c r="F10814" s="6">
        <f>[1]!b_anal_yield_cnbd($A10814,$N$1,3)</f>
        <v>1.4850000000000001</v>
      </c>
      <c r="G10814" t="s">
        <v>11</v>
      </c>
      <c r="H10814" t="s">
        <v>12</v>
      </c>
      <c r="I10814" t="s">
        <v>13</v>
      </c>
      <c r="J10814" t="s">
        <v>13</v>
      </c>
      <c r="K10814" t="s">
        <v>15639</v>
      </c>
      <c r="L10814" t="str">
        <f>[2]!thsiFinD("ths_subject_latest_rating_yy_bond",A10814)</f>
        <v>5+</v>
      </c>
      <c r="M10814" t="str">
        <f>[1]!s_info_industry_sw_2021($A10814,$N$1,1)</f>
        <v>建筑装饰(2021)</v>
      </c>
      <c r="O10814" t="str">
        <f>[1]!b_info_carrydate($A10814)</f>
        <v>2021-08-23</v>
      </c>
    </row>
    <row r="10815" spans="1:15" x14ac:dyDescent="0.2">
      <c r="A10815" t="s">
        <v>2012</v>
      </c>
      <c r="B10815" t="s">
        <v>2013</v>
      </c>
      <c r="C10815" s="1">
        <f>[1]!b_anal_matu_cnbd($A10815,$N$1,3)</f>
        <v>0.28220000000000001</v>
      </c>
      <c r="D10815" t="s">
        <v>32</v>
      </c>
      <c r="E10815" t="s">
        <v>2014</v>
      </c>
      <c r="F10815" s="6">
        <f>[1]!b_anal_yield_cnbd($A10815,$N$1,3)</f>
        <v>1.4368000000000001</v>
      </c>
      <c r="G10815" t="s">
        <v>11</v>
      </c>
      <c r="H10815" t="s">
        <v>13</v>
      </c>
      <c r="I10815" t="s">
        <v>13</v>
      </c>
      <c r="J10815" t="s">
        <v>13</v>
      </c>
      <c r="K10815" t="s">
        <v>445</v>
      </c>
      <c r="L10815" t="str">
        <f>[2]!thsiFinD("ths_subject_latest_rating_yy_bond",A10815)</f>
        <v>3</v>
      </c>
      <c r="M10815" t="str">
        <f>[1]!s_info_industry_sw_2021($A10815,$N$1,1)</f>
        <v>非银金融(2021)</v>
      </c>
      <c r="O10815" t="str">
        <f>[1]!b_info_carrydate($A10815)</f>
        <v>2021-08-23</v>
      </c>
    </row>
    <row r="10816" spans="1:15" x14ac:dyDescent="0.2">
      <c r="A10816" t="s">
        <v>2015</v>
      </c>
      <c r="B10816" t="s">
        <v>2016</v>
      </c>
      <c r="C10816" s="1">
        <f>[1]!b_anal_matu_cnbd($A10816,$N$1,3)</f>
        <v>0.28220000000000001</v>
      </c>
      <c r="D10816" t="s">
        <v>14</v>
      </c>
      <c r="E10816" t="s">
        <v>1881</v>
      </c>
      <c r="F10816" s="6">
        <f>[1]!b_anal_yield_cnbd($A10816,$N$1,3)</f>
        <v>1.5133000000000001</v>
      </c>
      <c r="G10816" t="s">
        <v>11</v>
      </c>
      <c r="H10816" t="s">
        <v>12</v>
      </c>
      <c r="I10816" t="s">
        <v>13</v>
      </c>
      <c r="J10816" t="s">
        <v>13</v>
      </c>
      <c r="K10816" t="s">
        <v>15639</v>
      </c>
      <c r="L10816" t="str">
        <f>[2]!thsiFinD("ths_subject_latest_rating_yy_bond",A10816)</f>
        <v>5-</v>
      </c>
      <c r="M10816" t="str">
        <f>[1]!s_info_industry_sw_2021($A10816,$N$1,1)</f>
        <v>交通运输(2021)</v>
      </c>
      <c r="O10816" t="str">
        <f>[1]!b_info_carrydate($A10816)</f>
        <v>2021-08-23</v>
      </c>
    </row>
    <row r="10817" spans="1:15" x14ac:dyDescent="0.2">
      <c r="A10817" t="s">
        <v>16409</v>
      </c>
      <c r="B10817" t="s">
        <v>16410</v>
      </c>
      <c r="C10817" s="1">
        <f>[1]!b_anal_matu_cnbd($A10817,$N$1,3)</f>
        <v>0.28220000000000001</v>
      </c>
      <c r="D10817" t="s">
        <v>50</v>
      </c>
      <c r="E10817" t="s">
        <v>12781</v>
      </c>
      <c r="F10817" s="6">
        <f>[1]!b_anal_yield_cnbd($A10817,$N$1,3)</f>
        <v>1.3947000000000001</v>
      </c>
      <c r="G10817" t="s">
        <v>26</v>
      </c>
      <c r="H10817" t="s">
        <v>13</v>
      </c>
      <c r="I10817" t="s">
        <v>13</v>
      </c>
      <c r="J10817" t="s">
        <v>13</v>
      </c>
      <c r="K10817" t="s">
        <v>10</v>
      </c>
      <c r="L10817" t="str">
        <f>[2]!thsiFinD("ths_subject_latest_rating_yy_bond",A10817)</f>
        <v>2</v>
      </c>
      <c r="M10817" t="str">
        <f>[1]!s_info_industry_sw_2021($A10817,$N$1,1)</f>
        <v>非银金融(2021)</v>
      </c>
      <c r="O10817" t="str">
        <f>[1]!b_info_carrydate($A10817)</f>
        <v>2021-08-23</v>
      </c>
    </row>
    <row r="10818" spans="1:15" x14ac:dyDescent="0.2">
      <c r="A10818" t="s">
        <v>16415</v>
      </c>
      <c r="B10818" t="s">
        <v>16416</v>
      </c>
      <c r="C10818" s="1">
        <f>[1]!b_anal_matu_cnbd($A10818,$N$1,3)</f>
        <v>5.2821999999999996</v>
      </c>
      <c r="D10818" t="s">
        <v>50</v>
      </c>
      <c r="E10818" t="s">
        <v>1818</v>
      </c>
      <c r="F10818" s="6">
        <f>[1]!b_anal_yield_cnbd($A10818,$N$1,3)</f>
        <v>1.8940999999999999</v>
      </c>
      <c r="G10818" t="s">
        <v>11</v>
      </c>
      <c r="H10818" t="s">
        <v>13</v>
      </c>
      <c r="I10818" t="s">
        <v>13</v>
      </c>
      <c r="J10818" t="s">
        <v>13</v>
      </c>
      <c r="K10818" t="s">
        <v>21</v>
      </c>
      <c r="L10818" t="str">
        <f>[2]!thsiFinD("ths_subject_latest_rating_yy_bond",A10818)</f>
        <v>2</v>
      </c>
      <c r="M10818" t="str">
        <f>[1]!s_info_industry_sw_2021($A10818,$N$1,1)</f>
        <v>综合(2021)</v>
      </c>
      <c r="O10818" t="str">
        <f>[1]!b_info_carrydate($A10818)</f>
        <v>2021-08-23</v>
      </c>
    </row>
    <row r="10819" spans="1:15" x14ac:dyDescent="0.2">
      <c r="A10819" t="s">
        <v>16920</v>
      </c>
      <c r="B10819" t="s">
        <v>16921</v>
      </c>
      <c r="C10819" s="1">
        <f>[1]!b_anal_matu_cnbd($A10819,$N$1,3)</f>
        <v>0.28220000000000001</v>
      </c>
      <c r="D10819" t="s">
        <v>32</v>
      </c>
      <c r="E10819" t="s">
        <v>16922</v>
      </c>
      <c r="F10819" s="6">
        <f>[1]!b_anal_yield_cnbd($A10819,$N$1,3)</f>
        <v>1.4176</v>
      </c>
      <c r="G10819" t="s">
        <v>26</v>
      </c>
      <c r="H10819" t="s">
        <v>13</v>
      </c>
      <c r="I10819" t="s">
        <v>12</v>
      </c>
      <c r="J10819" t="s">
        <v>13</v>
      </c>
      <c r="K10819" t="s">
        <v>50</v>
      </c>
      <c r="L10819" t="str">
        <f>[2]!thsiFinD("ths_subject_latest_rating_yy_bond",A10819)</f>
        <v>1</v>
      </c>
      <c r="M10819" t="str">
        <f>[1]!s_info_industry_sw_2021($A10819,$N$1,1)</f>
        <v>银行(2021)</v>
      </c>
      <c r="O10819" t="str">
        <f>[1]!b_info_carrydate($A10819)</f>
        <v>2021-08-23</v>
      </c>
    </row>
    <row r="10820" spans="1:15" x14ac:dyDescent="0.2">
      <c r="A10820" t="s">
        <v>16923</v>
      </c>
      <c r="B10820" t="s">
        <v>16924</v>
      </c>
      <c r="C10820" s="1">
        <f>[1]!b_anal_matu_cnbd($A10820,$N$1,3)</f>
        <v>5.2821999999999996</v>
      </c>
      <c r="D10820" t="s">
        <v>32</v>
      </c>
      <c r="E10820" t="s">
        <v>16922</v>
      </c>
      <c r="F10820" s="6">
        <f>[1]!b_anal_yield_cnbd($A10820,$N$1,3)</f>
        <v>1.9613</v>
      </c>
      <c r="G10820" t="s">
        <v>26</v>
      </c>
      <c r="H10820" t="s">
        <v>13</v>
      </c>
      <c r="I10820" t="s">
        <v>12</v>
      </c>
      <c r="J10820" t="s">
        <v>13</v>
      </c>
      <c r="K10820" t="s">
        <v>50</v>
      </c>
      <c r="L10820" t="str">
        <f>[2]!thsiFinD("ths_subject_latest_rating_yy_bond",A10820)</f>
        <v>1</v>
      </c>
      <c r="M10820" t="str">
        <f>[1]!s_info_industry_sw_2021($A10820,$N$1,1)</f>
        <v>银行(2021)</v>
      </c>
      <c r="O10820" t="str">
        <f>[1]!b_info_carrydate($A10820)</f>
        <v>2021-08-23</v>
      </c>
    </row>
    <row r="10821" spans="1:15" x14ac:dyDescent="0.2">
      <c r="A10821" t="s">
        <v>2002</v>
      </c>
      <c r="B10821" t="s">
        <v>2003</v>
      </c>
      <c r="C10821" s="1">
        <f>[1]!b_anal_matu_cnbd($A10821,$N$1,3)</f>
        <v>0.27400000000000002</v>
      </c>
      <c r="D10821" t="s">
        <v>21</v>
      </c>
      <c r="E10821" t="s">
        <v>2004</v>
      </c>
      <c r="F10821" s="6">
        <f>[1]!b_anal_yield_cnbd($A10821,$N$1,3)</f>
        <v>1.4843999999999999</v>
      </c>
      <c r="G10821" t="s">
        <v>11</v>
      </c>
      <c r="H10821" t="s">
        <v>13</v>
      </c>
      <c r="I10821" t="s">
        <v>13</v>
      </c>
      <c r="J10821" t="s">
        <v>13</v>
      </c>
      <c r="K10821" t="s">
        <v>15639</v>
      </c>
      <c r="L10821" t="str">
        <f>[2]!thsiFinD("ths_subject_latest_rating_yy_bond",A10821)</f>
        <v>5+</v>
      </c>
      <c r="M10821" t="str">
        <f>[1]!s_info_industry_sw_2021($A10821,$N$1,1)</f>
        <v>商贸零售(2021)</v>
      </c>
      <c r="O10821" t="str">
        <f>[1]!b_info_carrydate($A10821)</f>
        <v>2021-08-20</v>
      </c>
    </row>
    <row r="10822" spans="1:15" x14ac:dyDescent="0.2">
      <c r="A10822" t="s">
        <v>2005</v>
      </c>
      <c r="B10822" t="s">
        <v>2006</v>
      </c>
      <c r="C10822" s="1">
        <f>[1]!b_anal_matu_cnbd($A10822,$N$1,3)</f>
        <v>5.274</v>
      </c>
      <c r="D10822" t="s">
        <v>50</v>
      </c>
      <c r="E10822" t="s">
        <v>1242</v>
      </c>
      <c r="F10822" s="6">
        <f>[1]!b_anal_yield_cnbd($A10822,$N$1,3)</f>
        <v>1.9185000000000001</v>
      </c>
      <c r="G10822" t="s">
        <v>11</v>
      </c>
      <c r="H10822" t="s">
        <v>13</v>
      </c>
      <c r="I10822" t="s">
        <v>13</v>
      </c>
      <c r="J10822" t="s">
        <v>13</v>
      </c>
      <c r="K10822" t="s">
        <v>10</v>
      </c>
      <c r="L10822" t="str">
        <f>[2]!thsiFinD("ths_subject_latest_rating_yy_bond",A10822)</f>
        <v>3</v>
      </c>
      <c r="M10822" t="str">
        <f>[1]!s_info_industry_sw_2021($A10822,$N$1,1)</f>
        <v>交通运输(2021)</v>
      </c>
      <c r="O10822" t="str">
        <f>[1]!b_info_carrydate($A10822)</f>
        <v>2021-08-20</v>
      </c>
    </row>
    <row r="10823" spans="1:15" x14ac:dyDescent="0.2">
      <c r="A10823" t="s">
        <v>12586</v>
      </c>
      <c r="B10823" t="s">
        <v>12587</v>
      </c>
      <c r="C10823" s="1">
        <f>[1]!b_anal_matu_cnbd($A10823,$N$1,3)</f>
        <v>0.27400000000000002</v>
      </c>
      <c r="D10823" t="s">
        <v>50</v>
      </c>
      <c r="E10823" t="s">
        <v>94</v>
      </c>
      <c r="F10823" s="6">
        <f>[1]!b_anal_yield_cnbd($A10823,$N$1,3)</f>
        <v>1.4734</v>
      </c>
      <c r="G10823" t="s">
        <v>11</v>
      </c>
      <c r="H10823" t="s">
        <v>13</v>
      </c>
      <c r="I10823" t="s">
        <v>13</v>
      </c>
      <c r="J10823" t="s">
        <v>13</v>
      </c>
      <c r="K10823" t="s">
        <v>15525</v>
      </c>
      <c r="L10823" t="str">
        <f>[2]!thsiFinD("ths_subject_latest_rating_yy_bond",A10823)</f>
        <v>3</v>
      </c>
      <c r="M10823" t="str">
        <f>[1]!s_info_industry_sw_2021($A10823,$N$1,1)</f>
        <v>房地产(2021)</v>
      </c>
      <c r="O10823" t="str">
        <f>[1]!b_info_carrydate($A10823)</f>
        <v>2021-08-20</v>
      </c>
    </row>
    <row r="10824" spans="1:15" x14ac:dyDescent="0.2">
      <c r="A10824" t="s">
        <v>16411</v>
      </c>
      <c r="B10824" t="s">
        <v>16412</v>
      </c>
      <c r="C10824" s="1">
        <f>[1]!b_anal_matu_cnbd($A10824,$N$1,3)</f>
        <v>0.27400000000000002</v>
      </c>
      <c r="D10824" t="s">
        <v>17</v>
      </c>
      <c r="E10824" t="s">
        <v>3187</v>
      </c>
      <c r="F10824" s="6">
        <f>[1]!b_anal_yield_cnbd($A10824,$N$1,3)</f>
        <v>1.4571000000000001</v>
      </c>
      <c r="G10824" t="s">
        <v>11</v>
      </c>
      <c r="H10824" t="s">
        <v>12</v>
      </c>
      <c r="I10824" t="s">
        <v>13</v>
      </c>
      <c r="J10824" t="s">
        <v>13</v>
      </c>
      <c r="K10824" t="s">
        <v>1760</v>
      </c>
      <c r="L10824" t="str">
        <f>[2]!thsiFinD("ths_subject_latest_rating_yy_bond",A10824)</f>
        <v>4-</v>
      </c>
      <c r="M10824" t="str">
        <f>[1]!s_info_industry_sw_2021($A10824,$N$1,1)</f>
        <v>建筑装饰(2021)</v>
      </c>
      <c r="O10824" t="str">
        <f>[1]!b_info_carrydate($A10824)</f>
        <v>2021-08-20</v>
      </c>
    </row>
    <row r="10825" spans="1:15" x14ac:dyDescent="0.2">
      <c r="A10825" t="s">
        <v>17029</v>
      </c>
      <c r="B10825" t="s">
        <v>17030</v>
      </c>
      <c r="C10825" s="1">
        <f>[1]!b_anal_matu_cnbd($A10825,$N$1,3)</f>
        <v>0.27400000000000002</v>
      </c>
      <c r="D10825" t="s">
        <v>50</v>
      </c>
      <c r="E10825" t="s">
        <v>94</v>
      </c>
      <c r="F10825" s="6">
        <f>[1]!b_anal_yield_cnbd($A10825,$N$1,3)</f>
        <v>1.4734</v>
      </c>
      <c r="G10825" t="s">
        <v>11</v>
      </c>
      <c r="H10825" t="s">
        <v>13</v>
      </c>
      <c r="I10825" t="s">
        <v>13</v>
      </c>
      <c r="J10825" t="s">
        <v>13</v>
      </c>
      <c r="K10825" t="s">
        <v>15525</v>
      </c>
      <c r="L10825" t="str">
        <f>[2]!thsiFinD("ths_subject_latest_rating_yy_bond",A10825)</f>
        <v>3</v>
      </c>
      <c r="M10825" t="str">
        <f>[1]!s_info_industry_sw_2021($A10825,$N$1,1)</f>
        <v>房地产(2021)</v>
      </c>
      <c r="O10825" t="str">
        <f>[1]!b_info_carrydate($A10825)</f>
        <v>2021-08-20</v>
      </c>
    </row>
    <row r="10826" spans="1:15" x14ac:dyDescent="0.2">
      <c r="A10826" t="s">
        <v>1997</v>
      </c>
      <c r="B10826" t="s">
        <v>1998</v>
      </c>
      <c r="C10826" s="1">
        <f>[1]!b_anal_matu_cnbd($A10826,$N$1,3)</f>
        <v>0.2712</v>
      </c>
      <c r="D10826" t="s">
        <v>50</v>
      </c>
      <c r="E10826" t="s">
        <v>1999</v>
      </c>
      <c r="F10826" s="6">
        <f>[1]!b_anal_yield_cnbd($A10826,$N$1,3)</f>
        <v>1.4231</v>
      </c>
      <c r="G10826" t="s">
        <v>11</v>
      </c>
      <c r="H10826" t="s">
        <v>13</v>
      </c>
      <c r="I10826" t="s">
        <v>13</v>
      </c>
      <c r="J10826" t="s">
        <v>13</v>
      </c>
      <c r="K10826" t="s">
        <v>445</v>
      </c>
      <c r="L10826" t="str">
        <f>[2]!thsiFinD("ths_subject_latest_rating_yy_bond",A10826)</f>
        <v>3</v>
      </c>
      <c r="M10826" t="str">
        <f>[1]!s_info_industry_sw_2021($A10826,$N$1,1)</f>
        <v>交通运输(2021)</v>
      </c>
      <c r="O10826" t="str">
        <f>[1]!b_info_carrydate($A10826)</f>
        <v>2021-08-19</v>
      </c>
    </row>
    <row r="10827" spans="1:15" x14ac:dyDescent="0.2">
      <c r="A10827" t="s">
        <v>2000</v>
      </c>
      <c r="B10827" t="s">
        <v>2001</v>
      </c>
      <c r="C10827" s="1">
        <f>[1]!b_anal_matu_cnbd($A10827,$N$1,3)</f>
        <v>0.2712</v>
      </c>
      <c r="D10827" t="s">
        <v>50</v>
      </c>
      <c r="E10827" t="s">
        <v>1082</v>
      </c>
      <c r="F10827" s="6">
        <f>[1]!b_anal_yield_cnbd($A10827,$N$1,3)</f>
        <v>1.4261999999999999</v>
      </c>
      <c r="G10827" t="s">
        <v>11</v>
      </c>
      <c r="H10827" t="s">
        <v>13</v>
      </c>
      <c r="I10827" t="s">
        <v>13</v>
      </c>
      <c r="J10827" t="s">
        <v>13</v>
      </c>
      <c r="K10827" t="s">
        <v>10</v>
      </c>
      <c r="L10827" t="str">
        <f>[2]!thsiFinD("ths_subject_latest_rating_yy_bond",A10827)</f>
        <v>3</v>
      </c>
      <c r="M10827" t="str">
        <f>[1]!s_info_industry_sw_2021($A10827,$N$1,1)</f>
        <v>环保(2021)</v>
      </c>
      <c r="O10827" t="str">
        <f>[1]!b_info_carrydate($A10827)</f>
        <v>2021-08-19</v>
      </c>
    </row>
    <row r="10828" spans="1:15" x14ac:dyDescent="0.2">
      <c r="A10828" t="s">
        <v>15722</v>
      </c>
      <c r="B10828" t="s">
        <v>15723</v>
      </c>
      <c r="C10828" s="1">
        <f>[1]!b_anal_matu_cnbd($A10828,$N$1,3)</f>
        <v>0.2712</v>
      </c>
      <c r="D10828" t="s">
        <v>21</v>
      </c>
      <c r="E10828" t="s">
        <v>3829</v>
      </c>
      <c r="F10828" s="6">
        <f>[1]!b_anal_yield_cnbd($A10828,$N$1,3)</f>
        <v>1.4843</v>
      </c>
      <c r="G10828" t="s">
        <v>11</v>
      </c>
      <c r="H10828" t="s">
        <v>12</v>
      </c>
      <c r="I10828" t="s">
        <v>13</v>
      </c>
      <c r="J10828" t="s">
        <v>13</v>
      </c>
      <c r="K10828" t="s">
        <v>15639</v>
      </c>
      <c r="L10828" t="str">
        <f>[2]!thsiFinD("ths_subject_latest_rating_yy_bond",A10828)</f>
        <v>5</v>
      </c>
      <c r="M10828" t="str">
        <f>[1]!s_info_industry_sw_2021($A10828,$N$1,1)</f>
        <v>建筑装饰(2021)</v>
      </c>
      <c r="O10828" t="str">
        <f>[1]!b_info_carrydate($A10828)</f>
        <v>2021-08-19</v>
      </c>
    </row>
    <row r="10829" spans="1:15" x14ac:dyDescent="0.2">
      <c r="A10829" t="s">
        <v>16387</v>
      </c>
      <c r="B10829" t="s">
        <v>16388</v>
      </c>
      <c r="C10829" s="1">
        <f>[1]!b_anal_matu_cnbd($A10829,$N$1,3)</f>
        <v>0.2712</v>
      </c>
      <c r="D10829" t="s">
        <v>21</v>
      </c>
      <c r="E10829" t="s">
        <v>8815</v>
      </c>
      <c r="F10829" s="6">
        <f>[1]!b_anal_yield_cnbd($A10829,$N$1,3)</f>
        <v>1.4843</v>
      </c>
      <c r="G10829" t="s">
        <v>11</v>
      </c>
      <c r="H10829" t="s">
        <v>13</v>
      </c>
      <c r="I10829" t="s">
        <v>13</v>
      </c>
      <c r="J10829" t="s">
        <v>13</v>
      </c>
      <c r="K10829" t="s">
        <v>15639</v>
      </c>
      <c r="L10829" t="str">
        <f>[2]!thsiFinD("ths_subject_latest_rating_yy_bond",A10829)</f>
        <v>5+</v>
      </c>
      <c r="M10829" t="str">
        <f>[1]!s_info_industry_sw_2021($A10829,$N$1,1)</f>
        <v>交通运输(2021)</v>
      </c>
      <c r="O10829" t="str">
        <f>[1]!b_info_carrydate($A10829)</f>
        <v>2021-08-19</v>
      </c>
    </row>
    <row r="10830" spans="1:15" x14ac:dyDescent="0.2">
      <c r="A10830" t="s">
        <v>16413</v>
      </c>
      <c r="B10830" t="s">
        <v>16414</v>
      </c>
      <c r="C10830" s="1">
        <f>[1]!b_anal_matu_cnbd($A10830,$N$1,3)</f>
        <v>0.2712</v>
      </c>
      <c r="D10830" t="s">
        <v>32</v>
      </c>
      <c r="E10830" t="s">
        <v>2295</v>
      </c>
      <c r="F10830" s="6">
        <f>[1]!b_anal_yield_cnbd($A10830,$N$1,3)</f>
        <v>1.421</v>
      </c>
      <c r="G10830" t="s">
        <v>11</v>
      </c>
      <c r="H10830" t="s">
        <v>13</v>
      </c>
      <c r="I10830" t="s">
        <v>13</v>
      </c>
      <c r="J10830" t="s">
        <v>12</v>
      </c>
      <c r="K10830" t="s">
        <v>10</v>
      </c>
      <c r="L10830" t="str">
        <f>[2]!thsiFinD("ths_subject_latest_rating_yy_bond",A10830)</f>
        <v>2</v>
      </c>
      <c r="M10830" t="str">
        <f>[1]!s_info_industry_sw_2021($A10830,$N$1,1)</f>
        <v>公用事业(2021)</v>
      </c>
      <c r="O10830" t="str">
        <f>[1]!b_info_carrydate($A10830)</f>
        <v>2021-08-19</v>
      </c>
    </row>
    <row r="10831" spans="1:15" x14ac:dyDescent="0.2">
      <c r="A10831" t="s">
        <v>17027</v>
      </c>
      <c r="B10831" t="s">
        <v>17028</v>
      </c>
      <c r="C10831" s="1">
        <f>[1]!b_anal_matu_cnbd($A10831,$N$1,3)</f>
        <v>0.2712</v>
      </c>
      <c r="D10831" t="s">
        <v>21</v>
      </c>
      <c r="E10831" t="s">
        <v>3829</v>
      </c>
      <c r="F10831" s="6">
        <f>[1]!b_anal_yield_cnbd($A10831,$N$1,3)</f>
        <v>1.4843</v>
      </c>
      <c r="G10831" t="s">
        <v>11</v>
      </c>
      <c r="H10831" t="s">
        <v>12</v>
      </c>
      <c r="I10831" t="s">
        <v>13</v>
      </c>
      <c r="J10831" t="s">
        <v>13</v>
      </c>
      <c r="K10831" t="s">
        <v>15639</v>
      </c>
      <c r="L10831" t="str">
        <f>[2]!thsiFinD("ths_subject_latest_rating_yy_bond",A10831)</f>
        <v>5</v>
      </c>
      <c r="M10831" t="str">
        <f>[1]!s_info_industry_sw_2021($A10831,$N$1,1)</f>
        <v>建筑装饰(2021)</v>
      </c>
      <c r="O10831" t="str">
        <f>[1]!b_info_carrydate($A10831)</f>
        <v>2021-08-19</v>
      </c>
    </row>
    <row r="10832" spans="1:15" x14ac:dyDescent="0.2">
      <c r="A10832" t="s">
        <v>15062</v>
      </c>
      <c r="B10832" t="s">
        <v>15063</v>
      </c>
      <c r="C10832" s="1">
        <f>[1]!b_anal_matu_cnbd($A10832,$N$1,3)</f>
        <v>0.26850000000000002</v>
      </c>
      <c r="D10832" t="s">
        <v>32</v>
      </c>
      <c r="E10832" t="s">
        <v>13889</v>
      </c>
      <c r="F10832" s="6">
        <f>[1]!b_anal_yield_cnbd($A10832,$N$1,3)</f>
        <v>1.4037999999999999</v>
      </c>
      <c r="G10832" t="s">
        <v>194</v>
      </c>
      <c r="H10832" t="s">
        <v>13</v>
      </c>
      <c r="I10832" t="s">
        <v>13</v>
      </c>
      <c r="J10832" t="s">
        <v>13</v>
      </c>
      <c r="K10832" t="s">
        <v>15526</v>
      </c>
      <c r="L10832" t="str">
        <f>[2]!thsiFinD("ths_subject_latest_rating_yy_bond",A10832)</f>
        <v>4-</v>
      </c>
      <c r="M10832" t="str">
        <f>[1]!s_info_industry_sw_2021($A10832,$N$1,1)</f>
        <v>非银金融(2021)</v>
      </c>
      <c r="O10832" t="str">
        <f>[1]!b_info_carrydate($A10832)</f>
        <v>2021-08-18</v>
      </c>
    </row>
    <row r="10833" spans="1:15" x14ac:dyDescent="0.2">
      <c r="A10833" t="s">
        <v>16385</v>
      </c>
      <c r="B10833" t="s">
        <v>16386</v>
      </c>
      <c r="C10833" s="1">
        <f>[1]!b_anal_matu_cnbd($A10833,$N$1,3)</f>
        <v>0.26850000000000002</v>
      </c>
      <c r="D10833" t="s">
        <v>17</v>
      </c>
      <c r="E10833" t="s">
        <v>2637</v>
      </c>
      <c r="F10833" s="6">
        <f>[1]!b_anal_yield_cnbd($A10833,$N$1,3)</f>
        <v>1.5068999999999999</v>
      </c>
      <c r="G10833" t="s">
        <v>11</v>
      </c>
      <c r="H10833" t="s">
        <v>12</v>
      </c>
      <c r="I10833" t="s">
        <v>13</v>
      </c>
      <c r="J10833" t="s">
        <v>13</v>
      </c>
      <c r="K10833" t="s">
        <v>15525</v>
      </c>
      <c r="L10833" t="str">
        <f>[2]!thsiFinD("ths_subject_latest_rating_yy_bond",A10833)</f>
        <v>5+</v>
      </c>
      <c r="M10833" t="str">
        <f>[1]!s_info_industry_sw_2021($A10833,$N$1,1)</f>
        <v>房地产(2021)</v>
      </c>
      <c r="O10833" t="str">
        <f>[1]!b_info_carrydate($A10833)</f>
        <v>2021-08-18</v>
      </c>
    </row>
    <row r="10834" spans="1:15" x14ac:dyDescent="0.2">
      <c r="A10834" t="s">
        <v>1994</v>
      </c>
      <c r="B10834" t="s">
        <v>1995</v>
      </c>
      <c r="C10834" s="1">
        <f>[1]!b_anal_matu_cnbd($A10834,$N$1,3)</f>
        <v>0.26579999999999998</v>
      </c>
      <c r="D10834" t="s">
        <v>21</v>
      </c>
      <c r="E10834" t="s">
        <v>1996</v>
      </c>
      <c r="F10834" s="6">
        <f>[1]!b_anal_yield_cnbd($A10834,$N$1,3)</f>
        <v>1.4841</v>
      </c>
      <c r="G10834" t="s">
        <v>11</v>
      </c>
      <c r="H10834" t="s">
        <v>13</v>
      </c>
      <c r="I10834" t="s">
        <v>13</v>
      </c>
      <c r="J10834" t="s">
        <v>13</v>
      </c>
      <c r="K10834" t="s">
        <v>15639</v>
      </c>
      <c r="L10834" t="str">
        <f>[2]!thsiFinD("ths_subject_latest_rating_yy_bond",A10834)</f>
        <v>5</v>
      </c>
      <c r="M10834" t="str">
        <f>[1]!s_info_industry_sw_2021($A10834,$N$1,1)</f>
        <v>房地产(2021)</v>
      </c>
      <c r="O10834" t="str">
        <f>[1]!b_info_carrydate($A10834)</f>
        <v>2021-08-17</v>
      </c>
    </row>
    <row r="10835" spans="1:15" x14ac:dyDescent="0.2">
      <c r="A10835" t="s">
        <v>15060</v>
      </c>
      <c r="B10835" t="s">
        <v>15061</v>
      </c>
      <c r="C10835" s="1">
        <f>[1]!b_anal_matu_cnbd($A10835,$N$1,3)</f>
        <v>0.26579999999999998</v>
      </c>
      <c r="D10835" t="s">
        <v>17</v>
      </c>
      <c r="E10835" t="s">
        <v>3164</v>
      </c>
      <c r="F10835" s="6">
        <f>[1]!b_anal_yield_cnbd($A10835,$N$1,3)</f>
        <v>1.4568000000000001</v>
      </c>
      <c r="G10835" t="s">
        <v>11</v>
      </c>
      <c r="H10835" t="s">
        <v>13</v>
      </c>
      <c r="I10835" t="s">
        <v>13</v>
      </c>
      <c r="J10835" t="s">
        <v>13</v>
      </c>
      <c r="K10835" t="s">
        <v>1760</v>
      </c>
      <c r="L10835" t="str">
        <f>[2]!thsiFinD("ths_subject_latest_rating_yy_bond",A10835)</f>
        <v>4</v>
      </c>
      <c r="M10835" t="str">
        <f>[1]!s_info_industry_sw_2021($A10835,$N$1,1)</f>
        <v>社会服务(2021)</v>
      </c>
      <c r="O10835" t="str">
        <f>[1]!b_info_carrydate($A10835)</f>
        <v>2021-08-17</v>
      </c>
    </row>
    <row r="10836" spans="1:15" x14ac:dyDescent="0.2">
      <c r="A10836" t="s">
        <v>16395</v>
      </c>
      <c r="B10836" t="s">
        <v>16396</v>
      </c>
      <c r="C10836" s="1">
        <f>[1]!b_anal_matu_cnbd($A10836,$N$1,3)</f>
        <v>0.26579999999999998</v>
      </c>
      <c r="D10836" t="s">
        <v>17</v>
      </c>
      <c r="E10836" t="s">
        <v>2622</v>
      </c>
      <c r="F10836" s="6">
        <f>[1]!b_anal_yield_cnbd($A10836,$N$1,3)</f>
        <v>1.4568000000000001</v>
      </c>
      <c r="G10836" t="s">
        <v>11</v>
      </c>
      <c r="H10836" t="s">
        <v>13</v>
      </c>
      <c r="I10836" t="s">
        <v>13</v>
      </c>
      <c r="J10836" t="s">
        <v>13</v>
      </c>
      <c r="K10836" t="s">
        <v>15526</v>
      </c>
      <c r="L10836" t="str">
        <f>[2]!thsiFinD("ths_subject_latest_rating_yy_bond",A10836)</f>
        <v>5+</v>
      </c>
      <c r="M10836" t="str">
        <f>[1]!s_info_industry_sw_2021($A10836,$N$1,1)</f>
        <v>房地产(2021)</v>
      </c>
      <c r="O10836" t="str">
        <f>[1]!b_info_carrydate($A10836)</f>
        <v>2021-08-17</v>
      </c>
    </row>
    <row r="10837" spans="1:15" x14ac:dyDescent="0.2">
      <c r="A10837" t="s">
        <v>15427</v>
      </c>
      <c r="B10837" t="s">
        <v>15428</v>
      </c>
      <c r="C10837" s="1">
        <f>[1]!b_anal_matu_cnbd($A10837,$N$1,3)</f>
        <v>2.2629999999999999</v>
      </c>
      <c r="D10837" t="s">
        <v>17</v>
      </c>
      <c r="E10837" t="s">
        <v>15429</v>
      </c>
      <c r="F10837" s="6">
        <f>[1]!b_anal_yield_cnbd($A10837,$N$1,3)</f>
        <v>1.6445000000000001</v>
      </c>
      <c r="G10837" t="s">
        <v>11</v>
      </c>
      <c r="H10837" t="s">
        <v>12</v>
      </c>
      <c r="I10837" t="s">
        <v>13</v>
      </c>
      <c r="J10837" t="s">
        <v>13</v>
      </c>
      <c r="K10837" t="s">
        <v>1747</v>
      </c>
      <c r="L10837" t="str">
        <f>[2]!thsiFinD("ths_subject_latest_rating_yy_bond",A10837)</f>
        <v>4+</v>
      </c>
      <c r="M10837" t="str">
        <f>[1]!s_info_industry_sw_2021($A10837,$N$1,1)</f>
        <v>建筑装饰(2021)</v>
      </c>
      <c r="O10837" t="str">
        <f>[1]!b_info_carrydate($A10837)</f>
        <v>2021-08-16</v>
      </c>
    </row>
    <row r="10838" spans="1:15" x14ac:dyDescent="0.2">
      <c r="A10838" t="s">
        <v>16373</v>
      </c>
      <c r="B10838" t="s">
        <v>16374</v>
      </c>
      <c r="C10838" s="1">
        <f>[1]!b_anal_matu_cnbd($A10838,$N$1,3)</f>
        <v>0.26300000000000001</v>
      </c>
      <c r="D10838" t="s">
        <v>21</v>
      </c>
      <c r="E10838" t="s">
        <v>848</v>
      </c>
      <c r="F10838" s="6">
        <f>[1]!b_anal_yield_cnbd($A10838,$N$1,3)</f>
        <v>1.4841</v>
      </c>
      <c r="G10838" t="s">
        <v>11</v>
      </c>
      <c r="H10838" t="s">
        <v>13</v>
      </c>
      <c r="I10838" t="s">
        <v>13</v>
      </c>
      <c r="J10838" t="s">
        <v>13</v>
      </c>
      <c r="K10838" t="s">
        <v>15525</v>
      </c>
      <c r="L10838" t="str">
        <f>[2]!thsiFinD("ths_subject_latest_rating_yy_bond",A10838)</f>
        <v>5+</v>
      </c>
      <c r="M10838" t="str">
        <f>[1]!s_info_industry_sw_2021($A10838,$N$1,1)</f>
        <v>建筑装饰(2021)</v>
      </c>
      <c r="O10838" t="str">
        <f>[1]!b_info_carrydate($A10838)</f>
        <v>2021-08-16</v>
      </c>
    </row>
    <row r="10839" spans="1:15" x14ac:dyDescent="0.2">
      <c r="A10839" t="s">
        <v>16379</v>
      </c>
      <c r="B10839" t="s">
        <v>16380</v>
      </c>
      <c r="C10839" s="1">
        <f>[1]!b_anal_matu_cnbd($A10839,$N$1,3)</f>
        <v>0.26300000000000001</v>
      </c>
      <c r="D10839" t="s">
        <v>17</v>
      </c>
      <c r="E10839" t="s">
        <v>979</v>
      </c>
      <c r="F10839" s="6">
        <f>[1]!b_anal_yield_cnbd($A10839,$N$1,3)</f>
        <v>1.4568000000000001</v>
      </c>
      <c r="G10839" t="s">
        <v>11</v>
      </c>
      <c r="H10839" t="s">
        <v>13</v>
      </c>
      <c r="I10839" t="s">
        <v>13</v>
      </c>
      <c r="J10839" t="s">
        <v>13</v>
      </c>
      <c r="K10839" t="s">
        <v>1747</v>
      </c>
      <c r="L10839" t="str">
        <f>[2]!thsiFinD("ths_subject_latest_rating_yy_bond",A10839)</f>
        <v>4+</v>
      </c>
      <c r="M10839" t="str">
        <f>[1]!s_info_industry_sw_2021($A10839,$N$1,1)</f>
        <v>建筑装饰(2021)</v>
      </c>
      <c r="O10839" t="str">
        <f>[1]!b_info_carrydate($A10839)</f>
        <v>2021-08-16</v>
      </c>
    </row>
    <row r="10840" spans="1:15" x14ac:dyDescent="0.2">
      <c r="A10840" t="s">
        <v>16381</v>
      </c>
      <c r="B10840" t="s">
        <v>16382</v>
      </c>
      <c r="C10840" s="1">
        <f>[1]!b_anal_matu_cnbd($A10840,$N$1,3)</f>
        <v>5.2629999999999999</v>
      </c>
      <c r="D10840" t="s">
        <v>17</v>
      </c>
      <c r="E10840" t="s">
        <v>979</v>
      </c>
      <c r="F10840" s="6">
        <f>[1]!b_anal_yield_cnbd($A10840,$N$1,3)</f>
        <v>1.9557</v>
      </c>
      <c r="G10840" t="s">
        <v>11</v>
      </c>
      <c r="H10840" t="s">
        <v>13</v>
      </c>
      <c r="I10840" t="s">
        <v>13</v>
      </c>
      <c r="J10840" t="s">
        <v>13</v>
      </c>
      <c r="K10840" t="s">
        <v>1747</v>
      </c>
      <c r="L10840" t="str">
        <f>[2]!thsiFinD("ths_subject_latest_rating_yy_bond",A10840)</f>
        <v>4+</v>
      </c>
      <c r="M10840" t="str">
        <f>[1]!s_info_industry_sw_2021($A10840,$N$1,1)</f>
        <v>建筑装饰(2021)</v>
      </c>
      <c r="O10840" t="str">
        <f>[1]!b_info_carrydate($A10840)</f>
        <v>2021-08-16</v>
      </c>
    </row>
    <row r="10841" spans="1:15" x14ac:dyDescent="0.2">
      <c r="A10841" t="s">
        <v>16389</v>
      </c>
      <c r="B10841" t="s">
        <v>16390</v>
      </c>
      <c r="C10841" s="1">
        <f>[1]!b_anal_matu_cnbd($A10841,$N$1,3)</f>
        <v>0.26300000000000001</v>
      </c>
      <c r="D10841" t="s">
        <v>21</v>
      </c>
      <c r="E10841" t="s">
        <v>976</v>
      </c>
      <c r="F10841" s="6">
        <f>[1]!b_anal_yield_cnbd($A10841,$N$1,3)</f>
        <v>1.4841</v>
      </c>
      <c r="G10841" t="s">
        <v>11</v>
      </c>
      <c r="H10841" t="s">
        <v>13</v>
      </c>
      <c r="I10841" t="s">
        <v>13</v>
      </c>
      <c r="J10841" t="s">
        <v>13</v>
      </c>
      <c r="K10841" t="s">
        <v>15525</v>
      </c>
      <c r="L10841" t="str">
        <f>[2]!thsiFinD("ths_subject_latest_rating_yy_bond",A10841)</f>
        <v>5+</v>
      </c>
      <c r="M10841" t="str">
        <f>[1]!s_info_industry_sw_2021($A10841,$N$1,1)</f>
        <v>公用事业(2021)</v>
      </c>
      <c r="O10841" t="str">
        <f>[1]!b_info_carrydate($A10841)</f>
        <v>2021-08-16</v>
      </c>
    </row>
    <row r="10842" spans="1:15" x14ac:dyDescent="0.2">
      <c r="A10842" t="s">
        <v>16399</v>
      </c>
      <c r="B10842" t="s">
        <v>16400</v>
      </c>
      <c r="C10842" s="1">
        <f>[1]!b_anal_matu_cnbd($A10842,$N$1,3)</f>
        <v>0.26300000000000001</v>
      </c>
      <c r="D10842" t="s">
        <v>50</v>
      </c>
      <c r="E10842" t="s">
        <v>12937</v>
      </c>
      <c r="F10842" s="6">
        <f>[1]!b_anal_yield_cnbd($A10842,$N$1,3)</f>
        <v>1.3935</v>
      </c>
      <c r="G10842" t="s">
        <v>26</v>
      </c>
      <c r="H10842" t="s">
        <v>13</v>
      </c>
      <c r="I10842" t="s">
        <v>13</v>
      </c>
      <c r="J10842" t="s">
        <v>13</v>
      </c>
      <c r="K10842" t="s">
        <v>1760</v>
      </c>
      <c r="L10842" t="str">
        <f>[2]!thsiFinD("ths_subject_latest_rating_yy_bond",A10842)</f>
        <v>2</v>
      </c>
      <c r="M10842" t="str">
        <f>[1]!s_info_industry_sw_2021($A10842,$N$1,1)</f>
        <v>非银金融(2021)</v>
      </c>
      <c r="O10842" t="str">
        <f>[1]!b_info_carrydate($A10842)</f>
        <v>2021-08-16</v>
      </c>
    </row>
    <row r="10843" spans="1:15" x14ac:dyDescent="0.2">
      <c r="A10843" t="s">
        <v>16401</v>
      </c>
      <c r="B10843" t="s">
        <v>16402</v>
      </c>
      <c r="C10843" s="1">
        <f>[1]!b_anal_matu_cnbd($A10843,$N$1,3)</f>
        <v>0.26300000000000001</v>
      </c>
      <c r="D10843" t="s">
        <v>17</v>
      </c>
      <c r="E10843" t="s">
        <v>3824</v>
      </c>
      <c r="F10843" s="6">
        <f>[1]!b_anal_yield_cnbd($A10843,$N$1,3)</f>
        <v>1.4955000000000001</v>
      </c>
      <c r="G10843" t="s">
        <v>26</v>
      </c>
      <c r="H10843" t="s">
        <v>13</v>
      </c>
      <c r="I10843" t="s">
        <v>13</v>
      </c>
      <c r="J10843" t="s">
        <v>13</v>
      </c>
      <c r="K10843" t="s">
        <v>15639</v>
      </c>
      <c r="L10843" t="str">
        <f>[2]!thsiFinD("ths_subject_latest_rating_yy_bond",A10843)</f>
        <v>5</v>
      </c>
      <c r="M10843" t="str">
        <f>[1]!s_info_industry_sw_2021($A10843,$N$1,1)</f>
        <v>非银金融(2021)</v>
      </c>
      <c r="O10843" t="str">
        <f>[1]!b_info_carrydate($A10843)</f>
        <v>2021-08-16</v>
      </c>
    </row>
    <row r="10844" spans="1:15" x14ac:dyDescent="0.2">
      <c r="A10844" t="s">
        <v>16403</v>
      </c>
      <c r="B10844" t="s">
        <v>16404</v>
      </c>
      <c r="C10844" s="1">
        <f>[1]!b_anal_matu_cnbd($A10844,$N$1,3)</f>
        <v>0.26300000000000001</v>
      </c>
      <c r="D10844" t="s">
        <v>17</v>
      </c>
      <c r="E10844" t="s">
        <v>1938</v>
      </c>
      <c r="F10844" s="6">
        <f>[1]!b_anal_yield_cnbd($A10844,$N$1,3)</f>
        <v>1.4568000000000001</v>
      </c>
      <c r="G10844" t="s">
        <v>11</v>
      </c>
      <c r="H10844" t="s">
        <v>12</v>
      </c>
      <c r="I10844" t="s">
        <v>13</v>
      </c>
      <c r="J10844" t="s">
        <v>13</v>
      </c>
      <c r="K10844" t="s">
        <v>15526</v>
      </c>
      <c r="L10844" t="str">
        <f>[2]!thsiFinD("ths_subject_latest_rating_yy_bond",A10844)</f>
        <v>4</v>
      </c>
      <c r="M10844" t="str">
        <f>[1]!s_info_industry_sw_2021($A10844,$N$1,1)</f>
        <v>房地产(2021)</v>
      </c>
      <c r="O10844" t="str">
        <f>[1]!b_info_carrydate($A10844)</f>
        <v>2021-08-16</v>
      </c>
    </row>
    <row r="10845" spans="1:15" x14ac:dyDescent="0.2">
      <c r="A10845" t="s">
        <v>16405</v>
      </c>
      <c r="B10845" t="s">
        <v>16406</v>
      </c>
      <c r="C10845" s="1">
        <f>[1]!b_anal_matu_cnbd($A10845,$N$1,3)</f>
        <v>5.2629999999999999</v>
      </c>
      <c r="D10845" t="s">
        <v>50</v>
      </c>
      <c r="E10845" t="s">
        <v>2849</v>
      </c>
      <c r="F10845" s="6">
        <f>[1]!b_anal_yield_cnbd($A10845,$N$1,3)</f>
        <v>1.8461000000000001</v>
      </c>
      <c r="G10845" t="s">
        <v>26</v>
      </c>
      <c r="H10845" t="s">
        <v>13</v>
      </c>
      <c r="I10845" t="s">
        <v>13</v>
      </c>
      <c r="J10845" t="s">
        <v>13</v>
      </c>
      <c r="K10845" t="s">
        <v>50</v>
      </c>
      <c r="L10845" t="str">
        <f>[2]!thsiFinD("ths_subject_latest_rating_yy_bond",A10845)</f>
        <v>2</v>
      </c>
      <c r="M10845" t="str">
        <f>[1]!s_info_industry_sw_2021($A10845,$N$1,1)</f>
        <v>综合(2021)</v>
      </c>
      <c r="O10845" t="str">
        <f>[1]!b_info_carrydate($A10845)</f>
        <v>2021-08-16</v>
      </c>
    </row>
    <row r="10846" spans="1:15" x14ac:dyDescent="0.2">
      <c r="A10846" t="s">
        <v>16407</v>
      </c>
      <c r="B10846" t="s">
        <v>16408</v>
      </c>
      <c r="C10846" s="1">
        <f>[1]!b_anal_matu_cnbd($A10846,$N$1,3)</f>
        <v>0.26300000000000001</v>
      </c>
      <c r="D10846" t="s">
        <v>32</v>
      </c>
      <c r="E10846" t="s">
        <v>1581</v>
      </c>
      <c r="F10846" s="6">
        <f>[1]!b_anal_yield_cnbd($A10846,$N$1,3)</f>
        <v>1.4036</v>
      </c>
      <c r="G10846" t="s">
        <v>194</v>
      </c>
      <c r="H10846" t="s">
        <v>13</v>
      </c>
      <c r="I10846" t="s">
        <v>13</v>
      </c>
      <c r="J10846" t="s">
        <v>13</v>
      </c>
      <c r="K10846" t="s">
        <v>15526</v>
      </c>
      <c r="L10846" t="str">
        <f>[2]!thsiFinD("ths_subject_latest_rating_yy_bond",A10846)</f>
        <v>4+</v>
      </c>
      <c r="M10846" t="str">
        <f>[1]!s_info_industry_sw_2021($A10846,$N$1,1)</f>
        <v>非银金融(2021)</v>
      </c>
      <c r="O10846" t="str">
        <f>[1]!b_info_carrydate($A10846)</f>
        <v>2021-08-16</v>
      </c>
    </row>
    <row r="10847" spans="1:15" x14ac:dyDescent="0.2">
      <c r="A10847" t="s">
        <v>17021</v>
      </c>
      <c r="B10847" t="s">
        <v>17022</v>
      </c>
      <c r="C10847" s="1">
        <f>[1]!b_anal_matu_cnbd($A10847,$N$1,3)</f>
        <v>2.2629999999999999</v>
      </c>
      <c r="D10847" t="s">
        <v>17</v>
      </c>
      <c r="E10847" t="s">
        <v>15429</v>
      </c>
      <c r="F10847" s="6">
        <f>[1]!b_anal_yield_cnbd($A10847,$N$1,3)</f>
        <v>1.6445000000000001</v>
      </c>
      <c r="G10847" t="s">
        <v>11</v>
      </c>
      <c r="H10847" t="s">
        <v>12</v>
      </c>
      <c r="I10847" t="s">
        <v>13</v>
      </c>
      <c r="J10847" t="s">
        <v>13</v>
      </c>
      <c r="K10847" t="s">
        <v>1747</v>
      </c>
      <c r="L10847" t="str">
        <f>[2]!thsiFinD("ths_subject_latest_rating_yy_bond",A10847)</f>
        <v>4+</v>
      </c>
      <c r="M10847" t="str">
        <f>[1]!s_info_industry_sw_2021($A10847,$N$1,1)</f>
        <v>建筑装饰(2021)</v>
      </c>
      <c r="O10847" t="str">
        <f>[1]!b_info_carrydate($A10847)</f>
        <v>2021-08-16</v>
      </c>
    </row>
    <row r="10848" spans="1:15" x14ac:dyDescent="0.2">
      <c r="A10848" t="s">
        <v>1992</v>
      </c>
      <c r="B10848" t="s">
        <v>1993</v>
      </c>
      <c r="C10848" s="1">
        <f>[1]!b_anal_matu_cnbd($A10848,$N$1,3)</f>
        <v>0.25480000000000003</v>
      </c>
      <c r="D10848" t="s">
        <v>17</v>
      </c>
      <c r="E10848" t="s">
        <v>585</v>
      </c>
      <c r="F10848" s="6">
        <f>[1]!b_anal_yield_cnbd($A10848,$N$1,3)</f>
        <v>1.4553</v>
      </c>
      <c r="G10848" t="s">
        <v>11</v>
      </c>
      <c r="H10848" t="s">
        <v>13</v>
      </c>
      <c r="I10848" t="s">
        <v>13</v>
      </c>
      <c r="J10848" t="s">
        <v>13</v>
      </c>
      <c r="K10848" t="s">
        <v>1747</v>
      </c>
      <c r="L10848" t="str">
        <f>[2]!thsiFinD("ths_subject_latest_rating_yy_bond",A10848)</f>
        <v>4</v>
      </c>
      <c r="M10848" t="str">
        <f>[1]!s_info_industry_sw_2021($A10848,$N$1,1)</f>
        <v>钢铁(2021)</v>
      </c>
      <c r="O10848" t="str">
        <f>[1]!b_info_carrydate($A10848)</f>
        <v>2021-08-13</v>
      </c>
    </row>
    <row r="10849" spans="1:15" x14ac:dyDescent="0.2">
      <c r="A10849" t="s">
        <v>15719</v>
      </c>
      <c r="B10849" t="s">
        <v>15720</v>
      </c>
      <c r="C10849" s="1">
        <f>[1]!b_anal_matu_cnbd($A10849,$N$1,3)</f>
        <v>0.25480000000000003</v>
      </c>
      <c r="D10849" t="s">
        <v>21</v>
      </c>
      <c r="E10849" t="s">
        <v>15721</v>
      </c>
      <c r="F10849" s="6">
        <f>[1]!b_anal_yield_cnbd($A10849,$N$1,3)</f>
        <v>1.4837</v>
      </c>
      <c r="G10849" t="s">
        <v>11</v>
      </c>
      <c r="H10849" t="s">
        <v>13</v>
      </c>
      <c r="I10849" t="s">
        <v>13</v>
      </c>
      <c r="J10849" t="s">
        <v>13</v>
      </c>
      <c r="K10849" t="s">
        <v>15639</v>
      </c>
      <c r="L10849" t="str">
        <f>[2]!thsiFinD("ths_subject_latest_rating_yy_bond",A10849)</f>
        <v>5</v>
      </c>
      <c r="M10849" t="str">
        <f>[1]!s_info_industry_sw_2021($A10849,$N$1,1)</f>
        <v>纺织服饰(2021)</v>
      </c>
      <c r="O10849" t="str">
        <f>[1]!b_info_carrydate($A10849)</f>
        <v>2021-08-13</v>
      </c>
    </row>
    <row r="10850" spans="1:15" x14ac:dyDescent="0.2">
      <c r="A10850" t="s">
        <v>16377</v>
      </c>
      <c r="B10850" t="s">
        <v>16378</v>
      </c>
      <c r="C10850" s="1">
        <f>[1]!b_anal_matu_cnbd($A10850,$N$1,3)</f>
        <v>0.25480000000000003</v>
      </c>
      <c r="D10850" t="s">
        <v>17</v>
      </c>
      <c r="E10850" t="s">
        <v>5353</v>
      </c>
      <c r="F10850" s="6">
        <f>[1]!b_anal_yield_cnbd($A10850,$N$1,3)</f>
        <v>1.4563999999999999</v>
      </c>
      <c r="G10850" t="s">
        <v>11</v>
      </c>
      <c r="H10850" t="s">
        <v>13</v>
      </c>
      <c r="I10850" t="s">
        <v>13</v>
      </c>
      <c r="J10850" t="s">
        <v>13</v>
      </c>
      <c r="K10850" t="s">
        <v>15526</v>
      </c>
      <c r="L10850" t="str">
        <f>[2]!thsiFinD("ths_subject_latest_rating_yy_bond",A10850)</f>
        <v>4</v>
      </c>
      <c r="M10850" t="str">
        <f>[1]!s_info_industry_sw_2021($A10850,$N$1,1)</f>
        <v>房地产(2021)</v>
      </c>
      <c r="O10850" t="str">
        <f>[1]!b_info_carrydate($A10850)</f>
        <v>2021-08-13</v>
      </c>
    </row>
    <row r="10851" spans="1:15" x14ac:dyDescent="0.2">
      <c r="A10851" t="s">
        <v>17025</v>
      </c>
      <c r="B10851" t="s">
        <v>17026</v>
      </c>
      <c r="C10851" s="1">
        <f>[1]!b_anal_matu_cnbd($A10851,$N$1,3)</f>
        <v>0.25480000000000003</v>
      </c>
      <c r="D10851" t="s">
        <v>21</v>
      </c>
      <c r="E10851" t="s">
        <v>15721</v>
      </c>
      <c r="F10851" s="6">
        <f>[1]!b_anal_yield_cnbd($A10851,$N$1,3)</f>
        <v>1.4837</v>
      </c>
      <c r="G10851" t="s">
        <v>11</v>
      </c>
      <c r="H10851" t="s">
        <v>13</v>
      </c>
      <c r="I10851" t="s">
        <v>13</v>
      </c>
      <c r="J10851" t="s">
        <v>13</v>
      </c>
      <c r="K10851" t="s">
        <v>15639</v>
      </c>
      <c r="L10851" t="str">
        <f>[2]!thsiFinD("ths_subject_latest_rating_yy_bond",A10851)</f>
        <v>5</v>
      </c>
      <c r="M10851" t="str">
        <f>[1]!s_info_industry_sw_2021($A10851,$N$1,1)</f>
        <v>纺织服饰(2021)</v>
      </c>
      <c r="O10851" t="str">
        <f>[1]!b_info_carrydate($A10851)</f>
        <v>2021-08-13</v>
      </c>
    </row>
    <row r="10852" spans="1:15" x14ac:dyDescent="0.2">
      <c r="A10852" t="s">
        <v>1986</v>
      </c>
      <c r="B10852" t="s">
        <v>1987</v>
      </c>
      <c r="C10852" s="1">
        <f>[1]!b_anal_matu_cnbd($A10852,$N$1,3)</f>
        <v>5.2521000000000004</v>
      </c>
      <c r="D10852" t="s">
        <v>50</v>
      </c>
      <c r="E10852" t="s">
        <v>1988</v>
      </c>
      <c r="F10852" s="6">
        <f>[1]!b_anal_yield_cnbd($A10852,$N$1,3)</f>
        <v>1.8862000000000001</v>
      </c>
      <c r="G10852" t="s">
        <v>26</v>
      </c>
      <c r="H10852" t="s">
        <v>13</v>
      </c>
      <c r="I10852" t="s">
        <v>13</v>
      </c>
      <c r="J10852" t="s">
        <v>13</v>
      </c>
      <c r="K10852" t="s">
        <v>17</v>
      </c>
      <c r="L10852" t="str">
        <f>[2]!thsiFinD("ths_subject_latest_rating_yy_bond",A10852)</f>
        <v>2</v>
      </c>
      <c r="M10852" t="str">
        <f>[1]!s_info_industry_sw_2021($A10852,$N$1,1)</f>
        <v>银行(2021)</v>
      </c>
      <c r="O10852" t="str">
        <f>[1]!b_info_carrydate($A10852)</f>
        <v>2021-08-12</v>
      </c>
    </row>
    <row r="10853" spans="1:15" x14ac:dyDescent="0.2">
      <c r="A10853" t="s">
        <v>1989</v>
      </c>
      <c r="B10853" t="s">
        <v>1990</v>
      </c>
      <c r="C10853" s="1">
        <f>[1]!b_anal_matu_cnbd($A10853,$N$1,3)</f>
        <v>0.25209999999999999</v>
      </c>
      <c r="D10853" t="s">
        <v>21</v>
      </c>
      <c r="E10853" t="s">
        <v>1991</v>
      </c>
      <c r="F10853" s="6">
        <f>[1]!b_anal_yield_cnbd($A10853,$N$1,3)</f>
        <v>1.4837</v>
      </c>
      <c r="G10853" t="s">
        <v>11</v>
      </c>
      <c r="H10853" t="s">
        <v>12</v>
      </c>
      <c r="I10853" t="s">
        <v>13</v>
      </c>
      <c r="J10853" t="s">
        <v>13</v>
      </c>
      <c r="K10853" t="s">
        <v>15526</v>
      </c>
      <c r="L10853" t="str">
        <f>[2]!thsiFinD("ths_subject_latest_rating_yy_bond",A10853)</f>
        <v>5</v>
      </c>
      <c r="M10853" t="str">
        <f>[1]!s_info_industry_sw_2021($A10853,$N$1,1)</f>
        <v>建筑装饰(2021)</v>
      </c>
      <c r="O10853" t="str">
        <f>[1]!b_info_carrydate($A10853)</f>
        <v>2021-08-12</v>
      </c>
    </row>
    <row r="10854" spans="1:15" x14ac:dyDescent="0.2">
      <c r="A10854" t="s">
        <v>16375</v>
      </c>
      <c r="B10854" t="s">
        <v>16376</v>
      </c>
      <c r="C10854" s="1">
        <f>[1]!b_anal_matu_cnbd($A10854,$N$1,3)</f>
        <v>0.25209999999999999</v>
      </c>
      <c r="D10854" t="s">
        <v>21</v>
      </c>
      <c r="E10854" t="s">
        <v>2292</v>
      </c>
      <c r="F10854" s="6">
        <f>[1]!b_anal_yield_cnbd($A10854,$N$1,3)</f>
        <v>1.4837</v>
      </c>
      <c r="G10854" t="s">
        <v>11</v>
      </c>
      <c r="H10854" t="s">
        <v>12</v>
      </c>
      <c r="I10854" t="s">
        <v>13</v>
      </c>
      <c r="J10854" t="s">
        <v>13</v>
      </c>
      <c r="K10854" t="s">
        <v>15639</v>
      </c>
      <c r="L10854" t="str">
        <f>[2]!thsiFinD("ths_subject_latest_rating_yy_bond",A10854)</f>
        <v>5</v>
      </c>
      <c r="M10854" t="str">
        <f>[1]!s_info_industry_sw_2021($A10854,$N$1,1)</f>
        <v>房地产(2021)</v>
      </c>
      <c r="O10854" t="str">
        <f>[1]!b_info_carrydate($A10854)</f>
        <v>2021-08-12</v>
      </c>
    </row>
    <row r="10855" spans="1:15" x14ac:dyDescent="0.2">
      <c r="A10855" t="s">
        <v>16391</v>
      </c>
      <c r="B10855" t="s">
        <v>16392</v>
      </c>
      <c r="C10855" s="1">
        <f>[1]!b_anal_matu_cnbd($A10855,$N$1,3)</f>
        <v>0.25209999999999999</v>
      </c>
      <c r="D10855" t="s">
        <v>50</v>
      </c>
      <c r="E10855" t="s">
        <v>4755</v>
      </c>
      <c r="F10855" s="6">
        <f>[1]!b_anal_yield_cnbd($A10855,$N$1,3)</f>
        <v>1.4294</v>
      </c>
      <c r="G10855" t="s">
        <v>26</v>
      </c>
      <c r="H10855" t="s">
        <v>13</v>
      </c>
      <c r="I10855" t="s">
        <v>13</v>
      </c>
      <c r="J10855" t="s">
        <v>13</v>
      </c>
      <c r="K10855" t="s">
        <v>21</v>
      </c>
      <c r="L10855" t="str">
        <f>[2]!thsiFinD("ths_subject_latest_rating_yy_bond",A10855)</f>
        <v>3</v>
      </c>
      <c r="M10855" t="str">
        <f>[1]!s_info_industry_sw_2021($A10855,$N$1,1)</f>
        <v>建筑装饰(2021)</v>
      </c>
      <c r="O10855" t="str">
        <f>[1]!b_info_carrydate($A10855)</f>
        <v>2021-08-12</v>
      </c>
    </row>
    <row r="10856" spans="1:15" x14ac:dyDescent="0.2">
      <c r="A10856" t="s">
        <v>16393</v>
      </c>
      <c r="B10856" t="s">
        <v>16394</v>
      </c>
      <c r="C10856" s="1">
        <f>[1]!b_anal_matu_cnbd($A10856,$N$1,3)</f>
        <v>5.2521000000000004</v>
      </c>
      <c r="D10856" t="s">
        <v>50</v>
      </c>
      <c r="E10856" t="s">
        <v>1622</v>
      </c>
      <c r="F10856" s="6">
        <f>[1]!b_anal_yield_cnbd($A10856,$N$1,3)</f>
        <v>1.8286</v>
      </c>
      <c r="G10856" t="s">
        <v>11</v>
      </c>
      <c r="H10856" t="s">
        <v>13</v>
      </c>
      <c r="I10856" t="s">
        <v>13</v>
      </c>
      <c r="J10856" t="s">
        <v>13</v>
      </c>
      <c r="K10856" t="s">
        <v>445</v>
      </c>
      <c r="L10856" t="str">
        <f>[2]!thsiFinD("ths_subject_latest_rating_yy_bond",A10856)</f>
        <v>2</v>
      </c>
      <c r="M10856" t="str">
        <f>[1]!s_info_industry_sw_2021($A10856,$N$1,1)</f>
        <v>非银金融(2021)</v>
      </c>
      <c r="O10856" t="str">
        <f>[1]!b_info_carrydate($A10856)</f>
        <v>2021-08-12</v>
      </c>
    </row>
    <row r="10857" spans="1:15" x14ac:dyDescent="0.2">
      <c r="A10857" t="s">
        <v>16397</v>
      </c>
      <c r="B10857" t="s">
        <v>16398</v>
      </c>
      <c r="C10857" s="1">
        <f>[1]!b_anal_matu_cnbd($A10857,$N$1,3)</f>
        <v>0.25209999999999999</v>
      </c>
      <c r="D10857" t="s">
        <v>50</v>
      </c>
      <c r="E10857" t="s">
        <v>12847</v>
      </c>
      <c r="F10857" s="6">
        <f>[1]!b_anal_yield_cnbd($A10857,$N$1,3)</f>
        <v>1.3926000000000001</v>
      </c>
      <c r="G10857" t="s">
        <v>26</v>
      </c>
      <c r="H10857" t="s">
        <v>13</v>
      </c>
      <c r="I10857" t="s">
        <v>13</v>
      </c>
      <c r="J10857" t="s">
        <v>13</v>
      </c>
      <c r="K10857" t="s">
        <v>445</v>
      </c>
      <c r="L10857" t="str">
        <f>[2]!thsiFinD("ths_subject_latest_rating_yy_bond",A10857)</f>
        <v>2</v>
      </c>
      <c r="M10857" t="str">
        <f>[1]!s_info_industry_sw_2021($A10857,$N$1,1)</f>
        <v>非银金融(2021)</v>
      </c>
      <c r="O10857" t="str">
        <f>[1]!b_info_carrydate($A10857)</f>
        <v>2021-08-12</v>
      </c>
    </row>
    <row r="10858" spans="1:15" x14ac:dyDescent="0.2">
      <c r="A10858" t="s">
        <v>1984</v>
      </c>
      <c r="B10858" t="s">
        <v>1985</v>
      </c>
      <c r="C10858" s="1">
        <f>[1]!b_anal_matu_cnbd($A10858,$N$1,3)</f>
        <v>0.24929999999999999</v>
      </c>
      <c r="D10858" t="s">
        <v>17</v>
      </c>
      <c r="E10858" t="s">
        <v>1077</v>
      </c>
      <c r="F10858" s="6">
        <f>[1]!b_anal_yield_cnbd($A10858,$N$1,3)</f>
        <v>1.4562999999999999</v>
      </c>
      <c r="G10858" t="s">
        <v>11</v>
      </c>
      <c r="H10858" t="s">
        <v>13</v>
      </c>
      <c r="I10858" t="s">
        <v>13</v>
      </c>
      <c r="J10858" t="s">
        <v>13</v>
      </c>
      <c r="K10858" t="s">
        <v>1747</v>
      </c>
      <c r="L10858" t="str">
        <f>[2]!thsiFinD("ths_subject_latest_rating_yy_bond",A10858)</f>
        <v>3</v>
      </c>
      <c r="M10858" t="str">
        <f>[1]!s_info_industry_sw_2021($A10858,$N$1,1)</f>
        <v>交通运输(2021)</v>
      </c>
      <c r="O10858" t="str">
        <f>[1]!b_info_carrydate($A10858)</f>
        <v>2021-08-11</v>
      </c>
    </row>
    <row r="10859" spans="1:15" x14ac:dyDescent="0.2">
      <c r="A10859" t="s">
        <v>15430</v>
      </c>
      <c r="B10859" t="s">
        <v>15431</v>
      </c>
      <c r="C10859" s="1">
        <f>[1]!b_anal_matu_cnbd($A10859,$N$1,3)</f>
        <v>1.2493000000000001</v>
      </c>
      <c r="D10859" t="s">
        <v>17</v>
      </c>
      <c r="E10859" t="s">
        <v>15432</v>
      </c>
      <c r="F10859" s="6">
        <f>[1]!b_anal_yield_cnbd($A10859,$N$1,3)</f>
        <v>1.6143000000000001</v>
      </c>
      <c r="G10859" t="s">
        <v>11</v>
      </c>
      <c r="H10859" t="s">
        <v>12</v>
      </c>
      <c r="I10859" t="s">
        <v>13</v>
      </c>
      <c r="J10859" t="s">
        <v>13</v>
      </c>
      <c r="K10859" t="s">
        <v>15526</v>
      </c>
      <c r="L10859" t="str">
        <f>[2]!thsiFinD("ths_subject_latest_rating_yy_bond",A10859)</f>
        <v>5+</v>
      </c>
      <c r="M10859" t="str">
        <f>[1]!s_info_industry_sw_2021($A10859,$N$1,1)</f>
        <v>建筑装饰(2021)</v>
      </c>
      <c r="O10859" t="str">
        <f>[1]!b_info_carrydate($A10859)</f>
        <v>2021-08-11</v>
      </c>
    </row>
    <row r="10860" spans="1:15" x14ac:dyDescent="0.2">
      <c r="A10860" t="s">
        <v>17023</v>
      </c>
      <c r="B10860" t="s">
        <v>17024</v>
      </c>
      <c r="C10860" s="1">
        <f>[1]!b_anal_matu_cnbd($A10860,$N$1,3)</f>
        <v>1.2493000000000001</v>
      </c>
      <c r="D10860" t="s">
        <v>17</v>
      </c>
      <c r="E10860" t="s">
        <v>15432</v>
      </c>
      <c r="F10860" s="6">
        <f>[1]!b_anal_yield_cnbd($A10860,$N$1,3)</f>
        <v>1.6143000000000001</v>
      </c>
      <c r="G10860" t="s">
        <v>11</v>
      </c>
      <c r="H10860" t="s">
        <v>12</v>
      </c>
      <c r="I10860" t="s">
        <v>13</v>
      </c>
      <c r="J10860" t="s">
        <v>13</v>
      </c>
      <c r="K10860" t="s">
        <v>15526</v>
      </c>
      <c r="L10860" t="str">
        <f>[2]!thsiFinD("ths_subject_latest_rating_yy_bond",A10860)</f>
        <v>5+</v>
      </c>
      <c r="M10860" t="str">
        <f>[1]!s_info_industry_sw_2021($A10860,$N$1,1)</f>
        <v>建筑装饰(2021)</v>
      </c>
      <c r="O10860" t="str">
        <f>[1]!b_info_carrydate($A10860)</f>
        <v>2021-08-11</v>
      </c>
    </row>
    <row r="10861" spans="1:15" x14ac:dyDescent="0.2">
      <c r="A10861" t="s">
        <v>16916</v>
      </c>
      <c r="B10861" t="s">
        <v>16917</v>
      </c>
      <c r="C10861" s="1">
        <f>[1]!b_anal_matu_cnbd($A10861,$N$1,3)</f>
        <v>0.24660000000000001</v>
      </c>
      <c r="D10861" t="s">
        <v>32</v>
      </c>
      <c r="E10861" t="s">
        <v>1784</v>
      </c>
      <c r="F10861" s="6">
        <f>[1]!b_anal_yield_cnbd($A10861,$N$1,3)</f>
        <v>1.41</v>
      </c>
      <c r="G10861" t="s">
        <v>26</v>
      </c>
      <c r="H10861" t="s">
        <v>13</v>
      </c>
      <c r="I10861" t="s">
        <v>12</v>
      </c>
      <c r="J10861" t="s">
        <v>13</v>
      </c>
      <c r="K10861" t="s">
        <v>50</v>
      </c>
      <c r="L10861" t="str">
        <f>[2]!thsiFinD("ths_subject_latest_rating_yy_bond",A10861)</f>
        <v>1</v>
      </c>
      <c r="M10861" t="str">
        <f>[1]!s_info_industry_sw_2021($A10861,$N$1,1)</f>
        <v>银行(2021)</v>
      </c>
      <c r="O10861" t="str">
        <f>[1]!b_info_carrydate($A10861)</f>
        <v>2021-08-10</v>
      </c>
    </row>
    <row r="10862" spans="1:15" x14ac:dyDescent="0.2">
      <c r="A10862" t="s">
        <v>16918</v>
      </c>
      <c r="B10862" t="s">
        <v>16919</v>
      </c>
      <c r="C10862" s="1">
        <f>[1]!b_anal_matu_cnbd($A10862,$N$1,3)</f>
        <v>5.2465999999999999</v>
      </c>
      <c r="D10862" t="s">
        <v>32</v>
      </c>
      <c r="E10862" t="s">
        <v>1784</v>
      </c>
      <c r="F10862" s="6">
        <f>[1]!b_anal_yield_cnbd($A10862,$N$1,3)</f>
        <v>1.9581999999999999</v>
      </c>
      <c r="G10862" t="s">
        <v>26</v>
      </c>
      <c r="H10862" t="s">
        <v>13</v>
      </c>
      <c r="I10862" t="s">
        <v>12</v>
      </c>
      <c r="J10862" t="s">
        <v>13</v>
      </c>
      <c r="K10862" t="s">
        <v>50</v>
      </c>
      <c r="L10862" t="str">
        <f>[2]!thsiFinD("ths_subject_latest_rating_yy_bond",A10862)</f>
        <v>1</v>
      </c>
      <c r="M10862" t="str">
        <f>[1]!s_info_industry_sw_2021($A10862,$N$1,1)</f>
        <v>银行(2021)</v>
      </c>
      <c r="O10862" t="str">
        <f>[1]!b_info_carrydate($A10862)</f>
        <v>2021-08-10</v>
      </c>
    </row>
    <row r="10863" spans="1:15" x14ac:dyDescent="0.2">
      <c r="A10863" t="s">
        <v>1979</v>
      </c>
      <c r="B10863" t="s">
        <v>1980</v>
      </c>
      <c r="C10863" s="1">
        <f>[1]!b_anal_matu_cnbd($A10863,$N$1,3)</f>
        <v>0.24379999999999999</v>
      </c>
      <c r="D10863" t="s">
        <v>17</v>
      </c>
      <c r="E10863" t="s">
        <v>1981</v>
      </c>
      <c r="F10863" s="6">
        <f>[1]!b_anal_yield_cnbd($A10863,$N$1,3)</f>
        <v>1.4549000000000001</v>
      </c>
      <c r="G10863" t="s">
        <v>11</v>
      </c>
      <c r="H10863" t="s">
        <v>13</v>
      </c>
      <c r="I10863" t="s">
        <v>13</v>
      </c>
      <c r="J10863" t="s">
        <v>13</v>
      </c>
      <c r="K10863" t="s">
        <v>445</v>
      </c>
      <c r="L10863" t="str">
        <f>[2]!thsiFinD("ths_subject_latest_rating_yy_bond",A10863)</f>
        <v>4</v>
      </c>
      <c r="M10863" t="str">
        <f>[1]!s_info_industry_sw_2021($A10863,$N$1,1)</f>
        <v>煤炭(2021)</v>
      </c>
      <c r="O10863" t="str">
        <f>[1]!b_info_carrydate($A10863)</f>
        <v>2021-08-09</v>
      </c>
    </row>
    <row r="10864" spans="1:15" x14ac:dyDescent="0.2">
      <c r="A10864" t="s">
        <v>1982</v>
      </c>
      <c r="B10864" t="s">
        <v>1983</v>
      </c>
      <c r="C10864" s="1">
        <f>[1]!b_anal_matu_cnbd($A10864,$N$1,3)</f>
        <v>5.2438000000000002</v>
      </c>
      <c r="D10864" t="s">
        <v>50</v>
      </c>
      <c r="E10864" t="s">
        <v>1853</v>
      </c>
      <c r="F10864" s="6">
        <f>[1]!b_anal_yield_cnbd($A10864,$N$1,3)</f>
        <v>1.8854</v>
      </c>
      <c r="G10864" t="s">
        <v>26</v>
      </c>
      <c r="H10864" t="s">
        <v>13</v>
      </c>
      <c r="I10864" t="s">
        <v>13</v>
      </c>
      <c r="J10864" t="s">
        <v>13</v>
      </c>
      <c r="K10864" t="s">
        <v>10</v>
      </c>
      <c r="L10864" t="str">
        <f>[2]!thsiFinD("ths_subject_latest_rating_yy_bond",A10864)</f>
        <v>3</v>
      </c>
      <c r="M10864" t="str">
        <f>[1]!s_info_industry_sw_2021($A10864,$N$1,1)</f>
        <v>非银金融(2021)</v>
      </c>
      <c r="O10864" t="str">
        <f>[1]!b_info_carrydate($A10864)</f>
        <v>2021-08-09</v>
      </c>
    </row>
    <row r="10865" spans="1:15" x14ac:dyDescent="0.2">
      <c r="A10865" t="s">
        <v>16383</v>
      </c>
      <c r="B10865" t="s">
        <v>16384</v>
      </c>
      <c r="C10865" s="1">
        <f>[1]!b_anal_matu_cnbd($A10865,$N$1,3)</f>
        <v>0.24379999999999999</v>
      </c>
      <c r="D10865" t="s">
        <v>17</v>
      </c>
      <c r="E10865" t="s">
        <v>12152</v>
      </c>
      <c r="F10865" s="6">
        <f>[1]!b_anal_yield_cnbd($A10865,$N$1,3)</f>
        <v>1.4593</v>
      </c>
      <c r="G10865" t="s">
        <v>26</v>
      </c>
      <c r="H10865" t="s">
        <v>13</v>
      </c>
      <c r="I10865" t="s">
        <v>13</v>
      </c>
      <c r="J10865" t="s">
        <v>13</v>
      </c>
      <c r="K10865" t="s">
        <v>15639</v>
      </c>
      <c r="L10865" t="str">
        <f>[2]!thsiFinD("ths_subject_latest_rating_yy_bond",A10865)</f>
        <v>4</v>
      </c>
      <c r="M10865" t="str">
        <f>[1]!s_info_industry_sw_2021($A10865,$N$1,1)</f>
        <v>建筑材料(2021)</v>
      </c>
      <c r="O10865" t="str">
        <f>[1]!b_info_carrydate($A10865)</f>
        <v>2021-08-09</v>
      </c>
    </row>
    <row r="10866" spans="1:15" x14ac:dyDescent="0.2">
      <c r="A10866" t="s">
        <v>1977</v>
      </c>
      <c r="B10866" t="s">
        <v>1978</v>
      </c>
      <c r="C10866" s="1">
        <f>[1]!b_anal_matu_cnbd($A10866,$N$1,3)</f>
        <v>5.2355999999999998</v>
      </c>
      <c r="D10866" t="s">
        <v>50</v>
      </c>
      <c r="E10866" t="s">
        <v>262</v>
      </c>
      <c r="F10866" s="6">
        <f>[1]!b_anal_yield_cnbd($A10866,$N$1,3)</f>
        <v>1.9045000000000001</v>
      </c>
      <c r="G10866" t="s">
        <v>11</v>
      </c>
      <c r="H10866" t="s">
        <v>13</v>
      </c>
      <c r="I10866" t="s">
        <v>13</v>
      </c>
      <c r="J10866" t="s">
        <v>13</v>
      </c>
      <c r="K10866" t="s">
        <v>445</v>
      </c>
      <c r="L10866" t="str">
        <f>[2]!thsiFinD("ths_subject_latest_rating_yy_bond",A10866)</f>
        <v>3</v>
      </c>
      <c r="M10866" t="str">
        <f>[1]!s_info_industry_sw_2021($A10866,$N$1,1)</f>
        <v>公用事业(2021)</v>
      </c>
      <c r="O10866" t="str">
        <f>[1]!b_info_carrydate($A10866)</f>
        <v>2021-08-06</v>
      </c>
    </row>
    <row r="10867" spans="1:15" x14ac:dyDescent="0.2">
      <c r="A10867" t="s">
        <v>15058</v>
      </c>
      <c r="B10867" t="s">
        <v>15059</v>
      </c>
      <c r="C10867" s="1">
        <f>[1]!b_anal_matu_cnbd($A10867,$N$1,3)</f>
        <v>1.2301</v>
      </c>
      <c r="D10867" t="s">
        <v>17</v>
      </c>
      <c r="E10867" t="s">
        <v>123</v>
      </c>
      <c r="F10867" s="6">
        <f>[1]!b_anal_yield_cnbd($A10867,$N$1,3)</f>
        <v>1.6115999999999999</v>
      </c>
      <c r="G10867" t="s">
        <v>11</v>
      </c>
      <c r="H10867" t="s">
        <v>13</v>
      </c>
      <c r="I10867" t="s">
        <v>13</v>
      </c>
      <c r="J10867" t="s">
        <v>13</v>
      </c>
      <c r="K10867" t="s">
        <v>15525</v>
      </c>
      <c r="L10867" t="str">
        <f>[2]!thsiFinD("ths_subject_latest_rating_yy_bond",A10867)</f>
        <v>4</v>
      </c>
      <c r="M10867" t="str">
        <f>[1]!s_info_industry_sw_2021($A10867,$N$1,1)</f>
        <v>综合(2021)</v>
      </c>
      <c r="O10867" t="str">
        <f>[1]!b_info_carrydate($A10867)</f>
        <v>2021-08-04</v>
      </c>
    </row>
    <row r="10868" spans="1:15" x14ac:dyDescent="0.2">
      <c r="A10868" t="s">
        <v>15423</v>
      </c>
      <c r="B10868" t="s">
        <v>15424</v>
      </c>
      <c r="C10868" s="1">
        <f>[1]!b_anal_matu_cnbd($A10868,$N$1,3)</f>
        <v>0.22470000000000001</v>
      </c>
      <c r="D10868" t="s">
        <v>17</v>
      </c>
      <c r="E10868" t="s">
        <v>13116</v>
      </c>
      <c r="F10868" s="6">
        <f>[1]!b_anal_yield_cnbd($A10868,$N$1,3)</f>
        <v>1.5091000000000001</v>
      </c>
      <c r="G10868" t="s">
        <v>11</v>
      </c>
      <c r="H10868" t="s">
        <v>13</v>
      </c>
      <c r="I10868" t="s">
        <v>13</v>
      </c>
      <c r="J10868" t="s">
        <v>13</v>
      </c>
      <c r="K10868" t="s">
        <v>1747</v>
      </c>
      <c r="L10868" t="str">
        <f>[2]!thsiFinD("ths_subject_latest_rating_yy_bond",A10868)</f>
        <v>4-</v>
      </c>
      <c r="M10868" t="str">
        <f>[1]!s_info_industry_sw_2021($A10868,$N$1,1)</f>
        <v>商贸零售(2021)</v>
      </c>
      <c r="O10868" t="str">
        <f>[1]!b_info_carrydate($A10868)</f>
        <v>2021-08-02</v>
      </c>
    </row>
    <row r="10869" spans="1:15" x14ac:dyDescent="0.2">
      <c r="A10869" t="s">
        <v>17017</v>
      </c>
      <c r="B10869" t="s">
        <v>17018</v>
      </c>
      <c r="C10869" s="1">
        <f>[1]!b_anal_matu_cnbd($A10869,$N$1,3)</f>
        <v>0.22470000000000001</v>
      </c>
      <c r="D10869" t="s">
        <v>17</v>
      </c>
      <c r="E10869" t="s">
        <v>13116</v>
      </c>
      <c r="F10869" s="6">
        <f>[1]!b_anal_yield_cnbd($A10869,$N$1,3)</f>
        <v>1.5091000000000001</v>
      </c>
      <c r="G10869" t="s">
        <v>11</v>
      </c>
      <c r="H10869" t="s">
        <v>13</v>
      </c>
      <c r="I10869" t="s">
        <v>13</v>
      </c>
      <c r="J10869" t="s">
        <v>13</v>
      </c>
      <c r="K10869" t="s">
        <v>1747</v>
      </c>
      <c r="L10869" t="str">
        <f>[2]!thsiFinD("ths_subject_latest_rating_yy_bond",A10869)</f>
        <v>4-</v>
      </c>
      <c r="M10869" t="str">
        <f>[1]!s_info_industry_sw_2021($A10869,$N$1,1)</f>
        <v>商贸零售(2021)</v>
      </c>
      <c r="O10869" t="str">
        <f>[1]!b_info_carrydate($A10869)</f>
        <v>2021-08-02</v>
      </c>
    </row>
    <row r="10870" spans="1:15" x14ac:dyDescent="0.2">
      <c r="A10870" t="s">
        <v>15425</v>
      </c>
      <c r="B10870" t="s">
        <v>15426</v>
      </c>
      <c r="C10870" s="1">
        <f>[1]!b_anal_matu_cnbd($A10870,$N$1,3)</f>
        <v>5.2164000000000001</v>
      </c>
      <c r="D10870" t="s">
        <v>50</v>
      </c>
      <c r="E10870" t="s">
        <v>2225</v>
      </c>
      <c r="F10870" s="6">
        <f>[1]!b_anal_yield_cnbd($A10870,$N$1,3)</f>
        <v>1.8883000000000001</v>
      </c>
      <c r="G10870" t="s">
        <v>11</v>
      </c>
      <c r="H10870" t="s">
        <v>13</v>
      </c>
      <c r="I10870" t="s">
        <v>13</v>
      </c>
      <c r="J10870" t="s">
        <v>13</v>
      </c>
      <c r="K10870" t="s">
        <v>445</v>
      </c>
      <c r="L10870" t="str">
        <f>[2]!thsiFinD("ths_subject_latest_rating_yy_bond",A10870)</f>
        <v>3</v>
      </c>
      <c r="M10870" t="str">
        <f>[1]!s_info_industry_sw_2021($A10870,$N$1,1)</f>
        <v>交通运输(2021)</v>
      </c>
      <c r="O10870" t="str">
        <f>[1]!b_info_carrydate($A10870)</f>
        <v>2021-07-30</v>
      </c>
    </row>
    <row r="10871" spans="1:15" x14ac:dyDescent="0.2">
      <c r="A10871" t="s">
        <v>17019</v>
      </c>
      <c r="B10871" t="s">
        <v>17020</v>
      </c>
      <c r="C10871" s="1">
        <f>[1]!b_anal_matu_cnbd($A10871,$N$1,3)</f>
        <v>5.2164000000000001</v>
      </c>
      <c r="D10871" t="s">
        <v>50</v>
      </c>
      <c r="E10871" t="s">
        <v>2225</v>
      </c>
      <c r="F10871" s="6">
        <f>[1]!b_anal_yield_cnbd($A10871,$N$1,3)</f>
        <v>1.8883000000000001</v>
      </c>
      <c r="G10871" t="s">
        <v>11</v>
      </c>
      <c r="H10871" t="s">
        <v>13</v>
      </c>
      <c r="I10871" t="s">
        <v>13</v>
      </c>
      <c r="J10871" t="s">
        <v>13</v>
      </c>
      <c r="K10871" t="s">
        <v>445</v>
      </c>
      <c r="L10871" t="str">
        <f>[2]!thsiFinD("ths_subject_latest_rating_yy_bond",A10871)</f>
        <v>3</v>
      </c>
      <c r="M10871" t="str">
        <f>[1]!s_info_industry_sw_2021($A10871,$N$1,1)</f>
        <v>交通运输(2021)</v>
      </c>
      <c r="O10871" t="str">
        <f>[1]!b_info_carrydate($A10871)</f>
        <v>2021-07-30</v>
      </c>
    </row>
    <row r="10872" spans="1:15" x14ac:dyDescent="0.2">
      <c r="A10872" t="s">
        <v>15056</v>
      </c>
      <c r="B10872" t="s">
        <v>15057</v>
      </c>
      <c r="C10872" s="1">
        <f>[1]!b_anal_matu_cnbd($A10872,$N$1,3)</f>
        <v>5.1973000000000003</v>
      </c>
      <c r="D10872" t="s">
        <v>50</v>
      </c>
      <c r="E10872" t="s">
        <v>13896</v>
      </c>
      <c r="F10872" s="6">
        <f>[1]!b_anal_yield_cnbd($A10872,$N$1,3)</f>
        <v>1.8440000000000001</v>
      </c>
      <c r="G10872" t="s">
        <v>194</v>
      </c>
      <c r="H10872" t="s">
        <v>13</v>
      </c>
      <c r="I10872" t="s">
        <v>13</v>
      </c>
      <c r="J10872" t="s">
        <v>13</v>
      </c>
      <c r="K10872" t="s">
        <v>1747</v>
      </c>
      <c r="L10872" t="str">
        <f>[2]!thsiFinD("ths_subject_latest_rating_yy_bond",A10872)</f>
        <v>3</v>
      </c>
      <c r="M10872" t="str">
        <f>[1]!s_info_industry_sw_2021($A10872,$N$1,1)</f>
        <v>非银金融(2021)</v>
      </c>
      <c r="O10872" t="str">
        <f>[1]!b_info_carrydate($A10872)</f>
        <v>2021-07-23</v>
      </c>
    </row>
    <row r="10873" spans="1:15" x14ac:dyDescent="0.2">
      <c r="A10873" t="s">
        <v>15054</v>
      </c>
      <c r="B10873" t="s">
        <v>15055</v>
      </c>
      <c r="C10873" s="1">
        <f>[1]!b_anal_matu_cnbd($A10873,$N$1,3)</f>
        <v>5.1917999999999997</v>
      </c>
      <c r="D10873" t="s">
        <v>50</v>
      </c>
      <c r="E10873" t="s">
        <v>13919</v>
      </c>
      <c r="F10873" s="6">
        <f>[1]!b_anal_yield_cnbd($A10873,$N$1,3)</f>
        <v>1.8236000000000001</v>
      </c>
      <c r="G10873" t="s">
        <v>26</v>
      </c>
      <c r="H10873" t="s">
        <v>13</v>
      </c>
      <c r="I10873" t="s">
        <v>13</v>
      </c>
      <c r="J10873" t="s">
        <v>13</v>
      </c>
      <c r="K10873" t="s">
        <v>445</v>
      </c>
      <c r="L10873" t="str">
        <f>[2]!thsiFinD("ths_subject_latest_rating_yy_bond",A10873)</f>
        <v>3</v>
      </c>
      <c r="M10873" t="str">
        <f>[1]!s_info_industry_sw_2021($A10873,$N$1,1)</f>
        <v>非银金融(2021)</v>
      </c>
      <c r="O10873" t="str">
        <f>[1]!b_info_carrydate($A10873)</f>
        <v>2021-07-21</v>
      </c>
    </row>
    <row r="10874" spans="1:15" x14ac:dyDescent="0.2">
      <c r="A10874" t="s">
        <v>1975</v>
      </c>
      <c r="B10874" t="s">
        <v>1976</v>
      </c>
      <c r="C10874" s="1">
        <f>[1]!b_anal_matu_cnbd($A10874,$N$1,3)</f>
        <v>5.1890000000000001</v>
      </c>
      <c r="D10874" t="s">
        <v>50</v>
      </c>
      <c r="E10874" t="s">
        <v>1853</v>
      </c>
      <c r="F10874" s="6">
        <f>[1]!b_anal_yield_cnbd($A10874,$N$1,3)</f>
        <v>1.8801000000000001</v>
      </c>
      <c r="G10874" t="s">
        <v>26</v>
      </c>
      <c r="H10874" t="s">
        <v>13</v>
      </c>
      <c r="I10874" t="s">
        <v>13</v>
      </c>
      <c r="J10874" t="s">
        <v>13</v>
      </c>
      <c r="K10874" t="s">
        <v>10</v>
      </c>
      <c r="L10874" t="str">
        <f>[2]!thsiFinD("ths_subject_latest_rating_yy_bond",A10874)</f>
        <v>3</v>
      </c>
      <c r="M10874" t="str">
        <f>[1]!s_info_industry_sw_2021($A10874,$N$1,1)</f>
        <v>非银金融(2021)</v>
      </c>
      <c r="O10874" t="str">
        <f>[1]!b_info_carrydate($A10874)</f>
        <v>2021-07-20</v>
      </c>
    </row>
    <row r="10875" spans="1:15" x14ac:dyDescent="0.2">
      <c r="A10875" t="s">
        <v>1971</v>
      </c>
      <c r="B10875" t="s">
        <v>1972</v>
      </c>
      <c r="C10875" s="1">
        <f>[1]!b_anal_matu_cnbd($A10875,$N$1,3)</f>
        <v>5.1780999999999997</v>
      </c>
      <c r="D10875" t="s">
        <v>50</v>
      </c>
      <c r="E10875" t="s">
        <v>262</v>
      </c>
      <c r="F10875" s="6">
        <f>[1]!b_anal_yield_cnbd($A10875,$N$1,3)</f>
        <v>1.8991</v>
      </c>
      <c r="G10875" t="s">
        <v>11</v>
      </c>
      <c r="H10875" t="s">
        <v>13</v>
      </c>
      <c r="I10875" t="s">
        <v>13</v>
      </c>
      <c r="J10875" t="s">
        <v>13</v>
      </c>
      <c r="K10875" t="s">
        <v>445</v>
      </c>
      <c r="L10875" t="str">
        <f>[2]!thsiFinD("ths_subject_latest_rating_yy_bond",A10875)</f>
        <v>3</v>
      </c>
      <c r="M10875" t="str">
        <f>[1]!s_info_industry_sw_2021($A10875,$N$1,1)</f>
        <v>公用事业(2021)</v>
      </c>
      <c r="O10875" t="str">
        <f>[1]!b_info_carrydate($A10875)</f>
        <v>2021-07-16</v>
      </c>
    </row>
    <row r="10876" spans="1:15" x14ac:dyDescent="0.2">
      <c r="A10876" t="s">
        <v>1973</v>
      </c>
      <c r="B10876" t="s">
        <v>1974</v>
      </c>
      <c r="C10876" s="1">
        <f>[1]!b_anal_matu_cnbd($A10876,$N$1,3)</f>
        <v>5.1780999999999997</v>
      </c>
      <c r="D10876" t="s">
        <v>17</v>
      </c>
      <c r="E10876" t="s">
        <v>979</v>
      </c>
      <c r="F10876" s="6">
        <f>[1]!b_anal_yield_cnbd($A10876,$N$1,3)</f>
        <v>1.9493</v>
      </c>
      <c r="G10876" t="s">
        <v>11</v>
      </c>
      <c r="H10876" t="s">
        <v>13</v>
      </c>
      <c r="I10876" t="s">
        <v>13</v>
      </c>
      <c r="J10876" t="s">
        <v>13</v>
      </c>
      <c r="K10876" t="s">
        <v>1747</v>
      </c>
      <c r="L10876" t="str">
        <f>[2]!thsiFinD("ths_subject_latest_rating_yy_bond",A10876)</f>
        <v>4+</v>
      </c>
      <c r="M10876" t="str">
        <f>[1]!s_info_industry_sw_2021($A10876,$N$1,1)</f>
        <v>建筑装饰(2021)</v>
      </c>
      <c r="O10876" t="str">
        <f>[1]!b_info_carrydate($A10876)</f>
        <v>2021-07-16</v>
      </c>
    </row>
    <row r="10877" spans="1:15" x14ac:dyDescent="0.2">
      <c r="A10877" t="s">
        <v>15052</v>
      </c>
      <c r="B10877" t="s">
        <v>15053</v>
      </c>
      <c r="C10877" s="1">
        <f>[1]!b_anal_matu_cnbd($A10877,$N$1,3)</f>
        <v>2.1753</v>
      </c>
      <c r="D10877" t="s">
        <v>32</v>
      </c>
      <c r="E10877" t="s">
        <v>14297</v>
      </c>
      <c r="F10877" s="6">
        <f>[1]!b_anal_yield_cnbd($A10877,$N$1,3)</f>
        <v>1.6809000000000001</v>
      </c>
      <c r="G10877" t="s">
        <v>26</v>
      </c>
      <c r="H10877" t="s">
        <v>13</v>
      </c>
      <c r="I10877" t="s">
        <v>13</v>
      </c>
      <c r="J10877" t="s">
        <v>13</v>
      </c>
      <c r="K10877" t="s">
        <v>445</v>
      </c>
      <c r="L10877" t="str">
        <f>[2]!thsiFinD("ths_subject_latest_rating_yy_bond",A10877)</f>
        <v>2</v>
      </c>
      <c r="M10877" t="str">
        <f>[1]!s_info_industry_sw_2021($A10877,$N$1,1)</f>
        <v>非银金融(2021)</v>
      </c>
      <c r="O10877" t="str">
        <f>[1]!b_info_carrydate($A10877)</f>
        <v>2021-07-15</v>
      </c>
    </row>
    <row r="10878" spans="1:15" x14ac:dyDescent="0.2">
      <c r="A10878" t="s">
        <v>15419</v>
      </c>
      <c r="B10878" t="s">
        <v>15420</v>
      </c>
      <c r="C10878" s="1">
        <f>[1]!b_anal_matu_cnbd($A10878,$N$1,3)</f>
        <v>2.1726000000000001</v>
      </c>
      <c r="D10878" t="s">
        <v>14</v>
      </c>
      <c r="E10878" t="s">
        <v>3446</v>
      </c>
      <c r="F10878" s="6">
        <f>[1]!b_anal_yield_cnbd($A10878,$N$1,3)</f>
        <v>1.7157</v>
      </c>
      <c r="G10878" t="s">
        <v>11</v>
      </c>
      <c r="H10878" t="s">
        <v>13</v>
      </c>
      <c r="I10878" t="s">
        <v>13</v>
      </c>
      <c r="J10878" t="s">
        <v>13</v>
      </c>
      <c r="K10878" t="s">
        <v>15639</v>
      </c>
      <c r="L10878" t="str">
        <f>[2]!thsiFinD("ths_subject_latest_rating_yy_bond",A10878)</f>
        <v>6+</v>
      </c>
      <c r="M10878" t="str">
        <f>[1]!s_info_industry_sw_2021($A10878,$N$1,1)</f>
        <v>房地产(2021)</v>
      </c>
      <c r="O10878" t="str">
        <f>[1]!b_info_carrydate($A10878)</f>
        <v>2021-07-14</v>
      </c>
    </row>
    <row r="10879" spans="1:15" x14ac:dyDescent="0.2">
      <c r="A10879" t="s">
        <v>17015</v>
      </c>
      <c r="B10879" t="s">
        <v>17016</v>
      </c>
      <c r="C10879" s="1">
        <f>[1]!b_anal_matu_cnbd($A10879,$N$1,3)</f>
        <v>2.1726000000000001</v>
      </c>
      <c r="D10879" t="s">
        <v>14</v>
      </c>
      <c r="E10879" t="s">
        <v>3446</v>
      </c>
      <c r="F10879" s="6">
        <f>[1]!b_anal_yield_cnbd($A10879,$N$1,3)</f>
        <v>1.7157</v>
      </c>
      <c r="G10879" t="s">
        <v>11</v>
      </c>
      <c r="H10879" t="s">
        <v>13</v>
      </c>
      <c r="I10879" t="s">
        <v>13</v>
      </c>
      <c r="J10879" t="s">
        <v>13</v>
      </c>
      <c r="K10879" t="s">
        <v>15639</v>
      </c>
      <c r="L10879" t="str">
        <f>[2]!thsiFinD("ths_subject_latest_rating_yy_bond",A10879)</f>
        <v>6+</v>
      </c>
      <c r="M10879" t="str">
        <f>[1]!s_info_industry_sw_2021($A10879,$N$1,1)</f>
        <v>房地产(2021)</v>
      </c>
      <c r="O10879" t="str">
        <f>[1]!b_info_carrydate($A10879)</f>
        <v>2021-07-14</v>
      </c>
    </row>
    <row r="10880" spans="1:15" x14ac:dyDescent="0.2">
      <c r="A10880" t="s">
        <v>15421</v>
      </c>
      <c r="B10880" t="s">
        <v>15422</v>
      </c>
      <c r="C10880" s="1">
        <f>[1]!b_anal_matu_cnbd($A10880,$N$1,3)</f>
        <v>2.1671</v>
      </c>
      <c r="D10880" t="s">
        <v>14</v>
      </c>
      <c r="E10880" t="s">
        <v>265</v>
      </c>
      <c r="F10880" s="6">
        <f>[1]!b_anal_yield_cnbd($A10880,$N$1,3)</f>
        <v>1.7650999999999999</v>
      </c>
      <c r="G10880" t="s">
        <v>11</v>
      </c>
      <c r="H10880" t="s">
        <v>12</v>
      </c>
      <c r="I10880" t="s">
        <v>13</v>
      </c>
      <c r="J10880" t="s">
        <v>13</v>
      </c>
      <c r="K10880" t="s">
        <v>15639</v>
      </c>
      <c r="L10880" t="str">
        <f>[2]!thsiFinD("ths_subject_latest_rating_yy_bond",A10880)</f>
        <v>6</v>
      </c>
      <c r="M10880" t="str">
        <f>[1]!s_info_industry_sw_2021($A10880,$N$1,1)</f>
        <v>建筑装饰(2021)</v>
      </c>
      <c r="O10880" t="str">
        <f>[1]!b_info_carrydate($A10880)</f>
        <v>2021-07-12</v>
      </c>
    </row>
    <row r="10881" spans="1:15" x14ac:dyDescent="0.2">
      <c r="A10881" t="s">
        <v>16369</v>
      </c>
      <c r="B10881" t="s">
        <v>16370</v>
      </c>
      <c r="C10881" s="1">
        <f>[1]!b_anal_matu_cnbd($A10881,$N$1,3)</f>
        <v>2.1671</v>
      </c>
      <c r="D10881" t="s">
        <v>17</v>
      </c>
      <c r="E10881" t="s">
        <v>2042</v>
      </c>
      <c r="F10881" s="6">
        <f>[1]!b_anal_yield_cnbd($A10881,$N$1,3)</f>
        <v>1.7020999999999999</v>
      </c>
      <c r="G10881" t="s">
        <v>11</v>
      </c>
      <c r="H10881" t="s">
        <v>13</v>
      </c>
      <c r="I10881" t="s">
        <v>13</v>
      </c>
      <c r="J10881" t="s">
        <v>13</v>
      </c>
      <c r="K10881" t="s">
        <v>15526</v>
      </c>
      <c r="L10881" t="str">
        <f>[2]!thsiFinD("ths_subject_latest_rating_yy_bond",A10881)</f>
        <v>4+</v>
      </c>
      <c r="M10881" t="str">
        <f>[1]!s_info_industry_sw_2021($A10881,$N$1,1)</f>
        <v>非银金融(2021)</v>
      </c>
      <c r="O10881" t="str">
        <f>[1]!b_info_carrydate($A10881)</f>
        <v>2021-07-12</v>
      </c>
    </row>
    <row r="10882" spans="1:15" x14ac:dyDescent="0.2">
      <c r="A10882" t="s">
        <v>17013</v>
      </c>
      <c r="B10882" t="s">
        <v>17014</v>
      </c>
      <c r="C10882" s="1">
        <f>[1]!b_anal_matu_cnbd($A10882,$N$1,3)</f>
        <v>2.1671</v>
      </c>
      <c r="D10882" t="s">
        <v>14</v>
      </c>
      <c r="E10882" t="s">
        <v>265</v>
      </c>
      <c r="F10882" s="6">
        <f>[1]!b_anal_yield_cnbd($A10882,$N$1,3)</f>
        <v>1.7650999999999999</v>
      </c>
      <c r="G10882" t="s">
        <v>11</v>
      </c>
      <c r="H10882" t="s">
        <v>12</v>
      </c>
      <c r="I10882" t="s">
        <v>13</v>
      </c>
      <c r="J10882" t="s">
        <v>13</v>
      </c>
      <c r="K10882" t="s">
        <v>15639</v>
      </c>
      <c r="L10882" t="str">
        <f>[2]!thsiFinD("ths_subject_latest_rating_yy_bond",A10882)</f>
        <v>6</v>
      </c>
      <c r="M10882" t="str">
        <f>[1]!s_info_industry_sw_2021($A10882,$N$1,1)</f>
        <v>建筑装饰(2021)</v>
      </c>
      <c r="O10882" t="str">
        <f>[1]!b_info_carrydate($A10882)</f>
        <v>2021-07-12</v>
      </c>
    </row>
    <row r="10883" spans="1:15" x14ac:dyDescent="0.2">
      <c r="A10883" t="s">
        <v>16371</v>
      </c>
      <c r="B10883" t="s">
        <v>16372</v>
      </c>
      <c r="C10883" s="1">
        <f>[1]!b_anal_matu_cnbd($A10883,$N$1,3)</f>
        <v>5.1589</v>
      </c>
      <c r="D10883" t="s">
        <v>50</v>
      </c>
      <c r="E10883" t="s">
        <v>12781</v>
      </c>
      <c r="F10883" s="6">
        <f>[1]!b_anal_yield_cnbd($A10883,$N$1,3)</f>
        <v>1.8207</v>
      </c>
      <c r="G10883" t="s">
        <v>26</v>
      </c>
      <c r="H10883" t="s">
        <v>13</v>
      </c>
      <c r="I10883" t="s">
        <v>13</v>
      </c>
      <c r="J10883" t="s">
        <v>13</v>
      </c>
      <c r="K10883" t="s">
        <v>10</v>
      </c>
      <c r="L10883" t="str">
        <f>[2]!thsiFinD("ths_subject_latest_rating_yy_bond",A10883)</f>
        <v>2</v>
      </c>
      <c r="M10883" t="str">
        <f>[1]!s_info_industry_sw_2021($A10883,$N$1,1)</f>
        <v>非银金融(2021)</v>
      </c>
      <c r="O10883" t="str">
        <f>[1]!b_info_carrydate($A10883)</f>
        <v>2021-07-09</v>
      </c>
    </row>
    <row r="10884" spans="1:15" x14ac:dyDescent="0.2">
      <c r="A10884" t="s">
        <v>15417</v>
      </c>
      <c r="B10884" t="s">
        <v>15418</v>
      </c>
      <c r="C10884" s="1">
        <f>[1]!b_anal_matu_cnbd($A10884,$N$1,3)</f>
        <v>2.1204999999999998</v>
      </c>
      <c r="D10884" t="s">
        <v>17</v>
      </c>
      <c r="E10884" t="s">
        <v>3439</v>
      </c>
      <c r="F10884" s="6">
        <f>[1]!b_anal_yield_cnbd($A10884,$N$1,3)</f>
        <v>1.6363000000000001</v>
      </c>
      <c r="G10884" t="s">
        <v>11</v>
      </c>
      <c r="H10884" t="s">
        <v>12</v>
      </c>
      <c r="I10884" t="s">
        <v>13</v>
      </c>
      <c r="J10884" t="s">
        <v>13</v>
      </c>
      <c r="K10884" t="s">
        <v>1760</v>
      </c>
      <c r="L10884" t="str">
        <f>[2]!thsiFinD("ths_subject_latest_rating_yy_bond",A10884)</f>
        <v>4</v>
      </c>
      <c r="M10884" t="str">
        <f>[1]!s_info_industry_sw_2021($A10884,$N$1,1)</f>
        <v>建筑装饰(2021)</v>
      </c>
      <c r="O10884" t="str">
        <f>[1]!b_info_carrydate($A10884)</f>
        <v>2021-06-25</v>
      </c>
    </row>
    <row r="10885" spans="1:15" x14ac:dyDescent="0.2">
      <c r="A10885" t="s">
        <v>17011</v>
      </c>
      <c r="B10885" t="s">
        <v>17012</v>
      </c>
      <c r="C10885" s="1">
        <f>[1]!b_anal_matu_cnbd($A10885,$N$1,3)</f>
        <v>2.1204999999999998</v>
      </c>
      <c r="D10885" t="s">
        <v>17</v>
      </c>
      <c r="E10885" t="s">
        <v>3439</v>
      </c>
      <c r="F10885" s="6">
        <f>[1]!b_anal_yield_cnbd($A10885,$N$1,3)</f>
        <v>1.6363000000000001</v>
      </c>
      <c r="G10885" t="s">
        <v>11</v>
      </c>
      <c r="H10885" t="s">
        <v>12</v>
      </c>
      <c r="I10885" t="s">
        <v>13</v>
      </c>
      <c r="J10885" t="s">
        <v>13</v>
      </c>
      <c r="K10885" t="s">
        <v>1760</v>
      </c>
      <c r="L10885" t="str">
        <f>[2]!thsiFinD("ths_subject_latest_rating_yy_bond",A10885)</f>
        <v>4</v>
      </c>
      <c r="M10885" t="str">
        <f>[1]!s_info_industry_sw_2021($A10885,$N$1,1)</f>
        <v>建筑装饰(2021)</v>
      </c>
      <c r="O10885" t="str">
        <f>[1]!b_info_carrydate($A10885)</f>
        <v>2021-06-25</v>
      </c>
    </row>
    <row r="10886" spans="1:15" x14ac:dyDescent="0.2">
      <c r="A10886" t="s">
        <v>1969</v>
      </c>
      <c r="B10886" t="s">
        <v>1970</v>
      </c>
      <c r="C10886" s="1">
        <f>[1]!b_anal_matu_cnbd($A10886,$N$1,3)</f>
        <v>5.1151</v>
      </c>
      <c r="D10886" t="s">
        <v>17</v>
      </c>
      <c r="E10886" t="s">
        <v>979</v>
      </c>
      <c r="F10886" s="6">
        <f>[1]!b_anal_yield_cnbd($A10886,$N$1,3)</f>
        <v>1.9448000000000001</v>
      </c>
      <c r="G10886" t="s">
        <v>11</v>
      </c>
      <c r="H10886" t="s">
        <v>13</v>
      </c>
      <c r="I10886" t="s">
        <v>13</v>
      </c>
      <c r="J10886" t="s">
        <v>13</v>
      </c>
      <c r="K10886" t="s">
        <v>1747</v>
      </c>
      <c r="L10886" t="str">
        <f>[2]!thsiFinD("ths_subject_latest_rating_yy_bond",A10886)</f>
        <v>4+</v>
      </c>
      <c r="M10886" t="str">
        <f>[1]!s_info_industry_sw_2021($A10886,$N$1,1)</f>
        <v>建筑装饰(2021)</v>
      </c>
      <c r="O10886" t="str">
        <f>[1]!b_info_carrydate($A10886)</f>
        <v>2021-06-23</v>
      </c>
    </row>
    <row r="10887" spans="1:15" x14ac:dyDescent="0.2">
      <c r="A10887" t="s">
        <v>15415</v>
      </c>
      <c r="B10887" t="s">
        <v>15416</v>
      </c>
      <c r="C10887" s="1">
        <f>[1]!b_anal_matu_cnbd($A10887,$N$1,3)</f>
        <v>1.1095999999999999</v>
      </c>
      <c r="D10887" t="s">
        <v>17</v>
      </c>
      <c r="E10887" t="s">
        <v>7580</v>
      </c>
      <c r="F10887" s="6">
        <f>[1]!b_anal_yield_cnbd($A10887,$N$1,3)</f>
        <v>1.5455000000000001</v>
      </c>
      <c r="G10887" t="s">
        <v>11</v>
      </c>
      <c r="H10887" t="s">
        <v>13</v>
      </c>
      <c r="I10887" t="s">
        <v>13</v>
      </c>
      <c r="J10887" t="s">
        <v>13</v>
      </c>
      <c r="K10887" t="s">
        <v>15525</v>
      </c>
      <c r="L10887" t="str">
        <f>[2]!thsiFinD("ths_subject_latest_rating_yy_bond",A10887)</f>
        <v>5+</v>
      </c>
      <c r="M10887" t="str">
        <f>[1]!s_info_industry_sw_2021($A10887,$N$1,1)</f>
        <v>交通运输(2021)</v>
      </c>
      <c r="O10887" t="str">
        <f>[1]!b_info_carrydate($A10887)</f>
        <v>2021-06-21</v>
      </c>
    </row>
    <row r="10888" spans="1:15" x14ac:dyDescent="0.2">
      <c r="A10888" t="s">
        <v>16365</v>
      </c>
      <c r="B10888" t="s">
        <v>16366</v>
      </c>
      <c r="C10888" s="1">
        <f>[1]!b_anal_matu_cnbd($A10888,$N$1,3)</f>
        <v>5.1096000000000004</v>
      </c>
      <c r="D10888" t="s">
        <v>50</v>
      </c>
      <c r="E10888" t="s">
        <v>2376</v>
      </c>
      <c r="F10888" s="6">
        <f>[1]!b_anal_yield_cnbd($A10888,$N$1,3)</f>
        <v>1.8342000000000001</v>
      </c>
      <c r="G10888" t="s">
        <v>26</v>
      </c>
      <c r="H10888" t="s">
        <v>13</v>
      </c>
      <c r="I10888" t="s">
        <v>13</v>
      </c>
      <c r="J10888" t="s">
        <v>13</v>
      </c>
      <c r="K10888" t="s">
        <v>21</v>
      </c>
      <c r="L10888" t="str">
        <f>[2]!thsiFinD("ths_subject_latest_rating_yy_bond",A10888)</f>
        <v>2</v>
      </c>
      <c r="M10888" t="str">
        <f>[1]!s_info_industry_sw_2021($A10888,$N$1,1)</f>
        <v>公用事业(2021)</v>
      </c>
      <c r="O10888" t="str">
        <f>[1]!b_info_carrydate($A10888)</f>
        <v>2021-06-21</v>
      </c>
    </row>
    <row r="10889" spans="1:15" x14ac:dyDescent="0.2">
      <c r="A10889" t="s">
        <v>17009</v>
      </c>
      <c r="B10889" t="s">
        <v>17010</v>
      </c>
      <c r="C10889" s="1">
        <f>[1]!b_anal_matu_cnbd($A10889,$N$1,3)</f>
        <v>1.1095999999999999</v>
      </c>
      <c r="D10889" t="s">
        <v>17</v>
      </c>
      <c r="E10889" t="s">
        <v>7580</v>
      </c>
      <c r="F10889" s="6">
        <f>[1]!b_anal_yield_cnbd($A10889,$N$1,3)</f>
        <v>1.5455000000000001</v>
      </c>
      <c r="G10889" t="s">
        <v>11</v>
      </c>
      <c r="H10889" t="s">
        <v>13</v>
      </c>
      <c r="I10889" t="s">
        <v>13</v>
      </c>
      <c r="J10889" t="s">
        <v>13</v>
      </c>
      <c r="K10889" t="s">
        <v>15525</v>
      </c>
      <c r="L10889" t="str">
        <f>[2]!thsiFinD("ths_subject_latest_rating_yy_bond",A10889)</f>
        <v>5+</v>
      </c>
      <c r="M10889" t="str">
        <f>[1]!s_info_industry_sw_2021($A10889,$N$1,1)</f>
        <v>交通运输(2021)</v>
      </c>
      <c r="O10889" t="str">
        <f>[1]!b_info_carrydate($A10889)</f>
        <v>2021-06-21</v>
      </c>
    </row>
    <row r="10890" spans="1:15" x14ac:dyDescent="0.2">
      <c r="A10890" t="s">
        <v>16363</v>
      </c>
      <c r="B10890" t="s">
        <v>16364</v>
      </c>
      <c r="C10890" s="1">
        <f>[1]!b_anal_matu_cnbd($A10890,$N$1,3)</f>
        <v>5.0822000000000003</v>
      </c>
      <c r="D10890" t="s">
        <v>50</v>
      </c>
      <c r="E10890" t="s">
        <v>12781</v>
      </c>
      <c r="F10890" s="6">
        <f>[1]!b_anal_yield_cnbd($A10890,$N$1,3)</f>
        <v>1.8138000000000001</v>
      </c>
      <c r="G10890" t="s">
        <v>26</v>
      </c>
      <c r="H10890" t="s">
        <v>13</v>
      </c>
      <c r="I10890" t="s">
        <v>13</v>
      </c>
      <c r="J10890" t="s">
        <v>13</v>
      </c>
      <c r="K10890" t="s">
        <v>10</v>
      </c>
      <c r="L10890" t="str">
        <f>[2]!thsiFinD("ths_subject_latest_rating_yy_bond",A10890)</f>
        <v>2</v>
      </c>
      <c r="M10890" t="str">
        <f>[1]!s_info_industry_sw_2021($A10890,$N$1,1)</f>
        <v>非银金融(2021)</v>
      </c>
      <c r="O10890" t="str">
        <f>[1]!b_info_carrydate($A10890)</f>
        <v>2021-06-11</v>
      </c>
    </row>
    <row r="10891" spans="1:15" x14ac:dyDescent="0.2">
      <c r="A10891" t="s">
        <v>16361</v>
      </c>
      <c r="B10891" t="s">
        <v>16362</v>
      </c>
      <c r="C10891" s="1">
        <f>[1]!b_anal_matu_cnbd($A10891,$N$1,3)</f>
        <v>5.0712000000000002</v>
      </c>
      <c r="D10891" t="s">
        <v>50</v>
      </c>
      <c r="E10891" t="s">
        <v>2376</v>
      </c>
      <c r="F10891" s="6">
        <f>[1]!b_anal_yield_cnbd($A10891,$N$1,3)</f>
        <v>1.8314999999999999</v>
      </c>
      <c r="G10891" t="s">
        <v>26</v>
      </c>
      <c r="H10891" t="s">
        <v>13</v>
      </c>
      <c r="I10891" t="s">
        <v>13</v>
      </c>
      <c r="J10891" t="s">
        <v>13</v>
      </c>
      <c r="K10891" t="s">
        <v>21</v>
      </c>
      <c r="L10891" t="str">
        <f>[2]!thsiFinD("ths_subject_latest_rating_yy_bond",A10891)</f>
        <v>2</v>
      </c>
      <c r="M10891" t="str">
        <f>[1]!s_info_industry_sw_2021($A10891,$N$1,1)</f>
        <v>公用事业(2021)</v>
      </c>
      <c r="O10891" t="str">
        <f>[1]!b_info_carrydate($A10891)</f>
        <v>2021-06-07</v>
      </c>
    </row>
    <row r="10892" spans="1:15" x14ac:dyDescent="0.2">
      <c r="A10892" t="s">
        <v>16359</v>
      </c>
      <c r="B10892" t="s">
        <v>16360</v>
      </c>
      <c r="C10892" s="1">
        <f>[1]!b_anal_matu_cnbd($A10892,$N$1,3)</f>
        <v>5.0602999999999998</v>
      </c>
      <c r="D10892" t="s">
        <v>17</v>
      </c>
      <c r="E10892" t="s">
        <v>979</v>
      </c>
      <c r="F10892" s="6">
        <f>[1]!b_anal_yield_cnbd($A10892,$N$1,3)</f>
        <v>1.9411</v>
      </c>
      <c r="G10892" t="s">
        <v>11</v>
      </c>
      <c r="H10892" t="s">
        <v>13</v>
      </c>
      <c r="I10892" t="s">
        <v>13</v>
      </c>
      <c r="J10892" t="s">
        <v>13</v>
      </c>
      <c r="K10892" t="s">
        <v>1747</v>
      </c>
      <c r="L10892" t="str">
        <f>[2]!thsiFinD("ths_subject_latest_rating_yy_bond",A10892)</f>
        <v>4+</v>
      </c>
      <c r="M10892" t="str">
        <f>[1]!s_info_industry_sw_2021($A10892,$N$1,1)</f>
        <v>建筑装饰(2021)</v>
      </c>
      <c r="O10892" t="str">
        <f>[1]!b_info_carrydate($A10892)</f>
        <v>2021-06-03</v>
      </c>
    </row>
    <row r="10893" spans="1:15" x14ac:dyDescent="0.2">
      <c r="A10893" t="s">
        <v>1967</v>
      </c>
      <c r="B10893" t="s">
        <v>1968</v>
      </c>
      <c r="C10893" s="1">
        <f>[1]!b_anal_matu_cnbd($A10893,$N$1,3)</f>
        <v>5.0438000000000001</v>
      </c>
      <c r="D10893" t="s">
        <v>50</v>
      </c>
      <c r="E10893" t="s">
        <v>1242</v>
      </c>
      <c r="F10893" s="6">
        <f>[1]!b_anal_yield_cnbd($A10893,$N$1,3)</f>
        <v>1.8993</v>
      </c>
      <c r="G10893" t="s">
        <v>11</v>
      </c>
      <c r="H10893" t="s">
        <v>13</v>
      </c>
      <c r="I10893" t="s">
        <v>13</v>
      </c>
      <c r="J10893" t="s">
        <v>13</v>
      </c>
      <c r="K10893" t="s">
        <v>10</v>
      </c>
      <c r="L10893" t="str">
        <f>[2]!thsiFinD("ths_subject_latest_rating_yy_bond",A10893)</f>
        <v>3</v>
      </c>
      <c r="M10893" t="str">
        <f>[1]!s_info_industry_sw_2021($A10893,$N$1,1)</f>
        <v>交通运输(2021)</v>
      </c>
      <c r="O10893" t="str">
        <f>[1]!b_info_carrydate($A10893)</f>
        <v>2021-05-28</v>
      </c>
    </row>
    <row r="10894" spans="1:15" x14ac:dyDescent="0.2">
      <c r="A10894" t="s">
        <v>15050</v>
      </c>
      <c r="B10894" t="s">
        <v>15051</v>
      </c>
      <c r="C10894" s="1">
        <f>[1]!b_anal_matu_cnbd($A10894,$N$1,3)</f>
        <v>5.0438000000000001</v>
      </c>
      <c r="D10894" t="s">
        <v>50</v>
      </c>
      <c r="E10894" t="s">
        <v>13919</v>
      </c>
      <c r="F10894" s="6">
        <f>[1]!b_anal_yield_cnbd($A10894,$N$1,3)</f>
        <v>1.8102</v>
      </c>
      <c r="G10894" t="s">
        <v>26</v>
      </c>
      <c r="H10894" t="s">
        <v>13</v>
      </c>
      <c r="I10894" t="s">
        <v>13</v>
      </c>
      <c r="J10894" t="s">
        <v>13</v>
      </c>
      <c r="K10894" t="s">
        <v>445</v>
      </c>
      <c r="L10894" t="str">
        <f>[2]!thsiFinD("ths_subject_latest_rating_yy_bond",A10894)</f>
        <v>3</v>
      </c>
      <c r="M10894" t="str">
        <f>[1]!s_info_industry_sw_2021($A10894,$N$1,1)</f>
        <v>非银金融(2021)</v>
      </c>
      <c r="O10894" t="str">
        <f>[1]!b_info_carrydate($A10894)</f>
        <v>2021-05-28</v>
      </c>
    </row>
    <row r="10895" spans="1:15" x14ac:dyDescent="0.2">
      <c r="A10895" t="s">
        <v>16357</v>
      </c>
      <c r="B10895" t="s">
        <v>16358</v>
      </c>
      <c r="C10895" s="1">
        <f>[1]!b_anal_matu_cnbd($A10895,$N$1,3)</f>
        <v>5.0355999999999996</v>
      </c>
      <c r="D10895" t="s">
        <v>17</v>
      </c>
      <c r="E10895" t="s">
        <v>15429</v>
      </c>
      <c r="F10895" s="6">
        <f>[1]!b_anal_yield_cnbd($A10895,$N$1,3)</f>
        <v>1.9396</v>
      </c>
      <c r="G10895" t="s">
        <v>11</v>
      </c>
      <c r="H10895" t="s">
        <v>12</v>
      </c>
      <c r="I10895" t="s">
        <v>13</v>
      </c>
      <c r="J10895" t="s">
        <v>13</v>
      </c>
      <c r="K10895" t="s">
        <v>1747</v>
      </c>
      <c r="L10895" t="str">
        <f>[2]!thsiFinD("ths_subject_latest_rating_yy_bond",A10895)</f>
        <v>4+</v>
      </c>
      <c r="M10895" t="str">
        <f>[1]!s_info_industry_sw_2021($A10895,$N$1,1)</f>
        <v>建筑装饰(2021)</v>
      </c>
      <c r="O10895" t="str">
        <f>[1]!b_info_carrydate($A10895)</f>
        <v>2021-05-25</v>
      </c>
    </row>
    <row r="10896" spans="1:15" x14ac:dyDescent="0.2">
      <c r="A10896" t="s">
        <v>16355</v>
      </c>
      <c r="B10896" t="s">
        <v>16356</v>
      </c>
      <c r="C10896" s="1">
        <f>[1]!b_anal_matu_cnbd($A10896,$N$1,3)</f>
        <v>5.0328999999999997</v>
      </c>
      <c r="D10896" t="s">
        <v>50</v>
      </c>
      <c r="E10896" t="s">
        <v>2376</v>
      </c>
      <c r="F10896" s="6">
        <f>[1]!b_anal_yield_cnbd($A10896,$N$1,3)</f>
        <v>1.8289</v>
      </c>
      <c r="G10896" t="s">
        <v>26</v>
      </c>
      <c r="H10896" t="s">
        <v>13</v>
      </c>
      <c r="I10896" t="s">
        <v>13</v>
      </c>
      <c r="J10896" t="s">
        <v>13</v>
      </c>
      <c r="K10896" t="s">
        <v>21</v>
      </c>
      <c r="L10896" t="str">
        <f>[2]!thsiFinD("ths_subject_latest_rating_yy_bond",A10896)</f>
        <v>2</v>
      </c>
      <c r="M10896" t="str">
        <f>[1]!s_info_industry_sw_2021($A10896,$N$1,1)</f>
        <v>公用事业(2021)</v>
      </c>
      <c r="O10896" t="str">
        <f>[1]!b_info_carrydate($A10896)</f>
        <v>2021-05-24</v>
      </c>
    </row>
    <row r="10897" spans="1:15" x14ac:dyDescent="0.2">
      <c r="A10897" t="s">
        <v>15413</v>
      </c>
      <c r="B10897" t="s">
        <v>15414</v>
      </c>
      <c r="C10897" s="1">
        <f>[1]!b_anal_matu_cnbd($A10897,$N$1,3)</f>
        <v>1.9944999999999999</v>
      </c>
      <c r="D10897" t="s">
        <v>17</v>
      </c>
      <c r="E10897" t="s">
        <v>1255</v>
      </c>
      <c r="F10897" s="6">
        <f>[1]!b_anal_yield_cnbd($A10897,$N$1,3)</f>
        <v>1.6788000000000001</v>
      </c>
      <c r="G10897" t="s">
        <v>11</v>
      </c>
      <c r="H10897" t="s">
        <v>12</v>
      </c>
      <c r="I10897" t="s">
        <v>13</v>
      </c>
      <c r="J10897" t="s">
        <v>13</v>
      </c>
      <c r="K10897" t="s">
        <v>15526</v>
      </c>
      <c r="L10897" t="str">
        <f>[2]!thsiFinD("ths_subject_latest_rating_yy_bond",A10897)</f>
        <v>5</v>
      </c>
      <c r="M10897" t="str">
        <f>[1]!s_info_industry_sw_2021($A10897,$N$1,1)</f>
        <v>建筑装饰(2021)</v>
      </c>
      <c r="O10897" t="str">
        <f>[1]!b_info_carrydate($A10897)</f>
        <v>2021-05-10</v>
      </c>
    </row>
    <row r="10898" spans="1:15" x14ac:dyDescent="0.2">
      <c r="A10898" t="s">
        <v>17007</v>
      </c>
      <c r="B10898" t="s">
        <v>17008</v>
      </c>
      <c r="C10898" s="1">
        <f>[1]!b_anal_matu_cnbd($A10898,$N$1,3)</f>
        <v>1.9944999999999999</v>
      </c>
      <c r="D10898" t="s">
        <v>17</v>
      </c>
      <c r="E10898" t="s">
        <v>1255</v>
      </c>
      <c r="F10898" s="6">
        <f>[1]!b_anal_yield_cnbd($A10898,$N$1,3)</f>
        <v>1.6788000000000001</v>
      </c>
      <c r="G10898" t="s">
        <v>11</v>
      </c>
      <c r="H10898" t="s">
        <v>12</v>
      </c>
      <c r="I10898" t="s">
        <v>13</v>
      </c>
      <c r="J10898" t="s">
        <v>13</v>
      </c>
      <c r="K10898" t="s">
        <v>15526</v>
      </c>
      <c r="L10898" t="str">
        <f>[2]!thsiFinD("ths_subject_latest_rating_yy_bond",A10898)</f>
        <v>5</v>
      </c>
      <c r="M10898" t="str">
        <f>[1]!s_info_industry_sw_2021($A10898,$N$1,1)</f>
        <v>建筑装饰(2021)</v>
      </c>
      <c r="O10898" t="str">
        <f>[1]!b_info_carrydate($A10898)</f>
        <v>2021-05-10</v>
      </c>
    </row>
    <row r="10899" spans="1:15" x14ac:dyDescent="0.2">
      <c r="A10899" t="s">
        <v>15409</v>
      </c>
      <c r="B10899" t="s">
        <v>15410</v>
      </c>
      <c r="C10899" s="1">
        <f>[1]!b_anal_matu_cnbd($A10899,$N$1,3)</f>
        <v>1.9863</v>
      </c>
      <c r="D10899" t="s">
        <v>14</v>
      </c>
      <c r="E10899" t="s">
        <v>3446</v>
      </c>
      <c r="F10899" s="6">
        <f>[1]!b_anal_yield_cnbd($A10899,$N$1,3)</f>
        <v>1.7015</v>
      </c>
      <c r="G10899" t="s">
        <v>11</v>
      </c>
      <c r="H10899" t="s">
        <v>13</v>
      </c>
      <c r="I10899" t="s">
        <v>13</v>
      </c>
      <c r="J10899" t="s">
        <v>13</v>
      </c>
      <c r="K10899" t="s">
        <v>15639</v>
      </c>
      <c r="L10899" t="str">
        <f>[2]!thsiFinD("ths_subject_latest_rating_yy_bond",A10899)</f>
        <v>6+</v>
      </c>
      <c r="M10899" t="str">
        <f>[1]!s_info_industry_sw_2021($A10899,$N$1,1)</f>
        <v>房地产(2021)</v>
      </c>
      <c r="O10899" t="str">
        <f>[1]!b_info_carrydate($A10899)</f>
        <v>2021-05-07</v>
      </c>
    </row>
    <row r="10900" spans="1:15" x14ac:dyDescent="0.2">
      <c r="A10900" t="s">
        <v>17001</v>
      </c>
      <c r="B10900" t="s">
        <v>17002</v>
      </c>
      <c r="C10900" s="1">
        <f>[1]!b_anal_matu_cnbd($A10900,$N$1,3)</f>
        <v>1.9863</v>
      </c>
      <c r="D10900" t="s">
        <v>14</v>
      </c>
      <c r="E10900" t="s">
        <v>3446</v>
      </c>
      <c r="F10900" s="6">
        <f>[1]!b_anal_yield_cnbd($A10900,$N$1,3)</f>
        <v>1.7015</v>
      </c>
      <c r="G10900" t="s">
        <v>11</v>
      </c>
      <c r="H10900" t="s">
        <v>13</v>
      </c>
      <c r="I10900" t="s">
        <v>13</v>
      </c>
      <c r="J10900" t="s">
        <v>13</v>
      </c>
      <c r="K10900" t="s">
        <v>15639</v>
      </c>
      <c r="L10900" t="str">
        <f>[2]!thsiFinD("ths_subject_latest_rating_yy_bond",A10900)</f>
        <v>6+</v>
      </c>
      <c r="M10900" t="str">
        <f>[1]!s_info_industry_sw_2021($A10900,$N$1,1)</f>
        <v>房地产(2021)</v>
      </c>
      <c r="O10900" t="str">
        <f>[1]!b_info_carrydate($A10900)</f>
        <v>2021-05-07</v>
      </c>
    </row>
    <row r="10901" spans="1:15" x14ac:dyDescent="0.2">
      <c r="A10901" t="s">
        <v>15405</v>
      </c>
      <c r="B10901" t="s">
        <v>15406</v>
      </c>
      <c r="C10901" s="1">
        <f>[1]!b_anal_matu_cnbd($A10901,$N$1,3)</f>
        <v>1.9836</v>
      </c>
      <c r="D10901" t="s">
        <v>21</v>
      </c>
      <c r="E10901" t="s">
        <v>2286</v>
      </c>
      <c r="F10901" s="6">
        <f>[1]!b_anal_yield_cnbd($A10901,$N$1,3)</f>
        <v>1.6632</v>
      </c>
      <c r="G10901" t="s">
        <v>11</v>
      </c>
      <c r="H10901" t="s">
        <v>12</v>
      </c>
      <c r="I10901" t="s">
        <v>13</v>
      </c>
      <c r="J10901" t="s">
        <v>13</v>
      </c>
      <c r="K10901" t="s">
        <v>15639</v>
      </c>
      <c r="L10901" t="str">
        <f>[2]!thsiFinD("ths_subject_latest_rating_yy_bond",A10901)</f>
        <v>5-</v>
      </c>
      <c r="M10901" t="str">
        <f>[1]!s_info_industry_sw_2021($A10901,$N$1,1)</f>
        <v>建筑装饰(2021)</v>
      </c>
      <c r="O10901" t="str">
        <f>[1]!b_info_carrydate($A10901)</f>
        <v>2021-05-06</v>
      </c>
    </row>
    <row r="10902" spans="1:15" x14ac:dyDescent="0.2">
      <c r="A10902" t="s">
        <v>15411</v>
      </c>
      <c r="B10902" t="s">
        <v>15412</v>
      </c>
      <c r="C10902" s="1">
        <f>[1]!b_anal_matu_cnbd($A10902,$N$1,3)</f>
        <v>4.9836</v>
      </c>
      <c r="D10902" t="s">
        <v>50</v>
      </c>
      <c r="E10902" t="s">
        <v>4397</v>
      </c>
      <c r="F10902" s="6">
        <f>[1]!b_anal_yield_cnbd($A10902,$N$1,3)</f>
        <v>1.9196</v>
      </c>
      <c r="G10902" t="s">
        <v>11</v>
      </c>
      <c r="H10902" t="s">
        <v>13</v>
      </c>
      <c r="I10902" t="s">
        <v>13</v>
      </c>
      <c r="J10902" t="s">
        <v>13</v>
      </c>
      <c r="K10902" t="s">
        <v>1747</v>
      </c>
      <c r="L10902" t="str">
        <f>[2]!thsiFinD("ths_subject_latest_rating_yy_bond",A10902)</f>
        <v>3</v>
      </c>
      <c r="M10902" t="str">
        <f>[1]!s_info_industry_sw_2021($A10902,$N$1,1)</f>
        <v>建筑装饰(2021)</v>
      </c>
      <c r="O10902" t="str">
        <f>[1]!b_info_carrydate($A10902)</f>
        <v>2021-05-06</v>
      </c>
    </row>
    <row r="10903" spans="1:15" x14ac:dyDescent="0.2">
      <c r="A10903" t="s">
        <v>16999</v>
      </c>
      <c r="B10903" t="s">
        <v>17000</v>
      </c>
      <c r="C10903" s="1">
        <f>[1]!b_anal_matu_cnbd($A10903,$N$1,3)</f>
        <v>1.9836</v>
      </c>
      <c r="D10903" t="s">
        <v>21</v>
      </c>
      <c r="E10903" t="s">
        <v>2286</v>
      </c>
      <c r="F10903" s="6">
        <f>[1]!b_anal_yield_cnbd($A10903,$N$1,3)</f>
        <v>1.6632</v>
      </c>
      <c r="G10903" t="s">
        <v>11</v>
      </c>
      <c r="H10903" t="s">
        <v>12</v>
      </c>
      <c r="I10903" t="s">
        <v>13</v>
      </c>
      <c r="J10903" t="s">
        <v>13</v>
      </c>
      <c r="K10903" t="s">
        <v>15639</v>
      </c>
      <c r="L10903" t="str">
        <f>[2]!thsiFinD("ths_subject_latest_rating_yy_bond",A10903)</f>
        <v>5-</v>
      </c>
      <c r="M10903" t="str">
        <f>[1]!s_info_industry_sw_2021($A10903,$N$1,1)</f>
        <v>建筑装饰(2021)</v>
      </c>
      <c r="O10903" t="str">
        <f>[1]!b_info_carrydate($A10903)</f>
        <v>2021-05-06</v>
      </c>
    </row>
    <row r="10904" spans="1:15" x14ac:dyDescent="0.2">
      <c r="A10904" t="s">
        <v>17005</v>
      </c>
      <c r="B10904" t="s">
        <v>17006</v>
      </c>
      <c r="C10904" s="1">
        <f>[1]!b_anal_matu_cnbd($A10904,$N$1,3)</f>
        <v>4.9836</v>
      </c>
      <c r="D10904" t="s">
        <v>50</v>
      </c>
      <c r="E10904" t="s">
        <v>4397</v>
      </c>
      <c r="F10904" s="6">
        <f>[1]!b_anal_yield_cnbd($A10904,$N$1,3)</f>
        <v>1.9196</v>
      </c>
      <c r="G10904" t="s">
        <v>11</v>
      </c>
      <c r="H10904" t="s">
        <v>13</v>
      </c>
      <c r="I10904" t="s">
        <v>13</v>
      </c>
      <c r="J10904" t="s">
        <v>13</v>
      </c>
      <c r="K10904" t="s">
        <v>1747</v>
      </c>
      <c r="L10904" t="str">
        <f>[2]!thsiFinD("ths_subject_latest_rating_yy_bond",A10904)</f>
        <v>3</v>
      </c>
      <c r="M10904" t="str">
        <f>[1]!s_info_industry_sw_2021($A10904,$N$1,1)</f>
        <v>建筑装饰(2021)</v>
      </c>
      <c r="O10904" t="str">
        <f>[1]!b_info_carrydate($A10904)</f>
        <v>2021-05-06</v>
      </c>
    </row>
    <row r="10905" spans="1:15" x14ac:dyDescent="0.2">
      <c r="A10905" t="s">
        <v>15044</v>
      </c>
      <c r="B10905" t="s">
        <v>15045</v>
      </c>
      <c r="C10905" s="1">
        <f>[1]!b_anal_matu_cnbd($A10905,$N$1,3)</f>
        <v>4.9644000000000004</v>
      </c>
      <c r="D10905" t="s">
        <v>50</v>
      </c>
      <c r="E10905" t="s">
        <v>13919</v>
      </c>
      <c r="F10905" s="6">
        <f>[1]!b_anal_yield_cnbd($A10905,$N$1,3)</f>
        <v>1.8022</v>
      </c>
      <c r="G10905" t="s">
        <v>26</v>
      </c>
      <c r="H10905" t="s">
        <v>13</v>
      </c>
      <c r="I10905" t="s">
        <v>13</v>
      </c>
      <c r="J10905" t="s">
        <v>13</v>
      </c>
      <c r="K10905" t="s">
        <v>445</v>
      </c>
      <c r="L10905" t="str">
        <f>[2]!thsiFinD("ths_subject_latest_rating_yy_bond",A10905)</f>
        <v>3</v>
      </c>
      <c r="M10905" t="str">
        <f>[1]!s_info_industry_sw_2021($A10905,$N$1,1)</f>
        <v>非银金融(2021)</v>
      </c>
      <c r="O10905" t="str">
        <f>[1]!b_info_carrydate($A10905)</f>
        <v>2021-04-29</v>
      </c>
    </row>
    <row r="10906" spans="1:15" x14ac:dyDescent="0.2">
      <c r="A10906" t="s">
        <v>15407</v>
      </c>
      <c r="B10906" t="s">
        <v>15408</v>
      </c>
      <c r="C10906" s="1">
        <f>[1]!b_anal_matu_cnbd($A10906,$N$1,3)</f>
        <v>1.9643999999999999</v>
      </c>
      <c r="D10906" t="s">
        <v>50</v>
      </c>
      <c r="E10906" t="s">
        <v>4397</v>
      </c>
      <c r="F10906" s="6">
        <f>[1]!b_anal_yield_cnbd($A10906,$N$1,3)</f>
        <v>1.6358999999999999</v>
      </c>
      <c r="G10906" t="s">
        <v>11</v>
      </c>
      <c r="H10906" t="s">
        <v>13</v>
      </c>
      <c r="I10906" t="s">
        <v>13</v>
      </c>
      <c r="J10906" t="s">
        <v>13</v>
      </c>
      <c r="K10906" t="s">
        <v>1747</v>
      </c>
      <c r="L10906" t="str">
        <f>[2]!thsiFinD("ths_subject_latest_rating_yy_bond",A10906)</f>
        <v>3</v>
      </c>
      <c r="M10906" t="str">
        <f>[1]!s_info_industry_sw_2021($A10906,$N$1,1)</f>
        <v>建筑装饰(2021)</v>
      </c>
      <c r="O10906" t="str">
        <f>[1]!b_info_carrydate($A10906)</f>
        <v>2021-04-29</v>
      </c>
    </row>
    <row r="10907" spans="1:15" x14ac:dyDescent="0.2">
      <c r="A10907" t="s">
        <v>16353</v>
      </c>
      <c r="B10907" t="s">
        <v>16354</v>
      </c>
      <c r="C10907" s="1">
        <f>[1]!b_anal_matu_cnbd($A10907,$N$1,3)</f>
        <v>4.9644000000000004</v>
      </c>
      <c r="D10907" t="s">
        <v>50</v>
      </c>
      <c r="E10907" t="s">
        <v>1818</v>
      </c>
      <c r="F10907" s="6">
        <f>[1]!b_anal_yield_cnbd($A10907,$N$1,3)</f>
        <v>1.8682000000000001</v>
      </c>
      <c r="G10907" t="s">
        <v>11</v>
      </c>
      <c r="H10907" t="s">
        <v>13</v>
      </c>
      <c r="I10907" t="s">
        <v>13</v>
      </c>
      <c r="J10907" t="s">
        <v>13</v>
      </c>
      <c r="K10907" t="s">
        <v>21</v>
      </c>
      <c r="L10907" t="str">
        <f>[2]!thsiFinD("ths_subject_latest_rating_yy_bond",A10907)</f>
        <v>2</v>
      </c>
      <c r="M10907" t="str">
        <f>[1]!s_info_industry_sw_2021($A10907,$N$1,1)</f>
        <v>综合(2021)</v>
      </c>
      <c r="O10907" t="str">
        <f>[1]!b_info_carrydate($A10907)</f>
        <v>2021-04-29</v>
      </c>
    </row>
    <row r="10908" spans="1:15" x14ac:dyDescent="0.2">
      <c r="A10908" t="s">
        <v>17003</v>
      </c>
      <c r="B10908" t="s">
        <v>17004</v>
      </c>
      <c r="C10908" s="1">
        <f>[1]!b_anal_matu_cnbd($A10908,$N$1,3)</f>
        <v>1.9643999999999999</v>
      </c>
      <c r="D10908" t="s">
        <v>50</v>
      </c>
      <c r="E10908" t="s">
        <v>4397</v>
      </c>
      <c r="F10908" s="6">
        <f>[1]!b_anal_yield_cnbd($A10908,$N$1,3)</f>
        <v>1.6358999999999999</v>
      </c>
      <c r="G10908" t="s">
        <v>11</v>
      </c>
      <c r="H10908" t="s">
        <v>13</v>
      </c>
      <c r="I10908" t="s">
        <v>13</v>
      </c>
      <c r="J10908" t="s">
        <v>13</v>
      </c>
      <c r="K10908" t="s">
        <v>1747</v>
      </c>
      <c r="L10908" t="str">
        <f>[2]!thsiFinD("ths_subject_latest_rating_yy_bond",A10908)</f>
        <v>3</v>
      </c>
      <c r="M10908" t="str">
        <f>[1]!s_info_industry_sw_2021($A10908,$N$1,1)</f>
        <v>建筑装饰(2021)</v>
      </c>
      <c r="O10908" t="str">
        <f>[1]!b_info_carrydate($A10908)</f>
        <v>2021-04-29</v>
      </c>
    </row>
    <row r="10909" spans="1:15" x14ac:dyDescent="0.2">
      <c r="A10909" t="s">
        <v>1965</v>
      </c>
      <c r="B10909" t="s">
        <v>1966</v>
      </c>
      <c r="C10909" s="1">
        <f>[1]!b_anal_matu_cnbd($A10909,$N$1,3)</f>
        <v>1.9616</v>
      </c>
      <c r="D10909" t="s">
        <v>50</v>
      </c>
      <c r="E10909" t="s">
        <v>262</v>
      </c>
      <c r="F10909" s="6">
        <f>[1]!b_anal_yield_cnbd($A10909,$N$1,3)</f>
        <v>1.6535</v>
      </c>
      <c r="G10909" t="s">
        <v>11</v>
      </c>
      <c r="H10909" t="s">
        <v>13</v>
      </c>
      <c r="I10909" t="s">
        <v>13</v>
      </c>
      <c r="J10909" t="s">
        <v>13</v>
      </c>
      <c r="K10909" t="s">
        <v>445</v>
      </c>
      <c r="L10909" t="str">
        <f>[2]!thsiFinD("ths_subject_latest_rating_yy_bond",A10909)</f>
        <v>3</v>
      </c>
      <c r="M10909" t="str">
        <f>[1]!s_info_industry_sw_2021($A10909,$N$1,1)</f>
        <v>公用事业(2021)</v>
      </c>
      <c r="O10909" t="str">
        <f>[1]!b_info_carrydate($A10909)</f>
        <v>2021-04-28</v>
      </c>
    </row>
    <row r="10910" spans="1:15" x14ac:dyDescent="0.2">
      <c r="A10910" t="s">
        <v>15403</v>
      </c>
      <c r="B10910" t="s">
        <v>15404</v>
      </c>
      <c r="C10910" s="1">
        <f>[1]!b_anal_matu_cnbd($A10910,$N$1,3)</f>
        <v>1.9616</v>
      </c>
      <c r="D10910" t="s">
        <v>17</v>
      </c>
      <c r="E10910" t="s">
        <v>2262</v>
      </c>
      <c r="F10910" s="6">
        <f>[1]!b_anal_yield_cnbd($A10910,$N$1,3)</f>
        <v>1.6248</v>
      </c>
      <c r="G10910" t="s">
        <v>11</v>
      </c>
      <c r="H10910" t="s">
        <v>12</v>
      </c>
      <c r="I10910" t="s">
        <v>13</v>
      </c>
      <c r="J10910" t="s">
        <v>13</v>
      </c>
      <c r="K10910" t="s">
        <v>15525</v>
      </c>
      <c r="L10910" t="str">
        <f>[2]!thsiFinD("ths_subject_latest_rating_yy_bond",A10910)</f>
        <v>5+</v>
      </c>
      <c r="M10910" t="str">
        <f>[1]!s_info_industry_sw_2021($A10910,$N$1,1)</f>
        <v>房地产(2021)</v>
      </c>
      <c r="O10910" t="str">
        <f>[1]!b_info_carrydate($A10910)</f>
        <v>2021-04-28</v>
      </c>
    </row>
    <row r="10911" spans="1:15" x14ac:dyDescent="0.2">
      <c r="A10911" t="s">
        <v>16975</v>
      </c>
      <c r="B10911" t="s">
        <v>16976</v>
      </c>
      <c r="C10911" s="1">
        <f>[1]!b_anal_matu_cnbd($A10911,$N$1,3)</f>
        <v>1.9616</v>
      </c>
      <c r="D10911" t="s">
        <v>17</v>
      </c>
      <c r="E10911" t="s">
        <v>2262</v>
      </c>
      <c r="F10911" s="6">
        <f>[1]!b_anal_yield_cnbd($A10911,$N$1,3)</f>
        <v>1.6248</v>
      </c>
      <c r="G10911" t="s">
        <v>11</v>
      </c>
      <c r="H10911" t="s">
        <v>12</v>
      </c>
      <c r="I10911" t="s">
        <v>13</v>
      </c>
      <c r="J10911" t="s">
        <v>13</v>
      </c>
      <c r="K10911" t="s">
        <v>15525</v>
      </c>
      <c r="L10911" t="str">
        <f>[2]!thsiFinD("ths_subject_latest_rating_yy_bond",A10911)</f>
        <v>5+</v>
      </c>
      <c r="M10911" t="str">
        <f>[1]!s_info_industry_sw_2021($A10911,$N$1,1)</f>
        <v>房地产(2021)</v>
      </c>
      <c r="O10911" t="str">
        <f>[1]!b_info_carrydate($A10911)</f>
        <v>2021-04-28</v>
      </c>
    </row>
    <row r="10912" spans="1:15" x14ac:dyDescent="0.2">
      <c r="A10912" t="s">
        <v>16351</v>
      </c>
      <c r="B10912" t="s">
        <v>16352</v>
      </c>
      <c r="C10912" s="1">
        <f>[1]!b_anal_matu_cnbd($A10912,$N$1,3)</f>
        <v>1.9589000000000001</v>
      </c>
      <c r="D10912" t="s">
        <v>17</v>
      </c>
      <c r="E10912" t="s">
        <v>2829</v>
      </c>
      <c r="F10912" s="6">
        <f>[1]!b_anal_yield_cnbd($A10912,$N$1,3)</f>
        <v>1.6738</v>
      </c>
      <c r="G10912" t="s">
        <v>11</v>
      </c>
      <c r="H10912" t="s">
        <v>13</v>
      </c>
      <c r="I10912" t="s">
        <v>13</v>
      </c>
      <c r="J10912" t="s">
        <v>13</v>
      </c>
      <c r="K10912" t="s">
        <v>15526</v>
      </c>
      <c r="L10912" t="str">
        <f>[2]!thsiFinD("ths_subject_latest_rating_yy_bond",A10912)</f>
        <v>4-</v>
      </c>
      <c r="M10912" t="str">
        <f>[1]!s_info_industry_sw_2021($A10912,$N$1,1)</f>
        <v>公用事业(2021)</v>
      </c>
      <c r="O10912" t="str">
        <f>[1]!b_info_carrydate($A10912)</f>
        <v>2021-04-27</v>
      </c>
    </row>
    <row r="10913" spans="1:15" x14ac:dyDescent="0.2">
      <c r="A10913" t="s">
        <v>15401</v>
      </c>
      <c r="B10913" t="s">
        <v>15402</v>
      </c>
      <c r="C10913" s="1">
        <f>[1]!b_anal_matu_cnbd($A10913,$N$1,3)</f>
        <v>4.9561999999999999</v>
      </c>
      <c r="D10913" t="s">
        <v>21</v>
      </c>
      <c r="E10913" t="s">
        <v>3054</v>
      </c>
      <c r="F10913" s="6">
        <f>[1]!b_anal_yield_cnbd($A10913,$N$1,3)</f>
        <v>2.0478000000000001</v>
      </c>
      <c r="G10913" t="s">
        <v>11</v>
      </c>
      <c r="H10913" t="s">
        <v>13</v>
      </c>
      <c r="I10913" t="s">
        <v>13</v>
      </c>
      <c r="J10913" t="s">
        <v>13</v>
      </c>
      <c r="K10913" t="s">
        <v>15639</v>
      </c>
      <c r="L10913" t="str">
        <f>[2]!thsiFinD("ths_subject_latest_rating_yy_bond",A10913)</f>
        <v>5+</v>
      </c>
      <c r="M10913" t="str">
        <f>[1]!s_info_industry_sw_2021($A10913,$N$1,1)</f>
        <v>房地产(2021)</v>
      </c>
      <c r="O10913" t="str">
        <f>[1]!b_info_carrydate($A10913)</f>
        <v>2021-04-26</v>
      </c>
    </row>
    <row r="10914" spans="1:15" x14ac:dyDescent="0.2">
      <c r="A10914" t="s">
        <v>16349</v>
      </c>
      <c r="B10914" t="s">
        <v>16350</v>
      </c>
      <c r="C10914" s="1">
        <f>[1]!b_anal_matu_cnbd($A10914,$N$1,3)</f>
        <v>1.9561999999999999</v>
      </c>
      <c r="D10914" t="s">
        <v>17</v>
      </c>
      <c r="E10914" t="s">
        <v>3187</v>
      </c>
      <c r="F10914" s="6">
        <f>[1]!b_anal_yield_cnbd($A10914,$N$1,3)</f>
        <v>1.6734</v>
      </c>
      <c r="G10914" t="s">
        <v>11</v>
      </c>
      <c r="H10914" t="s">
        <v>12</v>
      </c>
      <c r="I10914" t="s">
        <v>13</v>
      </c>
      <c r="J10914" t="s">
        <v>13</v>
      </c>
      <c r="K10914" t="s">
        <v>1760</v>
      </c>
      <c r="L10914" t="str">
        <f>[2]!thsiFinD("ths_subject_latest_rating_yy_bond",A10914)</f>
        <v>4-</v>
      </c>
      <c r="M10914" t="str">
        <f>[1]!s_info_industry_sw_2021($A10914,$N$1,1)</f>
        <v>建筑装饰(2021)</v>
      </c>
      <c r="O10914" t="str">
        <f>[1]!b_info_carrydate($A10914)</f>
        <v>2021-04-26</v>
      </c>
    </row>
    <row r="10915" spans="1:15" x14ac:dyDescent="0.2">
      <c r="A10915" t="s">
        <v>16997</v>
      </c>
      <c r="B10915" t="s">
        <v>16998</v>
      </c>
      <c r="C10915" s="1">
        <f>[1]!b_anal_matu_cnbd($A10915,$N$1,3)</f>
        <v>4.9561999999999999</v>
      </c>
      <c r="D10915" t="s">
        <v>21</v>
      </c>
      <c r="E10915" t="s">
        <v>3054</v>
      </c>
      <c r="F10915" s="6">
        <f>[1]!b_anal_yield_cnbd($A10915,$N$1,3)</f>
        <v>2.0478000000000001</v>
      </c>
      <c r="G10915" t="s">
        <v>11</v>
      </c>
      <c r="H10915" t="s">
        <v>13</v>
      </c>
      <c r="I10915" t="s">
        <v>13</v>
      </c>
      <c r="J10915" t="s">
        <v>13</v>
      </c>
      <c r="K10915" t="s">
        <v>15639</v>
      </c>
      <c r="L10915" t="str">
        <f>[2]!thsiFinD("ths_subject_latest_rating_yy_bond",A10915)</f>
        <v>5+</v>
      </c>
      <c r="M10915" t="str">
        <f>[1]!s_info_industry_sw_2021($A10915,$N$1,1)</f>
        <v>房地产(2021)</v>
      </c>
      <c r="O10915" t="str">
        <f>[1]!b_info_carrydate($A10915)</f>
        <v>2021-04-26</v>
      </c>
    </row>
    <row r="10916" spans="1:15" x14ac:dyDescent="0.2">
      <c r="A10916" t="s">
        <v>15048</v>
      </c>
      <c r="B10916" t="s">
        <v>15049</v>
      </c>
      <c r="C10916" s="1">
        <f>[1]!b_anal_matu_cnbd($A10916,$N$1,3)</f>
        <v>4.9478999999999997</v>
      </c>
      <c r="D10916" t="s">
        <v>32</v>
      </c>
      <c r="E10916" t="s">
        <v>13197</v>
      </c>
      <c r="F10916" s="6">
        <f>[1]!b_anal_yield_cnbd($A10916,$N$1,3)</f>
        <v>1.8435999999999999</v>
      </c>
      <c r="G10916" t="s">
        <v>11</v>
      </c>
      <c r="H10916" t="s">
        <v>13</v>
      </c>
      <c r="I10916" t="s">
        <v>13</v>
      </c>
      <c r="J10916" t="s">
        <v>13</v>
      </c>
      <c r="K10916" t="s">
        <v>445</v>
      </c>
      <c r="L10916" t="str">
        <f>[2]!thsiFinD("ths_subject_latest_rating_yy_bond",A10916)</f>
        <v>3</v>
      </c>
      <c r="M10916" t="str">
        <f>[1]!s_info_industry_sw_2021($A10916,$N$1,1)</f>
        <v>交通运输(2021)</v>
      </c>
      <c r="O10916" t="str">
        <f>[1]!b_info_carrydate($A10916)</f>
        <v>2021-04-23</v>
      </c>
    </row>
    <row r="10917" spans="1:15" x14ac:dyDescent="0.2">
      <c r="A10917" t="s">
        <v>12665</v>
      </c>
      <c r="B10917" t="s">
        <v>12666</v>
      </c>
      <c r="C10917" s="1">
        <f>[1]!b_anal_matu_cnbd($A10917,$N$1,3)</f>
        <v>4.9451999999999998</v>
      </c>
      <c r="D10917" t="s">
        <v>307</v>
      </c>
      <c r="E10917" t="s">
        <v>1560</v>
      </c>
      <c r="F10917" s="6">
        <f>[1]!b_anal_yield_cnbd($A10917,$N$1,3)</f>
        <v>1.7224999999999999</v>
      </c>
      <c r="G10917" t="s">
        <v>26</v>
      </c>
      <c r="H10917" t="s">
        <v>13</v>
      </c>
      <c r="I10917" t="s">
        <v>13</v>
      </c>
      <c r="J10917" t="s">
        <v>13</v>
      </c>
      <c r="K10917" t="s">
        <v>50</v>
      </c>
      <c r="L10917" t="str">
        <f>[2]!thsiFinD("ths_subject_latest_rating_yy_bond",A10917)</f>
        <v>1</v>
      </c>
      <c r="M10917" t="str">
        <f>[1]!s_info_industry_sw_2021($A10917,$N$1,1)</f>
        <v>交通运输(2021)</v>
      </c>
      <c r="O10917" t="str">
        <f>[1]!b_info_carrydate($A10917)</f>
        <v>2021-04-22</v>
      </c>
    </row>
    <row r="10918" spans="1:15" x14ac:dyDescent="0.2">
      <c r="A10918" t="s">
        <v>12667</v>
      </c>
      <c r="B10918" t="s">
        <v>12668</v>
      </c>
      <c r="C10918" s="1">
        <f>[1]!b_anal_matu_cnbd($A10918,$N$1,3)</f>
        <v>14.9452</v>
      </c>
      <c r="D10918" t="s">
        <v>307</v>
      </c>
      <c r="E10918" t="s">
        <v>1560</v>
      </c>
      <c r="F10918" s="6">
        <f>[1]!b_anal_yield_cnbd($A10918,$N$1,3)</f>
        <v>2.2544</v>
      </c>
      <c r="G10918" t="s">
        <v>26</v>
      </c>
      <c r="H10918" t="s">
        <v>13</v>
      </c>
      <c r="I10918" t="s">
        <v>13</v>
      </c>
      <c r="J10918" t="s">
        <v>13</v>
      </c>
      <c r="K10918" t="s">
        <v>50</v>
      </c>
      <c r="L10918" t="str">
        <f>[2]!thsiFinD("ths_subject_latest_rating_yy_bond",A10918)</f>
        <v>1</v>
      </c>
      <c r="M10918" t="str">
        <f>[1]!s_info_industry_sw_2021($A10918,$N$1,1)</f>
        <v>交通运输(2021)</v>
      </c>
      <c r="O10918" t="str">
        <f>[1]!b_info_carrydate($A10918)</f>
        <v>2021-04-22</v>
      </c>
    </row>
    <row r="10919" spans="1:15" x14ac:dyDescent="0.2">
      <c r="A10919" t="s">
        <v>13284</v>
      </c>
      <c r="B10919" t="s">
        <v>13285</v>
      </c>
      <c r="C10919" s="1">
        <f>[1]!b_anal_matu_cnbd($A10919,$N$1,3)</f>
        <v>4.9451999999999998</v>
      </c>
      <c r="D10919" t="s">
        <v>307</v>
      </c>
      <c r="E10919" t="s">
        <v>1560</v>
      </c>
      <c r="F10919" s="6">
        <f>[1]!b_anal_yield_cnbd($A10919,$N$1,3)</f>
        <v>1.7224999999999999</v>
      </c>
      <c r="G10919" t="s">
        <v>26</v>
      </c>
      <c r="H10919" t="s">
        <v>13</v>
      </c>
      <c r="I10919" t="s">
        <v>13</v>
      </c>
      <c r="J10919" t="s">
        <v>13</v>
      </c>
      <c r="K10919" t="s">
        <v>50</v>
      </c>
      <c r="L10919" t="str">
        <f>[2]!thsiFinD("ths_subject_latest_rating_yy_bond",A10919)</f>
        <v>1</v>
      </c>
      <c r="M10919" t="str">
        <f>[1]!s_info_industry_sw_2021($A10919,$N$1,1)</f>
        <v>交通运输(2021)</v>
      </c>
      <c r="O10919" t="str">
        <f>[1]!b_info_carrydate($A10919)</f>
        <v>2021-04-22</v>
      </c>
    </row>
    <row r="10920" spans="1:15" x14ac:dyDescent="0.2">
      <c r="A10920" t="s">
        <v>13286</v>
      </c>
      <c r="B10920" t="s">
        <v>13287</v>
      </c>
      <c r="C10920" s="1">
        <f>[1]!b_anal_matu_cnbd($A10920,$N$1,3)</f>
        <v>14.9452</v>
      </c>
      <c r="D10920" t="s">
        <v>307</v>
      </c>
      <c r="E10920" t="s">
        <v>1560</v>
      </c>
      <c r="F10920" s="6">
        <f>[1]!b_anal_yield_cnbd($A10920,$N$1,3)</f>
        <v>2.2544</v>
      </c>
      <c r="G10920" t="s">
        <v>26</v>
      </c>
      <c r="H10920" t="s">
        <v>13</v>
      </c>
      <c r="I10920" t="s">
        <v>13</v>
      </c>
      <c r="J10920" t="s">
        <v>13</v>
      </c>
      <c r="K10920" t="s">
        <v>50</v>
      </c>
      <c r="L10920" t="str">
        <f>[2]!thsiFinD("ths_subject_latest_rating_yy_bond",A10920)</f>
        <v>1</v>
      </c>
      <c r="M10920" t="str">
        <f>[1]!s_info_industry_sw_2021($A10920,$N$1,1)</f>
        <v>交通运输(2021)</v>
      </c>
      <c r="O10920" t="str">
        <f>[1]!b_info_carrydate($A10920)</f>
        <v>2021-04-22</v>
      </c>
    </row>
    <row r="10921" spans="1:15" x14ac:dyDescent="0.2">
      <c r="A10921" t="s">
        <v>16995</v>
      </c>
      <c r="B10921" t="s">
        <v>13285</v>
      </c>
      <c r="C10921" s="1">
        <f>[1]!b_anal_matu_cnbd($A10921,$N$1,3)</f>
        <v>4.9451999999999998</v>
      </c>
      <c r="D10921" t="s">
        <v>307</v>
      </c>
      <c r="E10921" t="s">
        <v>1560</v>
      </c>
      <c r="F10921" s="6">
        <f>[1]!b_anal_yield_cnbd($A10921,$N$1,3)</f>
        <v>1.7224999999999999</v>
      </c>
      <c r="G10921" t="s">
        <v>26</v>
      </c>
      <c r="H10921" t="s">
        <v>13</v>
      </c>
      <c r="I10921" t="s">
        <v>13</v>
      </c>
      <c r="J10921" t="s">
        <v>13</v>
      </c>
      <c r="K10921" t="s">
        <v>50</v>
      </c>
      <c r="L10921" t="str">
        <f>[2]!thsiFinD("ths_subject_latest_rating_yy_bond",A10921)</f>
        <v>1</v>
      </c>
      <c r="M10921" t="str">
        <f>[1]!s_info_industry_sw_2021($A10921,$N$1,1)</f>
        <v>交通运输(2021)</v>
      </c>
      <c r="O10921" t="str">
        <f>[1]!b_info_carrydate($A10921)</f>
        <v>2021-04-22</v>
      </c>
    </row>
    <row r="10922" spans="1:15" x14ac:dyDescent="0.2">
      <c r="A10922" t="s">
        <v>16996</v>
      </c>
      <c r="B10922" t="s">
        <v>13287</v>
      </c>
      <c r="C10922" s="1">
        <f>[1]!b_anal_matu_cnbd($A10922,$N$1,3)</f>
        <v>14.9452</v>
      </c>
      <c r="D10922" t="s">
        <v>307</v>
      </c>
      <c r="E10922" t="s">
        <v>1560</v>
      </c>
      <c r="F10922" s="6">
        <f>[1]!b_anal_yield_cnbd($A10922,$N$1,3)</f>
        <v>2.2544</v>
      </c>
      <c r="G10922" t="s">
        <v>26</v>
      </c>
      <c r="H10922" t="s">
        <v>13</v>
      </c>
      <c r="I10922" t="s">
        <v>13</v>
      </c>
      <c r="J10922" t="s">
        <v>13</v>
      </c>
      <c r="K10922" t="s">
        <v>50</v>
      </c>
      <c r="L10922" t="str">
        <f>[2]!thsiFinD("ths_subject_latest_rating_yy_bond",A10922)</f>
        <v>1</v>
      </c>
      <c r="M10922" t="str">
        <f>[1]!s_info_industry_sw_2021($A10922,$N$1,1)</f>
        <v>交通运输(2021)</v>
      </c>
      <c r="O10922" t="str">
        <f>[1]!b_info_carrydate($A10922)</f>
        <v>2021-04-22</v>
      </c>
    </row>
    <row r="10923" spans="1:15" x14ac:dyDescent="0.2">
      <c r="A10923" t="s">
        <v>15397</v>
      </c>
      <c r="B10923" t="s">
        <v>15398</v>
      </c>
      <c r="C10923" s="1">
        <f>[1]!b_anal_matu_cnbd($A10923,$N$1,3)</f>
        <v>1.9424999999999999</v>
      </c>
      <c r="D10923" t="s">
        <v>17</v>
      </c>
      <c r="E10923" t="s">
        <v>2101</v>
      </c>
      <c r="F10923" s="6">
        <f>[1]!b_anal_yield_cnbd($A10923,$N$1,3)</f>
        <v>1.6232</v>
      </c>
      <c r="G10923" t="s">
        <v>11</v>
      </c>
      <c r="H10923" t="s">
        <v>13</v>
      </c>
      <c r="I10923" t="s">
        <v>13</v>
      </c>
      <c r="J10923" t="s">
        <v>13</v>
      </c>
      <c r="K10923" t="s">
        <v>15526</v>
      </c>
      <c r="L10923" t="str">
        <f>[2]!thsiFinD("ths_subject_latest_rating_yy_bond",A10923)</f>
        <v>4</v>
      </c>
      <c r="M10923" t="str">
        <f>[1]!s_info_industry_sw_2021($A10923,$N$1,1)</f>
        <v>建筑装饰(2021)</v>
      </c>
      <c r="O10923" t="str">
        <f>[1]!b_info_carrydate($A10923)</f>
        <v>2021-04-21</v>
      </c>
    </row>
    <row r="10924" spans="1:15" x14ac:dyDescent="0.2">
      <c r="A10924" t="s">
        <v>16993</v>
      </c>
      <c r="B10924" t="s">
        <v>16994</v>
      </c>
      <c r="C10924" s="1">
        <f>[1]!b_anal_matu_cnbd($A10924,$N$1,3)</f>
        <v>1.9424999999999999</v>
      </c>
      <c r="D10924" t="s">
        <v>17</v>
      </c>
      <c r="E10924" t="s">
        <v>2101</v>
      </c>
      <c r="F10924" s="6">
        <f>[1]!b_anal_yield_cnbd($A10924,$N$1,3)</f>
        <v>1.6232</v>
      </c>
      <c r="G10924" t="s">
        <v>11</v>
      </c>
      <c r="H10924" t="s">
        <v>13</v>
      </c>
      <c r="I10924" t="s">
        <v>13</v>
      </c>
      <c r="J10924" t="s">
        <v>13</v>
      </c>
      <c r="K10924" t="s">
        <v>15526</v>
      </c>
      <c r="L10924" t="str">
        <f>[2]!thsiFinD("ths_subject_latest_rating_yy_bond",A10924)</f>
        <v>4</v>
      </c>
      <c r="M10924" t="str">
        <f>[1]!s_info_industry_sw_2021($A10924,$N$1,1)</f>
        <v>建筑装饰(2021)</v>
      </c>
      <c r="O10924" t="str">
        <f>[1]!b_info_carrydate($A10924)</f>
        <v>2021-04-21</v>
      </c>
    </row>
    <row r="10925" spans="1:15" x14ac:dyDescent="0.2">
      <c r="A10925" t="s">
        <v>15680</v>
      </c>
      <c r="B10925" t="s">
        <v>15681</v>
      </c>
      <c r="C10925" s="1">
        <f>[1]!b_anal_matu_cnbd($A10925,$N$1,3)</f>
        <v>4.9397000000000002</v>
      </c>
      <c r="D10925" t="s">
        <v>17</v>
      </c>
      <c r="E10925" t="s">
        <v>109</v>
      </c>
      <c r="F10925" s="6">
        <f>[1]!b_anal_yield_cnbd($A10925,$N$1,3)</f>
        <v>1.9337</v>
      </c>
      <c r="G10925" t="s">
        <v>11</v>
      </c>
      <c r="H10925" t="s">
        <v>13</v>
      </c>
      <c r="I10925" t="s">
        <v>13</v>
      </c>
      <c r="J10925" t="s">
        <v>13</v>
      </c>
      <c r="K10925" t="s">
        <v>1747</v>
      </c>
      <c r="L10925" t="str">
        <f>[2]!thsiFinD("ths_subject_latest_rating_yy_bond",A10925)</f>
        <v>4+</v>
      </c>
      <c r="M10925" t="str">
        <f>[1]!s_info_industry_sw_2021($A10925,$N$1,1)</f>
        <v>建筑装饰(2021)</v>
      </c>
      <c r="O10925" t="str">
        <f>[1]!b_info_carrydate($A10925)</f>
        <v>2021-04-20</v>
      </c>
    </row>
    <row r="10926" spans="1:15" x14ac:dyDescent="0.2">
      <c r="A10926" t="s">
        <v>15390</v>
      </c>
      <c r="B10926" t="s">
        <v>15391</v>
      </c>
      <c r="C10926" s="1">
        <f>[1]!b_anal_matu_cnbd($A10926,$N$1,3)</f>
        <v>4.9370000000000003</v>
      </c>
      <c r="D10926" t="s">
        <v>21</v>
      </c>
      <c r="E10926" t="s">
        <v>3657</v>
      </c>
      <c r="F10926" s="6">
        <f>[1]!b_anal_yield_cnbd($A10926,$N$1,3)</f>
        <v>2.0455999999999999</v>
      </c>
      <c r="G10926" t="s">
        <v>11</v>
      </c>
      <c r="H10926" t="s">
        <v>13</v>
      </c>
      <c r="I10926" t="s">
        <v>13</v>
      </c>
      <c r="J10926" t="s">
        <v>13</v>
      </c>
      <c r="K10926" t="s">
        <v>15525</v>
      </c>
      <c r="L10926" t="str">
        <f>[2]!thsiFinD("ths_subject_latest_rating_yy_bond",A10926)</f>
        <v>5+</v>
      </c>
      <c r="M10926" t="str">
        <f>[1]!s_info_industry_sw_2021($A10926,$N$1,1)</f>
        <v>交通运输(2021)</v>
      </c>
      <c r="O10926" t="str">
        <f>[1]!b_info_carrydate($A10926)</f>
        <v>2021-04-19</v>
      </c>
    </row>
    <row r="10927" spans="1:15" x14ac:dyDescent="0.2">
      <c r="A10927" t="s">
        <v>15392</v>
      </c>
      <c r="B10927" t="s">
        <v>15393</v>
      </c>
      <c r="C10927" s="1">
        <f>[1]!b_anal_matu_cnbd($A10927,$N$1,3)</f>
        <v>4.9370000000000003</v>
      </c>
      <c r="D10927" t="s">
        <v>50</v>
      </c>
      <c r="E10927" t="s">
        <v>15394</v>
      </c>
      <c r="F10927" s="6">
        <f>[1]!b_anal_yield_cnbd($A10927,$N$1,3)</f>
        <v>1.9160999999999999</v>
      </c>
      <c r="G10927" t="s">
        <v>11</v>
      </c>
      <c r="H10927" t="s">
        <v>13</v>
      </c>
      <c r="I10927" t="s">
        <v>13</v>
      </c>
      <c r="J10927" t="s">
        <v>13</v>
      </c>
      <c r="K10927" t="s">
        <v>445</v>
      </c>
      <c r="L10927" t="str">
        <f>[2]!thsiFinD("ths_subject_latest_rating_yy_bond",A10927)</f>
        <v>4+</v>
      </c>
      <c r="M10927" t="str">
        <f>[1]!s_info_industry_sw_2021($A10927,$N$1,1)</f>
        <v>交通运输(2021)</v>
      </c>
      <c r="O10927" t="str">
        <f>[1]!b_info_carrydate($A10927)</f>
        <v>2021-04-19</v>
      </c>
    </row>
    <row r="10928" spans="1:15" x14ac:dyDescent="0.2">
      <c r="A10928" t="s">
        <v>15399</v>
      </c>
      <c r="B10928" t="s">
        <v>15400</v>
      </c>
      <c r="C10928" s="1">
        <f>[1]!b_anal_matu_cnbd($A10928,$N$1,3)</f>
        <v>1.9370000000000001</v>
      </c>
      <c r="D10928" t="s">
        <v>21</v>
      </c>
      <c r="E10928" t="s">
        <v>2899</v>
      </c>
      <c r="F10928" s="6">
        <f>[1]!b_anal_yield_cnbd($A10928,$N$1,3)</f>
        <v>1.6568000000000001</v>
      </c>
      <c r="G10928" t="s">
        <v>11</v>
      </c>
      <c r="H10928" t="s">
        <v>12</v>
      </c>
      <c r="I10928" t="s">
        <v>13</v>
      </c>
      <c r="J10928" t="s">
        <v>13</v>
      </c>
      <c r="K10928" t="s">
        <v>15639</v>
      </c>
      <c r="L10928" t="str">
        <f>[2]!thsiFinD("ths_subject_latest_rating_yy_bond",A10928)</f>
        <v>5</v>
      </c>
      <c r="M10928" t="str">
        <f>[1]!s_info_industry_sw_2021($A10928,$N$1,1)</f>
        <v>公用事业(2021)</v>
      </c>
      <c r="O10928" t="str">
        <f>[1]!b_info_carrydate($A10928)</f>
        <v>2021-04-19</v>
      </c>
    </row>
    <row r="10929" spans="1:15" x14ac:dyDescent="0.2">
      <c r="A10929" t="s">
        <v>16985</v>
      </c>
      <c r="B10929" t="s">
        <v>16986</v>
      </c>
      <c r="C10929" s="1">
        <f>[1]!b_anal_matu_cnbd($A10929,$N$1,3)</f>
        <v>4.9370000000000003</v>
      </c>
      <c r="D10929" t="s">
        <v>21</v>
      </c>
      <c r="E10929" t="s">
        <v>3657</v>
      </c>
      <c r="F10929" s="6">
        <f>[1]!b_anal_yield_cnbd($A10929,$N$1,3)</f>
        <v>2.0455999999999999</v>
      </c>
      <c r="G10929" t="s">
        <v>11</v>
      </c>
      <c r="H10929" t="s">
        <v>13</v>
      </c>
      <c r="I10929" t="s">
        <v>13</v>
      </c>
      <c r="J10929" t="s">
        <v>13</v>
      </c>
      <c r="K10929" t="s">
        <v>15525</v>
      </c>
      <c r="L10929" t="str">
        <f>[2]!thsiFinD("ths_subject_latest_rating_yy_bond",A10929)</f>
        <v>5+</v>
      </c>
      <c r="M10929" t="str">
        <f>[1]!s_info_industry_sw_2021($A10929,$N$1,1)</f>
        <v>交通运输(2021)</v>
      </c>
      <c r="O10929" t="str">
        <f>[1]!b_info_carrydate($A10929)</f>
        <v>2021-04-19</v>
      </c>
    </row>
    <row r="10930" spans="1:15" x14ac:dyDescent="0.2">
      <c r="A10930" t="s">
        <v>16989</v>
      </c>
      <c r="B10930" t="s">
        <v>16990</v>
      </c>
      <c r="C10930" s="1">
        <f>[1]!b_anal_matu_cnbd($A10930,$N$1,3)</f>
        <v>4.9370000000000003</v>
      </c>
      <c r="D10930" t="s">
        <v>50</v>
      </c>
      <c r="E10930" t="s">
        <v>15394</v>
      </c>
      <c r="F10930" s="6">
        <f>[1]!b_anal_yield_cnbd($A10930,$N$1,3)</f>
        <v>1.9160999999999999</v>
      </c>
      <c r="G10930" t="s">
        <v>11</v>
      </c>
      <c r="H10930" t="s">
        <v>13</v>
      </c>
      <c r="I10930" t="s">
        <v>13</v>
      </c>
      <c r="J10930" t="s">
        <v>13</v>
      </c>
      <c r="K10930" t="s">
        <v>445</v>
      </c>
      <c r="L10930" t="str">
        <f>[2]!thsiFinD("ths_subject_latest_rating_yy_bond",A10930)</f>
        <v>4+</v>
      </c>
      <c r="M10930" t="str">
        <f>[1]!s_info_industry_sw_2021($A10930,$N$1,1)</f>
        <v>交通运输(2021)</v>
      </c>
      <c r="O10930" t="str">
        <f>[1]!b_info_carrydate($A10930)</f>
        <v>2021-04-19</v>
      </c>
    </row>
    <row r="10931" spans="1:15" x14ac:dyDescent="0.2">
      <c r="A10931" t="s">
        <v>16991</v>
      </c>
      <c r="B10931" t="s">
        <v>16992</v>
      </c>
      <c r="C10931" s="1">
        <f>[1]!b_anal_matu_cnbd($A10931,$N$1,3)</f>
        <v>1.9370000000000001</v>
      </c>
      <c r="D10931" t="s">
        <v>21</v>
      </c>
      <c r="E10931" t="s">
        <v>2899</v>
      </c>
      <c r="F10931" s="6">
        <f>[1]!b_anal_yield_cnbd($A10931,$N$1,3)</f>
        <v>1.6568000000000001</v>
      </c>
      <c r="G10931" t="s">
        <v>11</v>
      </c>
      <c r="H10931" t="s">
        <v>12</v>
      </c>
      <c r="I10931" t="s">
        <v>13</v>
      </c>
      <c r="J10931" t="s">
        <v>13</v>
      </c>
      <c r="K10931" t="s">
        <v>15639</v>
      </c>
      <c r="L10931" t="str">
        <f>[2]!thsiFinD("ths_subject_latest_rating_yy_bond",A10931)</f>
        <v>5</v>
      </c>
      <c r="M10931" t="str">
        <f>[1]!s_info_industry_sw_2021($A10931,$N$1,1)</f>
        <v>公用事业(2021)</v>
      </c>
      <c r="O10931" t="str">
        <f>[1]!b_info_carrydate($A10931)</f>
        <v>2021-04-19</v>
      </c>
    </row>
    <row r="10932" spans="1:15" x14ac:dyDescent="0.2">
      <c r="A10932" t="s">
        <v>15395</v>
      </c>
      <c r="B10932" t="s">
        <v>15396</v>
      </c>
      <c r="C10932" s="1">
        <f>[1]!b_anal_matu_cnbd($A10932,$N$1,3)</f>
        <v>4.9287999999999998</v>
      </c>
      <c r="D10932" t="s">
        <v>17</v>
      </c>
      <c r="E10932" t="s">
        <v>2078</v>
      </c>
      <c r="F10932" s="6">
        <f>[1]!b_anal_yield_cnbd($A10932,$N$1,3)</f>
        <v>1.9326000000000001</v>
      </c>
      <c r="G10932" t="s">
        <v>11</v>
      </c>
      <c r="H10932" t="s">
        <v>13</v>
      </c>
      <c r="I10932" t="s">
        <v>13</v>
      </c>
      <c r="J10932" t="s">
        <v>13</v>
      </c>
      <c r="K10932" t="s">
        <v>1747</v>
      </c>
      <c r="L10932" t="str">
        <f>[2]!thsiFinD("ths_subject_latest_rating_yy_bond",A10932)</f>
        <v>4+</v>
      </c>
      <c r="M10932" t="str">
        <f>[1]!s_info_industry_sw_2021($A10932,$N$1,1)</f>
        <v>建筑装饰(2021)</v>
      </c>
      <c r="O10932" t="str">
        <f>[1]!b_info_carrydate($A10932)</f>
        <v>2021-04-16</v>
      </c>
    </row>
    <row r="10933" spans="1:15" x14ac:dyDescent="0.2">
      <c r="A10933" t="s">
        <v>16983</v>
      </c>
      <c r="B10933" t="s">
        <v>16984</v>
      </c>
      <c r="C10933" s="1">
        <f>[1]!b_anal_matu_cnbd($A10933,$N$1,3)</f>
        <v>4.9287999999999998</v>
      </c>
      <c r="D10933" t="s">
        <v>17</v>
      </c>
      <c r="E10933" t="s">
        <v>2078</v>
      </c>
      <c r="F10933" s="6">
        <f>[1]!b_anal_yield_cnbd($A10933,$N$1,3)</f>
        <v>1.9326000000000001</v>
      </c>
      <c r="G10933" t="s">
        <v>11</v>
      </c>
      <c r="H10933" t="s">
        <v>13</v>
      </c>
      <c r="I10933" t="s">
        <v>13</v>
      </c>
      <c r="J10933" t="s">
        <v>13</v>
      </c>
      <c r="K10933" t="s">
        <v>1747</v>
      </c>
      <c r="L10933" t="str">
        <f>[2]!thsiFinD("ths_subject_latest_rating_yy_bond",A10933)</f>
        <v>4+</v>
      </c>
      <c r="M10933" t="str">
        <f>[1]!s_info_industry_sw_2021($A10933,$N$1,1)</f>
        <v>建筑装饰(2021)</v>
      </c>
      <c r="O10933" t="str">
        <f>[1]!b_info_carrydate($A10933)</f>
        <v>2021-04-16</v>
      </c>
    </row>
    <row r="10934" spans="1:15" x14ac:dyDescent="0.2">
      <c r="A10934" t="s">
        <v>15388</v>
      </c>
      <c r="B10934" t="s">
        <v>15389</v>
      </c>
      <c r="C10934" s="1">
        <f>[1]!b_anal_matu_cnbd($A10934,$N$1,3)</f>
        <v>4.9260000000000002</v>
      </c>
      <c r="D10934" t="s">
        <v>50</v>
      </c>
      <c r="E10934" t="s">
        <v>1242</v>
      </c>
      <c r="F10934" s="6">
        <f>[1]!b_anal_yield_cnbd($A10934,$N$1,3)</f>
        <v>1.8222</v>
      </c>
      <c r="G10934" t="s">
        <v>11</v>
      </c>
      <c r="H10934" t="s">
        <v>13</v>
      </c>
      <c r="I10934" t="s">
        <v>13</v>
      </c>
      <c r="J10934" t="s">
        <v>13</v>
      </c>
      <c r="K10934" t="s">
        <v>10</v>
      </c>
      <c r="L10934" t="str">
        <f>[2]!thsiFinD("ths_subject_latest_rating_yy_bond",A10934)</f>
        <v>3</v>
      </c>
      <c r="M10934" t="str">
        <f>[1]!s_info_industry_sw_2021($A10934,$N$1,1)</f>
        <v>交通运输(2021)</v>
      </c>
      <c r="O10934" t="str">
        <f>[1]!b_info_carrydate($A10934)</f>
        <v>2021-04-15</v>
      </c>
    </row>
    <row r="10935" spans="1:15" x14ac:dyDescent="0.2">
      <c r="A10935" t="s">
        <v>16987</v>
      </c>
      <c r="B10935" t="s">
        <v>16988</v>
      </c>
      <c r="C10935" s="1">
        <f>[1]!b_anal_matu_cnbd($A10935,$N$1,3)</f>
        <v>4.9260000000000002</v>
      </c>
      <c r="D10935" t="s">
        <v>50</v>
      </c>
      <c r="E10935" t="s">
        <v>1242</v>
      </c>
      <c r="F10935" s="6">
        <f>[1]!b_anal_yield_cnbd($A10935,$N$1,3)</f>
        <v>1.8222</v>
      </c>
      <c r="G10935" t="s">
        <v>11</v>
      </c>
      <c r="H10935" t="s">
        <v>13</v>
      </c>
      <c r="I10935" t="s">
        <v>13</v>
      </c>
      <c r="J10935" t="s">
        <v>13</v>
      </c>
      <c r="K10935" t="s">
        <v>10</v>
      </c>
      <c r="L10935" t="str">
        <f>[2]!thsiFinD("ths_subject_latest_rating_yy_bond",A10935)</f>
        <v>3</v>
      </c>
      <c r="M10935" t="str">
        <f>[1]!s_info_industry_sw_2021($A10935,$N$1,1)</f>
        <v>交通运输(2021)</v>
      </c>
      <c r="O10935" t="str">
        <f>[1]!b_info_carrydate($A10935)</f>
        <v>2021-04-15</v>
      </c>
    </row>
    <row r="10936" spans="1:15" x14ac:dyDescent="0.2">
      <c r="A10936" t="s">
        <v>15682</v>
      </c>
      <c r="B10936" t="s">
        <v>15683</v>
      </c>
      <c r="C10936" s="1">
        <f>[1]!b_anal_matu_cnbd($A10936,$N$1,3)</f>
        <v>4.9233000000000002</v>
      </c>
      <c r="D10936" t="s">
        <v>50</v>
      </c>
      <c r="E10936" t="s">
        <v>1804</v>
      </c>
      <c r="F10936" s="6">
        <f>[1]!b_anal_yield_cnbd($A10936,$N$1,3)</f>
        <v>1.8220000000000001</v>
      </c>
      <c r="G10936" t="s">
        <v>11</v>
      </c>
      <c r="H10936" t="s">
        <v>13</v>
      </c>
      <c r="I10936" t="s">
        <v>13</v>
      </c>
      <c r="J10936" t="s">
        <v>13</v>
      </c>
      <c r="K10936" t="s">
        <v>10</v>
      </c>
      <c r="L10936" t="str">
        <f>[2]!thsiFinD("ths_subject_latest_rating_yy_bond",A10936)</f>
        <v>4+</v>
      </c>
      <c r="M10936" t="str">
        <f>[1]!s_info_industry_sw_2021($A10936,$N$1,1)</f>
        <v>建筑装饰(2021)</v>
      </c>
      <c r="O10936" t="str">
        <f>[1]!b_info_carrydate($A10936)</f>
        <v>2021-04-14</v>
      </c>
    </row>
    <row r="10937" spans="1:15" x14ac:dyDescent="0.2">
      <c r="A10937" t="s">
        <v>15384</v>
      </c>
      <c r="B10937" t="s">
        <v>15385</v>
      </c>
      <c r="C10937" s="1">
        <f>[1]!b_anal_matu_cnbd($A10937,$N$1,3)</f>
        <v>0.92049999999999998</v>
      </c>
      <c r="D10937" t="s">
        <v>17</v>
      </c>
      <c r="E10937" t="s">
        <v>7580</v>
      </c>
      <c r="F10937" s="6">
        <f>[1]!b_anal_yield_cnbd($A10937,$N$1,3)</f>
        <v>1.5223</v>
      </c>
      <c r="G10937" t="s">
        <v>11</v>
      </c>
      <c r="H10937" t="s">
        <v>13</v>
      </c>
      <c r="I10937" t="s">
        <v>13</v>
      </c>
      <c r="J10937" t="s">
        <v>13</v>
      </c>
      <c r="K10937" t="s">
        <v>15525</v>
      </c>
      <c r="L10937" t="str">
        <f>[2]!thsiFinD("ths_subject_latest_rating_yy_bond",A10937)</f>
        <v>5+</v>
      </c>
      <c r="M10937" t="str">
        <f>[1]!s_info_industry_sw_2021($A10937,$N$1,1)</f>
        <v>交通运输(2021)</v>
      </c>
      <c r="O10937" t="str">
        <f>[1]!b_info_carrydate($A10937)</f>
        <v>2021-04-13</v>
      </c>
    </row>
    <row r="10938" spans="1:15" x14ac:dyDescent="0.2">
      <c r="A10938" t="s">
        <v>15678</v>
      </c>
      <c r="B10938" t="s">
        <v>15679</v>
      </c>
      <c r="C10938" s="1">
        <f>[1]!b_anal_matu_cnbd($A10938,$N$1,3)</f>
        <v>4.9204999999999997</v>
      </c>
      <c r="D10938" t="s">
        <v>50</v>
      </c>
      <c r="E10938" t="s">
        <v>12781</v>
      </c>
      <c r="F10938" s="6">
        <f>[1]!b_anal_yield_cnbd($A10938,$N$1,3)</f>
        <v>1.7974000000000001</v>
      </c>
      <c r="G10938" t="s">
        <v>26</v>
      </c>
      <c r="H10938" t="s">
        <v>13</v>
      </c>
      <c r="I10938" t="s">
        <v>13</v>
      </c>
      <c r="J10938" t="s">
        <v>13</v>
      </c>
      <c r="K10938" t="s">
        <v>10</v>
      </c>
      <c r="L10938" t="str">
        <f>[2]!thsiFinD("ths_subject_latest_rating_yy_bond",A10938)</f>
        <v>2</v>
      </c>
      <c r="M10938" t="str">
        <f>[1]!s_info_industry_sw_2021($A10938,$N$1,1)</f>
        <v>非银金融(2021)</v>
      </c>
      <c r="O10938" t="str">
        <f>[1]!b_info_carrydate($A10938)</f>
        <v>2021-04-13</v>
      </c>
    </row>
    <row r="10939" spans="1:15" x14ac:dyDescent="0.2">
      <c r="A10939" t="s">
        <v>16979</v>
      </c>
      <c r="B10939" t="s">
        <v>16980</v>
      </c>
      <c r="C10939" s="1">
        <f>[1]!b_anal_matu_cnbd($A10939,$N$1,3)</f>
        <v>0.92049999999999998</v>
      </c>
      <c r="D10939" t="s">
        <v>17</v>
      </c>
      <c r="E10939" t="s">
        <v>7580</v>
      </c>
      <c r="F10939" s="6">
        <f>[1]!b_anal_yield_cnbd($A10939,$N$1,3)</f>
        <v>1.5223</v>
      </c>
      <c r="G10939" t="s">
        <v>11</v>
      </c>
      <c r="H10939" t="s">
        <v>13</v>
      </c>
      <c r="I10939" t="s">
        <v>13</v>
      </c>
      <c r="J10939" t="s">
        <v>13</v>
      </c>
      <c r="K10939" t="s">
        <v>15525</v>
      </c>
      <c r="L10939" t="str">
        <f>[2]!thsiFinD("ths_subject_latest_rating_yy_bond",A10939)</f>
        <v>5+</v>
      </c>
      <c r="M10939" t="str">
        <f>[1]!s_info_industry_sw_2021($A10939,$N$1,1)</f>
        <v>交通运输(2021)</v>
      </c>
      <c r="O10939" t="str">
        <f>[1]!b_info_carrydate($A10939)</f>
        <v>2021-04-13</v>
      </c>
    </row>
    <row r="10940" spans="1:15" x14ac:dyDescent="0.2">
      <c r="A10940" t="s">
        <v>12661</v>
      </c>
      <c r="B10940" t="s">
        <v>12662</v>
      </c>
      <c r="C10940" s="1">
        <f>[1]!b_anal_matu_cnbd($A10940,$N$1,3)</f>
        <v>4.9177999999999997</v>
      </c>
      <c r="D10940" t="s">
        <v>307</v>
      </c>
      <c r="E10940" t="s">
        <v>1560</v>
      </c>
      <c r="F10940" s="6">
        <f>[1]!b_anal_yield_cnbd($A10940,$N$1,3)</f>
        <v>1.7206999999999999</v>
      </c>
      <c r="G10940" t="s">
        <v>26</v>
      </c>
      <c r="H10940" t="s">
        <v>13</v>
      </c>
      <c r="I10940" t="s">
        <v>13</v>
      </c>
      <c r="J10940" t="s">
        <v>13</v>
      </c>
      <c r="K10940" t="s">
        <v>50</v>
      </c>
      <c r="L10940" t="str">
        <f>[2]!thsiFinD("ths_subject_latest_rating_yy_bond",A10940)</f>
        <v>1</v>
      </c>
      <c r="M10940" t="str">
        <f>[1]!s_info_industry_sw_2021($A10940,$N$1,1)</f>
        <v>交通运输(2021)</v>
      </c>
      <c r="O10940" t="str">
        <f>[1]!b_info_carrydate($A10940)</f>
        <v>2021-04-12</v>
      </c>
    </row>
    <row r="10941" spans="1:15" x14ac:dyDescent="0.2">
      <c r="A10941" t="s">
        <v>12663</v>
      </c>
      <c r="B10941" t="s">
        <v>12664</v>
      </c>
      <c r="C10941" s="1">
        <f>[1]!b_anal_matu_cnbd($A10941,$N$1,3)</f>
        <v>14.9178</v>
      </c>
      <c r="D10941" t="s">
        <v>307</v>
      </c>
      <c r="E10941" t="s">
        <v>1560</v>
      </c>
      <c r="F10941" s="6">
        <f>[1]!b_anal_yield_cnbd($A10941,$N$1,3)</f>
        <v>2.2528000000000001</v>
      </c>
      <c r="G10941" t="s">
        <v>26</v>
      </c>
      <c r="H10941" t="s">
        <v>13</v>
      </c>
      <c r="I10941" t="s">
        <v>13</v>
      </c>
      <c r="J10941" t="s">
        <v>13</v>
      </c>
      <c r="K10941" t="s">
        <v>50</v>
      </c>
      <c r="L10941" t="str">
        <f>[2]!thsiFinD("ths_subject_latest_rating_yy_bond",A10941)</f>
        <v>1</v>
      </c>
      <c r="M10941" t="str">
        <f>[1]!s_info_industry_sw_2021($A10941,$N$1,1)</f>
        <v>交通运输(2021)</v>
      </c>
      <c r="O10941" t="str">
        <f>[1]!b_info_carrydate($A10941)</f>
        <v>2021-04-12</v>
      </c>
    </row>
    <row r="10942" spans="1:15" x14ac:dyDescent="0.2">
      <c r="A10942" t="s">
        <v>13280</v>
      </c>
      <c r="B10942" t="s">
        <v>13281</v>
      </c>
      <c r="C10942" s="1">
        <f>[1]!b_anal_matu_cnbd($A10942,$N$1,3)</f>
        <v>4.9177999999999997</v>
      </c>
      <c r="D10942" t="s">
        <v>307</v>
      </c>
      <c r="E10942" t="s">
        <v>1560</v>
      </c>
      <c r="F10942" s="6">
        <f>[1]!b_anal_yield_cnbd($A10942,$N$1,3)</f>
        <v>1.7206999999999999</v>
      </c>
      <c r="G10942" t="s">
        <v>26</v>
      </c>
      <c r="H10942" t="s">
        <v>13</v>
      </c>
      <c r="I10942" t="s">
        <v>13</v>
      </c>
      <c r="J10942" t="s">
        <v>13</v>
      </c>
      <c r="K10942" t="s">
        <v>50</v>
      </c>
      <c r="L10942" t="str">
        <f>[2]!thsiFinD("ths_subject_latest_rating_yy_bond",A10942)</f>
        <v>1</v>
      </c>
      <c r="M10942" t="str">
        <f>[1]!s_info_industry_sw_2021($A10942,$N$1,1)</f>
        <v>交通运输(2021)</v>
      </c>
      <c r="O10942" t="str">
        <f>[1]!b_info_carrydate($A10942)</f>
        <v>2021-04-12</v>
      </c>
    </row>
    <row r="10943" spans="1:15" x14ac:dyDescent="0.2">
      <c r="A10943" t="s">
        <v>13282</v>
      </c>
      <c r="B10943" t="s">
        <v>13283</v>
      </c>
      <c r="C10943" s="1">
        <f>[1]!b_anal_matu_cnbd($A10943,$N$1,3)</f>
        <v>14.9178</v>
      </c>
      <c r="D10943" t="s">
        <v>307</v>
      </c>
      <c r="E10943" t="s">
        <v>1560</v>
      </c>
      <c r="F10943" s="6">
        <f>[1]!b_anal_yield_cnbd($A10943,$N$1,3)</f>
        <v>2.2528000000000001</v>
      </c>
      <c r="G10943" t="s">
        <v>26</v>
      </c>
      <c r="H10943" t="s">
        <v>13</v>
      </c>
      <c r="I10943" t="s">
        <v>13</v>
      </c>
      <c r="J10943" t="s">
        <v>13</v>
      </c>
      <c r="K10943" t="s">
        <v>50</v>
      </c>
      <c r="L10943" t="str">
        <f>[2]!thsiFinD("ths_subject_latest_rating_yy_bond",A10943)</f>
        <v>1</v>
      </c>
      <c r="M10943" t="str">
        <f>[1]!s_info_industry_sw_2021($A10943,$N$1,1)</f>
        <v>交通运输(2021)</v>
      </c>
      <c r="O10943" t="str">
        <f>[1]!b_info_carrydate($A10943)</f>
        <v>2021-04-12</v>
      </c>
    </row>
    <row r="10944" spans="1:15" x14ac:dyDescent="0.2">
      <c r="A10944" t="s">
        <v>15676</v>
      </c>
      <c r="B10944" t="s">
        <v>15677</v>
      </c>
      <c r="C10944" s="1">
        <f>[1]!b_anal_matu_cnbd($A10944,$N$1,3)</f>
        <v>4.9177999999999997</v>
      </c>
      <c r="D10944" t="s">
        <v>50</v>
      </c>
      <c r="E10944" t="s">
        <v>2849</v>
      </c>
      <c r="F10944" s="6">
        <f>[1]!b_anal_yield_cnbd($A10944,$N$1,3)</f>
        <v>1.8217000000000001</v>
      </c>
      <c r="G10944" t="s">
        <v>26</v>
      </c>
      <c r="H10944" t="s">
        <v>13</v>
      </c>
      <c r="I10944" t="s">
        <v>13</v>
      </c>
      <c r="J10944" t="s">
        <v>13</v>
      </c>
      <c r="K10944" t="s">
        <v>50</v>
      </c>
      <c r="L10944" t="str">
        <f>[2]!thsiFinD("ths_subject_latest_rating_yy_bond",A10944)</f>
        <v>2</v>
      </c>
      <c r="M10944" t="str">
        <f>[1]!s_info_industry_sw_2021($A10944,$N$1,1)</f>
        <v>综合(2021)</v>
      </c>
      <c r="O10944" t="str">
        <f>[1]!b_info_carrydate($A10944)</f>
        <v>2021-04-12</v>
      </c>
    </row>
    <row r="10945" spans="1:15" x14ac:dyDescent="0.2">
      <c r="A10945" t="s">
        <v>16981</v>
      </c>
      <c r="B10945" t="s">
        <v>13281</v>
      </c>
      <c r="C10945" s="1">
        <f>[1]!b_anal_matu_cnbd($A10945,$N$1,3)</f>
        <v>4.9177999999999997</v>
      </c>
      <c r="D10945" t="s">
        <v>307</v>
      </c>
      <c r="E10945" t="s">
        <v>1560</v>
      </c>
      <c r="F10945" s="6">
        <f>[1]!b_anal_yield_cnbd($A10945,$N$1,3)</f>
        <v>1.7206999999999999</v>
      </c>
      <c r="G10945" t="s">
        <v>26</v>
      </c>
      <c r="H10945" t="s">
        <v>13</v>
      </c>
      <c r="I10945" t="s">
        <v>13</v>
      </c>
      <c r="J10945" t="s">
        <v>13</v>
      </c>
      <c r="K10945" t="s">
        <v>50</v>
      </c>
      <c r="L10945" t="str">
        <f>[2]!thsiFinD("ths_subject_latest_rating_yy_bond",A10945)</f>
        <v>1</v>
      </c>
      <c r="M10945" t="str">
        <f>[1]!s_info_industry_sw_2021($A10945,$N$1,1)</f>
        <v>交通运输(2021)</v>
      </c>
      <c r="O10945" t="str">
        <f>[1]!b_info_carrydate($A10945)</f>
        <v>2021-04-12</v>
      </c>
    </row>
    <row r="10946" spans="1:15" x14ac:dyDescent="0.2">
      <c r="A10946" t="s">
        <v>16982</v>
      </c>
      <c r="B10946" t="s">
        <v>13283</v>
      </c>
      <c r="C10946" s="1">
        <f>[1]!b_anal_matu_cnbd($A10946,$N$1,3)</f>
        <v>14.9178</v>
      </c>
      <c r="D10946" t="s">
        <v>307</v>
      </c>
      <c r="E10946" t="s">
        <v>1560</v>
      </c>
      <c r="F10946" s="6">
        <f>[1]!b_anal_yield_cnbd($A10946,$N$1,3)</f>
        <v>2.2528000000000001</v>
      </c>
      <c r="G10946" t="s">
        <v>26</v>
      </c>
      <c r="H10946" t="s">
        <v>13</v>
      </c>
      <c r="I10946" t="s">
        <v>13</v>
      </c>
      <c r="J10946" t="s">
        <v>13</v>
      </c>
      <c r="K10946" t="s">
        <v>50</v>
      </c>
      <c r="L10946" t="str">
        <f>[2]!thsiFinD("ths_subject_latest_rating_yy_bond",A10946)</f>
        <v>1</v>
      </c>
      <c r="M10946" t="str">
        <f>[1]!s_info_industry_sw_2021($A10946,$N$1,1)</f>
        <v>交通运输(2021)</v>
      </c>
      <c r="O10946" t="str">
        <f>[1]!b_info_carrydate($A10946)</f>
        <v>2021-04-12</v>
      </c>
    </row>
    <row r="10947" spans="1:15" x14ac:dyDescent="0.2">
      <c r="A10947" t="s">
        <v>1963</v>
      </c>
      <c r="B10947" t="s">
        <v>1964</v>
      </c>
      <c r="C10947" s="1">
        <f>[1]!b_anal_matu_cnbd($A10947,$N$1,3)</f>
        <v>1.9096</v>
      </c>
      <c r="D10947" t="s">
        <v>50</v>
      </c>
      <c r="E10947" t="s">
        <v>262</v>
      </c>
      <c r="F10947" s="6">
        <f>[1]!b_anal_yield_cnbd($A10947,$N$1,3)</f>
        <v>1.6468</v>
      </c>
      <c r="G10947" t="s">
        <v>11</v>
      </c>
      <c r="H10947" t="s">
        <v>13</v>
      </c>
      <c r="I10947" t="s">
        <v>13</v>
      </c>
      <c r="J10947" t="s">
        <v>13</v>
      </c>
      <c r="K10947" t="s">
        <v>445</v>
      </c>
      <c r="L10947" t="str">
        <f>[2]!thsiFinD("ths_subject_latest_rating_yy_bond",A10947)</f>
        <v>3</v>
      </c>
      <c r="M10947" t="str">
        <f>[1]!s_info_industry_sw_2021($A10947,$N$1,1)</f>
        <v>公用事业(2021)</v>
      </c>
      <c r="O10947" t="str">
        <f>[1]!b_info_carrydate($A10947)</f>
        <v>2021-04-09</v>
      </c>
    </row>
    <row r="10948" spans="1:15" x14ac:dyDescent="0.2">
      <c r="A10948" t="s">
        <v>15386</v>
      </c>
      <c r="B10948" t="s">
        <v>15387</v>
      </c>
      <c r="C10948" s="1">
        <f>[1]!b_anal_matu_cnbd($A10948,$N$1,3)</f>
        <v>1.9096</v>
      </c>
      <c r="D10948" t="s">
        <v>17</v>
      </c>
      <c r="E10948" t="s">
        <v>2122</v>
      </c>
      <c r="F10948" s="6">
        <f>[1]!b_anal_yield_cnbd($A10948,$N$1,3)</f>
        <v>1.6708000000000001</v>
      </c>
      <c r="G10948" t="s">
        <v>11</v>
      </c>
      <c r="H10948" t="s">
        <v>13</v>
      </c>
      <c r="I10948" t="s">
        <v>13</v>
      </c>
      <c r="J10948" t="s">
        <v>13</v>
      </c>
      <c r="K10948" t="s">
        <v>1747</v>
      </c>
      <c r="L10948" t="str">
        <f>[2]!thsiFinD("ths_subject_latest_rating_yy_bond",A10948)</f>
        <v>4</v>
      </c>
      <c r="M10948" t="str">
        <f>[1]!s_info_industry_sw_2021($A10948,$N$1,1)</f>
        <v>综合(2021)</v>
      </c>
      <c r="O10948" t="str">
        <f>[1]!b_info_carrydate($A10948)</f>
        <v>2021-04-09</v>
      </c>
    </row>
    <row r="10949" spans="1:15" x14ac:dyDescent="0.2">
      <c r="A10949" t="s">
        <v>16977</v>
      </c>
      <c r="B10949" t="s">
        <v>16978</v>
      </c>
      <c r="C10949" s="1">
        <f>[1]!b_anal_matu_cnbd($A10949,$N$1,3)</f>
        <v>1.9096</v>
      </c>
      <c r="D10949" t="s">
        <v>17</v>
      </c>
      <c r="E10949" t="s">
        <v>2122</v>
      </c>
      <c r="F10949" s="6">
        <f>[1]!b_anal_yield_cnbd($A10949,$N$1,3)</f>
        <v>1.6708000000000001</v>
      </c>
      <c r="G10949" t="s">
        <v>11</v>
      </c>
      <c r="H10949" t="s">
        <v>13</v>
      </c>
      <c r="I10949" t="s">
        <v>13</v>
      </c>
      <c r="J10949" t="s">
        <v>13</v>
      </c>
      <c r="K10949" t="s">
        <v>1747</v>
      </c>
      <c r="L10949" t="str">
        <f>[2]!thsiFinD("ths_subject_latest_rating_yy_bond",A10949)</f>
        <v>4</v>
      </c>
      <c r="M10949" t="str">
        <f>[1]!s_info_industry_sw_2021($A10949,$N$1,1)</f>
        <v>综合(2021)</v>
      </c>
      <c r="O10949" t="str">
        <f>[1]!b_info_carrydate($A10949)</f>
        <v>2021-04-09</v>
      </c>
    </row>
    <row r="10950" spans="1:15" x14ac:dyDescent="0.2">
      <c r="A10950" t="s">
        <v>1959</v>
      </c>
      <c r="B10950" t="s">
        <v>1960</v>
      </c>
      <c r="C10950" s="1">
        <f>[1]!b_anal_matu_cnbd($A10950,$N$1,3)</f>
        <v>1.9068000000000001</v>
      </c>
      <c r="D10950" t="s">
        <v>17</v>
      </c>
      <c r="E10950" t="s">
        <v>1938</v>
      </c>
      <c r="F10950" s="6">
        <f>[1]!b_anal_yield_cnbd($A10950,$N$1,3)</f>
        <v>1.6657</v>
      </c>
      <c r="G10950" t="s">
        <v>11</v>
      </c>
      <c r="H10950" t="s">
        <v>12</v>
      </c>
      <c r="I10950" t="s">
        <v>13</v>
      </c>
      <c r="J10950" t="s">
        <v>13</v>
      </c>
      <c r="K10950" t="s">
        <v>15526</v>
      </c>
      <c r="L10950" t="str">
        <f>[2]!thsiFinD("ths_subject_latest_rating_yy_bond",A10950)</f>
        <v>4</v>
      </c>
      <c r="M10950" t="str">
        <f>[1]!s_info_industry_sw_2021($A10950,$N$1,1)</f>
        <v>房地产(2021)</v>
      </c>
      <c r="O10950" t="str">
        <f>[1]!b_info_carrydate($A10950)</f>
        <v>2021-04-08</v>
      </c>
    </row>
    <row r="10951" spans="1:15" x14ac:dyDescent="0.2">
      <c r="A10951" t="s">
        <v>1961</v>
      </c>
      <c r="B10951" t="s">
        <v>1962</v>
      </c>
      <c r="C10951" s="1">
        <f>[1]!b_anal_matu_cnbd($A10951,$N$1,3)</f>
        <v>4.9067999999999996</v>
      </c>
      <c r="D10951" t="s">
        <v>17</v>
      </c>
      <c r="E10951" t="s">
        <v>1938</v>
      </c>
      <c r="F10951" s="6">
        <f>[1]!b_anal_yield_cnbd($A10951,$N$1,3)</f>
        <v>1.9613</v>
      </c>
      <c r="G10951" t="s">
        <v>11</v>
      </c>
      <c r="H10951" t="s">
        <v>12</v>
      </c>
      <c r="I10951" t="s">
        <v>13</v>
      </c>
      <c r="J10951" t="s">
        <v>13</v>
      </c>
      <c r="K10951" t="s">
        <v>15526</v>
      </c>
      <c r="L10951" t="str">
        <f>[2]!thsiFinD("ths_subject_latest_rating_yy_bond",A10951)</f>
        <v>4</v>
      </c>
      <c r="M10951" t="str">
        <f>[1]!s_info_industry_sw_2021($A10951,$N$1,1)</f>
        <v>房地产(2021)</v>
      </c>
      <c r="O10951" t="str">
        <f>[1]!b_info_carrydate($A10951)</f>
        <v>2021-04-08</v>
      </c>
    </row>
    <row r="10952" spans="1:15" x14ac:dyDescent="0.2">
      <c r="A10952" t="s">
        <v>1957</v>
      </c>
      <c r="B10952" t="s">
        <v>1958</v>
      </c>
      <c r="C10952" s="1">
        <f>[1]!b_anal_matu_cnbd($A10952,$N$1,3)</f>
        <v>4.9013999999999998</v>
      </c>
      <c r="D10952" t="s">
        <v>50</v>
      </c>
      <c r="E10952" t="s">
        <v>1242</v>
      </c>
      <c r="F10952" s="6">
        <f>[1]!b_anal_yield_cnbd($A10952,$N$1,3)</f>
        <v>1.8931</v>
      </c>
      <c r="G10952" t="s">
        <v>11</v>
      </c>
      <c r="H10952" t="s">
        <v>13</v>
      </c>
      <c r="I10952" t="s">
        <v>13</v>
      </c>
      <c r="J10952" t="s">
        <v>13</v>
      </c>
      <c r="K10952" t="s">
        <v>10</v>
      </c>
      <c r="L10952" t="str">
        <f>[2]!thsiFinD("ths_subject_latest_rating_yy_bond",A10952)</f>
        <v>3</v>
      </c>
      <c r="M10952" t="str">
        <f>[1]!s_info_industry_sw_2021($A10952,$N$1,1)</f>
        <v>交通运输(2021)</v>
      </c>
      <c r="O10952" t="str">
        <f>[1]!b_info_carrydate($A10952)</f>
        <v>2021-04-06</v>
      </c>
    </row>
    <row r="10953" spans="1:15" x14ac:dyDescent="0.2">
      <c r="A10953" t="s">
        <v>15046</v>
      </c>
      <c r="B10953" t="s">
        <v>15047</v>
      </c>
      <c r="C10953" s="1">
        <f>[1]!b_anal_matu_cnbd($A10953,$N$1,3)</f>
        <v>4.8876999999999997</v>
      </c>
      <c r="D10953" t="s">
        <v>17</v>
      </c>
      <c r="E10953" t="s">
        <v>10837</v>
      </c>
      <c r="F10953" s="6">
        <f>[1]!b_anal_yield_cnbd($A10953,$N$1,3)</f>
        <v>1.9308000000000001</v>
      </c>
      <c r="G10953" t="s">
        <v>11</v>
      </c>
      <c r="H10953" t="s">
        <v>13</v>
      </c>
      <c r="I10953" t="s">
        <v>13</v>
      </c>
      <c r="J10953" t="s">
        <v>13</v>
      </c>
      <c r="K10953" t="s">
        <v>15525</v>
      </c>
      <c r="L10953" t="str">
        <f>[2]!thsiFinD("ths_subject_latest_rating_yy_bond",A10953)</f>
        <v>4+</v>
      </c>
      <c r="M10953" t="str">
        <f>[1]!s_info_industry_sw_2021($A10953,$N$1,1)</f>
        <v>综合(2021)</v>
      </c>
      <c r="O10953" t="str">
        <f>[1]!b_info_carrydate($A10953)</f>
        <v>2021-04-01</v>
      </c>
    </row>
    <row r="10954" spans="1:15" x14ac:dyDescent="0.2">
      <c r="A10954" t="s">
        <v>1955</v>
      </c>
      <c r="B10954" t="s">
        <v>1956</v>
      </c>
      <c r="C10954" s="1">
        <f>[1]!b_anal_matu_cnbd($A10954,$N$1,3)</f>
        <v>4.8822000000000001</v>
      </c>
      <c r="D10954" t="s">
        <v>50</v>
      </c>
      <c r="E10954" t="s">
        <v>1242</v>
      </c>
      <c r="F10954" s="6">
        <f>[1]!b_anal_yield_cnbd($A10954,$N$1,3)</f>
        <v>1.8925000000000001</v>
      </c>
      <c r="G10954" t="s">
        <v>11</v>
      </c>
      <c r="H10954" t="s">
        <v>13</v>
      </c>
      <c r="I10954" t="s">
        <v>13</v>
      </c>
      <c r="J10954" t="s">
        <v>13</v>
      </c>
      <c r="K10954" t="s">
        <v>10</v>
      </c>
      <c r="L10954" t="str">
        <f>[2]!thsiFinD("ths_subject_latest_rating_yy_bond",A10954)</f>
        <v>3</v>
      </c>
      <c r="M10954" t="str">
        <f>[1]!s_info_industry_sw_2021($A10954,$N$1,1)</f>
        <v>交通运输(2021)</v>
      </c>
      <c r="O10954" t="str">
        <f>[1]!b_info_carrydate($A10954)</f>
        <v>2021-03-30</v>
      </c>
    </row>
    <row r="10955" spans="1:15" x14ac:dyDescent="0.2">
      <c r="A10955" t="s">
        <v>1953</v>
      </c>
      <c r="B10955" t="s">
        <v>1954</v>
      </c>
      <c r="C10955" s="1">
        <f>[1]!b_anal_matu_cnbd($A10955,$N$1,3)</f>
        <v>4.8712</v>
      </c>
      <c r="D10955" t="s">
        <v>50</v>
      </c>
      <c r="E10955" t="s">
        <v>1242</v>
      </c>
      <c r="F10955" s="6">
        <f>[1]!b_anal_yield_cnbd($A10955,$N$1,3)</f>
        <v>1.8920999999999999</v>
      </c>
      <c r="G10955" t="s">
        <v>11</v>
      </c>
      <c r="H10955" t="s">
        <v>13</v>
      </c>
      <c r="I10955" t="s">
        <v>13</v>
      </c>
      <c r="J10955" t="s">
        <v>13</v>
      </c>
      <c r="K10955" t="s">
        <v>10</v>
      </c>
      <c r="L10955" t="str">
        <f>[2]!thsiFinD("ths_subject_latest_rating_yy_bond",A10955)</f>
        <v>3</v>
      </c>
      <c r="M10955" t="str">
        <f>[1]!s_info_industry_sw_2021($A10955,$N$1,1)</f>
        <v>交通运输(2021)</v>
      </c>
      <c r="O10955" t="str">
        <f>[1]!b_info_carrydate($A10955)</f>
        <v>2021-03-26</v>
      </c>
    </row>
    <row r="10956" spans="1:15" x14ac:dyDescent="0.2">
      <c r="A10956" t="s">
        <v>12657</v>
      </c>
      <c r="B10956" t="s">
        <v>12658</v>
      </c>
      <c r="C10956" s="1">
        <f>[1]!b_anal_matu_cnbd($A10956,$N$1,3)</f>
        <v>4.8685</v>
      </c>
      <c r="D10956" t="s">
        <v>307</v>
      </c>
      <c r="E10956" t="s">
        <v>1560</v>
      </c>
      <c r="F10956" s="6">
        <f>[1]!b_anal_yield_cnbd($A10956,$N$1,3)</f>
        <v>1.7172000000000001</v>
      </c>
      <c r="G10956" t="s">
        <v>26</v>
      </c>
      <c r="H10956" t="s">
        <v>13</v>
      </c>
      <c r="I10956" t="s">
        <v>13</v>
      </c>
      <c r="J10956" t="s">
        <v>13</v>
      </c>
      <c r="K10956" t="s">
        <v>50</v>
      </c>
      <c r="L10956" t="str">
        <f>[2]!thsiFinD("ths_subject_latest_rating_yy_bond",A10956)</f>
        <v>1</v>
      </c>
      <c r="M10956" t="str">
        <f>[1]!s_info_industry_sw_2021($A10956,$N$1,1)</f>
        <v>交通运输(2021)</v>
      </c>
      <c r="O10956" t="str">
        <f>[1]!b_info_carrydate($A10956)</f>
        <v>2021-03-25</v>
      </c>
    </row>
    <row r="10957" spans="1:15" x14ac:dyDescent="0.2">
      <c r="A10957" t="s">
        <v>12659</v>
      </c>
      <c r="B10957" t="s">
        <v>12660</v>
      </c>
      <c r="C10957" s="1">
        <f>[1]!b_anal_matu_cnbd($A10957,$N$1,3)</f>
        <v>14.868499999999999</v>
      </c>
      <c r="D10957" t="s">
        <v>307</v>
      </c>
      <c r="E10957" t="s">
        <v>1560</v>
      </c>
      <c r="F10957" s="6">
        <f>[1]!b_anal_yield_cnbd($A10957,$N$1,3)</f>
        <v>2.2498</v>
      </c>
      <c r="G10957" t="s">
        <v>26</v>
      </c>
      <c r="H10957" t="s">
        <v>13</v>
      </c>
      <c r="I10957" t="s">
        <v>13</v>
      </c>
      <c r="J10957" t="s">
        <v>13</v>
      </c>
      <c r="K10957" t="s">
        <v>50</v>
      </c>
      <c r="L10957" t="str">
        <f>[2]!thsiFinD("ths_subject_latest_rating_yy_bond",A10957)</f>
        <v>1</v>
      </c>
      <c r="M10957" t="str">
        <f>[1]!s_info_industry_sw_2021($A10957,$N$1,1)</f>
        <v>交通运输(2021)</v>
      </c>
      <c r="O10957" t="str">
        <f>[1]!b_info_carrydate($A10957)</f>
        <v>2021-03-25</v>
      </c>
    </row>
    <row r="10958" spans="1:15" x14ac:dyDescent="0.2">
      <c r="A10958" t="s">
        <v>13276</v>
      </c>
      <c r="B10958" t="s">
        <v>13277</v>
      </c>
      <c r="C10958" s="1">
        <f>[1]!b_anal_matu_cnbd($A10958,$N$1,3)</f>
        <v>4.8685</v>
      </c>
      <c r="D10958" t="s">
        <v>307</v>
      </c>
      <c r="E10958" t="s">
        <v>1560</v>
      </c>
      <c r="F10958" s="6">
        <f>[1]!b_anal_yield_cnbd($A10958,$N$1,3)</f>
        <v>1.7172000000000001</v>
      </c>
      <c r="G10958" t="s">
        <v>26</v>
      </c>
      <c r="H10958" t="s">
        <v>13</v>
      </c>
      <c r="I10958" t="s">
        <v>13</v>
      </c>
      <c r="J10958" t="s">
        <v>13</v>
      </c>
      <c r="K10958" t="s">
        <v>50</v>
      </c>
      <c r="L10958" t="str">
        <f>[2]!thsiFinD("ths_subject_latest_rating_yy_bond",A10958)</f>
        <v>1</v>
      </c>
      <c r="M10958" t="str">
        <f>[1]!s_info_industry_sw_2021($A10958,$N$1,1)</f>
        <v>交通运输(2021)</v>
      </c>
      <c r="O10958" t="str">
        <f>[1]!b_info_carrydate($A10958)</f>
        <v>2021-03-25</v>
      </c>
    </row>
    <row r="10959" spans="1:15" x14ac:dyDescent="0.2">
      <c r="A10959" t="s">
        <v>13278</v>
      </c>
      <c r="B10959" t="s">
        <v>13279</v>
      </c>
      <c r="C10959" s="1">
        <f>[1]!b_anal_matu_cnbd($A10959,$N$1,3)</f>
        <v>14.868499999999999</v>
      </c>
      <c r="D10959" t="s">
        <v>307</v>
      </c>
      <c r="E10959" t="s">
        <v>1560</v>
      </c>
      <c r="F10959" s="6">
        <f>[1]!b_anal_yield_cnbd($A10959,$N$1,3)</f>
        <v>2.2498</v>
      </c>
      <c r="G10959" t="s">
        <v>26</v>
      </c>
      <c r="H10959" t="s">
        <v>13</v>
      </c>
      <c r="I10959" t="s">
        <v>13</v>
      </c>
      <c r="J10959" t="s">
        <v>13</v>
      </c>
      <c r="K10959" t="s">
        <v>50</v>
      </c>
      <c r="L10959" t="str">
        <f>[2]!thsiFinD("ths_subject_latest_rating_yy_bond",A10959)</f>
        <v>1</v>
      </c>
      <c r="M10959" t="str">
        <f>[1]!s_info_industry_sw_2021($A10959,$N$1,1)</f>
        <v>交通运输(2021)</v>
      </c>
      <c r="O10959" t="str">
        <f>[1]!b_info_carrydate($A10959)</f>
        <v>2021-03-25</v>
      </c>
    </row>
    <row r="10960" spans="1:15" x14ac:dyDescent="0.2">
      <c r="A10960" t="s">
        <v>15674</v>
      </c>
      <c r="B10960" t="s">
        <v>15675</v>
      </c>
      <c r="C10960" s="1">
        <f>[1]!b_anal_matu_cnbd($A10960,$N$1,3)</f>
        <v>4.8685</v>
      </c>
      <c r="D10960" t="s">
        <v>50</v>
      </c>
      <c r="E10960" t="s">
        <v>12937</v>
      </c>
      <c r="F10960" s="6">
        <f>[1]!b_anal_yield_cnbd($A10960,$N$1,3)</f>
        <v>1.7915000000000001</v>
      </c>
      <c r="G10960" t="s">
        <v>26</v>
      </c>
      <c r="H10960" t="s">
        <v>13</v>
      </c>
      <c r="I10960" t="s">
        <v>13</v>
      </c>
      <c r="J10960" t="s">
        <v>13</v>
      </c>
      <c r="K10960" t="s">
        <v>1760</v>
      </c>
      <c r="L10960" t="str">
        <f>[2]!thsiFinD("ths_subject_latest_rating_yy_bond",A10960)</f>
        <v>2</v>
      </c>
      <c r="M10960" t="str">
        <f>[1]!s_info_industry_sw_2021($A10960,$N$1,1)</f>
        <v>非银金融(2021)</v>
      </c>
      <c r="O10960" t="str">
        <f>[1]!b_info_carrydate($A10960)</f>
        <v>2021-03-25</v>
      </c>
    </row>
    <row r="10961" spans="1:15" x14ac:dyDescent="0.2">
      <c r="A10961" t="s">
        <v>16973</v>
      </c>
      <c r="B10961" t="s">
        <v>13277</v>
      </c>
      <c r="C10961" s="1">
        <f>[1]!b_anal_matu_cnbd($A10961,$N$1,3)</f>
        <v>4.8685</v>
      </c>
      <c r="D10961" t="s">
        <v>307</v>
      </c>
      <c r="E10961" t="s">
        <v>1560</v>
      </c>
      <c r="F10961" s="6">
        <f>[1]!b_anal_yield_cnbd($A10961,$N$1,3)</f>
        <v>1.7172000000000001</v>
      </c>
      <c r="G10961" t="s">
        <v>26</v>
      </c>
      <c r="H10961" t="s">
        <v>13</v>
      </c>
      <c r="I10961" t="s">
        <v>13</v>
      </c>
      <c r="J10961" t="s">
        <v>13</v>
      </c>
      <c r="K10961" t="s">
        <v>50</v>
      </c>
      <c r="L10961" t="str">
        <f>[2]!thsiFinD("ths_subject_latest_rating_yy_bond",A10961)</f>
        <v>1</v>
      </c>
      <c r="M10961" t="str">
        <f>[1]!s_info_industry_sw_2021($A10961,$N$1,1)</f>
        <v>交通运输(2021)</v>
      </c>
      <c r="O10961" t="str">
        <f>[1]!b_info_carrydate($A10961)</f>
        <v>2021-03-25</v>
      </c>
    </row>
    <row r="10962" spans="1:15" x14ac:dyDescent="0.2">
      <c r="A10962" t="s">
        <v>16974</v>
      </c>
      <c r="B10962" t="s">
        <v>13279</v>
      </c>
      <c r="C10962" s="1">
        <f>[1]!b_anal_matu_cnbd($A10962,$N$1,3)</f>
        <v>14.868499999999999</v>
      </c>
      <c r="D10962" t="s">
        <v>307</v>
      </c>
      <c r="E10962" t="s">
        <v>1560</v>
      </c>
      <c r="F10962" s="6">
        <f>[1]!b_anal_yield_cnbd($A10962,$N$1,3)</f>
        <v>2.2498</v>
      </c>
      <c r="G10962" t="s">
        <v>26</v>
      </c>
      <c r="H10962" t="s">
        <v>13</v>
      </c>
      <c r="I10962" t="s">
        <v>13</v>
      </c>
      <c r="J10962" t="s">
        <v>13</v>
      </c>
      <c r="K10962" t="s">
        <v>50</v>
      </c>
      <c r="L10962" t="str">
        <f>[2]!thsiFinD("ths_subject_latest_rating_yy_bond",A10962)</f>
        <v>1</v>
      </c>
      <c r="M10962" t="str">
        <f>[1]!s_info_industry_sw_2021($A10962,$N$1,1)</f>
        <v>交通运输(2021)</v>
      </c>
      <c r="O10962" t="str">
        <f>[1]!b_info_carrydate($A10962)</f>
        <v>2021-03-25</v>
      </c>
    </row>
    <row r="10963" spans="1:15" x14ac:dyDescent="0.2">
      <c r="A10963" t="s">
        <v>15672</v>
      </c>
      <c r="B10963" t="s">
        <v>15673</v>
      </c>
      <c r="C10963" s="1">
        <f>[1]!b_anal_matu_cnbd($A10963,$N$1,3)</f>
        <v>4.8630000000000004</v>
      </c>
      <c r="D10963" t="s">
        <v>17</v>
      </c>
      <c r="E10963" t="s">
        <v>15429</v>
      </c>
      <c r="F10963" s="6">
        <f>[1]!b_anal_yield_cnbd($A10963,$N$1,3)</f>
        <v>1.9295</v>
      </c>
      <c r="G10963" t="s">
        <v>11</v>
      </c>
      <c r="H10963" t="s">
        <v>12</v>
      </c>
      <c r="I10963" t="s">
        <v>13</v>
      </c>
      <c r="J10963" t="s">
        <v>13</v>
      </c>
      <c r="K10963" t="s">
        <v>1747</v>
      </c>
      <c r="L10963" t="str">
        <f>[2]!thsiFinD("ths_subject_latest_rating_yy_bond",A10963)</f>
        <v>4+</v>
      </c>
      <c r="M10963" t="str">
        <f>[1]!s_info_industry_sw_2021($A10963,$N$1,1)</f>
        <v>建筑装饰(2021)</v>
      </c>
      <c r="O10963" t="str">
        <f>[1]!b_info_carrydate($A10963)</f>
        <v>2021-03-23</v>
      </c>
    </row>
    <row r="10964" spans="1:15" x14ac:dyDescent="0.2">
      <c r="A10964" t="s">
        <v>1949</v>
      </c>
      <c r="B10964" t="s">
        <v>1950</v>
      </c>
      <c r="C10964" s="1">
        <f>[1]!b_anal_matu_cnbd($A10964,$N$1,3)</f>
        <v>1.8521000000000001</v>
      </c>
      <c r="D10964" t="s">
        <v>50</v>
      </c>
      <c r="E10964" t="s">
        <v>166</v>
      </c>
      <c r="F10964" s="6">
        <f>[1]!b_anal_yield_cnbd($A10964,$N$1,3)</f>
        <v>1.6511</v>
      </c>
      <c r="G10964" t="s">
        <v>11</v>
      </c>
      <c r="H10964" t="s">
        <v>13</v>
      </c>
      <c r="I10964" t="s">
        <v>13</v>
      </c>
      <c r="J10964" t="s">
        <v>13</v>
      </c>
      <c r="K10964" t="s">
        <v>1747</v>
      </c>
      <c r="L10964" t="str">
        <f>[2]!thsiFinD("ths_subject_latest_rating_yy_bond",A10964)</f>
        <v>4+</v>
      </c>
      <c r="M10964" t="str">
        <f>[1]!s_info_industry_sw_2021($A10964,$N$1,1)</f>
        <v>商贸零售(2021)</v>
      </c>
      <c r="O10964" t="str">
        <f>[1]!b_info_carrydate($A10964)</f>
        <v>2021-03-19</v>
      </c>
    </row>
    <row r="10965" spans="1:15" x14ac:dyDescent="0.2">
      <c r="A10965" t="s">
        <v>1951</v>
      </c>
      <c r="B10965" t="s">
        <v>1952</v>
      </c>
      <c r="C10965" s="1">
        <f>[1]!b_anal_matu_cnbd($A10965,$N$1,3)</f>
        <v>1.8521000000000001</v>
      </c>
      <c r="D10965" t="s">
        <v>50</v>
      </c>
      <c r="E10965" t="s">
        <v>1943</v>
      </c>
      <c r="F10965" s="6">
        <f>[1]!b_anal_yield_cnbd($A10965,$N$1,3)</f>
        <v>1.6211</v>
      </c>
      <c r="G10965" t="s">
        <v>11</v>
      </c>
      <c r="H10965" t="s">
        <v>13</v>
      </c>
      <c r="I10965" t="s">
        <v>13</v>
      </c>
      <c r="J10965" t="s">
        <v>13</v>
      </c>
      <c r="K10965" t="s">
        <v>21</v>
      </c>
      <c r="L10965" t="str">
        <f>[2]!thsiFinD("ths_subject_latest_rating_yy_bond",A10965)</f>
        <v>3</v>
      </c>
      <c r="M10965" t="str">
        <f>[1]!s_info_industry_sw_2021($A10965,$N$1,1)</f>
        <v>建筑装饰(2021)</v>
      </c>
      <c r="O10965" t="str">
        <f>[1]!b_info_carrydate($A10965)</f>
        <v>2021-03-19</v>
      </c>
    </row>
    <row r="10966" spans="1:15" x14ac:dyDescent="0.2">
      <c r="A10966" t="s">
        <v>15670</v>
      </c>
      <c r="B10966" t="s">
        <v>15671</v>
      </c>
      <c r="C10966" s="1">
        <f>[1]!b_anal_matu_cnbd($A10966,$N$1,3)</f>
        <v>4.8521000000000001</v>
      </c>
      <c r="D10966" t="s">
        <v>50</v>
      </c>
      <c r="E10966" t="s">
        <v>12781</v>
      </c>
      <c r="F10966" s="6">
        <f>[1]!b_anal_yield_cnbd($A10966,$N$1,3)</f>
        <v>1.7895000000000001</v>
      </c>
      <c r="G10966" t="s">
        <v>26</v>
      </c>
      <c r="H10966" t="s">
        <v>13</v>
      </c>
      <c r="I10966" t="s">
        <v>13</v>
      </c>
      <c r="J10966" t="s">
        <v>13</v>
      </c>
      <c r="K10966" t="s">
        <v>10</v>
      </c>
      <c r="L10966" t="str">
        <f>[2]!thsiFinD("ths_subject_latest_rating_yy_bond",A10966)</f>
        <v>2</v>
      </c>
      <c r="M10966" t="str">
        <f>[1]!s_info_industry_sw_2021($A10966,$N$1,1)</f>
        <v>非银金融(2021)</v>
      </c>
      <c r="O10966" t="str">
        <f>[1]!b_info_carrydate($A10966)</f>
        <v>2021-03-19</v>
      </c>
    </row>
    <row r="10967" spans="1:15" x14ac:dyDescent="0.2">
      <c r="A10967" t="s">
        <v>16914</v>
      </c>
      <c r="B10967" t="s">
        <v>16915</v>
      </c>
      <c r="C10967" s="1">
        <f>[1]!b_anal_matu_cnbd($A10967,$N$1,3)</f>
        <v>4.8521000000000001</v>
      </c>
      <c r="D10967" t="s">
        <v>32</v>
      </c>
      <c r="E10967" t="s">
        <v>1779</v>
      </c>
      <c r="F10967" s="6">
        <f>[1]!b_anal_yield_cnbd($A10967,$N$1,3)</f>
        <v>1.92</v>
      </c>
      <c r="G10967" t="s">
        <v>26</v>
      </c>
      <c r="H10967" t="s">
        <v>13</v>
      </c>
      <c r="I10967" t="s">
        <v>12</v>
      </c>
      <c r="J10967" t="s">
        <v>13</v>
      </c>
      <c r="K10967" t="s">
        <v>50</v>
      </c>
      <c r="L10967" t="str">
        <f>[2]!thsiFinD("ths_subject_latest_rating_yy_bond",A10967)</f>
        <v>1</v>
      </c>
      <c r="M10967" t="str">
        <f>[1]!s_info_industry_sw_2021($A10967,$N$1,1)</f>
        <v>银行(2021)</v>
      </c>
      <c r="O10967" t="str">
        <f>[1]!b_info_carrydate($A10967)</f>
        <v>2021-03-19</v>
      </c>
    </row>
    <row r="10968" spans="1:15" x14ac:dyDescent="0.2">
      <c r="A10968" t="s">
        <v>1947</v>
      </c>
      <c r="B10968" t="s">
        <v>1948</v>
      </c>
      <c r="C10968" s="1">
        <f>[1]!b_anal_matu_cnbd($A10968,$N$1,3)</f>
        <v>1.8492999999999999</v>
      </c>
      <c r="D10968" t="s">
        <v>17</v>
      </c>
      <c r="E10968" t="s">
        <v>1933</v>
      </c>
      <c r="F10968" s="6">
        <f>[1]!b_anal_yield_cnbd($A10968,$N$1,3)</f>
        <v>1.6571</v>
      </c>
      <c r="G10968" t="s">
        <v>11</v>
      </c>
      <c r="H10968" t="s">
        <v>13</v>
      </c>
      <c r="I10968" t="s">
        <v>13</v>
      </c>
      <c r="J10968" t="s">
        <v>13</v>
      </c>
      <c r="K10968" t="s">
        <v>15526</v>
      </c>
      <c r="L10968" t="str">
        <f>[2]!thsiFinD("ths_subject_latest_rating_yy_bond",A10968)</f>
        <v>4</v>
      </c>
      <c r="M10968" t="str">
        <f>[1]!s_info_industry_sw_2021($A10968,$N$1,1)</f>
        <v>建筑装饰(2021)</v>
      </c>
      <c r="O10968" t="str">
        <f>[1]!b_info_carrydate($A10968)</f>
        <v>2021-03-18</v>
      </c>
    </row>
    <row r="10969" spans="1:15" x14ac:dyDescent="0.2">
      <c r="A10969" t="s">
        <v>15382</v>
      </c>
      <c r="B10969" t="s">
        <v>15383</v>
      </c>
      <c r="C10969" s="1">
        <f>[1]!b_anal_matu_cnbd($A10969,$N$1,3)</f>
        <v>4.8465999999999996</v>
      </c>
      <c r="D10969" t="s">
        <v>17</v>
      </c>
      <c r="E10969" t="s">
        <v>302</v>
      </c>
      <c r="F10969" s="6">
        <f>[1]!b_anal_yield_cnbd($A10969,$N$1,3)</f>
        <v>1.8222</v>
      </c>
      <c r="G10969" t="s">
        <v>11</v>
      </c>
      <c r="H10969" t="s">
        <v>12</v>
      </c>
      <c r="I10969" t="s">
        <v>13</v>
      </c>
      <c r="J10969" t="s">
        <v>13</v>
      </c>
      <c r="K10969" t="s">
        <v>1747</v>
      </c>
      <c r="L10969" t="str">
        <f>[2]!thsiFinD("ths_subject_latest_rating_yy_bond",A10969)</f>
        <v>4+</v>
      </c>
      <c r="M10969" t="str">
        <f>[1]!s_info_industry_sw_2021($A10969,$N$1,1)</f>
        <v>建筑装饰(2021)</v>
      </c>
      <c r="O10969" t="str">
        <f>[1]!b_info_carrydate($A10969)</f>
        <v>2021-03-17</v>
      </c>
    </row>
    <row r="10970" spans="1:15" x14ac:dyDescent="0.2">
      <c r="A10970" t="s">
        <v>16971</v>
      </c>
      <c r="B10970" t="s">
        <v>16972</v>
      </c>
      <c r="C10970" s="1">
        <f>[1]!b_anal_matu_cnbd($A10970,$N$1,3)</f>
        <v>4.8465999999999996</v>
      </c>
      <c r="D10970" t="s">
        <v>17</v>
      </c>
      <c r="E10970" t="s">
        <v>302</v>
      </c>
      <c r="F10970" s="6">
        <f>[1]!b_anal_yield_cnbd($A10970,$N$1,3)</f>
        <v>1.8222</v>
      </c>
      <c r="G10970" t="s">
        <v>11</v>
      </c>
      <c r="H10970" t="s">
        <v>12</v>
      </c>
      <c r="I10970" t="s">
        <v>13</v>
      </c>
      <c r="J10970" t="s">
        <v>13</v>
      </c>
      <c r="K10970" t="s">
        <v>1747</v>
      </c>
      <c r="L10970" t="str">
        <f>[2]!thsiFinD("ths_subject_latest_rating_yy_bond",A10970)</f>
        <v>4+</v>
      </c>
      <c r="M10970" t="str">
        <f>[1]!s_info_industry_sw_2021($A10970,$N$1,1)</f>
        <v>建筑装饰(2021)</v>
      </c>
      <c r="O10970" t="str">
        <f>[1]!b_info_carrydate($A10970)</f>
        <v>2021-03-17</v>
      </c>
    </row>
    <row r="10971" spans="1:15" x14ac:dyDescent="0.2">
      <c r="A10971" t="s">
        <v>15668</v>
      </c>
      <c r="B10971" t="s">
        <v>15669</v>
      </c>
      <c r="C10971" s="1">
        <f>[1]!b_anal_matu_cnbd($A10971,$N$1,3)</f>
        <v>4.8437999999999999</v>
      </c>
      <c r="D10971" t="s">
        <v>50</v>
      </c>
      <c r="E10971" t="s">
        <v>12937</v>
      </c>
      <c r="F10971" s="6">
        <f>[1]!b_anal_yield_cnbd($A10971,$N$1,3)</f>
        <v>1.7885</v>
      </c>
      <c r="G10971" t="s">
        <v>26</v>
      </c>
      <c r="H10971" t="s">
        <v>13</v>
      </c>
      <c r="I10971" t="s">
        <v>13</v>
      </c>
      <c r="J10971" t="s">
        <v>13</v>
      </c>
      <c r="K10971" t="s">
        <v>1760</v>
      </c>
      <c r="L10971" t="str">
        <f>[2]!thsiFinD("ths_subject_latest_rating_yy_bond",A10971)</f>
        <v>2</v>
      </c>
      <c r="M10971" t="str">
        <f>[1]!s_info_industry_sw_2021($A10971,$N$1,1)</f>
        <v>非银金融(2021)</v>
      </c>
      <c r="O10971" t="str">
        <f>[1]!b_info_carrydate($A10971)</f>
        <v>2021-03-16</v>
      </c>
    </row>
    <row r="10972" spans="1:15" x14ac:dyDescent="0.2">
      <c r="A10972" t="s">
        <v>12655</v>
      </c>
      <c r="B10972" t="s">
        <v>12656</v>
      </c>
      <c r="C10972" s="1">
        <f>[1]!b_anal_matu_cnbd($A10972,$N$1,3)</f>
        <v>4.8329000000000004</v>
      </c>
      <c r="D10972" t="s">
        <v>307</v>
      </c>
      <c r="E10972" t="s">
        <v>1560</v>
      </c>
      <c r="F10972" s="6">
        <f>[1]!b_anal_yield_cnbd($A10972,$N$1,3)</f>
        <v>1.7145999999999999</v>
      </c>
      <c r="G10972" t="s">
        <v>26</v>
      </c>
      <c r="H10972" t="s">
        <v>13</v>
      </c>
      <c r="I10972" t="s">
        <v>13</v>
      </c>
      <c r="J10972" t="s">
        <v>13</v>
      </c>
      <c r="K10972" t="s">
        <v>50</v>
      </c>
      <c r="L10972" t="str">
        <f>[2]!thsiFinD("ths_subject_latest_rating_yy_bond",A10972)</f>
        <v>1</v>
      </c>
      <c r="M10972" t="str">
        <f>[1]!s_info_industry_sw_2021($A10972,$N$1,1)</f>
        <v>交通运输(2021)</v>
      </c>
      <c r="O10972" t="str">
        <f>[1]!b_info_carrydate($A10972)</f>
        <v>2021-03-12</v>
      </c>
    </row>
    <row r="10973" spans="1:15" x14ac:dyDescent="0.2">
      <c r="A10973" t="s">
        <v>13274</v>
      </c>
      <c r="B10973" t="s">
        <v>13275</v>
      </c>
      <c r="C10973" s="1">
        <f>[1]!b_anal_matu_cnbd($A10973,$N$1,3)</f>
        <v>4.8329000000000004</v>
      </c>
      <c r="D10973" t="s">
        <v>307</v>
      </c>
      <c r="E10973" t="s">
        <v>1560</v>
      </c>
      <c r="F10973" s="6">
        <f>[1]!b_anal_yield_cnbd($A10973,$N$1,3)</f>
        <v>1.7145999999999999</v>
      </c>
      <c r="G10973" t="s">
        <v>26</v>
      </c>
      <c r="H10973" t="s">
        <v>13</v>
      </c>
      <c r="I10973" t="s">
        <v>13</v>
      </c>
      <c r="J10973" t="s">
        <v>13</v>
      </c>
      <c r="K10973" t="s">
        <v>50</v>
      </c>
      <c r="L10973" t="str">
        <f>[2]!thsiFinD("ths_subject_latest_rating_yy_bond",A10973)</f>
        <v>1</v>
      </c>
      <c r="M10973" t="str">
        <f>[1]!s_info_industry_sw_2021($A10973,$N$1,1)</f>
        <v>交通运输(2021)</v>
      </c>
      <c r="O10973" t="str">
        <f>[1]!b_info_carrydate($A10973)</f>
        <v>2021-03-12</v>
      </c>
    </row>
    <row r="10974" spans="1:15" x14ac:dyDescent="0.2">
      <c r="A10974" t="s">
        <v>15380</v>
      </c>
      <c r="B10974" t="s">
        <v>15381</v>
      </c>
      <c r="C10974" s="1">
        <f>[1]!b_anal_matu_cnbd($A10974,$N$1,3)</f>
        <v>4.8329000000000004</v>
      </c>
      <c r="D10974" t="s">
        <v>50</v>
      </c>
      <c r="E10974" t="s">
        <v>2238</v>
      </c>
      <c r="F10974" s="6">
        <f>[1]!b_anal_yield_cnbd($A10974,$N$1,3)</f>
        <v>1.9081999999999999</v>
      </c>
      <c r="G10974" t="s">
        <v>11</v>
      </c>
      <c r="H10974" t="s">
        <v>12</v>
      </c>
      <c r="I10974" t="s">
        <v>13</v>
      </c>
      <c r="J10974" t="s">
        <v>13</v>
      </c>
      <c r="K10974" t="s">
        <v>445</v>
      </c>
      <c r="L10974" t="str">
        <f>[2]!thsiFinD("ths_subject_latest_rating_yy_bond",A10974)</f>
        <v>3</v>
      </c>
      <c r="M10974" t="str">
        <f>[1]!s_info_industry_sw_2021($A10974,$N$1,1)</f>
        <v>房地产(2021)</v>
      </c>
      <c r="O10974" t="str">
        <f>[1]!b_info_carrydate($A10974)</f>
        <v>2021-03-12</v>
      </c>
    </row>
    <row r="10975" spans="1:15" x14ac:dyDescent="0.2">
      <c r="A10975" t="s">
        <v>16968</v>
      </c>
      <c r="B10975" t="s">
        <v>16969</v>
      </c>
      <c r="C10975" s="1">
        <f>[1]!b_anal_matu_cnbd($A10975,$N$1,3)</f>
        <v>4.8329000000000004</v>
      </c>
      <c r="D10975" t="s">
        <v>50</v>
      </c>
      <c r="E10975" t="s">
        <v>2238</v>
      </c>
      <c r="F10975" s="6">
        <f>[1]!b_anal_yield_cnbd($A10975,$N$1,3)</f>
        <v>1.9081999999999999</v>
      </c>
      <c r="G10975" t="s">
        <v>11</v>
      </c>
      <c r="H10975" t="s">
        <v>12</v>
      </c>
      <c r="I10975" t="s">
        <v>13</v>
      </c>
      <c r="J10975" t="s">
        <v>13</v>
      </c>
      <c r="K10975" t="s">
        <v>445</v>
      </c>
      <c r="L10975" t="str">
        <f>[2]!thsiFinD("ths_subject_latest_rating_yy_bond",A10975)</f>
        <v>3</v>
      </c>
      <c r="M10975" t="str">
        <f>[1]!s_info_industry_sw_2021($A10975,$N$1,1)</f>
        <v>房地产(2021)</v>
      </c>
      <c r="O10975" t="str">
        <f>[1]!b_info_carrydate($A10975)</f>
        <v>2021-03-12</v>
      </c>
    </row>
    <row r="10976" spans="1:15" x14ac:dyDescent="0.2">
      <c r="A10976" t="s">
        <v>16970</v>
      </c>
      <c r="B10976" t="s">
        <v>13275</v>
      </c>
      <c r="C10976" s="1">
        <f>[1]!b_anal_matu_cnbd($A10976,$N$1,3)</f>
        <v>4.8329000000000004</v>
      </c>
      <c r="D10976" t="s">
        <v>307</v>
      </c>
      <c r="E10976" t="s">
        <v>1560</v>
      </c>
      <c r="F10976" s="6">
        <f>[1]!b_anal_yield_cnbd($A10976,$N$1,3)</f>
        <v>1.7145999999999999</v>
      </c>
      <c r="G10976" t="s">
        <v>26</v>
      </c>
      <c r="H10976" t="s">
        <v>13</v>
      </c>
      <c r="I10976" t="s">
        <v>13</v>
      </c>
      <c r="J10976" t="s">
        <v>13</v>
      </c>
      <c r="K10976" t="s">
        <v>50</v>
      </c>
      <c r="L10976" t="str">
        <f>[2]!thsiFinD("ths_subject_latest_rating_yy_bond",A10976)</f>
        <v>1</v>
      </c>
      <c r="M10976" t="str">
        <f>[1]!s_info_industry_sw_2021($A10976,$N$1,1)</f>
        <v>交通运输(2021)</v>
      </c>
      <c r="O10976" t="str">
        <f>[1]!b_info_carrydate($A10976)</f>
        <v>2021-03-12</v>
      </c>
    </row>
    <row r="10977" spans="1:15" x14ac:dyDescent="0.2">
      <c r="A10977" t="s">
        <v>15378</v>
      </c>
      <c r="B10977" t="s">
        <v>15379</v>
      </c>
      <c r="C10977" s="1">
        <f>[1]!b_anal_matu_cnbd($A10977,$N$1,3)</f>
        <v>1.8301000000000001</v>
      </c>
      <c r="D10977" t="s">
        <v>21</v>
      </c>
      <c r="E10977" t="s">
        <v>3343</v>
      </c>
      <c r="F10977" s="6">
        <f>[1]!b_anal_yield_cnbd($A10977,$N$1,3)</f>
        <v>1.6915</v>
      </c>
      <c r="G10977" t="s">
        <v>11</v>
      </c>
      <c r="H10977" t="s">
        <v>12</v>
      </c>
      <c r="I10977" t="s">
        <v>13</v>
      </c>
      <c r="J10977" t="s">
        <v>13</v>
      </c>
      <c r="K10977" t="s">
        <v>15639</v>
      </c>
      <c r="L10977" t="str">
        <f>[2]!thsiFinD("ths_subject_latest_rating_yy_bond",A10977)</f>
        <v>4-</v>
      </c>
      <c r="M10977" t="str">
        <f>[1]!s_info_industry_sw_2021($A10977,$N$1,1)</f>
        <v>建筑装饰(2021)</v>
      </c>
      <c r="O10977" t="str">
        <f>[1]!b_info_carrydate($A10977)</f>
        <v>2021-03-11</v>
      </c>
    </row>
    <row r="10978" spans="1:15" x14ac:dyDescent="0.2">
      <c r="A10978" t="s">
        <v>16966</v>
      </c>
      <c r="B10978" t="s">
        <v>16967</v>
      </c>
      <c r="C10978" s="1">
        <f>[1]!b_anal_matu_cnbd($A10978,$N$1,3)</f>
        <v>1.8301000000000001</v>
      </c>
      <c r="D10978" t="s">
        <v>21</v>
      </c>
      <c r="E10978" t="s">
        <v>3343</v>
      </c>
      <c r="F10978" s="6">
        <f>[1]!b_anal_yield_cnbd($A10978,$N$1,3)</f>
        <v>1.6915</v>
      </c>
      <c r="G10978" t="s">
        <v>11</v>
      </c>
      <c r="H10978" t="s">
        <v>12</v>
      </c>
      <c r="I10978" t="s">
        <v>13</v>
      </c>
      <c r="J10978" t="s">
        <v>13</v>
      </c>
      <c r="K10978" t="s">
        <v>15639</v>
      </c>
      <c r="L10978" t="str">
        <f>[2]!thsiFinD("ths_subject_latest_rating_yy_bond",A10978)</f>
        <v>4-</v>
      </c>
      <c r="M10978" t="str">
        <f>[1]!s_info_industry_sw_2021($A10978,$N$1,1)</f>
        <v>建筑装饰(2021)</v>
      </c>
      <c r="O10978" t="str">
        <f>[1]!b_info_carrydate($A10978)</f>
        <v>2021-03-11</v>
      </c>
    </row>
    <row r="10979" spans="1:15" x14ac:dyDescent="0.2">
      <c r="A10979" t="s">
        <v>1944</v>
      </c>
      <c r="B10979" t="s">
        <v>1945</v>
      </c>
      <c r="C10979" s="1">
        <f>[1]!b_anal_matu_cnbd($A10979,$N$1,3)</f>
        <v>1.8137000000000001</v>
      </c>
      <c r="D10979" t="s">
        <v>50</v>
      </c>
      <c r="E10979" t="s">
        <v>1946</v>
      </c>
      <c r="F10979" s="6">
        <f>[1]!b_anal_yield_cnbd($A10979,$N$1,3)</f>
        <v>1.6659999999999999</v>
      </c>
      <c r="G10979" t="s">
        <v>11</v>
      </c>
      <c r="H10979" t="s">
        <v>12</v>
      </c>
      <c r="I10979" t="s">
        <v>13</v>
      </c>
      <c r="J10979" t="s">
        <v>13</v>
      </c>
      <c r="K10979" t="s">
        <v>1760</v>
      </c>
      <c r="L10979" t="str">
        <f>[2]!thsiFinD("ths_subject_latest_rating_yy_bond",A10979)</f>
        <v>4+</v>
      </c>
      <c r="M10979" t="str">
        <f>[1]!s_info_industry_sw_2021($A10979,$N$1,1)</f>
        <v>建筑装饰(2021)</v>
      </c>
      <c r="O10979" t="str">
        <f>[1]!b_info_carrydate($A10979)</f>
        <v>2021-03-05</v>
      </c>
    </row>
    <row r="10980" spans="1:15" x14ac:dyDescent="0.2">
      <c r="A10980" t="s">
        <v>15042</v>
      </c>
      <c r="B10980" t="s">
        <v>15043</v>
      </c>
      <c r="C10980" s="1">
        <f>[1]!b_anal_matu_cnbd($A10980,$N$1,3)</f>
        <v>2.8136999999999999</v>
      </c>
      <c r="D10980" t="s">
        <v>17</v>
      </c>
      <c r="E10980" t="s">
        <v>123</v>
      </c>
      <c r="F10980" s="6">
        <f>[1]!b_anal_yield_cnbd($A10980,$N$1,3)</f>
        <v>1.8110999999999999</v>
      </c>
      <c r="G10980" t="s">
        <v>11</v>
      </c>
      <c r="H10980" t="s">
        <v>13</v>
      </c>
      <c r="I10980" t="s">
        <v>13</v>
      </c>
      <c r="J10980" t="s">
        <v>13</v>
      </c>
      <c r="K10980" t="s">
        <v>15525</v>
      </c>
      <c r="L10980" t="str">
        <f>[2]!thsiFinD("ths_subject_latest_rating_yy_bond",A10980)</f>
        <v>4</v>
      </c>
      <c r="M10980" t="str">
        <f>[1]!s_info_industry_sw_2021($A10980,$N$1,1)</f>
        <v>综合(2021)</v>
      </c>
      <c r="O10980" t="str">
        <f>[1]!b_info_carrydate($A10980)</f>
        <v>2021-03-05</v>
      </c>
    </row>
    <row r="10981" spans="1:15" x14ac:dyDescent="0.2">
      <c r="A10981" t="s">
        <v>15376</v>
      </c>
      <c r="B10981" t="s">
        <v>15377</v>
      </c>
      <c r="C10981" s="1">
        <f>[1]!b_anal_matu_cnbd($A10981,$N$1,3)</f>
        <v>1.8027</v>
      </c>
      <c r="D10981" t="s">
        <v>17</v>
      </c>
      <c r="E10981" t="s">
        <v>3718</v>
      </c>
      <c r="F10981" s="6">
        <f>[1]!b_anal_yield_cnbd($A10981,$N$1,3)</f>
        <v>1.6496</v>
      </c>
      <c r="G10981" t="s">
        <v>11</v>
      </c>
      <c r="H10981" t="s">
        <v>13</v>
      </c>
      <c r="I10981" t="s">
        <v>13</v>
      </c>
      <c r="J10981" t="s">
        <v>13</v>
      </c>
      <c r="K10981" t="s">
        <v>15525</v>
      </c>
      <c r="L10981" t="str">
        <f>[2]!thsiFinD("ths_subject_latest_rating_yy_bond",A10981)</f>
        <v>4-</v>
      </c>
      <c r="M10981" t="str">
        <f>[1]!s_info_industry_sw_2021($A10981,$N$1,1)</f>
        <v>无</v>
      </c>
      <c r="O10981" t="str">
        <f>[1]!b_info_carrydate($A10981)</f>
        <v>2021-03-01</v>
      </c>
    </row>
    <row r="10982" spans="1:15" x14ac:dyDescent="0.2">
      <c r="A10982" t="s">
        <v>15666</v>
      </c>
      <c r="B10982" t="s">
        <v>15667</v>
      </c>
      <c r="C10982" s="1">
        <f>[1]!b_anal_matu_cnbd($A10982,$N$1,3)</f>
        <v>4.8026999999999997</v>
      </c>
      <c r="D10982" t="s">
        <v>50</v>
      </c>
      <c r="E10982" t="s">
        <v>12781</v>
      </c>
      <c r="F10982" s="6">
        <f>[1]!b_anal_yield_cnbd($A10982,$N$1,3)</f>
        <v>1.7836000000000001</v>
      </c>
      <c r="G10982" t="s">
        <v>26</v>
      </c>
      <c r="H10982" t="s">
        <v>13</v>
      </c>
      <c r="I10982" t="s">
        <v>13</v>
      </c>
      <c r="J10982" t="s">
        <v>13</v>
      </c>
      <c r="K10982" t="s">
        <v>10</v>
      </c>
      <c r="L10982" t="str">
        <f>[2]!thsiFinD("ths_subject_latest_rating_yy_bond",A10982)</f>
        <v>2</v>
      </c>
      <c r="M10982" t="str">
        <f>[1]!s_info_industry_sw_2021($A10982,$N$1,1)</f>
        <v>非银金融(2021)</v>
      </c>
      <c r="O10982" t="str">
        <f>[1]!b_info_carrydate($A10982)</f>
        <v>2021-03-01</v>
      </c>
    </row>
    <row r="10983" spans="1:15" x14ac:dyDescent="0.2">
      <c r="A10983" t="s">
        <v>16960</v>
      </c>
      <c r="B10983" t="s">
        <v>16961</v>
      </c>
      <c r="C10983" s="1">
        <f>[1]!b_anal_matu_cnbd($A10983,$N$1,3)</f>
        <v>1.8027</v>
      </c>
      <c r="D10983" t="s">
        <v>17</v>
      </c>
      <c r="E10983" t="s">
        <v>3718</v>
      </c>
      <c r="F10983" s="6">
        <f>[1]!b_anal_yield_cnbd($A10983,$N$1,3)</f>
        <v>1.6496</v>
      </c>
      <c r="G10983" t="s">
        <v>11</v>
      </c>
      <c r="H10983" t="s">
        <v>13</v>
      </c>
      <c r="I10983" t="s">
        <v>13</v>
      </c>
      <c r="J10983" t="s">
        <v>13</v>
      </c>
      <c r="K10983" t="s">
        <v>15525</v>
      </c>
      <c r="L10983" t="str">
        <f>[2]!thsiFinD("ths_subject_latest_rating_yy_bond",A10983)</f>
        <v>4-</v>
      </c>
      <c r="M10983" t="str">
        <f>[1]!s_info_industry_sw_2021($A10983,$N$1,1)</f>
        <v>无</v>
      </c>
      <c r="O10983" t="str">
        <f>[1]!b_info_carrydate($A10983)</f>
        <v>2021-03-01</v>
      </c>
    </row>
    <row r="10984" spans="1:15" x14ac:dyDescent="0.2">
      <c r="A10984" t="s">
        <v>1941</v>
      </c>
      <c r="B10984" t="s">
        <v>1942</v>
      </c>
      <c r="C10984" s="1">
        <f>[1]!b_anal_matu_cnbd($A10984,$N$1,3)</f>
        <v>1.7918000000000001</v>
      </c>
      <c r="D10984" t="s">
        <v>50</v>
      </c>
      <c r="E10984" t="s">
        <v>1943</v>
      </c>
      <c r="F10984" s="6">
        <f>[1]!b_anal_yield_cnbd($A10984,$N$1,3)</f>
        <v>1.6131</v>
      </c>
      <c r="G10984" t="s">
        <v>11</v>
      </c>
      <c r="H10984" t="s">
        <v>13</v>
      </c>
      <c r="I10984" t="s">
        <v>13</v>
      </c>
      <c r="J10984" t="s">
        <v>13</v>
      </c>
      <c r="K10984" t="s">
        <v>21</v>
      </c>
      <c r="L10984" t="str">
        <f>[2]!thsiFinD("ths_subject_latest_rating_yy_bond",A10984)</f>
        <v>3</v>
      </c>
      <c r="M10984" t="str">
        <f>[1]!s_info_industry_sw_2021($A10984,$N$1,1)</f>
        <v>建筑装饰(2021)</v>
      </c>
      <c r="O10984" t="str">
        <f>[1]!b_info_carrydate($A10984)</f>
        <v>2021-02-25</v>
      </c>
    </row>
    <row r="10985" spans="1:15" x14ac:dyDescent="0.2">
      <c r="A10985" t="s">
        <v>15372</v>
      </c>
      <c r="B10985" t="s">
        <v>15373</v>
      </c>
      <c r="C10985" s="1">
        <f>[1]!b_anal_matu_cnbd($A10985,$N$1,3)</f>
        <v>4.7478999999999996</v>
      </c>
      <c r="D10985" t="s">
        <v>17</v>
      </c>
      <c r="E10985" t="s">
        <v>2078</v>
      </c>
      <c r="F10985" s="6">
        <f>[1]!b_anal_yield_cnbd($A10985,$N$1,3)</f>
        <v>1.9224000000000001</v>
      </c>
      <c r="G10985" t="s">
        <v>11</v>
      </c>
      <c r="H10985" t="s">
        <v>13</v>
      </c>
      <c r="I10985" t="s">
        <v>13</v>
      </c>
      <c r="J10985" t="s">
        <v>13</v>
      </c>
      <c r="K10985" t="s">
        <v>1747</v>
      </c>
      <c r="L10985" t="str">
        <f>[2]!thsiFinD("ths_subject_latest_rating_yy_bond",A10985)</f>
        <v>4+</v>
      </c>
      <c r="M10985" t="str">
        <f>[1]!s_info_industry_sw_2021($A10985,$N$1,1)</f>
        <v>建筑装饰(2021)</v>
      </c>
      <c r="O10985" t="str">
        <f>[1]!b_info_carrydate($A10985)</f>
        <v>2021-02-09</v>
      </c>
    </row>
    <row r="10986" spans="1:15" x14ac:dyDescent="0.2">
      <c r="A10986" t="s">
        <v>15374</v>
      </c>
      <c r="B10986" t="s">
        <v>15375</v>
      </c>
      <c r="C10986" s="1">
        <f>[1]!b_anal_matu_cnbd($A10986,$N$1,3)</f>
        <v>4.7478999999999996</v>
      </c>
      <c r="D10986" t="s">
        <v>17</v>
      </c>
      <c r="E10986" t="s">
        <v>1933</v>
      </c>
      <c r="F10986" s="6">
        <f>[1]!b_anal_yield_cnbd($A10986,$N$1,3)</f>
        <v>1.9222999999999999</v>
      </c>
      <c r="G10986" t="s">
        <v>11</v>
      </c>
      <c r="H10986" t="s">
        <v>13</v>
      </c>
      <c r="I10986" t="s">
        <v>13</v>
      </c>
      <c r="J10986" t="s">
        <v>13</v>
      </c>
      <c r="K10986" t="s">
        <v>15526</v>
      </c>
      <c r="L10986" t="str">
        <f>[2]!thsiFinD("ths_subject_latest_rating_yy_bond",A10986)</f>
        <v>4</v>
      </c>
      <c r="M10986" t="str">
        <f>[1]!s_info_industry_sw_2021($A10986,$N$1,1)</f>
        <v>建筑装饰(2021)</v>
      </c>
      <c r="O10986" t="str">
        <f>[1]!b_info_carrydate($A10986)</f>
        <v>2021-02-09</v>
      </c>
    </row>
    <row r="10987" spans="1:15" x14ac:dyDescent="0.2">
      <c r="A10987" t="s">
        <v>16962</v>
      </c>
      <c r="B10987" t="s">
        <v>16963</v>
      </c>
      <c r="C10987" s="1">
        <f>[1]!b_anal_matu_cnbd($A10987,$N$1,3)</f>
        <v>4.7478999999999996</v>
      </c>
      <c r="D10987" t="s">
        <v>17</v>
      </c>
      <c r="E10987" t="s">
        <v>2078</v>
      </c>
      <c r="F10987" s="6">
        <f>[1]!b_anal_yield_cnbd($A10987,$N$1,3)</f>
        <v>1.9224000000000001</v>
      </c>
      <c r="G10987" t="s">
        <v>11</v>
      </c>
      <c r="H10987" t="s">
        <v>13</v>
      </c>
      <c r="I10987" t="s">
        <v>13</v>
      </c>
      <c r="J10987" t="s">
        <v>13</v>
      </c>
      <c r="K10987" t="s">
        <v>1747</v>
      </c>
      <c r="L10987" t="str">
        <f>[2]!thsiFinD("ths_subject_latest_rating_yy_bond",A10987)</f>
        <v>4+</v>
      </c>
      <c r="M10987" t="str">
        <f>[1]!s_info_industry_sw_2021($A10987,$N$1,1)</f>
        <v>建筑装饰(2021)</v>
      </c>
      <c r="O10987" t="str">
        <f>[1]!b_info_carrydate($A10987)</f>
        <v>2021-02-09</v>
      </c>
    </row>
    <row r="10988" spans="1:15" x14ac:dyDescent="0.2">
      <c r="A10988" t="s">
        <v>16964</v>
      </c>
      <c r="B10988" t="s">
        <v>16965</v>
      </c>
      <c r="C10988" s="1">
        <f>[1]!b_anal_matu_cnbd($A10988,$N$1,3)</f>
        <v>4.7478999999999996</v>
      </c>
      <c r="D10988" t="s">
        <v>17</v>
      </c>
      <c r="E10988" t="s">
        <v>1933</v>
      </c>
      <c r="F10988" s="6">
        <f>[1]!b_anal_yield_cnbd($A10988,$N$1,3)</f>
        <v>1.9222999999999999</v>
      </c>
      <c r="G10988" t="s">
        <v>11</v>
      </c>
      <c r="H10988" t="s">
        <v>13</v>
      </c>
      <c r="I10988" t="s">
        <v>13</v>
      </c>
      <c r="J10988" t="s">
        <v>13</v>
      </c>
      <c r="K10988" t="s">
        <v>15526</v>
      </c>
      <c r="L10988" t="str">
        <f>[2]!thsiFinD("ths_subject_latest_rating_yy_bond",A10988)</f>
        <v>4</v>
      </c>
      <c r="M10988" t="str">
        <f>[1]!s_info_industry_sw_2021($A10988,$N$1,1)</f>
        <v>建筑装饰(2021)</v>
      </c>
      <c r="O10988" t="str">
        <f>[1]!b_info_carrydate($A10988)</f>
        <v>2021-02-09</v>
      </c>
    </row>
    <row r="10989" spans="1:15" x14ac:dyDescent="0.2">
      <c r="A10989" t="s">
        <v>16958</v>
      </c>
      <c r="B10989" t="s">
        <v>16959</v>
      </c>
      <c r="C10989" s="1">
        <f>[1]!b_anal_matu_cnbd($A10989,$N$1,3)</f>
        <v>0.72599999999999998</v>
      </c>
      <c r="D10989" t="s">
        <v>17</v>
      </c>
      <c r="E10989" t="s">
        <v>2777</v>
      </c>
      <c r="F10989" s="6">
        <f>[1]!b_anal_yield_cnbd($A10989,$N$1,3)</f>
        <v>1.5156000000000001</v>
      </c>
      <c r="G10989" t="s">
        <v>11</v>
      </c>
      <c r="H10989" t="s">
        <v>12</v>
      </c>
      <c r="I10989" t="s">
        <v>13</v>
      </c>
      <c r="J10989" t="s">
        <v>13</v>
      </c>
      <c r="K10989" t="s">
        <v>1747</v>
      </c>
      <c r="L10989" t="str">
        <f>[2]!thsiFinD("ths_subject_latest_rating_yy_bond",A10989)</f>
        <v>4</v>
      </c>
      <c r="M10989" t="str">
        <f>[1]!s_info_industry_sw_2021($A10989,$N$1,1)</f>
        <v>机械设备(2021)</v>
      </c>
      <c r="O10989" t="str">
        <f>[1]!b_info_carrydate($A10989)</f>
        <v>2021-02-01</v>
      </c>
    </row>
    <row r="10990" spans="1:15" x14ac:dyDescent="0.2">
      <c r="A10990" t="s">
        <v>15370</v>
      </c>
      <c r="B10990" t="s">
        <v>15371</v>
      </c>
      <c r="C10990" s="1">
        <f>[1]!b_anal_matu_cnbd($A10990,$N$1,3)</f>
        <v>0.71509999999999996</v>
      </c>
      <c r="D10990" t="s">
        <v>17</v>
      </c>
      <c r="E10990" t="s">
        <v>522</v>
      </c>
      <c r="F10990" s="6">
        <f>[1]!b_anal_yield_cnbd($A10990,$N$1,3)</f>
        <v>1.5001</v>
      </c>
      <c r="G10990" t="s">
        <v>11</v>
      </c>
      <c r="H10990" t="s">
        <v>12</v>
      </c>
      <c r="I10990" t="s">
        <v>13</v>
      </c>
      <c r="J10990" t="s">
        <v>13</v>
      </c>
      <c r="K10990" t="s">
        <v>1747</v>
      </c>
      <c r="L10990" t="str">
        <f>[2]!thsiFinD("ths_subject_latest_rating_yy_bond",A10990)</f>
        <v>4+</v>
      </c>
      <c r="M10990" t="str">
        <f>[1]!s_info_industry_sw_2021($A10990,$N$1,1)</f>
        <v>建筑装饰(2021)</v>
      </c>
      <c r="O10990" t="str">
        <f>[1]!b_info_carrydate($A10990)</f>
        <v>2021-01-28</v>
      </c>
    </row>
    <row r="10991" spans="1:15" x14ac:dyDescent="0.2">
      <c r="A10991" t="s">
        <v>16956</v>
      </c>
      <c r="B10991" t="s">
        <v>16957</v>
      </c>
      <c r="C10991" s="1">
        <f>[1]!b_anal_matu_cnbd($A10991,$N$1,3)</f>
        <v>0.71509999999999996</v>
      </c>
      <c r="D10991" t="s">
        <v>17</v>
      </c>
      <c r="E10991" t="s">
        <v>522</v>
      </c>
      <c r="F10991" s="6">
        <f>[1]!b_anal_yield_cnbd($A10991,$N$1,3)</f>
        <v>1.5001</v>
      </c>
      <c r="G10991" t="s">
        <v>11</v>
      </c>
      <c r="H10991" t="s">
        <v>12</v>
      </c>
      <c r="I10991" t="s">
        <v>13</v>
      </c>
      <c r="J10991" t="s">
        <v>13</v>
      </c>
      <c r="K10991" t="s">
        <v>1747</v>
      </c>
      <c r="L10991" t="str">
        <f>[2]!thsiFinD("ths_subject_latest_rating_yy_bond",A10991)</f>
        <v>4+</v>
      </c>
      <c r="M10991" t="str">
        <f>[1]!s_info_industry_sw_2021($A10991,$N$1,1)</f>
        <v>建筑装饰(2021)</v>
      </c>
      <c r="O10991" t="str">
        <f>[1]!b_info_carrydate($A10991)</f>
        <v>2021-01-28</v>
      </c>
    </row>
    <row r="10992" spans="1:15" x14ac:dyDescent="0.2">
      <c r="A10992" t="s">
        <v>15366</v>
      </c>
      <c r="B10992" t="s">
        <v>15367</v>
      </c>
      <c r="C10992" s="1">
        <f>[1]!b_anal_matu_cnbd($A10992,$N$1,3)</f>
        <v>1.7122999999999999</v>
      </c>
      <c r="D10992" t="s">
        <v>17</v>
      </c>
      <c r="E10992" t="s">
        <v>1904</v>
      </c>
      <c r="F10992" s="6">
        <f>[1]!b_anal_yield_cnbd($A10992,$N$1,3)</f>
        <v>1.6853</v>
      </c>
      <c r="G10992" t="s">
        <v>11</v>
      </c>
      <c r="H10992" t="s">
        <v>12</v>
      </c>
      <c r="I10992" t="s">
        <v>13</v>
      </c>
      <c r="J10992" t="s">
        <v>13</v>
      </c>
      <c r="K10992" t="s">
        <v>15525</v>
      </c>
      <c r="L10992" t="str">
        <f>[2]!thsiFinD("ths_subject_latest_rating_yy_bond",A10992)</f>
        <v>4</v>
      </c>
      <c r="M10992" t="str">
        <f>[1]!s_info_industry_sw_2021($A10992,$N$1,1)</f>
        <v>建筑装饰(2021)</v>
      </c>
      <c r="O10992" t="str">
        <f>[1]!b_info_carrydate($A10992)</f>
        <v>2021-01-27</v>
      </c>
    </row>
    <row r="10993" spans="1:15" x14ac:dyDescent="0.2">
      <c r="A10993" t="s">
        <v>16952</v>
      </c>
      <c r="B10993" t="s">
        <v>16953</v>
      </c>
      <c r="C10993" s="1">
        <f>[1]!b_anal_matu_cnbd($A10993,$N$1,3)</f>
        <v>1.7122999999999999</v>
      </c>
      <c r="D10993" t="s">
        <v>17</v>
      </c>
      <c r="E10993" t="s">
        <v>1904</v>
      </c>
      <c r="F10993" s="6">
        <f>[1]!b_anal_yield_cnbd($A10993,$N$1,3)</f>
        <v>1.6853</v>
      </c>
      <c r="G10993" t="s">
        <v>11</v>
      </c>
      <c r="H10993" t="s">
        <v>12</v>
      </c>
      <c r="I10993" t="s">
        <v>13</v>
      </c>
      <c r="J10993" t="s">
        <v>13</v>
      </c>
      <c r="K10993" t="s">
        <v>15525</v>
      </c>
      <c r="L10993" t="str">
        <f>[2]!thsiFinD("ths_subject_latest_rating_yy_bond",A10993)</f>
        <v>4</v>
      </c>
      <c r="M10993" t="str">
        <f>[1]!s_info_industry_sw_2021($A10993,$N$1,1)</f>
        <v>建筑装饰(2021)</v>
      </c>
      <c r="O10993" t="str">
        <f>[1]!b_info_carrydate($A10993)</f>
        <v>2021-01-27</v>
      </c>
    </row>
    <row r="10994" spans="1:15" x14ac:dyDescent="0.2">
      <c r="A10994" t="s">
        <v>1936</v>
      </c>
      <c r="B10994" t="s">
        <v>1937</v>
      </c>
      <c r="C10994" s="1">
        <f>[1]!b_anal_matu_cnbd($A10994,$N$1,3)</f>
        <v>1.7096</v>
      </c>
      <c r="D10994" t="s">
        <v>17</v>
      </c>
      <c r="E10994" t="s">
        <v>1938</v>
      </c>
      <c r="F10994" s="6">
        <f>[1]!b_anal_yield_cnbd($A10994,$N$1,3)</f>
        <v>1.6348</v>
      </c>
      <c r="G10994" t="s">
        <v>11</v>
      </c>
      <c r="H10994" t="s">
        <v>12</v>
      </c>
      <c r="I10994" t="s">
        <v>13</v>
      </c>
      <c r="J10994" t="s">
        <v>13</v>
      </c>
      <c r="K10994" t="s">
        <v>15526</v>
      </c>
      <c r="L10994" t="str">
        <f>[2]!thsiFinD("ths_subject_latest_rating_yy_bond",A10994)</f>
        <v>4</v>
      </c>
      <c r="M10994" t="str">
        <f>[1]!s_info_industry_sw_2021($A10994,$N$1,1)</f>
        <v>房地产(2021)</v>
      </c>
      <c r="O10994" t="str">
        <f>[1]!b_info_carrydate($A10994)</f>
        <v>2021-01-26</v>
      </c>
    </row>
    <row r="10995" spans="1:15" x14ac:dyDescent="0.2">
      <c r="A10995" t="s">
        <v>1939</v>
      </c>
      <c r="B10995" t="s">
        <v>1940</v>
      </c>
      <c r="C10995" s="1">
        <f>[1]!b_anal_matu_cnbd($A10995,$N$1,3)</f>
        <v>4.7096</v>
      </c>
      <c r="D10995" t="s">
        <v>17</v>
      </c>
      <c r="E10995" t="s">
        <v>1938</v>
      </c>
      <c r="F10995" s="6">
        <f>[1]!b_anal_yield_cnbd($A10995,$N$1,3)</f>
        <v>1.9501999999999999</v>
      </c>
      <c r="G10995" t="s">
        <v>11</v>
      </c>
      <c r="H10995" t="s">
        <v>12</v>
      </c>
      <c r="I10995" t="s">
        <v>13</v>
      </c>
      <c r="J10995" t="s">
        <v>13</v>
      </c>
      <c r="K10995" t="s">
        <v>15526</v>
      </c>
      <c r="L10995" t="str">
        <f>[2]!thsiFinD("ths_subject_latest_rating_yy_bond",A10995)</f>
        <v>4</v>
      </c>
      <c r="M10995" t="str">
        <f>[1]!s_info_industry_sw_2021($A10995,$N$1,1)</f>
        <v>房地产(2021)</v>
      </c>
      <c r="O10995" t="str">
        <f>[1]!b_info_carrydate($A10995)</f>
        <v>2021-01-26</v>
      </c>
    </row>
    <row r="10996" spans="1:15" x14ac:dyDescent="0.2">
      <c r="A10996" t="s">
        <v>15368</v>
      </c>
      <c r="B10996" t="s">
        <v>15369</v>
      </c>
      <c r="C10996" s="1">
        <f>[1]!b_anal_matu_cnbd($A10996,$N$1,3)</f>
        <v>1.7096</v>
      </c>
      <c r="D10996" t="s">
        <v>17</v>
      </c>
      <c r="E10996" t="s">
        <v>2101</v>
      </c>
      <c r="F10996" s="6">
        <f>[1]!b_anal_yield_cnbd($A10996,$N$1,3)</f>
        <v>1.595</v>
      </c>
      <c r="G10996" t="s">
        <v>11</v>
      </c>
      <c r="H10996" t="s">
        <v>13</v>
      </c>
      <c r="I10996" t="s">
        <v>13</v>
      </c>
      <c r="J10996" t="s">
        <v>13</v>
      </c>
      <c r="K10996" t="s">
        <v>15526</v>
      </c>
      <c r="L10996" t="str">
        <f>[2]!thsiFinD("ths_subject_latest_rating_yy_bond",A10996)</f>
        <v>4</v>
      </c>
      <c r="M10996" t="str">
        <f>[1]!s_info_industry_sw_2021($A10996,$N$1,1)</f>
        <v>建筑装饰(2021)</v>
      </c>
      <c r="O10996" t="str">
        <f>[1]!b_info_carrydate($A10996)</f>
        <v>2021-01-26</v>
      </c>
    </row>
    <row r="10997" spans="1:15" x14ac:dyDescent="0.2">
      <c r="A10997" t="s">
        <v>16954</v>
      </c>
      <c r="B10997" t="s">
        <v>16955</v>
      </c>
      <c r="C10997" s="1">
        <f>[1]!b_anal_matu_cnbd($A10997,$N$1,3)</f>
        <v>1.7096</v>
      </c>
      <c r="D10997" t="s">
        <v>17</v>
      </c>
      <c r="E10997" t="s">
        <v>2101</v>
      </c>
      <c r="F10997" s="6">
        <f>[1]!b_anal_yield_cnbd($A10997,$N$1,3)</f>
        <v>1.595</v>
      </c>
      <c r="G10997" t="s">
        <v>11</v>
      </c>
      <c r="H10997" t="s">
        <v>13</v>
      </c>
      <c r="I10997" t="s">
        <v>13</v>
      </c>
      <c r="J10997" t="s">
        <v>13</v>
      </c>
      <c r="K10997" t="s">
        <v>15526</v>
      </c>
      <c r="L10997" t="str">
        <f>[2]!thsiFinD("ths_subject_latest_rating_yy_bond",A10997)</f>
        <v>4</v>
      </c>
      <c r="M10997" t="str">
        <f>[1]!s_info_industry_sw_2021($A10997,$N$1,1)</f>
        <v>建筑装饰(2021)</v>
      </c>
      <c r="O10997" t="str">
        <f>[1]!b_info_carrydate($A10997)</f>
        <v>2021-01-26</v>
      </c>
    </row>
    <row r="10998" spans="1:15" x14ac:dyDescent="0.2">
      <c r="A10998" t="s">
        <v>15664</v>
      </c>
      <c r="B10998" t="s">
        <v>15665</v>
      </c>
      <c r="C10998" s="1">
        <f>[1]!b_anal_matu_cnbd($A10998,$N$1,3)</f>
        <v>4.7068000000000003</v>
      </c>
      <c r="D10998" t="s">
        <v>50</v>
      </c>
      <c r="E10998" t="s">
        <v>12781</v>
      </c>
      <c r="F10998" s="6">
        <f>[1]!b_anal_yield_cnbd($A10998,$N$1,3)</f>
        <v>1.7715000000000001</v>
      </c>
      <c r="G10998" t="s">
        <v>26</v>
      </c>
      <c r="H10998" t="s">
        <v>13</v>
      </c>
      <c r="I10998" t="s">
        <v>13</v>
      </c>
      <c r="J10998" t="s">
        <v>13</v>
      </c>
      <c r="K10998" t="s">
        <v>10</v>
      </c>
      <c r="L10998" t="str">
        <f>[2]!thsiFinD("ths_subject_latest_rating_yy_bond",A10998)</f>
        <v>2</v>
      </c>
      <c r="M10998" t="str">
        <f>[1]!s_info_industry_sw_2021($A10998,$N$1,1)</f>
        <v>非银金融(2021)</v>
      </c>
      <c r="O10998" t="str">
        <f>[1]!b_info_carrydate($A10998)</f>
        <v>2021-01-25</v>
      </c>
    </row>
    <row r="10999" spans="1:15" x14ac:dyDescent="0.2">
      <c r="A10999" t="s">
        <v>15662</v>
      </c>
      <c r="B10999" t="s">
        <v>15663</v>
      </c>
      <c r="C10999" s="1">
        <f>[1]!b_anal_matu_cnbd($A10999,$N$1,3)</f>
        <v>4.6574999999999998</v>
      </c>
      <c r="D10999" t="s">
        <v>17</v>
      </c>
      <c r="E10999" t="s">
        <v>109</v>
      </c>
      <c r="F10999" s="6">
        <f>[1]!b_anal_yield_cnbd($A10999,$N$1,3)</f>
        <v>1.9191</v>
      </c>
      <c r="G10999" t="s">
        <v>11</v>
      </c>
      <c r="H10999" t="s">
        <v>13</v>
      </c>
      <c r="I10999" t="s">
        <v>13</v>
      </c>
      <c r="J10999" t="s">
        <v>13</v>
      </c>
      <c r="K10999" t="s">
        <v>1747</v>
      </c>
      <c r="L10999" t="str">
        <f>[2]!thsiFinD("ths_subject_latest_rating_yy_bond",A10999)</f>
        <v>4+</v>
      </c>
      <c r="M10999" t="str">
        <f>[1]!s_info_industry_sw_2021($A10999,$N$1,1)</f>
        <v>建筑装饰(2021)</v>
      </c>
      <c r="O10999" t="str">
        <f>[1]!b_info_carrydate($A10999)</f>
        <v>2021-01-07</v>
      </c>
    </row>
    <row r="11000" spans="1:15" x14ac:dyDescent="0.2">
      <c r="A11000" t="s">
        <v>15364</v>
      </c>
      <c r="B11000" t="s">
        <v>15365</v>
      </c>
      <c r="C11000" s="1">
        <f>[1]!b_anal_matu_cnbd($A11000,$N$1,3)</f>
        <v>1.6027</v>
      </c>
      <c r="D11000" t="s">
        <v>21</v>
      </c>
      <c r="E11000" t="s">
        <v>4721</v>
      </c>
      <c r="F11000" s="6">
        <f>[1]!b_anal_yield_cnbd($A11000,$N$1,3)</f>
        <v>1.6167</v>
      </c>
      <c r="G11000" t="s">
        <v>11</v>
      </c>
      <c r="H11000" t="s">
        <v>12</v>
      </c>
      <c r="I11000" t="s">
        <v>13</v>
      </c>
      <c r="J11000" t="s">
        <v>13</v>
      </c>
      <c r="K11000" t="s">
        <v>15639</v>
      </c>
      <c r="L11000" t="str">
        <f>[2]!thsiFinD("ths_subject_latest_rating_yy_bond",A11000)</f>
        <v>5-</v>
      </c>
      <c r="M11000" t="str">
        <f>[1]!s_info_industry_sw_2021($A11000,$N$1,1)</f>
        <v>建筑装饰(2021)</v>
      </c>
      <c r="O11000" t="str">
        <f>[1]!b_info_carrydate($A11000)</f>
        <v>2020-12-18</v>
      </c>
    </row>
    <row r="11001" spans="1:15" x14ac:dyDescent="0.2">
      <c r="A11001" t="s">
        <v>16715</v>
      </c>
      <c r="B11001" t="s">
        <v>16716</v>
      </c>
      <c r="C11001" s="1">
        <f>[1]!b_anal_matu_cnbd($A11001,$N$1,3)</f>
        <v>1.6027</v>
      </c>
      <c r="D11001" t="s">
        <v>21</v>
      </c>
      <c r="E11001" t="s">
        <v>4721</v>
      </c>
      <c r="F11001" s="6">
        <f>[1]!b_anal_yield_cnbd($A11001,$N$1,3)</f>
        <v>1.6167</v>
      </c>
      <c r="G11001" t="s">
        <v>11</v>
      </c>
      <c r="H11001" t="s">
        <v>12</v>
      </c>
      <c r="I11001" t="s">
        <v>13</v>
      </c>
      <c r="J11001" t="s">
        <v>13</v>
      </c>
      <c r="K11001" t="s">
        <v>15639</v>
      </c>
      <c r="L11001" t="str">
        <f>[2]!thsiFinD("ths_subject_latest_rating_yy_bond",A11001)</f>
        <v>5-</v>
      </c>
      <c r="M11001" t="str">
        <f>[1]!s_info_industry_sw_2021($A11001,$N$1,1)</f>
        <v>建筑装饰(2021)</v>
      </c>
      <c r="O11001" t="str">
        <f>[1]!b_info_carrydate($A11001)</f>
        <v>2020-12-18</v>
      </c>
    </row>
    <row r="11002" spans="1:15" x14ac:dyDescent="0.2">
      <c r="A11002" t="s">
        <v>15360</v>
      </c>
      <c r="B11002" t="s">
        <v>15361</v>
      </c>
      <c r="C11002" s="1">
        <f>[1]!b_anal_matu_cnbd($A11002,$N$1,3)</f>
        <v>2.5836000000000001</v>
      </c>
      <c r="D11002" t="s">
        <v>17</v>
      </c>
      <c r="E11002" t="s">
        <v>3485</v>
      </c>
      <c r="F11002" s="6">
        <f>[1]!b_anal_yield_cnbd($A11002,$N$1,3)</f>
        <v>1.7416</v>
      </c>
      <c r="G11002" t="s">
        <v>11</v>
      </c>
      <c r="H11002" t="s">
        <v>13</v>
      </c>
      <c r="I11002" t="s">
        <v>13</v>
      </c>
      <c r="J11002" t="s">
        <v>13</v>
      </c>
      <c r="K11002" t="s">
        <v>445</v>
      </c>
      <c r="L11002" t="str">
        <f>[2]!thsiFinD("ths_subject_latest_rating_yy_bond",A11002)</f>
        <v>4+</v>
      </c>
      <c r="M11002" t="str">
        <f>[1]!s_info_industry_sw_2021($A11002,$N$1,1)</f>
        <v>食品饮料(2021)</v>
      </c>
      <c r="O11002" t="str">
        <f>[1]!b_info_carrydate($A11002)</f>
        <v>2020-12-11</v>
      </c>
    </row>
    <row r="11003" spans="1:15" x14ac:dyDescent="0.2">
      <c r="A11003" t="s">
        <v>16713</v>
      </c>
      <c r="B11003" t="s">
        <v>16714</v>
      </c>
      <c r="C11003" s="1">
        <f>[1]!b_anal_matu_cnbd($A11003,$N$1,3)</f>
        <v>2.5836000000000001</v>
      </c>
      <c r="D11003" t="s">
        <v>17</v>
      </c>
      <c r="E11003" t="s">
        <v>3485</v>
      </c>
      <c r="F11003" s="6">
        <f>[1]!b_anal_yield_cnbd($A11003,$N$1,3)</f>
        <v>1.7416</v>
      </c>
      <c r="G11003" t="s">
        <v>11</v>
      </c>
      <c r="H11003" t="s">
        <v>13</v>
      </c>
      <c r="I11003" t="s">
        <v>13</v>
      </c>
      <c r="J11003" t="s">
        <v>13</v>
      </c>
      <c r="K11003" t="s">
        <v>445</v>
      </c>
      <c r="L11003" t="str">
        <f>[2]!thsiFinD("ths_subject_latest_rating_yy_bond",A11003)</f>
        <v>4+</v>
      </c>
      <c r="M11003" t="str">
        <f>[1]!s_info_industry_sw_2021($A11003,$N$1,1)</f>
        <v>食品饮料(2021)</v>
      </c>
      <c r="O11003" t="str">
        <f>[1]!b_info_carrydate($A11003)</f>
        <v>2020-12-11</v>
      </c>
    </row>
    <row r="11004" spans="1:15" x14ac:dyDescent="0.2">
      <c r="A11004" t="s">
        <v>15362</v>
      </c>
      <c r="B11004" t="s">
        <v>15363</v>
      </c>
      <c r="C11004" s="1">
        <f>[1]!b_anal_matu_cnbd($A11004,$N$1,3)</f>
        <v>4.5808</v>
      </c>
      <c r="D11004" t="s">
        <v>50</v>
      </c>
      <c r="E11004" t="s">
        <v>3704</v>
      </c>
      <c r="F11004" s="6">
        <f>[1]!b_anal_yield_cnbd($A11004,$N$1,3)</f>
        <v>1.8388</v>
      </c>
      <c r="G11004" t="s">
        <v>11</v>
      </c>
      <c r="H11004" t="s">
        <v>13</v>
      </c>
      <c r="I11004" t="s">
        <v>13</v>
      </c>
      <c r="J11004" t="s">
        <v>13</v>
      </c>
      <c r="K11004" t="s">
        <v>445</v>
      </c>
      <c r="L11004" t="str">
        <f>[2]!thsiFinD("ths_subject_latest_rating_yy_bond",A11004)</f>
        <v>3</v>
      </c>
      <c r="M11004" t="str">
        <f>[1]!s_info_industry_sw_2021($A11004,$N$1,1)</f>
        <v>建筑装饰(2021)</v>
      </c>
      <c r="O11004" t="str">
        <f>[1]!b_info_carrydate($A11004)</f>
        <v>2020-12-10</v>
      </c>
    </row>
    <row r="11005" spans="1:15" x14ac:dyDescent="0.2">
      <c r="A11005" t="s">
        <v>16711</v>
      </c>
      <c r="B11005" t="s">
        <v>16712</v>
      </c>
      <c r="C11005" s="1">
        <f>[1]!b_anal_matu_cnbd($A11005,$N$1,3)</f>
        <v>4.5808</v>
      </c>
      <c r="D11005" t="s">
        <v>50</v>
      </c>
      <c r="E11005" t="s">
        <v>3704</v>
      </c>
      <c r="F11005" s="6">
        <f>[1]!b_anal_yield_cnbd($A11005,$N$1,3)</f>
        <v>1.8388</v>
      </c>
      <c r="G11005" t="s">
        <v>11</v>
      </c>
      <c r="H11005" t="s">
        <v>13</v>
      </c>
      <c r="I11005" t="s">
        <v>13</v>
      </c>
      <c r="J11005" t="s">
        <v>13</v>
      </c>
      <c r="K11005" t="s">
        <v>445</v>
      </c>
      <c r="L11005" t="str">
        <f>[2]!thsiFinD("ths_subject_latest_rating_yy_bond",A11005)</f>
        <v>3</v>
      </c>
      <c r="M11005" t="str">
        <f>[1]!s_info_industry_sw_2021($A11005,$N$1,1)</f>
        <v>建筑装饰(2021)</v>
      </c>
      <c r="O11005" t="str">
        <f>[1]!b_info_carrydate($A11005)</f>
        <v>2020-12-10</v>
      </c>
    </row>
    <row r="11006" spans="1:15" x14ac:dyDescent="0.2">
      <c r="A11006" t="s">
        <v>15038</v>
      </c>
      <c r="B11006" t="s">
        <v>15039</v>
      </c>
      <c r="C11006" s="1">
        <f>[1]!b_anal_matu_cnbd($A11006,$N$1,3)</f>
        <v>0.56440000000000001</v>
      </c>
      <c r="D11006" t="s">
        <v>17</v>
      </c>
      <c r="E11006" t="s">
        <v>123</v>
      </c>
      <c r="F11006" s="6">
        <f>[1]!b_anal_yield_cnbd($A11006,$N$1,3)</f>
        <v>1.4883999999999999</v>
      </c>
      <c r="G11006" t="s">
        <v>11</v>
      </c>
      <c r="H11006" t="s">
        <v>13</v>
      </c>
      <c r="I11006" t="s">
        <v>13</v>
      </c>
      <c r="J11006" t="s">
        <v>13</v>
      </c>
      <c r="K11006" t="s">
        <v>15525</v>
      </c>
      <c r="L11006" t="str">
        <f>[2]!thsiFinD("ths_subject_latest_rating_yy_bond",A11006)</f>
        <v>4</v>
      </c>
      <c r="M11006" t="str">
        <f>[1]!s_info_industry_sw_2021($A11006,$N$1,1)</f>
        <v>综合(2021)</v>
      </c>
      <c r="O11006" t="str">
        <f>[1]!b_info_carrydate($A11006)</f>
        <v>2020-12-04</v>
      </c>
    </row>
    <row r="11007" spans="1:15" x14ac:dyDescent="0.2">
      <c r="A11007" t="s">
        <v>15040</v>
      </c>
      <c r="B11007" t="s">
        <v>15041</v>
      </c>
      <c r="C11007" s="1">
        <f>[1]!b_anal_matu_cnbd($A11007,$N$1,3)</f>
        <v>2.5644</v>
      </c>
      <c r="D11007" t="s">
        <v>17</v>
      </c>
      <c r="E11007" t="s">
        <v>123</v>
      </c>
      <c r="F11007" s="6">
        <f>[1]!b_anal_yield_cnbd($A11007,$N$1,3)</f>
        <v>1.7902</v>
      </c>
      <c r="G11007" t="s">
        <v>11</v>
      </c>
      <c r="H11007" t="s">
        <v>13</v>
      </c>
      <c r="I11007" t="s">
        <v>13</v>
      </c>
      <c r="J11007" t="s">
        <v>13</v>
      </c>
      <c r="K11007" t="s">
        <v>15525</v>
      </c>
      <c r="L11007" t="str">
        <f>[2]!thsiFinD("ths_subject_latest_rating_yy_bond",A11007)</f>
        <v>4</v>
      </c>
      <c r="M11007" t="str">
        <f>[1]!s_info_industry_sw_2021($A11007,$N$1,1)</f>
        <v>综合(2021)</v>
      </c>
      <c r="O11007" t="str">
        <f>[1]!b_info_carrydate($A11007)</f>
        <v>2020-12-04</v>
      </c>
    </row>
    <row r="11008" spans="1:15" x14ac:dyDescent="0.2">
      <c r="A11008" t="s">
        <v>15358</v>
      </c>
      <c r="B11008" t="s">
        <v>15359</v>
      </c>
      <c r="C11008" s="1">
        <f>[1]!b_anal_matu_cnbd($A11008,$N$1,3)</f>
        <v>1.5562</v>
      </c>
      <c r="D11008" t="s">
        <v>21</v>
      </c>
      <c r="E11008" t="s">
        <v>2143</v>
      </c>
      <c r="F11008" s="6">
        <f>[1]!b_anal_yield_cnbd($A11008,$N$1,3)</f>
        <v>1.6465000000000001</v>
      </c>
      <c r="G11008" t="s">
        <v>11</v>
      </c>
      <c r="H11008" t="s">
        <v>12</v>
      </c>
      <c r="I11008" t="s">
        <v>13</v>
      </c>
      <c r="J11008" t="s">
        <v>13</v>
      </c>
      <c r="K11008" t="s">
        <v>15639</v>
      </c>
      <c r="L11008" t="str">
        <f>[2]!thsiFinD("ths_subject_latest_rating_yy_bond",A11008)</f>
        <v>5</v>
      </c>
      <c r="M11008" t="str">
        <f>[1]!s_info_industry_sw_2021($A11008,$N$1,1)</f>
        <v>医药生物(2021)</v>
      </c>
      <c r="O11008" t="str">
        <f>[1]!b_info_carrydate($A11008)</f>
        <v>2020-12-01</v>
      </c>
    </row>
    <row r="11009" spans="1:15" x14ac:dyDescent="0.2">
      <c r="A11009" t="s">
        <v>16709</v>
      </c>
      <c r="B11009" t="s">
        <v>16710</v>
      </c>
      <c r="C11009" s="1">
        <f>[1]!b_anal_matu_cnbd($A11009,$N$1,3)</f>
        <v>1.5562</v>
      </c>
      <c r="D11009" t="s">
        <v>21</v>
      </c>
      <c r="E11009" t="s">
        <v>2143</v>
      </c>
      <c r="F11009" s="6">
        <f>[1]!b_anal_yield_cnbd($A11009,$N$1,3)</f>
        <v>1.6465000000000001</v>
      </c>
      <c r="G11009" t="s">
        <v>11</v>
      </c>
      <c r="H11009" t="s">
        <v>12</v>
      </c>
      <c r="I11009" t="s">
        <v>13</v>
      </c>
      <c r="J11009" t="s">
        <v>13</v>
      </c>
      <c r="K11009" t="s">
        <v>15639</v>
      </c>
      <c r="L11009" t="str">
        <f>[2]!thsiFinD("ths_subject_latest_rating_yy_bond",A11009)</f>
        <v>5</v>
      </c>
      <c r="M11009" t="str">
        <f>[1]!s_info_industry_sw_2021($A11009,$N$1,1)</f>
        <v>医药生物(2021)</v>
      </c>
      <c r="O11009" t="str">
        <f>[1]!b_info_carrydate($A11009)</f>
        <v>2020-12-01</v>
      </c>
    </row>
    <row r="11010" spans="1:15" x14ac:dyDescent="0.2">
      <c r="A11010" t="s">
        <v>15356</v>
      </c>
      <c r="B11010" t="s">
        <v>15357</v>
      </c>
      <c r="C11010" s="1">
        <f>[1]!b_anal_matu_cnbd($A11010,$N$1,3)</f>
        <v>2.5341999999999998</v>
      </c>
      <c r="D11010" t="s">
        <v>17</v>
      </c>
      <c r="E11010" t="s">
        <v>3485</v>
      </c>
      <c r="F11010" s="6">
        <f>[1]!b_anal_yield_cnbd($A11010,$N$1,3)</f>
        <v>1.7374000000000001</v>
      </c>
      <c r="G11010" t="s">
        <v>11</v>
      </c>
      <c r="H11010" t="s">
        <v>13</v>
      </c>
      <c r="I11010" t="s">
        <v>13</v>
      </c>
      <c r="J11010" t="s">
        <v>13</v>
      </c>
      <c r="K11010" t="s">
        <v>445</v>
      </c>
      <c r="L11010" t="str">
        <f>[2]!thsiFinD("ths_subject_latest_rating_yy_bond",A11010)</f>
        <v>4+</v>
      </c>
      <c r="M11010" t="str">
        <f>[1]!s_info_industry_sw_2021($A11010,$N$1,1)</f>
        <v>食品饮料(2021)</v>
      </c>
      <c r="O11010" t="str">
        <f>[1]!b_info_carrydate($A11010)</f>
        <v>2020-11-23</v>
      </c>
    </row>
    <row r="11011" spans="1:15" x14ac:dyDescent="0.2">
      <c r="A11011" t="s">
        <v>16707</v>
      </c>
      <c r="B11011" t="s">
        <v>16708</v>
      </c>
      <c r="C11011" s="1">
        <f>[1]!b_anal_matu_cnbd($A11011,$N$1,3)</f>
        <v>2.5341999999999998</v>
      </c>
      <c r="D11011" t="s">
        <v>17</v>
      </c>
      <c r="E11011" t="s">
        <v>3485</v>
      </c>
      <c r="F11011" s="6">
        <f>[1]!b_anal_yield_cnbd($A11011,$N$1,3)</f>
        <v>1.7374000000000001</v>
      </c>
      <c r="G11011" t="s">
        <v>11</v>
      </c>
      <c r="H11011" t="s">
        <v>13</v>
      </c>
      <c r="I11011" t="s">
        <v>13</v>
      </c>
      <c r="J11011" t="s">
        <v>13</v>
      </c>
      <c r="K11011" t="s">
        <v>445</v>
      </c>
      <c r="L11011" t="str">
        <f>[2]!thsiFinD("ths_subject_latest_rating_yy_bond",A11011)</f>
        <v>4+</v>
      </c>
      <c r="M11011" t="str">
        <f>[1]!s_info_industry_sw_2021($A11011,$N$1,1)</f>
        <v>食品饮料(2021)</v>
      </c>
      <c r="O11011" t="str">
        <f>[1]!b_info_carrydate($A11011)</f>
        <v>2020-11-23</v>
      </c>
    </row>
    <row r="11012" spans="1:15" x14ac:dyDescent="0.2">
      <c r="A11012" t="s">
        <v>12653</v>
      </c>
      <c r="B11012" t="s">
        <v>12654</v>
      </c>
      <c r="C11012" s="1">
        <f>[1]!b_anal_matu_cnbd($A11012,$N$1,3)</f>
        <v>14.523300000000001</v>
      </c>
      <c r="D11012" t="s">
        <v>307</v>
      </c>
      <c r="E11012" t="s">
        <v>1560</v>
      </c>
      <c r="F11012" s="6">
        <f>[1]!b_anal_yield_cnbd($A11012,$N$1,3)</f>
        <v>2.2282000000000002</v>
      </c>
      <c r="G11012" t="s">
        <v>26</v>
      </c>
      <c r="H11012" t="s">
        <v>13</v>
      </c>
      <c r="I11012" t="s">
        <v>13</v>
      </c>
      <c r="J11012" t="s">
        <v>13</v>
      </c>
      <c r="K11012" t="s">
        <v>50</v>
      </c>
      <c r="L11012" t="str">
        <f>[2]!thsiFinD("ths_subject_latest_rating_yy_bond",A11012)</f>
        <v>1</v>
      </c>
      <c r="M11012" t="str">
        <f>[1]!s_info_industry_sw_2021($A11012,$N$1,1)</f>
        <v>交通运输(2021)</v>
      </c>
      <c r="O11012" t="str">
        <f>[1]!b_info_carrydate($A11012)</f>
        <v>2020-11-19</v>
      </c>
    </row>
    <row r="11013" spans="1:15" x14ac:dyDescent="0.2">
      <c r="A11013" t="s">
        <v>13272</v>
      </c>
      <c r="B11013" t="s">
        <v>13273</v>
      </c>
      <c r="C11013" s="1">
        <f>[1]!b_anal_matu_cnbd($A11013,$N$1,3)</f>
        <v>14.523300000000001</v>
      </c>
      <c r="D11013" t="s">
        <v>307</v>
      </c>
      <c r="E11013" t="s">
        <v>1560</v>
      </c>
      <c r="F11013" s="6">
        <f>[1]!b_anal_yield_cnbd($A11013,$N$1,3)</f>
        <v>2.2282000000000002</v>
      </c>
      <c r="G11013" t="s">
        <v>26</v>
      </c>
      <c r="H11013" t="s">
        <v>13</v>
      </c>
      <c r="I11013" t="s">
        <v>13</v>
      </c>
      <c r="J11013" t="s">
        <v>13</v>
      </c>
      <c r="K11013" t="s">
        <v>50</v>
      </c>
      <c r="L11013" t="str">
        <f>[2]!thsiFinD("ths_subject_latest_rating_yy_bond",A11013)</f>
        <v>1</v>
      </c>
      <c r="M11013" t="str">
        <f>[1]!s_info_industry_sw_2021($A11013,$N$1,1)</f>
        <v>交通运输(2021)</v>
      </c>
      <c r="O11013" t="str">
        <f>[1]!b_info_carrydate($A11013)</f>
        <v>2020-11-19</v>
      </c>
    </row>
    <row r="11014" spans="1:15" x14ac:dyDescent="0.2">
      <c r="A11014" t="s">
        <v>16706</v>
      </c>
      <c r="B11014" t="s">
        <v>13273</v>
      </c>
      <c r="C11014" s="1">
        <f>[1]!b_anal_matu_cnbd($A11014,$N$1,3)</f>
        <v>14.523300000000001</v>
      </c>
      <c r="D11014" t="s">
        <v>307</v>
      </c>
      <c r="E11014" t="s">
        <v>1560</v>
      </c>
      <c r="F11014" s="6">
        <f>[1]!b_anal_yield_cnbd($A11014,$N$1,3)</f>
        <v>2.2282000000000002</v>
      </c>
      <c r="G11014" t="s">
        <v>26</v>
      </c>
      <c r="H11014" t="s">
        <v>13</v>
      </c>
      <c r="I11014" t="s">
        <v>13</v>
      </c>
      <c r="J11014" t="s">
        <v>13</v>
      </c>
      <c r="K11014" t="s">
        <v>50</v>
      </c>
      <c r="L11014" t="str">
        <f>[2]!thsiFinD("ths_subject_latest_rating_yy_bond",A11014)</f>
        <v>1</v>
      </c>
      <c r="M11014" t="str">
        <f>[1]!s_info_industry_sw_2021($A11014,$N$1,1)</f>
        <v>交通运输(2021)</v>
      </c>
      <c r="O11014" t="str">
        <f>[1]!b_info_carrydate($A11014)</f>
        <v>2020-11-19</v>
      </c>
    </row>
    <row r="11015" spans="1:15" x14ac:dyDescent="0.2">
      <c r="A11015" t="s">
        <v>15350</v>
      </c>
      <c r="B11015" t="s">
        <v>15351</v>
      </c>
      <c r="C11015" s="1">
        <f>[1]!b_anal_matu_cnbd($A11015,$N$1,3)</f>
        <v>1.5205</v>
      </c>
      <c r="D11015" t="s">
        <v>21</v>
      </c>
      <c r="E11015" t="s">
        <v>315</v>
      </c>
      <c r="F11015" s="6">
        <f>[1]!b_anal_yield_cnbd($A11015,$N$1,3)</f>
        <v>1.6679999999999999</v>
      </c>
      <c r="G11015" t="s">
        <v>11</v>
      </c>
      <c r="H11015" t="s">
        <v>13</v>
      </c>
      <c r="I11015" t="s">
        <v>13</v>
      </c>
      <c r="J11015" t="s">
        <v>13</v>
      </c>
      <c r="K11015" t="s">
        <v>15526</v>
      </c>
      <c r="L11015" t="str">
        <f>[2]!thsiFinD("ths_subject_latest_rating_yy_bond",A11015)</f>
        <v>5</v>
      </c>
      <c r="M11015" t="str">
        <f>[1]!s_info_industry_sw_2021($A11015,$N$1,1)</f>
        <v>食品饮料(2021)</v>
      </c>
      <c r="O11015" t="str">
        <f>[1]!b_info_carrydate($A11015)</f>
        <v>2020-11-18</v>
      </c>
    </row>
    <row r="11016" spans="1:15" x14ac:dyDescent="0.2">
      <c r="A11016" t="s">
        <v>15354</v>
      </c>
      <c r="B11016" t="s">
        <v>15355</v>
      </c>
      <c r="C11016" s="1">
        <f>[1]!b_anal_matu_cnbd($A11016,$N$1,3)</f>
        <v>4.5205000000000002</v>
      </c>
      <c r="D11016" t="s">
        <v>17</v>
      </c>
      <c r="E11016" t="s">
        <v>169</v>
      </c>
      <c r="F11016" s="6">
        <f>[1]!b_anal_yield_cnbd($A11016,$N$1,3)</f>
        <v>1.9103000000000001</v>
      </c>
      <c r="G11016" t="s">
        <v>11</v>
      </c>
      <c r="H11016" t="s">
        <v>13</v>
      </c>
      <c r="I11016" t="s">
        <v>13</v>
      </c>
      <c r="J11016" t="s">
        <v>13</v>
      </c>
      <c r="K11016" t="s">
        <v>1760</v>
      </c>
      <c r="L11016" t="str">
        <f>[2]!thsiFinD("ths_subject_latest_rating_yy_bond",A11016)</f>
        <v>4</v>
      </c>
      <c r="M11016" t="str">
        <f>[1]!s_info_industry_sw_2021($A11016,$N$1,1)</f>
        <v>建筑装饰(2021)</v>
      </c>
      <c r="O11016" t="str">
        <f>[1]!b_info_carrydate($A11016)</f>
        <v>2020-11-18</v>
      </c>
    </row>
    <row r="11017" spans="1:15" x14ac:dyDescent="0.2">
      <c r="A11017" t="s">
        <v>16700</v>
      </c>
      <c r="B11017" t="s">
        <v>16701</v>
      </c>
      <c r="C11017" s="1">
        <f>[1]!b_anal_matu_cnbd($A11017,$N$1,3)</f>
        <v>1.5205</v>
      </c>
      <c r="D11017" t="s">
        <v>21</v>
      </c>
      <c r="E11017" t="s">
        <v>315</v>
      </c>
      <c r="F11017" s="6">
        <f>[1]!b_anal_yield_cnbd($A11017,$N$1,3)</f>
        <v>1.6679999999999999</v>
      </c>
      <c r="G11017" t="s">
        <v>11</v>
      </c>
      <c r="H11017" t="s">
        <v>13</v>
      </c>
      <c r="I11017" t="s">
        <v>13</v>
      </c>
      <c r="J11017" t="s">
        <v>13</v>
      </c>
      <c r="K11017" t="s">
        <v>15526</v>
      </c>
      <c r="L11017" t="str">
        <f>[2]!thsiFinD("ths_subject_latest_rating_yy_bond",A11017)</f>
        <v>5</v>
      </c>
      <c r="M11017" t="str">
        <f>[1]!s_info_industry_sw_2021($A11017,$N$1,1)</f>
        <v>食品饮料(2021)</v>
      </c>
      <c r="O11017" t="str">
        <f>[1]!b_info_carrydate($A11017)</f>
        <v>2020-11-18</v>
      </c>
    </row>
    <row r="11018" spans="1:15" x14ac:dyDescent="0.2">
      <c r="A11018" t="s">
        <v>16704</v>
      </c>
      <c r="B11018" t="s">
        <v>16705</v>
      </c>
      <c r="C11018" s="1">
        <f>[1]!b_anal_matu_cnbd($A11018,$N$1,3)</f>
        <v>4.5205000000000002</v>
      </c>
      <c r="D11018" t="s">
        <v>17</v>
      </c>
      <c r="E11018" t="s">
        <v>169</v>
      </c>
      <c r="F11018" s="6">
        <f>[1]!b_anal_yield_cnbd($A11018,$N$1,3)</f>
        <v>1.9103000000000001</v>
      </c>
      <c r="G11018" t="s">
        <v>11</v>
      </c>
      <c r="H11018" t="s">
        <v>13</v>
      </c>
      <c r="I11018" t="s">
        <v>13</v>
      </c>
      <c r="J11018" t="s">
        <v>13</v>
      </c>
      <c r="K11018" t="s">
        <v>1760</v>
      </c>
      <c r="L11018" t="str">
        <f>[2]!thsiFinD("ths_subject_latest_rating_yy_bond",A11018)</f>
        <v>4</v>
      </c>
      <c r="M11018" t="str">
        <f>[1]!s_info_industry_sw_2021($A11018,$N$1,1)</f>
        <v>建筑装饰(2021)</v>
      </c>
      <c r="O11018" t="str">
        <f>[1]!b_info_carrydate($A11018)</f>
        <v>2020-11-18</v>
      </c>
    </row>
    <row r="11019" spans="1:15" x14ac:dyDescent="0.2">
      <c r="A11019" t="s">
        <v>15352</v>
      </c>
      <c r="B11019" t="s">
        <v>15353</v>
      </c>
      <c r="C11019" s="1">
        <f>[1]!b_anal_matu_cnbd($A11019,$N$1,3)</f>
        <v>4.5151000000000003</v>
      </c>
      <c r="D11019" t="s">
        <v>17</v>
      </c>
      <c r="E11019" t="s">
        <v>302</v>
      </c>
      <c r="F11019" s="6">
        <f>[1]!b_anal_yield_cnbd($A11019,$N$1,3)</f>
        <v>1.8013999999999999</v>
      </c>
      <c r="G11019" t="s">
        <v>11</v>
      </c>
      <c r="H11019" t="s">
        <v>12</v>
      </c>
      <c r="I11019" t="s">
        <v>13</v>
      </c>
      <c r="J11019" t="s">
        <v>13</v>
      </c>
      <c r="K11019" t="s">
        <v>1747</v>
      </c>
      <c r="L11019" t="str">
        <f>[2]!thsiFinD("ths_subject_latest_rating_yy_bond",A11019)</f>
        <v>4+</v>
      </c>
      <c r="M11019" t="str">
        <f>[1]!s_info_industry_sw_2021($A11019,$N$1,1)</f>
        <v>建筑装饰(2021)</v>
      </c>
      <c r="O11019" t="str">
        <f>[1]!b_info_carrydate($A11019)</f>
        <v>2020-11-16</v>
      </c>
    </row>
    <row r="11020" spans="1:15" x14ac:dyDescent="0.2">
      <c r="A11020" t="s">
        <v>16594</v>
      </c>
      <c r="B11020" t="s">
        <v>16595</v>
      </c>
      <c r="C11020" s="1">
        <f>[1]!b_anal_matu_cnbd($A11020,$N$1,3)</f>
        <v>4.5151000000000003</v>
      </c>
      <c r="D11020" t="s">
        <v>32</v>
      </c>
      <c r="E11020" t="s">
        <v>1763</v>
      </c>
      <c r="F11020" s="6">
        <f>[1]!b_anal_yield_cnbd($A11020,$N$1,3)</f>
        <v>1.8866000000000001</v>
      </c>
      <c r="G11020" t="s">
        <v>26</v>
      </c>
      <c r="H11020" t="s">
        <v>13</v>
      </c>
      <c r="I11020" t="s">
        <v>12</v>
      </c>
      <c r="J11020" t="s">
        <v>13</v>
      </c>
      <c r="K11020" t="s">
        <v>50</v>
      </c>
      <c r="L11020" t="str">
        <f>[2]!thsiFinD("ths_subject_latest_rating_yy_bond",A11020)</f>
        <v>1</v>
      </c>
      <c r="M11020" t="str">
        <f>[1]!s_info_industry_sw_2021($A11020,$N$1,1)</f>
        <v>银行(2021)</v>
      </c>
      <c r="O11020" t="str">
        <f>[1]!b_info_carrydate($A11020)</f>
        <v>2020-11-16</v>
      </c>
    </row>
    <row r="11021" spans="1:15" x14ac:dyDescent="0.2">
      <c r="A11021" t="s">
        <v>16702</v>
      </c>
      <c r="B11021" t="s">
        <v>16703</v>
      </c>
      <c r="C11021" s="1">
        <f>[1]!b_anal_matu_cnbd($A11021,$N$1,3)</f>
        <v>4.5151000000000003</v>
      </c>
      <c r="D11021" t="s">
        <v>17</v>
      </c>
      <c r="E11021" t="s">
        <v>302</v>
      </c>
      <c r="F11021" s="6">
        <f>[1]!b_anal_yield_cnbd($A11021,$N$1,3)</f>
        <v>1.8013999999999999</v>
      </c>
      <c r="G11021" t="s">
        <v>11</v>
      </c>
      <c r="H11021" t="s">
        <v>12</v>
      </c>
      <c r="I11021" t="s">
        <v>13</v>
      </c>
      <c r="J11021" t="s">
        <v>13</v>
      </c>
      <c r="K11021" t="s">
        <v>1747</v>
      </c>
      <c r="L11021" t="str">
        <f>[2]!thsiFinD("ths_subject_latest_rating_yy_bond",A11021)</f>
        <v>4+</v>
      </c>
      <c r="M11021" t="str">
        <f>[1]!s_info_industry_sw_2021($A11021,$N$1,1)</f>
        <v>建筑装饰(2021)</v>
      </c>
      <c r="O11021" t="str">
        <f>[1]!b_info_carrydate($A11021)</f>
        <v>2020-11-16</v>
      </c>
    </row>
    <row r="11022" spans="1:15" x14ac:dyDescent="0.2">
      <c r="A11022" t="s">
        <v>15660</v>
      </c>
      <c r="B11022" t="s">
        <v>15661</v>
      </c>
      <c r="C11022" s="1">
        <f>[1]!b_anal_matu_cnbd($A11022,$N$1,3)</f>
        <v>4.5068000000000001</v>
      </c>
      <c r="D11022" t="s">
        <v>17</v>
      </c>
      <c r="E11022" t="s">
        <v>186</v>
      </c>
      <c r="F11022" s="6">
        <f>[1]!b_anal_yield_cnbd($A11022,$N$1,3)</f>
        <v>1.9115</v>
      </c>
      <c r="G11022" t="s">
        <v>11</v>
      </c>
      <c r="H11022" t="s">
        <v>13</v>
      </c>
      <c r="I11022" t="s">
        <v>13</v>
      </c>
      <c r="J11022" t="s">
        <v>13</v>
      </c>
      <c r="K11022" t="s">
        <v>1747</v>
      </c>
      <c r="L11022" t="str">
        <f>[2]!thsiFinD("ths_subject_latest_rating_yy_bond",A11022)</f>
        <v>4</v>
      </c>
      <c r="M11022" t="str">
        <f>[1]!s_info_industry_sw_2021($A11022,$N$1,1)</f>
        <v>交通运输(2021)</v>
      </c>
      <c r="O11022" t="str">
        <f>[1]!b_info_carrydate($A11022)</f>
        <v>2020-11-13</v>
      </c>
    </row>
    <row r="11023" spans="1:15" x14ac:dyDescent="0.2">
      <c r="A11023" t="s">
        <v>15658</v>
      </c>
      <c r="B11023" t="s">
        <v>15659</v>
      </c>
      <c r="C11023" s="1">
        <f>[1]!b_anal_matu_cnbd($A11023,$N$1,3)</f>
        <v>4.4848999999999997</v>
      </c>
      <c r="D11023" t="s">
        <v>32</v>
      </c>
      <c r="E11023" t="s">
        <v>701</v>
      </c>
      <c r="F11023" s="6">
        <f>[1]!b_anal_yield_cnbd($A11023,$N$1,3)</f>
        <v>1.8134999999999999</v>
      </c>
      <c r="G11023" t="s">
        <v>26</v>
      </c>
      <c r="H11023" t="s">
        <v>13</v>
      </c>
      <c r="I11023" t="s">
        <v>13</v>
      </c>
      <c r="J11023" t="s">
        <v>13</v>
      </c>
      <c r="K11023" t="s">
        <v>445</v>
      </c>
      <c r="L11023" t="str">
        <f>[2]!thsiFinD("ths_subject_latest_rating_yy_bond",A11023)</f>
        <v>4+</v>
      </c>
      <c r="M11023" t="str">
        <f>[1]!s_info_industry_sw_2021($A11023,$N$1,1)</f>
        <v>交通运输(2021)</v>
      </c>
      <c r="O11023" t="str">
        <f>[1]!b_info_carrydate($A11023)</f>
        <v>2020-11-05</v>
      </c>
    </row>
    <row r="11024" spans="1:15" x14ac:dyDescent="0.2">
      <c r="A11024" t="s">
        <v>16591</v>
      </c>
      <c r="B11024" t="s">
        <v>16592</v>
      </c>
      <c r="C11024" s="1">
        <f>[1]!b_anal_matu_cnbd($A11024,$N$1,3)</f>
        <v>4.4794999999999998</v>
      </c>
      <c r="D11024" t="s">
        <v>17</v>
      </c>
      <c r="E11024" t="s">
        <v>16593</v>
      </c>
      <c r="F11024" s="6">
        <f>[1]!b_anal_yield_cnbd($A11024,$N$1,3)</f>
        <v>1.9268000000000001</v>
      </c>
      <c r="G11024" t="s">
        <v>26</v>
      </c>
      <c r="H11024" t="s">
        <v>13</v>
      </c>
      <c r="I11024" t="s">
        <v>12</v>
      </c>
      <c r="J11024" t="s">
        <v>13</v>
      </c>
      <c r="K11024" t="s">
        <v>445</v>
      </c>
      <c r="L11024" t="str">
        <f>[2]!thsiFinD("ths_subject_latest_rating_yy_bond",A11024)</f>
        <v>3</v>
      </c>
      <c r="M11024" t="str">
        <f>[1]!s_info_industry_sw_2021($A11024,$N$1,1)</f>
        <v>银行(2021)</v>
      </c>
      <c r="O11024" t="str">
        <f>[1]!b_info_carrydate($A11024)</f>
        <v>2020-11-03</v>
      </c>
    </row>
    <row r="11025" spans="1:15" x14ac:dyDescent="0.2">
      <c r="A11025" t="s">
        <v>15346</v>
      </c>
      <c r="B11025" t="s">
        <v>15347</v>
      </c>
      <c r="C11025" s="1">
        <f>[1]!b_anal_matu_cnbd($A11025,$N$1,3)</f>
        <v>1.4630000000000001</v>
      </c>
      <c r="D11025" t="s">
        <v>21</v>
      </c>
      <c r="E11025" t="s">
        <v>1262</v>
      </c>
      <c r="F11025" s="6">
        <f>[1]!b_anal_yield_cnbd($A11025,$N$1,3)</f>
        <v>1.6315</v>
      </c>
      <c r="G11025" t="s">
        <v>11</v>
      </c>
      <c r="H11025" t="s">
        <v>12</v>
      </c>
      <c r="I11025" t="s">
        <v>13</v>
      </c>
      <c r="J11025" t="s">
        <v>13</v>
      </c>
      <c r="K11025" t="s">
        <v>15639</v>
      </c>
      <c r="L11025" t="str">
        <f>[2]!thsiFinD("ths_subject_latest_rating_yy_bond",A11025)</f>
        <v>5+</v>
      </c>
      <c r="M11025" t="str">
        <f>[1]!s_info_industry_sw_2021($A11025,$N$1,1)</f>
        <v>综合(2021)</v>
      </c>
      <c r="O11025" t="str">
        <f>[1]!b_info_carrydate($A11025)</f>
        <v>2020-10-28</v>
      </c>
    </row>
    <row r="11026" spans="1:15" x14ac:dyDescent="0.2">
      <c r="A11026" t="s">
        <v>15656</v>
      </c>
      <c r="B11026" t="s">
        <v>15657</v>
      </c>
      <c r="C11026" s="1">
        <f>[1]!b_anal_matu_cnbd($A11026,$N$1,3)</f>
        <v>4.4630000000000001</v>
      </c>
      <c r="D11026" t="s">
        <v>50</v>
      </c>
      <c r="E11026" t="s">
        <v>12781</v>
      </c>
      <c r="F11026" s="6">
        <f>[1]!b_anal_yield_cnbd($A11026,$N$1,3)</f>
        <v>1.7412000000000001</v>
      </c>
      <c r="G11026" t="s">
        <v>26</v>
      </c>
      <c r="H11026" t="s">
        <v>13</v>
      </c>
      <c r="I11026" t="s">
        <v>13</v>
      </c>
      <c r="J11026" t="s">
        <v>13</v>
      </c>
      <c r="K11026" t="s">
        <v>10</v>
      </c>
      <c r="L11026" t="str">
        <f>[2]!thsiFinD("ths_subject_latest_rating_yy_bond",A11026)</f>
        <v>2</v>
      </c>
      <c r="M11026" t="str">
        <f>[1]!s_info_industry_sw_2021($A11026,$N$1,1)</f>
        <v>非银金融(2021)</v>
      </c>
      <c r="O11026" t="str">
        <f>[1]!b_info_carrydate($A11026)</f>
        <v>2020-10-28</v>
      </c>
    </row>
    <row r="11027" spans="1:15" x14ac:dyDescent="0.2">
      <c r="A11027" t="s">
        <v>16698</v>
      </c>
      <c r="B11027" t="s">
        <v>16699</v>
      </c>
      <c r="C11027" s="1">
        <f>[1]!b_anal_matu_cnbd($A11027,$N$1,3)</f>
        <v>1.4630000000000001</v>
      </c>
      <c r="D11027" t="s">
        <v>21</v>
      </c>
      <c r="E11027" t="s">
        <v>1262</v>
      </c>
      <c r="F11027" s="6">
        <f>[1]!b_anal_yield_cnbd($A11027,$N$1,3)</f>
        <v>1.6315</v>
      </c>
      <c r="G11027" t="s">
        <v>11</v>
      </c>
      <c r="H11027" t="s">
        <v>12</v>
      </c>
      <c r="I11027" t="s">
        <v>13</v>
      </c>
      <c r="J11027" t="s">
        <v>13</v>
      </c>
      <c r="K11027" t="s">
        <v>15639</v>
      </c>
      <c r="L11027" t="str">
        <f>[2]!thsiFinD("ths_subject_latest_rating_yy_bond",A11027)</f>
        <v>5+</v>
      </c>
      <c r="M11027" t="str">
        <f>[1]!s_info_industry_sw_2021($A11027,$N$1,1)</f>
        <v>综合(2021)</v>
      </c>
      <c r="O11027" t="str">
        <f>[1]!b_info_carrydate($A11027)</f>
        <v>2020-10-28</v>
      </c>
    </row>
    <row r="11028" spans="1:15" x14ac:dyDescent="0.2">
      <c r="A11028" t="s">
        <v>15652</v>
      </c>
      <c r="B11028" t="s">
        <v>15653</v>
      </c>
      <c r="C11028" s="1">
        <f>[1]!b_anal_matu_cnbd($A11028,$N$1,3)</f>
        <v>0.46029999999999999</v>
      </c>
      <c r="D11028" t="s">
        <v>17</v>
      </c>
      <c r="E11028" t="s">
        <v>123</v>
      </c>
      <c r="F11028" s="6">
        <f>[1]!b_anal_yield_cnbd($A11028,$N$1,3)</f>
        <v>1.4777</v>
      </c>
      <c r="G11028" t="s">
        <v>11</v>
      </c>
      <c r="H11028" t="s">
        <v>13</v>
      </c>
      <c r="I11028" t="s">
        <v>13</v>
      </c>
      <c r="J11028" t="s">
        <v>13</v>
      </c>
      <c r="K11028" t="s">
        <v>15525</v>
      </c>
      <c r="L11028" t="str">
        <f>[2]!thsiFinD("ths_subject_latest_rating_yy_bond",A11028)</f>
        <v>4</v>
      </c>
      <c r="M11028" t="str">
        <f>[1]!s_info_industry_sw_2021($A11028,$N$1,1)</f>
        <v>综合(2021)</v>
      </c>
      <c r="O11028" t="str">
        <f>[1]!b_info_carrydate($A11028)</f>
        <v>2020-10-27</v>
      </c>
    </row>
    <row r="11029" spans="1:15" x14ac:dyDescent="0.2">
      <c r="A11029" t="s">
        <v>15654</v>
      </c>
      <c r="B11029" t="s">
        <v>15655</v>
      </c>
      <c r="C11029" s="1">
        <f>[1]!b_anal_matu_cnbd($A11029,$N$1,3)</f>
        <v>2.4603000000000002</v>
      </c>
      <c r="D11029" t="s">
        <v>17</v>
      </c>
      <c r="E11029" t="s">
        <v>123</v>
      </c>
      <c r="F11029" s="6">
        <f>[1]!b_anal_yield_cnbd($A11029,$N$1,3)</f>
        <v>1.7810999999999999</v>
      </c>
      <c r="G11029" t="s">
        <v>11</v>
      </c>
      <c r="H11029" t="s">
        <v>13</v>
      </c>
      <c r="I11029" t="s">
        <v>13</v>
      </c>
      <c r="J11029" t="s">
        <v>13</v>
      </c>
      <c r="K11029" t="s">
        <v>15525</v>
      </c>
      <c r="L11029" t="str">
        <f>[2]!thsiFinD("ths_subject_latest_rating_yy_bond",A11029)</f>
        <v>4</v>
      </c>
      <c r="M11029" t="str">
        <f>[1]!s_info_industry_sw_2021($A11029,$N$1,1)</f>
        <v>综合(2021)</v>
      </c>
      <c r="O11029" t="str">
        <f>[1]!b_info_carrydate($A11029)</f>
        <v>2020-10-27</v>
      </c>
    </row>
    <row r="11030" spans="1:15" x14ac:dyDescent="0.2">
      <c r="A11030" t="s">
        <v>15342</v>
      </c>
      <c r="B11030" t="s">
        <v>15343</v>
      </c>
      <c r="C11030" s="1">
        <f>[1]!b_anal_matu_cnbd($A11030,$N$1,3)</f>
        <v>1.4493</v>
      </c>
      <c r="D11030" t="s">
        <v>21</v>
      </c>
      <c r="E11030" t="s">
        <v>2899</v>
      </c>
      <c r="F11030" s="6">
        <f>[1]!b_anal_yield_cnbd($A11030,$N$1,3)</f>
        <v>1.5986</v>
      </c>
      <c r="G11030" t="s">
        <v>11</v>
      </c>
      <c r="H11030" t="s">
        <v>12</v>
      </c>
      <c r="I11030" t="s">
        <v>13</v>
      </c>
      <c r="J11030" t="s">
        <v>13</v>
      </c>
      <c r="K11030" t="s">
        <v>15639</v>
      </c>
      <c r="L11030" t="str">
        <f>[2]!thsiFinD("ths_subject_latest_rating_yy_bond",A11030)</f>
        <v>5</v>
      </c>
      <c r="M11030" t="str">
        <f>[1]!s_info_industry_sw_2021($A11030,$N$1,1)</f>
        <v>公用事业(2021)</v>
      </c>
      <c r="O11030" t="str">
        <f>[1]!b_info_carrydate($A11030)</f>
        <v>2020-10-23</v>
      </c>
    </row>
    <row r="11031" spans="1:15" x14ac:dyDescent="0.2">
      <c r="A11031" t="s">
        <v>15348</v>
      </c>
      <c r="B11031" t="s">
        <v>15349</v>
      </c>
      <c r="C11031" s="1">
        <f>[1]!b_anal_matu_cnbd($A11031,$N$1,3)</f>
        <v>1.4493</v>
      </c>
      <c r="D11031" t="s">
        <v>17</v>
      </c>
      <c r="E11031" t="s">
        <v>8843</v>
      </c>
      <c r="F11031" s="6">
        <f>[1]!b_anal_yield_cnbd($A11031,$N$1,3)</f>
        <v>1.5654999999999999</v>
      </c>
      <c r="G11031" t="s">
        <v>11</v>
      </c>
      <c r="H11031" t="s">
        <v>12</v>
      </c>
      <c r="I11031" t="s">
        <v>13</v>
      </c>
      <c r="J11031" t="s">
        <v>13</v>
      </c>
      <c r="K11031" t="s">
        <v>15526</v>
      </c>
      <c r="L11031" t="str">
        <f>[2]!thsiFinD("ths_subject_latest_rating_yy_bond",A11031)</f>
        <v>4+</v>
      </c>
      <c r="M11031" t="str">
        <f>[1]!s_info_industry_sw_2021($A11031,$N$1,1)</f>
        <v>建筑装饰(2021)</v>
      </c>
      <c r="O11031" t="str">
        <f>[1]!b_info_carrydate($A11031)</f>
        <v>2020-10-23</v>
      </c>
    </row>
    <row r="11032" spans="1:15" x14ac:dyDescent="0.2">
      <c r="A11032" t="s">
        <v>16694</v>
      </c>
      <c r="B11032" t="s">
        <v>16695</v>
      </c>
      <c r="C11032" s="1">
        <f>[1]!b_anal_matu_cnbd($A11032,$N$1,3)</f>
        <v>1.4493</v>
      </c>
      <c r="D11032" t="s">
        <v>17</v>
      </c>
      <c r="E11032" t="s">
        <v>8843</v>
      </c>
      <c r="F11032" s="6">
        <f>[1]!b_anal_yield_cnbd($A11032,$N$1,3)</f>
        <v>1.5654999999999999</v>
      </c>
      <c r="G11032" t="s">
        <v>11</v>
      </c>
      <c r="H11032" t="s">
        <v>12</v>
      </c>
      <c r="I11032" t="s">
        <v>13</v>
      </c>
      <c r="J11032" t="s">
        <v>13</v>
      </c>
      <c r="K11032" t="s">
        <v>15526</v>
      </c>
      <c r="L11032" t="str">
        <f>[2]!thsiFinD("ths_subject_latest_rating_yy_bond",A11032)</f>
        <v>4+</v>
      </c>
      <c r="M11032" t="str">
        <f>[1]!s_info_industry_sw_2021($A11032,$N$1,1)</f>
        <v>建筑装饰(2021)</v>
      </c>
      <c r="O11032" t="str">
        <f>[1]!b_info_carrydate($A11032)</f>
        <v>2020-10-23</v>
      </c>
    </row>
    <row r="11033" spans="1:15" x14ac:dyDescent="0.2">
      <c r="A11033" t="s">
        <v>16696</v>
      </c>
      <c r="B11033" t="s">
        <v>16697</v>
      </c>
      <c r="C11033" s="1">
        <f>[1]!b_anal_matu_cnbd($A11033,$N$1,3)</f>
        <v>1.4493</v>
      </c>
      <c r="D11033" t="s">
        <v>21</v>
      </c>
      <c r="E11033" t="s">
        <v>2899</v>
      </c>
      <c r="F11033" s="6">
        <f>[1]!b_anal_yield_cnbd($A11033,$N$1,3)</f>
        <v>1.5986</v>
      </c>
      <c r="G11033" t="s">
        <v>11</v>
      </c>
      <c r="H11033" t="s">
        <v>12</v>
      </c>
      <c r="I11033" t="s">
        <v>13</v>
      </c>
      <c r="J11033" t="s">
        <v>13</v>
      </c>
      <c r="K11033" t="s">
        <v>15639</v>
      </c>
      <c r="L11033" t="str">
        <f>[2]!thsiFinD("ths_subject_latest_rating_yy_bond",A11033)</f>
        <v>5</v>
      </c>
      <c r="M11033" t="str">
        <f>[1]!s_info_industry_sw_2021($A11033,$N$1,1)</f>
        <v>公用事业(2021)</v>
      </c>
      <c r="O11033" t="str">
        <f>[1]!b_info_carrydate($A11033)</f>
        <v>2020-10-23</v>
      </c>
    </row>
    <row r="11034" spans="1:15" x14ac:dyDescent="0.2">
      <c r="A11034" t="s">
        <v>15340</v>
      </c>
      <c r="B11034" t="s">
        <v>15341</v>
      </c>
      <c r="C11034" s="1">
        <f>[1]!b_anal_matu_cnbd($A11034,$N$1,3)</f>
        <v>1.4411</v>
      </c>
      <c r="D11034" t="s">
        <v>17</v>
      </c>
      <c r="E11034" t="s">
        <v>1077</v>
      </c>
      <c r="F11034" s="6">
        <f>[1]!b_anal_yield_cnbd($A11034,$N$1,3)</f>
        <v>1.5929</v>
      </c>
      <c r="G11034" t="s">
        <v>11</v>
      </c>
      <c r="H11034" t="s">
        <v>13</v>
      </c>
      <c r="I11034" t="s">
        <v>13</v>
      </c>
      <c r="J11034" t="s">
        <v>13</v>
      </c>
      <c r="K11034" t="s">
        <v>1747</v>
      </c>
      <c r="L11034" t="str">
        <f>[2]!thsiFinD("ths_subject_latest_rating_yy_bond",A11034)</f>
        <v>3</v>
      </c>
      <c r="M11034" t="str">
        <f>[1]!s_info_industry_sw_2021($A11034,$N$1,1)</f>
        <v>交通运输(2021)</v>
      </c>
      <c r="O11034" t="str">
        <f>[1]!b_info_carrydate($A11034)</f>
        <v>2020-10-20</v>
      </c>
    </row>
    <row r="11035" spans="1:15" x14ac:dyDescent="0.2">
      <c r="A11035" t="s">
        <v>15344</v>
      </c>
      <c r="B11035" t="s">
        <v>15345</v>
      </c>
      <c r="C11035" s="1">
        <f>[1]!b_anal_matu_cnbd($A11035,$N$1,3)</f>
        <v>1.4411</v>
      </c>
      <c r="D11035" t="s">
        <v>21</v>
      </c>
      <c r="E11035" t="s">
        <v>5099</v>
      </c>
      <c r="F11035" s="6">
        <f>[1]!b_anal_yield_cnbd($A11035,$N$1,3)</f>
        <v>1.5975999999999999</v>
      </c>
      <c r="G11035" t="s">
        <v>11</v>
      </c>
      <c r="H11035" t="s">
        <v>12</v>
      </c>
      <c r="I11035" t="s">
        <v>13</v>
      </c>
      <c r="J11035" t="s">
        <v>13</v>
      </c>
      <c r="K11035" t="s">
        <v>15639</v>
      </c>
      <c r="L11035" t="str">
        <f>[2]!thsiFinD("ths_subject_latest_rating_yy_bond",A11035)</f>
        <v>5-</v>
      </c>
      <c r="M11035" t="str">
        <f>[1]!s_info_industry_sw_2021($A11035,$N$1,1)</f>
        <v>建筑装饰(2021)</v>
      </c>
      <c r="O11035" t="str">
        <f>[1]!b_info_carrydate($A11035)</f>
        <v>2020-10-20</v>
      </c>
    </row>
    <row r="11036" spans="1:15" x14ac:dyDescent="0.2">
      <c r="A11036" t="s">
        <v>16690</v>
      </c>
      <c r="B11036" t="s">
        <v>16691</v>
      </c>
      <c r="C11036" s="1">
        <f>[1]!b_anal_matu_cnbd($A11036,$N$1,3)</f>
        <v>1.4411</v>
      </c>
      <c r="D11036" t="s">
        <v>21</v>
      </c>
      <c r="E11036" t="s">
        <v>5099</v>
      </c>
      <c r="F11036" s="6">
        <f>[1]!b_anal_yield_cnbd($A11036,$N$1,3)</f>
        <v>1.5975999999999999</v>
      </c>
      <c r="G11036" t="s">
        <v>11</v>
      </c>
      <c r="H11036" t="s">
        <v>12</v>
      </c>
      <c r="I11036" t="s">
        <v>13</v>
      </c>
      <c r="J11036" t="s">
        <v>13</v>
      </c>
      <c r="K11036" t="s">
        <v>15639</v>
      </c>
      <c r="L11036" t="str">
        <f>[2]!thsiFinD("ths_subject_latest_rating_yy_bond",A11036)</f>
        <v>5-</v>
      </c>
      <c r="M11036" t="str">
        <f>[1]!s_info_industry_sw_2021($A11036,$N$1,1)</f>
        <v>建筑装饰(2021)</v>
      </c>
      <c r="O11036" t="str">
        <f>[1]!b_info_carrydate($A11036)</f>
        <v>2020-10-20</v>
      </c>
    </row>
    <row r="11037" spans="1:15" x14ac:dyDescent="0.2">
      <c r="A11037" t="s">
        <v>16692</v>
      </c>
      <c r="B11037" t="s">
        <v>16693</v>
      </c>
      <c r="C11037" s="1">
        <f>[1]!b_anal_matu_cnbd($A11037,$N$1,3)</f>
        <v>1.4411</v>
      </c>
      <c r="D11037" t="s">
        <v>17</v>
      </c>
      <c r="E11037" t="s">
        <v>1077</v>
      </c>
      <c r="F11037" s="6">
        <f>[1]!b_anal_yield_cnbd($A11037,$N$1,3)</f>
        <v>1.5929</v>
      </c>
      <c r="G11037" t="s">
        <v>11</v>
      </c>
      <c r="H11037" t="s">
        <v>13</v>
      </c>
      <c r="I11037" t="s">
        <v>13</v>
      </c>
      <c r="J11037" t="s">
        <v>13</v>
      </c>
      <c r="K11037" t="s">
        <v>1747</v>
      </c>
      <c r="L11037" t="str">
        <f>[2]!thsiFinD("ths_subject_latest_rating_yy_bond",A11037)</f>
        <v>3</v>
      </c>
      <c r="M11037" t="str">
        <f>[1]!s_info_industry_sw_2021($A11037,$N$1,1)</f>
        <v>交通运输(2021)</v>
      </c>
      <c r="O11037" t="str">
        <f>[1]!b_info_carrydate($A11037)</f>
        <v>2020-10-20</v>
      </c>
    </row>
    <row r="11038" spans="1:15" x14ac:dyDescent="0.2">
      <c r="A11038" t="s">
        <v>15338</v>
      </c>
      <c r="B11038" t="s">
        <v>15339</v>
      </c>
      <c r="C11038" s="1">
        <f>[1]!b_anal_matu_cnbd($A11038,$N$1,3)</f>
        <v>4.4383999999999997</v>
      </c>
      <c r="D11038" t="s">
        <v>17</v>
      </c>
      <c r="E11038" t="s">
        <v>992</v>
      </c>
      <c r="F11038" s="6">
        <f>[1]!b_anal_yield_cnbd($A11038,$N$1,3)</f>
        <v>1.9077999999999999</v>
      </c>
      <c r="G11038" t="s">
        <v>11</v>
      </c>
      <c r="H11038" t="s">
        <v>12</v>
      </c>
      <c r="I11038" t="s">
        <v>13</v>
      </c>
      <c r="J11038" t="s">
        <v>13</v>
      </c>
      <c r="K11038" t="s">
        <v>15526</v>
      </c>
      <c r="L11038" t="str">
        <f>[2]!thsiFinD("ths_subject_latest_rating_yy_bond",A11038)</f>
        <v>4+</v>
      </c>
      <c r="M11038" t="str">
        <f>[1]!s_info_industry_sw_2021($A11038,$N$1,1)</f>
        <v>建筑装饰(2021)</v>
      </c>
      <c r="O11038" t="str">
        <f>[1]!b_info_carrydate($A11038)</f>
        <v>2020-10-19</v>
      </c>
    </row>
    <row r="11039" spans="1:15" x14ac:dyDescent="0.2">
      <c r="A11039" t="s">
        <v>16687</v>
      </c>
      <c r="B11039" t="s">
        <v>16688</v>
      </c>
      <c r="C11039" s="1">
        <f>[1]!b_anal_matu_cnbd($A11039,$N$1,3)</f>
        <v>4.4383999999999997</v>
      </c>
      <c r="D11039" t="s">
        <v>17</v>
      </c>
      <c r="E11039" t="s">
        <v>992</v>
      </c>
      <c r="F11039" s="6">
        <f>[1]!b_anal_yield_cnbd($A11039,$N$1,3)</f>
        <v>1.9077999999999999</v>
      </c>
      <c r="G11039" t="s">
        <v>11</v>
      </c>
      <c r="H11039" t="s">
        <v>12</v>
      </c>
      <c r="I11039" t="s">
        <v>13</v>
      </c>
      <c r="J11039" t="s">
        <v>13</v>
      </c>
      <c r="K11039" t="s">
        <v>15526</v>
      </c>
      <c r="L11039" t="str">
        <f>[2]!thsiFinD("ths_subject_latest_rating_yy_bond",A11039)</f>
        <v>4+</v>
      </c>
      <c r="M11039" t="str">
        <f>[1]!s_info_industry_sw_2021($A11039,$N$1,1)</f>
        <v>建筑装饰(2021)</v>
      </c>
      <c r="O11039" t="str">
        <f>[1]!b_info_carrydate($A11039)</f>
        <v>2020-10-19</v>
      </c>
    </row>
    <row r="11040" spans="1:15" x14ac:dyDescent="0.2">
      <c r="A11040" t="s">
        <v>13450</v>
      </c>
      <c r="B11040" t="s">
        <v>13451</v>
      </c>
      <c r="C11040" s="1">
        <f>[1]!b_anal_matu_cnbd($A11040,$N$1,3)</f>
        <v>4.4301000000000004</v>
      </c>
      <c r="D11040" t="s">
        <v>50</v>
      </c>
      <c r="E11040" t="s">
        <v>4397</v>
      </c>
      <c r="F11040" s="6">
        <f>[1]!b_anal_yield_cnbd($A11040,$N$1,3)</f>
        <v>1.8764000000000001</v>
      </c>
      <c r="G11040" t="s">
        <v>11</v>
      </c>
      <c r="H11040" t="s">
        <v>13</v>
      </c>
      <c r="I11040" t="s">
        <v>13</v>
      </c>
      <c r="J11040" t="s">
        <v>13</v>
      </c>
      <c r="K11040" t="s">
        <v>1747</v>
      </c>
      <c r="L11040" t="str">
        <f>[2]!thsiFinD("ths_subject_latest_rating_yy_bond",A11040)</f>
        <v>3</v>
      </c>
      <c r="M11040" t="str">
        <f>[1]!s_info_industry_sw_2021($A11040,$N$1,1)</f>
        <v>建筑装饰(2021)</v>
      </c>
      <c r="O11040" t="str">
        <f>[1]!b_info_carrydate($A11040)</f>
        <v>2020-10-16</v>
      </c>
    </row>
    <row r="11041" spans="1:15" x14ac:dyDescent="0.2">
      <c r="A11041" t="s">
        <v>15648</v>
      </c>
      <c r="B11041" t="s">
        <v>15649</v>
      </c>
      <c r="C11041" s="1">
        <f>[1]!b_anal_matu_cnbd($A11041,$N$1,3)</f>
        <v>0.43009999999999998</v>
      </c>
      <c r="D11041" t="s">
        <v>17</v>
      </c>
      <c r="E11041" t="s">
        <v>123</v>
      </c>
      <c r="F11041" s="6">
        <f>[1]!b_anal_yield_cnbd($A11041,$N$1,3)</f>
        <v>1.4738</v>
      </c>
      <c r="G11041" t="s">
        <v>11</v>
      </c>
      <c r="H11041" t="s">
        <v>13</v>
      </c>
      <c r="I11041" t="s">
        <v>13</v>
      </c>
      <c r="J11041" t="s">
        <v>13</v>
      </c>
      <c r="K11041" t="s">
        <v>15525</v>
      </c>
      <c r="L11041" t="str">
        <f>[2]!thsiFinD("ths_subject_latest_rating_yy_bond",A11041)</f>
        <v>4</v>
      </c>
      <c r="M11041" t="str">
        <f>[1]!s_info_industry_sw_2021($A11041,$N$1,1)</f>
        <v>综合(2021)</v>
      </c>
      <c r="O11041" t="str">
        <f>[1]!b_info_carrydate($A11041)</f>
        <v>2020-10-16</v>
      </c>
    </row>
    <row r="11042" spans="1:15" x14ac:dyDescent="0.2">
      <c r="A11042" t="s">
        <v>15650</v>
      </c>
      <c r="B11042" t="s">
        <v>15651</v>
      </c>
      <c r="C11042" s="1">
        <f>[1]!b_anal_matu_cnbd($A11042,$N$1,3)</f>
        <v>2.4300999999999999</v>
      </c>
      <c r="D11042" t="s">
        <v>17</v>
      </c>
      <c r="E11042" t="s">
        <v>123</v>
      </c>
      <c r="F11042" s="6">
        <f>[1]!b_anal_yield_cnbd($A11042,$N$1,3)</f>
        <v>1.7283999999999999</v>
      </c>
      <c r="G11042" t="s">
        <v>11</v>
      </c>
      <c r="H11042" t="s">
        <v>13</v>
      </c>
      <c r="I11042" t="s">
        <v>13</v>
      </c>
      <c r="J11042" t="s">
        <v>13</v>
      </c>
      <c r="K11042" t="s">
        <v>15525</v>
      </c>
      <c r="L11042" t="str">
        <f>[2]!thsiFinD("ths_subject_latest_rating_yy_bond",A11042)</f>
        <v>4</v>
      </c>
      <c r="M11042" t="str">
        <f>[1]!s_info_industry_sw_2021($A11042,$N$1,1)</f>
        <v>综合(2021)</v>
      </c>
      <c r="O11042" t="str">
        <f>[1]!b_info_carrydate($A11042)</f>
        <v>2020-10-16</v>
      </c>
    </row>
    <row r="11043" spans="1:15" x14ac:dyDescent="0.2">
      <c r="A11043" t="s">
        <v>12651</v>
      </c>
      <c r="B11043" t="s">
        <v>12652</v>
      </c>
      <c r="C11043" s="1">
        <f>[1]!b_anal_matu_cnbd($A11043,$N$1,3)</f>
        <v>14.4274</v>
      </c>
      <c r="D11043" t="s">
        <v>307</v>
      </c>
      <c r="E11043" t="s">
        <v>1560</v>
      </c>
      <c r="F11043" s="6">
        <f>[1]!b_anal_yield_cnbd($A11043,$N$1,3)</f>
        <v>2.222</v>
      </c>
      <c r="G11043" t="s">
        <v>26</v>
      </c>
      <c r="H11043" t="s">
        <v>13</v>
      </c>
      <c r="I11043" t="s">
        <v>13</v>
      </c>
      <c r="J11043" t="s">
        <v>13</v>
      </c>
      <c r="K11043" t="s">
        <v>50</v>
      </c>
      <c r="L11043" t="str">
        <f>[2]!thsiFinD("ths_subject_latest_rating_yy_bond",A11043)</f>
        <v>1</v>
      </c>
      <c r="M11043" t="str">
        <f>[1]!s_info_industry_sw_2021($A11043,$N$1,1)</f>
        <v>交通运输(2021)</v>
      </c>
      <c r="O11043" t="str">
        <f>[1]!b_info_carrydate($A11043)</f>
        <v>2020-10-15</v>
      </c>
    </row>
    <row r="11044" spans="1:15" x14ac:dyDescent="0.2">
      <c r="A11044" t="s">
        <v>13270</v>
      </c>
      <c r="B11044" t="s">
        <v>13271</v>
      </c>
      <c r="C11044" s="1">
        <f>[1]!b_anal_matu_cnbd($A11044,$N$1,3)</f>
        <v>14.4274</v>
      </c>
      <c r="D11044" t="s">
        <v>307</v>
      </c>
      <c r="E11044" t="s">
        <v>1560</v>
      </c>
      <c r="F11044" s="6">
        <f>[1]!b_anal_yield_cnbd($A11044,$N$1,3)</f>
        <v>2.222</v>
      </c>
      <c r="G11044" t="s">
        <v>26</v>
      </c>
      <c r="H11044" t="s">
        <v>13</v>
      </c>
      <c r="I11044" t="s">
        <v>13</v>
      </c>
      <c r="J11044" t="s">
        <v>13</v>
      </c>
      <c r="K11044" t="s">
        <v>50</v>
      </c>
      <c r="L11044" t="str">
        <f>[2]!thsiFinD("ths_subject_latest_rating_yy_bond",A11044)</f>
        <v>1</v>
      </c>
      <c r="M11044" t="str">
        <f>[1]!s_info_industry_sw_2021($A11044,$N$1,1)</f>
        <v>交通运输(2021)</v>
      </c>
      <c r="O11044" t="str">
        <f>[1]!b_info_carrydate($A11044)</f>
        <v>2020-10-15</v>
      </c>
    </row>
    <row r="11045" spans="1:15" x14ac:dyDescent="0.2">
      <c r="A11045" t="s">
        <v>16689</v>
      </c>
      <c r="B11045" t="s">
        <v>13271</v>
      </c>
      <c r="C11045" s="1">
        <f>[1]!b_anal_matu_cnbd($A11045,$N$1,3)</f>
        <v>14.4274</v>
      </c>
      <c r="D11045" t="s">
        <v>307</v>
      </c>
      <c r="E11045" t="s">
        <v>1560</v>
      </c>
      <c r="F11045" s="6">
        <f>[1]!b_anal_yield_cnbd($A11045,$N$1,3)</f>
        <v>2.222</v>
      </c>
      <c r="G11045" t="s">
        <v>26</v>
      </c>
      <c r="H11045" t="s">
        <v>13</v>
      </c>
      <c r="I11045" t="s">
        <v>13</v>
      </c>
      <c r="J11045" t="s">
        <v>13</v>
      </c>
      <c r="K11045" t="s">
        <v>50</v>
      </c>
      <c r="L11045" t="str">
        <f>[2]!thsiFinD("ths_subject_latest_rating_yy_bond",A11045)</f>
        <v>1</v>
      </c>
      <c r="M11045" t="str">
        <f>[1]!s_info_industry_sw_2021($A11045,$N$1,1)</f>
        <v>交通运输(2021)</v>
      </c>
      <c r="O11045" t="str">
        <f>[1]!b_info_carrydate($A11045)</f>
        <v>2020-10-15</v>
      </c>
    </row>
    <row r="11046" spans="1:15" x14ac:dyDescent="0.2">
      <c r="A11046" t="s">
        <v>15336</v>
      </c>
      <c r="B11046" t="s">
        <v>15337</v>
      </c>
      <c r="C11046" s="1">
        <f>[1]!b_anal_matu_cnbd($A11046,$N$1,3)</f>
        <v>1.4192</v>
      </c>
      <c r="D11046" t="s">
        <v>21</v>
      </c>
      <c r="E11046" t="s">
        <v>2286</v>
      </c>
      <c r="F11046" s="6">
        <f>[1]!b_anal_yield_cnbd($A11046,$N$1,3)</f>
        <v>1.5951</v>
      </c>
      <c r="G11046" t="s">
        <v>11</v>
      </c>
      <c r="H11046" t="s">
        <v>12</v>
      </c>
      <c r="I11046" t="s">
        <v>13</v>
      </c>
      <c r="J11046" t="s">
        <v>13</v>
      </c>
      <c r="K11046" t="s">
        <v>15639</v>
      </c>
      <c r="L11046" t="str">
        <f>[2]!thsiFinD("ths_subject_latest_rating_yy_bond",A11046)</f>
        <v>5-</v>
      </c>
      <c r="M11046" t="str">
        <f>[1]!s_info_industry_sw_2021($A11046,$N$1,1)</f>
        <v>建筑装饰(2021)</v>
      </c>
      <c r="O11046" t="str">
        <f>[1]!b_info_carrydate($A11046)</f>
        <v>2020-10-12</v>
      </c>
    </row>
    <row r="11047" spans="1:15" x14ac:dyDescent="0.2">
      <c r="A11047" t="s">
        <v>16685</v>
      </c>
      <c r="B11047" t="s">
        <v>16686</v>
      </c>
      <c r="C11047" s="1">
        <f>[1]!b_anal_matu_cnbd($A11047,$N$1,3)</f>
        <v>1.4192</v>
      </c>
      <c r="D11047" t="s">
        <v>21</v>
      </c>
      <c r="E11047" t="s">
        <v>2286</v>
      </c>
      <c r="F11047" s="6">
        <f>[1]!b_anal_yield_cnbd($A11047,$N$1,3)</f>
        <v>1.5951</v>
      </c>
      <c r="G11047" t="s">
        <v>11</v>
      </c>
      <c r="H11047" t="s">
        <v>12</v>
      </c>
      <c r="I11047" t="s">
        <v>13</v>
      </c>
      <c r="J11047" t="s">
        <v>13</v>
      </c>
      <c r="K11047" t="s">
        <v>15639</v>
      </c>
      <c r="L11047" t="str">
        <f>[2]!thsiFinD("ths_subject_latest_rating_yy_bond",A11047)</f>
        <v>5-</v>
      </c>
      <c r="M11047" t="str">
        <f>[1]!s_info_industry_sw_2021($A11047,$N$1,1)</f>
        <v>建筑装饰(2021)</v>
      </c>
      <c r="O11047" t="str">
        <f>[1]!b_info_carrydate($A11047)</f>
        <v>2020-10-12</v>
      </c>
    </row>
    <row r="11048" spans="1:15" x14ac:dyDescent="0.2">
      <c r="A11048" t="s">
        <v>15646</v>
      </c>
      <c r="B11048" t="s">
        <v>15647</v>
      </c>
      <c r="C11048" s="1">
        <f>[1]!b_anal_matu_cnbd($A11048,$N$1,3)</f>
        <v>1.3835999999999999</v>
      </c>
      <c r="D11048" t="s">
        <v>17</v>
      </c>
      <c r="E11048" t="s">
        <v>2194</v>
      </c>
      <c r="F11048" s="6">
        <f>[1]!b_anal_yield_cnbd($A11048,$N$1,3)</f>
        <v>2.0689000000000002</v>
      </c>
      <c r="G11048" t="s">
        <v>26</v>
      </c>
      <c r="H11048" t="s">
        <v>13</v>
      </c>
      <c r="I11048" t="s">
        <v>13</v>
      </c>
      <c r="J11048" t="s">
        <v>13</v>
      </c>
      <c r="K11048" t="s">
        <v>1760</v>
      </c>
      <c r="L11048" t="str">
        <f>[2]!thsiFinD("ths_subject_latest_rating_yy_bond",A11048)</f>
        <v>3</v>
      </c>
      <c r="M11048" t="str">
        <f>[1]!s_info_industry_sw_2021($A11048,$N$1,1)</f>
        <v>房地产(2021)</v>
      </c>
      <c r="O11048" t="str">
        <f>[1]!b_info_carrydate($A11048)</f>
        <v>2020-09-29</v>
      </c>
    </row>
    <row r="11049" spans="1:15" x14ac:dyDescent="0.2">
      <c r="A11049" t="s">
        <v>15334</v>
      </c>
      <c r="B11049" t="s">
        <v>15335</v>
      </c>
      <c r="C11049" s="1">
        <f>[1]!b_anal_matu_cnbd($A11049,$N$1,3)</f>
        <v>1.3808</v>
      </c>
      <c r="D11049" t="s">
        <v>21</v>
      </c>
      <c r="E11049" t="s">
        <v>232</v>
      </c>
      <c r="F11049" s="6">
        <f>[1]!b_anal_yield_cnbd($A11049,$N$1,3)</f>
        <v>1.5907</v>
      </c>
      <c r="G11049" t="s">
        <v>11</v>
      </c>
      <c r="H11049" t="s">
        <v>12</v>
      </c>
      <c r="I11049" t="s">
        <v>13</v>
      </c>
      <c r="J11049" t="s">
        <v>13</v>
      </c>
      <c r="K11049" t="s">
        <v>15639</v>
      </c>
      <c r="L11049" t="str">
        <f>[2]!thsiFinD("ths_subject_latest_rating_yy_bond",A11049)</f>
        <v>5+</v>
      </c>
      <c r="M11049" t="str">
        <f>[1]!s_info_industry_sw_2021($A11049,$N$1,1)</f>
        <v>建筑装饰(2021)</v>
      </c>
      <c r="O11049" t="str">
        <f>[1]!b_info_carrydate($A11049)</f>
        <v>2020-09-28</v>
      </c>
    </row>
    <row r="11050" spans="1:15" x14ac:dyDescent="0.2">
      <c r="A11050" t="s">
        <v>16683</v>
      </c>
      <c r="B11050" t="s">
        <v>16684</v>
      </c>
      <c r="C11050" s="1">
        <f>[1]!b_anal_matu_cnbd($A11050,$N$1,3)</f>
        <v>1.3808</v>
      </c>
      <c r="D11050" t="s">
        <v>21</v>
      </c>
      <c r="E11050" t="s">
        <v>232</v>
      </c>
      <c r="F11050" s="6">
        <f>[1]!b_anal_yield_cnbd($A11050,$N$1,3)</f>
        <v>1.5907</v>
      </c>
      <c r="G11050" t="s">
        <v>11</v>
      </c>
      <c r="H11050" t="s">
        <v>12</v>
      </c>
      <c r="I11050" t="s">
        <v>13</v>
      </c>
      <c r="J11050" t="s">
        <v>13</v>
      </c>
      <c r="K11050" t="s">
        <v>15639</v>
      </c>
      <c r="L11050" t="str">
        <f>[2]!thsiFinD("ths_subject_latest_rating_yy_bond",A11050)</f>
        <v>5+</v>
      </c>
      <c r="M11050" t="str">
        <f>[1]!s_info_industry_sw_2021($A11050,$N$1,1)</f>
        <v>建筑装饰(2021)</v>
      </c>
      <c r="O11050" t="str">
        <f>[1]!b_info_carrydate($A11050)</f>
        <v>2020-09-28</v>
      </c>
    </row>
    <row r="11051" spans="1:15" x14ac:dyDescent="0.2">
      <c r="A11051" t="s">
        <v>12649</v>
      </c>
      <c r="B11051" t="s">
        <v>12650</v>
      </c>
      <c r="C11051" s="1">
        <f>[1]!b_anal_matu_cnbd($A11051,$N$1,3)</f>
        <v>14.369899999999999</v>
      </c>
      <c r="D11051" t="s">
        <v>307</v>
      </c>
      <c r="E11051" t="s">
        <v>1560</v>
      </c>
      <c r="F11051" s="6">
        <f>[1]!b_anal_yield_cnbd($A11051,$N$1,3)</f>
        <v>2.2183000000000002</v>
      </c>
      <c r="G11051" t="s">
        <v>26</v>
      </c>
      <c r="H11051" t="s">
        <v>13</v>
      </c>
      <c r="I11051" t="s">
        <v>13</v>
      </c>
      <c r="J11051" t="s">
        <v>13</v>
      </c>
      <c r="K11051" t="s">
        <v>50</v>
      </c>
      <c r="L11051" t="str">
        <f>[2]!thsiFinD("ths_subject_latest_rating_yy_bond",A11051)</f>
        <v>1</v>
      </c>
      <c r="M11051" t="str">
        <f>[1]!s_info_industry_sw_2021($A11051,$N$1,1)</f>
        <v>交通运输(2021)</v>
      </c>
      <c r="O11051" t="str">
        <f>[1]!b_info_carrydate($A11051)</f>
        <v>2020-09-24</v>
      </c>
    </row>
    <row r="11052" spans="1:15" x14ac:dyDescent="0.2">
      <c r="A11052" t="s">
        <v>13268</v>
      </c>
      <c r="B11052" t="s">
        <v>13269</v>
      </c>
      <c r="C11052" s="1">
        <f>[1]!b_anal_matu_cnbd($A11052,$N$1,3)</f>
        <v>14.369899999999999</v>
      </c>
      <c r="D11052" t="s">
        <v>307</v>
      </c>
      <c r="E11052" t="s">
        <v>1560</v>
      </c>
      <c r="F11052" s="6">
        <f>[1]!b_anal_yield_cnbd($A11052,$N$1,3)</f>
        <v>2.2183000000000002</v>
      </c>
      <c r="G11052" t="s">
        <v>26</v>
      </c>
      <c r="H11052" t="s">
        <v>13</v>
      </c>
      <c r="I11052" t="s">
        <v>13</v>
      </c>
      <c r="J11052" t="s">
        <v>13</v>
      </c>
      <c r="K11052" t="s">
        <v>50</v>
      </c>
      <c r="L11052" t="str">
        <f>[2]!thsiFinD("ths_subject_latest_rating_yy_bond",A11052)</f>
        <v>1</v>
      </c>
      <c r="M11052" t="str">
        <f>[1]!s_info_industry_sw_2021($A11052,$N$1,1)</f>
        <v>交通运输(2021)</v>
      </c>
      <c r="O11052" t="str">
        <f>[1]!b_info_carrydate($A11052)</f>
        <v>2020-09-24</v>
      </c>
    </row>
    <row r="11053" spans="1:15" x14ac:dyDescent="0.2">
      <c r="A11053" t="s">
        <v>16682</v>
      </c>
      <c r="B11053" t="s">
        <v>13269</v>
      </c>
      <c r="C11053" s="1">
        <f>[1]!b_anal_matu_cnbd($A11053,$N$1,3)</f>
        <v>14.369899999999999</v>
      </c>
      <c r="D11053" t="s">
        <v>307</v>
      </c>
      <c r="E11053" t="s">
        <v>1560</v>
      </c>
      <c r="F11053" s="6">
        <f>[1]!b_anal_yield_cnbd($A11053,$N$1,3)</f>
        <v>2.2183000000000002</v>
      </c>
      <c r="G11053" t="s">
        <v>26</v>
      </c>
      <c r="H11053" t="s">
        <v>13</v>
      </c>
      <c r="I11053" t="s">
        <v>13</v>
      </c>
      <c r="J11053" t="s">
        <v>13</v>
      </c>
      <c r="K11053" t="s">
        <v>50</v>
      </c>
      <c r="L11053" t="str">
        <f>[2]!thsiFinD("ths_subject_latest_rating_yy_bond",A11053)</f>
        <v>1</v>
      </c>
      <c r="M11053" t="str">
        <f>[1]!s_info_industry_sw_2021($A11053,$N$1,1)</f>
        <v>交通运输(2021)</v>
      </c>
      <c r="O11053" t="str">
        <f>[1]!b_info_carrydate($A11053)</f>
        <v>2020-09-24</v>
      </c>
    </row>
    <row r="11054" spans="1:15" x14ac:dyDescent="0.2">
      <c r="A11054" t="s">
        <v>15328</v>
      </c>
      <c r="B11054" t="s">
        <v>15329</v>
      </c>
      <c r="C11054" s="1">
        <f>[1]!b_anal_matu_cnbd($A11054,$N$1,3)</f>
        <v>1.3615999999999999</v>
      </c>
      <c r="D11054" t="s">
        <v>17</v>
      </c>
      <c r="E11054" t="s">
        <v>1270</v>
      </c>
      <c r="F11054" s="6">
        <f>[1]!b_anal_yield_cnbd($A11054,$N$1,3)</f>
        <v>1.5807</v>
      </c>
      <c r="G11054" t="s">
        <v>11</v>
      </c>
      <c r="H11054" t="s">
        <v>12</v>
      </c>
      <c r="I11054" t="s">
        <v>13</v>
      </c>
      <c r="J11054" t="s">
        <v>13</v>
      </c>
      <c r="K11054" t="s">
        <v>15525</v>
      </c>
      <c r="L11054" t="str">
        <f>[2]!thsiFinD("ths_subject_latest_rating_yy_bond",A11054)</f>
        <v>5</v>
      </c>
      <c r="M11054" t="str">
        <f>[1]!s_info_industry_sw_2021($A11054,$N$1,1)</f>
        <v>建筑装饰(2021)</v>
      </c>
      <c r="O11054" t="str">
        <f>[1]!b_info_carrydate($A11054)</f>
        <v>2020-09-21</v>
      </c>
    </row>
    <row r="11055" spans="1:15" x14ac:dyDescent="0.2">
      <c r="A11055" t="s">
        <v>16589</v>
      </c>
      <c r="B11055" t="s">
        <v>16590</v>
      </c>
      <c r="C11055" s="1">
        <f>[1]!b_anal_matu_cnbd($A11055,$N$1,3)</f>
        <v>4.3616000000000001</v>
      </c>
      <c r="D11055" t="s">
        <v>32</v>
      </c>
      <c r="E11055" t="s">
        <v>1779</v>
      </c>
      <c r="F11055" s="6">
        <f>[1]!b_anal_yield_cnbd($A11055,$N$1,3)</f>
        <v>1.8714</v>
      </c>
      <c r="G11055" t="s">
        <v>26</v>
      </c>
      <c r="H11055" t="s">
        <v>13</v>
      </c>
      <c r="I11055" t="s">
        <v>12</v>
      </c>
      <c r="J11055" t="s">
        <v>13</v>
      </c>
      <c r="K11055" t="s">
        <v>50</v>
      </c>
      <c r="L11055" t="str">
        <f>[2]!thsiFinD("ths_subject_latest_rating_yy_bond",A11055)</f>
        <v>1</v>
      </c>
      <c r="M11055" t="str">
        <f>[1]!s_info_industry_sw_2021($A11055,$N$1,1)</f>
        <v>银行(2021)</v>
      </c>
      <c r="O11055" t="str">
        <f>[1]!b_info_carrydate($A11055)</f>
        <v>2020-09-21</v>
      </c>
    </row>
    <row r="11056" spans="1:15" x14ac:dyDescent="0.2">
      <c r="A11056" t="s">
        <v>16680</v>
      </c>
      <c r="B11056" t="s">
        <v>16681</v>
      </c>
      <c r="C11056" s="1">
        <f>[1]!b_anal_matu_cnbd($A11056,$N$1,3)</f>
        <v>1.3615999999999999</v>
      </c>
      <c r="D11056" t="s">
        <v>17</v>
      </c>
      <c r="E11056" t="s">
        <v>1270</v>
      </c>
      <c r="F11056" s="6">
        <f>[1]!b_anal_yield_cnbd($A11056,$N$1,3)</f>
        <v>1.5807</v>
      </c>
      <c r="G11056" t="s">
        <v>11</v>
      </c>
      <c r="H11056" t="s">
        <v>12</v>
      </c>
      <c r="I11056" t="s">
        <v>13</v>
      </c>
      <c r="J11056" t="s">
        <v>13</v>
      </c>
      <c r="K11056" t="s">
        <v>15525</v>
      </c>
      <c r="L11056" t="str">
        <f>[2]!thsiFinD("ths_subject_latest_rating_yy_bond",A11056)</f>
        <v>5</v>
      </c>
      <c r="M11056" t="str">
        <f>[1]!s_info_industry_sw_2021($A11056,$N$1,1)</f>
        <v>建筑装饰(2021)</v>
      </c>
      <c r="O11056" t="str">
        <f>[1]!b_info_carrydate($A11056)</f>
        <v>2020-09-21</v>
      </c>
    </row>
    <row r="11057" spans="1:15" x14ac:dyDescent="0.2">
      <c r="A11057" t="s">
        <v>15644</v>
      </c>
      <c r="B11057" t="s">
        <v>15645</v>
      </c>
      <c r="C11057" s="1">
        <f>[1]!b_anal_matu_cnbd($A11057,$N$1,3)</f>
        <v>1.3533999999999999</v>
      </c>
      <c r="D11057" t="s">
        <v>17</v>
      </c>
      <c r="E11057" t="s">
        <v>1933</v>
      </c>
      <c r="F11057" s="6">
        <f>[1]!b_anal_yield_cnbd($A11057,$N$1,3)</f>
        <v>1.5794999999999999</v>
      </c>
      <c r="G11057" t="s">
        <v>11</v>
      </c>
      <c r="H11057" t="s">
        <v>13</v>
      </c>
      <c r="I11057" t="s">
        <v>13</v>
      </c>
      <c r="J11057" t="s">
        <v>13</v>
      </c>
      <c r="K11057" t="s">
        <v>15526</v>
      </c>
      <c r="L11057" t="str">
        <f>[2]!thsiFinD("ths_subject_latest_rating_yy_bond",A11057)</f>
        <v>4</v>
      </c>
      <c r="M11057" t="str">
        <f>[1]!s_info_industry_sw_2021($A11057,$N$1,1)</f>
        <v>建筑装饰(2021)</v>
      </c>
      <c r="O11057" t="str">
        <f>[1]!b_info_carrydate($A11057)</f>
        <v>2020-09-18</v>
      </c>
    </row>
    <row r="11058" spans="1:15" x14ac:dyDescent="0.2">
      <c r="A11058" t="s">
        <v>16582</v>
      </c>
      <c r="B11058" t="s">
        <v>16583</v>
      </c>
      <c r="C11058" s="1">
        <f>[1]!b_anal_matu_cnbd($A11058,$N$1,3)</f>
        <v>1.3533999999999999</v>
      </c>
      <c r="D11058" t="s">
        <v>307</v>
      </c>
      <c r="E11058" t="s">
        <v>3253</v>
      </c>
      <c r="F11058" s="6">
        <f>[1]!b_anal_yield_cnbd($A11058,$N$1,3)</f>
        <v>1.4815</v>
      </c>
      <c r="G11058" t="s">
        <v>26</v>
      </c>
      <c r="H11058" t="s">
        <v>13</v>
      </c>
      <c r="I11058" t="s">
        <v>13</v>
      </c>
      <c r="J11058" t="s">
        <v>13</v>
      </c>
      <c r="K11058" t="s">
        <v>50</v>
      </c>
      <c r="L11058" t="str">
        <f>[2]!thsiFinD("ths_subject_latest_rating_yy_bond",A11058)</f>
        <v>1</v>
      </c>
      <c r="M11058" t="str">
        <f>[1]!s_info_industry_sw_2021($A11058,$N$1,1)</f>
        <v>非银金融(2021)</v>
      </c>
      <c r="O11058" t="str">
        <f>[1]!b_info_carrydate($A11058)</f>
        <v>2020-09-18</v>
      </c>
    </row>
    <row r="11059" spans="1:15" x14ac:dyDescent="0.2">
      <c r="A11059" t="s">
        <v>16587</v>
      </c>
      <c r="B11059" t="s">
        <v>16588</v>
      </c>
      <c r="C11059" s="1">
        <f>[1]!b_anal_matu_cnbd($A11059,$N$1,3)</f>
        <v>4.3506999999999998</v>
      </c>
      <c r="D11059" t="s">
        <v>17</v>
      </c>
      <c r="E11059" t="s">
        <v>16586</v>
      </c>
      <c r="F11059" s="6">
        <f>[1]!b_anal_yield_cnbd($A11059,$N$1,3)</f>
        <v>1.8852</v>
      </c>
      <c r="G11059" t="s">
        <v>11</v>
      </c>
      <c r="H11059" t="s">
        <v>13</v>
      </c>
      <c r="I11059" t="s">
        <v>12</v>
      </c>
      <c r="J11059" t="s">
        <v>13</v>
      </c>
      <c r="K11059" t="s">
        <v>10</v>
      </c>
      <c r="L11059" t="str">
        <f>[2]!thsiFinD("ths_subject_latest_rating_yy_bond",A11059)</f>
        <v>2</v>
      </c>
      <c r="M11059" t="str">
        <f>[1]!s_info_industry_sw_2021($A11059,$N$1,1)</f>
        <v>银行(2021)</v>
      </c>
      <c r="O11059" t="str">
        <f>[1]!b_info_carrydate($A11059)</f>
        <v>2020-09-17</v>
      </c>
    </row>
    <row r="11060" spans="1:15" x14ac:dyDescent="0.2">
      <c r="A11060" t="s">
        <v>15332</v>
      </c>
      <c r="B11060" t="s">
        <v>15333</v>
      </c>
      <c r="C11060" s="1">
        <f>[1]!b_anal_matu_cnbd($A11060,$N$1,3)</f>
        <v>0.34789999999999999</v>
      </c>
      <c r="D11060" t="s">
        <v>17</v>
      </c>
      <c r="E11060" t="s">
        <v>7580</v>
      </c>
      <c r="F11060" s="6">
        <f>[1]!b_anal_yield_cnbd($A11060,$N$1,3)</f>
        <v>1.4633</v>
      </c>
      <c r="G11060" t="s">
        <v>11</v>
      </c>
      <c r="H11060" t="s">
        <v>13</v>
      </c>
      <c r="I11060" t="s">
        <v>13</v>
      </c>
      <c r="J11060" t="s">
        <v>13</v>
      </c>
      <c r="K11060" t="s">
        <v>15525</v>
      </c>
      <c r="L11060" t="str">
        <f>[2]!thsiFinD("ths_subject_latest_rating_yy_bond",A11060)</f>
        <v>5+</v>
      </c>
      <c r="M11060" t="str">
        <f>[1]!s_info_industry_sw_2021($A11060,$N$1,1)</f>
        <v>交通运输(2021)</v>
      </c>
      <c r="O11060" t="str">
        <f>[1]!b_info_carrydate($A11060)</f>
        <v>2020-09-16</v>
      </c>
    </row>
    <row r="11061" spans="1:15" x14ac:dyDescent="0.2">
      <c r="A11061" t="s">
        <v>16676</v>
      </c>
      <c r="B11061" t="s">
        <v>16677</v>
      </c>
      <c r="C11061" s="1">
        <f>[1]!b_anal_matu_cnbd($A11061,$N$1,3)</f>
        <v>0.34789999999999999</v>
      </c>
      <c r="D11061" t="s">
        <v>17</v>
      </c>
      <c r="E11061" t="s">
        <v>7580</v>
      </c>
      <c r="F11061" s="6">
        <f>[1]!b_anal_yield_cnbd($A11061,$N$1,3)</f>
        <v>1.4633</v>
      </c>
      <c r="G11061" t="s">
        <v>11</v>
      </c>
      <c r="H11061" t="s">
        <v>13</v>
      </c>
      <c r="I11061" t="s">
        <v>13</v>
      </c>
      <c r="J11061" t="s">
        <v>13</v>
      </c>
      <c r="K11061" t="s">
        <v>15525</v>
      </c>
      <c r="L11061" t="str">
        <f>[2]!thsiFinD("ths_subject_latest_rating_yy_bond",A11061)</f>
        <v>5+</v>
      </c>
      <c r="M11061" t="str">
        <f>[1]!s_info_industry_sw_2021($A11061,$N$1,1)</f>
        <v>交通运输(2021)</v>
      </c>
      <c r="O11061" t="str">
        <f>[1]!b_info_carrydate($A11061)</f>
        <v>2020-09-16</v>
      </c>
    </row>
    <row r="11062" spans="1:15" x14ac:dyDescent="0.2">
      <c r="A11062" t="s">
        <v>15330</v>
      </c>
      <c r="B11062" t="s">
        <v>15331</v>
      </c>
      <c r="C11062" s="1">
        <f>[1]!b_anal_matu_cnbd($A11062,$N$1,3)</f>
        <v>4.3425000000000002</v>
      </c>
      <c r="D11062" t="s">
        <v>17</v>
      </c>
      <c r="E11062" t="s">
        <v>2873</v>
      </c>
      <c r="F11062" s="6">
        <f>[1]!b_anal_yield_cnbd($A11062,$N$1,3)</f>
        <v>2.0011000000000001</v>
      </c>
      <c r="G11062" t="s">
        <v>11</v>
      </c>
      <c r="H11062" t="s">
        <v>12</v>
      </c>
      <c r="I11062" t="s">
        <v>13</v>
      </c>
      <c r="J11062" t="s">
        <v>13</v>
      </c>
      <c r="K11062" t="s">
        <v>15525</v>
      </c>
      <c r="L11062" t="str">
        <f>[2]!thsiFinD("ths_subject_latest_rating_yy_bond",A11062)</f>
        <v>5</v>
      </c>
      <c r="M11062" t="str">
        <f>[1]!s_info_industry_sw_2021($A11062,$N$1,1)</f>
        <v>建筑装饰(2021)</v>
      </c>
      <c r="O11062" t="str">
        <f>[1]!b_info_carrydate($A11062)</f>
        <v>2020-09-14</v>
      </c>
    </row>
    <row r="11063" spans="1:15" x14ac:dyDescent="0.2">
      <c r="A11063" t="s">
        <v>16678</v>
      </c>
      <c r="B11063" t="s">
        <v>16679</v>
      </c>
      <c r="C11063" s="1">
        <f>[1]!b_anal_matu_cnbd($A11063,$N$1,3)</f>
        <v>4.3425000000000002</v>
      </c>
      <c r="D11063" t="s">
        <v>17</v>
      </c>
      <c r="E11063" t="s">
        <v>2873</v>
      </c>
      <c r="F11063" s="6">
        <f>[1]!b_anal_yield_cnbd($A11063,$N$1,3)</f>
        <v>2.0011000000000001</v>
      </c>
      <c r="G11063" t="s">
        <v>11</v>
      </c>
      <c r="H11063" t="s">
        <v>12</v>
      </c>
      <c r="I11063" t="s">
        <v>13</v>
      </c>
      <c r="J11063" t="s">
        <v>13</v>
      </c>
      <c r="K11063" t="s">
        <v>15525</v>
      </c>
      <c r="L11063" t="str">
        <f>[2]!thsiFinD("ths_subject_latest_rating_yy_bond",A11063)</f>
        <v>5</v>
      </c>
      <c r="M11063" t="str">
        <f>[1]!s_info_industry_sw_2021($A11063,$N$1,1)</f>
        <v>建筑装饰(2021)</v>
      </c>
      <c r="O11063" t="str">
        <f>[1]!b_info_carrydate($A11063)</f>
        <v>2020-09-14</v>
      </c>
    </row>
    <row r="11064" spans="1:15" x14ac:dyDescent="0.2">
      <c r="A11064" t="s">
        <v>15642</v>
      </c>
      <c r="B11064" t="s">
        <v>15643</v>
      </c>
      <c r="C11064" s="1">
        <f>[1]!b_anal_matu_cnbd($A11064,$N$1,3)</f>
        <v>4.3342000000000001</v>
      </c>
      <c r="D11064" t="s">
        <v>50</v>
      </c>
      <c r="E11064" t="s">
        <v>12781</v>
      </c>
      <c r="F11064" s="6">
        <f>[1]!b_anal_yield_cnbd($A11064,$N$1,3)</f>
        <v>1.7271000000000001</v>
      </c>
      <c r="G11064" t="s">
        <v>26</v>
      </c>
      <c r="H11064" t="s">
        <v>13</v>
      </c>
      <c r="I11064" t="s">
        <v>13</v>
      </c>
      <c r="J11064" t="s">
        <v>13</v>
      </c>
      <c r="K11064" t="s">
        <v>10</v>
      </c>
      <c r="L11064" t="str">
        <f>[2]!thsiFinD("ths_subject_latest_rating_yy_bond",A11064)</f>
        <v>2</v>
      </c>
      <c r="M11064" t="str">
        <f>[1]!s_info_industry_sw_2021($A11064,$N$1,1)</f>
        <v>非银金融(2021)</v>
      </c>
      <c r="O11064" t="str">
        <f>[1]!b_info_carrydate($A11064)</f>
        <v>2020-09-11</v>
      </c>
    </row>
    <row r="11065" spans="1:15" x14ac:dyDescent="0.2">
      <c r="A11065" t="s">
        <v>12645</v>
      </c>
      <c r="B11065" t="s">
        <v>12646</v>
      </c>
      <c r="C11065" s="1">
        <f>[1]!b_anal_matu_cnbd($A11065,$N$1,3)</f>
        <v>4.3315000000000001</v>
      </c>
      <c r="D11065" t="s">
        <v>307</v>
      </c>
      <c r="E11065" t="s">
        <v>1560</v>
      </c>
      <c r="F11065" s="6">
        <f>[1]!b_anal_yield_cnbd($A11065,$N$1,3)</f>
        <v>1.6753</v>
      </c>
      <c r="G11065" t="s">
        <v>26</v>
      </c>
      <c r="H11065" t="s">
        <v>13</v>
      </c>
      <c r="I11065" t="s">
        <v>13</v>
      </c>
      <c r="J11065" t="s">
        <v>13</v>
      </c>
      <c r="K11065" t="s">
        <v>50</v>
      </c>
      <c r="L11065" t="str">
        <f>[2]!thsiFinD("ths_subject_latest_rating_yy_bond",A11065)</f>
        <v>1</v>
      </c>
      <c r="M11065" t="str">
        <f>[1]!s_info_industry_sw_2021($A11065,$N$1,1)</f>
        <v>交通运输(2021)</v>
      </c>
      <c r="O11065" t="str">
        <f>[1]!b_info_carrydate($A11065)</f>
        <v>2020-09-10</v>
      </c>
    </row>
    <row r="11066" spans="1:15" x14ac:dyDescent="0.2">
      <c r="A11066" t="s">
        <v>12647</v>
      </c>
      <c r="B11066" t="s">
        <v>12648</v>
      </c>
      <c r="C11066" s="1">
        <f>[1]!b_anal_matu_cnbd($A11066,$N$1,3)</f>
        <v>24.331499999999998</v>
      </c>
      <c r="D11066" t="s">
        <v>307</v>
      </c>
      <c r="E11066" t="s">
        <v>1560</v>
      </c>
      <c r="F11066" s="6">
        <f>[1]!b_anal_yield_cnbd($A11066,$N$1,3)</f>
        <v>2.4561000000000002</v>
      </c>
      <c r="G11066" t="s">
        <v>26</v>
      </c>
      <c r="H11066" t="s">
        <v>13</v>
      </c>
      <c r="I11066" t="s">
        <v>13</v>
      </c>
      <c r="J11066" t="s">
        <v>13</v>
      </c>
      <c r="K11066" t="s">
        <v>50</v>
      </c>
      <c r="L11066" t="str">
        <f>[2]!thsiFinD("ths_subject_latest_rating_yy_bond",A11066)</f>
        <v>1</v>
      </c>
      <c r="M11066" t="str">
        <f>[1]!s_info_industry_sw_2021($A11066,$N$1,1)</f>
        <v>交通运输(2021)</v>
      </c>
      <c r="O11066" t="str">
        <f>[1]!b_info_carrydate($A11066)</f>
        <v>2020-09-10</v>
      </c>
    </row>
    <row r="11067" spans="1:15" x14ac:dyDescent="0.2">
      <c r="A11067" t="s">
        <v>13264</v>
      </c>
      <c r="B11067" t="s">
        <v>13265</v>
      </c>
      <c r="C11067" s="1">
        <f>[1]!b_anal_matu_cnbd($A11067,$N$1,3)</f>
        <v>4.3315000000000001</v>
      </c>
      <c r="D11067" t="s">
        <v>307</v>
      </c>
      <c r="E11067" t="s">
        <v>1560</v>
      </c>
      <c r="F11067" s="6">
        <f>[1]!b_anal_yield_cnbd($A11067,$N$1,3)</f>
        <v>1.6753</v>
      </c>
      <c r="G11067" t="s">
        <v>26</v>
      </c>
      <c r="H11067" t="s">
        <v>13</v>
      </c>
      <c r="I11067" t="s">
        <v>13</v>
      </c>
      <c r="J11067" t="s">
        <v>13</v>
      </c>
      <c r="K11067" t="s">
        <v>50</v>
      </c>
      <c r="L11067" t="str">
        <f>[2]!thsiFinD("ths_subject_latest_rating_yy_bond",A11067)</f>
        <v>1</v>
      </c>
      <c r="M11067" t="str">
        <f>[1]!s_info_industry_sw_2021($A11067,$N$1,1)</f>
        <v>交通运输(2021)</v>
      </c>
      <c r="O11067" t="str">
        <f>[1]!b_info_carrydate($A11067)</f>
        <v>2020-09-10</v>
      </c>
    </row>
    <row r="11068" spans="1:15" x14ac:dyDescent="0.2">
      <c r="A11068" t="s">
        <v>13266</v>
      </c>
      <c r="B11068" t="s">
        <v>13267</v>
      </c>
      <c r="C11068" s="1">
        <f>[1]!b_anal_matu_cnbd($A11068,$N$1,3)</f>
        <v>24.331499999999998</v>
      </c>
      <c r="D11068" t="s">
        <v>307</v>
      </c>
      <c r="E11068" t="s">
        <v>1560</v>
      </c>
      <c r="F11068" s="6">
        <f>[1]!b_anal_yield_cnbd($A11068,$N$1,3)</f>
        <v>2.4561000000000002</v>
      </c>
      <c r="G11068" t="s">
        <v>26</v>
      </c>
      <c r="H11068" t="s">
        <v>13</v>
      </c>
      <c r="I11068" t="s">
        <v>13</v>
      </c>
      <c r="J11068" t="s">
        <v>13</v>
      </c>
      <c r="K11068" t="s">
        <v>50</v>
      </c>
      <c r="L11068" t="str">
        <f>[2]!thsiFinD("ths_subject_latest_rating_yy_bond",A11068)</f>
        <v>1</v>
      </c>
      <c r="M11068" t="str">
        <f>[1]!s_info_industry_sw_2021($A11068,$N$1,1)</f>
        <v>交通运输(2021)</v>
      </c>
      <c r="O11068" t="str">
        <f>[1]!b_info_carrydate($A11068)</f>
        <v>2020-09-10</v>
      </c>
    </row>
    <row r="11069" spans="1:15" x14ac:dyDescent="0.2">
      <c r="A11069" t="s">
        <v>16674</v>
      </c>
      <c r="B11069" t="s">
        <v>13265</v>
      </c>
      <c r="C11069" s="1">
        <f>[1]!b_anal_matu_cnbd($A11069,$N$1,3)</f>
        <v>4.3315000000000001</v>
      </c>
      <c r="D11069" t="s">
        <v>307</v>
      </c>
      <c r="E11069" t="s">
        <v>1560</v>
      </c>
      <c r="F11069" s="6">
        <f>[1]!b_anal_yield_cnbd($A11069,$N$1,3)</f>
        <v>1.6753</v>
      </c>
      <c r="G11069" t="s">
        <v>26</v>
      </c>
      <c r="H11069" t="s">
        <v>13</v>
      </c>
      <c r="I11069" t="s">
        <v>13</v>
      </c>
      <c r="J11069" t="s">
        <v>13</v>
      </c>
      <c r="K11069" t="s">
        <v>50</v>
      </c>
      <c r="L11069" t="str">
        <f>[2]!thsiFinD("ths_subject_latest_rating_yy_bond",A11069)</f>
        <v>1</v>
      </c>
      <c r="M11069" t="str">
        <f>[1]!s_info_industry_sw_2021($A11069,$N$1,1)</f>
        <v>交通运输(2021)</v>
      </c>
      <c r="O11069" t="str">
        <f>[1]!b_info_carrydate($A11069)</f>
        <v>2020-09-10</v>
      </c>
    </row>
    <row r="11070" spans="1:15" x14ac:dyDescent="0.2">
      <c r="A11070" t="s">
        <v>16675</v>
      </c>
      <c r="B11070" t="s">
        <v>13267</v>
      </c>
      <c r="C11070" s="1">
        <f>[1]!b_anal_matu_cnbd($A11070,$N$1,3)</f>
        <v>24.331499999999998</v>
      </c>
      <c r="D11070" t="s">
        <v>307</v>
      </c>
      <c r="E11070" t="s">
        <v>1560</v>
      </c>
      <c r="F11070" s="6">
        <f>[1]!b_anal_yield_cnbd($A11070,$N$1,3)</f>
        <v>2.4561000000000002</v>
      </c>
      <c r="G11070" t="s">
        <v>26</v>
      </c>
      <c r="H11070" t="s">
        <v>13</v>
      </c>
      <c r="I11070" t="s">
        <v>13</v>
      </c>
      <c r="J11070" t="s">
        <v>13</v>
      </c>
      <c r="K11070" t="s">
        <v>50</v>
      </c>
      <c r="L11070" t="str">
        <f>[2]!thsiFinD("ths_subject_latest_rating_yy_bond",A11070)</f>
        <v>1</v>
      </c>
      <c r="M11070" t="str">
        <f>[1]!s_info_industry_sw_2021($A11070,$N$1,1)</f>
        <v>交通运输(2021)</v>
      </c>
      <c r="O11070" t="str">
        <f>[1]!b_info_carrydate($A11070)</f>
        <v>2020-09-10</v>
      </c>
    </row>
    <row r="11071" spans="1:15" x14ac:dyDescent="0.2">
      <c r="A11071" t="s">
        <v>14223</v>
      </c>
      <c r="B11071" t="s">
        <v>14224</v>
      </c>
      <c r="C11071" s="1">
        <f>[1]!b_anal_matu_cnbd($A11071,$N$1,3)</f>
        <v>4.2958999999999996</v>
      </c>
      <c r="D11071" t="s">
        <v>17</v>
      </c>
      <c r="E11071" t="s">
        <v>1897</v>
      </c>
      <c r="F11071" s="6">
        <f>[1]!b_anal_yield_cnbd($A11071,$N$1,3)</f>
        <v>1.8326</v>
      </c>
      <c r="G11071" t="s">
        <v>11</v>
      </c>
      <c r="H11071" t="s">
        <v>13</v>
      </c>
      <c r="I11071" t="s">
        <v>13</v>
      </c>
      <c r="J11071" t="s">
        <v>13</v>
      </c>
      <c r="K11071" t="s">
        <v>1747</v>
      </c>
      <c r="L11071" t="str">
        <f>[2]!thsiFinD("ths_subject_latest_rating_yy_bond",A11071)</f>
        <v>4</v>
      </c>
      <c r="M11071" t="str">
        <f>[1]!s_info_industry_sw_2021($A11071,$N$1,1)</f>
        <v>煤炭(2021)</v>
      </c>
      <c r="O11071" t="str">
        <f>[1]!b_info_carrydate($A11071)</f>
        <v>2020-08-28</v>
      </c>
    </row>
    <row r="11072" spans="1:15" x14ac:dyDescent="0.2">
      <c r="A11072" t="s">
        <v>16672</v>
      </c>
      <c r="B11072" t="s">
        <v>16673</v>
      </c>
      <c r="C11072" s="1">
        <f>[1]!b_anal_matu_cnbd($A11072,$N$1,3)</f>
        <v>4.2958999999999996</v>
      </c>
      <c r="D11072" t="s">
        <v>17</v>
      </c>
      <c r="E11072" t="s">
        <v>1897</v>
      </c>
      <c r="F11072" s="6">
        <f>[1]!b_anal_yield_cnbd($A11072,$N$1,3)</f>
        <v>1.8326</v>
      </c>
      <c r="G11072" t="s">
        <v>11</v>
      </c>
      <c r="H11072" t="s">
        <v>13</v>
      </c>
      <c r="I11072" t="s">
        <v>13</v>
      </c>
      <c r="J11072" t="s">
        <v>13</v>
      </c>
      <c r="K11072" t="s">
        <v>1747</v>
      </c>
      <c r="L11072" t="str">
        <f>[2]!thsiFinD("ths_subject_latest_rating_yy_bond",A11072)</f>
        <v>4</v>
      </c>
      <c r="M11072" t="str">
        <f>[1]!s_info_industry_sw_2021($A11072,$N$1,1)</f>
        <v>煤炭(2021)</v>
      </c>
      <c r="O11072" t="str">
        <f>[1]!b_info_carrydate($A11072)</f>
        <v>2020-08-28</v>
      </c>
    </row>
    <row r="11073" spans="1:15" x14ac:dyDescent="0.2">
      <c r="A11073" t="s">
        <v>1934</v>
      </c>
      <c r="B11073" t="s">
        <v>1935</v>
      </c>
      <c r="C11073" s="1">
        <f>[1]!b_anal_matu_cnbd($A11073,$N$1,3)</f>
        <v>4.2931999999999997</v>
      </c>
      <c r="D11073" t="s">
        <v>21</v>
      </c>
      <c r="E11073" t="s">
        <v>88</v>
      </c>
      <c r="F11073" s="6">
        <f>[1]!b_anal_yield_cnbd($A11073,$N$1,3)</f>
        <v>3.339</v>
      </c>
      <c r="G11073" t="s">
        <v>11</v>
      </c>
      <c r="H11073" t="s">
        <v>13</v>
      </c>
      <c r="I11073" t="s">
        <v>13</v>
      </c>
      <c r="J11073" t="s">
        <v>13</v>
      </c>
      <c r="K11073" t="s">
        <v>15639</v>
      </c>
      <c r="L11073" t="str">
        <f>[2]!thsiFinD("ths_subject_latest_rating_yy_bond",A11073)</f>
        <v>5+</v>
      </c>
      <c r="M11073" t="str">
        <f>[1]!s_info_industry_sw_2021($A11073,$N$1,1)</f>
        <v>房地产(2021)</v>
      </c>
      <c r="O11073" t="str">
        <f>[1]!b_info_carrydate($A11073)</f>
        <v>2020-08-27</v>
      </c>
    </row>
    <row r="11074" spans="1:15" x14ac:dyDescent="0.2">
      <c r="A11074" t="s">
        <v>1931</v>
      </c>
      <c r="B11074" t="s">
        <v>1932</v>
      </c>
      <c r="C11074" s="1">
        <f>[1]!b_anal_matu_cnbd($A11074,$N$1,3)</f>
        <v>1.2904</v>
      </c>
      <c r="D11074" t="s">
        <v>17</v>
      </c>
      <c r="E11074" t="s">
        <v>1933</v>
      </c>
      <c r="F11074" s="6">
        <f>[1]!b_anal_yield_cnbd($A11074,$N$1,3)</f>
        <v>1.5706</v>
      </c>
      <c r="G11074" t="s">
        <v>11</v>
      </c>
      <c r="H11074" t="s">
        <v>13</v>
      </c>
      <c r="I11074" t="s">
        <v>13</v>
      </c>
      <c r="J11074" t="s">
        <v>13</v>
      </c>
      <c r="K11074" t="s">
        <v>15526</v>
      </c>
      <c r="L11074" t="str">
        <f>[2]!thsiFinD("ths_subject_latest_rating_yy_bond",A11074)</f>
        <v>4</v>
      </c>
      <c r="M11074" t="str">
        <f>[1]!s_info_industry_sw_2021($A11074,$N$1,1)</f>
        <v>建筑装饰(2021)</v>
      </c>
      <c r="O11074" t="str">
        <f>[1]!b_info_carrydate($A11074)</f>
        <v>2020-08-26</v>
      </c>
    </row>
    <row r="11075" spans="1:15" x14ac:dyDescent="0.2">
      <c r="A11075" t="s">
        <v>15325</v>
      </c>
      <c r="B11075" t="s">
        <v>15326</v>
      </c>
      <c r="C11075" s="1">
        <f>[1]!b_anal_matu_cnbd($A11075,$N$1,3)</f>
        <v>1.2848999999999999</v>
      </c>
      <c r="D11075" t="s">
        <v>14</v>
      </c>
      <c r="E11075" t="s">
        <v>15327</v>
      </c>
      <c r="F11075" s="6">
        <f>[1]!b_anal_yield_cnbd($A11075,$N$1,3)</f>
        <v>1.6626000000000001</v>
      </c>
      <c r="G11075" t="s">
        <v>11</v>
      </c>
      <c r="H11075" t="s">
        <v>12</v>
      </c>
      <c r="I11075" t="s">
        <v>13</v>
      </c>
      <c r="J11075" t="s">
        <v>13</v>
      </c>
      <c r="K11075" t="s">
        <v>15639</v>
      </c>
      <c r="L11075" t="str">
        <f>[2]!thsiFinD("ths_subject_latest_rating_yy_bond",A11075)</f>
        <v>6</v>
      </c>
      <c r="M11075" t="str">
        <f>[1]!s_info_industry_sw_2021($A11075,$N$1,1)</f>
        <v>建筑装饰(2021)</v>
      </c>
      <c r="O11075" t="str">
        <f>[1]!b_info_carrydate($A11075)</f>
        <v>2020-08-24</v>
      </c>
    </row>
    <row r="11076" spans="1:15" x14ac:dyDescent="0.2">
      <c r="A11076" t="s">
        <v>16670</v>
      </c>
      <c r="B11076" t="s">
        <v>16671</v>
      </c>
      <c r="C11076" s="1">
        <f>[1]!b_anal_matu_cnbd($A11076,$N$1,3)</f>
        <v>1.2848999999999999</v>
      </c>
      <c r="D11076" t="s">
        <v>14</v>
      </c>
      <c r="E11076" t="s">
        <v>15327</v>
      </c>
      <c r="F11076" s="6">
        <f>[1]!b_anal_yield_cnbd($A11076,$N$1,3)</f>
        <v>1.6626000000000001</v>
      </c>
      <c r="G11076" t="s">
        <v>11</v>
      </c>
      <c r="H11076" t="s">
        <v>12</v>
      </c>
      <c r="I11076" t="s">
        <v>13</v>
      </c>
      <c r="J11076" t="s">
        <v>13</v>
      </c>
      <c r="K11076" t="s">
        <v>15639</v>
      </c>
      <c r="L11076" t="str">
        <f>[2]!thsiFinD("ths_subject_latest_rating_yy_bond",A11076)</f>
        <v>6</v>
      </c>
      <c r="M11076" t="str">
        <f>[1]!s_info_industry_sw_2021($A11076,$N$1,1)</f>
        <v>建筑装饰(2021)</v>
      </c>
      <c r="O11076" t="str">
        <f>[1]!b_info_carrydate($A11076)</f>
        <v>2020-08-24</v>
      </c>
    </row>
    <row r="11077" spans="1:15" x14ac:dyDescent="0.2">
      <c r="A11077" t="s">
        <v>1928</v>
      </c>
      <c r="B11077" t="s">
        <v>1929</v>
      </c>
      <c r="C11077" s="1">
        <f>[1]!b_anal_matu_cnbd($A11077,$N$1,3)</f>
        <v>2.2766999999999999</v>
      </c>
      <c r="D11077" t="s">
        <v>50</v>
      </c>
      <c r="E11077" t="s">
        <v>1930</v>
      </c>
      <c r="F11077" s="6">
        <f>[1]!b_anal_yield_cnbd($A11077,$N$1,3)</f>
        <v>1.6872</v>
      </c>
      <c r="G11077" t="s">
        <v>26</v>
      </c>
      <c r="H11077" t="s">
        <v>13</v>
      </c>
      <c r="I11077" t="s">
        <v>13</v>
      </c>
      <c r="J11077" t="s">
        <v>13</v>
      </c>
      <c r="K11077" t="s">
        <v>10</v>
      </c>
      <c r="L11077" t="str">
        <f>[2]!thsiFinD("ths_subject_latest_rating_yy_bond",A11077)</f>
        <v>4+</v>
      </c>
      <c r="M11077" t="str">
        <f>[1]!s_info_industry_sw_2021($A11077,$N$1,1)</f>
        <v>综合(2021)</v>
      </c>
      <c r="O11077" t="str">
        <f>[1]!b_info_carrydate($A11077)</f>
        <v>2020-08-21</v>
      </c>
    </row>
    <row r="11078" spans="1:15" x14ac:dyDescent="0.2">
      <c r="A11078" t="s">
        <v>15323</v>
      </c>
      <c r="B11078" t="s">
        <v>15324</v>
      </c>
      <c r="C11078" s="1">
        <f>[1]!b_anal_matu_cnbd($A11078,$N$1,3)</f>
        <v>1.2766999999999999</v>
      </c>
      <c r="D11078" t="s">
        <v>21</v>
      </c>
      <c r="E11078" t="s">
        <v>1262</v>
      </c>
      <c r="F11078" s="6">
        <f>[1]!b_anal_yield_cnbd($A11078,$N$1,3)</f>
        <v>1.6021000000000001</v>
      </c>
      <c r="G11078" t="s">
        <v>11</v>
      </c>
      <c r="H11078" t="s">
        <v>12</v>
      </c>
      <c r="I11078" t="s">
        <v>13</v>
      </c>
      <c r="J11078" t="s">
        <v>13</v>
      </c>
      <c r="K11078" t="s">
        <v>15639</v>
      </c>
      <c r="L11078" t="str">
        <f>[2]!thsiFinD("ths_subject_latest_rating_yy_bond",A11078)</f>
        <v>5+</v>
      </c>
      <c r="M11078" t="str">
        <f>[1]!s_info_industry_sw_2021($A11078,$N$1,1)</f>
        <v>综合(2021)</v>
      </c>
      <c r="O11078" t="str">
        <f>[1]!b_info_carrydate($A11078)</f>
        <v>2020-08-21</v>
      </c>
    </row>
    <row r="11079" spans="1:15" x14ac:dyDescent="0.2">
      <c r="A11079" t="s">
        <v>16668</v>
      </c>
      <c r="B11079" t="s">
        <v>16669</v>
      </c>
      <c r="C11079" s="1">
        <f>[1]!b_anal_matu_cnbd($A11079,$N$1,3)</f>
        <v>1.2766999999999999</v>
      </c>
      <c r="D11079" t="s">
        <v>21</v>
      </c>
      <c r="E11079" t="s">
        <v>1262</v>
      </c>
      <c r="F11079" s="6">
        <f>[1]!b_anal_yield_cnbd($A11079,$N$1,3)</f>
        <v>1.6021000000000001</v>
      </c>
      <c r="G11079" t="s">
        <v>11</v>
      </c>
      <c r="H11079" t="s">
        <v>12</v>
      </c>
      <c r="I11079" t="s">
        <v>13</v>
      </c>
      <c r="J11079" t="s">
        <v>13</v>
      </c>
      <c r="K11079" t="s">
        <v>15639</v>
      </c>
      <c r="L11079" t="str">
        <f>[2]!thsiFinD("ths_subject_latest_rating_yy_bond",A11079)</f>
        <v>5+</v>
      </c>
      <c r="M11079" t="str">
        <f>[1]!s_info_industry_sw_2021($A11079,$N$1,1)</f>
        <v>综合(2021)</v>
      </c>
      <c r="O11079" t="str">
        <f>[1]!b_info_carrydate($A11079)</f>
        <v>2020-08-21</v>
      </c>
    </row>
    <row r="11080" spans="1:15" x14ac:dyDescent="0.2">
      <c r="A11080" t="s">
        <v>15321</v>
      </c>
      <c r="B11080" t="s">
        <v>15322</v>
      </c>
      <c r="C11080" s="1">
        <f>[1]!b_anal_matu_cnbd($A11080,$N$1,3)</f>
        <v>1.2685</v>
      </c>
      <c r="D11080" t="s">
        <v>21</v>
      </c>
      <c r="E11080" t="s">
        <v>5099</v>
      </c>
      <c r="F11080" s="6">
        <f>[1]!b_anal_yield_cnbd($A11080,$N$1,3)</f>
        <v>1.5798000000000001</v>
      </c>
      <c r="G11080" t="s">
        <v>11</v>
      </c>
      <c r="H11080" t="s">
        <v>12</v>
      </c>
      <c r="I11080" t="s">
        <v>13</v>
      </c>
      <c r="J11080" t="s">
        <v>13</v>
      </c>
      <c r="K11080" t="s">
        <v>15639</v>
      </c>
      <c r="L11080" t="str">
        <f>[2]!thsiFinD("ths_subject_latest_rating_yy_bond",A11080)</f>
        <v>5-</v>
      </c>
      <c r="M11080" t="str">
        <f>[1]!s_info_industry_sw_2021($A11080,$N$1,1)</f>
        <v>建筑装饰(2021)</v>
      </c>
      <c r="O11080" t="str">
        <f>[1]!b_info_carrydate($A11080)</f>
        <v>2020-08-18</v>
      </c>
    </row>
    <row r="11081" spans="1:15" x14ac:dyDescent="0.2">
      <c r="A11081" t="s">
        <v>16662</v>
      </c>
      <c r="B11081" t="s">
        <v>16663</v>
      </c>
      <c r="C11081" s="1">
        <f>[1]!b_anal_matu_cnbd($A11081,$N$1,3)</f>
        <v>1.2685</v>
      </c>
      <c r="D11081" t="s">
        <v>21</v>
      </c>
      <c r="E11081" t="s">
        <v>5099</v>
      </c>
      <c r="F11081" s="6">
        <f>[1]!b_anal_yield_cnbd($A11081,$N$1,3)</f>
        <v>1.5798000000000001</v>
      </c>
      <c r="G11081" t="s">
        <v>11</v>
      </c>
      <c r="H11081" t="s">
        <v>12</v>
      </c>
      <c r="I11081" t="s">
        <v>13</v>
      </c>
      <c r="J11081" t="s">
        <v>13</v>
      </c>
      <c r="K11081" t="s">
        <v>15639</v>
      </c>
      <c r="L11081" t="str">
        <f>[2]!thsiFinD("ths_subject_latest_rating_yy_bond",A11081)</f>
        <v>5-</v>
      </c>
      <c r="M11081" t="str">
        <f>[1]!s_info_industry_sw_2021($A11081,$N$1,1)</f>
        <v>建筑装饰(2021)</v>
      </c>
      <c r="O11081" t="str">
        <f>[1]!b_info_carrydate($A11081)</f>
        <v>2020-08-18</v>
      </c>
    </row>
    <row r="11082" spans="1:15" x14ac:dyDescent="0.2">
      <c r="A11082" t="s">
        <v>12641</v>
      </c>
      <c r="B11082" t="s">
        <v>12642</v>
      </c>
      <c r="C11082" s="1">
        <f>[1]!b_anal_matu_cnbd($A11082,$N$1,3)</f>
        <v>4.2657999999999996</v>
      </c>
      <c r="D11082" t="s">
        <v>307</v>
      </c>
      <c r="E11082" t="s">
        <v>1560</v>
      </c>
      <c r="F11082" s="6">
        <f>[1]!b_anal_yield_cnbd($A11082,$N$1,3)</f>
        <v>1.6712</v>
      </c>
      <c r="G11082" t="s">
        <v>26</v>
      </c>
      <c r="H11082" t="s">
        <v>13</v>
      </c>
      <c r="I11082" t="s">
        <v>13</v>
      </c>
      <c r="J11082" t="s">
        <v>13</v>
      </c>
      <c r="K11082" t="s">
        <v>50</v>
      </c>
      <c r="L11082" t="str">
        <f>[2]!thsiFinD("ths_subject_latest_rating_yy_bond",A11082)</f>
        <v>1</v>
      </c>
      <c r="M11082" t="str">
        <f>[1]!s_info_industry_sw_2021($A11082,$N$1,1)</f>
        <v>交通运输(2021)</v>
      </c>
      <c r="O11082" t="str">
        <f>[1]!b_info_carrydate($A11082)</f>
        <v>2020-08-17</v>
      </c>
    </row>
    <row r="11083" spans="1:15" x14ac:dyDescent="0.2">
      <c r="A11083" t="s">
        <v>12643</v>
      </c>
      <c r="B11083" t="s">
        <v>12644</v>
      </c>
      <c r="C11083" s="1">
        <f>[1]!b_anal_matu_cnbd($A11083,$N$1,3)</f>
        <v>14.2658</v>
      </c>
      <c r="D11083" t="s">
        <v>307</v>
      </c>
      <c r="E11083" t="s">
        <v>1560</v>
      </c>
      <c r="F11083" s="6">
        <f>[1]!b_anal_yield_cnbd($A11083,$N$1,3)</f>
        <v>2.2113999999999998</v>
      </c>
      <c r="G11083" t="s">
        <v>26</v>
      </c>
      <c r="H11083" t="s">
        <v>13</v>
      </c>
      <c r="I11083" t="s">
        <v>13</v>
      </c>
      <c r="J11083" t="s">
        <v>13</v>
      </c>
      <c r="K11083" t="s">
        <v>50</v>
      </c>
      <c r="L11083" t="str">
        <f>[2]!thsiFinD("ths_subject_latest_rating_yy_bond",A11083)</f>
        <v>1</v>
      </c>
      <c r="M11083" t="str">
        <f>[1]!s_info_industry_sw_2021($A11083,$N$1,1)</f>
        <v>交通运输(2021)</v>
      </c>
      <c r="O11083" t="str">
        <f>[1]!b_info_carrydate($A11083)</f>
        <v>2020-08-17</v>
      </c>
    </row>
    <row r="11084" spans="1:15" x14ac:dyDescent="0.2">
      <c r="A11084" t="s">
        <v>13260</v>
      </c>
      <c r="B11084" t="s">
        <v>13261</v>
      </c>
      <c r="C11084" s="1">
        <f>[1]!b_anal_matu_cnbd($A11084,$N$1,3)</f>
        <v>4.2657999999999996</v>
      </c>
      <c r="D11084" t="s">
        <v>307</v>
      </c>
      <c r="E11084" t="s">
        <v>1560</v>
      </c>
      <c r="F11084" s="6">
        <f>[1]!b_anal_yield_cnbd($A11084,$N$1,3)</f>
        <v>1.6712</v>
      </c>
      <c r="G11084" t="s">
        <v>26</v>
      </c>
      <c r="H11084" t="s">
        <v>13</v>
      </c>
      <c r="I11084" t="s">
        <v>13</v>
      </c>
      <c r="J11084" t="s">
        <v>13</v>
      </c>
      <c r="K11084" t="s">
        <v>50</v>
      </c>
      <c r="L11084" t="str">
        <f>[2]!thsiFinD("ths_subject_latest_rating_yy_bond",A11084)</f>
        <v>1</v>
      </c>
      <c r="M11084" t="str">
        <f>[1]!s_info_industry_sw_2021($A11084,$N$1,1)</f>
        <v>交通运输(2021)</v>
      </c>
      <c r="O11084" t="str">
        <f>[1]!b_info_carrydate($A11084)</f>
        <v>2020-08-17</v>
      </c>
    </row>
    <row r="11085" spans="1:15" x14ac:dyDescent="0.2">
      <c r="A11085" t="s">
        <v>13262</v>
      </c>
      <c r="B11085" t="s">
        <v>13263</v>
      </c>
      <c r="C11085" s="1">
        <f>[1]!b_anal_matu_cnbd($A11085,$N$1,3)</f>
        <v>14.2658</v>
      </c>
      <c r="D11085" t="s">
        <v>307</v>
      </c>
      <c r="E11085" t="s">
        <v>1560</v>
      </c>
      <c r="F11085" s="6">
        <f>[1]!b_anal_yield_cnbd($A11085,$N$1,3)</f>
        <v>2.2113999999999998</v>
      </c>
      <c r="G11085" t="s">
        <v>26</v>
      </c>
      <c r="H11085" t="s">
        <v>13</v>
      </c>
      <c r="I11085" t="s">
        <v>13</v>
      </c>
      <c r="J11085" t="s">
        <v>13</v>
      </c>
      <c r="K11085" t="s">
        <v>50</v>
      </c>
      <c r="L11085" t="str">
        <f>[2]!thsiFinD("ths_subject_latest_rating_yy_bond",A11085)</f>
        <v>1</v>
      </c>
      <c r="M11085" t="str">
        <f>[1]!s_info_industry_sw_2021($A11085,$N$1,1)</f>
        <v>交通运输(2021)</v>
      </c>
      <c r="O11085" t="str">
        <f>[1]!b_info_carrydate($A11085)</f>
        <v>2020-08-17</v>
      </c>
    </row>
    <row r="11086" spans="1:15" x14ac:dyDescent="0.2">
      <c r="A11086" t="s">
        <v>16666</v>
      </c>
      <c r="B11086" t="s">
        <v>13261</v>
      </c>
      <c r="C11086" s="1">
        <f>[1]!b_anal_matu_cnbd($A11086,$N$1,3)</f>
        <v>4.2657999999999996</v>
      </c>
      <c r="D11086" t="s">
        <v>307</v>
      </c>
      <c r="E11086" t="s">
        <v>1560</v>
      </c>
      <c r="F11086" s="6">
        <f>[1]!b_anal_yield_cnbd($A11086,$N$1,3)</f>
        <v>1.6712</v>
      </c>
      <c r="G11086" t="s">
        <v>26</v>
      </c>
      <c r="H11086" t="s">
        <v>13</v>
      </c>
      <c r="I11086" t="s">
        <v>13</v>
      </c>
      <c r="J11086" t="s">
        <v>13</v>
      </c>
      <c r="K11086" t="s">
        <v>50</v>
      </c>
      <c r="L11086" t="str">
        <f>[2]!thsiFinD("ths_subject_latest_rating_yy_bond",A11086)</f>
        <v>1</v>
      </c>
      <c r="M11086" t="str">
        <f>[1]!s_info_industry_sw_2021($A11086,$N$1,1)</f>
        <v>交通运输(2021)</v>
      </c>
      <c r="O11086" t="str">
        <f>[1]!b_info_carrydate($A11086)</f>
        <v>2020-08-17</v>
      </c>
    </row>
    <row r="11087" spans="1:15" x14ac:dyDescent="0.2">
      <c r="A11087" t="s">
        <v>16667</v>
      </c>
      <c r="B11087" t="s">
        <v>13263</v>
      </c>
      <c r="C11087" s="1">
        <f>[1]!b_anal_matu_cnbd($A11087,$N$1,3)</f>
        <v>14.2658</v>
      </c>
      <c r="D11087" t="s">
        <v>307</v>
      </c>
      <c r="E11087" t="s">
        <v>1560</v>
      </c>
      <c r="F11087" s="6">
        <f>[1]!b_anal_yield_cnbd($A11087,$N$1,3)</f>
        <v>2.2113999999999998</v>
      </c>
      <c r="G11087" t="s">
        <v>26</v>
      </c>
      <c r="H11087" t="s">
        <v>13</v>
      </c>
      <c r="I11087" t="s">
        <v>13</v>
      </c>
      <c r="J11087" t="s">
        <v>13</v>
      </c>
      <c r="K11087" t="s">
        <v>50</v>
      </c>
      <c r="L11087" t="str">
        <f>[2]!thsiFinD("ths_subject_latest_rating_yy_bond",A11087)</f>
        <v>1</v>
      </c>
      <c r="M11087" t="str">
        <f>[1]!s_info_industry_sw_2021($A11087,$N$1,1)</f>
        <v>交通运输(2021)</v>
      </c>
      <c r="O11087" t="str">
        <f>[1]!b_info_carrydate($A11087)</f>
        <v>2020-08-17</v>
      </c>
    </row>
    <row r="11088" spans="1:15" x14ac:dyDescent="0.2">
      <c r="A11088" t="s">
        <v>15317</v>
      </c>
      <c r="B11088" t="s">
        <v>15318</v>
      </c>
      <c r="C11088" s="1">
        <f>[1]!b_anal_matu_cnbd($A11088,$N$1,3)</f>
        <v>1.2575000000000001</v>
      </c>
      <c r="D11088" t="s">
        <v>21</v>
      </c>
      <c r="E11088" t="s">
        <v>2090</v>
      </c>
      <c r="F11088" s="6">
        <f>[1]!b_anal_yield_cnbd($A11088,$N$1,3)</f>
        <v>1.5789</v>
      </c>
      <c r="G11088" t="s">
        <v>11</v>
      </c>
      <c r="H11088" t="s">
        <v>12</v>
      </c>
      <c r="I11088" t="s">
        <v>13</v>
      </c>
      <c r="J11088" t="s">
        <v>13</v>
      </c>
      <c r="K11088" t="s">
        <v>15639</v>
      </c>
      <c r="L11088" t="str">
        <f>[2]!thsiFinD("ths_subject_latest_rating_yy_bond",A11088)</f>
        <v>6+</v>
      </c>
      <c r="M11088" t="str">
        <f>[1]!s_info_industry_sw_2021($A11088,$N$1,1)</f>
        <v>建筑装饰(2021)</v>
      </c>
      <c r="O11088" t="str">
        <f>[1]!b_info_carrydate($A11088)</f>
        <v>2020-08-14</v>
      </c>
    </row>
    <row r="11089" spans="1:15" x14ac:dyDescent="0.2">
      <c r="A11089" t="s">
        <v>15319</v>
      </c>
      <c r="B11089" t="s">
        <v>15320</v>
      </c>
      <c r="C11089" s="1">
        <f>[1]!b_anal_matu_cnbd($A11089,$N$1,3)</f>
        <v>1.2575000000000001</v>
      </c>
      <c r="D11089" t="s">
        <v>21</v>
      </c>
      <c r="E11089" t="s">
        <v>3059</v>
      </c>
      <c r="F11089" s="6">
        <f>[1]!b_anal_yield_cnbd($A11089,$N$1,3)</f>
        <v>1.6789000000000001</v>
      </c>
      <c r="G11089" t="s">
        <v>11</v>
      </c>
      <c r="H11089" t="s">
        <v>12</v>
      </c>
      <c r="I11089" t="s">
        <v>13</v>
      </c>
      <c r="J11089" t="s">
        <v>13</v>
      </c>
      <c r="K11089" t="s">
        <v>15639</v>
      </c>
      <c r="L11089" t="str">
        <f>[2]!thsiFinD("ths_subject_latest_rating_yy_bond",A11089)</f>
        <v>5-</v>
      </c>
      <c r="M11089" t="str">
        <f>[1]!s_info_industry_sw_2021($A11089,$N$1,1)</f>
        <v>建筑装饰(2021)</v>
      </c>
      <c r="O11089" t="str">
        <f>[1]!b_info_carrydate($A11089)</f>
        <v>2020-08-14</v>
      </c>
    </row>
    <row r="11090" spans="1:15" x14ac:dyDescent="0.2">
      <c r="A11090" t="s">
        <v>16660</v>
      </c>
      <c r="B11090" t="s">
        <v>16661</v>
      </c>
      <c r="C11090" s="1">
        <f>[1]!b_anal_matu_cnbd($A11090,$N$1,3)</f>
        <v>1.2575000000000001</v>
      </c>
      <c r="D11090" t="s">
        <v>21</v>
      </c>
      <c r="E11090" t="s">
        <v>2090</v>
      </c>
      <c r="F11090" s="6">
        <f>[1]!b_anal_yield_cnbd($A11090,$N$1,3)</f>
        <v>1.5789</v>
      </c>
      <c r="G11090" t="s">
        <v>11</v>
      </c>
      <c r="H11090" t="s">
        <v>12</v>
      </c>
      <c r="I11090" t="s">
        <v>13</v>
      </c>
      <c r="J11090" t="s">
        <v>13</v>
      </c>
      <c r="K11090" t="s">
        <v>15639</v>
      </c>
      <c r="L11090" t="str">
        <f>[2]!thsiFinD("ths_subject_latest_rating_yy_bond",A11090)</f>
        <v>6+</v>
      </c>
      <c r="M11090" t="str">
        <f>[1]!s_info_industry_sw_2021($A11090,$N$1,1)</f>
        <v>建筑装饰(2021)</v>
      </c>
      <c r="O11090" t="str">
        <f>[1]!b_info_carrydate($A11090)</f>
        <v>2020-08-14</v>
      </c>
    </row>
    <row r="11091" spans="1:15" x14ac:dyDescent="0.2">
      <c r="A11091" t="s">
        <v>16664</v>
      </c>
      <c r="B11091" t="s">
        <v>16665</v>
      </c>
      <c r="C11091" s="1">
        <f>[1]!b_anal_matu_cnbd($A11091,$N$1,3)</f>
        <v>1.2575000000000001</v>
      </c>
      <c r="D11091" t="s">
        <v>21</v>
      </c>
      <c r="E11091" t="s">
        <v>3059</v>
      </c>
      <c r="F11091" s="6">
        <f>[1]!b_anal_yield_cnbd($A11091,$N$1,3)</f>
        <v>1.6789000000000001</v>
      </c>
      <c r="G11091" t="s">
        <v>11</v>
      </c>
      <c r="H11091" t="s">
        <v>12</v>
      </c>
      <c r="I11091" t="s">
        <v>13</v>
      </c>
      <c r="J11091" t="s">
        <v>13</v>
      </c>
      <c r="K11091" t="s">
        <v>15639</v>
      </c>
      <c r="L11091" t="str">
        <f>[2]!thsiFinD("ths_subject_latest_rating_yy_bond",A11091)</f>
        <v>5-</v>
      </c>
      <c r="M11091" t="str">
        <f>[1]!s_info_industry_sw_2021($A11091,$N$1,1)</f>
        <v>建筑装饰(2021)</v>
      </c>
      <c r="O11091" t="str">
        <f>[1]!b_info_carrydate($A11091)</f>
        <v>2020-08-14</v>
      </c>
    </row>
    <row r="11092" spans="1:15" x14ac:dyDescent="0.2">
      <c r="A11092" t="s">
        <v>12584</v>
      </c>
      <c r="B11092" t="s">
        <v>12585</v>
      </c>
      <c r="C11092" s="1">
        <f>[1]!b_anal_matu_cnbd($A11092,$N$1,3)</f>
        <v>4.2328999999999999</v>
      </c>
      <c r="D11092" t="s">
        <v>21</v>
      </c>
      <c r="E11092" t="s">
        <v>88</v>
      </c>
      <c r="F11092" s="6">
        <f>[1]!b_anal_yield_cnbd($A11092,$N$1,3)</f>
        <v>3.3332999999999999</v>
      </c>
      <c r="G11092" t="s">
        <v>11</v>
      </c>
      <c r="H11092" t="s">
        <v>13</v>
      </c>
      <c r="I11092" t="s">
        <v>13</v>
      </c>
      <c r="J11092" t="s">
        <v>13</v>
      </c>
      <c r="K11092" t="s">
        <v>15639</v>
      </c>
      <c r="L11092" t="str">
        <f>[2]!thsiFinD("ths_subject_latest_rating_yy_bond",A11092)</f>
        <v>5+</v>
      </c>
      <c r="M11092" t="str">
        <f>[1]!s_info_industry_sw_2021($A11092,$N$1,1)</f>
        <v>房地产(2021)</v>
      </c>
      <c r="O11092" t="str">
        <f>[1]!b_info_carrydate($A11092)</f>
        <v>2020-08-05</v>
      </c>
    </row>
    <row r="11093" spans="1:15" x14ac:dyDescent="0.2">
      <c r="A11093" t="s">
        <v>16658</v>
      </c>
      <c r="B11093" t="s">
        <v>16659</v>
      </c>
      <c r="C11093" s="1">
        <f>[1]!b_anal_matu_cnbd($A11093,$N$1,3)</f>
        <v>4.2328999999999999</v>
      </c>
      <c r="D11093" t="s">
        <v>21</v>
      </c>
      <c r="E11093" t="s">
        <v>88</v>
      </c>
      <c r="F11093" s="6">
        <f>[1]!b_anal_yield_cnbd($A11093,$N$1,3)</f>
        <v>3.3332999999999999</v>
      </c>
      <c r="G11093" t="s">
        <v>11</v>
      </c>
      <c r="H11093" t="s">
        <v>13</v>
      </c>
      <c r="I11093" t="s">
        <v>13</v>
      </c>
      <c r="J11093" t="s">
        <v>13</v>
      </c>
      <c r="K11093" t="s">
        <v>15639</v>
      </c>
      <c r="L11093" t="str">
        <f>[2]!thsiFinD("ths_subject_latest_rating_yy_bond",A11093)</f>
        <v>5+</v>
      </c>
      <c r="M11093" t="str">
        <f>[1]!s_info_industry_sw_2021($A11093,$N$1,1)</f>
        <v>房地产(2021)</v>
      </c>
      <c r="O11093" t="str">
        <f>[1]!b_info_carrydate($A11093)</f>
        <v>2020-08-05</v>
      </c>
    </row>
    <row r="11094" spans="1:15" x14ac:dyDescent="0.2">
      <c r="A11094" t="s">
        <v>16584</v>
      </c>
      <c r="B11094" t="s">
        <v>16585</v>
      </c>
      <c r="C11094" s="1">
        <f>[1]!b_anal_matu_cnbd($A11094,$N$1,3)</f>
        <v>4.2274000000000003</v>
      </c>
      <c r="D11094" t="s">
        <v>17</v>
      </c>
      <c r="E11094" t="s">
        <v>16586</v>
      </c>
      <c r="F11094" s="6">
        <f>[1]!b_anal_yield_cnbd($A11094,$N$1,3)</f>
        <v>1.8729</v>
      </c>
      <c r="G11094" t="s">
        <v>11</v>
      </c>
      <c r="H11094" t="s">
        <v>13</v>
      </c>
      <c r="I11094" t="s">
        <v>12</v>
      </c>
      <c r="J11094" t="s">
        <v>13</v>
      </c>
      <c r="K11094" t="s">
        <v>10</v>
      </c>
      <c r="L11094" t="str">
        <f>[2]!thsiFinD("ths_subject_latest_rating_yy_bond",A11094)</f>
        <v>2</v>
      </c>
      <c r="M11094" t="str">
        <f>[1]!s_info_industry_sw_2021($A11094,$N$1,1)</f>
        <v>银行(2021)</v>
      </c>
      <c r="O11094" t="str">
        <f>[1]!b_info_carrydate($A11094)</f>
        <v>2020-08-03</v>
      </c>
    </row>
    <row r="11095" spans="1:15" x14ac:dyDescent="0.2">
      <c r="A11095" t="s">
        <v>12639</v>
      </c>
      <c r="B11095" t="s">
        <v>12640</v>
      </c>
      <c r="C11095" s="1">
        <f>[1]!b_anal_matu_cnbd($A11095,$N$1,3)</f>
        <v>4.2164000000000001</v>
      </c>
      <c r="D11095" t="s">
        <v>307</v>
      </c>
      <c r="E11095" t="s">
        <v>1560</v>
      </c>
      <c r="F11095" s="6">
        <f>[1]!b_anal_yield_cnbd($A11095,$N$1,3)</f>
        <v>1.6684000000000001</v>
      </c>
      <c r="G11095" t="s">
        <v>26</v>
      </c>
      <c r="H11095" t="s">
        <v>13</v>
      </c>
      <c r="I11095" t="s">
        <v>13</v>
      </c>
      <c r="J11095" t="s">
        <v>13</v>
      </c>
      <c r="K11095" t="s">
        <v>50</v>
      </c>
      <c r="L11095" t="str">
        <f>[2]!thsiFinD("ths_subject_latest_rating_yy_bond",A11095)</f>
        <v>1</v>
      </c>
      <c r="M11095" t="str">
        <f>[1]!s_info_industry_sw_2021($A11095,$N$1,1)</f>
        <v>交通运输(2021)</v>
      </c>
      <c r="O11095" t="str">
        <f>[1]!b_info_carrydate($A11095)</f>
        <v>2020-07-30</v>
      </c>
    </row>
    <row r="11096" spans="1:15" x14ac:dyDescent="0.2">
      <c r="A11096" t="s">
        <v>13258</v>
      </c>
      <c r="B11096" t="s">
        <v>13259</v>
      </c>
      <c r="C11096" s="1">
        <f>[1]!b_anal_matu_cnbd($A11096,$N$1,3)</f>
        <v>4.2164000000000001</v>
      </c>
      <c r="D11096" t="s">
        <v>307</v>
      </c>
      <c r="E11096" t="s">
        <v>1560</v>
      </c>
      <c r="F11096" s="6">
        <f>[1]!b_anal_yield_cnbd($A11096,$N$1,3)</f>
        <v>1.6684000000000001</v>
      </c>
      <c r="G11096" t="s">
        <v>26</v>
      </c>
      <c r="H11096" t="s">
        <v>13</v>
      </c>
      <c r="I11096" t="s">
        <v>13</v>
      </c>
      <c r="J11096" t="s">
        <v>13</v>
      </c>
      <c r="K11096" t="s">
        <v>50</v>
      </c>
      <c r="L11096" t="str">
        <f>[2]!thsiFinD("ths_subject_latest_rating_yy_bond",A11096)</f>
        <v>1</v>
      </c>
      <c r="M11096" t="str">
        <f>[1]!s_info_industry_sw_2021($A11096,$N$1,1)</f>
        <v>交通运输(2021)</v>
      </c>
      <c r="O11096" t="str">
        <f>[1]!b_info_carrydate($A11096)</f>
        <v>2020-07-30</v>
      </c>
    </row>
    <row r="11097" spans="1:15" x14ac:dyDescent="0.2">
      <c r="A11097" t="s">
        <v>16657</v>
      </c>
      <c r="B11097" t="s">
        <v>13259</v>
      </c>
      <c r="C11097" s="1">
        <f>[1]!b_anal_matu_cnbd($A11097,$N$1,3)</f>
        <v>4.2164000000000001</v>
      </c>
      <c r="D11097" t="s">
        <v>307</v>
      </c>
      <c r="E11097" t="s">
        <v>1560</v>
      </c>
      <c r="F11097" s="6">
        <f>[1]!b_anal_yield_cnbd($A11097,$N$1,3)</f>
        <v>1.6684000000000001</v>
      </c>
      <c r="G11097" t="s">
        <v>26</v>
      </c>
      <c r="H11097" t="s">
        <v>13</v>
      </c>
      <c r="I11097" t="s">
        <v>13</v>
      </c>
      <c r="J11097" t="s">
        <v>13</v>
      </c>
      <c r="K11097" t="s">
        <v>50</v>
      </c>
      <c r="L11097" t="str">
        <f>[2]!thsiFinD("ths_subject_latest_rating_yy_bond",A11097)</f>
        <v>1</v>
      </c>
      <c r="M11097" t="str">
        <f>[1]!s_info_industry_sw_2021($A11097,$N$1,1)</f>
        <v>交通运输(2021)</v>
      </c>
      <c r="O11097" t="str">
        <f>[1]!b_info_carrydate($A11097)</f>
        <v>2020-07-30</v>
      </c>
    </row>
    <row r="11098" spans="1:15" x14ac:dyDescent="0.2">
      <c r="A11098" t="s">
        <v>1926</v>
      </c>
      <c r="B11098" t="s">
        <v>1927</v>
      </c>
      <c r="C11098" s="1">
        <f>[1]!b_anal_matu_cnbd($A11098,$N$1,3)</f>
        <v>4.1397000000000004</v>
      </c>
      <c r="D11098" t="s">
        <v>17</v>
      </c>
      <c r="E11098" t="s">
        <v>302</v>
      </c>
      <c r="F11098" s="6">
        <f>[1]!b_anal_yield_cnbd($A11098,$N$1,3)</f>
        <v>1.8882000000000001</v>
      </c>
      <c r="G11098" t="s">
        <v>11</v>
      </c>
      <c r="H11098" t="s">
        <v>12</v>
      </c>
      <c r="I11098" t="s">
        <v>13</v>
      </c>
      <c r="J11098" t="s">
        <v>13</v>
      </c>
      <c r="K11098" t="s">
        <v>1747</v>
      </c>
      <c r="L11098" t="str">
        <f>[2]!thsiFinD("ths_subject_latest_rating_yy_bond",A11098)</f>
        <v>4+</v>
      </c>
      <c r="M11098" t="str">
        <f>[1]!s_info_industry_sw_2021($A11098,$N$1,1)</f>
        <v>建筑装饰(2021)</v>
      </c>
      <c r="O11098" t="str">
        <f>[1]!b_info_carrydate($A11098)</f>
        <v>2020-07-02</v>
      </c>
    </row>
    <row r="11099" spans="1:15" x14ac:dyDescent="0.2">
      <c r="A11099" t="s">
        <v>12635</v>
      </c>
      <c r="B11099" t="s">
        <v>12636</v>
      </c>
      <c r="C11099" s="1">
        <f>[1]!b_anal_matu_cnbd($A11099,$N$1,3)</f>
        <v>4.1013999999999999</v>
      </c>
      <c r="D11099" t="s">
        <v>307</v>
      </c>
      <c r="E11099" t="s">
        <v>1560</v>
      </c>
      <c r="F11099" s="6">
        <f>[1]!b_anal_yield_cnbd($A11099,$N$1,3)</f>
        <v>1.6634</v>
      </c>
      <c r="G11099" t="s">
        <v>26</v>
      </c>
      <c r="H11099" t="s">
        <v>13</v>
      </c>
      <c r="I11099" t="s">
        <v>13</v>
      </c>
      <c r="J11099" t="s">
        <v>13</v>
      </c>
      <c r="K11099" t="s">
        <v>50</v>
      </c>
      <c r="L11099" t="str">
        <f>[2]!thsiFinD("ths_subject_latest_rating_yy_bond",A11099)</f>
        <v>1</v>
      </c>
      <c r="M11099" t="str">
        <f>[1]!s_info_industry_sw_2021($A11099,$N$1,1)</f>
        <v>交通运输(2021)</v>
      </c>
      <c r="O11099" t="str">
        <f>[1]!b_info_carrydate($A11099)</f>
        <v>2020-06-18</v>
      </c>
    </row>
    <row r="11100" spans="1:15" x14ac:dyDescent="0.2">
      <c r="A11100" t="s">
        <v>12637</v>
      </c>
      <c r="B11100" t="s">
        <v>12638</v>
      </c>
      <c r="C11100" s="1">
        <f>[1]!b_anal_matu_cnbd($A11100,$N$1,3)</f>
        <v>14.1014</v>
      </c>
      <c r="D11100" t="s">
        <v>307</v>
      </c>
      <c r="E11100" t="s">
        <v>1560</v>
      </c>
      <c r="F11100" s="6">
        <f>[1]!b_anal_yield_cnbd($A11100,$N$1,3)</f>
        <v>2.2004000000000001</v>
      </c>
      <c r="G11100" t="s">
        <v>26</v>
      </c>
      <c r="H11100" t="s">
        <v>13</v>
      </c>
      <c r="I11100" t="s">
        <v>13</v>
      </c>
      <c r="J11100" t="s">
        <v>13</v>
      </c>
      <c r="K11100" t="s">
        <v>50</v>
      </c>
      <c r="L11100" t="str">
        <f>[2]!thsiFinD("ths_subject_latest_rating_yy_bond",A11100)</f>
        <v>1</v>
      </c>
      <c r="M11100" t="str">
        <f>[1]!s_info_industry_sw_2021($A11100,$N$1,1)</f>
        <v>交通运输(2021)</v>
      </c>
      <c r="O11100" t="str">
        <f>[1]!b_info_carrydate($A11100)</f>
        <v>2020-06-18</v>
      </c>
    </row>
    <row r="11101" spans="1:15" x14ac:dyDescent="0.2">
      <c r="A11101" t="s">
        <v>13254</v>
      </c>
      <c r="B11101" t="s">
        <v>13255</v>
      </c>
      <c r="C11101" s="1">
        <f>[1]!b_anal_matu_cnbd($A11101,$N$1,3)</f>
        <v>4.1013999999999999</v>
      </c>
      <c r="D11101" t="s">
        <v>307</v>
      </c>
      <c r="E11101" t="s">
        <v>1560</v>
      </c>
      <c r="F11101" s="6">
        <f>[1]!b_anal_yield_cnbd($A11101,$N$1,3)</f>
        <v>1.6634</v>
      </c>
      <c r="G11101" t="s">
        <v>26</v>
      </c>
      <c r="H11101" t="s">
        <v>13</v>
      </c>
      <c r="I11101" t="s">
        <v>13</v>
      </c>
      <c r="J11101" t="s">
        <v>13</v>
      </c>
      <c r="K11101" t="s">
        <v>50</v>
      </c>
      <c r="L11101" t="str">
        <f>[2]!thsiFinD("ths_subject_latest_rating_yy_bond",A11101)</f>
        <v>1</v>
      </c>
      <c r="M11101" t="str">
        <f>[1]!s_info_industry_sw_2021($A11101,$N$1,1)</f>
        <v>交通运输(2021)</v>
      </c>
      <c r="O11101" t="str">
        <f>[1]!b_info_carrydate($A11101)</f>
        <v>2020-06-18</v>
      </c>
    </row>
    <row r="11102" spans="1:15" x14ac:dyDescent="0.2">
      <c r="A11102" t="s">
        <v>13256</v>
      </c>
      <c r="B11102" t="s">
        <v>13257</v>
      </c>
      <c r="C11102" s="1">
        <f>[1]!b_anal_matu_cnbd($A11102,$N$1,3)</f>
        <v>14.1014</v>
      </c>
      <c r="D11102" t="s">
        <v>307</v>
      </c>
      <c r="E11102" t="s">
        <v>1560</v>
      </c>
      <c r="F11102" s="6">
        <f>[1]!b_anal_yield_cnbd($A11102,$N$1,3)</f>
        <v>2.2004000000000001</v>
      </c>
      <c r="G11102" t="s">
        <v>26</v>
      </c>
      <c r="H11102" t="s">
        <v>13</v>
      </c>
      <c r="I11102" t="s">
        <v>13</v>
      </c>
      <c r="J11102" t="s">
        <v>13</v>
      </c>
      <c r="K11102" t="s">
        <v>50</v>
      </c>
      <c r="L11102" t="str">
        <f>[2]!thsiFinD("ths_subject_latest_rating_yy_bond",A11102)</f>
        <v>1</v>
      </c>
      <c r="M11102" t="str">
        <f>[1]!s_info_industry_sw_2021($A11102,$N$1,1)</f>
        <v>交通运输(2021)</v>
      </c>
      <c r="O11102" t="str">
        <f>[1]!b_info_carrydate($A11102)</f>
        <v>2020-06-18</v>
      </c>
    </row>
    <row r="11103" spans="1:15" x14ac:dyDescent="0.2">
      <c r="A11103" t="s">
        <v>16655</v>
      </c>
      <c r="B11103" t="s">
        <v>13255</v>
      </c>
      <c r="C11103" s="1">
        <f>[1]!b_anal_matu_cnbd($A11103,$N$1,3)</f>
        <v>4.1013999999999999</v>
      </c>
      <c r="D11103" t="s">
        <v>307</v>
      </c>
      <c r="E11103" t="s">
        <v>1560</v>
      </c>
      <c r="F11103" s="6">
        <f>[1]!b_anal_yield_cnbd($A11103,$N$1,3)</f>
        <v>1.6634</v>
      </c>
      <c r="G11103" t="s">
        <v>26</v>
      </c>
      <c r="H11103" t="s">
        <v>13</v>
      </c>
      <c r="I11103" t="s">
        <v>13</v>
      </c>
      <c r="J11103" t="s">
        <v>13</v>
      </c>
      <c r="K11103" t="s">
        <v>50</v>
      </c>
      <c r="L11103" t="str">
        <f>[2]!thsiFinD("ths_subject_latest_rating_yy_bond",A11103)</f>
        <v>1</v>
      </c>
      <c r="M11103" t="str">
        <f>[1]!s_info_industry_sw_2021($A11103,$N$1,1)</f>
        <v>交通运输(2021)</v>
      </c>
      <c r="O11103" t="str">
        <f>[1]!b_info_carrydate($A11103)</f>
        <v>2020-06-18</v>
      </c>
    </row>
    <row r="11104" spans="1:15" x14ac:dyDescent="0.2">
      <c r="A11104" t="s">
        <v>16656</v>
      </c>
      <c r="B11104" t="s">
        <v>13257</v>
      </c>
      <c r="C11104" s="1">
        <f>[1]!b_anal_matu_cnbd($A11104,$N$1,3)</f>
        <v>14.1014</v>
      </c>
      <c r="D11104" t="s">
        <v>307</v>
      </c>
      <c r="E11104" t="s">
        <v>1560</v>
      </c>
      <c r="F11104" s="6">
        <f>[1]!b_anal_yield_cnbd($A11104,$N$1,3)</f>
        <v>2.2004000000000001</v>
      </c>
      <c r="G11104" t="s">
        <v>26</v>
      </c>
      <c r="H11104" t="s">
        <v>13</v>
      </c>
      <c r="I11104" t="s">
        <v>13</v>
      </c>
      <c r="J11104" t="s">
        <v>13</v>
      </c>
      <c r="K11104" t="s">
        <v>50</v>
      </c>
      <c r="L11104" t="str">
        <f>[2]!thsiFinD("ths_subject_latest_rating_yy_bond",A11104)</f>
        <v>1</v>
      </c>
      <c r="M11104" t="str">
        <f>[1]!s_info_industry_sw_2021($A11104,$N$1,1)</f>
        <v>交通运输(2021)</v>
      </c>
      <c r="O11104" t="str">
        <f>[1]!b_info_carrydate($A11104)</f>
        <v>2020-06-18</v>
      </c>
    </row>
    <row r="11105" spans="1:15" x14ac:dyDescent="0.2">
      <c r="A11105" t="s">
        <v>16653</v>
      </c>
      <c r="B11105" t="s">
        <v>16654</v>
      </c>
      <c r="C11105" s="1">
        <f>[1]!b_anal_matu_cnbd($A11105,$N$1,3)</f>
        <v>1.0931999999999999</v>
      </c>
      <c r="D11105" t="s">
        <v>14</v>
      </c>
      <c r="E11105" t="s">
        <v>3029</v>
      </c>
      <c r="F11105" s="6">
        <f>[1]!b_anal_yield_cnbd($A11105,$N$1,3)</f>
        <v>1.5974999999999999</v>
      </c>
      <c r="G11105" t="s">
        <v>11</v>
      </c>
      <c r="H11105" t="s">
        <v>13</v>
      </c>
      <c r="I11105" t="s">
        <v>13</v>
      </c>
      <c r="J11105" t="s">
        <v>13</v>
      </c>
      <c r="K11105" t="s">
        <v>15639</v>
      </c>
      <c r="L11105" t="str">
        <f>[2]!thsiFinD("ths_subject_latest_rating_yy_bond",A11105)</f>
        <v>6+</v>
      </c>
      <c r="M11105" t="str">
        <f>[1]!s_info_industry_sw_2021($A11105,$N$1,1)</f>
        <v>建筑装饰(2021)</v>
      </c>
      <c r="O11105" t="str">
        <f>[1]!b_info_carrydate($A11105)</f>
        <v>2020-06-15</v>
      </c>
    </row>
    <row r="11106" spans="1:15" x14ac:dyDescent="0.2">
      <c r="A11106" t="s">
        <v>15315</v>
      </c>
      <c r="B11106" t="s">
        <v>15316</v>
      </c>
      <c r="C11106" s="1">
        <f>[1]!b_anal_matu_cnbd($A11106,$N$1,3)</f>
        <v>1.0794999999999999</v>
      </c>
      <c r="D11106" t="s">
        <v>17</v>
      </c>
      <c r="E11106" t="s">
        <v>1981</v>
      </c>
      <c r="F11106" s="6">
        <f>[1]!b_anal_yield_cnbd($A11106,$N$1,3)</f>
        <v>1.5730999999999999</v>
      </c>
      <c r="G11106" t="s">
        <v>11</v>
      </c>
      <c r="H11106" t="s">
        <v>13</v>
      </c>
      <c r="I11106" t="s">
        <v>13</v>
      </c>
      <c r="J11106" t="s">
        <v>13</v>
      </c>
      <c r="K11106" t="s">
        <v>445</v>
      </c>
      <c r="L11106" t="str">
        <f>[2]!thsiFinD("ths_subject_latest_rating_yy_bond",A11106)</f>
        <v>4</v>
      </c>
      <c r="M11106" t="str">
        <f>[1]!s_info_industry_sw_2021($A11106,$N$1,1)</f>
        <v>煤炭(2021)</v>
      </c>
      <c r="O11106" t="str">
        <f>[1]!b_info_carrydate($A11106)</f>
        <v>2020-06-10</v>
      </c>
    </row>
    <row r="11107" spans="1:15" x14ac:dyDescent="0.2">
      <c r="A11107" t="s">
        <v>16651</v>
      </c>
      <c r="B11107" t="s">
        <v>16652</v>
      </c>
      <c r="C11107" s="1">
        <f>[1]!b_anal_matu_cnbd($A11107,$N$1,3)</f>
        <v>1.0794999999999999</v>
      </c>
      <c r="D11107" t="s">
        <v>17</v>
      </c>
      <c r="E11107" t="s">
        <v>1981</v>
      </c>
      <c r="F11107" s="6">
        <f>[1]!b_anal_yield_cnbd($A11107,$N$1,3)</f>
        <v>1.5730999999999999</v>
      </c>
      <c r="G11107" t="s">
        <v>11</v>
      </c>
      <c r="H11107" t="s">
        <v>13</v>
      </c>
      <c r="I11107" t="s">
        <v>13</v>
      </c>
      <c r="J11107" t="s">
        <v>13</v>
      </c>
      <c r="K11107" t="s">
        <v>445</v>
      </c>
      <c r="L11107" t="str">
        <f>[2]!thsiFinD("ths_subject_latest_rating_yy_bond",A11107)</f>
        <v>4</v>
      </c>
      <c r="M11107" t="str">
        <f>[1]!s_info_industry_sw_2021($A11107,$N$1,1)</f>
        <v>煤炭(2021)</v>
      </c>
      <c r="O11107" t="str">
        <f>[1]!b_info_carrydate($A11107)</f>
        <v>2020-06-10</v>
      </c>
    </row>
    <row r="11108" spans="1:15" x14ac:dyDescent="0.2">
      <c r="A11108" t="s">
        <v>15594</v>
      </c>
      <c r="B11108" t="s">
        <v>15595</v>
      </c>
      <c r="C11108" s="1">
        <f>[1]!b_anal_matu_cnbd($A11108,$N$1,3)</f>
        <v>1.0603</v>
      </c>
      <c r="D11108" t="s">
        <v>21</v>
      </c>
      <c r="E11108" t="s">
        <v>3868</v>
      </c>
      <c r="F11108" s="6">
        <f>[1]!b_anal_yield_cnbd($A11108,$N$1,3)</f>
        <v>1.5693999999999999</v>
      </c>
      <c r="G11108" t="s">
        <v>11</v>
      </c>
      <c r="H11108" t="s">
        <v>13</v>
      </c>
      <c r="I11108" t="s">
        <v>13</v>
      </c>
      <c r="J11108" t="s">
        <v>13</v>
      </c>
      <c r="K11108" t="s">
        <v>15525</v>
      </c>
      <c r="L11108" t="str">
        <f>[2]!thsiFinD("ths_subject_latest_rating_yy_bond",A11108)</f>
        <v>5-</v>
      </c>
      <c r="M11108" t="str">
        <f>[1]!s_info_industry_sw_2021($A11108,$N$1,1)</f>
        <v>汽车(2021)</v>
      </c>
      <c r="O11108" t="str">
        <f>[1]!b_info_carrydate($A11108)</f>
        <v>2020-06-03</v>
      </c>
    </row>
    <row r="11109" spans="1:15" x14ac:dyDescent="0.2">
      <c r="A11109" t="s">
        <v>15592</v>
      </c>
      <c r="B11109" t="s">
        <v>15593</v>
      </c>
      <c r="C11109" s="1">
        <f>[1]!b_anal_matu_cnbd($A11109,$N$1,3)</f>
        <v>4.0548000000000002</v>
      </c>
      <c r="D11109" t="s">
        <v>17</v>
      </c>
      <c r="E11109" t="s">
        <v>424</v>
      </c>
      <c r="F11109" s="6">
        <f>[1]!b_anal_yield_cnbd($A11109,$N$1,3)</f>
        <v>1.8811</v>
      </c>
      <c r="G11109" t="s">
        <v>11</v>
      </c>
      <c r="H11109" t="s">
        <v>13</v>
      </c>
      <c r="I11109" t="s">
        <v>13</v>
      </c>
      <c r="J11109" t="s">
        <v>13</v>
      </c>
      <c r="K11109" t="s">
        <v>1760</v>
      </c>
      <c r="L11109" t="str">
        <f>[2]!thsiFinD("ths_subject_latest_rating_yy_bond",A11109)</f>
        <v>4</v>
      </c>
      <c r="M11109" t="str">
        <f>[1]!s_info_industry_sw_2021($A11109,$N$1,1)</f>
        <v>公用事业(2021)</v>
      </c>
      <c r="O11109" t="str">
        <f>[1]!b_info_carrydate($A11109)</f>
        <v>2020-06-01</v>
      </c>
    </row>
    <row r="11110" spans="1:15" x14ac:dyDescent="0.2">
      <c r="A11110" t="s">
        <v>15313</v>
      </c>
      <c r="B11110" t="s">
        <v>15314</v>
      </c>
      <c r="C11110" s="1">
        <f>[1]!b_anal_matu_cnbd($A11110,$N$1,3)</f>
        <v>4.0438000000000001</v>
      </c>
      <c r="D11110" t="s">
        <v>17</v>
      </c>
      <c r="E11110" t="s">
        <v>3746</v>
      </c>
      <c r="F11110" s="6">
        <f>[1]!b_anal_yield_cnbd($A11110,$N$1,3)</f>
        <v>1.879</v>
      </c>
      <c r="G11110" t="s">
        <v>11</v>
      </c>
      <c r="H11110" t="s">
        <v>12</v>
      </c>
      <c r="I11110" t="s">
        <v>13</v>
      </c>
      <c r="J11110" t="s">
        <v>13</v>
      </c>
      <c r="K11110" t="s">
        <v>15526</v>
      </c>
      <c r="L11110" t="str">
        <f>[2]!thsiFinD("ths_subject_latest_rating_yy_bond",A11110)</f>
        <v>4-</v>
      </c>
      <c r="M11110" t="str">
        <f>[1]!s_info_industry_sw_2021($A11110,$N$1,1)</f>
        <v>房地产(2021)</v>
      </c>
      <c r="O11110" t="str">
        <f>[1]!b_info_carrydate($A11110)</f>
        <v>2020-05-28</v>
      </c>
    </row>
    <row r="11111" spans="1:15" x14ac:dyDescent="0.2">
      <c r="A11111" t="s">
        <v>16649</v>
      </c>
      <c r="B11111" t="s">
        <v>16650</v>
      </c>
      <c r="C11111" s="1">
        <f>[1]!b_anal_matu_cnbd($A11111,$N$1,3)</f>
        <v>4.0438000000000001</v>
      </c>
      <c r="D11111" t="s">
        <v>17</v>
      </c>
      <c r="E11111" t="s">
        <v>3746</v>
      </c>
      <c r="F11111" s="6">
        <f>[1]!b_anal_yield_cnbd($A11111,$N$1,3)</f>
        <v>1.879</v>
      </c>
      <c r="G11111" t="s">
        <v>11</v>
      </c>
      <c r="H11111" t="s">
        <v>12</v>
      </c>
      <c r="I11111" t="s">
        <v>13</v>
      </c>
      <c r="J11111" t="s">
        <v>13</v>
      </c>
      <c r="K11111" t="s">
        <v>15526</v>
      </c>
      <c r="L11111" t="str">
        <f>[2]!thsiFinD("ths_subject_latest_rating_yy_bond",A11111)</f>
        <v>4-</v>
      </c>
      <c r="M11111" t="str">
        <f>[1]!s_info_industry_sw_2021($A11111,$N$1,1)</f>
        <v>房地产(2021)</v>
      </c>
      <c r="O11111" t="str">
        <f>[1]!b_info_carrydate($A11111)</f>
        <v>2020-05-28</v>
      </c>
    </row>
    <row r="11112" spans="1:15" x14ac:dyDescent="0.2">
      <c r="A11112" t="s">
        <v>1924</v>
      </c>
      <c r="B11112" t="s">
        <v>1925</v>
      </c>
      <c r="C11112" s="1">
        <f>[1]!b_anal_matu_cnbd($A11112,$N$1,3)</f>
        <v>4.0247000000000002</v>
      </c>
      <c r="D11112" t="s">
        <v>14</v>
      </c>
      <c r="E11112" t="s">
        <v>1881</v>
      </c>
      <c r="F11112" s="6">
        <f>[1]!b_anal_yield_cnbd($A11112,$N$1,3)</f>
        <v>2.0590000000000002</v>
      </c>
      <c r="G11112" t="s">
        <v>11</v>
      </c>
      <c r="H11112" t="s">
        <v>12</v>
      </c>
      <c r="I11112" t="s">
        <v>13</v>
      </c>
      <c r="J11112" t="s">
        <v>13</v>
      </c>
      <c r="K11112" t="s">
        <v>15639</v>
      </c>
      <c r="L11112" t="str">
        <f>[2]!thsiFinD("ths_subject_latest_rating_yy_bond",A11112)</f>
        <v>5-</v>
      </c>
      <c r="M11112" t="str">
        <f>[1]!s_info_industry_sw_2021($A11112,$N$1,1)</f>
        <v>交通运输(2021)</v>
      </c>
      <c r="O11112" t="str">
        <f>[1]!b_info_carrydate($A11112)</f>
        <v>2020-05-21</v>
      </c>
    </row>
    <row r="11113" spans="1:15" x14ac:dyDescent="0.2">
      <c r="A11113" t="s">
        <v>15311</v>
      </c>
      <c r="B11113" t="s">
        <v>15312</v>
      </c>
      <c r="C11113" s="1">
        <f>[1]!b_anal_matu_cnbd($A11113,$N$1,3)</f>
        <v>2.0192000000000001</v>
      </c>
      <c r="D11113" t="s">
        <v>17</v>
      </c>
      <c r="E11113" t="s">
        <v>3485</v>
      </c>
      <c r="F11113" s="6">
        <f>[1]!b_anal_yield_cnbd($A11113,$N$1,3)</f>
        <v>1.6827000000000001</v>
      </c>
      <c r="G11113" t="s">
        <v>11</v>
      </c>
      <c r="H11113" t="s">
        <v>13</v>
      </c>
      <c r="I11113" t="s">
        <v>13</v>
      </c>
      <c r="J11113" t="s">
        <v>13</v>
      </c>
      <c r="K11113" t="s">
        <v>445</v>
      </c>
      <c r="L11113" t="str">
        <f>[2]!thsiFinD("ths_subject_latest_rating_yy_bond",A11113)</f>
        <v>4+</v>
      </c>
      <c r="M11113" t="str">
        <f>[1]!s_info_industry_sw_2021($A11113,$N$1,1)</f>
        <v>食品饮料(2021)</v>
      </c>
      <c r="O11113" t="str">
        <f>[1]!b_info_carrydate($A11113)</f>
        <v>2020-05-19</v>
      </c>
    </row>
    <row r="11114" spans="1:15" x14ac:dyDescent="0.2">
      <c r="A11114" t="s">
        <v>16647</v>
      </c>
      <c r="B11114" t="s">
        <v>16648</v>
      </c>
      <c r="C11114" s="1">
        <f>[1]!b_anal_matu_cnbd($A11114,$N$1,3)</f>
        <v>2.0192000000000001</v>
      </c>
      <c r="D11114" t="s">
        <v>17</v>
      </c>
      <c r="E11114" t="s">
        <v>3485</v>
      </c>
      <c r="F11114" s="6">
        <f>[1]!b_anal_yield_cnbd($A11114,$N$1,3)</f>
        <v>1.6827000000000001</v>
      </c>
      <c r="G11114" t="s">
        <v>11</v>
      </c>
      <c r="H11114" t="s">
        <v>13</v>
      </c>
      <c r="I11114" t="s">
        <v>13</v>
      </c>
      <c r="J11114" t="s">
        <v>13</v>
      </c>
      <c r="K11114" t="s">
        <v>445</v>
      </c>
      <c r="L11114" t="str">
        <f>[2]!thsiFinD("ths_subject_latest_rating_yy_bond",A11114)</f>
        <v>4+</v>
      </c>
      <c r="M11114" t="str">
        <f>[1]!s_info_industry_sw_2021($A11114,$N$1,1)</f>
        <v>食品饮料(2021)</v>
      </c>
      <c r="O11114" t="str">
        <f>[1]!b_info_carrydate($A11114)</f>
        <v>2020-05-19</v>
      </c>
    </row>
    <row r="11115" spans="1:15" x14ac:dyDescent="0.2">
      <c r="A11115" t="s">
        <v>15590</v>
      </c>
      <c r="B11115" t="s">
        <v>15591</v>
      </c>
      <c r="C11115" s="1">
        <f>[1]!b_anal_matu_cnbd($A11115,$N$1,3)</f>
        <v>13.997299999999999</v>
      </c>
      <c r="D11115" t="s">
        <v>50</v>
      </c>
      <c r="E11115" t="s">
        <v>968</v>
      </c>
      <c r="F11115" s="6">
        <f>[1]!b_anal_yield_cnbd($A11115,$N$1,3)</f>
        <v>2.2728000000000002</v>
      </c>
      <c r="G11115" t="s">
        <v>26</v>
      </c>
      <c r="H11115" t="s">
        <v>13</v>
      </c>
      <c r="I11115" t="s">
        <v>13</v>
      </c>
      <c r="J11115" t="s">
        <v>13</v>
      </c>
      <c r="K11115" t="s">
        <v>50</v>
      </c>
      <c r="L11115" t="str">
        <f>[2]!thsiFinD("ths_subject_latest_rating_yy_bond",A11115)</f>
        <v>2</v>
      </c>
      <c r="M11115" t="str">
        <f>[1]!s_info_industry_sw_2021($A11115,$N$1,1)</f>
        <v>无</v>
      </c>
      <c r="O11115" t="str">
        <f>[1]!b_info_carrydate($A11115)</f>
        <v>2020-05-11</v>
      </c>
    </row>
    <row r="11116" spans="1:15" x14ac:dyDescent="0.2">
      <c r="A11116" t="s">
        <v>1922</v>
      </c>
      <c r="B11116" t="s">
        <v>1923</v>
      </c>
      <c r="C11116" s="1">
        <f>[1]!b_anal_matu_cnbd($A11116,$N$1,3)</f>
        <v>3.9889999999999999</v>
      </c>
      <c r="D11116" t="s">
        <v>14</v>
      </c>
      <c r="E11116" t="s">
        <v>1881</v>
      </c>
      <c r="F11116" s="6">
        <f>[1]!b_anal_yield_cnbd($A11116,$N$1,3)</f>
        <v>2.0535000000000001</v>
      </c>
      <c r="G11116" t="s">
        <v>11</v>
      </c>
      <c r="H11116" t="s">
        <v>12</v>
      </c>
      <c r="I11116" t="s">
        <v>13</v>
      </c>
      <c r="J11116" t="s">
        <v>13</v>
      </c>
      <c r="K11116" t="s">
        <v>15639</v>
      </c>
      <c r="L11116" t="str">
        <f>[2]!thsiFinD("ths_subject_latest_rating_yy_bond",A11116)</f>
        <v>5-</v>
      </c>
      <c r="M11116" t="str">
        <f>[1]!s_info_industry_sw_2021($A11116,$N$1,1)</f>
        <v>交通运输(2021)</v>
      </c>
      <c r="O11116" t="str">
        <f>[1]!b_info_carrydate($A11116)</f>
        <v>2020-05-08</v>
      </c>
    </row>
    <row r="11117" spans="1:15" x14ac:dyDescent="0.2">
      <c r="A11117" t="s">
        <v>15299</v>
      </c>
      <c r="B11117" t="s">
        <v>15300</v>
      </c>
      <c r="C11117" s="1">
        <f>[1]!b_anal_matu_cnbd($A11117,$N$1,3)</f>
        <v>0.98360000000000003</v>
      </c>
      <c r="D11117" t="s">
        <v>21</v>
      </c>
      <c r="E11117" t="s">
        <v>6559</v>
      </c>
      <c r="F11117" s="6">
        <f>[1]!b_anal_yield_cnbd($A11117,$N$1,3)</f>
        <v>1.5599000000000001</v>
      </c>
      <c r="G11117" t="s">
        <v>11</v>
      </c>
      <c r="H11117" t="s">
        <v>13</v>
      </c>
      <c r="I11117" t="s">
        <v>13</v>
      </c>
      <c r="J11117" t="s">
        <v>13</v>
      </c>
      <c r="K11117" t="s">
        <v>15639</v>
      </c>
      <c r="L11117" t="str">
        <f>[2]!thsiFinD("ths_subject_latest_rating_yy_bond",A11117)</f>
        <v>4-</v>
      </c>
      <c r="M11117" t="str">
        <f>[1]!s_info_industry_sw_2021($A11117,$N$1,1)</f>
        <v>商贸零售(2021)</v>
      </c>
      <c r="O11117" t="str">
        <f>[1]!b_info_carrydate($A11117)</f>
        <v>2020-05-06</v>
      </c>
    </row>
    <row r="11118" spans="1:15" x14ac:dyDescent="0.2">
      <c r="A11118" t="s">
        <v>16631</v>
      </c>
      <c r="B11118" t="s">
        <v>16632</v>
      </c>
      <c r="C11118" s="1">
        <f>[1]!b_anal_matu_cnbd($A11118,$N$1,3)</f>
        <v>0.98360000000000003</v>
      </c>
      <c r="D11118" t="s">
        <v>21</v>
      </c>
      <c r="E11118" t="s">
        <v>6559</v>
      </c>
      <c r="F11118" s="6">
        <f>[1]!b_anal_yield_cnbd($A11118,$N$1,3)</f>
        <v>1.5599000000000001</v>
      </c>
      <c r="G11118" t="s">
        <v>11</v>
      </c>
      <c r="H11118" t="s">
        <v>13</v>
      </c>
      <c r="I11118" t="s">
        <v>13</v>
      </c>
      <c r="J11118" t="s">
        <v>13</v>
      </c>
      <c r="K11118" t="s">
        <v>15639</v>
      </c>
      <c r="L11118" t="str">
        <f>[2]!thsiFinD("ths_subject_latest_rating_yy_bond",A11118)</f>
        <v>4-</v>
      </c>
      <c r="M11118" t="str">
        <f>[1]!s_info_industry_sw_2021($A11118,$N$1,1)</f>
        <v>商贸零售(2021)</v>
      </c>
      <c r="O11118" t="str">
        <f>[1]!b_info_carrydate($A11118)</f>
        <v>2020-05-06</v>
      </c>
    </row>
    <row r="11119" spans="1:15" x14ac:dyDescent="0.2">
      <c r="A11119" t="s">
        <v>15586</v>
      </c>
      <c r="B11119" t="s">
        <v>15587</v>
      </c>
      <c r="C11119" s="1">
        <f>[1]!b_anal_matu_cnbd($A11119,$N$1,3)</f>
        <v>3.9670999999999998</v>
      </c>
      <c r="D11119" t="s">
        <v>307</v>
      </c>
      <c r="E11119" t="s">
        <v>13023</v>
      </c>
      <c r="F11119" s="6">
        <f>[1]!b_anal_yield_cnbd($A11119,$N$1,3)</f>
        <v>1.6839</v>
      </c>
      <c r="G11119" t="s">
        <v>26</v>
      </c>
      <c r="H11119" t="s">
        <v>13</v>
      </c>
      <c r="I11119" t="s">
        <v>13</v>
      </c>
      <c r="J11119" t="s">
        <v>13</v>
      </c>
      <c r="K11119" t="s">
        <v>50</v>
      </c>
      <c r="L11119" t="str">
        <f>[2]!thsiFinD("ths_subject_latest_rating_yy_bond",A11119)</f>
        <v>1</v>
      </c>
      <c r="M11119" t="str">
        <f>[1]!s_info_industry_sw_2021($A11119,$N$1,1)</f>
        <v>公用事业(2021)</v>
      </c>
      <c r="O11119" t="str">
        <f>[1]!b_info_carrydate($A11119)</f>
        <v>2020-04-30</v>
      </c>
    </row>
    <row r="11120" spans="1:15" x14ac:dyDescent="0.2">
      <c r="A11120" t="s">
        <v>15588</v>
      </c>
      <c r="B11120" t="s">
        <v>15589</v>
      </c>
      <c r="C11120" s="1">
        <f>[1]!b_anal_matu_cnbd($A11120,$N$1,3)</f>
        <v>13.9671</v>
      </c>
      <c r="D11120" t="s">
        <v>307</v>
      </c>
      <c r="E11120" t="s">
        <v>13023</v>
      </c>
      <c r="F11120" s="6">
        <f>[1]!b_anal_yield_cnbd($A11120,$N$1,3)</f>
        <v>2.2202999999999999</v>
      </c>
      <c r="G11120" t="s">
        <v>26</v>
      </c>
      <c r="H11120" t="s">
        <v>13</v>
      </c>
      <c r="I11120" t="s">
        <v>13</v>
      </c>
      <c r="J11120" t="s">
        <v>13</v>
      </c>
      <c r="K11120" t="s">
        <v>50</v>
      </c>
      <c r="L11120" t="str">
        <f>[2]!thsiFinD("ths_subject_latest_rating_yy_bond",A11120)</f>
        <v>1</v>
      </c>
      <c r="M11120" t="str">
        <f>[1]!s_info_industry_sw_2021($A11120,$N$1,1)</f>
        <v>公用事业(2021)</v>
      </c>
      <c r="O11120" t="str">
        <f>[1]!b_info_carrydate($A11120)</f>
        <v>2020-04-30</v>
      </c>
    </row>
    <row r="11121" spans="1:15" x14ac:dyDescent="0.2">
      <c r="A11121" t="s">
        <v>15309</v>
      </c>
      <c r="B11121" t="s">
        <v>15310</v>
      </c>
      <c r="C11121" s="1">
        <f>[1]!b_anal_matu_cnbd($A11121,$N$1,3)</f>
        <v>0.96440000000000003</v>
      </c>
      <c r="D11121" t="s">
        <v>17</v>
      </c>
      <c r="E11121" t="s">
        <v>3375</v>
      </c>
      <c r="F11121" s="6">
        <f>[1]!b_anal_yield_cnbd($A11121,$N$1,3)</f>
        <v>1.5472999999999999</v>
      </c>
      <c r="G11121" t="s">
        <v>11</v>
      </c>
      <c r="H11121" t="s">
        <v>13</v>
      </c>
      <c r="I11121" t="s">
        <v>13</v>
      </c>
      <c r="J11121" t="s">
        <v>13</v>
      </c>
      <c r="K11121" t="s">
        <v>1760</v>
      </c>
      <c r="L11121" t="str">
        <f>[2]!thsiFinD("ths_subject_latest_rating_yy_bond",A11121)</f>
        <v>4</v>
      </c>
      <c r="M11121" t="str">
        <f>[1]!s_info_industry_sw_2021($A11121,$N$1,1)</f>
        <v>交通运输(2021)</v>
      </c>
      <c r="O11121" t="str">
        <f>[1]!b_info_carrydate($A11121)</f>
        <v>2020-04-29</v>
      </c>
    </row>
    <row r="11122" spans="1:15" x14ac:dyDescent="0.2">
      <c r="A11122" t="s">
        <v>16643</v>
      </c>
      <c r="B11122" t="s">
        <v>16644</v>
      </c>
      <c r="C11122" s="1">
        <f>[1]!b_anal_matu_cnbd($A11122,$N$1,3)</f>
        <v>0.96440000000000003</v>
      </c>
      <c r="D11122" t="s">
        <v>17</v>
      </c>
      <c r="E11122" t="s">
        <v>3375</v>
      </c>
      <c r="F11122" s="6">
        <f>[1]!b_anal_yield_cnbd($A11122,$N$1,3)</f>
        <v>1.5472999999999999</v>
      </c>
      <c r="G11122" t="s">
        <v>11</v>
      </c>
      <c r="H11122" t="s">
        <v>13</v>
      </c>
      <c r="I11122" t="s">
        <v>13</v>
      </c>
      <c r="J11122" t="s">
        <v>13</v>
      </c>
      <c r="K11122" t="s">
        <v>1760</v>
      </c>
      <c r="L11122" t="str">
        <f>[2]!thsiFinD("ths_subject_latest_rating_yy_bond",A11122)</f>
        <v>4</v>
      </c>
      <c r="M11122" t="str">
        <f>[1]!s_info_industry_sw_2021($A11122,$N$1,1)</f>
        <v>交通运输(2021)</v>
      </c>
      <c r="O11122" t="str">
        <f>[1]!b_info_carrydate($A11122)</f>
        <v>2020-04-29</v>
      </c>
    </row>
    <row r="11123" spans="1:15" x14ac:dyDescent="0.2">
      <c r="A11123" t="s">
        <v>1920</v>
      </c>
      <c r="B11123" t="s">
        <v>1921</v>
      </c>
      <c r="C11123" s="1">
        <f>[1]!b_anal_matu_cnbd($A11123,$N$1,3)</f>
        <v>3.9615999999999998</v>
      </c>
      <c r="D11123" t="s">
        <v>50</v>
      </c>
      <c r="E11123" t="s">
        <v>1242</v>
      </c>
      <c r="F11123" s="6">
        <f>[1]!b_anal_yield_cnbd($A11123,$N$1,3)</f>
        <v>1.8475999999999999</v>
      </c>
      <c r="G11123" t="s">
        <v>11</v>
      </c>
      <c r="H11123" t="s">
        <v>13</v>
      </c>
      <c r="I11123" t="s">
        <v>13</v>
      </c>
      <c r="J11123" t="s">
        <v>13</v>
      </c>
      <c r="K11123" t="s">
        <v>10</v>
      </c>
      <c r="L11123" t="str">
        <f>[2]!thsiFinD("ths_subject_latest_rating_yy_bond",A11123)</f>
        <v>3</v>
      </c>
      <c r="M11123" t="str">
        <f>[1]!s_info_industry_sw_2021($A11123,$N$1,1)</f>
        <v>交通运输(2021)</v>
      </c>
      <c r="O11123" t="str">
        <f>[1]!b_info_carrydate($A11123)</f>
        <v>2020-04-28</v>
      </c>
    </row>
    <row r="11124" spans="1:15" x14ac:dyDescent="0.2">
      <c r="A11124" t="s">
        <v>12582</v>
      </c>
      <c r="B11124" t="s">
        <v>12583</v>
      </c>
      <c r="C11124" s="1">
        <f>[1]!b_anal_matu_cnbd($A11124,$N$1,3)</f>
        <v>0.96160000000000001</v>
      </c>
      <c r="D11124" t="s">
        <v>50</v>
      </c>
      <c r="E11124" t="s">
        <v>94</v>
      </c>
      <c r="F11124" s="6">
        <f>[1]!b_anal_yield_cnbd($A11124,$N$1,3)</f>
        <v>1.5557000000000001</v>
      </c>
      <c r="G11124" t="s">
        <v>11</v>
      </c>
      <c r="H11124" t="s">
        <v>13</v>
      </c>
      <c r="I11124" t="s">
        <v>13</v>
      </c>
      <c r="J11124" t="s">
        <v>13</v>
      </c>
      <c r="K11124" t="s">
        <v>15525</v>
      </c>
      <c r="L11124" t="str">
        <f>[2]!thsiFinD("ths_subject_latest_rating_yy_bond",A11124)</f>
        <v>3</v>
      </c>
      <c r="M11124" t="str">
        <f>[1]!s_info_industry_sw_2021($A11124,$N$1,1)</f>
        <v>房地产(2021)</v>
      </c>
      <c r="O11124" t="str">
        <f>[1]!b_info_carrydate($A11124)</f>
        <v>2020-04-28</v>
      </c>
    </row>
    <row r="11125" spans="1:15" x14ac:dyDescent="0.2">
      <c r="A11125" t="s">
        <v>14221</v>
      </c>
      <c r="B11125" t="s">
        <v>14222</v>
      </c>
      <c r="C11125" s="1">
        <f>[1]!b_anal_matu_cnbd($A11125,$N$1,3)</f>
        <v>3.9615999999999998</v>
      </c>
      <c r="D11125" t="s">
        <v>17</v>
      </c>
      <c r="E11125" t="s">
        <v>1897</v>
      </c>
      <c r="F11125" s="6">
        <f>[1]!b_anal_yield_cnbd($A11125,$N$1,3)</f>
        <v>1.8122</v>
      </c>
      <c r="G11125" t="s">
        <v>11</v>
      </c>
      <c r="H11125" t="s">
        <v>13</v>
      </c>
      <c r="I11125" t="s">
        <v>13</v>
      </c>
      <c r="J11125" t="s">
        <v>13</v>
      </c>
      <c r="K11125" t="s">
        <v>1747</v>
      </c>
      <c r="L11125" t="str">
        <f>[2]!thsiFinD("ths_subject_latest_rating_yy_bond",A11125)</f>
        <v>4</v>
      </c>
      <c r="M11125" t="str">
        <f>[1]!s_info_industry_sw_2021($A11125,$N$1,1)</f>
        <v>煤炭(2021)</v>
      </c>
      <c r="O11125" t="str">
        <f>[1]!b_info_carrydate($A11125)</f>
        <v>2020-04-28</v>
      </c>
    </row>
    <row r="11126" spans="1:15" x14ac:dyDescent="0.2">
      <c r="A11126" t="s">
        <v>16641</v>
      </c>
      <c r="B11126" t="s">
        <v>16642</v>
      </c>
      <c r="C11126" s="1">
        <f>[1]!b_anal_matu_cnbd($A11126,$N$1,3)</f>
        <v>3.9615999999999998</v>
      </c>
      <c r="D11126" t="s">
        <v>17</v>
      </c>
      <c r="E11126" t="s">
        <v>1897</v>
      </c>
      <c r="F11126" s="6">
        <f>[1]!b_anal_yield_cnbd($A11126,$N$1,3)</f>
        <v>1.8122</v>
      </c>
      <c r="G11126" t="s">
        <v>11</v>
      </c>
      <c r="H11126" t="s">
        <v>13</v>
      </c>
      <c r="I11126" t="s">
        <v>13</v>
      </c>
      <c r="J11126" t="s">
        <v>13</v>
      </c>
      <c r="K11126" t="s">
        <v>1747</v>
      </c>
      <c r="L11126" t="str">
        <f>[2]!thsiFinD("ths_subject_latest_rating_yy_bond",A11126)</f>
        <v>4</v>
      </c>
      <c r="M11126" t="str">
        <f>[1]!s_info_industry_sw_2021($A11126,$N$1,1)</f>
        <v>煤炭(2021)</v>
      </c>
      <c r="O11126" t="str">
        <f>[1]!b_info_carrydate($A11126)</f>
        <v>2020-04-28</v>
      </c>
    </row>
    <row r="11127" spans="1:15" x14ac:dyDescent="0.2">
      <c r="A11127" t="s">
        <v>16645</v>
      </c>
      <c r="B11127" t="s">
        <v>16646</v>
      </c>
      <c r="C11127" s="1">
        <f>[1]!b_anal_matu_cnbd($A11127,$N$1,3)</f>
        <v>0.96160000000000001</v>
      </c>
      <c r="D11127" t="s">
        <v>50</v>
      </c>
      <c r="E11127" t="s">
        <v>94</v>
      </c>
      <c r="F11127" s="6">
        <f>[1]!b_anal_yield_cnbd($A11127,$N$1,3)</f>
        <v>1.5557000000000001</v>
      </c>
      <c r="G11127" t="s">
        <v>11</v>
      </c>
      <c r="H11127" t="s">
        <v>13</v>
      </c>
      <c r="I11127" t="s">
        <v>13</v>
      </c>
      <c r="J11127" t="s">
        <v>13</v>
      </c>
      <c r="K11127" t="s">
        <v>15525</v>
      </c>
      <c r="L11127" t="str">
        <f>[2]!thsiFinD("ths_subject_latest_rating_yy_bond",A11127)</f>
        <v>3</v>
      </c>
      <c r="M11127" t="str">
        <f>[1]!s_info_industry_sw_2021($A11127,$N$1,1)</f>
        <v>房地产(2021)</v>
      </c>
      <c r="O11127" t="str">
        <f>[1]!b_info_carrydate($A11127)</f>
        <v>2020-04-28</v>
      </c>
    </row>
    <row r="11128" spans="1:15" x14ac:dyDescent="0.2">
      <c r="A11128" t="s">
        <v>1918</v>
      </c>
      <c r="B11128" t="s">
        <v>1919</v>
      </c>
      <c r="C11128" s="1">
        <f>[1]!b_anal_matu_cnbd($A11128,$N$1,3)</f>
        <v>3.9479000000000002</v>
      </c>
      <c r="D11128" t="s">
        <v>14</v>
      </c>
      <c r="E11128" t="s">
        <v>1881</v>
      </c>
      <c r="F11128" s="6">
        <f>[1]!b_anal_yield_cnbd($A11128,$N$1,3)</f>
        <v>2.0468000000000002</v>
      </c>
      <c r="G11128" t="s">
        <v>11</v>
      </c>
      <c r="H11128" t="s">
        <v>12</v>
      </c>
      <c r="I11128" t="s">
        <v>13</v>
      </c>
      <c r="J11128" t="s">
        <v>13</v>
      </c>
      <c r="K11128" t="s">
        <v>15639</v>
      </c>
      <c r="L11128" t="str">
        <f>[2]!thsiFinD("ths_subject_latest_rating_yy_bond",A11128)</f>
        <v>5-</v>
      </c>
      <c r="M11128" t="str">
        <f>[1]!s_info_industry_sw_2021($A11128,$N$1,1)</f>
        <v>交通运输(2021)</v>
      </c>
      <c r="O11128" t="str">
        <f>[1]!b_info_carrydate($A11128)</f>
        <v>2020-04-23</v>
      </c>
    </row>
    <row r="11129" spans="1:15" x14ac:dyDescent="0.2">
      <c r="A11129" t="s">
        <v>15303</v>
      </c>
      <c r="B11129" t="s">
        <v>15304</v>
      </c>
      <c r="C11129" s="1">
        <f>[1]!b_anal_matu_cnbd($A11129,$N$1,3)</f>
        <v>0.94789999999999996</v>
      </c>
      <c r="D11129" t="s">
        <v>21</v>
      </c>
      <c r="E11129" t="s">
        <v>3829</v>
      </c>
      <c r="F11129" s="6">
        <f>[1]!b_anal_yield_cnbd($A11129,$N$1,3)</f>
        <v>1.5546</v>
      </c>
      <c r="G11129" t="s">
        <v>11</v>
      </c>
      <c r="H11129" t="s">
        <v>12</v>
      </c>
      <c r="I11129" t="s">
        <v>13</v>
      </c>
      <c r="J11129" t="s">
        <v>13</v>
      </c>
      <c r="K11129" t="s">
        <v>15639</v>
      </c>
      <c r="L11129" t="str">
        <f>[2]!thsiFinD("ths_subject_latest_rating_yy_bond",A11129)</f>
        <v>5</v>
      </c>
      <c r="M11129" t="str">
        <f>[1]!s_info_industry_sw_2021($A11129,$N$1,1)</f>
        <v>建筑装饰(2021)</v>
      </c>
      <c r="O11129" t="str">
        <f>[1]!b_info_carrydate($A11129)</f>
        <v>2020-04-23</v>
      </c>
    </row>
    <row r="11130" spans="1:15" x14ac:dyDescent="0.2">
      <c r="A11130" t="s">
        <v>15307</v>
      </c>
      <c r="B11130" t="s">
        <v>15308</v>
      </c>
      <c r="C11130" s="1">
        <f>[1]!b_anal_matu_cnbd($A11130,$N$1,3)</f>
        <v>0.94789999999999996</v>
      </c>
      <c r="D11130" t="s">
        <v>17</v>
      </c>
      <c r="E11130" t="s">
        <v>1077</v>
      </c>
      <c r="F11130" s="6">
        <f>[1]!b_anal_yield_cnbd($A11130,$N$1,3)</f>
        <v>1.5258</v>
      </c>
      <c r="G11130" t="s">
        <v>11</v>
      </c>
      <c r="H11130" t="s">
        <v>13</v>
      </c>
      <c r="I11130" t="s">
        <v>13</v>
      </c>
      <c r="J11130" t="s">
        <v>13</v>
      </c>
      <c r="K11130" t="s">
        <v>1747</v>
      </c>
      <c r="L11130" t="str">
        <f>[2]!thsiFinD("ths_subject_latest_rating_yy_bond",A11130)</f>
        <v>3</v>
      </c>
      <c r="M11130" t="str">
        <f>[1]!s_info_industry_sw_2021($A11130,$N$1,1)</f>
        <v>交通运输(2021)</v>
      </c>
      <c r="O11130" t="str">
        <f>[1]!b_info_carrydate($A11130)</f>
        <v>2020-04-23</v>
      </c>
    </row>
    <row r="11131" spans="1:15" x14ac:dyDescent="0.2">
      <c r="A11131" t="s">
        <v>16635</v>
      </c>
      <c r="B11131" t="s">
        <v>16636</v>
      </c>
      <c r="C11131" s="1">
        <f>[1]!b_anal_matu_cnbd($A11131,$N$1,3)</f>
        <v>0.94789999999999996</v>
      </c>
      <c r="D11131" t="s">
        <v>21</v>
      </c>
      <c r="E11131" t="s">
        <v>3829</v>
      </c>
      <c r="F11131" s="6">
        <f>[1]!b_anal_yield_cnbd($A11131,$N$1,3)</f>
        <v>1.5546</v>
      </c>
      <c r="G11131" t="s">
        <v>11</v>
      </c>
      <c r="H11131" t="s">
        <v>12</v>
      </c>
      <c r="I11131" t="s">
        <v>13</v>
      </c>
      <c r="J11131" t="s">
        <v>13</v>
      </c>
      <c r="K11131" t="s">
        <v>15639</v>
      </c>
      <c r="L11131" t="str">
        <f>[2]!thsiFinD("ths_subject_latest_rating_yy_bond",A11131)</f>
        <v>5</v>
      </c>
      <c r="M11131" t="str">
        <f>[1]!s_info_industry_sw_2021($A11131,$N$1,1)</f>
        <v>建筑装饰(2021)</v>
      </c>
      <c r="O11131" t="str">
        <f>[1]!b_info_carrydate($A11131)</f>
        <v>2020-04-23</v>
      </c>
    </row>
    <row r="11132" spans="1:15" x14ac:dyDescent="0.2">
      <c r="A11132" t="s">
        <v>16639</v>
      </c>
      <c r="B11132" t="s">
        <v>16640</v>
      </c>
      <c r="C11132" s="1">
        <f>[1]!b_anal_matu_cnbd($A11132,$N$1,3)</f>
        <v>0.94789999999999996</v>
      </c>
      <c r="D11132" t="s">
        <v>17</v>
      </c>
      <c r="E11132" t="s">
        <v>1077</v>
      </c>
      <c r="F11132" s="6">
        <f>[1]!b_anal_yield_cnbd($A11132,$N$1,3)</f>
        <v>1.5258</v>
      </c>
      <c r="G11132" t="s">
        <v>11</v>
      </c>
      <c r="H11132" t="s">
        <v>13</v>
      </c>
      <c r="I11132" t="s">
        <v>13</v>
      </c>
      <c r="J11132" t="s">
        <v>13</v>
      </c>
      <c r="K11132" t="s">
        <v>1747</v>
      </c>
      <c r="L11132" t="str">
        <f>[2]!thsiFinD("ths_subject_latest_rating_yy_bond",A11132)</f>
        <v>3</v>
      </c>
      <c r="M11132" t="str">
        <f>[1]!s_info_industry_sw_2021($A11132,$N$1,1)</f>
        <v>交通运输(2021)</v>
      </c>
      <c r="O11132" t="str">
        <f>[1]!b_info_carrydate($A11132)</f>
        <v>2020-04-23</v>
      </c>
    </row>
    <row r="11133" spans="1:15" x14ac:dyDescent="0.2">
      <c r="A11133" t="s">
        <v>15305</v>
      </c>
      <c r="B11133" t="s">
        <v>15306</v>
      </c>
      <c r="C11133" s="1">
        <f>[1]!b_anal_matu_cnbd($A11133,$N$1,3)</f>
        <v>2.9451999999999998</v>
      </c>
      <c r="D11133" t="s">
        <v>17</v>
      </c>
      <c r="E11133" t="s">
        <v>522</v>
      </c>
      <c r="F11133" s="6">
        <f>[1]!b_anal_yield_cnbd($A11133,$N$1,3)</f>
        <v>1.7732000000000001</v>
      </c>
      <c r="G11133" t="s">
        <v>11</v>
      </c>
      <c r="H11133" t="s">
        <v>12</v>
      </c>
      <c r="I11133" t="s">
        <v>13</v>
      </c>
      <c r="J11133" t="s">
        <v>13</v>
      </c>
      <c r="K11133" t="s">
        <v>1747</v>
      </c>
      <c r="L11133" t="str">
        <f>[2]!thsiFinD("ths_subject_latest_rating_yy_bond",A11133)</f>
        <v>4+</v>
      </c>
      <c r="M11133" t="str">
        <f>[1]!s_info_industry_sw_2021($A11133,$N$1,1)</f>
        <v>建筑装饰(2021)</v>
      </c>
      <c r="O11133" t="str">
        <f>[1]!b_info_carrydate($A11133)</f>
        <v>2020-04-22</v>
      </c>
    </row>
    <row r="11134" spans="1:15" x14ac:dyDescent="0.2">
      <c r="A11134" t="s">
        <v>15584</v>
      </c>
      <c r="B11134" t="s">
        <v>15585</v>
      </c>
      <c r="C11134" s="1">
        <f>[1]!b_anal_matu_cnbd($A11134,$N$1,3)</f>
        <v>3.9451999999999998</v>
      </c>
      <c r="D11134" t="s">
        <v>32</v>
      </c>
      <c r="E11134" t="s">
        <v>4994</v>
      </c>
      <c r="F11134" s="6">
        <f>[1]!b_anal_yield_cnbd($A11134,$N$1,3)</f>
        <v>1.7822</v>
      </c>
      <c r="G11134" t="s">
        <v>11</v>
      </c>
      <c r="H11134" t="s">
        <v>13</v>
      </c>
      <c r="I11134" t="s">
        <v>13</v>
      </c>
      <c r="J11134" t="s">
        <v>13</v>
      </c>
      <c r="K11134" t="s">
        <v>15526</v>
      </c>
      <c r="L11134" t="str">
        <f>[2]!thsiFinD("ths_subject_latest_rating_yy_bond",A11134)</f>
        <v>4</v>
      </c>
      <c r="M11134" t="str">
        <f>[1]!s_info_industry_sw_2021($A11134,$N$1,1)</f>
        <v>非银金融(2021)</v>
      </c>
      <c r="O11134" t="str">
        <f>[1]!b_info_carrydate($A11134)</f>
        <v>2020-04-22</v>
      </c>
    </row>
    <row r="11135" spans="1:15" x14ac:dyDescent="0.2">
      <c r="A11135" t="s">
        <v>16637</v>
      </c>
      <c r="B11135" t="s">
        <v>16638</v>
      </c>
      <c r="C11135" s="1">
        <f>[1]!b_anal_matu_cnbd($A11135,$N$1,3)</f>
        <v>2.9451999999999998</v>
      </c>
      <c r="D11135" t="s">
        <v>17</v>
      </c>
      <c r="E11135" t="s">
        <v>522</v>
      </c>
      <c r="F11135" s="6">
        <f>[1]!b_anal_yield_cnbd($A11135,$N$1,3)</f>
        <v>1.7732000000000001</v>
      </c>
      <c r="G11135" t="s">
        <v>11</v>
      </c>
      <c r="H11135" t="s">
        <v>12</v>
      </c>
      <c r="I11135" t="s">
        <v>13</v>
      </c>
      <c r="J11135" t="s">
        <v>13</v>
      </c>
      <c r="K11135" t="s">
        <v>1747</v>
      </c>
      <c r="L11135" t="str">
        <f>[2]!thsiFinD("ths_subject_latest_rating_yy_bond",A11135)</f>
        <v>4+</v>
      </c>
      <c r="M11135" t="str">
        <f>[1]!s_info_industry_sw_2021($A11135,$N$1,1)</f>
        <v>建筑装饰(2021)</v>
      </c>
      <c r="O11135" t="str">
        <f>[1]!b_info_carrydate($A11135)</f>
        <v>2020-04-22</v>
      </c>
    </row>
    <row r="11136" spans="1:15" x14ac:dyDescent="0.2">
      <c r="A11136" t="s">
        <v>15580</v>
      </c>
      <c r="B11136" t="s">
        <v>15581</v>
      </c>
      <c r="C11136" s="1">
        <f>[1]!b_anal_matu_cnbd($A11136,$N$1,3)</f>
        <v>3.9424999999999999</v>
      </c>
      <c r="D11136" t="s">
        <v>50</v>
      </c>
      <c r="E11136" t="s">
        <v>968</v>
      </c>
      <c r="F11136" s="6">
        <f>[1]!b_anal_yield_cnbd($A11136,$N$1,3)</f>
        <v>1.7621</v>
      </c>
      <c r="G11136" t="s">
        <v>26</v>
      </c>
      <c r="H11136" t="s">
        <v>13</v>
      </c>
      <c r="I11136" t="s">
        <v>13</v>
      </c>
      <c r="J11136" t="s">
        <v>13</v>
      </c>
      <c r="K11136" t="s">
        <v>50</v>
      </c>
      <c r="L11136" t="str">
        <f>[2]!thsiFinD("ths_subject_latest_rating_yy_bond",A11136)</f>
        <v>2</v>
      </c>
      <c r="M11136" t="str">
        <f>[1]!s_info_industry_sw_2021($A11136,$N$1,1)</f>
        <v>无</v>
      </c>
      <c r="O11136" t="str">
        <f>[1]!b_info_carrydate($A11136)</f>
        <v>2020-04-21</v>
      </c>
    </row>
    <row r="11137" spans="1:15" x14ac:dyDescent="0.2">
      <c r="A11137" t="s">
        <v>15582</v>
      </c>
      <c r="B11137" t="s">
        <v>15583</v>
      </c>
      <c r="C11137" s="1">
        <f>[1]!b_anal_matu_cnbd($A11137,$N$1,3)</f>
        <v>13.942500000000001</v>
      </c>
      <c r="D11137" t="s">
        <v>50</v>
      </c>
      <c r="E11137" t="s">
        <v>968</v>
      </c>
      <c r="F11137" s="6">
        <f>[1]!b_anal_yield_cnbd($A11137,$N$1,3)</f>
        <v>2.2711000000000001</v>
      </c>
      <c r="G11137" t="s">
        <v>26</v>
      </c>
      <c r="H11137" t="s">
        <v>13</v>
      </c>
      <c r="I11137" t="s">
        <v>13</v>
      </c>
      <c r="J11137" t="s">
        <v>13</v>
      </c>
      <c r="K11137" t="s">
        <v>50</v>
      </c>
      <c r="L11137" t="str">
        <f>[2]!thsiFinD("ths_subject_latest_rating_yy_bond",A11137)</f>
        <v>2</v>
      </c>
      <c r="M11137" t="str">
        <f>[1]!s_info_industry_sw_2021($A11137,$N$1,1)</f>
        <v>无</v>
      </c>
      <c r="O11137" t="str">
        <f>[1]!b_info_carrydate($A11137)</f>
        <v>2020-04-21</v>
      </c>
    </row>
    <row r="11138" spans="1:15" x14ac:dyDescent="0.2">
      <c r="A11138" t="s">
        <v>15576</v>
      </c>
      <c r="B11138" t="s">
        <v>15577</v>
      </c>
      <c r="C11138" s="1">
        <f>[1]!b_anal_matu_cnbd($A11138,$N$1,3)</f>
        <v>3.9315000000000002</v>
      </c>
      <c r="D11138" t="s">
        <v>21</v>
      </c>
      <c r="E11138" t="s">
        <v>4017</v>
      </c>
      <c r="F11138" s="6">
        <f>[1]!b_anal_yield_cnbd($A11138,$N$1,3)</f>
        <v>2.0409999999999999</v>
      </c>
      <c r="G11138" t="s">
        <v>11</v>
      </c>
      <c r="H11138" t="s">
        <v>12</v>
      </c>
      <c r="I11138" t="s">
        <v>13</v>
      </c>
      <c r="J11138" t="s">
        <v>13</v>
      </c>
      <c r="K11138" t="s">
        <v>15639</v>
      </c>
      <c r="L11138" t="str">
        <f>[2]!thsiFinD("ths_subject_latest_rating_yy_bond",A11138)</f>
        <v>5-</v>
      </c>
      <c r="M11138" t="str">
        <f>[1]!s_info_industry_sw_2021($A11138,$N$1,1)</f>
        <v>交通运输(2021)</v>
      </c>
      <c r="O11138" t="str">
        <f>[1]!b_info_carrydate($A11138)</f>
        <v>2020-04-17</v>
      </c>
    </row>
    <row r="11139" spans="1:15" x14ac:dyDescent="0.2">
      <c r="A11139" t="s">
        <v>15301</v>
      </c>
      <c r="B11139" t="s">
        <v>15302</v>
      </c>
      <c r="C11139" s="1">
        <f>[1]!b_anal_matu_cnbd($A11139,$N$1,3)</f>
        <v>3.9287999999999998</v>
      </c>
      <c r="D11139" t="s">
        <v>50</v>
      </c>
      <c r="E11139" t="s">
        <v>14124</v>
      </c>
      <c r="F11139" s="6">
        <f>[1]!b_anal_yield_cnbd($A11139,$N$1,3)</f>
        <v>1.8414999999999999</v>
      </c>
      <c r="G11139" t="s">
        <v>11</v>
      </c>
      <c r="H11139" t="s">
        <v>13</v>
      </c>
      <c r="I11139" t="s">
        <v>13</v>
      </c>
      <c r="J11139" t="s">
        <v>13</v>
      </c>
      <c r="K11139" t="s">
        <v>10</v>
      </c>
      <c r="L11139" t="str">
        <f>[2]!thsiFinD("ths_subject_latest_rating_yy_bond",A11139)</f>
        <v>3</v>
      </c>
      <c r="M11139" t="str">
        <f>[1]!s_info_industry_sw_2021($A11139,$N$1,1)</f>
        <v>建筑装饰(2021)</v>
      </c>
      <c r="O11139" t="str">
        <f>[1]!b_info_carrydate($A11139)</f>
        <v>2020-04-16</v>
      </c>
    </row>
    <row r="11140" spans="1:15" x14ac:dyDescent="0.2">
      <c r="A11140" t="s">
        <v>15578</v>
      </c>
      <c r="B11140" t="s">
        <v>15579</v>
      </c>
      <c r="C11140" s="1">
        <f>[1]!b_anal_matu_cnbd($A11140,$N$1,3)</f>
        <v>0.92879999999999996</v>
      </c>
      <c r="D11140" t="s">
        <v>21</v>
      </c>
      <c r="E11140" t="s">
        <v>3868</v>
      </c>
      <c r="F11140" s="6">
        <f>[1]!b_anal_yield_cnbd($A11140,$N$1,3)</f>
        <v>1.5377000000000001</v>
      </c>
      <c r="G11140" t="s">
        <v>11</v>
      </c>
      <c r="H11140" t="s">
        <v>13</v>
      </c>
      <c r="I11140" t="s">
        <v>13</v>
      </c>
      <c r="J11140" t="s">
        <v>13</v>
      </c>
      <c r="K11140" t="s">
        <v>15525</v>
      </c>
      <c r="L11140" t="str">
        <f>[2]!thsiFinD("ths_subject_latest_rating_yy_bond",A11140)</f>
        <v>5-</v>
      </c>
      <c r="M11140" t="str">
        <f>[1]!s_info_industry_sw_2021($A11140,$N$1,1)</f>
        <v>汽车(2021)</v>
      </c>
      <c r="O11140" t="str">
        <f>[1]!b_info_carrydate($A11140)</f>
        <v>2020-04-16</v>
      </c>
    </row>
    <row r="11141" spans="1:15" x14ac:dyDescent="0.2">
      <c r="A11141" t="s">
        <v>16633</v>
      </c>
      <c r="B11141" t="s">
        <v>16634</v>
      </c>
      <c r="C11141" s="1">
        <f>[1]!b_anal_matu_cnbd($A11141,$N$1,3)</f>
        <v>3.9287999999999998</v>
      </c>
      <c r="D11141" t="s">
        <v>50</v>
      </c>
      <c r="E11141" t="s">
        <v>14124</v>
      </c>
      <c r="F11141" s="6">
        <f>[1]!b_anal_yield_cnbd($A11141,$N$1,3)</f>
        <v>1.8414999999999999</v>
      </c>
      <c r="G11141" t="s">
        <v>11</v>
      </c>
      <c r="H11141" t="s">
        <v>13</v>
      </c>
      <c r="I11141" t="s">
        <v>13</v>
      </c>
      <c r="J11141" t="s">
        <v>13</v>
      </c>
      <c r="K11141" t="s">
        <v>10</v>
      </c>
      <c r="L11141" t="str">
        <f>[2]!thsiFinD("ths_subject_latest_rating_yy_bond",A11141)</f>
        <v>3</v>
      </c>
      <c r="M11141" t="str">
        <f>[1]!s_info_industry_sw_2021($A11141,$N$1,1)</f>
        <v>建筑装饰(2021)</v>
      </c>
      <c r="O11141" t="str">
        <f>[1]!b_info_carrydate($A11141)</f>
        <v>2020-04-16</v>
      </c>
    </row>
    <row r="11142" spans="1:15" x14ac:dyDescent="0.2">
      <c r="A11142" t="s">
        <v>1916</v>
      </c>
      <c r="B11142" t="s">
        <v>1917</v>
      </c>
      <c r="C11142" s="1">
        <f>[1]!b_anal_matu_cnbd($A11142,$N$1,3)</f>
        <v>0.92600000000000005</v>
      </c>
      <c r="D11142" t="s">
        <v>50</v>
      </c>
      <c r="E11142" t="s">
        <v>166</v>
      </c>
      <c r="F11142" s="6">
        <f>[1]!b_anal_yield_cnbd($A11142,$N$1,3)</f>
        <v>1.5314000000000001</v>
      </c>
      <c r="G11142" t="s">
        <v>11</v>
      </c>
      <c r="H11142" t="s">
        <v>13</v>
      </c>
      <c r="I11142" t="s">
        <v>13</v>
      </c>
      <c r="J11142" t="s">
        <v>13</v>
      </c>
      <c r="K11142" t="s">
        <v>1747</v>
      </c>
      <c r="L11142" t="str">
        <f>[2]!thsiFinD("ths_subject_latest_rating_yy_bond",A11142)</f>
        <v>4+</v>
      </c>
      <c r="M11142" t="str">
        <f>[1]!s_info_industry_sw_2021($A11142,$N$1,1)</f>
        <v>商贸零售(2021)</v>
      </c>
      <c r="O11142" t="str">
        <f>[1]!b_info_carrydate($A11142)</f>
        <v>2020-04-15</v>
      </c>
    </row>
    <row r="11143" spans="1:15" x14ac:dyDescent="0.2">
      <c r="A11143" t="s">
        <v>15297</v>
      </c>
      <c r="B11143" t="s">
        <v>15298</v>
      </c>
      <c r="C11143" s="1">
        <f>[1]!b_anal_matu_cnbd($A11143,$N$1,3)</f>
        <v>3.9260000000000002</v>
      </c>
      <c r="D11143" t="s">
        <v>21</v>
      </c>
      <c r="E11143" t="s">
        <v>4939</v>
      </c>
      <c r="F11143" s="6">
        <f>[1]!b_anal_yield_cnbd($A11143,$N$1,3)</f>
        <v>1.9501999999999999</v>
      </c>
      <c r="G11143" t="s">
        <v>11</v>
      </c>
      <c r="H11143" t="s">
        <v>13</v>
      </c>
      <c r="I11143" t="s">
        <v>13</v>
      </c>
      <c r="J11143" t="s">
        <v>13</v>
      </c>
      <c r="K11143" t="s">
        <v>15639</v>
      </c>
      <c r="L11143" t="str">
        <f>[2]!thsiFinD("ths_subject_latest_rating_yy_bond",A11143)</f>
        <v>5</v>
      </c>
      <c r="M11143" t="str">
        <f>[1]!s_info_industry_sw_2021($A11143,$N$1,1)</f>
        <v>综合(2021)</v>
      </c>
      <c r="O11143" t="str">
        <f>[1]!b_info_carrydate($A11143)</f>
        <v>2020-04-15</v>
      </c>
    </row>
    <row r="11144" spans="1:15" x14ac:dyDescent="0.2">
      <c r="A11144" t="s">
        <v>16627</v>
      </c>
      <c r="B11144" t="s">
        <v>16628</v>
      </c>
      <c r="C11144" s="1">
        <f>[1]!b_anal_matu_cnbd($A11144,$N$1,3)</f>
        <v>3.9260000000000002</v>
      </c>
      <c r="D11144" t="s">
        <v>21</v>
      </c>
      <c r="E11144" t="s">
        <v>4939</v>
      </c>
      <c r="F11144" s="6">
        <f>[1]!b_anal_yield_cnbd($A11144,$N$1,3)</f>
        <v>1.9501999999999999</v>
      </c>
      <c r="G11144" t="s">
        <v>11</v>
      </c>
      <c r="H11144" t="s">
        <v>13</v>
      </c>
      <c r="I11144" t="s">
        <v>13</v>
      </c>
      <c r="J11144" t="s">
        <v>13</v>
      </c>
      <c r="K11144" t="s">
        <v>15639</v>
      </c>
      <c r="L11144" t="str">
        <f>[2]!thsiFinD("ths_subject_latest_rating_yy_bond",A11144)</f>
        <v>5</v>
      </c>
      <c r="M11144" t="str">
        <f>[1]!s_info_industry_sw_2021($A11144,$N$1,1)</f>
        <v>综合(2021)</v>
      </c>
      <c r="O11144" t="str">
        <f>[1]!b_info_carrydate($A11144)</f>
        <v>2020-04-15</v>
      </c>
    </row>
    <row r="11145" spans="1:15" x14ac:dyDescent="0.2">
      <c r="A11145" t="s">
        <v>15034</v>
      </c>
      <c r="B11145" t="s">
        <v>15035</v>
      </c>
      <c r="C11145" s="1">
        <f>[1]!b_anal_matu_cnbd($A11145,$N$1,3)</f>
        <v>3.9232999999999998</v>
      </c>
      <c r="D11145" t="s">
        <v>32</v>
      </c>
      <c r="E11145" t="s">
        <v>14470</v>
      </c>
      <c r="F11145" s="6">
        <f>[1]!b_anal_yield_cnbd($A11145,$N$1,3)</f>
        <v>1.8311999999999999</v>
      </c>
      <c r="G11145" t="s">
        <v>11</v>
      </c>
      <c r="H11145" t="s">
        <v>13</v>
      </c>
      <c r="I11145" t="s">
        <v>13</v>
      </c>
      <c r="J11145" t="s">
        <v>13</v>
      </c>
      <c r="K11145" t="s">
        <v>445</v>
      </c>
      <c r="L11145" t="str">
        <f>[2]!thsiFinD("ths_subject_latest_rating_yy_bond",A11145)</f>
        <v>4+</v>
      </c>
      <c r="M11145" t="str">
        <f>[1]!s_info_industry_sw_2021($A11145,$N$1,1)</f>
        <v>非银金融(2021)</v>
      </c>
      <c r="O11145" t="str">
        <f>[1]!b_info_carrydate($A11145)</f>
        <v>2020-04-14</v>
      </c>
    </row>
    <row r="11146" spans="1:15" x14ac:dyDescent="0.2">
      <c r="A11146" t="s">
        <v>1911</v>
      </c>
      <c r="B11146" t="s">
        <v>1912</v>
      </c>
      <c r="C11146" s="1">
        <f>[1]!b_anal_matu_cnbd($A11146,$N$1,3)</f>
        <v>3.9205000000000001</v>
      </c>
      <c r="D11146" t="s">
        <v>50</v>
      </c>
      <c r="E11146" t="s">
        <v>221</v>
      </c>
      <c r="F11146" s="6">
        <f>[1]!b_anal_yield_cnbd($A11146,$N$1,3)</f>
        <v>1.8129</v>
      </c>
      <c r="G11146" t="s">
        <v>11</v>
      </c>
      <c r="H11146" t="s">
        <v>13</v>
      </c>
      <c r="I11146" t="s">
        <v>13</v>
      </c>
      <c r="J11146" t="s">
        <v>13</v>
      </c>
      <c r="K11146" t="s">
        <v>10</v>
      </c>
      <c r="L11146" t="str">
        <f>[2]!thsiFinD("ths_subject_latest_rating_yy_bond",A11146)</f>
        <v>3</v>
      </c>
      <c r="M11146" t="str">
        <f>[1]!s_info_industry_sw_2021($A11146,$N$1,1)</f>
        <v>交通运输(2021)</v>
      </c>
      <c r="O11146" t="str">
        <f>[1]!b_info_carrydate($A11146)</f>
        <v>2020-04-13</v>
      </c>
    </row>
    <row r="11147" spans="1:15" x14ac:dyDescent="0.2">
      <c r="A11147" t="s">
        <v>1913</v>
      </c>
      <c r="B11147" t="s">
        <v>1914</v>
      </c>
      <c r="C11147" s="1">
        <f>[1]!b_anal_matu_cnbd($A11147,$N$1,3)</f>
        <v>0.92049999999999998</v>
      </c>
      <c r="D11147" t="s">
        <v>32</v>
      </c>
      <c r="E11147" t="s">
        <v>1915</v>
      </c>
      <c r="F11147" s="6">
        <f>[1]!b_anal_yield_cnbd($A11147,$N$1,3)</f>
        <v>1.5051000000000001</v>
      </c>
      <c r="G11147" t="s">
        <v>26</v>
      </c>
      <c r="H11147" t="s">
        <v>13</v>
      </c>
      <c r="I11147" t="s">
        <v>13</v>
      </c>
      <c r="J11147" t="s">
        <v>13</v>
      </c>
      <c r="K11147" t="s">
        <v>10</v>
      </c>
      <c r="L11147" t="str">
        <f>[2]!thsiFinD("ths_subject_latest_rating_yy_bond",A11147)</f>
        <v>3</v>
      </c>
      <c r="M11147" t="str">
        <f>[1]!s_info_industry_sw_2021($A11147,$N$1,1)</f>
        <v>煤炭(2021)</v>
      </c>
      <c r="O11147" t="str">
        <f>[1]!b_info_carrydate($A11147)</f>
        <v>2020-04-13</v>
      </c>
    </row>
    <row r="11148" spans="1:15" x14ac:dyDescent="0.2">
      <c r="A11148" t="s">
        <v>15281</v>
      </c>
      <c r="B11148" t="s">
        <v>15282</v>
      </c>
      <c r="C11148" s="1">
        <f>[1]!b_anal_matu_cnbd($A11148,$N$1,3)</f>
        <v>0.92049999999999998</v>
      </c>
      <c r="D11148" t="s">
        <v>21</v>
      </c>
      <c r="E11148" t="s">
        <v>6349</v>
      </c>
      <c r="F11148" s="6">
        <f>[1]!b_anal_yield_cnbd($A11148,$N$1,3)</f>
        <v>1.5504</v>
      </c>
      <c r="G11148" t="s">
        <v>11</v>
      </c>
      <c r="H11148" t="s">
        <v>12</v>
      </c>
      <c r="I11148" t="s">
        <v>13</v>
      </c>
      <c r="J11148" t="s">
        <v>13</v>
      </c>
      <c r="K11148" t="s">
        <v>15639</v>
      </c>
      <c r="L11148" t="str">
        <f>[2]!thsiFinD("ths_subject_latest_rating_yy_bond",A11148)</f>
        <v>5</v>
      </c>
      <c r="M11148" t="str">
        <f>[1]!s_info_industry_sw_2021($A11148,$N$1,1)</f>
        <v>建筑装饰(2021)</v>
      </c>
      <c r="O11148" t="str">
        <f>[1]!b_info_carrydate($A11148)</f>
        <v>2020-04-13</v>
      </c>
    </row>
    <row r="11149" spans="1:15" x14ac:dyDescent="0.2">
      <c r="A11149" t="s">
        <v>15572</v>
      </c>
      <c r="B11149" t="s">
        <v>15573</v>
      </c>
      <c r="C11149" s="1">
        <f>[1]!b_anal_matu_cnbd($A11149,$N$1,3)</f>
        <v>3.9205000000000001</v>
      </c>
      <c r="D11149" t="s">
        <v>32</v>
      </c>
      <c r="E11149" t="s">
        <v>2014</v>
      </c>
      <c r="F11149" s="6">
        <f>[1]!b_anal_yield_cnbd($A11149,$N$1,3)</f>
        <v>1.7810999999999999</v>
      </c>
      <c r="G11149" t="s">
        <v>11</v>
      </c>
      <c r="H11149" t="s">
        <v>13</v>
      </c>
      <c r="I11149" t="s">
        <v>13</v>
      </c>
      <c r="J11149" t="s">
        <v>13</v>
      </c>
      <c r="K11149" t="s">
        <v>445</v>
      </c>
      <c r="L11149" t="str">
        <f>[2]!thsiFinD("ths_subject_latest_rating_yy_bond",A11149)</f>
        <v>3</v>
      </c>
      <c r="M11149" t="str">
        <f>[1]!s_info_industry_sw_2021($A11149,$N$1,1)</f>
        <v>非银金融(2021)</v>
      </c>
      <c r="O11149" t="str">
        <f>[1]!b_info_carrydate($A11149)</f>
        <v>2020-04-13</v>
      </c>
    </row>
    <row r="11150" spans="1:15" x14ac:dyDescent="0.2">
      <c r="A11150" t="s">
        <v>16629</v>
      </c>
      <c r="B11150" t="s">
        <v>16630</v>
      </c>
      <c r="C11150" s="1">
        <f>[1]!b_anal_matu_cnbd($A11150,$N$1,3)</f>
        <v>0.92049999999999998</v>
      </c>
      <c r="D11150" t="s">
        <v>21</v>
      </c>
      <c r="E11150" t="s">
        <v>6349</v>
      </c>
      <c r="F11150" s="6">
        <f>[1]!b_anal_yield_cnbd($A11150,$N$1,3)</f>
        <v>1.5504</v>
      </c>
      <c r="G11150" t="s">
        <v>11</v>
      </c>
      <c r="H11150" t="s">
        <v>12</v>
      </c>
      <c r="I11150" t="s">
        <v>13</v>
      </c>
      <c r="J11150" t="s">
        <v>13</v>
      </c>
      <c r="K11150" t="s">
        <v>15639</v>
      </c>
      <c r="L11150" t="str">
        <f>[2]!thsiFinD("ths_subject_latest_rating_yy_bond",A11150)</f>
        <v>5</v>
      </c>
      <c r="M11150" t="str">
        <f>[1]!s_info_industry_sw_2021($A11150,$N$1,1)</f>
        <v>建筑装饰(2021)</v>
      </c>
      <c r="O11150" t="str">
        <f>[1]!b_info_carrydate($A11150)</f>
        <v>2020-04-13</v>
      </c>
    </row>
    <row r="11151" spans="1:15" x14ac:dyDescent="0.2">
      <c r="A11151" t="s">
        <v>1909</v>
      </c>
      <c r="B11151" t="s">
        <v>1910</v>
      </c>
      <c r="C11151" s="1">
        <f>[1]!b_anal_matu_cnbd($A11151,$N$1,3)</f>
        <v>0.9123</v>
      </c>
      <c r="D11151" t="s">
        <v>17</v>
      </c>
      <c r="E11151" t="s">
        <v>1874</v>
      </c>
      <c r="F11151" s="6">
        <f>[1]!b_anal_yield_cnbd($A11151,$N$1,3)</f>
        <v>1.5545</v>
      </c>
      <c r="G11151" t="s">
        <v>11</v>
      </c>
      <c r="H11151" t="s">
        <v>13</v>
      </c>
      <c r="I11151" t="s">
        <v>13</v>
      </c>
      <c r="J11151" t="s">
        <v>13</v>
      </c>
      <c r="K11151" t="s">
        <v>15639</v>
      </c>
      <c r="L11151" t="str">
        <f>[2]!thsiFinD("ths_subject_latest_rating_yy_bond",A11151)</f>
        <v>5-</v>
      </c>
      <c r="M11151" t="str">
        <f>[1]!s_info_industry_sw_2021($A11151,$N$1,1)</f>
        <v>社会服务(2021)</v>
      </c>
      <c r="O11151" t="str">
        <f>[1]!b_info_carrydate($A11151)</f>
        <v>2020-04-10</v>
      </c>
    </row>
    <row r="11152" spans="1:15" x14ac:dyDescent="0.2">
      <c r="A11152" t="s">
        <v>15566</v>
      </c>
      <c r="B11152" t="s">
        <v>15567</v>
      </c>
      <c r="C11152" s="1">
        <f>[1]!b_anal_matu_cnbd($A11152,$N$1,3)</f>
        <v>3.9096000000000002</v>
      </c>
      <c r="D11152" t="s">
        <v>50</v>
      </c>
      <c r="E11152" t="s">
        <v>1943</v>
      </c>
      <c r="F11152" s="6">
        <f>[1]!b_anal_yield_cnbd($A11152,$N$1,3)</f>
        <v>1.7909999999999999</v>
      </c>
      <c r="G11152" t="s">
        <v>11</v>
      </c>
      <c r="H11152" t="s">
        <v>13</v>
      </c>
      <c r="I11152" t="s">
        <v>13</v>
      </c>
      <c r="J11152" t="s">
        <v>13</v>
      </c>
      <c r="K11152" t="s">
        <v>21</v>
      </c>
      <c r="L11152" t="str">
        <f>[2]!thsiFinD("ths_subject_latest_rating_yy_bond",A11152)</f>
        <v>3</v>
      </c>
      <c r="M11152" t="str">
        <f>[1]!s_info_industry_sw_2021($A11152,$N$1,1)</f>
        <v>建筑装饰(2021)</v>
      </c>
      <c r="O11152" t="str">
        <f>[1]!b_info_carrydate($A11152)</f>
        <v>2020-04-09</v>
      </c>
    </row>
    <row r="11153" spans="1:15" x14ac:dyDescent="0.2">
      <c r="A11153" t="s">
        <v>15568</v>
      </c>
      <c r="B11153" t="s">
        <v>15569</v>
      </c>
      <c r="C11153" s="1">
        <f>[1]!b_anal_matu_cnbd($A11153,$N$1,3)</f>
        <v>1.9068000000000001</v>
      </c>
      <c r="D11153" t="s">
        <v>17</v>
      </c>
      <c r="E11153" t="s">
        <v>123</v>
      </c>
      <c r="F11153" s="6">
        <f>[1]!b_anal_yield_cnbd($A11153,$N$1,3)</f>
        <v>1.7154</v>
      </c>
      <c r="G11153" t="s">
        <v>11</v>
      </c>
      <c r="H11153" t="s">
        <v>13</v>
      </c>
      <c r="I11153" t="s">
        <v>13</v>
      </c>
      <c r="J11153" t="s">
        <v>13</v>
      </c>
      <c r="K11153" t="s">
        <v>15525</v>
      </c>
      <c r="L11153" t="str">
        <f>[2]!thsiFinD("ths_subject_latest_rating_yy_bond",A11153)</f>
        <v>4</v>
      </c>
      <c r="M11153" t="str">
        <f>[1]!s_info_industry_sw_2021($A11153,$N$1,1)</f>
        <v>综合(2021)</v>
      </c>
      <c r="O11153" t="str">
        <f>[1]!b_info_carrydate($A11153)</f>
        <v>2020-04-08</v>
      </c>
    </row>
    <row r="11154" spans="1:15" x14ac:dyDescent="0.2">
      <c r="A11154" t="s">
        <v>15570</v>
      </c>
      <c r="B11154" t="s">
        <v>15571</v>
      </c>
      <c r="C11154" s="1">
        <f>[1]!b_anal_matu_cnbd($A11154,$N$1,3)</f>
        <v>0.90680000000000005</v>
      </c>
      <c r="D11154" t="s">
        <v>17</v>
      </c>
      <c r="E11154" t="s">
        <v>123</v>
      </c>
      <c r="F11154" s="6">
        <f>[1]!b_anal_yield_cnbd($A11154,$N$1,3)</f>
        <v>1.5705</v>
      </c>
      <c r="G11154" t="s">
        <v>11</v>
      </c>
      <c r="H11154" t="s">
        <v>13</v>
      </c>
      <c r="I11154" t="s">
        <v>13</v>
      </c>
      <c r="J11154" t="s">
        <v>13</v>
      </c>
      <c r="K11154" t="s">
        <v>15525</v>
      </c>
      <c r="L11154" t="str">
        <f>[2]!thsiFinD("ths_subject_latest_rating_yy_bond",A11154)</f>
        <v>4</v>
      </c>
      <c r="M11154" t="str">
        <f>[1]!s_info_industry_sw_2021($A11154,$N$1,1)</f>
        <v>综合(2021)</v>
      </c>
      <c r="O11154" t="str">
        <f>[1]!b_info_carrydate($A11154)</f>
        <v>2020-04-08</v>
      </c>
    </row>
    <row r="11155" spans="1:15" x14ac:dyDescent="0.2">
      <c r="A11155" t="s">
        <v>15574</v>
      </c>
      <c r="B11155" t="s">
        <v>15575</v>
      </c>
      <c r="C11155" s="1">
        <f>[1]!b_anal_matu_cnbd($A11155,$N$1,3)</f>
        <v>3.9068000000000001</v>
      </c>
      <c r="D11155" t="s">
        <v>32</v>
      </c>
      <c r="E11155" t="s">
        <v>3137</v>
      </c>
      <c r="F11155" s="6">
        <f>[1]!b_anal_yield_cnbd($A11155,$N$1,3)</f>
        <v>1.9303999999999999</v>
      </c>
      <c r="G11155" t="s">
        <v>26</v>
      </c>
      <c r="H11155" t="s">
        <v>13</v>
      </c>
      <c r="I11155" t="s">
        <v>13</v>
      </c>
      <c r="J11155" t="s">
        <v>13</v>
      </c>
      <c r="K11155" t="s">
        <v>1760</v>
      </c>
      <c r="L11155" t="str">
        <f>[2]!thsiFinD("ths_subject_latest_rating_yy_bond",A11155)</f>
        <v>4-</v>
      </c>
      <c r="M11155" t="str">
        <f>[1]!s_info_industry_sw_2021($A11155,$N$1,1)</f>
        <v>钢铁(2021)</v>
      </c>
      <c r="O11155" t="str">
        <f>[1]!b_info_carrydate($A11155)</f>
        <v>2020-04-08</v>
      </c>
    </row>
    <row r="11156" spans="1:15" x14ac:dyDescent="0.2">
      <c r="A11156" t="s">
        <v>15295</v>
      </c>
      <c r="B11156" t="s">
        <v>15296</v>
      </c>
      <c r="C11156" s="1">
        <f>[1]!b_anal_matu_cnbd($A11156,$N$1,3)</f>
        <v>3.8904000000000001</v>
      </c>
      <c r="D11156" t="s">
        <v>50</v>
      </c>
      <c r="E11156" t="s">
        <v>4397</v>
      </c>
      <c r="F11156" s="6">
        <f>[1]!b_anal_yield_cnbd($A11156,$N$1,3)</f>
        <v>1.7898000000000001</v>
      </c>
      <c r="G11156" t="s">
        <v>11</v>
      </c>
      <c r="H11156" t="s">
        <v>13</v>
      </c>
      <c r="I11156" t="s">
        <v>13</v>
      </c>
      <c r="J11156" t="s">
        <v>13</v>
      </c>
      <c r="K11156" t="s">
        <v>1747</v>
      </c>
      <c r="L11156" t="str">
        <f>[2]!thsiFinD("ths_subject_latest_rating_yy_bond",A11156)</f>
        <v>3</v>
      </c>
      <c r="M11156" t="str">
        <f>[1]!s_info_industry_sw_2021($A11156,$N$1,1)</f>
        <v>建筑装饰(2021)</v>
      </c>
      <c r="O11156" t="str">
        <f>[1]!b_info_carrydate($A11156)</f>
        <v>2020-04-02</v>
      </c>
    </row>
    <row r="11157" spans="1:15" x14ac:dyDescent="0.2">
      <c r="A11157" t="s">
        <v>16625</v>
      </c>
      <c r="B11157" t="s">
        <v>16626</v>
      </c>
      <c r="C11157" s="1">
        <f>[1]!b_anal_matu_cnbd($A11157,$N$1,3)</f>
        <v>3.8904000000000001</v>
      </c>
      <c r="D11157" t="s">
        <v>50</v>
      </c>
      <c r="E11157" t="s">
        <v>4397</v>
      </c>
      <c r="F11157" s="6">
        <f>[1]!b_anal_yield_cnbd($A11157,$N$1,3)</f>
        <v>1.7898000000000001</v>
      </c>
      <c r="G11157" t="s">
        <v>11</v>
      </c>
      <c r="H11157" t="s">
        <v>13</v>
      </c>
      <c r="I11157" t="s">
        <v>13</v>
      </c>
      <c r="J11157" t="s">
        <v>13</v>
      </c>
      <c r="K11157" t="s">
        <v>1747</v>
      </c>
      <c r="L11157" t="str">
        <f>[2]!thsiFinD("ths_subject_latest_rating_yy_bond",A11157)</f>
        <v>3</v>
      </c>
      <c r="M11157" t="str">
        <f>[1]!s_info_industry_sw_2021($A11157,$N$1,1)</f>
        <v>建筑装饰(2021)</v>
      </c>
      <c r="O11157" t="str">
        <f>[1]!b_info_carrydate($A11157)</f>
        <v>2020-04-02</v>
      </c>
    </row>
    <row r="11158" spans="1:15" x14ac:dyDescent="0.2">
      <c r="A11158" t="s">
        <v>15283</v>
      </c>
      <c r="B11158" t="s">
        <v>15284</v>
      </c>
      <c r="C11158" s="1">
        <f>[1]!b_anal_matu_cnbd($A11158,$N$1,3)</f>
        <v>3.8877000000000002</v>
      </c>
      <c r="D11158" t="s">
        <v>21</v>
      </c>
      <c r="E11158" t="s">
        <v>789</v>
      </c>
      <c r="F11158" s="6">
        <f>[1]!b_anal_yield_cnbd($A11158,$N$1,3)</f>
        <v>2.0966</v>
      </c>
      <c r="G11158" t="s">
        <v>11</v>
      </c>
      <c r="H11158" t="s">
        <v>13</v>
      </c>
      <c r="I11158" t="s">
        <v>13</v>
      </c>
      <c r="J11158" t="s">
        <v>13</v>
      </c>
      <c r="K11158" t="s">
        <v>15526</v>
      </c>
      <c r="L11158" t="str">
        <f>[2]!thsiFinD("ths_subject_latest_rating_yy_bond",A11158)</f>
        <v>5-</v>
      </c>
      <c r="M11158" t="str">
        <f>[1]!s_info_industry_sw_2021($A11158,$N$1,1)</f>
        <v>交通运输(2021)</v>
      </c>
      <c r="O11158" t="str">
        <f>[1]!b_info_carrydate($A11158)</f>
        <v>2020-04-01</v>
      </c>
    </row>
    <row r="11159" spans="1:15" x14ac:dyDescent="0.2">
      <c r="A11159" t="s">
        <v>15285</v>
      </c>
      <c r="B11159" t="s">
        <v>15286</v>
      </c>
      <c r="C11159" s="1">
        <f>[1]!b_anal_matu_cnbd($A11159,$N$1,3)</f>
        <v>0.88770000000000004</v>
      </c>
      <c r="D11159" t="s">
        <v>14</v>
      </c>
      <c r="E11159" t="s">
        <v>3949</v>
      </c>
      <c r="F11159" s="6">
        <f>[1]!b_anal_yield_cnbd($A11159,$N$1,3)</f>
        <v>1.5749</v>
      </c>
      <c r="G11159" t="s">
        <v>11</v>
      </c>
      <c r="H11159" t="s">
        <v>12</v>
      </c>
      <c r="I11159" t="s">
        <v>13</v>
      </c>
      <c r="J11159" t="s">
        <v>13</v>
      </c>
      <c r="K11159" t="s">
        <v>15639</v>
      </c>
      <c r="L11159" t="str">
        <f>[2]!thsiFinD("ths_subject_latest_rating_yy_bond",A11159)</f>
        <v>6</v>
      </c>
      <c r="M11159" t="str">
        <f>[1]!s_info_industry_sw_2021($A11159,$N$1,1)</f>
        <v>商贸零售(2021)</v>
      </c>
      <c r="O11159" t="str">
        <f>[1]!b_info_carrydate($A11159)</f>
        <v>2020-04-01</v>
      </c>
    </row>
    <row r="11160" spans="1:15" x14ac:dyDescent="0.2">
      <c r="A11160" t="s">
        <v>15293</v>
      </c>
      <c r="B11160" t="s">
        <v>15294</v>
      </c>
      <c r="C11160" s="1">
        <f>[1]!b_anal_matu_cnbd($A11160,$N$1,3)</f>
        <v>3.8877000000000002</v>
      </c>
      <c r="D11160" t="s">
        <v>50</v>
      </c>
      <c r="E11160" t="s">
        <v>1804</v>
      </c>
      <c r="F11160" s="6">
        <f>[1]!b_anal_yield_cnbd($A11160,$N$1,3)</f>
        <v>1.7595000000000001</v>
      </c>
      <c r="G11160" t="s">
        <v>11</v>
      </c>
      <c r="H11160" t="s">
        <v>13</v>
      </c>
      <c r="I11160" t="s">
        <v>13</v>
      </c>
      <c r="J11160" t="s">
        <v>13</v>
      </c>
      <c r="K11160" t="s">
        <v>10</v>
      </c>
      <c r="L11160" t="str">
        <f>[2]!thsiFinD("ths_subject_latest_rating_yy_bond",A11160)</f>
        <v>4+</v>
      </c>
      <c r="M11160" t="str">
        <f>[1]!s_info_industry_sw_2021($A11160,$N$1,1)</f>
        <v>建筑装饰(2021)</v>
      </c>
      <c r="O11160" t="str">
        <f>[1]!b_info_carrydate($A11160)</f>
        <v>2020-04-01</v>
      </c>
    </row>
    <row r="11161" spans="1:15" x14ac:dyDescent="0.2">
      <c r="A11161" t="s">
        <v>16615</v>
      </c>
      <c r="B11161" t="s">
        <v>16616</v>
      </c>
      <c r="C11161" s="1">
        <f>[1]!b_anal_matu_cnbd($A11161,$N$1,3)</f>
        <v>0.88770000000000004</v>
      </c>
      <c r="D11161" t="s">
        <v>14</v>
      </c>
      <c r="E11161" t="s">
        <v>3949</v>
      </c>
      <c r="F11161" s="6">
        <f>[1]!b_anal_yield_cnbd($A11161,$N$1,3)</f>
        <v>1.5749</v>
      </c>
      <c r="G11161" t="s">
        <v>11</v>
      </c>
      <c r="H11161" t="s">
        <v>12</v>
      </c>
      <c r="I11161" t="s">
        <v>13</v>
      </c>
      <c r="J11161" t="s">
        <v>13</v>
      </c>
      <c r="K11161" t="s">
        <v>15639</v>
      </c>
      <c r="L11161" t="str">
        <f>[2]!thsiFinD("ths_subject_latest_rating_yy_bond",A11161)</f>
        <v>6</v>
      </c>
      <c r="M11161" t="str">
        <f>[1]!s_info_industry_sw_2021($A11161,$N$1,1)</f>
        <v>商贸零售(2021)</v>
      </c>
      <c r="O11161" t="str">
        <f>[1]!b_info_carrydate($A11161)</f>
        <v>2020-04-01</v>
      </c>
    </row>
    <row r="11162" spans="1:15" x14ac:dyDescent="0.2">
      <c r="A11162" t="s">
        <v>16621</v>
      </c>
      <c r="B11162" t="s">
        <v>16622</v>
      </c>
      <c r="C11162" s="1">
        <f>[1]!b_anal_matu_cnbd($A11162,$N$1,3)</f>
        <v>3.8877000000000002</v>
      </c>
      <c r="D11162" t="s">
        <v>50</v>
      </c>
      <c r="E11162" t="s">
        <v>1804</v>
      </c>
      <c r="F11162" s="6">
        <f>[1]!b_anal_yield_cnbd($A11162,$N$1,3)</f>
        <v>1.7595000000000001</v>
      </c>
      <c r="G11162" t="s">
        <v>11</v>
      </c>
      <c r="H11162" t="s">
        <v>13</v>
      </c>
      <c r="I11162" t="s">
        <v>13</v>
      </c>
      <c r="J11162" t="s">
        <v>13</v>
      </c>
      <c r="K11162" t="s">
        <v>10</v>
      </c>
      <c r="L11162" t="str">
        <f>[2]!thsiFinD("ths_subject_latest_rating_yy_bond",A11162)</f>
        <v>4+</v>
      </c>
      <c r="M11162" t="str">
        <f>[1]!s_info_industry_sw_2021($A11162,$N$1,1)</f>
        <v>建筑装饰(2021)</v>
      </c>
      <c r="O11162" t="str">
        <f>[1]!b_info_carrydate($A11162)</f>
        <v>2020-04-01</v>
      </c>
    </row>
    <row r="11163" spans="1:15" x14ac:dyDescent="0.2">
      <c r="A11163" t="s">
        <v>16623</v>
      </c>
      <c r="B11163" t="s">
        <v>16624</v>
      </c>
      <c r="C11163" s="1">
        <f>[1]!b_anal_matu_cnbd($A11163,$N$1,3)</f>
        <v>3.8877000000000002</v>
      </c>
      <c r="D11163" t="s">
        <v>21</v>
      </c>
      <c r="E11163" t="s">
        <v>789</v>
      </c>
      <c r="F11163" s="6">
        <f>[1]!b_anal_yield_cnbd($A11163,$N$1,3)</f>
        <v>2.0966</v>
      </c>
      <c r="G11163" t="s">
        <v>11</v>
      </c>
      <c r="H11163" t="s">
        <v>13</v>
      </c>
      <c r="I11163" t="s">
        <v>13</v>
      </c>
      <c r="J11163" t="s">
        <v>13</v>
      </c>
      <c r="K11163" t="s">
        <v>15526</v>
      </c>
      <c r="L11163" t="str">
        <f>[2]!thsiFinD("ths_subject_latest_rating_yy_bond",A11163)</f>
        <v>5-</v>
      </c>
      <c r="M11163" t="str">
        <f>[1]!s_info_industry_sw_2021($A11163,$N$1,1)</f>
        <v>交通运输(2021)</v>
      </c>
      <c r="O11163" t="str">
        <f>[1]!b_info_carrydate($A11163)</f>
        <v>2020-04-01</v>
      </c>
    </row>
    <row r="11164" spans="1:15" x14ac:dyDescent="0.2">
      <c r="A11164" t="s">
        <v>1907</v>
      </c>
      <c r="B11164" t="s">
        <v>1908</v>
      </c>
      <c r="C11164" s="1">
        <f>[1]!b_anal_matu_cnbd($A11164,$N$1,3)</f>
        <v>3.8849</v>
      </c>
      <c r="D11164" t="s">
        <v>32</v>
      </c>
      <c r="E11164" t="s">
        <v>932</v>
      </c>
      <c r="F11164" s="6">
        <f>[1]!b_anal_yield_cnbd($A11164,$N$1,3)</f>
        <v>1.8289</v>
      </c>
      <c r="G11164" t="s">
        <v>26</v>
      </c>
      <c r="H11164" t="s">
        <v>13</v>
      </c>
      <c r="I11164" t="s">
        <v>13</v>
      </c>
      <c r="J11164" t="s">
        <v>13</v>
      </c>
      <c r="K11164" t="s">
        <v>10</v>
      </c>
      <c r="L11164" t="str">
        <f>[2]!thsiFinD("ths_subject_latest_rating_yy_bond",A11164)</f>
        <v>4+</v>
      </c>
      <c r="M11164" t="str">
        <f>[1]!s_info_industry_sw_2021($A11164,$N$1,1)</f>
        <v>建筑材料(2021)</v>
      </c>
      <c r="O11164" t="str">
        <f>[1]!b_info_carrydate($A11164)</f>
        <v>2020-03-31</v>
      </c>
    </row>
    <row r="11165" spans="1:15" x14ac:dyDescent="0.2">
      <c r="A11165" t="s">
        <v>15289</v>
      </c>
      <c r="B11165" t="s">
        <v>15290</v>
      </c>
      <c r="C11165" s="1">
        <f>[1]!b_anal_matu_cnbd($A11165,$N$1,3)</f>
        <v>0.874</v>
      </c>
      <c r="D11165" t="s">
        <v>50</v>
      </c>
      <c r="E11165" t="s">
        <v>15250</v>
      </c>
      <c r="F11165" s="6">
        <f>[1]!b_anal_yield_cnbd($A11165,$N$1,3)</f>
        <v>1.4957</v>
      </c>
      <c r="G11165" t="s">
        <v>11</v>
      </c>
      <c r="H11165" t="s">
        <v>12</v>
      </c>
      <c r="I11165" t="s">
        <v>13</v>
      </c>
      <c r="J11165" t="s">
        <v>13</v>
      </c>
      <c r="K11165" t="s">
        <v>21</v>
      </c>
      <c r="L11165" t="str">
        <f>[2]!thsiFinD("ths_subject_latest_rating_yy_bond",A11165)</f>
        <v>2</v>
      </c>
      <c r="M11165" t="str">
        <f>[1]!s_info_industry_sw_2021($A11165,$N$1,1)</f>
        <v>综合(2021)</v>
      </c>
      <c r="O11165" t="str">
        <f>[1]!b_info_carrydate($A11165)</f>
        <v>2020-03-27</v>
      </c>
    </row>
    <row r="11166" spans="1:15" x14ac:dyDescent="0.2">
      <c r="A11166" t="s">
        <v>15291</v>
      </c>
      <c r="B11166" t="s">
        <v>15292</v>
      </c>
      <c r="C11166" s="1">
        <f>[1]!b_anal_matu_cnbd($A11166,$N$1,3)</f>
        <v>3.8740000000000001</v>
      </c>
      <c r="D11166" t="s">
        <v>50</v>
      </c>
      <c r="E11166" t="s">
        <v>15250</v>
      </c>
      <c r="F11166" s="6">
        <f>[1]!b_anal_yield_cnbd($A11166,$N$1,3)</f>
        <v>1.7887999999999999</v>
      </c>
      <c r="G11166" t="s">
        <v>11</v>
      </c>
      <c r="H11166" t="s">
        <v>12</v>
      </c>
      <c r="I11166" t="s">
        <v>13</v>
      </c>
      <c r="J11166" t="s">
        <v>13</v>
      </c>
      <c r="K11166" t="s">
        <v>21</v>
      </c>
      <c r="L11166" t="str">
        <f>[2]!thsiFinD("ths_subject_latest_rating_yy_bond",A11166)</f>
        <v>2</v>
      </c>
      <c r="M11166" t="str">
        <f>[1]!s_info_industry_sw_2021($A11166,$N$1,1)</f>
        <v>综合(2021)</v>
      </c>
      <c r="O11166" t="str">
        <f>[1]!b_info_carrydate($A11166)</f>
        <v>2020-03-27</v>
      </c>
    </row>
    <row r="11167" spans="1:15" x14ac:dyDescent="0.2">
      <c r="A11167" t="s">
        <v>16617</v>
      </c>
      <c r="B11167" t="s">
        <v>16618</v>
      </c>
      <c r="C11167" s="1">
        <f>[1]!b_anal_matu_cnbd($A11167,$N$1,3)</f>
        <v>0.874</v>
      </c>
      <c r="D11167" t="s">
        <v>50</v>
      </c>
      <c r="E11167" t="s">
        <v>15250</v>
      </c>
      <c r="F11167" s="6">
        <f>[1]!b_anal_yield_cnbd($A11167,$N$1,3)</f>
        <v>1.4957</v>
      </c>
      <c r="G11167" t="s">
        <v>11</v>
      </c>
      <c r="H11167" t="s">
        <v>12</v>
      </c>
      <c r="I11167" t="s">
        <v>13</v>
      </c>
      <c r="J11167" t="s">
        <v>13</v>
      </c>
      <c r="K11167" t="s">
        <v>21</v>
      </c>
      <c r="L11167" t="str">
        <f>[2]!thsiFinD("ths_subject_latest_rating_yy_bond",A11167)</f>
        <v>2</v>
      </c>
      <c r="M11167" t="str">
        <f>[1]!s_info_industry_sw_2021($A11167,$N$1,1)</f>
        <v>综合(2021)</v>
      </c>
      <c r="O11167" t="str">
        <f>[1]!b_info_carrydate($A11167)</f>
        <v>2020-03-27</v>
      </c>
    </row>
    <row r="11168" spans="1:15" x14ac:dyDescent="0.2">
      <c r="A11168" t="s">
        <v>16619</v>
      </c>
      <c r="B11168" t="s">
        <v>16620</v>
      </c>
      <c r="C11168" s="1">
        <f>[1]!b_anal_matu_cnbd($A11168,$N$1,3)</f>
        <v>3.8740000000000001</v>
      </c>
      <c r="D11168" t="s">
        <v>50</v>
      </c>
      <c r="E11168" t="s">
        <v>15250</v>
      </c>
      <c r="F11168" s="6">
        <f>[1]!b_anal_yield_cnbd($A11168,$N$1,3)</f>
        <v>1.7887999999999999</v>
      </c>
      <c r="G11168" t="s">
        <v>11</v>
      </c>
      <c r="H11168" t="s">
        <v>12</v>
      </c>
      <c r="I11168" t="s">
        <v>13</v>
      </c>
      <c r="J11168" t="s">
        <v>13</v>
      </c>
      <c r="K11168" t="s">
        <v>21</v>
      </c>
      <c r="L11168" t="str">
        <f>[2]!thsiFinD("ths_subject_latest_rating_yy_bond",A11168)</f>
        <v>2</v>
      </c>
      <c r="M11168" t="str">
        <f>[1]!s_info_industry_sw_2021($A11168,$N$1,1)</f>
        <v>综合(2021)</v>
      </c>
      <c r="O11168" t="str">
        <f>[1]!b_info_carrydate($A11168)</f>
        <v>2020-03-27</v>
      </c>
    </row>
    <row r="11169" spans="1:15" x14ac:dyDescent="0.2">
      <c r="A11169" t="s">
        <v>15287</v>
      </c>
      <c r="B11169" t="s">
        <v>15288</v>
      </c>
      <c r="C11169" s="1">
        <f>[1]!b_anal_matu_cnbd($A11169,$N$1,3)</f>
        <v>0.87119999999999997</v>
      </c>
      <c r="D11169" t="s">
        <v>21</v>
      </c>
      <c r="E11169" t="s">
        <v>6087</v>
      </c>
      <c r="F11169" s="6">
        <f>[1]!b_anal_yield_cnbd($A11169,$N$1,3)</f>
        <v>1.5428999999999999</v>
      </c>
      <c r="G11169" t="s">
        <v>11</v>
      </c>
      <c r="H11169" t="s">
        <v>12</v>
      </c>
      <c r="I11169" t="s">
        <v>13</v>
      </c>
      <c r="J11169" t="s">
        <v>13</v>
      </c>
      <c r="K11169" t="s">
        <v>15639</v>
      </c>
      <c r="L11169" t="str">
        <f>[2]!thsiFinD("ths_subject_latest_rating_yy_bond",A11169)</f>
        <v>6+</v>
      </c>
      <c r="M11169" t="str">
        <f>[1]!s_info_industry_sw_2021($A11169,$N$1,1)</f>
        <v>建筑装饰(2021)</v>
      </c>
      <c r="O11169" t="str">
        <f>[1]!b_info_carrydate($A11169)</f>
        <v>2020-03-26</v>
      </c>
    </row>
    <row r="11170" spans="1:15" x14ac:dyDescent="0.2">
      <c r="A11170" t="s">
        <v>16613</v>
      </c>
      <c r="B11170" t="s">
        <v>16614</v>
      </c>
      <c r="C11170" s="1">
        <f>[1]!b_anal_matu_cnbd($A11170,$N$1,3)</f>
        <v>0.87119999999999997</v>
      </c>
      <c r="D11170" t="s">
        <v>21</v>
      </c>
      <c r="E11170" t="s">
        <v>6087</v>
      </c>
      <c r="F11170" s="6">
        <f>[1]!b_anal_yield_cnbd($A11170,$N$1,3)</f>
        <v>1.5428999999999999</v>
      </c>
      <c r="G11170" t="s">
        <v>11</v>
      </c>
      <c r="H11170" t="s">
        <v>12</v>
      </c>
      <c r="I11170" t="s">
        <v>13</v>
      </c>
      <c r="J11170" t="s">
        <v>13</v>
      </c>
      <c r="K11170" t="s">
        <v>15639</v>
      </c>
      <c r="L11170" t="str">
        <f>[2]!thsiFinD("ths_subject_latest_rating_yy_bond",A11170)</f>
        <v>6+</v>
      </c>
      <c r="M11170" t="str">
        <f>[1]!s_info_industry_sw_2021($A11170,$N$1,1)</f>
        <v>建筑装饰(2021)</v>
      </c>
      <c r="O11170" t="str">
        <f>[1]!b_info_carrydate($A11170)</f>
        <v>2020-03-26</v>
      </c>
    </row>
    <row r="11171" spans="1:15" x14ac:dyDescent="0.2">
      <c r="A11171" t="s">
        <v>1900</v>
      </c>
      <c r="B11171" t="s">
        <v>1901</v>
      </c>
      <c r="C11171" s="1">
        <f>[1]!b_anal_matu_cnbd($A11171,$N$1,3)</f>
        <v>3.863</v>
      </c>
      <c r="D11171" t="s">
        <v>21</v>
      </c>
      <c r="E11171" t="s">
        <v>1824</v>
      </c>
      <c r="F11171" s="6">
        <f>[1]!b_anal_yield_cnbd($A11171,$N$1,3)</f>
        <v>2.1435</v>
      </c>
      <c r="G11171" t="s">
        <v>11</v>
      </c>
      <c r="H11171" t="s">
        <v>13</v>
      </c>
      <c r="I11171" t="s">
        <v>13</v>
      </c>
      <c r="J11171" t="s">
        <v>13</v>
      </c>
      <c r="K11171" t="s">
        <v>15639</v>
      </c>
      <c r="L11171" t="str">
        <f>[2]!thsiFinD("ths_subject_latest_rating_yy_bond",A11171)</f>
        <v>5-</v>
      </c>
      <c r="M11171" t="str">
        <f>[1]!s_info_industry_sw_2021($A11171,$N$1,1)</f>
        <v>建筑装饰(2021)</v>
      </c>
      <c r="O11171" t="str">
        <f>[1]!b_info_carrydate($A11171)</f>
        <v>2020-03-23</v>
      </c>
    </row>
    <row r="11172" spans="1:15" x14ac:dyDescent="0.2">
      <c r="A11172" t="s">
        <v>1902</v>
      </c>
      <c r="B11172" t="s">
        <v>1903</v>
      </c>
      <c r="C11172" s="1">
        <f>[1]!b_anal_matu_cnbd($A11172,$N$1,3)</f>
        <v>0.86299999999999999</v>
      </c>
      <c r="D11172" t="s">
        <v>17</v>
      </c>
      <c r="E11172" t="s">
        <v>1904</v>
      </c>
      <c r="F11172" s="6">
        <f>[1]!b_anal_yield_cnbd($A11172,$N$1,3)</f>
        <v>1.5149999999999999</v>
      </c>
      <c r="G11172" t="s">
        <v>11</v>
      </c>
      <c r="H11172" t="s">
        <v>12</v>
      </c>
      <c r="I11172" t="s">
        <v>13</v>
      </c>
      <c r="J11172" t="s">
        <v>13</v>
      </c>
      <c r="K11172" t="s">
        <v>15525</v>
      </c>
      <c r="L11172" t="str">
        <f>[2]!thsiFinD("ths_subject_latest_rating_yy_bond",A11172)</f>
        <v>4</v>
      </c>
      <c r="M11172" t="str">
        <f>[1]!s_info_industry_sw_2021($A11172,$N$1,1)</f>
        <v>建筑装饰(2021)</v>
      </c>
      <c r="O11172" t="str">
        <f>[1]!b_info_carrydate($A11172)</f>
        <v>2020-03-23</v>
      </c>
    </row>
    <row r="11173" spans="1:15" x14ac:dyDescent="0.2">
      <c r="A11173" t="s">
        <v>1905</v>
      </c>
      <c r="B11173" t="s">
        <v>1906</v>
      </c>
      <c r="C11173" s="1">
        <f>[1]!b_anal_matu_cnbd($A11173,$N$1,3)</f>
        <v>0.86299999999999999</v>
      </c>
      <c r="D11173" t="s">
        <v>17</v>
      </c>
      <c r="E11173" t="s">
        <v>1904</v>
      </c>
      <c r="F11173" s="6">
        <f>[1]!b_anal_yield_cnbd($A11173,$N$1,3)</f>
        <v>1.5149999999999999</v>
      </c>
      <c r="G11173" t="s">
        <v>11</v>
      </c>
      <c r="H11173" t="s">
        <v>12</v>
      </c>
      <c r="I11173" t="s">
        <v>13</v>
      </c>
      <c r="J11173" t="s">
        <v>13</v>
      </c>
      <c r="K11173" t="s">
        <v>15525</v>
      </c>
      <c r="L11173" t="str">
        <f>[2]!thsiFinD("ths_subject_latest_rating_yy_bond",A11173)</f>
        <v>4</v>
      </c>
      <c r="M11173" t="str">
        <f>[1]!s_info_industry_sw_2021($A11173,$N$1,1)</f>
        <v>建筑装饰(2021)</v>
      </c>
      <c r="O11173" t="str">
        <f>[1]!b_info_carrydate($A11173)</f>
        <v>2020-03-23</v>
      </c>
    </row>
    <row r="11174" spans="1:15" x14ac:dyDescent="0.2">
      <c r="A11174" t="s">
        <v>15562</v>
      </c>
      <c r="B11174" t="s">
        <v>15563</v>
      </c>
      <c r="C11174" s="1">
        <f>[1]!b_anal_matu_cnbd($A11174,$N$1,3)</f>
        <v>3.863</v>
      </c>
      <c r="D11174" t="s">
        <v>50</v>
      </c>
      <c r="E11174" t="s">
        <v>968</v>
      </c>
      <c r="F11174" s="6">
        <f>[1]!b_anal_yield_cnbd($A11174,$N$1,3)</f>
        <v>1.7584</v>
      </c>
      <c r="G11174" t="s">
        <v>26</v>
      </c>
      <c r="H11174" t="s">
        <v>13</v>
      </c>
      <c r="I11174" t="s">
        <v>13</v>
      </c>
      <c r="J11174" t="s">
        <v>13</v>
      </c>
      <c r="K11174" t="s">
        <v>50</v>
      </c>
      <c r="L11174" t="str">
        <f>[2]!thsiFinD("ths_subject_latest_rating_yy_bond",A11174)</f>
        <v>2</v>
      </c>
      <c r="M11174" t="str">
        <f>[1]!s_info_industry_sw_2021($A11174,$N$1,1)</f>
        <v>无</v>
      </c>
      <c r="O11174" t="str">
        <f>[1]!b_info_carrydate($A11174)</f>
        <v>2020-03-23</v>
      </c>
    </row>
    <row r="11175" spans="1:15" x14ac:dyDescent="0.2">
      <c r="A11175" t="s">
        <v>15564</v>
      </c>
      <c r="B11175" t="s">
        <v>15565</v>
      </c>
      <c r="C11175" s="1">
        <f>[1]!b_anal_matu_cnbd($A11175,$N$1,3)</f>
        <v>13.863</v>
      </c>
      <c r="D11175" t="s">
        <v>50</v>
      </c>
      <c r="E11175" t="s">
        <v>968</v>
      </c>
      <c r="F11175" s="6">
        <f>[1]!b_anal_yield_cnbd($A11175,$N$1,3)</f>
        <v>2.2686000000000002</v>
      </c>
      <c r="G11175" t="s">
        <v>26</v>
      </c>
      <c r="H11175" t="s">
        <v>13</v>
      </c>
      <c r="I11175" t="s">
        <v>13</v>
      </c>
      <c r="J11175" t="s">
        <v>13</v>
      </c>
      <c r="K11175" t="s">
        <v>50</v>
      </c>
      <c r="L11175" t="str">
        <f>[2]!thsiFinD("ths_subject_latest_rating_yy_bond",A11175)</f>
        <v>2</v>
      </c>
      <c r="M11175" t="str">
        <f>[1]!s_info_industry_sw_2021($A11175,$N$1,1)</f>
        <v>无</v>
      </c>
      <c r="O11175" t="str">
        <f>[1]!b_info_carrydate($A11175)</f>
        <v>2020-03-23</v>
      </c>
    </row>
    <row r="11176" spans="1:15" x14ac:dyDescent="0.2">
      <c r="A11176" t="s">
        <v>1737</v>
      </c>
      <c r="B11176" t="s">
        <v>1738</v>
      </c>
      <c r="C11176" s="1">
        <f>[1]!b_anal_matu_cnbd($A11176,$N$1,3)</f>
        <v>3.8548</v>
      </c>
      <c r="D11176" t="s">
        <v>32</v>
      </c>
      <c r="E11176" t="s">
        <v>1718</v>
      </c>
      <c r="F11176" s="6">
        <f>[1]!b_anal_yield_cnbd($A11176,$N$1,3)</f>
        <v>1.8861000000000001</v>
      </c>
      <c r="G11176" t="s">
        <v>26</v>
      </c>
      <c r="H11176" t="s">
        <v>13</v>
      </c>
      <c r="I11176" t="s">
        <v>13</v>
      </c>
      <c r="J11176" t="s">
        <v>13</v>
      </c>
      <c r="K11176" t="s">
        <v>15525</v>
      </c>
      <c r="L11176" t="str">
        <f>[2]!thsiFinD("ths_subject_latest_rating_yy_bond",A11176)</f>
        <v>3</v>
      </c>
      <c r="M11176" t="str">
        <f>[1]!s_info_industry_sw_2021($A11176,$N$1,1)</f>
        <v>非银金融(2021)</v>
      </c>
      <c r="O11176" t="str">
        <f>[1]!b_info_carrydate($A11176)</f>
        <v>2020-03-20</v>
      </c>
    </row>
    <row r="11177" spans="1:15" x14ac:dyDescent="0.2">
      <c r="A11177" t="s">
        <v>15560</v>
      </c>
      <c r="B11177" t="s">
        <v>15561</v>
      </c>
      <c r="C11177" s="1">
        <f>[1]!b_anal_matu_cnbd($A11177,$N$1,3)</f>
        <v>3.8521000000000001</v>
      </c>
      <c r="D11177" t="s">
        <v>50</v>
      </c>
      <c r="E11177" t="s">
        <v>1943</v>
      </c>
      <c r="F11177" s="6">
        <f>[1]!b_anal_yield_cnbd($A11177,$N$1,3)</f>
        <v>1.7875000000000001</v>
      </c>
      <c r="G11177" t="s">
        <v>11</v>
      </c>
      <c r="H11177" t="s">
        <v>13</v>
      </c>
      <c r="I11177" t="s">
        <v>13</v>
      </c>
      <c r="J11177" t="s">
        <v>13</v>
      </c>
      <c r="K11177" t="s">
        <v>21</v>
      </c>
      <c r="L11177" t="str">
        <f>[2]!thsiFinD("ths_subject_latest_rating_yy_bond",A11177)</f>
        <v>3</v>
      </c>
      <c r="M11177" t="str">
        <f>[1]!s_info_industry_sw_2021($A11177,$N$1,1)</f>
        <v>建筑装饰(2021)</v>
      </c>
      <c r="O11177" t="str">
        <f>[1]!b_info_carrydate($A11177)</f>
        <v>2020-03-19</v>
      </c>
    </row>
    <row r="11178" spans="1:15" x14ac:dyDescent="0.2">
      <c r="A11178" t="s">
        <v>15277</v>
      </c>
      <c r="B11178" t="s">
        <v>15278</v>
      </c>
      <c r="C11178" s="1">
        <f>[1]!b_anal_matu_cnbd($A11178,$N$1,3)</f>
        <v>0.84660000000000002</v>
      </c>
      <c r="D11178" t="s">
        <v>21</v>
      </c>
      <c r="E11178" t="s">
        <v>1824</v>
      </c>
      <c r="F11178" s="6">
        <f>[1]!b_anal_yield_cnbd($A11178,$N$1,3)</f>
        <v>1.5394000000000001</v>
      </c>
      <c r="G11178" t="s">
        <v>11</v>
      </c>
      <c r="H11178" t="s">
        <v>13</v>
      </c>
      <c r="I11178" t="s">
        <v>13</v>
      </c>
      <c r="J11178" t="s">
        <v>13</v>
      </c>
      <c r="K11178" t="s">
        <v>15639</v>
      </c>
      <c r="L11178" t="str">
        <f>[2]!thsiFinD("ths_subject_latest_rating_yy_bond",A11178)</f>
        <v>5-</v>
      </c>
      <c r="M11178" t="str">
        <f>[1]!s_info_industry_sw_2021($A11178,$N$1,1)</f>
        <v>建筑装饰(2021)</v>
      </c>
      <c r="O11178" t="str">
        <f>[1]!b_info_carrydate($A11178)</f>
        <v>2020-03-17</v>
      </c>
    </row>
    <row r="11179" spans="1:15" x14ac:dyDescent="0.2">
      <c r="A11179" t="s">
        <v>15279</v>
      </c>
      <c r="B11179" t="s">
        <v>15280</v>
      </c>
      <c r="C11179" s="1">
        <f>[1]!b_anal_matu_cnbd($A11179,$N$1,3)</f>
        <v>0.84660000000000002</v>
      </c>
      <c r="D11179" t="s">
        <v>17</v>
      </c>
      <c r="E11179" t="s">
        <v>1981</v>
      </c>
      <c r="F11179" s="6">
        <f>[1]!b_anal_yield_cnbd($A11179,$N$1,3)</f>
        <v>1.5157</v>
      </c>
      <c r="G11179" t="s">
        <v>11</v>
      </c>
      <c r="H11179" t="s">
        <v>13</v>
      </c>
      <c r="I11179" t="s">
        <v>13</v>
      </c>
      <c r="J11179" t="s">
        <v>13</v>
      </c>
      <c r="K11179" t="s">
        <v>445</v>
      </c>
      <c r="L11179" t="str">
        <f>[2]!thsiFinD("ths_subject_latest_rating_yy_bond",A11179)</f>
        <v>4</v>
      </c>
      <c r="M11179" t="str">
        <f>[1]!s_info_industry_sw_2021($A11179,$N$1,1)</f>
        <v>煤炭(2021)</v>
      </c>
      <c r="O11179" t="str">
        <f>[1]!b_info_carrydate($A11179)</f>
        <v>2020-03-17</v>
      </c>
    </row>
    <row r="11180" spans="1:15" x14ac:dyDescent="0.2">
      <c r="A11180" t="s">
        <v>16610</v>
      </c>
      <c r="B11180" t="s">
        <v>15278</v>
      </c>
      <c r="C11180" s="1">
        <f>[1]!b_anal_matu_cnbd($A11180,$N$1,3)</f>
        <v>0.84660000000000002</v>
      </c>
      <c r="D11180" t="s">
        <v>21</v>
      </c>
      <c r="E11180" t="s">
        <v>1824</v>
      </c>
      <c r="F11180" s="6">
        <f>[1]!b_anal_yield_cnbd($A11180,$N$1,3)</f>
        <v>1.5394000000000001</v>
      </c>
      <c r="G11180" t="s">
        <v>11</v>
      </c>
      <c r="H11180" t="s">
        <v>13</v>
      </c>
      <c r="I11180" t="s">
        <v>13</v>
      </c>
      <c r="J11180" t="s">
        <v>13</v>
      </c>
      <c r="K11180" t="s">
        <v>15639</v>
      </c>
      <c r="L11180" t="str">
        <f>[2]!thsiFinD("ths_subject_latest_rating_yy_bond",A11180)</f>
        <v>5-</v>
      </c>
      <c r="M11180" t="str">
        <f>[1]!s_info_industry_sw_2021($A11180,$N$1,1)</f>
        <v>建筑装饰(2021)</v>
      </c>
      <c r="O11180" t="str">
        <f>[1]!b_info_carrydate($A11180)</f>
        <v>2020-03-17</v>
      </c>
    </row>
    <row r="11181" spans="1:15" x14ac:dyDescent="0.2">
      <c r="A11181" t="s">
        <v>16611</v>
      </c>
      <c r="B11181" t="s">
        <v>16612</v>
      </c>
      <c r="C11181" s="1">
        <f>[1]!b_anal_matu_cnbd($A11181,$N$1,3)</f>
        <v>0.84660000000000002</v>
      </c>
      <c r="D11181" t="s">
        <v>17</v>
      </c>
      <c r="E11181" t="s">
        <v>1981</v>
      </c>
      <c r="F11181" s="6">
        <f>[1]!b_anal_yield_cnbd($A11181,$N$1,3)</f>
        <v>1.5157</v>
      </c>
      <c r="G11181" t="s">
        <v>11</v>
      </c>
      <c r="H11181" t="s">
        <v>13</v>
      </c>
      <c r="I11181" t="s">
        <v>13</v>
      </c>
      <c r="J11181" t="s">
        <v>13</v>
      </c>
      <c r="K11181" t="s">
        <v>445</v>
      </c>
      <c r="L11181" t="str">
        <f>[2]!thsiFinD("ths_subject_latest_rating_yy_bond",A11181)</f>
        <v>4</v>
      </c>
      <c r="M11181" t="str">
        <f>[1]!s_info_industry_sw_2021($A11181,$N$1,1)</f>
        <v>煤炭(2021)</v>
      </c>
      <c r="O11181" t="str">
        <f>[1]!b_info_carrydate($A11181)</f>
        <v>2020-03-17</v>
      </c>
    </row>
    <row r="11182" spans="1:15" x14ac:dyDescent="0.2">
      <c r="A11182" t="s">
        <v>15275</v>
      </c>
      <c r="B11182" t="s">
        <v>15276</v>
      </c>
      <c r="C11182" s="1">
        <f>[1]!b_anal_matu_cnbd($A11182,$N$1,3)</f>
        <v>0.84379999999999999</v>
      </c>
      <c r="D11182" t="s">
        <v>21</v>
      </c>
      <c r="E11182" t="s">
        <v>2802</v>
      </c>
      <c r="F11182" s="6">
        <f>[1]!b_anal_yield_cnbd($A11182,$N$1,3)</f>
        <v>1.5550999999999999</v>
      </c>
      <c r="G11182" t="s">
        <v>11</v>
      </c>
      <c r="H11182" t="s">
        <v>13</v>
      </c>
      <c r="I11182" t="s">
        <v>13</v>
      </c>
      <c r="J11182" t="s">
        <v>13</v>
      </c>
      <c r="K11182" t="s">
        <v>15639</v>
      </c>
      <c r="L11182" t="str">
        <f>[2]!thsiFinD("ths_subject_latest_rating_yy_bond",A11182)</f>
        <v>5</v>
      </c>
      <c r="M11182" t="str">
        <f>[1]!s_info_industry_sw_2021($A11182,$N$1,1)</f>
        <v>建筑装饰(2021)</v>
      </c>
      <c r="O11182" t="str">
        <f>[1]!b_info_carrydate($A11182)</f>
        <v>2020-03-16</v>
      </c>
    </row>
    <row r="11183" spans="1:15" x14ac:dyDescent="0.2">
      <c r="A11183" t="s">
        <v>16608</v>
      </c>
      <c r="B11183" t="s">
        <v>16609</v>
      </c>
      <c r="C11183" s="1">
        <f>[1]!b_anal_matu_cnbd($A11183,$N$1,3)</f>
        <v>0.84379999999999999</v>
      </c>
      <c r="D11183" t="s">
        <v>21</v>
      </c>
      <c r="E11183" t="s">
        <v>2802</v>
      </c>
      <c r="F11183" s="6">
        <f>[1]!b_anal_yield_cnbd($A11183,$N$1,3)</f>
        <v>1.5550999999999999</v>
      </c>
      <c r="G11183" t="s">
        <v>11</v>
      </c>
      <c r="H11183" t="s">
        <v>13</v>
      </c>
      <c r="I11183" t="s">
        <v>13</v>
      </c>
      <c r="J11183" t="s">
        <v>13</v>
      </c>
      <c r="K11183" t="s">
        <v>15639</v>
      </c>
      <c r="L11183" t="str">
        <f>[2]!thsiFinD("ths_subject_latest_rating_yy_bond",A11183)</f>
        <v>5</v>
      </c>
      <c r="M11183" t="str">
        <f>[1]!s_info_industry_sw_2021($A11183,$N$1,1)</f>
        <v>建筑装饰(2021)</v>
      </c>
      <c r="O11183" t="str">
        <f>[1]!b_info_carrydate($A11183)</f>
        <v>2020-03-16</v>
      </c>
    </row>
    <row r="11184" spans="1:15" x14ac:dyDescent="0.2">
      <c r="A11184" t="s">
        <v>1898</v>
      </c>
      <c r="B11184" t="s">
        <v>1899</v>
      </c>
      <c r="C11184" s="1">
        <f>[1]!b_anal_matu_cnbd($A11184,$N$1,3)</f>
        <v>3.8355999999999999</v>
      </c>
      <c r="D11184" t="s">
        <v>32</v>
      </c>
      <c r="E11184" t="s">
        <v>65</v>
      </c>
      <c r="F11184" s="6">
        <f>[1]!b_anal_yield_cnbd($A11184,$N$1,3)</f>
        <v>1.8230999999999999</v>
      </c>
      <c r="G11184" t="s">
        <v>26</v>
      </c>
      <c r="H11184" t="s">
        <v>13</v>
      </c>
      <c r="I11184" t="s">
        <v>13</v>
      </c>
      <c r="J11184" t="s">
        <v>13</v>
      </c>
      <c r="K11184" t="s">
        <v>21</v>
      </c>
      <c r="L11184" t="str">
        <f>[2]!thsiFinD("ths_subject_latest_rating_yy_bond",A11184)</f>
        <v>4</v>
      </c>
      <c r="M11184" t="str">
        <f>[1]!s_info_industry_sw_2021($A11184,$N$1,1)</f>
        <v>有色金属(2021)</v>
      </c>
      <c r="O11184" t="str">
        <f>[1]!b_info_carrydate($A11184)</f>
        <v>2020-03-13</v>
      </c>
    </row>
    <row r="11185" spans="1:15" x14ac:dyDescent="0.2">
      <c r="A11185" t="s">
        <v>15551</v>
      </c>
      <c r="B11185" t="s">
        <v>15552</v>
      </c>
      <c r="C11185" s="1">
        <f>[1]!b_anal_matu_cnbd($A11185,$N$1,3)</f>
        <v>3.8329</v>
      </c>
      <c r="D11185" t="s">
        <v>17</v>
      </c>
      <c r="E11185" t="s">
        <v>197</v>
      </c>
      <c r="F11185" s="6">
        <f>[1]!b_anal_yield_cnbd($A11185,$N$1,3)</f>
        <v>1.7773000000000001</v>
      </c>
      <c r="G11185" t="s">
        <v>11</v>
      </c>
      <c r="H11185" t="s">
        <v>13</v>
      </c>
      <c r="I11185" t="s">
        <v>13</v>
      </c>
      <c r="J11185" t="s">
        <v>13</v>
      </c>
      <c r="K11185" t="s">
        <v>1747</v>
      </c>
      <c r="L11185" t="str">
        <f>[2]!thsiFinD("ths_subject_latest_rating_yy_bond",A11185)</f>
        <v>4+</v>
      </c>
      <c r="M11185" t="str">
        <f>[1]!s_info_industry_sw_2021($A11185,$N$1,1)</f>
        <v>煤炭(2021)</v>
      </c>
      <c r="O11185" t="str">
        <f>[1]!b_info_carrydate($A11185)</f>
        <v>2020-03-12</v>
      </c>
    </row>
    <row r="11186" spans="1:15" x14ac:dyDescent="0.2">
      <c r="A11186" t="s">
        <v>15553</v>
      </c>
      <c r="B11186" t="s">
        <v>15554</v>
      </c>
      <c r="C11186" s="1">
        <f>[1]!b_anal_matu_cnbd($A11186,$N$1,3)</f>
        <v>3.8329</v>
      </c>
      <c r="D11186" t="s">
        <v>50</v>
      </c>
      <c r="E11186" t="s">
        <v>606</v>
      </c>
      <c r="F11186" s="6">
        <f>[1]!b_anal_yield_cnbd($A11186,$N$1,3)</f>
        <v>1.7569999999999999</v>
      </c>
      <c r="G11186" t="s">
        <v>11</v>
      </c>
      <c r="H11186" t="s">
        <v>13</v>
      </c>
      <c r="I11186" t="s">
        <v>13</v>
      </c>
      <c r="J11186" t="s">
        <v>13</v>
      </c>
      <c r="K11186" t="s">
        <v>21</v>
      </c>
      <c r="L11186" t="str">
        <f>[2]!thsiFinD("ths_subject_latest_rating_yy_bond",A11186)</f>
        <v>2</v>
      </c>
      <c r="M11186" t="str">
        <f>[1]!s_info_industry_sw_2021($A11186,$N$1,1)</f>
        <v>建筑装饰(2021)</v>
      </c>
      <c r="O11186" t="str">
        <f>[1]!b_info_carrydate($A11186)</f>
        <v>2020-03-12</v>
      </c>
    </row>
    <row r="11187" spans="1:15" x14ac:dyDescent="0.2">
      <c r="A11187" t="s">
        <v>15557</v>
      </c>
      <c r="B11187" t="s">
        <v>15558</v>
      </c>
      <c r="C11187" s="1">
        <f>[1]!b_anal_matu_cnbd($A11187,$N$1,3)</f>
        <v>0.83289999999999997</v>
      </c>
      <c r="D11187" t="s">
        <v>17</v>
      </c>
      <c r="E11187" t="s">
        <v>15559</v>
      </c>
      <c r="F11187" s="6">
        <f>[1]!b_anal_yield_cnbd($A11187,$N$1,3)</f>
        <v>1.5125</v>
      </c>
      <c r="G11187" t="s">
        <v>26</v>
      </c>
      <c r="H11187" t="s">
        <v>13</v>
      </c>
      <c r="I11187" t="s">
        <v>13</v>
      </c>
      <c r="J11187" t="s">
        <v>13</v>
      </c>
      <c r="K11187" t="s">
        <v>15639</v>
      </c>
      <c r="L11187" t="str">
        <f>[2]!thsiFinD("ths_subject_latest_rating_yy_bond",A11187)</f>
        <v>4-</v>
      </c>
      <c r="M11187" t="str">
        <f>[1]!s_info_industry_sw_2021($A11187,$N$1,1)</f>
        <v>建筑装饰(2021)</v>
      </c>
      <c r="O11187" t="str">
        <f>[1]!b_info_carrydate($A11187)</f>
        <v>2020-03-12</v>
      </c>
    </row>
    <row r="11188" spans="1:15" x14ac:dyDescent="0.2">
      <c r="A11188" t="s">
        <v>15271</v>
      </c>
      <c r="B11188" t="s">
        <v>15272</v>
      </c>
      <c r="C11188" s="1">
        <f>[1]!b_anal_matu_cnbd($A11188,$N$1,3)</f>
        <v>0.83009999999999995</v>
      </c>
      <c r="D11188" t="s">
        <v>21</v>
      </c>
      <c r="E11188" t="s">
        <v>3829</v>
      </c>
      <c r="F11188" s="6">
        <f>[1]!b_anal_yield_cnbd($A11188,$N$1,3)</f>
        <v>1.5370999999999999</v>
      </c>
      <c r="G11188" t="s">
        <v>11</v>
      </c>
      <c r="H11188" t="s">
        <v>12</v>
      </c>
      <c r="I11188" t="s">
        <v>13</v>
      </c>
      <c r="J11188" t="s">
        <v>13</v>
      </c>
      <c r="K11188" t="s">
        <v>15639</v>
      </c>
      <c r="L11188" t="str">
        <f>[2]!thsiFinD("ths_subject_latest_rating_yy_bond",A11188)</f>
        <v>5</v>
      </c>
      <c r="M11188" t="str">
        <f>[1]!s_info_industry_sw_2021($A11188,$N$1,1)</f>
        <v>建筑装饰(2021)</v>
      </c>
      <c r="O11188" t="str">
        <f>[1]!b_info_carrydate($A11188)</f>
        <v>2020-03-11</v>
      </c>
    </row>
    <row r="11189" spans="1:15" x14ac:dyDescent="0.2">
      <c r="A11189" t="s">
        <v>16604</v>
      </c>
      <c r="B11189" t="s">
        <v>16605</v>
      </c>
      <c r="C11189" s="1">
        <f>[1]!b_anal_matu_cnbd($A11189,$N$1,3)</f>
        <v>0.83009999999999995</v>
      </c>
      <c r="D11189" t="s">
        <v>21</v>
      </c>
      <c r="E11189" t="s">
        <v>3829</v>
      </c>
      <c r="F11189" s="6">
        <f>[1]!b_anal_yield_cnbd($A11189,$N$1,3)</f>
        <v>1.5370999999999999</v>
      </c>
      <c r="G11189" t="s">
        <v>11</v>
      </c>
      <c r="H11189" t="s">
        <v>12</v>
      </c>
      <c r="I11189" t="s">
        <v>13</v>
      </c>
      <c r="J11189" t="s">
        <v>13</v>
      </c>
      <c r="K11189" t="s">
        <v>15639</v>
      </c>
      <c r="L11189" t="str">
        <f>[2]!thsiFinD("ths_subject_latest_rating_yy_bond",A11189)</f>
        <v>5</v>
      </c>
      <c r="M11189" t="str">
        <f>[1]!s_info_industry_sw_2021($A11189,$N$1,1)</f>
        <v>建筑装饰(2021)</v>
      </c>
      <c r="O11189" t="str">
        <f>[1]!b_info_carrydate($A11189)</f>
        <v>2020-03-11</v>
      </c>
    </row>
    <row r="11190" spans="1:15" x14ac:dyDescent="0.2">
      <c r="A11190" t="s">
        <v>1895</v>
      </c>
      <c r="B11190" t="s">
        <v>1896</v>
      </c>
      <c r="C11190" s="1">
        <f>[1]!b_anal_matu_cnbd($A11190,$N$1,3)</f>
        <v>3.8273999999999999</v>
      </c>
      <c r="D11190" t="s">
        <v>17</v>
      </c>
      <c r="E11190" t="s">
        <v>1897</v>
      </c>
      <c r="F11190" s="6">
        <f>[1]!b_anal_yield_cnbd($A11190,$N$1,3)</f>
        <v>1.8521000000000001</v>
      </c>
      <c r="G11190" t="s">
        <v>11</v>
      </c>
      <c r="H11190" t="s">
        <v>13</v>
      </c>
      <c r="I11190" t="s">
        <v>13</v>
      </c>
      <c r="J11190" t="s">
        <v>13</v>
      </c>
      <c r="K11190" t="s">
        <v>1747</v>
      </c>
      <c r="L11190" t="str">
        <f>[2]!thsiFinD("ths_subject_latest_rating_yy_bond",A11190)</f>
        <v>4</v>
      </c>
      <c r="M11190" t="str">
        <f>[1]!s_info_industry_sw_2021($A11190,$N$1,1)</f>
        <v>煤炭(2021)</v>
      </c>
      <c r="O11190" t="str">
        <f>[1]!b_info_carrydate($A11190)</f>
        <v>2020-03-10</v>
      </c>
    </row>
    <row r="11191" spans="1:15" x14ac:dyDescent="0.2">
      <c r="A11191" t="s">
        <v>15269</v>
      </c>
      <c r="B11191" t="s">
        <v>15270</v>
      </c>
      <c r="C11191" s="1">
        <f>[1]!b_anal_matu_cnbd($A11191,$N$1,3)</f>
        <v>0.82740000000000002</v>
      </c>
      <c r="D11191" t="s">
        <v>50</v>
      </c>
      <c r="E11191" t="s">
        <v>112</v>
      </c>
      <c r="F11191" s="6">
        <f>[1]!b_anal_yield_cnbd($A11191,$N$1,3)</f>
        <v>1.4894000000000001</v>
      </c>
      <c r="G11191" t="s">
        <v>11</v>
      </c>
      <c r="H11191" t="s">
        <v>13</v>
      </c>
      <c r="I11191" t="s">
        <v>13</v>
      </c>
      <c r="J11191" t="s">
        <v>13</v>
      </c>
      <c r="K11191" t="s">
        <v>10</v>
      </c>
      <c r="L11191" t="str">
        <f>[2]!thsiFinD("ths_subject_latest_rating_yy_bond",A11191)</f>
        <v>3</v>
      </c>
      <c r="M11191" t="str">
        <f>[1]!s_info_industry_sw_2021($A11191,$N$1,1)</f>
        <v>交通运输(2021)</v>
      </c>
      <c r="O11191" t="str">
        <f>[1]!b_info_carrydate($A11191)</f>
        <v>2020-03-10</v>
      </c>
    </row>
    <row r="11192" spans="1:15" x14ac:dyDescent="0.2">
      <c r="A11192" t="s">
        <v>15273</v>
      </c>
      <c r="B11192" t="s">
        <v>15274</v>
      </c>
      <c r="C11192" s="1">
        <f>[1]!b_anal_matu_cnbd($A11192,$N$1,3)</f>
        <v>3.8273999999999999</v>
      </c>
      <c r="D11192" t="s">
        <v>21</v>
      </c>
      <c r="E11192" t="s">
        <v>3054</v>
      </c>
      <c r="F11192" s="6">
        <f>[1]!b_anal_yield_cnbd($A11192,$N$1,3)</f>
        <v>1.9376</v>
      </c>
      <c r="G11192" t="s">
        <v>11</v>
      </c>
      <c r="H11192" t="s">
        <v>13</v>
      </c>
      <c r="I11192" t="s">
        <v>13</v>
      </c>
      <c r="J11192" t="s">
        <v>13</v>
      </c>
      <c r="K11192" t="s">
        <v>15639</v>
      </c>
      <c r="L11192" t="str">
        <f>[2]!thsiFinD("ths_subject_latest_rating_yy_bond",A11192)</f>
        <v>5+</v>
      </c>
      <c r="M11192" t="str">
        <f>[1]!s_info_industry_sw_2021($A11192,$N$1,1)</f>
        <v>房地产(2021)</v>
      </c>
      <c r="O11192" t="str">
        <f>[1]!b_info_carrydate($A11192)</f>
        <v>2020-03-10</v>
      </c>
    </row>
    <row r="11193" spans="1:15" x14ac:dyDescent="0.2">
      <c r="A11193" t="s">
        <v>15555</v>
      </c>
      <c r="B11193" t="s">
        <v>15556</v>
      </c>
      <c r="C11193" s="1">
        <f>[1]!b_anal_matu_cnbd($A11193,$N$1,3)</f>
        <v>3.8273999999999999</v>
      </c>
      <c r="D11193" t="s">
        <v>50</v>
      </c>
      <c r="E11193" t="s">
        <v>2849</v>
      </c>
      <c r="F11193" s="6">
        <f>[1]!b_anal_yield_cnbd($A11193,$N$1,3)</f>
        <v>1.7567999999999999</v>
      </c>
      <c r="G11193" t="s">
        <v>26</v>
      </c>
      <c r="H11193" t="s">
        <v>13</v>
      </c>
      <c r="I11193" t="s">
        <v>13</v>
      </c>
      <c r="J11193" t="s">
        <v>13</v>
      </c>
      <c r="K11193" t="s">
        <v>50</v>
      </c>
      <c r="L11193" t="str">
        <f>[2]!thsiFinD("ths_subject_latest_rating_yy_bond",A11193)</f>
        <v>2</v>
      </c>
      <c r="M11193" t="str">
        <f>[1]!s_info_industry_sw_2021($A11193,$N$1,1)</f>
        <v>综合(2021)</v>
      </c>
      <c r="O11193" t="str">
        <f>[1]!b_info_carrydate($A11193)</f>
        <v>2020-03-10</v>
      </c>
    </row>
    <row r="11194" spans="1:15" x14ac:dyDescent="0.2">
      <c r="A11194" t="s">
        <v>16602</v>
      </c>
      <c r="B11194" t="s">
        <v>16603</v>
      </c>
      <c r="C11194" s="1">
        <f>[1]!b_anal_matu_cnbd($A11194,$N$1,3)</f>
        <v>0.82740000000000002</v>
      </c>
      <c r="D11194" t="s">
        <v>50</v>
      </c>
      <c r="E11194" t="s">
        <v>112</v>
      </c>
      <c r="F11194" s="6">
        <f>[1]!b_anal_yield_cnbd($A11194,$N$1,3)</f>
        <v>1.4894000000000001</v>
      </c>
      <c r="G11194" t="s">
        <v>11</v>
      </c>
      <c r="H11194" t="s">
        <v>13</v>
      </c>
      <c r="I11194" t="s">
        <v>13</v>
      </c>
      <c r="J11194" t="s">
        <v>13</v>
      </c>
      <c r="K11194" t="s">
        <v>10</v>
      </c>
      <c r="L11194" t="str">
        <f>[2]!thsiFinD("ths_subject_latest_rating_yy_bond",A11194)</f>
        <v>3</v>
      </c>
      <c r="M11194" t="str">
        <f>[1]!s_info_industry_sw_2021($A11194,$N$1,1)</f>
        <v>交通运输(2021)</v>
      </c>
      <c r="O11194" t="str">
        <f>[1]!b_info_carrydate($A11194)</f>
        <v>2020-03-10</v>
      </c>
    </row>
    <row r="11195" spans="1:15" x14ac:dyDescent="0.2">
      <c r="A11195" t="s">
        <v>16606</v>
      </c>
      <c r="B11195" t="s">
        <v>16607</v>
      </c>
      <c r="C11195" s="1">
        <f>[1]!b_anal_matu_cnbd($A11195,$N$1,3)</f>
        <v>3.8273999999999999</v>
      </c>
      <c r="D11195" t="s">
        <v>21</v>
      </c>
      <c r="E11195" t="s">
        <v>3054</v>
      </c>
      <c r="F11195" s="6">
        <f>[1]!b_anal_yield_cnbd($A11195,$N$1,3)</f>
        <v>1.9376</v>
      </c>
      <c r="G11195" t="s">
        <v>11</v>
      </c>
      <c r="H11195" t="s">
        <v>13</v>
      </c>
      <c r="I11195" t="s">
        <v>13</v>
      </c>
      <c r="J11195" t="s">
        <v>13</v>
      </c>
      <c r="K11195" t="s">
        <v>15639</v>
      </c>
      <c r="L11195" t="str">
        <f>[2]!thsiFinD("ths_subject_latest_rating_yy_bond",A11195)</f>
        <v>5+</v>
      </c>
      <c r="M11195" t="str">
        <f>[1]!s_info_industry_sw_2021($A11195,$N$1,1)</f>
        <v>房地产(2021)</v>
      </c>
      <c r="O11195" t="str">
        <f>[1]!b_info_carrydate($A11195)</f>
        <v>2020-03-10</v>
      </c>
    </row>
    <row r="11196" spans="1:15" x14ac:dyDescent="0.2">
      <c r="A11196" t="s">
        <v>15549</v>
      </c>
      <c r="B11196" t="s">
        <v>15550</v>
      </c>
      <c r="C11196" s="1">
        <f>[1]!b_anal_matu_cnbd($A11196,$N$1,3)</f>
        <v>3.8163999999999998</v>
      </c>
      <c r="D11196" t="s">
        <v>32</v>
      </c>
      <c r="E11196" t="s">
        <v>1484</v>
      </c>
      <c r="F11196" s="6">
        <f>[1]!b_anal_yield_cnbd($A11196,$N$1,3)</f>
        <v>1.7763</v>
      </c>
      <c r="G11196" t="s">
        <v>11</v>
      </c>
      <c r="H11196" t="s">
        <v>13</v>
      </c>
      <c r="I11196" t="s">
        <v>13</v>
      </c>
      <c r="J11196" t="s">
        <v>13</v>
      </c>
      <c r="K11196" t="s">
        <v>445</v>
      </c>
      <c r="L11196" t="str">
        <f>[2]!thsiFinD("ths_subject_latest_rating_yy_bond",A11196)</f>
        <v>3</v>
      </c>
      <c r="M11196" t="str">
        <f>[1]!s_info_industry_sw_2021($A11196,$N$1,1)</f>
        <v>交通运输(2021)</v>
      </c>
      <c r="O11196" t="str">
        <f>[1]!b_info_carrydate($A11196)</f>
        <v>2020-03-06</v>
      </c>
    </row>
    <row r="11197" spans="1:15" x14ac:dyDescent="0.2">
      <c r="A11197" t="s">
        <v>1735</v>
      </c>
      <c r="B11197" t="s">
        <v>1736</v>
      </c>
      <c r="C11197" s="1">
        <f>[1]!b_anal_matu_cnbd($A11197,$N$1,3)</f>
        <v>3.8136999999999999</v>
      </c>
      <c r="D11197" t="s">
        <v>32</v>
      </c>
      <c r="E11197" t="s">
        <v>1718</v>
      </c>
      <c r="F11197" s="6">
        <f>[1]!b_anal_yield_cnbd($A11197,$N$1,3)</f>
        <v>1.8836999999999999</v>
      </c>
      <c r="G11197" t="s">
        <v>26</v>
      </c>
      <c r="H11197" t="s">
        <v>13</v>
      </c>
      <c r="I11197" t="s">
        <v>13</v>
      </c>
      <c r="J11197" t="s">
        <v>13</v>
      </c>
      <c r="K11197" t="s">
        <v>15525</v>
      </c>
      <c r="L11197" t="str">
        <f>[2]!thsiFinD("ths_subject_latest_rating_yy_bond",A11197)</f>
        <v>3</v>
      </c>
      <c r="M11197" t="str">
        <f>[1]!s_info_industry_sw_2021($A11197,$N$1,1)</f>
        <v>非银金融(2021)</v>
      </c>
      <c r="O11197" t="str">
        <f>[1]!b_info_carrydate($A11197)</f>
        <v>2020-03-05</v>
      </c>
    </row>
    <row r="11198" spans="1:15" x14ac:dyDescent="0.2">
      <c r="A11198" t="s">
        <v>1890</v>
      </c>
      <c r="B11198" t="s">
        <v>1891</v>
      </c>
      <c r="C11198" s="1">
        <f>[1]!b_anal_matu_cnbd($A11198,$N$1,3)</f>
        <v>3.8136999999999999</v>
      </c>
      <c r="D11198" t="s">
        <v>17</v>
      </c>
      <c r="E11198" t="s">
        <v>1892</v>
      </c>
      <c r="F11198" s="6">
        <f>[1]!b_anal_yield_cnbd($A11198,$N$1,3)</f>
        <v>1.8505</v>
      </c>
      <c r="G11198" t="s">
        <v>11</v>
      </c>
      <c r="H11198" t="s">
        <v>13</v>
      </c>
      <c r="I11198" t="s">
        <v>13</v>
      </c>
      <c r="J11198" t="s">
        <v>13</v>
      </c>
      <c r="K11198" t="s">
        <v>1760</v>
      </c>
      <c r="L11198" t="str">
        <f>[2]!thsiFinD("ths_subject_latest_rating_yy_bond",A11198)</f>
        <v>4-</v>
      </c>
      <c r="M11198" t="str">
        <f>[1]!s_info_industry_sw_2021($A11198,$N$1,1)</f>
        <v>环保(2021)</v>
      </c>
      <c r="O11198" t="str">
        <f>[1]!b_info_carrydate($A11198)</f>
        <v>2020-03-05</v>
      </c>
    </row>
    <row r="11199" spans="1:15" x14ac:dyDescent="0.2">
      <c r="A11199" t="s">
        <v>1893</v>
      </c>
      <c r="B11199" t="s">
        <v>1894</v>
      </c>
      <c r="C11199" s="1">
        <f>[1]!b_anal_matu_cnbd($A11199,$N$1,3)</f>
        <v>3.8136999999999999</v>
      </c>
      <c r="D11199" t="s">
        <v>50</v>
      </c>
      <c r="E11199" t="s">
        <v>1853</v>
      </c>
      <c r="F11199" s="6">
        <f>[1]!b_anal_yield_cnbd($A11199,$N$1,3)</f>
        <v>1.8002</v>
      </c>
      <c r="G11199" t="s">
        <v>26</v>
      </c>
      <c r="H11199" t="s">
        <v>13</v>
      </c>
      <c r="I11199" t="s">
        <v>13</v>
      </c>
      <c r="J11199" t="s">
        <v>13</v>
      </c>
      <c r="K11199" t="s">
        <v>10</v>
      </c>
      <c r="L11199" t="str">
        <f>[2]!thsiFinD("ths_subject_latest_rating_yy_bond",A11199)</f>
        <v>3</v>
      </c>
      <c r="M11199" t="str">
        <f>[1]!s_info_industry_sw_2021($A11199,$N$1,1)</f>
        <v>非银金融(2021)</v>
      </c>
      <c r="O11199" t="str">
        <f>[1]!b_info_carrydate($A11199)</f>
        <v>2020-03-05</v>
      </c>
    </row>
    <row r="11200" spans="1:15" x14ac:dyDescent="0.2">
      <c r="A11200" t="s">
        <v>15545</v>
      </c>
      <c r="B11200" t="s">
        <v>15546</v>
      </c>
      <c r="C11200" s="1">
        <f>[1]!b_anal_matu_cnbd($A11200,$N$1,3)</f>
        <v>1.8137000000000001</v>
      </c>
      <c r="D11200" t="s">
        <v>17</v>
      </c>
      <c r="E11200" t="s">
        <v>123</v>
      </c>
      <c r="F11200" s="6">
        <f>[1]!b_anal_yield_cnbd($A11200,$N$1,3)</f>
        <v>1.7012</v>
      </c>
      <c r="G11200" t="s">
        <v>11</v>
      </c>
      <c r="H11200" t="s">
        <v>13</v>
      </c>
      <c r="I11200" t="s">
        <v>13</v>
      </c>
      <c r="J11200" t="s">
        <v>13</v>
      </c>
      <c r="K11200" t="s">
        <v>15525</v>
      </c>
      <c r="L11200" t="str">
        <f>[2]!thsiFinD("ths_subject_latest_rating_yy_bond",A11200)</f>
        <v>4</v>
      </c>
      <c r="M11200" t="str">
        <f>[1]!s_info_industry_sw_2021($A11200,$N$1,1)</f>
        <v>综合(2021)</v>
      </c>
      <c r="O11200" t="str">
        <f>[1]!b_info_carrydate($A11200)</f>
        <v>2020-03-05</v>
      </c>
    </row>
    <row r="11201" spans="1:15" x14ac:dyDescent="0.2">
      <c r="A11201" t="s">
        <v>15547</v>
      </c>
      <c r="B11201" t="s">
        <v>15548</v>
      </c>
      <c r="C11201" s="1">
        <f>[1]!b_anal_matu_cnbd($A11201,$N$1,3)</f>
        <v>3.8109999999999999</v>
      </c>
      <c r="D11201" t="s">
        <v>21</v>
      </c>
      <c r="E11201" t="s">
        <v>4017</v>
      </c>
      <c r="F11201" s="6">
        <f>[1]!b_anal_yield_cnbd($A11201,$N$1,3)</f>
        <v>2.0253999999999999</v>
      </c>
      <c r="G11201" t="s">
        <v>11</v>
      </c>
      <c r="H11201" t="s">
        <v>12</v>
      </c>
      <c r="I11201" t="s">
        <v>13</v>
      </c>
      <c r="J11201" t="s">
        <v>13</v>
      </c>
      <c r="K11201" t="s">
        <v>15639</v>
      </c>
      <c r="L11201" t="str">
        <f>[2]!thsiFinD("ths_subject_latest_rating_yy_bond",A11201)</f>
        <v>5-</v>
      </c>
      <c r="M11201" t="str">
        <f>[1]!s_info_industry_sw_2021($A11201,$N$1,1)</f>
        <v>交通运输(2021)</v>
      </c>
      <c r="O11201" t="str">
        <f>[1]!b_info_carrydate($A11201)</f>
        <v>2020-03-04</v>
      </c>
    </row>
    <row r="11202" spans="1:15" x14ac:dyDescent="0.2">
      <c r="A11202" t="s">
        <v>1888</v>
      </c>
      <c r="B11202" t="s">
        <v>1889</v>
      </c>
      <c r="C11202" s="1">
        <f>[1]!b_anal_matu_cnbd($A11202,$N$1,3)</f>
        <v>3.7972999999999999</v>
      </c>
      <c r="D11202" t="s">
        <v>50</v>
      </c>
      <c r="E11202" t="s">
        <v>262</v>
      </c>
      <c r="F11202" s="6">
        <f>[1]!b_anal_yield_cnbd($A11202,$N$1,3)</f>
        <v>1.7982</v>
      </c>
      <c r="G11202" t="s">
        <v>11</v>
      </c>
      <c r="H11202" t="s">
        <v>13</v>
      </c>
      <c r="I11202" t="s">
        <v>13</v>
      </c>
      <c r="J11202" t="s">
        <v>13</v>
      </c>
      <c r="K11202" t="s">
        <v>445</v>
      </c>
      <c r="L11202" t="str">
        <f>[2]!thsiFinD("ths_subject_latest_rating_yy_bond",A11202)</f>
        <v>3</v>
      </c>
      <c r="M11202" t="str">
        <f>[1]!s_info_industry_sw_2021($A11202,$N$1,1)</f>
        <v>公用事业(2021)</v>
      </c>
      <c r="O11202" t="str">
        <f>[1]!b_info_carrydate($A11202)</f>
        <v>2020-02-27</v>
      </c>
    </row>
    <row r="11203" spans="1:15" x14ac:dyDescent="0.2">
      <c r="A11203" t="s">
        <v>15543</v>
      </c>
      <c r="B11203" t="s">
        <v>15544</v>
      </c>
      <c r="C11203" s="1">
        <f>[1]!b_anal_matu_cnbd($A11203,$N$1,3)</f>
        <v>3.7972999999999999</v>
      </c>
      <c r="D11203" t="s">
        <v>50</v>
      </c>
      <c r="E11203" t="s">
        <v>1853</v>
      </c>
      <c r="F11203" s="6">
        <f>[1]!b_anal_yield_cnbd($A11203,$N$1,3)</f>
        <v>1.7555000000000001</v>
      </c>
      <c r="G11203" t="s">
        <v>26</v>
      </c>
      <c r="H11203" t="s">
        <v>13</v>
      </c>
      <c r="I11203" t="s">
        <v>13</v>
      </c>
      <c r="J11203" t="s">
        <v>13</v>
      </c>
      <c r="K11203" t="s">
        <v>10</v>
      </c>
      <c r="L11203" t="str">
        <f>[2]!thsiFinD("ths_subject_latest_rating_yy_bond",A11203)</f>
        <v>3</v>
      </c>
      <c r="M11203" t="str">
        <f>[1]!s_info_industry_sw_2021($A11203,$N$1,1)</f>
        <v>非银金融(2021)</v>
      </c>
      <c r="O11203" t="str">
        <f>[1]!b_info_carrydate($A11203)</f>
        <v>2020-02-27</v>
      </c>
    </row>
    <row r="11204" spans="1:15" x14ac:dyDescent="0.2">
      <c r="A11204" t="s">
        <v>15541</v>
      </c>
      <c r="B11204" t="s">
        <v>15542</v>
      </c>
      <c r="C11204" s="1">
        <f>[1]!b_anal_matu_cnbd($A11204,$N$1,3)</f>
        <v>3.7945000000000002</v>
      </c>
      <c r="D11204" t="s">
        <v>50</v>
      </c>
      <c r="E11204" t="s">
        <v>968</v>
      </c>
      <c r="F11204" s="6">
        <f>[1]!b_anal_yield_cnbd($A11204,$N$1,3)</f>
        <v>1.7553000000000001</v>
      </c>
      <c r="G11204" t="s">
        <v>26</v>
      </c>
      <c r="H11204" t="s">
        <v>13</v>
      </c>
      <c r="I11204" t="s">
        <v>13</v>
      </c>
      <c r="J11204" t="s">
        <v>13</v>
      </c>
      <c r="K11204" t="s">
        <v>50</v>
      </c>
      <c r="L11204" t="str">
        <f>[2]!thsiFinD("ths_subject_latest_rating_yy_bond",A11204)</f>
        <v>2</v>
      </c>
      <c r="M11204" t="str">
        <f>[1]!s_info_industry_sw_2021($A11204,$N$1,1)</f>
        <v>无</v>
      </c>
      <c r="O11204" t="str">
        <f>[1]!b_info_carrydate($A11204)</f>
        <v>2020-02-26</v>
      </c>
    </row>
    <row r="11205" spans="1:15" x14ac:dyDescent="0.2">
      <c r="A11205" t="s">
        <v>12580</v>
      </c>
      <c r="B11205" t="s">
        <v>12581</v>
      </c>
      <c r="C11205" s="1">
        <f>[1]!b_anal_matu_cnbd($A11205,$N$1,3)</f>
        <v>0.79179999999999995</v>
      </c>
      <c r="D11205" t="s">
        <v>21</v>
      </c>
      <c r="E11205" t="s">
        <v>3603</v>
      </c>
      <c r="F11205" s="6">
        <f>[1]!b_anal_yield_cnbd($A11205,$N$1,3)</f>
        <v>1.5324</v>
      </c>
      <c r="G11205" t="s">
        <v>11</v>
      </c>
      <c r="H11205" t="s">
        <v>12</v>
      </c>
      <c r="I11205" t="s">
        <v>13</v>
      </c>
      <c r="J11205" t="s">
        <v>13</v>
      </c>
      <c r="K11205" t="s">
        <v>15526</v>
      </c>
      <c r="L11205" t="str">
        <f>[2]!thsiFinD("ths_subject_latest_rating_yy_bond",A11205)</f>
        <v>5+</v>
      </c>
      <c r="M11205" t="str">
        <f>[1]!s_info_industry_sw_2021($A11205,$N$1,1)</f>
        <v>汽车(2021)</v>
      </c>
      <c r="O11205" t="str">
        <f>[1]!b_info_carrydate($A11205)</f>
        <v>2020-02-25</v>
      </c>
    </row>
    <row r="11206" spans="1:15" x14ac:dyDescent="0.2">
      <c r="A11206" t="s">
        <v>15539</v>
      </c>
      <c r="B11206" t="s">
        <v>15540</v>
      </c>
      <c r="C11206" s="1">
        <f>[1]!b_anal_matu_cnbd($A11206,$N$1,3)</f>
        <v>0.79179999999999995</v>
      </c>
      <c r="D11206" t="s">
        <v>17</v>
      </c>
      <c r="E11206" t="s">
        <v>8381</v>
      </c>
      <c r="F11206" s="6">
        <f>[1]!b_anal_yield_cnbd($A11206,$N$1,3)</f>
        <v>1.5041</v>
      </c>
      <c r="G11206" t="s">
        <v>11</v>
      </c>
      <c r="H11206" t="s">
        <v>13</v>
      </c>
      <c r="I11206" t="s">
        <v>13</v>
      </c>
      <c r="J11206" t="s">
        <v>13</v>
      </c>
      <c r="K11206" t="s">
        <v>1747</v>
      </c>
      <c r="L11206" t="str">
        <f>[2]!thsiFinD("ths_subject_latest_rating_yy_bond",A11206)</f>
        <v>4+</v>
      </c>
      <c r="M11206" t="str">
        <f>[1]!s_info_industry_sw_2021($A11206,$N$1,1)</f>
        <v>交通运输(2021)</v>
      </c>
      <c r="O11206" t="str">
        <f>[1]!b_info_carrydate($A11206)</f>
        <v>2020-02-25</v>
      </c>
    </row>
    <row r="11207" spans="1:15" x14ac:dyDescent="0.2">
      <c r="A11207" t="s">
        <v>16600</v>
      </c>
      <c r="B11207" t="s">
        <v>16601</v>
      </c>
      <c r="C11207" s="1">
        <f>[1]!b_anal_matu_cnbd($A11207,$N$1,3)</f>
        <v>0.79179999999999995</v>
      </c>
      <c r="D11207" t="s">
        <v>21</v>
      </c>
      <c r="E11207" t="s">
        <v>3603</v>
      </c>
      <c r="F11207" s="6">
        <f>[1]!b_anal_yield_cnbd($A11207,$N$1,3)</f>
        <v>1.5324</v>
      </c>
      <c r="G11207" t="s">
        <v>11</v>
      </c>
      <c r="H11207" t="s">
        <v>12</v>
      </c>
      <c r="I11207" t="s">
        <v>13</v>
      </c>
      <c r="J11207" t="s">
        <v>13</v>
      </c>
      <c r="K11207" t="s">
        <v>15526</v>
      </c>
      <c r="L11207" t="str">
        <f>[2]!thsiFinD("ths_subject_latest_rating_yy_bond",A11207)</f>
        <v>5+</v>
      </c>
      <c r="M11207" t="str">
        <f>[1]!s_info_industry_sw_2021($A11207,$N$1,1)</f>
        <v>汽车(2021)</v>
      </c>
      <c r="O11207" t="str">
        <f>[1]!b_info_carrydate($A11207)</f>
        <v>2020-02-25</v>
      </c>
    </row>
    <row r="11208" spans="1:15" x14ac:dyDescent="0.2">
      <c r="A11208" t="s">
        <v>1886</v>
      </c>
      <c r="B11208" t="s">
        <v>1887</v>
      </c>
      <c r="C11208" s="1">
        <f>[1]!b_anal_matu_cnbd($A11208,$N$1,3)</f>
        <v>3.7808000000000002</v>
      </c>
      <c r="D11208" t="s">
        <v>50</v>
      </c>
      <c r="E11208" t="s">
        <v>262</v>
      </c>
      <c r="F11208" s="6">
        <f>[1]!b_anal_yield_cnbd($A11208,$N$1,3)</f>
        <v>1.7961</v>
      </c>
      <c r="G11208" t="s">
        <v>11</v>
      </c>
      <c r="H11208" t="s">
        <v>13</v>
      </c>
      <c r="I11208" t="s">
        <v>13</v>
      </c>
      <c r="J11208" t="s">
        <v>13</v>
      </c>
      <c r="K11208" t="s">
        <v>445</v>
      </c>
      <c r="L11208" t="str">
        <f>[2]!thsiFinD("ths_subject_latest_rating_yy_bond",A11208)</f>
        <v>3</v>
      </c>
      <c r="M11208" t="str">
        <f>[1]!s_info_industry_sw_2021($A11208,$N$1,1)</f>
        <v>公用事业(2021)</v>
      </c>
      <c r="O11208" t="str">
        <f>[1]!b_info_carrydate($A11208)</f>
        <v>2020-02-21</v>
      </c>
    </row>
    <row r="11209" spans="1:15" x14ac:dyDescent="0.2">
      <c r="A11209" t="s">
        <v>1884</v>
      </c>
      <c r="B11209" t="s">
        <v>1885</v>
      </c>
      <c r="C11209" s="1">
        <f>[1]!b_anal_matu_cnbd($A11209,$N$1,3)</f>
        <v>3.7780999999999998</v>
      </c>
      <c r="D11209" t="s">
        <v>21</v>
      </c>
      <c r="E11209" t="s">
        <v>1824</v>
      </c>
      <c r="F11209" s="6">
        <f>[1]!b_anal_yield_cnbd($A11209,$N$1,3)</f>
        <v>2.1324999999999998</v>
      </c>
      <c r="G11209" t="s">
        <v>11</v>
      </c>
      <c r="H11209" t="s">
        <v>13</v>
      </c>
      <c r="I11209" t="s">
        <v>13</v>
      </c>
      <c r="J11209" t="s">
        <v>13</v>
      </c>
      <c r="K11209" t="s">
        <v>15639</v>
      </c>
      <c r="L11209" t="str">
        <f>[2]!thsiFinD("ths_subject_latest_rating_yy_bond",A11209)</f>
        <v>5-</v>
      </c>
      <c r="M11209" t="str">
        <f>[1]!s_info_industry_sw_2021($A11209,$N$1,1)</f>
        <v>建筑装饰(2021)</v>
      </c>
      <c r="O11209" t="str">
        <f>[1]!b_info_carrydate($A11209)</f>
        <v>2020-02-20</v>
      </c>
    </row>
    <row r="11210" spans="1:15" x14ac:dyDescent="0.2">
      <c r="A11210" t="s">
        <v>12578</v>
      </c>
      <c r="B11210" t="s">
        <v>12579</v>
      </c>
      <c r="C11210" s="1">
        <f>[1]!b_anal_matu_cnbd($A11210,$N$1,3)</f>
        <v>3.6848999999999998</v>
      </c>
      <c r="D11210" t="s">
        <v>21</v>
      </c>
      <c r="E11210" t="s">
        <v>88</v>
      </c>
      <c r="F11210" s="6">
        <f>[1]!b_anal_yield_cnbd($A11210,$N$1,3)</f>
        <v>3.2671999999999999</v>
      </c>
      <c r="G11210" t="s">
        <v>11</v>
      </c>
      <c r="H11210" t="s">
        <v>13</v>
      </c>
      <c r="I11210" t="s">
        <v>13</v>
      </c>
      <c r="J11210" t="s">
        <v>13</v>
      </c>
      <c r="K11210" t="s">
        <v>15639</v>
      </c>
      <c r="L11210" t="str">
        <f>[2]!thsiFinD("ths_subject_latest_rating_yy_bond",A11210)</f>
        <v>5+</v>
      </c>
      <c r="M11210" t="str">
        <f>[1]!s_info_industry_sw_2021($A11210,$N$1,1)</f>
        <v>房地产(2021)</v>
      </c>
      <c r="O11210" t="str">
        <f>[1]!b_info_carrydate($A11210)</f>
        <v>2020-01-17</v>
      </c>
    </row>
    <row r="11211" spans="1:15" x14ac:dyDescent="0.2">
      <c r="A11211" t="s">
        <v>16598</v>
      </c>
      <c r="B11211" t="s">
        <v>16599</v>
      </c>
      <c r="C11211" s="1">
        <f>[1]!b_anal_matu_cnbd($A11211,$N$1,3)</f>
        <v>3.6848999999999998</v>
      </c>
      <c r="D11211" t="s">
        <v>21</v>
      </c>
      <c r="E11211" t="s">
        <v>88</v>
      </c>
      <c r="F11211" s="6">
        <f>[1]!b_anal_yield_cnbd($A11211,$N$1,3)</f>
        <v>3.2671999999999999</v>
      </c>
      <c r="G11211" t="s">
        <v>11</v>
      </c>
      <c r="H11211" t="s">
        <v>13</v>
      </c>
      <c r="I11211" t="s">
        <v>13</v>
      </c>
      <c r="J11211" t="s">
        <v>13</v>
      </c>
      <c r="K11211" t="s">
        <v>15639</v>
      </c>
      <c r="L11211" t="str">
        <f>[2]!thsiFinD("ths_subject_latest_rating_yy_bond",A11211)</f>
        <v>5+</v>
      </c>
      <c r="M11211" t="str">
        <f>[1]!s_info_industry_sw_2021($A11211,$N$1,1)</f>
        <v>房地产(2021)</v>
      </c>
      <c r="O11211" t="str">
        <f>[1]!b_info_carrydate($A11211)</f>
        <v>2020-01-17</v>
      </c>
    </row>
    <row r="11212" spans="1:15" x14ac:dyDescent="0.2">
      <c r="A11212" t="s">
        <v>15537</v>
      </c>
      <c r="B11212" t="s">
        <v>15538</v>
      </c>
      <c r="C11212" s="1">
        <f>[1]!b_anal_matu_cnbd($A11212,$N$1,3)</f>
        <v>1.6821999999999999</v>
      </c>
      <c r="D11212" t="s">
        <v>17</v>
      </c>
      <c r="E11212" t="s">
        <v>123</v>
      </c>
      <c r="F11212" s="6">
        <f>[1]!b_anal_yield_cnbd($A11212,$N$1,3)</f>
        <v>1.6805000000000001</v>
      </c>
      <c r="G11212" t="s">
        <v>11</v>
      </c>
      <c r="H11212" t="s">
        <v>13</v>
      </c>
      <c r="I11212" t="s">
        <v>13</v>
      </c>
      <c r="J11212" t="s">
        <v>13</v>
      </c>
      <c r="K11212" t="s">
        <v>15525</v>
      </c>
      <c r="L11212" t="str">
        <f>[2]!thsiFinD("ths_subject_latest_rating_yy_bond",A11212)</f>
        <v>4</v>
      </c>
      <c r="M11212" t="str">
        <f>[1]!s_info_industry_sw_2021($A11212,$N$1,1)</f>
        <v>综合(2021)</v>
      </c>
      <c r="O11212" t="str">
        <f>[1]!b_info_carrydate($A11212)</f>
        <v>2020-01-16</v>
      </c>
    </row>
    <row r="11213" spans="1:15" x14ac:dyDescent="0.2">
      <c r="A11213" t="s">
        <v>15267</v>
      </c>
      <c r="B11213" t="s">
        <v>15268</v>
      </c>
      <c r="C11213" s="1">
        <f>[1]!b_anal_matu_cnbd($A11213,$N$1,3)</f>
        <v>3.6766999999999999</v>
      </c>
      <c r="D11213" t="s">
        <v>17</v>
      </c>
      <c r="E11213" t="s">
        <v>302</v>
      </c>
      <c r="F11213" s="6">
        <f>[1]!b_anal_yield_cnbd($A11213,$N$1,3)</f>
        <v>1.7454000000000001</v>
      </c>
      <c r="G11213" t="s">
        <v>11</v>
      </c>
      <c r="H11213" t="s">
        <v>12</v>
      </c>
      <c r="I11213" t="s">
        <v>13</v>
      </c>
      <c r="J11213" t="s">
        <v>13</v>
      </c>
      <c r="K11213" t="s">
        <v>1747</v>
      </c>
      <c r="L11213" t="str">
        <f>[2]!thsiFinD("ths_subject_latest_rating_yy_bond",A11213)</f>
        <v>4+</v>
      </c>
      <c r="M11213" t="str">
        <f>[1]!s_info_industry_sw_2021($A11213,$N$1,1)</f>
        <v>建筑装饰(2021)</v>
      </c>
      <c r="O11213" t="str">
        <f>[1]!b_info_carrydate($A11213)</f>
        <v>2020-01-14</v>
      </c>
    </row>
    <row r="11214" spans="1:15" x14ac:dyDescent="0.2">
      <c r="A11214" t="s">
        <v>16596</v>
      </c>
      <c r="B11214" t="s">
        <v>16597</v>
      </c>
      <c r="C11214" s="1">
        <f>[1]!b_anal_matu_cnbd($A11214,$N$1,3)</f>
        <v>3.6766999999999999</v>
      </c>
      <c r="D11214" t="s">
        <v>17</v>
      </c>
      <c r="E11214" t="s">
        <v>302</v>
      </c>
      <c r="F11214" s="6">
        <f>[1]!b_anal_yield_cnbd($A11214,$N$1,3)</f>
        <v>1.7454000000000001</v>
      </c>
      <c r="G11214" t="s">
        <v>11</v>
      </c>
      <c r="H11214" t="s">
        <v>12</v>
      </c>
      <c r="I11214" t="s">
        <v>13</v>
      </c>
      <c r="J11214" t="s">
        <v>13</v>
      </c>
      <c r="K11214" t="s">
        <v>1747</v>
      </c>
      <c r="L11214" t="str">
        <f>[2]!thsiFinD("ths_subject_latest_rating_yy_bond",A11214)</f>
        <v>4+</v>
      </c>
      <c r="M11214" t="str">
        <f>[1]!s_info_industry_sw_2021($A11214,$N$1,1)</f>
        <v>建筑装饰(2021)</v>
      </c>
      <c r="O11214" t="str">
        <f>[1]!b_info_carrydate($A11214)</f>
        <v>2020-01-14</v>
      </c>
    </row>
    <row r="11215" spans="1:15" x14ac:dyDescent="0.2">
      <c r="A11215" t="s">
        <v>1882</v>
      </c>
      <c r="B11215" t="s">
        <v>1883</v>
      </c>
      <c r="C11215" s="1">
        <f>[1]!b_anal_matu_cnbd($A11215,$N$1,3)</f>
        <v>8.6658000000000008</v>
      </c>
      <c r="D11215" t="s">
        <v>50</v>
      </c>
      <c r="E11215" t="s">
        <v>262</v>
      </c>
      <c r="F11215" s="6">
        <f>[1]!b_anal_yield_cnbd($A11215,$N$1,3)</f>
        <v>2.1890999999999998</v>
      </c>
      <c r="G11215" t="s">
        <v>11</v>
      </c>
      <c r="H11215" t="s">
        <v>13</v>
      </c>
      <c r="I11215" t="s">
        <v>13</v>
      </c>
      <c r="J11215" t="s">
        <v>13</v>
      </c>
      <c r="K11215" t="s">
        <v>445</v>
      </c>
      <c r="L11215" t="str">
        <f>[2]!thsiFinD("ths_subject_latest_rating_yy_bond",A11215)</f>
        <v>3</v>
      </c>
      <c r="M11215" t="str">
        <f>[1]!s_info_industry_sw_2021($A11215,$N$1,1)</f>
        <v>公用事业(2021)</v>
      </c>
      <c r="O11215" t="str">
        <f>[1]!b_info_carrydate($A11215)</f>
        <v>2020-01-10</v>
      </c>
    </row>
    <row r="11216" spans="1:15" x14ac:dyDescent="0.2">
      <c r="A11216" t="s">
        <v>15535</v>
      </c>
      <c r="B11216" t="s">
        <v>15536</v>
      </c>
      <c r="C11216" s="1">
        <f>[1]!b_anal_matu_cnbd($A11216,$N$1,3)</f>
        <v>0.66579999999999995</v>
      </c>
      <c r="D11216" t="s">
        <v>17</v>
      </c>
      <c r="E11216" t="s">
        <v>4581</v>
      </c>
      <c r="F11216" s="6">
        <f>[1]!b_anal_yield_cnbd($A11216,$N$1,3)</f>
        <v>1.5402</v>
      </c>
      <c r="G11216" t="s">
        <v>11</v>
      </c>
      <c r="H11216" t="s">
        <v>13</v>
      </c>
      <c r="I11216" t="s">
        <v>13</v>
      </c>
      <c r="J11216" t="s">
        <v>13</v>
      </c>
      <c r="K11216" t="s">
        <v>15525</v>
      </c>
      <c r="L11216" t="str">
        <f>[2]!thsiFinD("ths_subject_latest_rating_yy_bond",A11216)</f>
        <v>4</v>
      </c>
      <c r="M11216" t="str">
        <f>[1]!s_info_industry_sw_2021($A11216,$N$1,1)</f>
        <v>建筑材料(2021)</v>
      </c>
      <c r="O11216" t="str">
        <f>[1]!b_info_carrydate($A11216)</f>
        <v>2020-01-10</v>
      </c>
    </row>
    <row r="11217" spans="1:15" x14ac:dyDescent="0.2">
      <c r="A11217" t="s">
        <v>15265</v>
      </c>
      <c r="B11217" t="s">
        <v>15266</v>
      </c>
      <c r="C11217" s="1">
        <f>[1]!b_anal_matu_cnbd($A11217,$N$1,3)</f>
        <v>3.6356000000000002</v>
      </c>
      <c r="D11217" t="s">
        <v>50</v>
      </c>
      <c r="E11217" t="s">
        <v>3704</v>
      </c>
      <c r="F11217" s="6">
        <f>[1]!b_anal_yield_cnbd($A11217,$N$1,3)</f>
        <v>1.7745</v>
      </c>
      <c r="G11217" t="s">
        <v>11</v>
      </c>
      <c r="H11217" t="s">
        <v>13</v>
      </c>
      <c r="I11217" t="s">
        <v>13</v>
      </c>
      <c r="J11217" t="s">
        <v>13</v>
      </c>
      <c r="K11217" t="s">
        <v>445</v>
      </c>
      <c r="L11217" t="str">
        <f>[2]!thsiFinD("ths_subject_latest_rating_yy_bond",A11217)</f>
        <v>3</v>
      </c>
      <c r="M11217" t="str">
        <f>[1]!s_info_industry_sw_2021($A11217,$N$1,1)</f>
        <v>建筑装饰(2021)</v>
      </c>
      <c r="O11217" t="str">
        <f>[1]!b_info_carrydate($A11217)</f>
        <v>2019-12-30</v>
      </c>
    </row>
    <row r="11218" spans="1:15" x14ac:dyDescent="0.2">
      <c r="A11218" t="s">
        <v>16580</v>
      </c>
      <c r="B11218" t="s">
        <v>16581</v>
      </c>
      <c r="C11218" s="1">
        <f>[1]!b_anal_matu_cnbd($A11218,$N$1,3)</f>
        <v>3.6356000000000002</v>
      </c>
      <c r="D11218" t="s">
        <v>50</v>
      </c>
      <c r="E11218" t="s">
        <v>3704</v>
      </c>
      <c r="F11218" s="6">
        <f>[1]!b_anal_yield_cnbd($A11218,$N$1,3)</f>
        <v>1.7745</v>
      </c>
      <c r="G11218" t="s">
        <v>11</v>
      </c>
      <c r="H11218" t="s">
        <v>13</v>
      </c>
      <c r="I11218" t="s">
        <v>13</v>
      </c>
      <c r="J11218" t="s">
        <v>13</v>
      </c>
      <c r="K11218" t="s">
        <v>445</v>
      </c>
      <c r="L11218" t="str">
        <f>[2]!thsiFinD("ths_subject_latest_rating_yy_bond",A11218)</f>
        <v>3</v>
      </c>
      <c r="M11218" t="str">
        <f>[1]!s_info_industry_sw_2021($A11218,$N$1,1)</f>
        <v>建筑装饰(2021)</v>
      </c>
      <c r="O11218" t="str">
        <f>[1]!b_info_carrydate($A11218)</f>
        <v>2019-12-30</v>
      </c>
    </row>
    <row r="11219" spans="1:15" x14ac:dyDescent="0.2">
      <c r="A11219" t="s">
        <v>15032</v>
      </c>
      <c r="B11219" t="s">
        <v>15033</v>
      </c>
      <c r="C11219" s="1">
        <f>[1]!b_anal_matu_cnbd($A11219,$N$1,3)</f>
        <v>3.6246999999999998</v>
      </c>
      <c r="D11219" t="s">
        <v>32</v>
      </c>
      <c r="E11219" t="s">
        <v>14470</v>
      </c>
      <c r="F11219" s="6">
        <f>[1]!b_anal_yield_cnbd($A11219,$N$1,3)</f>
        <v>1.8180000000000001</v>
      </c>
      <c r="G11219" t="s">
        <v>11</v>
      </c>
      <c r="H11219" t="s">
        <v>13</v>
      </c>
      <c r="I11219" t="s">
        <v>13</v>
      </c>
      <c r="J11219" t="s">
        <v>13</v>
      </c>
      <c r="K11219" t="s">
        <v>445</v>
      </c>
      <c r="L11219" t="str">
        <f>[2]!thsiFinD("ths_subject_latest_rating_yy_bond",A11219)</f>
        <v>4+</v>
      </c>
      <c r="M11219" t="str">
        <f>[1]!s_info_industry_sw_2021($A11219,$N$1,1)</f>
        <v>非银金融(2021)</v>
      </c>
      <c r="O11219" t="str">
        <f>[1]!b_info_carrydate($A11219)</f>
        <v>2019-12-26</v>
      </c>
    </row>
    <row r="11220" spans="1:15" x14ac:dyDescent="0.2">
      <c r="A11220" t="s">
        <v>15263</v>
      </c>
      <c r="B11220" t="s">
        <v>15264</v>
      </c>
      <c r="C11220" s="1">
        <f>[1]!b_anal_matu_cnbd($A11220,$N$1,3)</f>
        <v>0.62470000000000003</v>
      </c>
      <c r="D11220" t="s">
        <v>21</v>
      </c>
      <c r="E11220" t="s">
        <v>6087</v>
      </c>
      <c r="F11220" s="6">
        <f>[1]!b_anal_yield_cnbd($A11220,$N$1,3)</f>
        <v>1.5198</v>
      </c>
      <c r="G11220" t="s">
        <v>11</v>
      </c>
      <c r="H11220" t="s">
        <v>12</v>
      </c>
      <c r="I11220" t="s">
        <v>13</v>
      </c>
      <c r="J11220" t="s">
        <v>13</v>
      </c>
      <c r="K11220" t="s">
        <v>15639</v>
      </c>
      <c r="L11220" t="str">
        <f>[2]!thsiFinD("ths_subject_latest_rating_yy_bond",A11220)</f>
        <v>6+</v>
      </c>
      <c r="M11220" t="str">
        <f>[1]!s_info_industry_sw_2021($A11220,$N$1,1)</f>
        <v>建筑装饰(2021)</v>
      </c>
      <c r="O11220" t="str">
        <f>[1]!b_info_carrydate($A11220)</f>
        <v>2019-12-26</v>
      </c>
    </row>
    <row r="11221" spans="1:15" x14ac:dyDescent="0.2">
      <c r="A11221" t="s">
        <v>16578</v>
      </c>
      <c r="B11221" t="s">
        <v>16579</v>
      </c>
      <c r="C11221" s="1">
        <f>[1]!b_anal_matu_cnbd($A11221,$N$1,3)</f>
        <v>0.62470000000000003</v>
      </c>
      <c r="D11221" t="s">
        <v>21</v>
      </c>
      <c r="E11221" t="s">
        <v>6087</v>
      </c>
      <c r="F11221" s="6">
        <f>[1]!b_anal_yield_cnbd($A11221,$N$1,3)</f>
        <v>1.5198</v>
      </c>
      <c r="G11221" t="s">
        <v>11</v>
      </c>
      <c r="H11221" t="s">
        <v>12</v>
      </c>
      <c r="I11221" t="s">
        <v>13</v>
      </c>
      <c r="J11221" t="s">
        <v>13</v>
      </c>
      <c r="K11221" t="s">
        <v>15639</v>
      </c>
      <c r="L11221" t="str">
        <f>[2]!thsiFinD("ths_subject_latest_rating_yy_bond",A11221)</f>
        <v>6+</v>
      </c>
      <c r="M11221" t="str">
        <f>[1]!s_info_industry_sw_2021($A11221,$N$1,1)</f>
        <v>建筑装饰(2021)</v>
      </c>
      <c r="O11221" t="str">
        <f>[1]!b_info_carrydate($A11221)</f>
        <v>2019-12-26</v>
      </c>
    </row>
    <row r="11222" spans="1:15" x14ac:dyDescent="0.2">
      <c r="A11222" t="s">
        <v>15261</v>
      </c>
      <c r="B11222" t="s">
        <v>15262</v>
      </c>
      <c r="C11222" s="1">
        <f>[1]!b_anal_matu_cnbd($A11222,$N$1,3)</f>
        <v>3.6027</v>
      </c>
      <c r="D11222" t="s">
        <v>17</v>
      </c>
      <c r="E11222" t="s">
        <v>302</v>
      </c>
      <c r="F11222" s="6">
        <f>[1]!b_anal_yield_cnbd($A11222,$N$1,3)</f>
        <v>1.74</v>
      </c>
      <c r="G11222" t="s">
        <v>11</v>
      </c>
      <c r="H11222" t="s">
        <v>12</v>
      </c>
      <c r="I11222" t="s">
        <v>13</v>
      </c>
      <c r="J11222" t="s">
        <v>13</v>
      </c>
      <c r="K11222" t="s">
        <v>1747</v>
      </c>
      <c r="L11222" t="str">
        <f>[2]!thsiFinD("ths_subject_latest_rating_yy_bond",A11222)</f>
        <v>4+</v>
      </c>
      <c r="M11222" t="str">
        <f>[1]!s_info_industry_sw_2021($A11222,$N$1,1)</f>
        <v>建筑装饰(2021)</v>
      </c>
      <c r="O11222" t="str">
        <f>[1]!b_info_carrydate($A11222)</f>
        <v>2019-12-18</v>
      </c>
    </row>
    <row r="11223" spans="1:15" x14ac:dyDescent="0.2">
      <c r="A11223" t="s">
        <v>16576</v>
      </c>
      <c r="B11223" t="s">
        <v>16577</v>
      </c>
      <c r="C11223" s="1">
        <f>[1]!b_anal_matu_cnbd($A11223,$N$1,3)</f>
        <v>3.6027</v>
      </c>
      <c r="D11223" t="s">
        <v>17</v>
      </c>
      <c r="E11223" t="s">
        <v>302</v>
      </c>
      <c r="F11223" s="6">
        <f>[1]!b_anal_yield_cnbd($A11223,$N$1,3)</f>
        <v>1.74</v>
      </c>
      <c r="G11223" t="s">
        <v>11</v>
      </c>
      <c r="H11223" t="s">
        <v>12</v>
      </c>
      <c r="I11223" t="s">
        <v>13</v>
      </c>
      <c r="J11223" t="s">
        <v>13</v>
      </c>
      <c r="K11223" t="s">
        <v>1747</v>
      </c>
      <c r="L11223" t="str">
        <f>[2]!thsiFinD("ths_subject_latest_rating_yy_bond",A11223)</f>
        <v>4+</v>
      </c>
      <c r="M11223" t="str">
        <f>[1]!s_info_industry_sw_2021($A11223,$N$1,1)</f>
        <v>建筑装饰(2021)</v>
      </c>
      <c r="O11223" t="str">
        <f>[1]!b_info_carrydate($A11223)</f>
        <v>2019-12-18</v>
      </c>
    </row>
    <row r="11224" spans="1:15" x14ac:dyDescent="0.2">
      <c r="A11224" t="s">
        <v>13448</v>
      </c>
      <c r="B11224" t="s">
        <v>13449</v>
      </c>
      <c r="C11224" s="1">
        <f>[1]!b_anal_matu_cnbd($A11224,$N$1,3)</f>
        <v>3.5863</v>
      </c>
      <c r="D11224" t="s">
        <v>50</v>
      </c>
      <c r="E11224" t="s">
        <v>4397</v>
      </c>
      <c r="F11224" s="6">
        <f>[1]!b_anal_yield_cnbd($A11224,$N$1,3)</f>
        <v>1.7698</v>
      </c>
      <c r="G11224" t="s">
        <v>11</v>
      </c>
      <c r="H11224" t="s">
        <v>13</v>
      </c>
      <c r="I11224" t="s">
        <v>13</v>
      </c>
      <c r="J11224" t="s">
        <v>13</v>
      </c>
      <c r="K11224" t="s">
        <v>1747</v>
      </c>
      <c r="L11224" t="str">
        <f>[2]!thsiFinD("ths_subject_latest_rating_yy_bond",A11224)</f>
        <v>3</v>
      </c>
      <c r="M11224" t="str">
        <f>[1]!s_info_industry_sw_2021($A11224,$N$1,1)</f>
        <v>建筑装饰(2021)</v>
      </c>
      <c r="O11224" t="str">
        <f>[1]!b_info_carrydate($A11224)</f>
        <v>2019-12-12</v>
      </c>
    </row>
    <row r="11225" spans="1:15" x14ac:dyDescent="0.2">
      <c r="A11225" t="s">
        <v>15259</v>
      </c>
      <c r="B11225" t="s">
        <v>15260</v>
      </c>
      <c r="C11225" s="1">
        <f>[1]!b_anal_matu_cnbd($A11225,$N$1,3)</f>
        <v>3.5836000000000001</v>
      </c>
      <c r="D11225" t="s">
        <v>50</v>
      </c>
      <c r="E11225" t="s">
        <v>2849</v>
      </c>
      <c r="F11225" s="6">
        <f>[1]!b_anal_yield_cnbd($A11225,$N$1,3)</f>
        <v>1.7462</v>
      </c>
      <c r="G11225" t="s">
        <v>26</v>
      </c>
      <c r="H11225" t="s">
        <v>13</v>
      </c>
      <c r="I11225" t="s">
        <v>13</v>
      </c>
      <c r="J11225" t="s">
        <v>13</v>
      </c>
      <c r="K11225" t="s">
        <v>50</v>
      </c>
      <c r="L11225" t="str">
        <f>[2]!thsiFinD("ths_subject_latest_rating_yy_bond",A11225)</f>
        <v>2</v>
      </c>
      <c r="M11225" t="str">
        <f>[1]!s_info_industry_sw_2021($A11225,$N$1,1)</f>
        <v>综合(2021)</v>
      </c>
      <c r="O11225" t="str">
        <f>[1]!b_info_carrydate($A11225)</f>
        <v>2019-12-11</v>
      </c>
    </row>
    <row r="11226" spans="1:15" x14ac:dyDescent="0.2">
      <c r="A11226" t="s">
        <v>16574</v>
      </c>
      <c r="B11226" t="s">
        <v>16575</v>
      </c>
      <c r="C11226" s="1">
        <f>[1]!b_anal_matu_cnbd($A11226,$N$1,3)</f>
        <v>3.5836000000000001</v>
      </c>
      <c r="D11226" t="s">
        <v>50</v>
      </c>
      <c r="E11226" t="s">
        <v>2849</v>
      </c>
      <c r="F11226" s="6">
        <f>[1]!b_anal_yield_cnbd($A11226,$N$1,3)</f>
        <v>1.7462</v>
      </c>
      <c r="G11226" t="s">
        <v>26</v>
      </c>
      <c r="H11226" t="s">
        <v>13</v>
      </c>
      <c r="I11226" t="s">
        <v>13</v>
      </c>
      <c r="J11226" t="s">
        <v>13</v>
      </c>
      <c r="K11226" t="s">
        <v>50</v>
      </c>
      <c r="L11226" t="str">
        <f>[2]!thsiFinD("ths_subject_latest_rating_yy_bond",A11226)</f>
        <v>2</v>
      </c>
      <c r="M11226" t="str">
        <f>[1]!s_info_industry_sw_2021($A11226,$N$1,1)</f>
        <v>综合(2021)</v>
      </c>
      <c r="O11226" t="str">
        <f>[1]!b_info_carrydate($A11226)</f>
        <v>2019-12-11</v>
      </c>
    </row>
    <row r="11227" spans="1:15" x14ac:dyDescent="0.2">
      <c r="A11227" t="s">
        <v>15531</v>
      </c>
      <c r="B11227" t="s">
        <v>15532</v>
      </c>
      <c r="C11227" s="1">
        <f>[1]!b_anal_matu_cnbd($A11227,$N$1,3)</f>
        <v>3.5781000000000001</v>
      </c>
      <c r="D11227" t="s">
        <v>50</v>
      </c>
      <c r="E11227" t="s">
        <v>1715</v>
      </c>
      <c r="F11227" s="6">
        <f>[1]!b_anal_yield_cnbd($A11227,$N$1,3)</f>
        <v>1.8160000000000001</v>
      </c>
      <c r="G11227" t="s">
        <v>11</v>
      </c>
      <c r="H11227" t="s">
        <v>13</v>
      </c>
      <c r="I11227" t="s">
        <v>13</v>
      </c>
      <c r="J11227" t="s">
        <v>13</v>
      </c>
      <c r="K11227" t="s">
        <v>445</v>
      </c>
      <c r="L11227" t="str">
        <f>[2]!thsiFinD("ths_subject_latest_rating_yy_bond",A11227)</f>
        <v>3</v>
      </c>
      <c r="M11227" t="str">
        <f>[1]!s_info_industry_sw_2021($A11227,$N$1,1)</f>
        <v>综合(2021)</v>
      </c>
      <c r="O11227" t="str">
        <f>[1]!b_info_carrydate($A11227)</f>
        <v>2019-12-09</v>
      </c>
    </row>
    <row r="11228" spans="1:15" x14ac:dyDescent="0.2">
      <c r="A11228" t="s">
        <v>15533</v>
      </c>
      <c r="B11228" t="s">
        <v>15534</v>
      </c>
      <c r="C11228" s="1">
        <f>[1]!b_anal_matu_cnbd($A11228,$N$1,3)</f>
        <v>3.5699000000000001</v>
      </c>
      <c r="D11228" t="s">
        <v>50</v>
      </c>
      <c r="E11228" t="s">
        <v>1943</v>
      </c>
      <c r="F11228" s="6">
        <f>[1]!b_anal_yield_cnbd($A11228,$N$1,3)</f>
        <v>1.7705</v>
      </c>
      <c r="G11228" t="s">
        <v>11</v>
      </c>
      <c r="H11228" t="s">
        <v>13</v>
      </c>
      <c r="I11228" t="s">
        <v>13</v>
      </c>
      <c r="J11228" t="s">
        <v>13</v>
      </c>
      <c r="K11228" t="s">
        <v>21</v>
      </c>
      <c r="L11228" t="str">
        <f>[2]!thsiFinD("ths_subject_latest_rating_yy_bond",A11228)</f>
        <v>3</v>
      </c>
      <c r="M11228" t="str">
        <f>[1]!s_info_industry_sw_2021($A11228,$N$1,1)</f>
        <v>建筑装饰(2021)</v>
      </c>
      <c r="O11228" t="str">
        <f>[1]!b_info_carrydate($A11228)</f>
        <v>2019-12-06</v>
      </c>
    </row>
    <row r="11229" spans="1:15" x14ac:dyDescent="0.2">
      <c r="A11229" t="s">
        <v>1879</v>
      </c>
      <c r="B11229" t="s">
        <v>1880</v>
      </c>
      <c r="C11229" s="1">
        <f>[1]!b_anal_matu_cnbd($A11229,$N$1,3)</f>
        <v>3.5507</v>
      </c>
      <c r="D11229" t="s">
        <v>14</v>
      </c>
      <c r="E11229" t="s">
        <v>1881</v>
      </c>
      <c r="F11229" s="6">
        <f>[1]!b_anal_yield_cnbd($A11229,$N$1,3)</f>
        <v>1.9771000000000001</v>
      </c>
      <c r="G11229" t="s">
        <v>11</v>
      </c>
      <c r="H11229" t="s">
        <v>12</v>
      </c>
      <c r="I11229" t="s">
        <v>13</v>
      </c>
      <c r="J11229" t="s">
        <v>13</v>
      </c>
      <c r="K11229" t="s">
        <v>15639</v>
      </c>
      <c r="L11229" t="str">
        <f>[2]!thsiFinD("ths_subject_latest_rating_yy_bond",A11229)</f>
        <v>5-</v>
      </c>
      <c r="M11229" t="str">
        <f>[1]!s_info_industry_sw_2021($A11229,$N$1,1)</f>
        <v>交通运输(2021)</v>
      </c>
      <c r="O11229" t="str">
        <f>[1]!b_info_carrydate($A11229)</f>
        <v>2019-11-29</v>
      </c>
    </row>
    <row r="11230" spans="1:15" x14ac:dyDescent="0.2">
      <c r="A11230" t="s">
        <v>15257</v>
      </c>
      <c r="B11230" t="s">
        <v>15258</v>
      </c>
      <c r="C11230" s="1">
        <f>[1]!b_anal_matu_cnbd($A11230,$N$1,3)</f>
        <v>3.5425</v>
      </c>
      <c r="D11230" t="s">
        <v>50</v>
      </c>
      <c r="E11230" t="s">
        <v>1804</v>
      </c>
      <c r="F11230" s="6">
        <f>[1]!b_anal_yield_cnbd($A11230,$N$1,3)</f>
        <v>1.7444999999999999</v>
      </c>
      <c r="G11230" t="s">
        <v>11</v>
      </c>
      <c r="H11230" t="s">
        <v>13</v>
      </c>
      <c r="I11230" t="s">
        <v>13</v>
      </c>
      <c r="J11230" t="s">
        <v>13</v>
      </c>
      <c r="K11230" t="s">
        <v>10</v>
      </c>
      <c r="L11230" t="str">
        <f>[2]!thsiFinD("ths_subject_latest_rating_yy_bond",A11230)</f>
        <v>4+</v>
      </c>
      <c r="M11230" t="str">
        <f>[1]!s_info_industry_sw_2021($A11230,$N$1,1)</f>
        <v>建筑装饰(2021)</v>
      </c>
      <c r="O11230" t="str">
        <f>[1]!b_info_carrydate($A11230)</f>
        <v>2019-11-26</v>
      </c>
    </row>
    <row r="11231" spans="1:15" x14ac:dyDescent="0.2">
      <c r="A11231" t="s">
        <v>15529</v>
      </c>
      <c r="B11231" t="s">
        <v>15530</v>
      </c>
      <c r="C11231" s="1">
        <f>[1]!b_anal_matu_cnbd($A11231,$N$1,3)</f>
        <v>3.5425</v>
      </c>
      <c r="D11231" t="s">
        <v>50</v>
      </c>
      <c r="E11231" t="s">
        <v>73</v>
      </c>
      <c r="F11231" s="6">
        <f>[1]!b_anal_yield_cnbd($A11231,$N$1,3)</f>
        <v>1.7688999999999999</v>
      </c>
      <c r="G11231" t="s">
        <v>11</v>
      </c>
      <c r="H11231" t="s">
        <v>13</v>
      </c>
      <c r="I11231" t="s">
        <v>13</v>
      </c>
      <c r="J11231" t="s">
        <v>13</v>
      </c>
      <c r="K11231" t="s">
        <v>445</v>
      </c>
      <c r="L11231" t="str">
        <f>[2]!thsiFinD("ths_subject_latest_rating_yy_bond",A11231)</f>
        <v>3</v>
      </c>
      <c r="M11231" t="str">
        <f>[1]!s_info_industry_sw_2021($A11231,$N$1,1)</f>
        <v>建筑装饰(2021)</v>
      </c>
      <c r="O11231" t="str">
        <f>[1]!b_info_carrydate($A11231)</f>
        <v>2019-11-26</v>
      </c>
    </row>
    <row r="11232" spans="1:15" x14ac:dyDescent="0.2">
      <c r="A11232" t="s">
        <v>16572</v>
      </c>
      <c r="B11232" t="s">
        <v>16573</v>
      </c>
      <c r="C11232" s="1">
        <f>[1]!b_anal_matu_cnbd($A11232,$N$1,3)</f>
        <v>3.5425</v>
      </c>
      <c r="D11232" t="s">
        <v>50</v>
      </c>
      <c r="E11232" t="s">
        <v>1804</v>
      </c>
      <c r="F11232" s="6">
        <f>[1]!b_anal_yield_cnbd($A11232,$N$1,3)</f>
        <v>1.7444999999999999</v>
      </c>
      <c r="G11232" t="s">
        <v>11</v>
      </c>
      <c r="H11232" t="s">
        <v>13</v>
      </c>
      <c r="I11232" t="s">
        <v>13</v>
      </c>
      <c r="J11232" t="s">
        <v>13</v>
      </c>
      <c r="K11232" t="s">
        <v>10</v>
      </c>
      <c r="L11232" t="str">
        <f>[2]!thsiFinD("ths_subject_latest_rating_yy_bond",A11232)</f>
        <v>4+</v>
      </c>
      <c r="M11232" t="str">
        <f>[1]!s_info_industry_sw_2021($A11232,$N$1,1)</f>
        <v>建筑装饰(2021)</v>
      </c>
      <c r="O11232" t="str">
        <f>[1]!b_info_carrydate($A11232)</f>
        <v>2019-11-26</v>
      </c>
    </row>
    <row r="11233" spans="1:15" x14ac:dyDescent="0.2">
      <c r="A11233" t="s">
        <v>1877</v>
      </c>
      <c r="B11233" t="s">
        <v>1878</v>
      </c>
      <c r="C11233" s="1">
        <f>[1]!b_anal_matu_cnbd($A11233,$N$1,3)</f>
        <v>3.5259999999999998</v>
      </c>
      <c r="D11233" t="s">
        <v>50</v>
      </c>
      <c r="E11233" t="s">
        <v>221</v>
      </c>
      <c r="F11233" s="6">
        <f>[1]!b_anal_yield_cnbd($A11233,$N$1,3)</f>
        <v>1.7643</v>
      </c>
      <c r="G11233" t="s">
        <v>11</v>
      </c>
      <c r="H11233" t="s">
        <v>13</v>
      </c>
      <c r="I11233" t="s">
        <v>13</v>
      </c>
      <c r="J11233" t="s">
        <v>13</v>
      </c>
      <c r="K11233" t="s">
        <v>10</v>
      </c>
      <c r="L11233" t="str">
        <f>[2]!thsiFinD("ths_subject_latest_rating_yy_bond",A11233)</f>
        <v>3</v>
      </c>
      <c r="M11233" t="str">
        <f>[1]!s_info_industry_sw_2021($A11233,$N$1,1)</f>
        <v>交通运输(2021)</v>
      </c>
      <c r="O11233" t="str">
        <f>[1]!b_info_carrydate($A11233)</f>
        <v>2019-11-20</v>
      </c>
    </row>
    <row r="11234" spans="1:15" x14ac:dyDescent="0.2">
      <c r="A11234" t="s">
        <v>15255</v>
      </c>
      <c r="B11234" t="s">
        <v>15256</v>
      </c>
      <c r="C11234" s="1">
        <f>[1]!b_anal_matu_cnbd($A11234,$N$1,3)</f>
        <v>0.50960000000000005</v>
      </c>
      <c r="D11234" t="s">
        <v>17</v>
      </c>
      <c r="E11234" t="s">
        <v>3375</v>
      </c>
      <c r="F11234" s="6">
        <f>[1]!b_anal_yield_cnbd($A11234,$N$1,3)</f>
        <v>1.4759</v>
      </c>
      <c r="G11234" t="s">
        <v>11</v>
      </c>
      <c r="H11234" t="s">
        <v>13</v>
      </c>
      <c r="I11234" t="s">
        <v>13</v>
      </c>
      <c r="J11234" t="s">
        <v>13</v>
      </c>
      <c r="K11234" t="s">
        <v>1760</v>
      </c>
      <c r="L11234" t="str">
        <f>[2]!thsiFinD("ths_subject_latest_rating_yy_bond",A11234)</f>
        <v>4</v>
      </c>
      <c r="M11234" t="str">
        <f>[1]!s_info_industry_sw_2021($A11234,$N$1,1)</f>
        <v>交通运输(2021)</v>
      </c>
      <c r="O11234" t="str">
        <f>[1]!b_info_carrydate($A11234)</f>
        <v>2019-11-14</v>
      </c>
    </row>
    <row r="11235" spans="1:15" x14ac:dyDescent="0.2">
      <c r="A11235" t="s">
        <v>16570</v>
      </c>
      <c r="B11235" t="s">
        <v>16571</v>
      </c>
      <c r="C11235" s="1">
        <f>[1]!b_anal_matu_cnbd($A11235,$N$1,3)</f>
        <v>0.50960000000000005</v>
      </c>
      <c r="D11235" t="s">
        <v>17</v>
      </c>
      <c r="E11235" t="s">
        <v>3375</v>
      </c>
      <c r="F11235" s="6">
        <f>[1]!b_anal_yield_cnbd($A11235,$N$1,3)</f>
        <v>1.4759</v>
      </c>
      <c r="G11235" t="s">
        <v>11</v>
      </c>
      <c r="H11235" t="s">
        <v>13</v>
      </c>
      <c r="I11235" t="s">
        <v>13</v>
      </c>
      <c r="J11235" t="s">
        <v>13</v>
      </c>
      <c r="K11235" t="s">
        <v>1760</v>
      </c>
      <c r="L11235" t="str">
        <f>[2]!thsiFinD("ths_subject_latest_rating_yy_bond",A11235)</f>
        <v>4</v>
      </c>
      <c r="M11235" t="str">
        <f>[1]!s_info_industry_sw_2021($A11235,$N$1,1)</f>
        <v>交通运输(2021)</v>
      </c>
      <c r="O11235" t="str">
        <f>[1]!b_info_carrydate($A11235)</f>
        <v>2019-11-14</v>
      </c>
    </row>
    <row r="11236" spans="1:15" x14ac:dyDescent="0.2">
      <c r="A11236" t="s">
        <v>15499</v>
      </c>
      <c r="B11236" t="s">
        <v>15500</v>
      </c>
      <c r="C11236" s="1">
        <f>[1]!b_anal_matu_cnbd($A11236,$N$1,3)</f>
        <v>3.5068000000000001</v>
      </c>
      <c r="D11236" t="s">
        <v>50</v>
      </c>
      <c r="E11236" t="s">
        <v>2849</v>
      </c>
      <c r="F11236" s="6">
        <f>[1]!b_anal_yield_cnbd($A11236,$N$1,3)</f>
        <v>1.7428999999999999</v>
      </c>
      <c r="G11236" t="s">
        <v>26</v>
      </c>
      <c r="H11236" t="s">
        <v>13</v>
      </c>
      <c r="I11236" t="s">
        <v>13</v>
      </c>
      <c r="J11236" t="s">
        <v>13</v>
      </c>
      <c r="K11236" t="s">
        <v>50</v>
      </c>
      <c r="L11236" t="str">
        <f>[2]!thsiFinD("ths_subject_latest_rating_yy_bond",A11236)</f>
        <v>2</v>
      </c>
      <c r="M11236" t="str">
        <f>[1]!s_info_industry_sw_2021($A11236,$N$1,1)</f>
        <v>综合(2021)</v>
      </c>
      <c r="O11236" t="str">
        <f>[1]!b_info_carrydate($A11236)</f>
        <v>2019-11-13</v>
      </c>
    </row>
    <row r="11237" spans="1:15" x14ac:dyDescent="0.2">
      <c r="A11237" t="s">
        <v>12633</v>
      </c>
      <c r="B11237" t="s">
        <v>12634</v>
      </c>
      <c r="C11237" s="1">
        <f>[1]!b_anal_matu_cnbd($A11237,$N$1,3)</f>
        <v>13.490399999999999</v>
      </c>
      <c r="D11237" t="s">
        <v>307</v>
      </c>
      <c r="E11237" t="s">
        <v>1560</v>
      </c>
      <c r="F11237" s="6">
        <f>[1]!b_anal_yield_cnbd($A11237,$N$1,3)</f>
        <v>2.1581999999999999</v>
      </c>
      <c r="G11237" t="s">
        <v>26</v>
      </c>
      <c r="H11237" t="s">
        <v>13</v>
      </c>
      <c r="I11237" t="s">
        <v>13</v>
      </c>
      <c r="J11237" t="s">
        <v>13</v>
      </c>
      <c r="K11237" t="s">
        <v>50</v>
      </c>
      <c r="L11237" t="str">
        <f>[2]!thsiFinD("ths_subject_latest_rating_yy_bond",A11237)</f>
        <v>1</v>
      </c>
      <c r="M11237" t="str">
        <f>[1]!s_info_industry_sw_2021($A11237,$N$1,1)</f>
        <v>交通运输(2021)</v>
      </c>
      <c r="O11237" t="str">
        <f>[1]!b_info_carrydate($A11237)</f>
        <v>2019-11-07</v>
      </c>
    </row>
    <row r="11238" spans="1:15" x14ac:dyDescent="0.2">
      <c r="A11238" t="s">
        <v>13252</v>
      </c>
      <c r="B11238" t="s">
        <v>13253</v>
      </c>
      <c r="C11238" s="1">
        <f>[1]!b_anal_matu_cnbd($A11238,$N$1,3)</f>
        <v>13.490399999999999</v>
      </c>
      <c r="D11238" t="s">
        <v>307</v>
      </c>
      <c r="E11238" t="s">
        <v>1560</v>
      </c>
      <c r="F11238" s="6">
        <f>[1]!b_anal_yield_cnbd($A11238,$N$1,3)</f>
        <v>2.1581999999999999</v>
      </c>
      <c r="G11238" t="s">
        <v>26</v>
      </c>
      <c r="H11238" t="s">
        <v>13</v>
      </c>
      <c r="I11238" t="s">
        <v>13</v>
      </c>
      <c r="J11238" t="s">
        <v>13</v>
      </c>
      <c r="K11238" t="s">
        <v>50</v>
      </c>
      <c r="L11238" t="str">
        <f>[2]!thsiFinD("ths_subject_latest_rating_yy_bond",A11238)</f>
        <v>1</v>
      </c>
      <c r="M11238" t="str">
        <f>[1]!s_info_industry_sw_2021($A11238,$N$1,1)</f>
        <v>交通运输(2021)</v>
      </c>
      <c r="O11238" t="str">
        <f>[1]!b_info_carrydate($A11238)</f>
        <v>2019-11-07</v>
      </c>
    </row>
    <row r="11239" spans="1:15" x14ac:dyDescent="0.2">
      <c r="A11239" t="s">
        <v>15495</v>
      </c>
      <c r="B11239" t="s">
        <v>15496</v>
      </c>
      <c r="C11239" s="1">
        <f>[1]!b_anal_matu_cnbd($A11239,$N$1,3)</f>
        <v>0.4904</v>
      </c>
      <c r="D11239" t="s">
        <v>50</v>
      </c>
      <c r="E11239" t="s">
        <v>1943</v>
      </c>
      <c r="F11239" s="6">
        <f>[1]!b_anal_yield_cnbd($A11239,$N$1,3)</f>
        <v>1.4523999999999999</v>
      </c>
      <c r="G11239" t="s">
        <v>11</v>
      </c>
      <c r="H11239" t="s">
        <v>13</v>
      </c>
      <c r="I11239" t="s">
        <v>13</v>
      </c>
      <c r="J11239" t="s">
        <v>13</v>
      </c>
      <c r="K11239" t="s">
        <v>21</v>
      </c>
      <c r="L11239" t="str">
        <f>[2]!thsiFinD("ths_subject_latest_rating_yy_bond",A11239)</f>
        <v>3</v>
      </c>
      <c r="M11239" t="str">
        <f>[1]!s_info_industry_sw_2021($A11239,$N$1,1)</f>
        <v>建筑装饰(2021)</v>
      </c>
      <c r="O11239" t="str">
        <f>[1]!b_info_carrydate($A11239)</f>
        <v>2019-11-07</v>
      </c>
    </row>
    <row r="11240" spans="1:15" x14ac:dyDescent="0.2">
      <c r="A11240" t="s">
        <v>15497</v>
      </c>
      <c r="B11240" t="s">
        <v>15498</v>
      </c>
      <c r="C11240" s="1">
        <f>[1]!b_anal_matu_cnbd($A11240,$N$1,3)</f>
        <v>3.4904000000000002</v>
      </c>
      <c r="D11240" t="s">
        <v>50</v>
      </c>
      <c r="E11240" t="s">
        <v>1943</v>
      </c>
      <c r="F11240" s="6">
        <f>[1]!b_anal_yield_cnbd($A11240,$N$1,3)</f>
        <v>1.7657</v>
      </c>
      <c r="G11240" t="s">
        <v>11</v>
      </c>
      <c r="H11240" t="s">
        <v>13</v>
      </c>
      <c r="I11240" t="s">
        <v>13</v>
      </c>
      <c r="J11240" t="s">
        <v>13</v>
      </c>
      <c r="K11240" t="s">
        <v>21</v>
      </c>
      <c r="L11240" t="str">
        <f>[2]!thsiFinD("ths_subject_latest_rating_yy_bond",A11240)</f>
        <v>3</v>
      </c>
      <c r="M11240" t="str">
        <f>[1]!s_info_industry_sw_2021($A11240,$N$1,1)</f>
        <v>建筑装饰(2021)</v>
      </c>
      <c r="O11240" t="str">
        <f>[1]!b_info_carrydate($A11240)</f>
        <v>2019-11-07</v>
      </c>
    </row>
    <row r="11241" spans="1:15" x14ac:dyDescent="0.2">
      <c r="A11241" t="s">
        <v>16569</v>
      </c>
      <c r="B11241" t="s">
        <v>13253</v>
      </c>
      <c r="C11241" s="1">
        <f>[1]!b_anal_matu_cnbd($A11241,$N$1,3)</f>
        <v>13.490399999999999</v>
      </c>
      <c r="D11241" t="s">
        <v>307</v>
      </c>
      <c r="E11241" t="s">
        <v>1560</v>
      </c>
      <c r="F11241" s="6">
        <f>[1]!b_anal_yield_cnbd($A11241,$N$1,3)</f>
        <v>2.1581999999999999</v>
      </c>
      <c r="G11241" t="s">
        <v>26</v>
      </c>
      <c r="H11241" t="s">
        <v>13</v>
      </c>
      <c r="I11241" t="s">
        <v>13</v>
      </c>
      <c r="J11241" t="s">
        <v>13</v>
      </c>
      <c r="K11241" t="s">
        <v>50</v>
      </c>
      <c r="L11241" t="str">
        <f>[2]!thsiFinD("ths_subject_latest_rating_yy_bond",A11241)</f>
        <v>1</v>
      </c>
      <c r="M11241" t="str">
        <f>[1]!s_info_industry_sw_2021($A11241,$N$1,1)</f>
        <v>交通运输(2021)</v>
      </c>
      <c r="O11241" t="str">
        <f>[1]!b_info_carrydate($A11241)</f>
        <v>2019-11-07</v>
      </c>
    </row>
    <row r="11242" spans="1:15" x14ac:dyDescent="0.2">
      <c r="A11242" t="s">
        <v>15493</v>
      </c>
      <c r="B11242" t="s">
        <v>15494</v>
      </c>
      <c r="C11242" s="1">
        <f>[1]!b_anal_matu_cnbd($A11242,$N$1,3)</f>
        <v>13.4849</v>
      </c>
      <c r="D11242" t="s">
        <v>50</v>
      </c>
      <c r="E11242" t="s">
        <v>968</v>
      </c>
      <c r="F11242" s="6">
        <f>[1]!b_anal_yield_cnbd($A11242,$N$1,3)</f>
        <v>2.2568000000000001</v>
      </c>
      <c r="G11242" t="s">
        <v>26</v>
      </c>
      <c r="H11242" t="s">
        <v>13</v>
      </c>
      <c r="I11242" t="s">
        <v>13</v>
      </c>
      <c r="J11242" t="s">
        <v>13</v>
      </c>
      <c r="K11242" t="s">
        <v>50</v>
      </c>
      <c r="L11242" t="str">
        <f>[2]!thsiFinD("ths_subject_latest_rating_yy_bond",A11242)</f>
        <v>2</v>
      </c>
      <c r="M11242" t="str">
        <f>[1]!s_info_industry_sw_2021($A11242,$N$1,1)</f>
        <v>无</v>
      </c>
      <c r="O11242" t="str">
        <f>[1]!b_info_carrydate($A11242)</f>
        <v>2019-11-05</v>
      </c>
    </row>
    <row r="11243" spans="1:15" x14ac:dyDescent="0.2">
      <c r="A11243" t="s">
        <v>12576</v>
      </c>
      <c r="B11243" t="s">
        <v>12577</v>
      </c>
      <c r="C11243" s="1">
        <f>[1]!b_anal_matu_cnbd($A11243,$N$1,3)</f>
        <v>3.4822000000000002</v>
      </c>
      <c r="D11243" t="s">
        <v>21</v>
      </c>
      <c r="E11243" t="s">
        <v>88</v>
      </c>
      <c r="F11243" s="6">
        <f>[1]!b_anal_yield_cnbd($A11243,$N$1,3)</f>
        <v>3.2414000000000001</v>
      </c>
      <c r="G11243" t="s">
        <v>11</v>
      </c>
      <c r="H11243" t="s">
        <v>13</v>
      </c>
      <c r="I11243" t="s">
        <v>13</v>
      </c>
      <c r="J11243" t="s">
        <v>13</v>
      </c>
      <c r="K11243" t="s">
        <v>15639</v>
      </c>
      <c r="L11243" t="str">
        <f>[2]!thsiFinD("ths_subject_latest_rating_yy_bond",A11243)</f>
        <v>5+</v>
      </c>
      <c r="M11243" t="str">
        <f>[1]!s_info_industry_sw_2021($A11243,$N$1,1)</f>
        <v>房地产(2021)</v>
      </c>
      <c r="O11243" t="str">
        <f>[1]!b_info_carrydate($A11243)</f>
        <v>2019-11-04</v>
      </c>
    </row>
    <row r="11244" spans="1:15" x14ac:dyDescent="0.2">
      <c r="A11244" t="s">
        <v>16567</v>
      </c>
      <c r="B11244" t="s">
        <v>16568</v>
      </c>
      <c r="C11244" s="1">
        <f>[1]!b_anal_matu_cnbd($A11244,$N$1,3)</f>
        <v>3.4822000000000002</v>
      </c>
      <c r="D11244" t="s">
        <v>21</v>
      </c>
      <c r="E11244" t="s">
        <v>88</v>
      </c>
      <c r="F11244" s="6">
        <f>[1]!b_anal_yield_cnbd($A11244,$N$1,3)</f>
        <v>3.2414000000000001</v>
      </c>
      <c r="G11244" t="s">
        <v>11</v>
      </c>
      <c r="H11244" t="s">
        <v>13</v>
      </c>
      <c r="I11244" t="s">
        <v>13</v>
      </c>
      <c r="J11244" t="s">
        <v>13</v>
      </c>
      <c r="K11244" t="s">
        <v>15639</v>
      </c>
      <c r="L11244" t="str">
        <f>[2]!thsiFinD("ths_subject_latest_rating_yy_bond",A11244)</f>
        <v>5+</v>
      </c>
      <c r="M11244" t="str">
        <f>[1]!s_info_industry_sw_2021($A11244,$N$1,1)</f>
        <v>房地产(2021)</v>
      </c>
      <c r="O11244" t="str">
        <f>[1]!b_info_carrydate($A11244)</f>
        <v>2019-11-04</v>
      </c>
    </row>
    <row r="11245" spans="1:15" x14ac:dyDescent="0.2">
      <c r="A11245" t="s">
        <v>1872</v>
      </c>
      <c r="B11245" t="s">
        <v>1873</v>
      </c>
      <c r="C11245" s="1">
        <f>[1]!b_anal_matu_cnbd($A11245,$N$1,3)</f>
        <v>3.4548000000000001</v>
      </c>
      <c r="D11245" t="s">
        <v>17</v>
      </c>
      <c r="E11245" t="s">
        <v>1874</v>
      </c>
      <c r="F11245" s="6">
        <f>[1]!b_anal_yield_cnbd($A11245,$N$1,3)</f>
        <v>1.8571</v>
      </c>
      <c r="G11245" t="s">
        <v>11</v>
      </c>
      <c r="H11245" t="s">
        <v>13</v>
      </c>
      <c r="I11245" t="s">
        <v>13</v>
      </c>
      <c r="J11245" t="s">
        <v>13</v>
      </c>
      <c r="K11245" t="s">
        <v>15639</v>
      </c>
      <c r="L11245" t="str">
        <f>[2]!thsiFinD("ths_subject_latest_rating_yy_bond",A11245)</f>
        <v>5-</v>
      </c>
      <c r="M11245" t="str">
        <f>[1]!s_info_industry_sw_2021($A11245,$N$1,1)</f>
        <v>社会服务(2021)</v>
      </c>
      <c r="O11245" t="str">
        <f>[1]!b_info_carrydate($A11245)</f>
        <v>2019-10-25</v>
      </c>
    </row>
    <row r="11246" spans="1:15" x14ac:dyDescent="0.2">
      <c r="A11246" t="s">
        <v>1875</v>
      </c>
      <c r="B11246" t="s">
        <v>1876</v>
      </c>
      <c r="C11246" s="1">
        <f>[1]!b_anal_matu_cnbd($A11246,$N$1,3)</f>
        <v>3.4548000000000001</v>
      </c>
      <c r="D11246" t="s">
        <v>50</v>
      </c>
      <c r="E11246" t="s">
        <v>1818</v>
      </c>
      <c r="F11246" s="6">
        <f>[1]!b_anal_yield_cnbd($A11246,$N$1,3)</f>
        <v>1.7634000000000001</v>
      </c>
      <c r="G11246" t="s">
        <v>11</v>
      </c>
      <c r="H11246" t="s">
        <v>13</v>
      </c>
      <c r="I11246" t="s">
        <v>13</v>
      </c>
      <c r="J11246" t="s">
        <v>13</v>
      </c>
      <c r="K11246" t="s">
        <v>21</v>
      </c>
      <c r="L11246" t="str">
        <f>[2]!thsiFinD("ths_subject_latest_rating_yy_bond",A11246)</f>
        <v>2</v>
      </c>
      <c r="M11246" t="str">
        <f>[1]!s_info_industry_sw_2021($A11246,$N$1,1)</f>
        <v>综合(2021)</v>
      </c>
      <c r="O11246" t="str">
        <f>[1]!b_info_carrydate($A11246)</f>
        <v>2019-10-25</v>
      </c>
    </row>
    <row r="11247" spans="1:15" x14ac:dyDescent="0.2">
      <c r="A11247" t="s">
        <v>12574</v>
      </c>
      <c r="B11247" t="s">
        <v>12575</v>
      </c>
      <c r="C11247" s="1">
        <f>[1]!b_anal_matu_cnbd($A11247,$N$1,3)</f>
        <v>0.45479999999999998</v>
      </c>
      <c r="D11247" t="s">
        <v>21</v>
      </c>
      <c r="E11247" t="s">
        <v>3603</v>
      </c>
      <c r="F11247" s="6">
        <f>[1]!b_anal_yield_cnbd($A11247,$N$1,3)</f>
        <v>1.5042</v>
      </c>
      <c r="G11247" t="s">
        <v>11</v>
      </c>
      <c r="H11247" t="s">
        <v>12</v>
      </c>
      <c r="I11247" t="s">
        <v>13</v>
      </c>
      <c r="J11247" t="s">
        <v>13</v>
      </c>
      <c r="K11247" t="s">
        <v>15526</v>
      </c>
      <c r="L11247" t="str">
        <f>[2]!thsiFinD("ths_subject_latest_rating_yy_bond",A11247)</f>
        <v>5+</v>
      </c>
      <c r="M11247" t="str">
        <f>[1]!s_info_industry_sw_2021($A11247,$N$1,1)</f>
        <v>汽车(2021)</v>
      </c>
      <c r="O11247" t="str">
        <f>[1]!b_info_carrydate($A11247)</f>
        <v>2019-10-25</v>
      </c>
    </row>
    <row r="11248" spans="1:15" x14ac:dyDescent="0.2">
      <c r="A11248" t="s">
        <v>16564</v>
      </c>
      <c r="B11248" t="s">
        <v>16565</v>
      </c>
      <c r="C11248" s="1">
        <f>[1]!b_anal_matu_cnbd($A11248,$N$1,3)</f>
        <v>0.45479999999999998</v>
      </c>
      <c r="D11248" t="s">
        <v>21</v>
      </c>
      <c r="E11248" t="s">
        <v>3603</v>
      </c>
      <c r="F11248" s="6">
        <f>[1]!b_anal_yield_cnbd($A11248,$N$1,3)</f>
        <v>1.5042</v>
      </c>
      <c r="G11248" t="s">
        <v>11</v>
      </c>
      <c r="H11248" t="s">
        <v>12</v>
      </c>
      <c r="I11248" t="s">
        <v>13</v>
      </c>
      <c r="J11248" t="s">
        <v>13</v>
      </c>
      <c r="K11248" t="s">
        <v>15526</v>
      </c>
      <c r="L11248" t="str">
        <f>[2]!thsiFinD("ths_subject_latest_rating_yy_bond",A11248)</f>
        <v>5+</v>
      </c>
      <c r="M11248" t="str">
        <f>[1]!s_info_industry_sw_2021($A11248,$N$1,1)</f>
        <v>汽车(2021)</v>
      </c>
      <c r="O11248" t="str">
        <f>[1]!b_info_carrydate($A11248)</f>
        <v>2019-10-25</v>
      </c>
    </row>
    <row r="11249" spans="1:15" x14ac:dyDescent="0.2">
      <c r="A11249" t="s">
        <v>12631</v>
      </c>
      <c r="B11249" t="s">
        <v>12632</v>
      </c>
      <c r="C11249" s="1">
        <f>[1]!b_anal_matu_cnbd($A11249,$N$1,3)</f>
        <v>13.4521</v>
      </c>
      <c r="D11249" t="s">
        <v>307</v>
      </c>
      <c r="E11249" t="s">
        <v>1560</v>
      </c>
      <c r="F11249" s="6">
        <f>[1]!b_anal_yield_cnbd($A11249,$N$1,3)</f>
        <v>2.1556000000000002</v>
      </c>
      <c r="G11249" t="s">
        <v>26</v>
      </c>
      <c r="H11249" t="s">
        <v>13</v>
      </c>
      <c r="I11249" t="s">
        <v>13</v>
      </c>
      <c r="J11249" t="s">
        <v>13</v>
      </c>
      <c r="K11249" t="s">
        <v>50</v>
      </c>
      <c r="L11249" t="str">
        <f>[2]!thsiFinD("ths_subject_latest_rating_yy_bond",A11249)</f>
        <v>1</v>
      </c>
      <c r="M11249" t="str">
        <f>[1]!s_info_industry_sw_2021($A11249,$N$1,1)</f>
        <v>交通运输(2021)</v>
      </c>
      <c r="O11249" t="str">
        <f>[1]!b_info_carrydate($A11249)</f>
        <v>2019-10-24</v>
      </c>
    </row>
    <row r="11250" spans="1:15" x14ac:dyDescent="0.2">
      <c r="A11250" t="s">
        <v>13250</v>
      </c>
      <c r="B11250" t="s">
        <v>13251</v>
      </c>
      <c r="C11250" s="1">
        <f>[1]!b_anal_matu_cnbd($A11250,$N$1,3)</f>
        <v>13.4521</v>
      </c>
      <c r="D11250" t="s">
        <v>307</v>
      </c>
      <c r="E11250" t="s">
        <v>1560</v>
      </c>
      <c r="F11250" s="6">
        <f>[1]!b_anal_yield_cnbd($A11250,$N$1,3)</f>
        <v>2.1556000000000002</v>
      </c>
      <c r="G11250" t="s">
        <v>26</v>
      </c>
      <c r="H11250" t="s">
        <v>13</v>
      </c>
      <c r="I11250" t="s">
        <v>13</v>
      </c>
      <c r="J11250" t="s">
        <v>13</v>
      </c>
      <c r="K11250" t="s">
        <v>50</v>
      </c>
      <c r="L11250" t="str">
        <f>[2]!thsiFinD("ths_subject_latest_rating_yy_bond",A11250)</f>
        <v>1</v>
      </c>
      <c r="M11250" t="str">
        <f>[1]!s_info_industry_sw_2021($A11250,$N$1,1)</f>
        <v>交通运输(2021)</v>
      </c>
      <c r="O11250" t="str">
        <f>[1]!b_info_carrydate($A11250)</f>
        <v>2019-10-24</v>
      </c>
    </row>
    <row r="11251" spans="1:15" x14ac:dyDescent="0.2">
      <c r="A11251" t="s">
        <v>16566</v>
      </c>
      <c r="B11251" t="s">
        <v>13251</v>
      </c>
      <c r="C11251" s="1">
        <f>[1]!b_anal_matu_cnbd($A11251,$N$1,3)</f>
        <v>13.4521</v>
      </c>
      <c r="D11251" t="s">
        <v>307</v>
      </c>
      <c r="E11251" t="s">
        <v>1560</v>
      </c>
      <c r="F11251" s="6">
        <f>[1]!b_anal_yield_cnbd($A11251,$N$1,3)</f>
        <v>2.1556000000000002</v>
      </c>
      <c r="G11251" t="s">
        <v>26</v>
      </c>
      <c r="H11251" t="s">
        <v>13</v>
      </c>
      <c r="I11251" t="s">
        <v>13</v>
      </c>
      <c r="J11251" t="s">
        <v>13</v>
      </c>
      <c r="K11251" t="s">
        <v>50</v>
      </c>
      <c r="L11251" t="str">
        <f>[2]!thsiFinD("ths_subject_latest_rating_yy_bond",A11251)</f>
        <v>1</v>
      </c>
      <c r="M11251" t="str">
        <f>[1]!s_info_industry_sw_2021($A11251,$N$1,1)</f>
        <v>交通运输(2021)</v>
      </c>
      <c r="O11251" t="str">
        <f>[1]!b_info_carrydate($A11251)</f>
        <v>2019-10-24</v>
      </c>
    </row>
    <row r="11252" spans="1:15" x14ac:dyDescent="0.2">
      <c r="A11252" t="s">
        <v>1870</v>
      </c>
      <c r="B11252" t="s">
        <v>1871</v>
      </c>
      <c r="C11252" s="1">
        <f>[1]!b_anal_matu_cnbd($A11252,$N$1,3)</f>
        <v>3.4438</v>
      </c>
      <c r="D11252" t="s">
        <v>50</v>
      </c>
      <c r="E11252" t="s">
        <v>1818</v>
      </c>
      <c r="F11252" s="6">
        <f>[1]!b_anal_yield_cnbd($A11252,$N$1,3)</f>
        <v>1.7626999999999999</v>
      </c>
      <c r="G11252" t="s">
        <v>11</v>
      </c>
      <c r="H11252" t="s">
        <v>13</v>
      </c>
      <c r="I11252" t="s">
        <v>13</v>
      </c>
      <c r="J11252" t="s">
        <v>13</v>
      </c>
      <c r="K11252" t="s">
        <v>21</v>
      </c>
      <c r="L11252" t="str">
        <f>[2]!thsiFinD("ths_subject_latest_rating_yy_bond",A11252)</f>
        <v>2</v>
      </c>
      <c r="M11252" t="str">
        <f>[1]!s_info_industry_sw_2021($A11252,$N$1,1)</f>
        <v>综合(2021)</v>
      </c>
      <c r="O11252" t="str">
        <f>[1]!b_info_carrydate($A11252)</f>
        <v>2019-10-21</v>
      </c>
    </row>
    <row r="11253" spans="1:15" x14ac:dyDescent="0.2">
      <c r="A11253" t="s">
        <v>1868</v>
      </c>
      <c r="B11253" t="s">
        <v>1869</v>
      </c>
      <c r="C11253" s="1">
        <f>[1]!b_anal_matu_cnbd($A11253,$N$1,3)</f>
        <v>3.4356</v>
      </c>
      <c r="D11253" t="s">
        <v>50</v>
      </c>
      <c r="E11253" t="s">
        <v>1242</v>
      </c>
      <c r="F11253" s="6">
        <f>[1]!b_anal_yield_cnbd($A11253,$N$1,3)</f>
        <v>1.7835000000000001</v>
      </c>
      <c r="G11253" t="s">
        <v>11</v>
      </c>
      <c r="H11253" t="s">
        <v>13</v>
      </c>
      <c r="I11253" t="s">
        <v>13</v>
      </c>
      <c r="J11253" t="s">
        <v>13</v>
      </c>
      <c r="K11253" t="s">
        <v>10</v>
      </c>
      <c r="L11253" t="str">
        <f>[2]!thsiFinD("ths_subject_latest_rating_yy_bond",A11253)</f>
        <v>3</v>
      </c>
      <c r="M11253" t="str">
        <f>[1]!s_info_industry_sw_2021($A11253,$N$1,1)</f>
        <v>交通运输(2021)</v>
      </c>
      <c r="O11253" t="str">
        <f>[1]!b_info_carrydate($A11253)</f>
        <v>2019-10-18</v>
      </c>
    </row>
    <row r="11254" spans="1:15" x14ac:dyDescent="0.2">
      <c r="A11254" t="s">
        <v>1866</v>
      </c>
      <c r="B11254" t="s">
        <v>1867</v>
      </c>
      <c r="C11254" s="1">
        <f>[1]!b_anal_matu_cnbd($A11254,$N$1,3)</f>
        <v>3.4300999999999999</v>
      </c>
      <c r="D11254" t="s">
        <v>50</v>
      </c>
      <c r="E11254" t="s">
        <v>1242</v>
      </c>
      <c r="F11254" s="6">
        <f>[1]!b_anal_yield_cnbd($A11254,$N$1,3)</f>
        <v>1.7827999999999999</v>
      </c>
      <c r="G11254" t="s">
        <v>11</v>
      </c>
      <c r="H11254" t="s">
        <v>13</v>
      </c>
      <c r="I11254" t="s">
        <v>13</v>
      </c>
      <c r="J11254" t="s">
        <v>13</v>
      </c>
      <c r="K11254" t="s">
        <v>10</v>
      </c>
      <c r="L11254" t="str">
        <f>[2]!thsiFinD("ths_subject_latest_rating_yy_bond",A11254)</f>
        <v>3</v>
      </c>
      <c r="M11254" t="str">
        <f>[1]!s_info_industry_sw_2021($A11254,$N$1,1)</f>
        <v>交通运输(2021)</v>
      </c>
      <c r="O11254" t="str">
        <f>[1]!b_info_carrydate($A11254)</f>
        <v>2019-10-16</v>
      </c>
    </row>
    <row r="11255" spans="1:15" x14ac:dyDescent="0.2">
      <c r="A11255" t="s">
        <v>1864</v>
      </c>
      <c r="B11255" t="s">
        <v>1865</v>
      </c>
      <c r="C11255" s="1">
        <f>[1]!b_anal_matu_cnbd($A11255,$N$1,3)</f>
        <v>3.4247000000000001</v>
      </c>
      <c r="D11255" t="s">
        <v>50</v>
      </c>
      <c r="E11255" t="s">
        <v>1242</v>
      </c>
      <c r="F11255" s="6">
        <f>[1]!b_anal_yield_cnbd($A11255,$N$1,3)</f>
        <v>1.7822</v>
      </c>
      <c r="G11255" t="s">
        <v>11</v>
      </c>
      <c r="H11255" t="s">
        <v>13</v>
      </c>
      <c r="I11255" t="s">
        <v>13</v>
      </c>
      <c r="J11255" t="s">
        <v>13</v>
      </c>
      <c r="K11255" t="s">
        <v>10</v>
      </c>
      <c r="L11255" t="str">
        <f>[2]!thsiFinD("ths_subject_latest_rating_yy_bond",A11255)</f>
        <v>3</v>
      </c>
      <c r="M11255" t="str">
        <f>[1]!s_info_industry_sw_2021($A11255,$N$1,1)</f>
        <v>交通运输(2021)</v>
      </c>
      <c r="O11255" t="str">
        <f>[1]!b_info_carrydate($A11255)</f>
        <v>2019-10-14</v>
      </c>
    </row>
    <row r="11256" spans="1:15" x14ac:dyDescent="0.2">
      <c r="A11256" t="s">
        <v>12629</v>
      </c>
      <c r="B11256" t="s">
        <v>12630</v>
      </c>
      <c r="C11256" s="1">
        <f>[1]!b_anal_matu_cnbd($A11256,$N$1,3)</f>
        <v>13.4247</v>
      </c>
      <c r="D11256" t="s">
        <v>307</v>
      </c>
      <c r="E11256" t="s">
        <v>1560</v>
      </c>
      <c r="F11256" s="6">
        <f>[1]!b_anal_yield_cnbd($A11256,$N$1,3)</f>
        <v>2.1537000000000002</v>
      </c>
      <c r="G11256" t="s">
        <v>26</v>
      </c>
      <c r="H11256" t="s">
        <v>13</v>
      </c>
      <c r="I11256" t="s">
        <v>13</v>
      </c>
      <c r="J11256" t="s">
        <v>13</v>
      </c>
      <c r="K11256" t="s">
        <v>50</v>
      </c>
      <c r="L11256" t="str">
        <f>[2]!thsiFinD("ths_subject_latest_rating_yy_bond",A11256)</f>
        <v>1</v>
      </c>
      <c r="M11256" t="str">
        <f>[1]!s_info_industry_sw_2021($A11256,$N$1,1)</f>
        <v>交通运输(2021)</v>
      </c>
      <c r="O11256" t="str">
        <f>[1]!b_info_carrydate($A11256)</f>
        <v>2019-10-14</v>
      </c>
    </row>
    <row r="11257" spans="1:15" x14ac:dyDescent="0.2">
      <c r="A11257" t="s">
        <v>13248</v>
      </c>
      <c r="B11257" t="s">
        <v>13249</v>
      </c>
      <c r="C11257" s="1">
        <f>[1]!b_anal_matu_cnbd($A11257,$N$1,3)</f>
        <v>13.4247</v>
      </c>
      <c r="D11257" t="s">
        <v>307</v>
      </c>
      <c r="E11257" t="s">
        <v>1560</v>
      </c>
      <c r="F11257" s="6">
        <f>[1]!b_anal_yield_cnbd($A11257,$N$1,3)</f>
        <v>2.1537000000000002</v>
      </c>
      <c r="G11257" t="s">
        <v>26</v>
      </c>
      <c r="H11257" t="s">
        <v>13</v>
      </c>
      <c r="I11257" t="s">
        <v>13</v>
      </c>
      <c r="J11257" t="s">
        <v>13</v>
      </c>
      <c r="K11257" t="s">
        <v>50</v>
      </c>
      <c r="L11257" t="str">
        <f>[2]!thsiFinD("ths_subject_latest_rating_yy_bond",A11257)</f>
        <v>1</v>
      </c>
      <c r="M11257" t="str">
        <f>[1]!s_info_industry_sw_2021($A11257,$N$1,1)</f>
        <v>交通运输(2021)</v>
      </c>
      <c r="O11257" t="str">
        <f>[1]!b_info_carrydate($A11257)</f>
        <v>2019-10-14</v>
      </c>
    </row>
    <row r="11258" spans="1:15" x14ac:dyDescent="0.2">
      <c r="A11258" t="s">
        <v>15491</v>
      </c>
      <c r="B11258" t="s">
        <v>15492</v>
      </c>
      <c r="C11258" s="1">
        <f>[1]!b_anal_matu_cnbd($A11258,$N$1,3)</f>
        <v>1.4247000000000001</v>
      </c>
      <c r="D11258" t="s">
        <v>17</v>
      </c>
      <c r="E11258" t="s">
        <v>123</v>
      </c>
      <c r="F11258" s="6">
        <f>[1]!b_anal_yield_cnbd($A11258,$N$1,3)</f>
        <v>1.6402000000000001</v>
      </c>
      <c r="G11258" t="s">
        <v>11</v>
      </c>
      <c r="H11258" t="s">
        <v>13</v>
      </c>
      <c r="I11258" t="s">
        <v>13</v>
      </c>
      <c r="J11258" t="s">
        <v>13</v>
      </c>
      <c r="K11258" t="s">
        <v>15525</v>
      </c>
      <c r="L11258" t="str">
        <f>[2]!thsiFinD("ths_subject_latest_rating_yy_bond",A11258)</f>
        <v>4</v>
      </c>
      <c r="M11258" t="str">
        <f>[1]!s_info_industry_sw_2021($A11258,$N$1,1)</f>
        <v>综合(2021)</v>
      </c>
      <c r="O11258" t="str">
        <f>[1]!b_info_carrydate($A11258)</f>
        <v>2019-10-14</v>
      </c>
    </row>
    <row r="11259" spans="1:15" x14ac:dyDescent="0.2">
      <c r="A11259" t="s">
        <v>16563</v>
      </c>
      <c r="B11259" t="s">
        <v>13249</v>
      </c>
      <c r="C11259" s="1">
        <f>[1]!b_anal_matu_cnbd($A11259,$N$1,3)</f>
        <v>13.4247</v>
      </c>
      <c r="D11259" t="s">
        <v>307</v>
      </c>
      <c r="E11259" t="s">
        <v>1560</v>
      </c>
      <c r="F11259" s="6">
        <f>[1]!b_anal_yield_cnbd($A11259,$N$1,3)</f>
        <v>2.1537000000000002</v>
      </c>
      <c r="G11259" t="s">
        <v>26</v>
      </c>
      <c r="H11259" t="s">
        <v>13</v>
      </c>
      <c r="I11259" t="s">
        <v>13</v>
      </c>
      <c r="J11259" t="s">
        <v>13</v>
      </c>
      <c r="K11259" t="s">
        <v>50</v>
      </c>
      <c r="L11259" t="str">
        <f>[2]!thsiFinD("ths_subject_latest_rating_yy_bond",A11259)</f>
        <v>1</v>
      </c>
      <c r="M11259" t="str">
        <f>[1]!s_info_industry_sw_2021($A11259,$N$1,1)</f>
        <v>交通运输(2021)</v>
      </c>
      <c r="O11259" t="str">
        <f>[1]!b_info_carrydate($A11259)</f>
        <v>2019-10-14</v>
      </c>
    </row>
    <row r="11260" spans="1:15" x14ac:dyDescent="0.2">
      <c r="A11260" t="s">
        <v>15253</v>
      </c>
      <c r="B11260" t="s">
        <v>15254</v>
      </c>
      <c r="C11260" s="1">
        <f>[1]!b_anal_matu_cnbd($A11260,$N$1,3)</f>
        <v>3.3725999999999998</v>
      </c>
      <c r="D11260" t="s">
        <v>17</v>
      </c>
      <c r="E11260" t="s">
        <v>3903</v>
      </c>
      <c r="F11260" s="6">
        <f>[1]!b_anal_yield_cnbd($A11260,$N$1,3)</f>
        <v>1.7222999999999999</v>
      </c>
      <c r="G11260" t="s">
        <v>11</v>
      </c>
      <c r="H11260" t="s">
        <v>12</v>
      </c>
      <c r="I11260" t="s">
        <v>13</v>
      </c>
      <c r="J11260" t="s">
        <v>13</v>
      </c>
      <c r="K11260" t="s">
        <v>15526</v>
      </c>
      <c r="L11260" t="str">
        <f>[2]!thsiFinD("ths_subject_latest_rating_yy_bond",A11260)</f>
        <v>4+</v>
      </c>
      <c r="M11260" t="str">
        <f>[1]!s_info_industry_sw_2021($A11260,$N$1,1)</f>
        <v>建筑装饰(2021)</v>
      </c>
      <c r="O11260" t="str">
        <f>[1]!b_info_carrydate($A11260)</f>
        <v>2019-09-25</v>
      </c>
    </row>
    <row r="11261" spans="1:15" x14ac:dyDescent="0.2">
      <c r="A11261" t="s">
        <v>16559</v>
      </c>
      <c r="B11261" t="s">
        <v>15254</v>
      </c>
      <c r="C11261" s="1">
        <f>[1]!b_anal_matu_cnbd($A11261,$N$1,3)</f>
        <v>3.3725999999999998</v>
      </c>
      <c r="D11261" t="s">
        <v>17</v>
      </c>
      <c r="E11261" t="s">
        <v>3903</v>
      </c>
      <c r="F11261" s="6">
        <f>[1]!b_anal_yield_cnbd($A11261,$N$1,3)</f>
        <v>1.7222999999999999</v>
      </c>
      <c r="G11261" t="s">
        <v>11</v>
      </c>
      <c r="H11261" t="s">
        <v>12</v>
      </c>
      <c r="I11261" t="s">
        <v>13</v>
      </c>
      <c r="J11261" t="s">
        <v>13</v>
      </c>
      <c r="K11261" t="s">
        <v>15526</v>
      </c>
      <c r="L11261" t="str">
        <f>[2]!thsiFinD("ths_subject_latest_rating_yy_bond",A11261)</f>
        <v>4+</v>
      </c>
      <c r="M11261" t="str">
        <f>[1]!s_info_industry_sw_2021($A11261,$N$1,1)</f>
        <v>建筑装饰(2021)</v>
      </c>
      <c r="O11261" t="str">
        <f>[1]!b_info_carrydate($A11261)</f>
        <v>2019-09-25</v>
      </c>
    </row>
    <row r="11262" spans="1:15" x14ac:dyDescent="0.2">
      <c r="A11262" t="s">
        <v>15251</v>
      </c>
      <c r="B11262" t="s">
        <v>15252</v>
      </c>
      <c r="C11262" s="1">
        <f>[1]!b_anal_matu_cnbd($A11262,$N$1,3)</f>
        <v>3.3698999999999999</v>
      </c>
      <c r="D11262" t="s">
        <v>50</v>
      </c>
      <c r="E11262" t="s">
        <v>4397</v>
      </c>
      <c r="F11262" s="6">
        <f>[1]!b_anal_yield_cnbd($A11262,$N$1,3)</f>
        <v>1.758</v>
      </c>
      <c r="G11262" t="s">
        <v>11</v>
      </c>
      <c r="H11262" t="s">
        <v>13</v>
      </c>
      <c r="I11262" t="s">
        <v>13</v>
      </c>
      <c r="J11262" t="s">
        <v>13</v>
      </c>
      <c r="K11262" t="s">
        <v>1747</v>
      </c>
      <c r="L11262" t="str">
        <f>[2]!thsiFinD("ths_subject_latest_rating_yy_bond",A11262)</f>
        <v>3</v>
      </c>
      <c r="M11262" t="str">
        <f>[1]!s_info_industry_sw_2021($A11262,$N$1,1)</f>
        <v>建筑装饰(2021)</v>
      </c>
      <c r="O11262" t="str">
        <f>[1]!b_info_carrydate($A11262)</f>
        <v>2019-09-24</v>
      </c>
    </row>
    <row r="11263" spans="1:15" x14ac:dyDescent="0.2">
      <c r="A11263" t="s">
        <v>16522</v>
      </c>
      <c r="B11263" t="s">
        <v>16523</v>
      </c>
      <c r="C11263" s="1">
        <f>[1]!b_anal_matu_cnbd($A11263,$N$1,3)</f>
        <v>3.3698999999999999</v>
      </c>
      <c r="D11263" t="s">
        <v>32</v>
      </c>
      <c r="E11263" t="s">
        <v>1779</v>
      </c>
      <c r="F11263" s="6">
        <f>[1]!b_anal_yield_cnbd($A11263,$N$1,3)</f>
        <v>1.7327999999999999</v>
      </c>
      <c r="G11263" t="s">
        <v>26</v>
      </c>
      <c r="H11263" t="s">
        <v>13</v>
      </c>
      <c r="I11263" t="s">
        <v>12</v>
      </c>
      <c r="J11263" t="s">
        <v>13</v>
      </c>
      <c r="K11263" t="s">
        <v>50</v>
      </c>
      <c r="L11263" t="str">
        <f>[2]!thsiFinD("ths_subject_latest_rating_yy_bond",A11263)</f>
        <v>1</v>
      </c>
      <c r="M11263" t="str">
        <f>[1]!s_info_industry_sw_2021($A11263,$N$1,1)</f>
        <v>银行(2021)</v>
      </c>
      <c r="O11263" t="str">
        <f>[1]!b_info_carrydate($A11263)</f>
        <v>2019-09-24</v>
      </c>
    </row>
    <row r="11264" spans="1:15" x14ac:dyDescent="0.2">
      <c r="A11264" t="s">
        <v>16552</v>
      </c>
      <c r="B11264" t="s">
        <v>16553</v>
      </c>
      <c r="C11264" s="1">
        <f>[1]!b_anal_matu_cnbd($A11264,$N$1,3)</f>
        <v>3.3698999999999999</v>
      </c>
      <c r="D11264" t="s">
        <v>21</v>
      </c>
      <c r="E11264" t="s">
        <v>8815</v>
      </c>
      <c r="F11264" s="6">
        <f>[1]!b_anal_yield_cnbd($A11264,$N$1,3)</f>
        <v>1.8786</v>
      </c>
      <c r="G11264" t="s">
        <v>11</v>
      </c>
      <c r="H11264" t="s">
        <v>13</v>
      </c>
      <c r="I11264" t="s">
        <v>13</v>
      </c>
      <c r="J11264" t="s">
        <v>13</v>
      </c>
      <c r="K11264" t="s">
        <v>15639</v>
      </c>
      <c r="L11264" t="str">
        <f>[2]!thsiFinD("ths_subject_latest_rating_yy_bond",A11264)</f>
        <v>5+</v>
      </c>
      <c r="M11264" t="str">
        <f>[1]!s_info_industry_sw_2021($A11264,$N$1,1)</f>
        <v>交通运输(2021)</v>
      </c>
      <c r="O11264" t="str">
        <f>[1]!b_info_carrydate($A11264)</f>
        <v>2019-09-24</v>
      </c>
    </row>
    <row r="11265" spans="1:15" x14ac:dyDescent="0.2">
      <c r="A11265" t="s">
        <v>16561</v>
      </c>
      <c r="B11265" t="s">
        <v>16562</v>
      </c>
      <c r="C11265" s="1">
        <f>[1]!b_anal_matu_cnbd($A11265,$N$1,3)</f>
        <v>3.3698999999999999</v>
      </c>
      <c r="D11265" t="s">
        <v>50</v>
      </c>
      <c r="E11265" t="s">
        <v>4397</v>
      </c>
      <c r="F11265" s="6">
        <f>[1]!b_anal_yield_cnbd($A11265,$N$1,3)</f>
        <v>1.758</v>
      </c>
      <c r="G11265" t="s">
        <v>11</v>
      </c>
      <c r="H11265" t="s">
        <v>13</v>
      </c>
      <c r="I11265" t="s">
        <v>13</v>
      </c>
      <c r="J11265" t="s">
        <v>13</v>
      </c>
      <c r="K11265" t="s">
        <v>1747</v>
      </c>
      <c r="L11265" t="str">
        <f>[2]!thsiFinD("ths_subject_latest_rating_yy_bond",A11265)</f>
        <v>3</v>
      </c>
      <c r="M11265" t="str">
        <f>[1]!s_info_industry_sw_2021($A11265,$N$1,1)</f>
        <v>建筑装饰(2021)</v>
      </c>
      <c r="O11265" t="str">
        <f>[1]!b_info_carrydate($A11265)</f>
        <v>2019-09-24</v>
      </c>
    </row>
    <row r="11266" spans="1:15" x14ac:dyDescent="0.2">
      <c r="A11266" t="s">
        <v>12627</v>
      </c>
      <c r="B11266" t="s">
        <v>12628</v>
      </c>
      <c r="C11266" s="1">
        <f>[1]!b_anal_matu_cnbd($A11266,$N$1,3)</f>
        <v>13.356199999999999</v>
      </c>
      <c r="D11266" t="s">
        <v>307</v>
      </c>
      <c r="E11266" t="s">
        <v>1560</v>
      </c>
      <c r="F11266" s="6">
        <f>[1]!b_anal_yield_cnbd($A11266,$N$1,3)</f>
        <v>2.1488999999999998</v>
      </c>
      <c r="G11266" t="s">
        <v>26</v>
      </c>
      <c r="H11266" t="s">
        <v>13</v>
      </c>
      <c r="I11266" t="s">
        <v>13</v>
      </c>
      <c r="J11266" t="s">
        <v>13</v>
      </c>
      <c r="K11266" t="s">
        <v>50</v>
      </c>
      <c r="L11266" t="str">
        <f>[2]!thsiFinD("ths_subject_latest_rating_yy_bond",A11266)</f>
        <v>1</v>
      </c>
      <c r="M11266" t="str">
        <f>[1]!s_info_industry_sw_2021($A11266,$N$1,1)</f>
        <v>交通运输(2021)</v>
      </c>
      <c r="O11266" t="str">
        <f>[1]!b_info_carrydate($A11266)</f>
        <v>2019-09-19</v>
      </c>
    </row>
    <row r="11267" spans="1:15" x14ac:dyDescent="0.2">
      <c r="A11267" t="s">
        <v>12777</v>
      </c>
      <c r="B11267" t="s">
        <v>12778</v>
      </c>
      <c r="C11267" s="1">
        <f>[1]!b_anal_matu_cnbd($A11267,$N$1,3)</f>
        <v>3.3561999999999999</v>
      </c>
      <c r="D11267" t="s">
        <v>50</v>
      </c>
      <c r="E11267" t="s">
        <v>262</v>
      </c>
      <c r="F11267" s="6">
        <f>[1]!b_anal_yield_cnbd($A11267,$N$1,3)</f>
        <v>1.7558</v>
      </c>
      <c r="G11267" t="s">
        <v>11</v>
      </c>
      <c r="H11267" t="s">
        <v>13</v>
      </c>
      <c r="I11267" t="s">
        <v>13</v>
      </c>
      <c r="J11267" t="s">
        <v>13</v>
      </c>
      <c r="K11267" t="s">
        <v>445</v>
      </c>
      <c r="L11267" t="str">
        <f>[2]!thsiFinD("ths_subject_latest_rating_yy_bond",A11267)</f>
        <v>3</v>
      </c>
      <c r="M11267" t="str">
        <f>[1]!s_info_industry_sw_2021($A11267,$N$1,1)</f>
        <v>公用事业(2021)</v>
      </c>
      <c r="O11267" t="str">
        <f>[1]!b_info_carrydate($A11267)</f>
        <v>2019-09-19</v>
      </c>
    </row>
    <row r="11268" spans="1:15" x14ac:dyDescent="0.2">
      <c r="A11268" t="s">
        <v>13246</v>
      </c>
      <c r="B11268" t="s">
        <v>13247</v>
      </c>
      <c r="C11268" s="1">
        <f>[1]!b_anal_matu_cnbd($A11268,$N$1,3)</f>
        <v>13.356199999999999</v>
      </c>
      <c r="D11268" t="s">
        <v>307</v>
      </c>
      <c r="E11268" t="s">
        <v>1560</v>
      </c>
      <c r="F11268" s="6">
        <f>[1]!b_anal_yield_cnbd($A11268,$N$1,3)</f>
        <v>2.1488999999999998</v>
      </c>
      <c r="G11268" t="s">
        <v>26</v>
      </c>
      <c r="H11268" t="s">
        <v>13</v>
      </c>
      <c r="I11268" t="s">
        <v>13</v>
      </c>
      <c r="J11268" t="s">
        <v>13</v>
      </c>
      <c r="K11268" t="s">
        <v>50</v>
      </c>
      <c r="L11268" t="str">
        <f>[2]!thsiFinD("ths_subject_latest_rating_yy_bond",A11268)</f>
        <v>1</v>
      </c>
      <c r="M11268" t="str">
        <f>[1]!s_info_industry_sw_2021($A11268,$N$1,1)</f>
        <v>交通运输(2021)</v>
      </c>
      <c r="O11268" t="str">
        <f>[1]!b_info_carrydate($A11268)</f>
        <v>2019-09-19</v>
      </c>
    </row>
    <row r="11269" spans="1:15" x14ac:dyDescent="0.2">
      <c r="A11269" t="s">
        <v>16560</v>
      </c>
      <c r="B11269" t="s">
        <v>13247</v>
      </c>
      <c r="C11269" s="1">
        <f>[1]!b_anal_matu_cnbd($A11269,$N$1,3)</f>
        <v>13.356199999999999</v>
      </c>
      <c r="D11269" t="s">
        <v>307</v>
      </c>
      <c r="E11269" t="s">
        <v>1560</v>
      </c>
      <c r="F11269" s="6">
        <f>[1]!b_anal_yield_cnbd($A11269,$N$1,3)</f>
        <v>2.1488999999999998</v>
      </c>
      <c r="G11269" t="s">
        <v>26</v>
      </c>
      <c r="H11269" t="s">
        <v>13</v>
      </c>
      <c r="I11269" t="s">
        <v>13</v>
      </c>
      <c r="J11269" t="s">
        <v>13</v>
      </c>
      <c r="K11269" t="s">
        <v>50</v>
      </c>
      <c r="L11269" t="str">
        <f>[2]!thsiFinD("ths_subject_latest_rating_yy_bond",A11269)</f>
        <v>1</v>
      </c>
      <c r="M11269" t="str">
        <f>[1]!s_info_industry_sw_2021($A11269,$N$1,1)</f>
        <v>交通运输(2021)</v>
      </c>
      <c r="O11269" t="str">
        <f>[1]!b_info_carrydate($A11269)</f>
        <v>2019-09-19</v>
      </c>
    </row>
    <row r="11270" spans="1:15" x14ac:dyDescent="0.2">
      <c r="A11270" t="s">
        <v>15489</v>
      </c>
      <c r="B11270" t="s">
        <v>15490</v>
      </c>
      <c r="C11270" s="1">
        <f>[1]!b_anal_matu_cnbd($A11270,$N$1,3)</f>
        <v>3.3479000000000001</v>
      </c>
      <c r="D11270" t="s">
        <v>32</v>
      </c>
      <c r="E11270" t="s">
        <v>6424</v>
      </c>
      <c r="F11270" s="6">
        <f>[1]!b_anal_yield_cnbd($A11270,$N$1,3)</f>
        <v>1.7554000000000001</v>
      </c>
      <c r="G11270" t="s">
        <v>26</v>
      </c>
      <c r="H11270" t="s">
        <v>13</v>
      </c>
      <c r="I11270" t="s">
        <v>13</v>
      </c>
      <c r="J11270" t="s">
        <v>13</v>
      </c>
      <c r="K11270" t="s">
        <v>445</v>
      </c>
      <c r="L11270" t="str">
        <f>[2]!thsiFinD("ths_subject_latest_rating_yy_bond",A11270)</f>
        <v>3</v>
      </c>
      <c r="M11270" t="str">
        <f>[1]!s_info_industry_sw_2021($A11270,$N$1,1)</f>
        <v>建筑材料(2021)</v>
      </c>
      <c r="O11270" t="str">
        <f>[1]!b_info_carrydate($A11270)</f>
        <v>2019-09-16</v>
      </c>
    </row>
    <row r="11271" spans="1:15" x14ac:dyDescent="0.2">
      <c r="A11271" t="s">
        <v>15246</v>
      </c>
      <c r="B11271" t="s">
        <v>15247</v>
      </c>
      <c r="C11271" s="1">
        <f>[1]!b_anal_matu_cnbd($A11271,$N$1,3)</f>
        <v>3.3370000000000002</v>
      </c>
      <c r="D11271" t="s">
        <v>50</v>
      </c>
      <c r="E11271" t="s">
        <v>1804</v>
      </c>
      <c r="F11271" s="6">
        <f>[1]!b_anal_yield_cnbd($A11271,$N$1,3)</f>
        <v>1.7349000000000001</v>
      </c>
      <c r="G11271" t="s">
        <v>11</v>
      </c>
      <c r="H11271" t="s">
        <v>13</v>
      </c>
      <c r="I11271" t="s">
        <v>13</v>
      </c>
      <c r="J11271" t="s">
        <v>13</v>
      </c>
      <c r="K11271" t="s">
        <v>10</v>
      </c>
      <c r="L11271" t="str">
        <f>[2]!thsiFinD("ths_subject_latest_rating_yy_bond",A11271)</f>
        <v>4+</v>
      </c>
      <c r="M11271" t="str">
        <f>[1]!s_info_industry_sw_2021($A11271,$N$1,1)</f>
        <v>建筑装饰(2021)</v>
      </c>
      <c r="O11271" t="str">
        <f>[1]!b_info_carrydate($A11271)</f>
        <v>2019-09-12</v>
      </c>
    </row>
    <row r="11272" spans="1:15" x14ac:dyDescent="0.2">
      <c r="A11272" t="s">
        <v>15248</v>
      </c>
      <c r="B11272" t="s">
        <v>15249</v>
      </c>
      <c r="C11272" s="1">
        <f>[1]!b_anal_matu_cnbd($A11272,$N$1,3)</f>
        <v>3.3370000000000002</v>
      </c>
      <c r="D11272" t="s">
        <v>50</v>
      </c>
      <c r="E11272" t="s">
        <v>15250</v>
      </c>
      <c r="F11272" s="6">
        <f>[1]!b_anal_yield_cnbd($A11272,$N$1,3)</f>
        <v>1.7544999999999999</v>
      </c>
      <c r="G11272" t="s">
        <v>11</v>
      </c>
      <c r="H11272" t="s">
        <v>12</v>
      </c>
      <c r="I11272" t="s">
        <v>13</v>
      </c>
      <c r="J11272" t="s">
        <v>13</v>
      </c>
      <c r="K11272" t="s">
        <v>21</v>
      </c>
      <c r="L11272" t="str">
        <f>[2]!thsiFinD("ths_subject_latest_rating_yy_bond",A11272)</f>
        <v>2</v>
      </c>
      <c r="M11272" t="str">
        <f>[1]!s_info_industry_sw_2021($A11272,$N$1,1)</f>
        <v>综合(2021)</v>
      </c>
      <c r="O11272" t="str">
        <f>[1]!b_info_carrydate($A11272)</f>
        <v>2019-09-12</v>
      </c>
    </row>
    <row r="11273" spans="1:15" x14ac:dyDescent="0.2">
      <c r="A11273" t="s">
        <v>16555</v>
      </c>
      <c r="B11273" t="s">
        <v>16556</v>
      </c>
      <c r="C11273" s="1">
        <f>[1]!b_anal_matu_cnbd($A11273,$N$1,3)</f>
        <v>3.3370000000000002</v>
      </c>
      <c r="D11273" t="s">
        <v>50</v>
      </c>
      <c r="E11273" t="s">
        <v>1804</v>
      </c>
      <c r="F11273" s="6">
        <f>[1]!b_anal_yield_cnbd($A11273,$N$1,3)</f>
        <v>1.7349000000000001</v>
      </c>
      <c r="G11273" t="s">
        <v>11</v>
      </c>
      <c r="H11273" t="s">
        <v>13</v>
      </c>
      <c r="I11273" t="s">
        <v>13</v>
      </c>
      <c r="J11273" t="s">
        <v>13</v>
      </c>
      <c r="K11273" t="s">
        <v>10</v>
      </c>
      <c r="L11273" t="str">
        <f>[2]!thsiFinD("ths_subject_latest_rating_yy_bond",A11273)</f>
        <v>4+</v>
      </c>
      <c r="M11273" t="str">
        <f>[1]!s_info_industry_sw_2021($A11273,$N$1,1)</f>
        <v>建筑装饰(2021)</v>
      </c>
      <c r="O11273" t="str">
        <f>[1]!b_info_carrydate($A11273)</f>
        <v>2019-09-12</v>
      </c>
    </row>
    <row r="11274" spans="1:15" x14ac:dyDescent="0.2">
      <c r="A11274" t="s">
        <v>16557</v>
      </c>
      <c r="B11274" t="s">
        <v>16558</v>
      </c>
      <c r="C11274" s="1">
        <f>[1]!b_anal_matu_cnbd($A11274,$N$1,3)</f>
        <v>3.3370000000000002</v>
      </c>
      <c r="D11274" t="s">
        <v>50</v>
      </c>
      <c r="E11274" t="s">
        <v>15250</v>
      </c>
      <c r="F11274" s="6">
        <f>[1]!b_anal_yield_cnbd($A11274,$N$1,3)</f>
        <v>1.7544999999999999</v>
      </c>
      <c r="G11274" t="s">
        <v>11</v>
      </c>
      <c r="H11274" t="s">
        <v>12</v>
      </c>
      <c r="I11274" t="s">
        <v>13</v>
      </c>
      <c r="J11274" t="s">
        <v>13</v>
      </c>
      <c r="K11274" t="s">
        <v>21</v>
      </c>
      <c r="L11274" t="str">
        <f>[2]!thsiFinD("ths_subject_latest_rating_yy_bond",A11274)</f>
        <v>2</v>
      </c>
      <c r="M11274" t="str">
        <f>[1]!s_info_industry_sw_2021($A11274,$N$1,1)</f>
        <v>综合(2021)</v>
      </c>
      <c r="O11274" t="str">
        <f>[1]!b_info_carrydate($A11274)</f>
        <v>2019-09-12</v>
      </c>
    </row>
    <row r="11275" spans="1:15" x14ac:dyDescent="0.2">
      <c r="A11275" t="s">
        <v>1862</v>
      </c>
      <c r="B11275" t="s">
        <v>1863</v>
      </c>
      <c r="C11275" s="1">
        <f>[1]!b_anal_matu_cnbd($A11275,$N$1,3)</f>
        <v>3.3342000000000001</v>
      </c>
      <c r="D11275" t="s">
        <v>50</v>
      </c>
      <c r="E11275" t="s">
        <v>262</v>
      </c>
      <c r="F11275" s="6">
        <f>[1]!b_anal_yield_cnbd($A11275,$N$1,3)</f>
        <v>1.742</v>
      </c>
      <c r="G11275" t="s">
        <v>11</v>
      </c>
      <c r="H11275" t="s">
        <v>13</v>
      </c>
      <c r="I11275" t="s">
        <v>13</v>
      </c>
      <c r="J11275" t="s">
        <v>13</v>
      </c>
      <c r="K11275" t="s">
        <v>445</v>
      </c>
      <c r="L11275" t="str">
        <f>[2]!thsiFinD("ths_subject_latest_rating_yy_bond",A11275)</f>
        <v>3</v>
      </c>
      <c r="M11275" t="str">
        <f>[1]!s_info_industry_sw_2021($A11275,$N$1,1)</f>
        <v>公用事业(2021)</v>
      </c>
      <c r="O11275" t="str">
        <f>[1]!b_info_carrydate($A11275)</f>
        <v>2019-09-11</v>
      </c>
    </row>
    <row r="11276" spans="1:15" x14ac:dyDescent="0.2">
      <c r="A11276" t="s">
        <v>15487</v>
      </c>
      <c r="B11276" t="s">
        <v>15488</v>
      </c>
      <c r="C11276" s="1">
        <f>[1]!b_anal_matu_cnbd($A11276,$N$1,3)</f>
        <v>3.3342000000000001</v>
      </c>
      <c r="D11276" t="s">
        <v>307</v>
      </c>
      <c r="E11276" t="s">
        <v>13023</v>
      </c>
      <c r="F11276" s="6">
        <f>[1]!b_anal_yield_cnbd($A11276,$N$1,3)</f>
        <v>1.659</v>
      </c>
      <c r="G11276" t="s">
        <v>26</v>
      </c>
      <c r="H11276" t="s">
        <v>13</v>
      </c>
      <c r="I11276" t="s">
        <v>13</v>
      </c>
      <c r="J11276" t="s">
        <v>13</v>
      </c>
      <c r="K11276" t="s">
        <v>50</v>
      </c>
      <c r="L11276" t="str">
        <f>[2]!thsiFinD("ths_subject_latest_rating_yy_bond",A11276)</f>
        <v>1</v>
      </c>
      <c r="M11276" t="str">
        <f>[1]!s_info_industry_sw_2021($A11276,$N$1,1)</f>
        <v>公用事业(2021)</v>
      </c>
      <c r="O11276" t="str">
        <f>[1]!b_info_carrydate($A11276)</f>
        <v>2019-09-11</v>
      </c>
    </row>
    <row r="11277" spans="1:15" x14ac:dyDescent="0.2">
      <c r="A11277" t="s">
        <v>15485</v>
      </c>
      <c r="B11277" t="s">
        <v>15486</v>
      </c>
      <c r="C11277" s="1">
        <f>[1]!b_anal_matu_cnbd($A11277,$N$1,3)</f>
        <v>3.3315000000000001</v>
      </c>
      <c r="D11277" t="s">
        <v>50</v>
      </c>
      <c r="E11277" t="s">
        <v>1853</v>
      </c>
      <c r="F11277" s="6">
        <f>[1]!b_anal_yield_cnbd($A11277,$N$1,3)</f>
        <v>1.7345999999999999</v>
      </c>
      <c r="G11277" t="s">
        <v>26</v>
      </c>
      <c r="H11277" t="s">
        <v>13</v>
      </c>
      <c r="I11277" t="s">
        <v>13</v>
      </c>
      <c r="J11277" t="s">
        <v>13</v>
      </c>
      <c r="K11277" t="s">
        <v>10</v>
      </c>
      <c r="L11277" t="str">
        <f>[2]!thsiFinD("ths_subject_latest_rating_yy_bond",A11277)</f>
        <v>3</v>
      </c>
      <c r="M11277" t="str">
        <f>[1]!s_info_industry_sw_2021($A11277,$N$1,1)</f>
        <v>非银金融(2021)</v>
      </c>
      <c r="O11277" t="str">
        <f>[1]!b_info_carrydate($A11277)</f>
        <v>2019-09-10</v>
      </c>
    </row>
    <row r="11278" spans="1:15" x14ac:dyDescent="0.2">
      <c r="A11278" t="s">
        <v>12775</v>
      </c>
      <c r="B11278" t="s">
        <v>12776</v>
      </c>
      <c r="C11278" s="1">
        <f>[1]!b_anal_matu_cnbd($A11278,$N$1,3)</f>
        <v>3.3288000000000002</v>
      </c>
      <c r="D11278" t="s">
        <v>50</v>
      </c>
      <c r="E11278" t="s">
        <v>1082</v>
      </c>
      <c r="F11278" s="6">
        <f>[1]!b_anal_yield_cnbd($A11278,$N$1,3)</f>
        <v>1.7344999999999999</v>
      </c>
      <c r="G11278" t="s">
        <v>11</v>
      </c>
      <c r="H11278" t="s">
        <v>13</v>
      </c>
      <c r="I11278" t="s">
        <v>13</v>
      </c>
      <c r="J11278" t="s">
        <v>13</v>
      </c>
      <c r="K11278" t="s">
        <v>10</v>
      </c>
      <c r="L11278" t="str">
        <f>[2]!thsiFinD("ths_subject_latest_rating_yy_bond",A11278)</f>
        <v>3</v>
      </c>
      <c r="M11278" t="str">
        <f>[1]!s_info_industry_sw_2021($A11278,$N$1,1)</f>
        <v>环保(2021)</v>
      </c>
      <c r="O11278" t="str">
        <f>[1]!b_info_carrydate($A11278)</f>
        <v>2019-09-09</v>
      </c>
    </row>
    <row r="11279" spans="1:15" x14ac:dyDescent="0.2">
      <c r="A11279" t="s">
        <v>1858</v>
      </c>
      <c r="B11279" t="s">
        <v>1859</v>
      </c>
      <c r="C11279" s="1">
        <f>[1]!b_anal_matu_cnbd($A11279,$N$1,3)</f>
        <v>3.3178000000000001</v>
      </c>
      <c r="D11279" t="s">
        <v>50</v>
      </c>
      <c r="E11279" t="s">
        <v>1168</v>
      </c>
      <c r="F11279" s="6">
        <f>[1]!b_anal_yield_cnbd($A11279,$N$1,3)</f>
        <v>1.7536</v>
      </c>
      <c r="G11279" t="s">
        <v>11</v>
      </c>
      <c r="H11279" t="s">
        <v>13</v>
      </c>
      <c r="I11279" t="s">
        <v>13</v>
      </c>
      <c r="J11279" t="s">
        <v>13</v>
      </c>
      <c r="K11279" t="s">
        <v>10</v>
      </c>
      <c r="L11279" t="str">
        <f>[2]!thsiFinD("ths_subject_latest_rating_yy_bond",A11279)</f>
        <v>2</v>
      </c>
      <c r="M11279" t="str">
        <f>[1]!s_info_industry_sw_2021($A11279,$N$1,1)</f>
        <v>建筑装饰(2021)</v>
      </c>
      <c r="O11279" t="str">
        <f>[1]!b_info_carrydate($A11279)</f>
        <v>2019-09-05</v>
      </c>
    </row>
    <row r="11280" spans="1:15" x14ac:dyDescent="0.2">
      <c r="A11280" t="s">
        <v>1860</v>
      </c>
      <c r="B11280" t="s">
        <v>1861</v>
      </c>
      <c r="C11280" s="1">
        <f>[1]!b_anal_matu_cnbd($A11280,$N$1,3)</f>
        <v>1.3178000000000001</v>
      </c>
      <c r="D11280" t="s">
        <v>50</v>
      </c>
      <c r="E11280" t="s">
        <v>1168</v>
      </c>
      <c r="F11280" s="6">
        <f>[1]!b_anal_yield_cnbd($A11280,$N$1,3)</f>
        <v>1.5503</v>
      </c>
      <c r="G11280" t="s">
        <v>11</v>
      </c>
      <c r="H11280" t="s">
        <v>13</v>
      </c>
      <c r="I11280" t="s">
        <v>13</v>
      </c>
      <c r="J11280" t="s">
        <v>13</v>
      </c>
      <c r="K11280" t="s">
        <v>10</v>
      </c>
      <c r="L11280" t="str">
        <f>[2]!thsiFinD("ths_subject_latest_rating_yy_bond",A11280)</f>
        <v>2</v>
      </c>
      <c r="M11280" t="str">
        <f>[1]!s_info_industry_sw_2021($A11280,$N$1,1)</f>
        <v>建筑装饰(2021)</v>
      </c>
      <c r="O11280" t="str">
        <f>[1]!b_info_carrydate($A11280)</f>
        <v>2019-09-05</v>
      </c>
    </row>
    <row r="11281" spans="1:15" x14ac:dyDescent="0.2">
      <c r="A11281" t="s">
        <v>12625</v>
      </c>
      <c r="B11281" t="s">
        <v>12626</v>
      </c>
      <c r="C11281" s="1">
        <f>[1]!b_anal_matu_cnbd($A11281,$N$1,3)</f>
        <v>13.3178</v>
      </c>
      <c r="D11281" t="s">
        <v>307</v>
      </c>
      <c r="E11281" t="s">
        <v>1560</v>
      </c>
      <c r="F11281" s="6">
        <f>[1]!b_anal_yield_cnbd($A11281,$N$1,3)</f>
        <v>2.1461999999999999</v>
      </c>
      <c r="G11281" t="s">
        <v>26</v>
      </c>
      <c r="H11281" t="s">
        <v>13</v>
      </c>
      <c r="I11281" t="s">
        <v>13</v>
      </c>
      <c r="J11281" t="s">
        <v>13</v>
      </c>
      <c r="K11281" t="s">
        <v>50</v>
      </c>
      <c r="L11281" t="str">
        <f>[2]!thsiFinD("ths_subject_latest_rating_yy_bond",A11281)</f>
        <v>1</v>
      </c>
      <c r="M11281" t="str">
        <f>[1]!s_info_industry_sw_2021($A11281,$N$1,1)</f>
        <v>交通运输(2021)</v>
      </c>
      <c r="O11281" t="str">
        <f>[1]!b_info_carrydate($A11281)</f>
        <v>2019-09-05</v>
      </c>
    </row>
    <row r="11282" spans="1:15" x14ac:dyDescent="0.2">
      <c r="A11282" t="s">
        <v>13244</v>
      </c>
      <c r="B11282" t="s">
        <v>13245</v>
      </c>
      <c r="C11282" s="1">
        <f>[1]!b_anal_matu_cnbd($A11282,$N$1,3)</f>
        <v>13.3178</v>
      </c>
      <c r="D11282" t="s">
        <v>307</v>
      </c>
      <c r="E11282" t="s">
        <v>1560</v>
      </c>
      <c r="F11282" s="6">
        <f>[1]!b_anal_yield_cnbd($A11282,$N$1,3)</f>
        <v>2.1461999999999999</v>
      </c>
      <c r="G11282" t="s">
        <v>26</v>
      </c>
      <c r="H11282" t="s">
        <v>13</v>
      </c>
      <c r="I11282" t="s">
        <v>13</v>
      </c>
      <c r="J11282" t="s">
        <v>13</v>
      </c>
      <c r="K11282" t="s">
        <v>50</v>
      </c>
      <c r="L11282" t="str">
        <f>[2]!thsiFinD("ths_subject_latest_rating_yy_bond",A11282)</f>
        <v>1</v>
      </c>
      <c r="M11282" t="str">
        <f>[1]!s_info_industry_sw_2021($A11282,$N$1,1)</f>
        <v>交通运输(2021)</v>
      </c>
      <c r="O11282" t="str">
        <f>[1]!b_info_carrydate($A11282)</f>
        <v>2019-09-05</v>
      </c>
    </row>
    <row r="11283" spans="1:15" x14ac:dyDescent="0.2">
      <c r="A11283" t="s">
        <v>16554</v>
      </c>
      <c r="B11283" t="s">
        <v>13245</v>
      </c>
      <c r="C11283" s="1">
        <f>[1]!b_anal_matu_cnbd($A11283,$N$1,3)</f>
        <v>13.3178</v>
      </c>
      <c r="D11283" t="s">
        <v>307</v>
      </c>
      <c r="E11283" t="s">
        <v>1560</v>
      </c>
      <c r="F11283" s="6">
        <f>[1]!b_anal_yield_cnbd($A11283,$N$1,3)</f>
        <v>2.1461999999999999</v>
      </c>
      <c r="G11283" t="s">
        <v>26</v>
      </c>
      <c r="H11283" t="s">
        <v>13</v>
      </c>
      <c r="I11283" t="s">
        <v>13</v>
      </c>
      <c r="J11283" t="s">
        <v>13</v>
      </c>
      <c r="K11283" t="s">
        <v>50</v>
      </c>
      <c r="L11283" t="str">
        <f>[2]!thsiFinD("ths_subject_latest_rating_yy_bond",A11283)</f>
        <v>1</v>
      </c>
      <c r="M11283" t="str">
        <f>[1]!s_info_industry_sw_2021($A11283,$N$1,1)</f>
        <v>交通运输(2021)</v>
      </c>
      <c r="O11283" t="str">
        <f>[1]!b_info_carrydate($A11283)</f>
        <v>2019-09-05</v>
      </c>
    </row>
    <row r="11284" spans="1:15" x14ac:dyDescent="0.2">
      <c r="A11284" t="s">
        <v>15244</v>
      </c>
      <c r="B11284" t="s">
        <v>15245</v>
      </c>
      <c r="C11284" s="1">
        <f>[1]!b_anal_matu_cnbd($A11284,$N$1,3)</f>
        <v>0.2959</v>
      </c>
      <c r="D11284" t="s">
        <v>17</v>
      </c>
      <c r="E11284" t="s">
        <v>2122</v>
      </c>
      <c r="F11284" s="6">
        <f>[1]!b_anal_yield_cnbd($A11284,$N$1,3)</f>
        <v>1.4607000000000001</v>
      </c>
      <c r="G11284" t="s">
        <v>11</v>
      </c>
      <c r="H11284" t="s">
        <v>13</v>
      </c>
      <c r="I11284" t="s">
        <v>13</v>
      </c>
      <c r="J11284" t="s">
        <v>13</v>
      </c>
      <c r="K11284" t="s">
        <v>1747</v>
      </c>
      <c r="L11284" t="str">
        <f>[2]!thsiFinD("ths_subject_latest_rating_yy_bond",A11284)</f>
        <v>4</v>
      </c>
      <c r="M11284" t="str">
        <f>[1]!s_info_industry_sw_2021($A11284,$N$1,1)</f>
        <v>综合(2021)</v>
      </c>
      <c r="O11284" t="str">
        <f>[1]!b_info_carrydate($A11284)</f>
        <v>2019-08-28</v>
      </c>
    </row>
    <row r="11285" spans="1:15" x14ac:dyDescent="0.2">
      <c r="A11285" t="s">
        <v>16550</v>
      </c>
      <c r="B11285" t="s">
        <v>16551</v>
      </c>
      <c r="C11285" s="1">
        <f>[1]!b_anal_matu_cnbd($A11285,$N$1,3)</f>
        <v>0.2959</v>
      </c>
      <c r="D11285" t="s">
        <v>17</v>
      </c>
      <c r="E11285" t="s">
        <v>2122</v>
      </c>
      <c r="F11285" s="6">
        <f>[1]!b_anal_yield_cnbd($A11285,$N$1,3)</f>
        <v>1.4607000000000001</v>
      </c>
      <c r="G11285" t="s">
        <v>11</v>
      </c>
      <c r="H11285" t="s">
        <v>13</v>
      </c>
      <c r="I11285" t="s">
        <v>13</v>
      </c>
      <c r="J11285" t="s">
        <v>13</v>
      </c>
      <c r="K11285" t="s">
        <v>1747</v>
      </c>
      <c r="L11285" t="str">
        <f>[2]!thsiFinD("ths_subject_latest_rating_yy_bond",A11285)</f>
        <v>4</v>
      </c>
      <c r="M11285" t="str">
        <f>[1]!s_info_industry_sw_2021($A11285,$N$1,1)</f>
        <v>综合(2021)</v>
      </c>
      <c r="O11285" t="str">
        <f>[1]!b_info_carrydate($A11285)</f>
        <v>2019-08-28</v>
      </c>
    </row>
    <row r="11286" spans="1:15" x14ac:dyDescent="0.2">
      <c r="A11286" t="s">
        <v>1733</v>
      </c>
      <c r="B11286" t="s">
        <v>1734</v>
      </c>
      <c r="C11286" s="1">
        <f>[1]!b_anal_matu_cnbd($A11286,$N$1,3)</f>
        <v>3.2822</v>
      </c>
      <c r="D11286" t="s">
        <v>32</v>
      </c>
      <c r="E11286" t="s">
        <v>1725</v>
      </c>
      <c r="F11286" s="6">
        <f>[1]!b_anal_yield_cnbd($A11286,$N$1,3)</f>
        <v>1.8519000000000001</v>
      </c>
      <c r="G11286" t="s">
        <v>26</v>
      </c>
      <c r="H11286" t="s">
        <v>13</v>
      </c>
      <c r="I11286" t="s">
        <v>13</v>
      </c>
      <c r="J11286" t="s">
        <v>13</v>
      </c>
      <c r="K11286" t="s">
        <v>15525</v>
      </c>
      <c r="L11286" t="str">
        <f>[2]!thsiFinD("ths_subject_latest_rating_yy_bond",A11286)</f>
        <v>3</v>
      </c>
      <c r="M11286" t="str">
        <f>[1]!s_info_industry_sw_2021($A11286,$N$1,1)</f>
        <v>非银金融(2021)</v>
      </c>
      <c r="O11286" t="str">
        <f>[1]!b_info_carrydate($A11286)</f>
        <v>2019-08-23</v>
      </c>
    </row>
    <row r="11287" spans="1:15" x14ac:dyDescent="0.2">
      <c r="A11287" t="s">
        <v>12623</v>
      </c>
      <c r="B11287" t="s">
        <v>12624</v>
      </c>
      <c r="C11287" s="1">
        <f>[1]!b_anal_matu_cnbd($A11287,$N$1,3)</f>
        <v>13.279500000000001</v>
      </c>
      <c r="D11287" t="s">
        <v>307</v>
      </c>
      <c r="E11287" t="s">
        <v>1560</v>
      </c>
      <c r="F11287" s="6">
        <f>[1]!b_anal_yield_cnbd($A11287,$N$1,3)</f>
        <v>2.1435</v>
      </c>
      <c r="G11287" t="s">
        <v>26</v>
      </c>
      <c r="H11287" t="s">
        <v>13</v>
      </c>
      <c r="I11287" t="s">
        <v>13</v>
      </c>
      <c r="J11287" t="s">
        <v>13</v>
      </c>
      <c r="K11287" t="s">
        <v>50</v>
      </c>
      <c r="L11287" t="str">
        <f>[2]!thsiFinD("ths_subject_latest_rating_yy_bond",A11287)</f>
        <v>1</v>
      </c>
      <c r="M11287" t="str">
        <f>[1]!s_info_industry_sw_2021($A11287,$N$1,1)</f>
        <v>交通运输(2021)</v>
      </c>
      <c r="O11287" t="str">
        <f>[1]!b_info_carrydate($A11287)</f>
        <v>2019-08-22</v>
      </c>
    </row>
    <row r="11288" spans="1:15" x14ac:dyDescent="0.2">
      <c r="A11288" t="s">
        <v>13242</v>
      </c>
      <c r="B11288" t="s">
        <v>13243</v>
      </c>
      <c r="C11288" s="1">
        <f>[1]!b_anal_matu_cnbd($A11288,$N$1,3)</f>
        <v>13.279500000000001</v>
      </c>
      <c r="D11288" t="s">
        <v>307</v>
      </c>
      <c r="E11288" t="s">
        <v>1560</v>
      </c>
      <c r="F11288" s="6">
        <f>[1]!b_anal_yield_cnbd($A11288,$N$1,3)</f>
        <v>2.1435</v>
      </c>
      <c r="G11288" t="s">
        <v>26</v>
      </c>
      <c r="H11288" t="s">
        <v>13</v>
      </c>
      <c r="I11288" t="s">
        <v>13</v>
      </c>
      <c r="J11288" t="s">
        <v>13</v>
      </c>
      <c r="K11288" t="s">
        <v>50</v>
      </c>
      <c r="L11288" t="str">
        <f>[2]!thsiFinD("ths_subject_latest_rating_yy_bond",A11288)</f>
        <v>1</v>
      </c>
      <c r="M11288" t="str">
        <f>[1]!s_info_industry_sw_2021($A11288,$N$1,1)</f>
        <v>交通运输(2021)</v>
      </c>
      <c r="O11288" t="str">
        <f>[1]!b_info_carrydate($A11288)</f>
        <v>2019-08-22</v>
      </c>
    </row>
    <row r="11289" spans="1:15" x14ac:dyDescent="0.2">
      <c r="A11289" t="s">
        <v>16549</v>
      </c>
      <c r="B11289" t="s">
        <v>13243</v>
      </c>
      <c r="C11289" s="1">
        <f>[1]!b_anal_matu_cnbd($A11289,$N$1,3)</f>
        <v>13.279500000000001</v>
      </c>
      <c r="D11289" t="s">
        <v>307</v>
      </c>
      <c r="E11289" t="s">
        <v>1560</v>
      </c>
      <c r="F11289" s="6">
        <f>[1]!b_anal_yield_cnbd($A11289,$N$1,3)</f>
        <v>2.1435</v>
      </c>
      <c r="G11289" t="s">
        <v>26</v>
      </c>
      <c r="H11289" t="s">
        <v>13</v>
      </c>
      <c r="I11289" t="s">
        <v>13</v>
      </c>
      <c r="J11289" t="s">
        <v>13</v>
      </c>
      <c r="K11289" t="s">
        <v>50</v>
      </c>
      <c r="L11289" t="str">
        <f>[2]!thsiFinD("ths_subject_latest_rating_yy_bond",A11289)</f>
        <v>1</v>
      </c>
      <c r="M11289" t="str">
        <f>[1]!s_info_industry_sw_2021($A11289,$N$1,1)</f>
        <v>交通运输(2021)</v>
      </c>
      <c r="O11289" t="str">
        <f>[1]!b_info_carrydate($A11289)</f>
        <v>2019-08-22</v>
      </c>
    </row>
    <row r="11290" spans="1:15" x14ac:dyDescent="0.2">
      <c r="A11290" t="s">
        <v>1856</v>
      </c>
      <c r="B11290" t="s">
        <v>1857</v>
      </c>
      <c r="C11290" s="1">
        <f>[1]!b_anal_matu_cnbd($A11290,$N$1,3)</f>
        <v>3.2711999999999999</v>
      </c>
      <c r="D11290" t="s">
        <v>50</v>
      </c>
      <c r="E11290" t="s">
        <v>262</v>
      </c>
      <c r="F11290" s="6">
        <f>[1]!b_anal_yield_cnbd($A11290,$N$1,3)</f>
        <v>1.7355</v>
      </c>
      <c r="G11290" t="s">
        <v>11</v>
      </c>
      <c r="H11290" t="s">
        <v>13</v>
      </c>
      <c r="I11290" t="s">
        <v>13</v>
      </c>
      <c r="J11290" t="s">
        <v>13</v>
      </c>
      <c r="K11290" t="s">
        <v>445</v>
      </c>
      <c r="L11290" t="str">
        <f>[2]!thsiFinD("ths_subject_latest_rating_yy_bond",A11290)</f>
        <v>3</v>
      </c>
      <c r="M11290" t="str">
        <f>[1]!s_info_industry_sw_2021($A11290,$N$1,1)</f>
        <v>公用事业(2021)</v>
      </c>
      <c r="O11290" t="str">
        <f>[1]!b_info_carrydate($A11290)</f>
        <v>2019-08-19</v>
      </c>
    </row>
    <row r="11291" spans="1:15" x14ac:dyDescent="0.2">
      <c r="A11291" t="s">
        <v>15481</v>
      </c>
      <c r="B11291" t="s">
        <v>15482</v>
      </c>
      <c r="C11291" s="1">
        <f>[1]!b_anal_matu_cnbd($A11291,$N$1,3)</f>
        <v>0.2712</v>
      </c>
      <c r="D11291" t="s">
        <v>50</v>
      </c>
      <c r="E11291" t="s">
        <v>1943</v>
      </c>
      <c r="F11291" s="6">
        <f>[1]!b_anal_yield_cnbd($A11291,$N$1,3)</f>
        <v>1.4231</v>
      </c>
      <c r="G11291" t="s">
        <v>11</v>
      </c>
      <c r="H11291" t="s">
        <v>13</v>
      </c>
      <c r="I11291" t="s">
        <v>13</v>
      </c>
      <c r="J11291" t="s">
        <v>13</v>
      </c>
      <c r="K11291" t="s">
        <v>21</v>
      </c>
      <c r="L11291" t="str">
        <f>[2]!thsiFinD("ths_subject_latest_rating_yy_bond",A11291)</f>
        <v>3</v>
      </c>
      <c r="M11291" t="str">
        <f>[1]!s_info_industry_sw_2021($A11291,$N$1,1)</f>
        <v>建筑装饰(2021)</v>
      </c>
      <c r="O11291" t="str">
        <f>[1]!b_info_carrydate($A11291)</f>
        <v>2019-08-19</v>
      </c>
    </row>
    <row r="11292" spans="1:15" x14ac:dyDescent="0.2">
      <c r="A11292" t="s">
        <v>15242</v>
      </c>
      <c r="B11292" t="s">
        <v>15243</v>
      </c>
      <c r="C11292" s="1">
        <f>[1]!b_anal_matu_cnbd($A11292,$N$1,3)</f>
        <v>3.2629999999999999</v>
      </c>
      <c r="D11292" t="s">
        <v>21</v>
      </c>
      <c r="E11292" t="s">
        <v>4939</v>
      </c>
      <c r="F11292" s="6">
        <f>[1]!b_anal_yield_cnbd($A11292,$N$1,3)</f>
        <v>1.8648</v>
      </c>
      <c r="G11292" t="s">
        <v>11</v>
      </c>
      <c r="H11292" t="s">
        <v>13</v>
      </c>
      <c r="I11292" t="s">
        <v>13</v>
      </c>
      <c r="J11292" t="s">
        <v>13</v>
      </c>
      <c r="K11292" t="s">
        <v>15639</v>
      </c>
      <c r="L11292" t="str">
        <f>[2]!thsiFinD("ths_subject_latest_rating_yy_bond",A11292)</f>
        <v>5</v>
      </c>
      <c r="M11292" t="str">
        <f>[1]!s_info_industry_sw_2021($A11292,$N$1,1)</f>
        <v>综合(2021)</v>
      </c>
      <c r="O11292" t="str">
        <f>[1]!b_info_carrydate($A11292)</f>
        <v>2019-08-16</v>
      </c>
    </row>
    <row r="11293" spans="1:15" x14ac:dyDescent="0.2">
      <c r="A11293" t="s">
        <v>15483</v>
      </c>
      <c r="B11293" t="s">
        <v>15484</v>
      </c>
      <c r="C11293" s="1">
        <f>[1]!b_anal_matu_cnbd($A11293,$N$1,3)</f>
        <v>3.2629999999999999</v>
      </c>
      <c r="D11293" t="s">
        <v>32</v>
      </c>
      <c r="E11293" t="s">
        <v>3137</v>
      </c>
      <c r="F11293" s="6">
        <f>[1]!b_anal_yield_cnbd($A11293,$N$1,3)</f>
        <v>1.901</v>
      </c>
      <c r="G11293" t="s">
        <v>26</v>
      </c>
      <c r="H11293" t="s">
        <v>13</v>
      </c>
      <c r="I11293" t="s">
        <v>13</v>
      </c>
      <c r="J11293" t="s">
        <v>13</v>
      </c>
      <c r="K11293" t="s">
        <v>1760</v>
      </c>
      <c r="L11293" t="str">
        <f>[2]!thsiFinD("ths_subject_latest_rating_yy_bond",A11293)</f>
        <v>4-</v>
      </c>
      <c r="M11293" t="str">
        <f>[1]!s_info_industry_sw_2021($A11293,$N$1,1)</f>
        <v>钢铁(2021)</v>
      </c>
      <c r="O11293" t="str">
        <f>[1]!b_info_carrydate($A11293)</f>
        <v>2019-08-16</v>
      </c>
    </row>
    <row r="11294" spans="1:15" x14ac:dyDescent="0.2">
      <c r="A11294" t="s">
        <v>16520</v>
      </c>
      <c r="B11294" t="s">
        <v>16521</v>
      </c>
      <c r="C11294" s="1">
        <f>[1]!b_anal_matu_cnbd($A11294,$N$1,3)</f>
        <v>3.2629999999999999</v>
      </c>
      <c r="D11294" t="s">
        <v>32</v>
      </c>
      <c r="E11294" t="s">
        <v>1793</v>
      </c>
      <c r="F11294" s="6">
        <f>[1]!b_anal_yield_cnbd($A11294,$N$1,3)</f>
        <v>1.7176</v>
      </c>
      <c r="G11294" t="s">
        <v>26</v>
      </c>
      <c r="H11294" t="s">
        <v>13</v>
      </c>
      <c r="I11294" t="s">
        <v>12</v>
      </c>
      <c r="J11294" t="s">
        <v>13</v>
      </c>
      <c r="K11294" t="s">
        <v>50</v>
      </c>
      <c r="L11294" t="str">
        <f>[2]!thsiFinD("ths_subject_latest_rating_yy_bond",A11294)</f>
        <v>1</v>
      </c>
      <c r="M11294" t="str">
        <f>[1]!s_info_industry_sw_2021($A11294,$N$1,1)</f>
        <v>银行(2021)</v>
      </c>
      <c r="O11294" t="str">
        <f>[1]!b_info_carrydate($A11294)</f>
        <v>2019-08-16</v>
      </c>
    </row>
    <row r="11295" spans="1:15" x14ac:dyDescent="0.2">
      <c r="A11295" t="s">
        <v>16547</v>
      </c>
      <c r="B11295" t="s">
        <v>16548</v>
      </c>
      <c r="C11295" s="1">
        <f>[1]!b_anal_matu_cnbd($A11295,$N$1,3)</f>
        <v>3.2629999999999999</v>
      </c>
      <c r="D11295" t="s">
        <v>21</v>
      </c>
      <c r="E11295" t="s">
        <v>4939</v>
      </c>
      <c r="F11295" s="6">
        <f>[1]!b_anal_yield_cnbd($A11295,$N$1,3)</f>
        <v>1.8648</v>
      </c>
      <c r="G11295" t="s">
        <v>11</v>
      </c>
      <c r="H11295" t="s">
        <v>13</v>
      </c>
      <c r="I11295" t="s">
        <v>13</v>
      </c>
      <c r="J11295" t="s">
        <v>13</v>
      </c>
      <c r="K11295" t="s">
        <v>15639</v>
      </c>
      <c r="L11295" t="str">
        <f>[2]!thsiFinD("ths_subject_latest_rating_yy_bond",A11295)</f>
        <v>5</v>
      </c>
      <c r="M11295" t="str">
        <f>[1]!s_info_industry_sw_2021($A11295,$N$1,1)</f>
        <v>综合(2021)</v>
      </c>
      <c r="O11295" t="str">
        <f>[1]!b_info_carrydate($A11295)</f>
        <v>2019-08-16</v>
      </c>
    </row>
    <row r="11296" spans="1:15" x14ac:dyDescent="0.2">
      <c r="A11296" t="s">
        <v>1854</v>
      </c>
      <c r="B11296" t="s">
        <v>1855</v>
      </c>
      <c r="C11296" s="1">
        <f>[1]!b_anal_matu_cnbd($A11296,$N$1,3)</f>
        <v>13.260300000000001</v>
      </c>
      <c r="D11296" t="s">
        <v>50</v>
      </c>
      <c r="E11296" t="s">
        <v>1804</v>
      </c>
      <c r="F11296" s="6">
        <f>[1]!b_anal_yield_cnbd($A11296,$N$1,3)</f>
        <v>2.36</v>
      </c>
      <c r="G11296" t="s">
        <v>11</v>
      </c>
      <c r="H11296" t="s">
        <v>13</v>
      </c>
      <c r="I11296" t="s">
        <v>13</v>
      </c>
      <c r="J11296" t="s">
        <v>13</v>
      </c>
      <c r="K11296" t="s">
        <v>10</v>
      </c>
      <c r="L11296" t="str">
        <f>[2]!thsiFinD("ths_subject_latest_rating_yy_bond",A11296)</f>
        <v>4+</v>
      </c>
      <c r="M11296" t="str">
        <f>[1]!s_info_industry_sw_2021($A11296,$N$1,1)</f>
        <v>建筑装饰(2021)</v>
      </c>
      <c r="O11296" t="str">
        <f>[1]!b_info_carrydate($A11296)</f>
        <v>2019-08-15</v>
      </c>
    </row>
    <row r="11297" spans="1:15" x14ac:dyDescent="0.2">
      <c r="A11297" t="s">
        <v>15475</v>
      </c>
      <c r="B11297" t="s">
        <v>15476</v>
      </c>
      <c r="C11297" s="1">
        <f>[1]!b_anal_matu_cnbd($A11297,$N$1,3)</f>
        <v>3.2603</v>
      </c>
      <c r="D11297" t="s">
        <v>50</v>
      </c>
      <c r="E11297" t="s">
        <v>923</v>
      </c>
      <c r="F11297" s="6">
        <f>[1]!b_anal_yield_cnbd($A11297,$N$1,3)</f>
        <v>1.7309000000000001</v>
      </c>
      <c r="G11297" t="s">
        <v>26</v>
      </c>
      <c r="H11297" t="s">
        <v>13</v>
      </c>
      <c r="I11297" t="s">
        <v>13</v>
      </c>
      <c r="J11297" t="s">
        <v>13</v>
      </c>
      <c r="K11297" t="s">
        <v>21</v>
      </c>
      <c r="L11297" t="str">
        <f>[2]!thsiFinD("ths_subject_latest_rating_yy_bond",A11297)</f>
        <v>2</v>
      </c>
      <c r="M11297" t="str">
        <f>[1]!s_info_industry_sw_2021($A11297,$N$1,1)</f>
        <v>建筑装饰(2021)</v>
      </c>
      <c r="O11297" t="str">
        <f>[1]!b_info_carrydate($A11297)</f>
        <v>2019-08-15</v>
      </c>
    </row>
    <row r="11298" spans="1:15" x14ac:dyDescent="0.2">
      <c r="A11298" t="s">
        <v>1849</v>
      </c>
      <c r="B11298" t="s">
        <v>1850</v>
      </c>
      <c r="C11298" s="1">
        <f>[1]!b_anal_matu_cnbd($A11298,$N$1,3)</f>
        <v>0.25750000000000001</v>
      </c>
      <c r="D11298" t="s">
        <v>50</v>
      </c>
      <c r="E11298" t="s">
        <v>221</v>
      </c>
      <c r="F11298" s="6">
        <f>[1]!b_anal_yield_cnbd($A11298,$N$1,3)</f>
        <v>1.4255</v>
      </c>
      <c r="G11298" t="s">
        <v>11</v>
      </c>
      <c r="H11298" t="s">
        <v>13</v>
      </c>
      <c r="I11298" t="s">
        <v>13</v>
      </c>
      <c r="J11298" t="s">
        <v>13</v>
      </c>
      <c r="K11298" t="s">
        <v>10</v>
      </c>
      <c r="L11298" t="str">
        <f>[2]!thsiFinD("ths_subject_latest_rating_yy_bond",A11298)</f>
        <v>3</v>
      </c>
      <c r="M11298" t="str">
        <f>[1]!s_info_industry_sw_2021($A11298,$N$1,1)</f>
        <v>交通运输(2021)</v>
      </c>
      <c r="O11298" t="str">
        <f>[1]!b_info_carrydate($A11298)</f>
        <v>2019-08-14</v>
      </c>
    </row>
    <row r="11299" spans="1:15" x14ac:dyDescent="0.2">
      <c r="A11299" t="s">
        <v>15477</v>
      </c>
      <c r="B11299" t="s">
        <v>15478</v>
      </c>
      <c r="C11299" s="1">
        <f>[1]!b_anal_matu_cnbd($A11299,$N$1,3)</f>
        <v>3.2574999999999998</v>
      </c>
      <c r="D11299" t="s">
        <v>50</v>
      </c>
      <c r="E11299" t="s">
        <v>968</v>
      </c>
      <c r="F11299" s="6">
        <f>[1]!b_anal_yield_cnbd($A11299,$N$1,3)</f>
        <v>1.7306999999999999</v>
      </c>
      <c r="G11299" t="s">
        <v>26</v>
      </c>
      <c r="H11299" t="s">
        <v>13</v>
      </c>
      <c r="I11299" t="s">
        <v>13</v>
      </c>
      <c r="J11299" t="s">
        <v>13</v>
      </c>
      <c r="K11299" t="s">
        <v>50</v>
      </c>
      <c r="L11299" t="str">
        <f>[2]!thsiFinD("ths_subject_latest_rating_yy_bond",A11299)</f>
        <v>2</v>
      </c>
      <c r="M11299" t="str">
        <f>[1]!s_info_industry_sw_2021($A11299,$N$1,1)</f>
        <v>无</v>
      </c>
      <c r="O11299" t="str">
        <f>[1]!b_info_carrydate($A11299)</f>
        <v>2019-08-14</v>
      </c>
    </row>
    <row r="11300" spans="1:15" x14ac:dyDescent="0.2">
      <c r="A11300" t="s">
        <v>15479</v>
      </c>
      <c r="B11300" t="s">
        <v>15480</v>
      </c>
      <c r="C11300" s="1">
        <f>[1]!b_anal_matu_cnbd($A11300,$N$1,3)</f>
        <v>13.2575</v>
      </c>
      <c r="D11300" t="s">
        <v>50</v>
      </c>
      <c r="E11300" t="s">
        <v>968</v>
      </c>
      <c r="F11300" s="6">
        <f>[1]!b_anal_yield_cnbd($A11300,$N$1,3)</f>
        <v>2.2496</v>
      </c>
      <c r="G11300" t="s">
        <v>26</v>
      </c>
      <c r="H11300" t="s">
        <v>13</v>
      </c>
      <c r="I11300" t="s">
        <v>13</v>
      </c>
      <c r="J11300" t="s">
        <v>13</v>
      </c>
      <c r="K11300" t="s">
        <v>50</v>
      </c>
      <c r="L11300" t="str">
        <f>[2]!thsiFinD("ths_subject_latest_rating_yy_bond",A11300)</f>
        <v>2</v>
      </c>
      <c r="M11300" t="str">
        <f>[1]!s_info_industry_sw_2021($A11300,$N$1,1)</f>
        <v>无</v>
      </c>
      <c r="O11300" t="str">
        <f>[1]!b_info_carrydate($A11300)</f>
        <v>2019-08-14</v>
      </c>
    </row>
    <row r="11301" spans="1:15" x14ac:dyDescent="0.2">
      <c r="A11301" t="s">
        <v>15473</v>
      </c>
      <c r="B11301" t="s">
        <v>15474</v>
      </c>
      <c r="C11301" s="1">
        <f>[1]!b_anal_matu_cnbd($A11301,$N$1,3)</f>
        <v>3.2437999999999998</v>
      </c>
      <c r="D11301" t="s">
        <v>32</v>
      </c>
      <c r="E11301" t="s">
        <v>5685</v>
      </c>
      <c r="F11301" s="6">
        <f>[1]!b_anal_yield_cnbd($A11301,$N$1,3)</f>
        <v>1.75</v>
      </c>
      <c r="G11301" t="s">
        <v>26</v>
      </c>
      <c r="H11301" t="s">
        <v>13</v>
      </c>
      <c r="I11301" t="s">
        <v>13</v>
      </c>
      <c r="J11301" t="s">
        <v>13</v>
      </c>
      <c r="K11301" t="s">
        <v>445</v>
      </c>
      <c r="L11301" t="str">
        <f>[2]!thsiFinD("ths_subject_latest_rating_yy_bond",A11301)</f>
        <v>4+</v>
      </c>
      <c r="M11301" t="str">
        <f>[1]!s_info_industry_sw_2021($A11301,$N$1,1)</f>
        <v>有色金属(2021)</v>
      </c>
      <c r="O11301" t="str">
        <f>[1]!b_info_carrydate($A11301)</f>
        <v>2019-08-09</v>
      </c>
    </row>
    <row r="11302" spans="1:15" x14ac:dyDescent="0.2">
      <c r="A11302" t="s">
        <v>12621</v>
      </c>
      <c r="B11302" t="s">
        <v>12622</v>
      </c>
      <c r="C11302" s="1">
        <f>[1]!b_anal_matu_cnbd($A11302,$N$1,3)</f>
        <v>13.241099999999999</v>
      </c>
      <c r="D11302" t="s">
        <v>307</v>
      </c>
      <c r="E11302" t="s">
        <v>1560</v>
      </c>
      <c r="F11302" s="6">
        <f>[1]!b_anal_yield_cnbd($A11302,$N$1,3)</f>
        <v>2.1408</v>
      </c>
      <c r="G11302" t="s">
        <v>26</v>
      </c>
      <c r="H11302" t="s">
        <v>13</v>
      </c>
      <c r="I11302" t="s">
        <v>13</v>
      </c>
      <c r="J11302" t="s">
        <v>13</v>
      </c>
      <c r="K11302" t="s">
        <v>50</v>
      </c>
      <c r="L11302" t="str">
        <f>[2]!thsiFinD("ths_subject_latest_rating_yy_bond",A11302)</f>
        <v>1</v>
      </c>
      <c r="M11302" t="str">
        <f>[1]!s_info_industry_sw_2021($A11302,$N$1,1)</f>
        <v>交通运输(2021)</v>
      </c>
      <c r="O11302" t="str">
        <f>[1]!b_info_carrydate($A11302)</f>
        <v>2019-08-08</v>
      </c>
    </row>
    <row r="11303" spans="1:15" x14ac:dyDescent="0.2">
      <c r="A11303" t="s">
        <v>13240</v>
      </c>
      <c r="B11303" t="s">
        <v>13241</v>
      </c>
      <c r="C11303" s="1">
        <f>[1]!b_anal_matu_cnbd($A11303,$N$1,3)</f>
        <v>13.241099999999999</v>
      </c>
      <c r="D11303" t="s">
        <v>307</v>
      </c>
      <c r="E11303" t="s">
        <v>1560</v>
      </c>
      <c r="F11303" s="6">
        <f>[1]!b_anal_yield_cnbd($A11303,$N$1,3)</f>
        <v>2.1408</v>
      </c>
      <c r="G11303" t="s">
        <v>26</v>
      </c>
      <c r="H11303" t="s">
        <v>13</v>
      </c>
      <c r="I11303" t="s">
        <v>13</v>
      </c>
      <c r="J11303" t="s">
        <v>13</v>
      </c>
      <c r="K11303" t="s">
        <v>50</v>
      </c>
      <c r="L11303" t="str">
        <f>[2]!thsiFinD("ths_subject_latest_rating_yy_bond",A11303)</f>
        <v>1</v>
      </c>
      <c r="M11303" t="str">
        <f>[1]!s_info_industry_sw_2021($A11303,$N$1,1)</f>
        <v>交通运输(2021)</v>
      </c>
      <c r="O11303" t="str">
        <f>[1]!b_info_carrydate($A11303)</f>
        <v>2019-08-08</v>
      </c>
    </row>
    <row r="11304" spans="1:15" x14ac:dyDescent="0.2">
      <c r="A11304" t="s">
        <v>16546</v>
      </c>
      <c r="B11304" t="s">
        <v>13241</v>
      </c>
      <c r="C11304" s="1">
        <f>[1]!b_anal_matu_cnbd($A11304,$N$1,3)</f>
        <v>13.241099999999999</v>
      </c>
      <c r="D11304" t="s">
        <v>307</v>
      </c>
      <c r="E11304" t="s">
        <v>1560</v>
      </c>
      <c r="F11304" s="6">
        <f>[1]!b_anal_yield_cnbd($A11304,$N$1,3)</f>
        <v>2.1408</v>
      </c>
      <c r="G11304" t="s">
        <v>26</v>
      </c>
      <c r="H11304" t="s">
        <v>13</v>
      </c>
      <c r="I11304" t="s">
        <v>13</v>
      </c>
      <c r="J11304" t="s">
        <v>13</v>
      </c>
      <c r="K11304" t="s">
        <v>50</v>
      </c>
      <c r="L11304" t="str">
        <f>[2]!thsiFinD("ths_subject_latest_rating_yy_bond",A11304)</f>
        <v>1</v>
      </c>
      <c r="M11304" t="str">
        <f>[1]!s_info_industry_sw_2021($A11304,$N$1,1)</f>
        <v>交通运输(2021)</v>
      </c>
      <c r="O11304" t="str">
        <f>[1]!b_info_carrydate($A11304)</f>
        <v>2019-08-08</v>
      </c>
    </row>
    <row r="11305" spans="1:15" x14ac:dyDescent="0.2">
      <c r="A11305" t="s">
        <v>15471</v>
      </c>
      <c r="B11305" t="s">
        <v>15472</v>
      </c>
      <c r="C11305" s="1">
        <f>[1]!b_anal_matu_cnbd($A11305,$N$1,3)</f>
        <v>3.2328999999999999</v>
      </c>
      <c r="D11305" t="s">
        <v>32</v>
      </c>
      <c r="E11305" t="s">
        <v>6424</v>
      </c>
      <c r="F11305" s="6">
        <f>[1]!b_anal_yield_cnbd($A11305,$N$1,3)</f>
        <v>1.7494000000000001</v>
      </c>
      <c r="G11305" t="s">
        <v>26</v>
      </c>
      <c r="H11305" t="s">
        <v>13</v>
      </c>
      <c r="I11305" t="s">
        <v>13</v>
      </c>
      <c r="J11305" t="s">
        <v>13</v>
      </c>
      <c r="K11305" t="s">
        <v>445</v>
      </c>
      <c r="L11305" t="str">
        <f>[2]!thsiFinD("ths_subject_latest_rating_yy_bond",A11305)</f>
        <v>3</v>
      </c>
      <c r="M11305" t="str">
        <f>[1]!s_info_industry_sw_2021($A11305,$N$1,1)</f>
        <v>建筑材料(2021)</v>
      </c>
      <c r="O11305" t="str">
        <f>[1]!b_info_carrydate($A11305)</f>
        <v>2019-08-05</v>
      </c>
    </row>
    <row r="11306" spans="1:15" x14ac:dyDescent="0.2">
      <c r="A11306" t="s">
        <v>15236</v>
      </c>
      <c r="B11306" t="s">
        <v>15237</v>
      </c>
      <c r="C11306" s="1">
        <f>[1]!b_anal_matu_cnbd($A11306,$N$1,3)</f>
        <v>8.2192000000000007</v>
      </c>
      <c r="D11306" t="s">
        <v>32</v>
      </c>
      <c r="E11306" t="s">
        <v>13197</v>
      </c>
      <c r="F11306" s="6">
        <f>[1]!b_anal_yield_cnbd($A11306,$N$1,3)</f>
        <v>2.2031000000000001</v>
      </c>
      <c r="G11306" t="s">
        <v>11</v>
      </c>
      <c r="H11306" t="s">
        <v>13</v>
      </c>
      <c r="I11306" t="s">
        <v>13</v>
      </c>
      <c r="J11306" t="s">
        <v>13</v>
      </c>
      <c r="K11306" t="s">
        <v>445</v>
      </c>
      <c r="L11306" t="str">
        <f>[2]!thsiFinD("ths_subject_latest_rating_yy_bond",A11306)</f>
        <v>3</v>
      </c>
      <c r="M11306" t="str">
        <f>[1]!s_info_industry_sw_2021($A11306,$N$1,1)</f>
        <v>交通运输(2021)</v>
      </c>
      <c r="O11306" t="str">
        <f>[1]!b_info_carrydate($A11306)</f>
        <v>2019-07-31</v>
      </c>
    </row>
    <row r="11307" spans="1:15" x14ac:dyDescent="0.2">
      <c r="A11307" t="s">
        <v>16538</v>
      </c>
      <c r="B11307" t="s">
        <v>16539</v>
      </c>
      <c r="C11307" s="1">
        <f>[1]!b_anal_matu_cnbd($A11307,$N$1,3)</f>
        <v>8.2192000000000007</v>
      </c>
      <c r="D11307" t="s">
        <v>32</v>
      </c>
      <c r="E11307" t="s">
        <v>13197</v>
      </c>
      <c r="F11307" s="6">
        <f>[1]!b_anal_yield_cnbd($A11307,$N$1,3)</f>
        <v>2.2031000000000001</v>
      </c>
      <c r="G11307" t="s">
        <v>11</v>
      </c>
      <c r="H11307" t="s">
        <v>13</v>
      </c>
      <c r="I11307" t="s">
        <v>13</v>
      </c>
      <c r="J11307" t="s">
        <v>13</v>
      </c>
      <c r="K11307" t="s">
        <v>445</v>
      </c>
      <c r="L11307" t="str">
        <f>[2]!thsiFinD("ths_subject_latest_rating_yy_bond",A11307)</f>
        <v>3</v>
      </c>
      <c r="M11307" t="str">
        <f>[1]!s_info_industry_sw_2021($A11307,$N$1,1)</f>
        <v>交通运输(2021)</v>
      </c>
      <c r="O11307" t="str">
        <f>[1]!b_info_carrydate($A11307)</f>
        <v>2019-07-31</v>
      </c>
    </row>
    <row r="11308" spans="1:15" x14ac:dyDescent="0.2">
      <c r="A11308" t="s">
        <v>12619</v>
      </c>
      <c r="B11308" t="s">
        <v>12620</v>
      </c>
      <c r="C11308" s="1">
        <f>[1]!b_anal_matu_cnbd($A11308,$N$1,3)</f>
        <v>13.2027</v>
      </c>
      <c r="D11308" t="s">
        <v>307</v>
      </c>
      <c r="E11308" t="s">
        <v>1560</v>
      </c>
      <c r="F11308" s="6">
        <f>[1]!b_anal_yield_cnbd($A11308,$N$1,3)</f>
        <v>2.1381000000000001</v>
      </c>
      <c r="G11308" t="s">
        <v>26</v>
      </c>
      <c r="H11308" t="s">
        <v>13</v>
      </c>
      <c r="I11308" t="s">
        <v>13</v>
      </c>
      <c r="J11308" t="s">
        <v>13</v>
      </c>
      <c r="K11308" t="s">
        <v>50</v>
      </c>
      <c r="L11308" t="str">
        <f>[2]!thsiFinD("ths_subject_latest_rating_yy_bond",A11308)</f>
        <v>1</v>
      </c>
      <c r="M11308" t="str">
        <f>[1]!s_info_industry_sw_2021($A11308,$N$1,1)</f>
        <v>交通运输(2021)</v>
      </c>
      <c r="O11308" t="str">
        <f>[1]!b_info_carrydate($A11308)</f>
        <v>2019-07-25</v>
      </c>
    </row>
    <row r="11309" spans="1:15" x14ac:dyDescent="0.2">
      <c r="A11309" t="s">
        <v>13238</v>
      </c>
      <c r="B11309" t="s">
        <v>13239</v>
      </c>
      <c r="C11309" s="1">
        <f>[1]!b_anal_matu_cnbd($A11309,$N$1,3)</f>
        <v>13.2027</v>
      </c>
      <c r="D11309" t="s">
        <v>307</v>
      </c>
      <c r="E11309" t="s">
        <v>1560</v>
      </c>
      <c r="F11309" s="6">
        <f>[1]!b_anal_yield_cnbd($A11309,$N$1,3)</f>
        <v>2.1381000000000001</v>
      </c>
      <c r="G11309" t="s">
        <v>26</v>
      </c>
      <c r="H11309" t="s">
        <v>13</v>
      </c>
      <c r="I11309" t="s">
        <v>13</v>
      </c>
      <c r="J11309" t="s">
        <v>13</v>
      </c>
      <c r="K11309" t="s">
        <v>50</v>
      </c>
      <c r="L11309" t="str">
        <f>[2]!thsiFinD("ths_subject_latest_rating_yy_bond",A11309)</f>
        <v>1</v>
      </c>
      <c r="M11309" t="str">
        <f>[1]!s_info_industry_sw_2021($A11309,$N$1,1)</f>
        <v>交通运输(2021)</v>
      </c>
      <c r="O11309" t="str">
        <f>[1]!b_info_carrydate($A11309)</f>
        <v>2019-07-25</v>
      </c>
    </row>
    <row r="11310" spans="1:15" x14ac:dyDescent="0.2">
      <c r="A11310" t="s">
        <v>15469</v>
      </c>
      <c r="B11310" t="s">
        <v>15470</v>
      </c>
      <c r="C11310" s="1">
        <f>[1]!b_anal_matu_cnbd($A11310,$N$1,3)</f>
        <v>3.2027000000000001</v>
      </c>
      <c r="D11310" t="s">
        <v>50</v>
      </c>
      <c r="E11310" t="s">
        <v>2849</v>
      </c>
      <c r="F11310" s="6">
        <f>[1]!b_anal_yield_cnbd($A11310,$N$1,3)</f>
        <v>1.7277</v>
      </c>
      <c r="G11310" t="s">
        <v>26</v>
      </c>
      <c r="H11310" t="s">
        <v>13</v>
      </c>
      <c r="I11310" t="s">
        <v>13</v>
      </c>
      <c r="J11310" t="s">
        <v>13</v>
      </c>
      <c r="K11310" t="s">
        <v>50</v>
      </c>
      <c r="L11310" t="str">
        <f>[2]!thsiFinD("ths_subject_latest_rating_yy_bond",A11310)</f>
        <v>2</v>
      </c>
      <c r="M11310" t="str">
        <f>[1]!s_info_industry_sw_2021($A11310,$N$1,1)</f>
        <v>综合(2021)</v>
      </c>
      <c r="O11310" t="str">
        <f>[1]!b_info_carrydate($A11310)</f>
        <v>2019-07-25</v>
      </c>
    </row>
    <row r="11311" spans="1:15" x14ac:dyDescent="0.2">
      <c r="A11311" t="s">
        <v>16545</v>
      </c>
      <c r="B11311" t="s">
        <v>13239</v>
      </c>
      <c r="C11311" s="1">
        <f>[1]!b_anal_matu_cnbd($A11311,$N$1,3)</f>
        <v>13.2027</v>
      </c>
      <c r="D11311" t="s">
        <v>307</v>
      </c>
      <c r="E11311" t="s">
        <v>1560</v>
      </c>
      <c r="F11311" s="6">
        <f>[1]!b_anal_yield_cnbd($A11311,$N$1,3)</f>
        <v>2.1381000000000001</v>
      </c>
      <c r="G11311" t="s">
        <v>26</v>
      </c>
      <c r="H11311" t="s">
        <v>13</v>
      </c>
      <c r="I11311" t="s">
        <v>13</v>
      </c>
      <c r="J11311" t="s">
        <v>13</v>
      </c>
      <c r="K11311" t="s">
        <v>50</v>
      </c>
      <c r="L11311" t="str">
        <f>[2]!thsiFinD("ths_subject_latest_rating_yy_bond",A11311)</f>
        <v>1</v>
      </c>
      <c r="M11311" t="str">
        <f>[1]!s_info_industry_sw_2021($A11311,$N$1,1)</f>
        <v>交通运输(2021)</v>
      </c>
      <c r="O11311" t="str">
        <f>[1]!b_info_carrydate($A11311)</f>
        <v>2019-07-25</v>
      </c>
    </row>
    <row r="11312" spans="1:15" x14ac:dyDescent="0.2">
      <c r="A11312" t="s">
        <v>15465</v>
      </c>
      <c r="B11312" t="s">
        <v>15466</v>
      </c>
      <c r="C11312" s="1">
        <f>[1]!b_anal_matu_cnbd($A11312,$N$1,3)</f>
        <v>3.1808000000000001</v>
      </c>
      <c r="D11312" t="s">
        <v>50</v>
      </c>
      <c r="E11312" t="s">
        <v>968</v>
      </c>
      <c r="F11312" s="6">
        <f>[1]!b_anal_yield_cnbd($A11312,$N$1,3)</f>
        <v>1.7263999999999999</v>
      </c>
      <c r="G11312" t="s">
        <v>26</v>
      </c>
      <c r="H11312" t="s">
        <v>13</v>
      </c>
      <c r="I11312" t="s">
        <v>13</v>
      </c>
      <c r="J11312" t="s">
        <v>13</v>
      </c>
      <c r="K11312" t="s">
        <v>50</v>
      </c>
      <c r="L11312" t="str">
        <f>[2]!thsiFinD("ths_subject_latest_rating_yy_bond",A11312)</f>
        <v>2</v>
      </c>
      <c r="M11312" t="str">
        <f>[1]!s_info_industry_sw_2021($A11312,$N$1,1)</f>
        <v>无</v>
      </c>
      <c r="O11312" t="str">
        <f>[1]!b_info_carrydate($A11312)</f>
        <v>2019-07-17</v>
      </c>
    </row>
    <row r="11313" spans="1:15" x14ac:dyDescent="0.2">
      <c r="A11313" t="s">
        <v>15467</v>
      </c>
      <c r="B11313" t="s">
        <v>15468</v>
      </c>
      <c r="C11313" s="1">
        <f>[1]!b_anal_matu_cnbd($A11313,$N$1,3)</f>
        <v>8.1807999999999996</v>
      </c>
      <c r="D11313" t="s">
        <v>50</v>
      </c>
      <c r="E11313" t="s">
        <v>968</v>
      </c>
      <c r="F11313" s="6">
        <f>[1]!b_anal_yield_cnbd($A11313,$N$1,3)</f>
        <v>2.1295999999999999</v>
      </c>
      <c r="G11313" t="s">
        <v>26</v>
      </c>
      <c r="H11313" t="s">
        <v>13</v>
      </c>
      <c r="I11313" t="s">
        <v>13</v>
      </c>
      <c r="J11313" t="s">
        <v>13</v>
      </c>
      <c r="K11313" t="s">
        <v>50</v>
      </c>
      <c r="L11313" t="str">
        <f>[2]!thsiFinD("ths_subject_latest_rating_yy_bond",A11313)</f>
        <v>2</v>
      </c>
      <c r="M11313" t="str">
        <f>[1]!s_info_industry_sw_2021($A11313,$N$1,1)</f>
        <v>无</v>
      </c>
      <c r="O11313" t="str">
        <f>[1]!b_info_carrydate($A11313)</f>
        <v>2019-07-17</v>
      </c>
    </row>
    <row r="11314" spans="1:15" x14ac:dyDescent="0.2">
      <c r="A11314" t="s">
        <v>1851</v>
      </c>
      <c r="B11314" t="s">
        <v>1852</v>
      </c>
      <c r="C11314" s="1">
        <f>[1]!b_anal_matu_cnbd($A11314,$N$1,3)</f>
        <v>3.1671</v>
      </c>
      <c r="D11314" t="s">
        <v>50</v>
      </c>
      <c r="E11314" t="s">
        <v>1853</v>
      </c>
      <c r="F11314" s="6">
        <f>[1]!b_anal_yield_cnbd($A11314,$N$1,3)</f>
        <v>1.7257</v>
      </c>
      <c r="G11314" t="s">
        <v>26</v>
      </c>
      <c r="H11314" t="s">
        <v>13</v>
      </c>
      <c r="I11314" t="s">
        <v>13</v>
      </c>
      <c r="J11314" t="s">
        <v>13</v>
      </c>
      <c r="K11314" t="s">
        <v>10</v>
      </c>
      <c r="L11314" t="str">
        <f>[2]!thsiFinD("ths_subject_latest_rating_yy_bond",A11314)</f>
        <v>3</v>
      </c>
      <c r="M11314" t="str">
        <f>[1]!s_info_industry_sw_2021($A11314,$N$1,1)</f>
        <v>非银金融(2021)</v>
      </c>
      <c r="O11314" t="str">
        <f>[1]!b_info_carrydate($A11314)</f>
        <v>2019-07-12</v>
      </c>
    </row>
    <row r="11315" spans="1:15" x14ac:dyDescent="0.2">
      <c r="A11315" t="s">
        <v>12617</v>
      </c>
      <c r="B11315" t="s">
        <v>12618</v>
      </c>
      <c r="C11315" s="1">
        <f>[1]!b_anal_matu_cnbd($A11315,$N$1,3)</f>
        <v>13.164400000000001</v>
      </c>
      <c r="D11315" t="s">
        <v>307</v>
      </c>
      <c r="E11315" t="s">
        <v>1560</v>
      </c>
      <c r="F11315" s="6">
        <f>[1]!b_anal_yield_cnbd($A11315,$N$1,3)</f>
        <v>2.1354000000000002</v>
      </c>
      <c r="G11315" t="s">
        <v>26</v>
      </c>
      <c r="H11315" t="s">
        <v>13</v>
      </c>
      <c r="I11315" t="s">
        <v>13</v>
      </c>
      <c r="J11315" t="s">
        <v>13</v>
      </c>
      <c r="K11315" t="s">
        <v>50</v>
      </c>
      <c r="L11315" t="str">
        <f>[2]!thsiFinD("ths_subject_latest_rating_yy_bond",A11315)</f>
        <v>1</v>
      </c>
      <c r="M11315" t="str">
        <f>[1]!s_info_industry_sw_2021($A11315,$N$1,1)</f>
        <v>交通运输(2021)</v>
      </c>
      <c r="O11315" t="str">
        <f>[1]!b_info_carrydate($A11315)</f>
        <v>2019-07-11</v>
      </c>
    </row>
    <row r="11316" spans="1:15" x14ac:dyDescent="0.2">
      <c r="A11316" t="s">
        <v>13236</v>
      </c>
      <c r="B11316" t="s">
        <v>13237</v>
      </c>
      <c r="C11316" s="1">
        <f>[1]!b_anal_matu_cnbd($A11316,$N$1,3)</f>
        <v>13.164400000000001</v>
      </c>
      <c r="D11316" t="s">
        <v>307</v>
      </c>
      <c r="E11316" t="s">
        <v>1560</v>
      </c>
      <c r="F11316" s="6">
        <f>[1]!b_anal_yield_cnbd($A11316,$N$1,3)</f>
        <v>2.1354000000000002</v>
      </c>
      <c r="G11316" t="s">
        <v>26</v>
      </c>
      <c r="H11316" t="s">
        <v>13</v>
      </c>
      <c r="I11316" t="s">
        <v>13</v>
      </c>
      <c r="J11316" t="s">
        <v>13</v>
      </c>
      <c r="K11316" t="s">
        <v>50</v>
      </c>
      <c r="L11316" t="str">
        <f>[2]!thsiFinD("ths_subject_latest_rating_yy_bond",A11316)</f>
        <v>1</v>
      </c>
      <c r="M11316" t="str">
        <f>[1]!s_info_industry_sw_2021($A11316,$N$1,1)</f>
        <v>交通运输(2021)</v>
      </c>
      <c r="O11316" t="str">
        <f>[1]!b_info_carrydate($A11316)</f>
        <v>2019-07-11</v>
      </c>
    </row>
    <row r="11317" spans="1:15" x14ac:dyDescent="0.2">
      <c r="A11317" t="s">
        <v>16544</v>
      </c>
      <c r="B11317" t="s">
        <v>13237</v>
      </c>
      <c r="C11317" s="1">
        <f>[1]!b_anal_matu_cnbd($A11317,$N$1,3)</f>
        <v>13.164400000000001</v>
      </c>
      <c r="D11317" t="s">
        <v>307</v>
      </c>
      <c r="E11317" t="s">
        <v>1560</v>
      </c>
      <c r="F11317" s="6">
        <f>[1]!b_anal_yield_cnbd($A11317,$N$1,3)</f>
        <v>2.1354000000000002</v>
      </c>
      <c r="G11317" t="s">
        <v>26</v>
      </c>
      <c r="H11317" t="s">
        <v>13</v>
      </c>
      <c r="I11317" t="s">
        <v>13</v>
      </c>
      <c r="J11317" t="s">
        <v>13</v>
      </c>
      <c r="K11317" t="s">
        <v>50</v>
      </c>
      <c r="L11317" t="str">
        <f>[2]!thsiFinD("ths_subject_latest_rating_yy_bond",A11317)</f>
        <v>1</v>
      </c>
      <c r="M11317" t="str">
        <f>[1]!s_info_industry_sw_2021($A11317,$N$1,1)</f>
        <v>交通运输(2021)</v>
      </c>
      <c r="O11317" t="str">
        <f>[1]!b_info_carrydate($A11317)</f>
        <v>2019-07-11</v>
      </c>
    </row>
    <row r="11318" spans="1:15" x14ac:dyDescent="0.2">
      <c r="A11318" t="s">
        <v>15463</v>
      </c>
      <c r="B11318" t="s">
        <v>15464</v>
      </c>
      <c r="C11318" s="1">
        <f>[1]!b_anal_matu_cnbd($A11318,$N$1,3)</f>
        <v>3.0849000000000002</v>
      </c>
      <c r="D11318" t="s">
        <v>50</v>
      </c>
      <c r="E11318" t="s">
        <v>2941</v>
      </c>
      <c r="F11318" s="6">
        <f>[1]!b_anal_yield_cnbd($A11318,$N$1,3)</f>
        <v>1.7204999999999999</v>
      </c>
      <c r="G11318" t="s">
        <v>26</v>
      </c>
      <c r="H11318" t="s">
        <v>13</v>
      </c>
      <c r="I11318" t="s">
        <v>13</v>
      </c>
      <c r="J11318" t="s">
        <v>13</v>
      </c>
      <c r="K11318" t="s">
        <v>10</v>
      </c>
      <c r="L11318" t="str">
        <f>[2]!thsiFinD("ths_subject_latest_rating_yy_bond",A11318)</f>
        <v>3</v>
      </c>
      <c r="M11318" t="str">
        <f>[1]!s_info_industry_sw_2021($A11318,$N$1,1)</f>
        <v>公用事业(2021)</v>
      </c>
      <c r="O11318" t="str">
        <f>[1]!b_info_carrydate($A11318)</f>
        <v>2019-06-12</v>
      </c>
    </row>
    <row r="11319" spans="1:15" x14ac:dyDescent="0.2">
      <c r="A11319" t="s">
        <v>15459</v>
      </c>
      <c r="B11319" t="s">
        <v>15460</v>
      </c>
      <c r="C11319" s="1">
        <f>[1]!b_anal_matu_cnbd($A11319,$N$1,3)</f>
        <v>3.0247000000000002</v>
      </c>
      <c r="D11319" t="s">
        <v>21</v>
      </c>
      <c r="E11319" t="s">
        <v>4017</v>
      </c>
      <c r="F11319" s="6">
        <f>[1]!b_anal_yield_cnbd($A11319,$N$1,3)</f>
        <v>1.9141999999999999</v>
      </c>
      <c r="G11319" t="s">
        <v>11</v>
      </c>
      <c r="H11319" t="s">
        <v>12</v>
      </c>
      <c r="I11319" t="s">
        <v>13</v>
      </c>
      <c r="J11319" t="s">
        <v>13</v>
      </c>
      <c r="K11319" t="s">
        <v>15639</v>
      </c>
      <c r="L11319" t="str">
        <f>[2]!thsiFinD("ths_subject_latest_rating_yy_bond",A11319)</f>
        <v>5-</v>
      </c>
      <c r="M11319" t="str">
        <f>[1]!s_info_industry_sw_2021($A11319,$N$1,1)</f>
        <v>交通运输(2021)</v>
      </c>
      <c r="O11319" t="str">
        <f>[1]!b_info_carrydate($A11319)</f>
        <v>2019-05-21</v>
      </c>
    </row>
    <row r="11320" spans="1:15" x14ac:dyDescent="0.2">
      <c r="A11320" t="s">
        <v>15461</v>
      </c>
      <c r="B11320" t="s">
        <v>15462</v>
      </c>
      <c r="C11320" s="1">
        <f>[1]!b_anal_matu_cnbd($A11320,$N$1,3)</f>
        <v>3.0219</v>
      </c>
      <c r="D11320" t="s">
        <v>32</v>
      </c>
      <c r="E11320" t="s">
        <v>13508</v>
      </c>
      <c r="F11320" s="6">
        <f>[1]!b_anal_yield_cnbd($A11320,$N$1,3)</f>
        <v>1.7362</v>
      </c>
      <c r="G11320" t="s">
        <v>26</v>
      </c>
      <c r="H11320" t="s">
        <v>13</v>
      </c>
      <c r="I11320" t="s">
        <v>13</v>
      </c>
      <c r="J11320" t="s">
        <v>13</v>
      </c>
      <c r="K11320" t="s">
        <v>445</v>
      </c>
      <c r="L11320" t="str">
        <f>[2]!thsiFinD("ths_subject_latest_rating_yy_bond",A11320)</f>
        <v>3</v>
      </c>
      <c r="M11320" t="str">
        <f>[1]!s_info_industry_sw_2021($A11320,$N$1,1)</f>
        <v>公用事业(2021)</v>
      </c>
      <c r="O11320" t="str">
        <f>[1]!b_info_carrydate($A11320)</f>
        <v>2019-05-20</v>
      </c>
    </row>
    <row r="11321" spans="1:15" x14ac:dyDescent="0.2">
      <c r="A11321" t="s">
        <v>15240</v>
      </c>
      <c r="B11321" t="s">
        <v>15241</v>
      </c>
      <c r="C11321" s="1">
        <f>[1]!b_anal_matu_cnbd($A11321,$N$1,3)</f>
        <v>2.9889999999999999</v>
      </c>
      <c r="D11321" t="s">
        <v>17</v>
      </c>
      <c r="E11321" t="s">
        <v>302</v>
      </c>
      <c r="F11321" s="6">
        <f>[1]!b_anal_yield_cnbd($A11321,$N$1,3)</f>
        <v>1.7022999999999999</v>
      </c>
      <c r="G11321" t="s">
        <v>11</v>
      </c>
      <c r="H11321" t="s">
        <v>12</v>
      </c>
      <c r="I11321" t="s">
        <v>13</v>
      </c>
      <c r="J11321" t="s">
        <v>13</v>
      </c>
      <c r="K11321" t="s">
        <v>1747</v>
      </c>
      <c r="L11321" t="str">
        <f>[2]!thsiFinD("ths_subject_latest_rating_yy_bond",A11321)</f>
        <v>4+</v>
      </c>
      <c r="M11321" t="str">
        <f>[1]!s_info_industry_sw_2021($A11321,$N$1,1)</f>
        <v>建筑装饰(2021)</v>
      </c>
      <c r="O11321" t="str">
        <f>[1]!b_info_carrydate($A11321)</f>
        <v>2019-05-08</v>
      </c>
    </row>
    <row r="11322" spans="1:15" x14ac:dyDescent="0.2">
      <c r="A11322" t="s">
        <v>15457</v>
      </c>
      <c r="B11322" t="s">
        <v>15458</v>
      </c>
      <c r="C11322" s="1">
        <f>[1]!b_anal_matu_cnbd($A11322,$N$1,3)</f>
        <v>7.9889999999999999</v>
      </c>
      <c r="D11322" t="s">
        <v>50</v>
      </c>
      <c r="E11322" t="s">
        <v>1804</v>
      </c>
      <c r="F11322" s="6">
        <f>[1]!b_anal_yield_cnbd($A11322,$N$1,3)</f>
        <v>2.1535000000000002</v>
      </c>
      <c r="G11322" t="s">
        <v>11</v>
      </c>
      <c r="H11322" t="s">
        <v>13</v>
      </c>
      <c r="I11322" t="s">
        <v>13</v>
      </c>
      <c r="J11322" t="s">
        <v>13</v>
      </c>
      <c r="K11322" t="s">
        <v>10</v>
      </c>
      <c r="L11322" t="str">
        <f>[2]!thsiFinD("ths_subject_latest_rating_yy_bond",A11322)</f>
        <v>4+</v>
      </c>
      <c r="M11322" t="str">
        <f>[1]!s_info_industry_sw_2021($A11322,$N$1,1)</f>
        <v>建筑装饰(2021)</v>
      </c>
      <c r="O11322" t="str">
        <f>[1]!b_info_carrydate($A11322)</f>
        <v>2019-05-08</v>
      </c>
    </row>
    <row r="11323" spans="1:15" x14ac:dyDescent="0.2">
      <c r="A11323" t="s">
        <v>16542</v>
      </c>
      <c r="B11323" t="s">
        <v>16543</v>
      </c>
      <c r="C11323" s="1">
        <f>[1]!b_anal_matu_cnbd($A11323,$N$1,3)</f>
        <v>2.9889999999999999</v>
      </c>
      <c r="D11323" t="s">
        <v>17</v>
      </c>
      <c r="E11323" t="s">
        <v>302</v>
      </c>
      <c r="F11323" s="6">
        <f>[1]!b_anal_yield_cnbd($A11323,$N$1,3)</f>
        <v>1.7022999999999999</v>
      </c>
      <c r="G11323" t="s">
        <v>11</v>
      </c>
      <c r="H11323" t="s">
        <v>12</v>
      </c>
      <c r="I11323" t="s">
        <v>13</v>
      </c>
      <c r="J11323" t="s">
        <v>13</v>
      </c>
      <c r="K11323" t="s">
        <v>1747</v>
      </c>
      <c r="L11323" t="str">
        <f>[2]!thsiFinD("ths_subject_latest_rating_yy_bond",A11323)</f>
        <v>4+</v>
      </c>
      <c r="M11323" t="str">
        <f>[1]!s_info_industry_sw_2021($A11323,$N$1,1)</f>
        <v>建筑装饰(2021)</v>
      </c>
      <c r="O11323" t="str">
        <f>[1]!b_info_carrydate($A11323)</f>
        <v>2019-05-08</v>
      </c>
    </row>
    <row r="11324" spans="1:15" x14ac:dyDescent="0.2">
      <c r="A11324" t="s">
        <v>16518</v>
      </c>
      <c r="B11324" t="s">
        <v>16519</v>
      </c>
      <c r="C11324" s="1">
        <f>[1]!b_anal_matu_cnbd($A11324,$N$1,3)</f>
        <v>2.9561999999999999</v>
      </c>
      <c r="D11324" t="s">
        <v>32</v>
      </c>
      <c r="E11324" t="s">
        <v>1763</v>
      </c>
      <c r="F11324" s="6">
        <f>[1]!b_anal_yield_cnbd($A11324,$N$1,3)</f>
        <v>1.6802999999999999</v>
      </c>
      <c r="G11324" t="s">
        <v>26</v>
      </c>
      <c r="H11324" t="s">
        <v>13</v>
      </c>
      <c r="I11324" t="s">
        <v>12</v>
      </c>
      <c r="J11324" t="s">
        <v>13</v>
      </c>
      <c r="K11324" t="s">
        <v>50</v>
      </c>
      <c r="L11324" t="str">
        <f>[2]!thsiFinD("ths_subject_latest_rating_yy_bond",A11324)</f>
        <v>1</v>
      </c>
      <c r="M11324" t="str">
        <f>[1]!s_info_industry_sw_2021($A11324,$N$1,1)</f>
        <v>银行(2021)</v>
      </c>
      <c r="O11324" t="str">
        <f>[1]!b_info_carrydate($A11324)</f>
        <v>2019-04-26</v>
      </c>
    </row>
    <row r="11325" spans="1:15" x14ac:dyDescent="0.2">
      <c r="A11325" t="s">
        <v>1731</v>
      </c>
      <c r="B11325" t="s">
        <v>1732</v>
      </c>
      <c r="C11325" s="1">
        <f>[1]!b_anal_matu_cnbd($A11325,$N$1,3)</f>
        <v>2.9533999999999998</v>
      </c>
      <c r="D11325" t="s">
        <v>17</v>
      </c>
      <c r="E11325" t="s">
        <v>1730</v>
      </c>
      <c r="F11325" s="6">
        <f>[1]!b_anal_yield_cnbd($A11325,$N$1,3)</f>
        <v>2.0583</v>
      </c>
      <c r="G11325" t="s">
        <v>26</v>
      </c>
      <c r="H11325" t="s">
        <v>13</v>
      </c>
      <c r="I11325" t="s">
        <v>13</v>
      </c>
      <c r="J11325" t="s">
        <v>13</v>
      </c>
      <c r="K11325" t="s">
        <v>15526</v>
      </c>
      <c r="L11325" t="str">
        <f>[2]!thsiFinD("ths_subject_latest_rating_yy_bond",A11325)</f>
        <v>5+</v>
      </c>
      <c r="M11325" t="str">
        <f>[1]!s_info_industry_sw_2021($A11325,$N$1,1)</f>
        <v>非银金融(2021)</v>
      </c>
      <c r="O11325" t="str">
        <f>[1]!b_info_carrydate($A11325)</f>
        <v>2019-04-25</v>
      </c>
    </row>
    <row r="11326" spans="1:15" x14ac:dyDescent="0.2">
      <c r="A11326" t="s">
        <v>15238</v>
      </c>
      <c r="B11326" t="s">
        <v>15239</v>
      </c>
      <c r="C11326" s="1">
        <f>[1]!b_anal_matu_cnbd($A11326,$N$1,3)</f>
        <v>2.9533999999999998</v>
      </c>
      <c r="D11326" t="s">
        <v>21</v>
      </c>
      <c r="E11326" t="s">
        <v>3054</v>
      </c>
      <c r="F11326" s="6">
        <f>[1]!b_anal_yield_cnbd($A11326,$N$1,3)</f>
        <v>1.8271999999999999</v>
      </c>
      <c r="G11326" t="s">
        <v>11</v>
      </c>
      <c r="H11326" t="s">
        <v>13</v>
      </c>
      <c r="I11326" t="s">
        <v>13</v>
      </c>
      <c r="J11326" t="s">
        <v>13</v>
      </c>
      <c r="K11326" t="s">
        <v>15639</v>
      </c>
      <c r="L11326" t="str">
        <f>[2]!thsiFinD("ths_subject_latest_rating_yy_bond",A11326)</f>
        <v>5+</v>
      </c>
      <c r="M11326" t="str">
        <f>[1]!s_info_industry_sw_2021($A11326,$N$1,1)</f>
        <v>房地产(2021)</v>
      </c>
      <c r="O11326" t="str">
        <f>[1]!b_info_carrydate($A11326)</f>
        <v>2019-04-25</v>
      </c>
    </row>
    <row r="11327" spans="1:15" x14ac:dyDescent="0.2">
      <c r="A11327" t="s">
        <v>16540</v>
      </c>
      <c r="B11327" t="s">
        <v>16541</v>
      </c>
      <c r="C11327" s="1">
        <f>[1]!b_anal_matu_cnbd($A11327,$N$1,3)</f>
        <v>2.9533999999999998</v>
      </c>
      <c r="D11327" t="s">
        <v>21</v>
      </c>
      <c r="E11327" t="s">
        <v>3054</v>
      </c>
      <c r="F11327" s="6">
        <f>[1]!b_anal_yield_cnbd($A11327,$N$1,3)</f>
        <v>1.8271999999999999</v>
      </c>
      <c r="G11327" t="s">
        <v>11</v>
      </c>
      <c r="H11327" t="s">
        <v>13</v>
      </c>
      <c r="I11327" t="s">
        <v>13</v>
      </c>
      <c r="J11327" t="s">
        <v>13</v>
      </c>
      <c r="K11327" t="s">
        <v>15639</v>
      </c>
      <c r="L11327" t="str">
        <f>[2]!thsiFinD("ths_subject_latest_rating_yy_bond",A11327)</f>
        <v>5+</v>
      </c>
      <c r="M11327" t="str">
        <f>[1]!s_info_industry_sw_2021($A11327,$N$1,1)</f>
        <v>房地产(2021)</v>
      </c>
      <c r="O11327" t="str">
        <f>[1]!b_info_carrydate($A11327)</f>
        <v>2019-04-25</v>
      </c>
    </row>
    <row r="11328" spans="1:15" x14ac:dyDescent="0.2">
      <c r="A11328" t="s">
        <v>15455</v>
      </c>
      <c r="B11328" t="s">
        <v>15456</v>
      </c>
      <c r="C11328" s="1">
        <f>[1]!b_anal_matu_cnbd($A11328,$N$1,3)</f>
        <v>2.9479000000000002</v>
      </c>
      <c r="D11328" t="s">
        <v>50</v>
      </c>
      <c r="E11328" t="s">
        <v>2376</v>
      </c>
      <c r="F11328" s="6">
        <f>[1]!b_anal_yield_cnbd($A11328,$N$1,3)</f>
        <v>1.7109000000000001</v>
      </c>
      <c r="G11328" t="s">
        <v>26</v>
      </c>
      <c r="H11328" t="s">
        <v>13</v>
      </c>
      <c r="I11328" t="s">
        <v>13</v>
      </c>
      <c r="J11328" t="s">
        <v>13</v>
      </c>
      <c r="K11328" t="s">
        <v>21</v>
      </c>
      <c r="L11328" t="str">
        <f>[2]!thsiFinD("ths_subject_latest_rating_yy_bond",A11328)</f>
        <v>2</v>
      </c>
      <c r="M11328" t="str">
        <f>[1]!s_info_industry_sw_2021($A11328,$N$1,1)</f>
        <v>公用事业(2021)</v>
      </c>
      <c r="O11328" t="str">
        <f>[1]!b_info_carrydate($A11328)</f>
        <v>2019-04-23</v>
      </c>
    </row>
    <row r="11329" spans="1:15" x14ac:dyDescent="0.2">
      <c r="A11329" t="s">
        <v>15453</v>
      </c>
      <c r="B11329" t="s">
        <v>15454</v>
      </c>
      <c r="C11329" s="1">
        <f>[1]!b_anal_matu_cnbd($A11329,$N$1,3)</f>
        <v>2.9451999999999998</v>
      </c>
      <c r="D11329" t="s">
        <v>50</v>
      </c>
      <c r="E11329" t="s">
        <v>968</v>
      </c>
      <c r="F11329" s="6">
        <f>[1]!b_anal_yield_cnbd($A11329,$N$1,3)</f>
        <v>1.7107000000000001</v>
      </c>
      <c r="G11329" t="s">
        <v>26</v>
      </c>
      <c r="H11329" t="s">
        <v>13</v>
      </c>
      <c r="I11329" t="s">
        <v>13</v>
      </c>
      <c r="J11329" t="s">
        <v>13</v>
      </c>
      <c r="K11329" t="s">
        <v>50</v>
      </c>
      <c r="L11329" t="str">
        <f>[2]!thsiFinD("ths_subject_latest_rating_yy_bond",A11329)</f>
        <v>2</v>
      </c>
      <c r="M11329" t="str">
        <f>[1]!s_info_industry_sw_2021($A11329,$N$1,1)</f>
        <v>无</v>
      </c>
      <c r="O11329" t="str">
        <f>[1]!b_info_carrydate($A11329)</f>
        <v>2019-04-22</v>
      </c>
    </row>
    <row r="11330" spans="1:15" x14ac:dyDescent="0.2">
      <c r="A11330" t="s">
        <v>16510</v>
      </c>
      <c r="B11330" t="s">
        <v>16511</v>
      </c>
      <c r="C11330" s="1">
        <f>[1]!b_anal_matu_cnbd($A11330,$N$1,3)</f>
        <v>1.9452</v>
      </c>
      <c r="D11330" t="s">
        <v>21</v>
      </c>
      <c r="E11330" t="s">
        <v>4721</v>
      </c>
      <c r="F11330" s="6">
        <f>[1]!b_anal_yield_cnbd($A11330,$N$1,3)</f>
        <v>1.7159</v>
      </c>
      <c r="G11330" t="s">
        <v>11</v>
      </c>
      <c r="H11330" t="s">
        <v>12</v>
      </c>
      <c r="I11330" t="s">
        <v>13</v>
      </c>
      <c r="J11330" t="s">
        <v>13</v>
      </c>
      <c r="K11330" t="s">
        <v>15639</v>
      </c>
      <c r="L11330" t="str">
        <f>[2]!thsiFinD("ths_subject_latest_rating_yy_bond",A11330)</f>
        <v>5-</v>
      </c>
      <c r="M11330" t="str">
        <f>[1]!s_info_industry_sw_2021($A11330,$N$1,1)</f>
        <v>建筑装饰(2021)</v>
      </c>
      <c r="O11330" t="str">
        <f>[1]!b_info_carrydate($A11330)</f>
        <v>2019-04-22</v>
      </c>
    </row>
    <row r="11331" spans="1:15" x14ac:dyDescent="0.2">
      <c r="A11331" t="s">
        <v>15451</v>
      </c>
      <c r="B11331" t="s">
        <v>15452</v>
      </c>
      <c r="C11331" s="1">
        <f>[1]!b_anal_matu_cnbd($A11331,$N$1,3)</f>
        <v>2.9287999999999998</v>
      </c>
      <c r="D11331" t="s">
        <v>21</v>
      </c>
      <c r="E11331" t="s">
        <v>4017</v>
      </c>
      <c r="F11331" s="6">
        <f>[1]!b_anal_yield_cnbd($A11331,$N$1,3)</f>
        <v>1.9028</v>
      </c>
      <c r="G11331" t="s">
        <v>11</v>
      </c>
      <c r="H11331" t="s">
        <v>12</v>
      </c>
      <c r="I11331" t="s">
        <v>13</v>
      </c>
      <c r="J11331" t="s">
        <v>13</v>
      </c>
      <c r="K11331" t="s">
        <v>15639</v>
      </c>
      <c r="L11331" t="str">
        <f>[2]!thsiFinD("ths_subject_latest_rating_yy_bond",A11331)</f>
        <v>5-</v>
      </c>
      <c r="M11331" t="str">
        <f>[1]!s_info_industry_sw_2021($A11331,$N$1,1)</f>
        <v>交通运输(2021)</v>
      </c>
      <c r="O11331" t="str">
        <f>[1]!b_info_carrydate($A11331)</f>
        <v>2019-04-16</v>
      </c>
    </row>
    <row r="11332" spans="1:15" x14ac:dyDescent="0.2">
      <c r="A11332" t="s">
        <v>16516</v>
      </c>
      <c r="B11332" t="s">
        <v>16517</v>
      </c>
      <c r="C11332" s="1">
        <f>[1]!b_anal_matu_cnbd($A11332,$N$1,3)</f>
        <v>2.9150999999999998</v>
      </c>
      <c r="D11332" t="s">
        <v>32</v>
      </c>
      <c r="E11332" t="s">
        <v>1741</v>
      </c>
      <c r="F11332" s="6">
        <f>[1]!b_anal_yield_cnbd($A11332,$N$1,3)</f>
        <v>1.6761999999999999</v>
      </c>
      <c r="G11332" t="s">
        <v>26</v>
      </c>
      <c r="H11332" t="s">
        <v>13</v>
      </c>
      <c r="I11332" t="s">
        <v>12</v>
      </c>
      <c r="J11332" t="s">
        <v>13</v>
      </c>
      <c r="K11332" t="s">
        <v>50</v>
      </c>
      <c r="L11332" t="str">
        <f>[2]!thsiFinD("ths_subject_latest_rating_yy_bond",A11332)</f>
        <v>1</v>
      </c>
      <c r="M11332" t="str">
        <f>[1]!s_info_industry_sw_2021($A11332,$N$1,1)</f>
        <v>银行(2021)</v>
      </c>
      <c r="O11332" t="str">
        <f>[1]!b_info_carrydate($A11332)</f>
        <v>2019-04-11</v>
      </c>
    </row>
    <row r="11333" spans="1:15" x14ac:dyDescent="0.2">
      <c r="A11333" t="s">
        <v>1728</v>
      </c>
      <c r="B11333" t="s">
        <v>1729</v>
      </c>
      <c r="C11333" s="1">
        <f>[1]!b_anal_matu_cnbd($A11333,$N$1,3)</f>
        <v>2.8877000000000002</v>
      </c>
      <c r="D11333" t="s">
        <v>17</v>
      </c>
      <c r="E11333" t="s">
        <v>1730</v>
      </c>
      <c r="F11333" s="6">
        <f>[1]!b_anal_yield_cnbd($A11333,$N$1,3)</f>
        <v>2.0466000000000002</v>
      </c>
      <c r="G11333" t="s">
        <v>26</v>
      </c>
      <c r="H11333" t="s">
        <v>13</v>
      </c>
      <c r="I11333" t="s">
        <v>13</v>
      </c>
      <c r="J11333" t="s">
        <v>13</v>
      </c>
      <c r="K11333" t="s">
        <v>15526</v>
      </c>
      <c r="L11333" t="str">
        <f>[2]!thsiFinD("ths_subject_latest_rating_yy_bond",A11333)</f>
        <v>5+</v>
      </c>
      <c r="M11333" t="str">
        <f>[1]!s_info_industry_sw_2021($A11333,$N$1,1)</f>
        <v>非银金融(2021)</v>
      </c>
      <c r="O11333" t="str">
        <f>[1]!b_info_carrydate($A11333)</f>
        <v>2019-04-01</v>
      </c>
    </row>
    <row r="11334" spans="1:15" x14ac:dyDescent="0.2">
      <c r="A11334" t="s">
        <v>15449</v>
      </c>
      <c r="B11334" t="s">
        <v>15450</v>
      </c>
      <c r="C11334" s="1">
        <f>[1]!b_anal_matu_cnbd($A11334,$N$1,3)</f>
        <v>2.8712</v>
      </c>
      <c r="D11334" t="s">
        <v>50</v>
      </c>
      <c r="E11334" t="s">
        <v>1943</v>
      </c>
      <c r="F11334" s="6">
        <f>[1]!b_anal_yield_cnbd($A11334,$N$1,3)</f>
        <v>1.7188000000000001</v>
      </c>
      <c r="G11334" t="s">
        <v>11</v>
      </c>
      <c r="H11334" t="s">
        <v>13</v>
      </c>
      <c r="I11334" t="s">
        <v>13</v>
      </c>
      <c r="J11334" t="s">
        <v>13</v>
      </c>
      <c r="K11334" t="s">
        <v>21</v>
      </c>
      <c r="L11334" t="str">
        <f>[2]!thsiFinD("ths_subject_latest_rating_yy_bond",A11334)</f>
        <v>3</v>
      </c>
      <c r="M11334" t="str">
        <f>[1]!s_info_industry_sw_2021($A11334,$N$1,1)</f>
        <v>建筑装饰(2021)</v>
      </c>
      <c r="O11334" t="str">
        <f>[1]!b_info_carrydate($A11334)</f>
        <v>2019-03-26</v>
      </c>
    </row>
    <row r="11335" spans="1:15" x14ac:dyDescent="0.2">
      <c r="A11335" t="s">
        <v>16514</v>
      </c>
      <c r="B11335" t="s">
        <v>16515</v>
      </c>
      <c r="C11335" s="1">
        <f>[1]!b_anal_matu_cnbd($A11335,$N$1,3)</f>
        <v>2.8685</v>
      </c>
      <c r="D11335" t="s">
        <v>32</v>
      </c>
      <c r="E11335" t="s">
        <v>1763</v>
      </c>
      <c r="F11335" s="6">
        <f>[1]!b_anal_yield_cnbd($A11335,$N$1,3)</f>
        <v>1.6715</v>
      </c>
      <c r="G11335" t="s">
        <v>26</v>
      </c>
      <c r="H11335" t="s">
        <v>13</v>
      </c>
      <c r="I11335" t="s">
        <v>12</v>
      </c>
      <c r="J11335" t="s">
        <v>13</v>
      </c>
      <c r="K11335" t="s">
        <v>50</v>
      </c>
      <c r="L11335" t="str">
        <f>[2]!thsiFinD("ths_subject_latest_rating_yy_bond",A11335)</f>
        <v>1</v>
      </c>
      <c r="M11335" t="str">
        <f>[1]!s_info_industry_sw_2021($A11335,$N$1,1)</f>
        <v>银行(2021)</v>
      </c>
      <c r="O11335" t="str">
        <f>[1]!b_info_carrydate($A11335)</f>
        <v>2019-03-25</v>
      </c>
    </row>
    <row r="11336" spans="1:15" x14ac:dyDescent="0.2">
      <c r="A11336" t="s">
        <v>15445</v>
      </c>
      <c r="B11336" t="s">
        <v>15446</v>
      </c>
      <c r="C11336" s="1">
        <f>[1]!b_anal_matu_cnbd($A11336,$N$1,3)</f>
        <v>2.8521000000000001</v>
      </c>
      <c r="D11336" t="s">
        <v>32</v>
      </c>
      <c r="E11336" t="s">
        <v>13508</v>
      </c>
      <c r="F11336" s="6">
        <f>[1]!b_anal_yield_cnbd($A11336,$N$1,3)</f>
        <v>1.7248000000000001</v>
      </c>
      <c r="G11336" t="s">
        <v>26</v>
      </c>
      <c r="H11336" t="s">
        <v>13</v>
      </c>
      <c r="I11336" t="s">
        <v>13</v>
      </c>
      <c r="J11336" t="s">
        <v>13</v>
      </c>
      <c r="K11336" t="s">
        <v>445</v>
      </c>
      <c r="L11336" t="str">
        <f>[2]!thsiFinD("ths_subject_latest_rating_yy_bond",A11336)</f>
        <v>3</v>
      </c>
      <c r="M11336" t="str">
        <f>[1]!s_info_industry_sw_2021($A11336,$N$1,1)</f>
        <v>公用事业(2021)</v>
      </c>
      <c r="O11336" t="str">
        <f>[1]!b_info_carrydate($A11336)</f>
        <v>2019-03-19</v>
      </c>
    </row>
    <row r="11337" spans="1:15" x14ac:dyDescent="0.2">
      <c r="A11337" t="s">
        <v>15447</v>
      </c>
      <c r="B11337" t="s">
        <v>15448</v>
      </c>
      <c r="C11337" s="1">
        <f>[1]!b_anal_matu_cnbd($A11337,$N$1,3)</f>
        <v>2.8521000000000001</v>
      </c>
      <c r="D11337" t="s">
        <v>50</v>
      </c>
      <c r="E11337" t="s">
        <v>968</v>
      </c>
      <c r="F11337" s="6">
        <f>[1]!b_anal_yield_cnbd($A11337,$N$1,3)</f>
        <v>1.7045999999999999</v>
      </c>
      <c r="G11337" t="s">
        <v>26</v>
      </c>
      <c r="H11337" t="s">
        <v>13</v>
      </c>
      <c r="I11337" t="s">
        <v>13</v>
      </c>
      <c r="J11337" t="s">
        <v>13</v>
      </c>
      <c r="K11337" t="s">
        <v>50</v>
      </c>
      <c r="L11337" t="str">
        <f>[2]!thsiFinD("ths_subject_latest_rating_yy_bond",A11337)</f>
        <v>2</v>
      </c>
      <c r="M11337" t="str">
        <f>[1]!s_info_industry_sw_2021($A11337,$N$1,1)</f>
        <v>无</v>
      </c>
      <c r="O11337" t="str">
        <f>[1]!b_info_carrydate($A11337)</f>
        <v>2019-03-19</v>
      </c>
    </row>
    <row r="11338" spans="1:15" x14ac:dyDescent="0.2">
      <c r="A11338" t="s">
        <v>16512</v>
      </c>
      <c r="B11338" t="s">
        <v>16513</v>
      </c>
      <c r="C11338" s="1">
        <f>[1]!b_anal_matu_cnbd($A11338,$N$1,3)</f>
        <v>2.8521000000000001</v>
      </c>
      <c r="D11338" t="s">
        <v>32</v>
      </c>
      <c r="E11338" t="s">
        <v>1741</v>
      </c>
      <c r="F11338" s="6">
        <f>[1]!b_anal_yield_cnbd($A11338,$N$1,3)</f>
        <v>1.6698999999999999</v>
      </c>
      <c r="G11338" t="s">
        <v>26</v>
      </c>
      <c r="H11338" t="s">
        <v>13</v>
      </c>
      <c r="I11338" t="s">
        <v>12</v>
      </c>
      <c r="J11338" t="s">
        <v>13</v>
      </c>
      <c r="K11338" t="s">
        <v>50</v>
      </c>
      <c r="L11338" t="str">
        <f>[2]!thsiFinD("ths_subject_latest_rating_yy_bond",A11338)</f>
        <v>1</v>
      </c>
      <c r="M11338" t="str">
        <f>[1]!s_info_industry_sw_2021($A11338,$N$1,1)</f>
        <v>银行(2021)</v>
      </c>
      <c r="O11338" t="str">
        <f>[1]!b_info_carrydate($A11338)</f>
        <v>2019-03-19</v>
      </c>
    </row>
    <row r="11339" spans="1:15" x14ac:dyDescent="0.2">
      <c r="A11339" t="s">
        <v>15234</v>
      </c>
      <c r="B11339" t="s">
        <v>15235</v>
      </c>
      <c r="C11339" s="1">
        <f>[1]!b_anal_matu_cnbd($A11339,$N$1,3)</f>
        <v>2.8329</v>
      </c>
      <c r="D11339" t="s">
        <v>17</v>
      </c>
      <c r="E11339" t="s">
        <v>302</v>
      </c>
      <c r="F11339" s="6">
        <f>[1]!b_anal_yield_cnbd($A11339,$N$1,3)</f>
        <v>1.6873</v>
      </c>
      <c r="G11339" t="s">
        <v>11</v>
      </c>
      <c r="H11339" t="s">
        <v>12</v>
      </c>
      <c r="I11339" t="s">
        <v>13</v>
      </c>
      <c r="J11339" t="s">
        <v>13</v>
      </c>
      <c r="K11339" t="s">
        <v>1747</v>
      </c>
      <c r="L11339" t="str">
        <f>[2]!thsiFinD("ths_subject_latest_rating_yy_bond",A11339)</f>
        <v>4+</v>
      </c>
      <c r="M11339" t="str">
        <f>[1]!s_info_industry_sw_2021($A11339,$N$1,1)</f>
        <v>建筑装饰(2021)</v>
      </c>
      <c r="O11339" t="str">
        <f>[1]!b_info_carrydate($A11339)</f>
        <v>2019-03-12</v>
      </c>
    </row>
    <row r="11340" spans="1:15" x14ac:dyDescent="0.2">
      <c r="A11340" t="s">
        <v>16536</v>
      </c>
      <c r="B11340" t="s">
        <v>16537</v>
      </c>
      <c r="C11340" s="1">
        <f>[1]!b_anal_matu_cnbd($A11340,$N$1,3)</f>
        <v>2.8329</v>
      </c>
      <c r="D11340" t="s">
        <v>17</v>
      </c>
      <c r="E11340" t="s">
        <v>302</v>
      </c>
      <c r="F11340" s="6">
        <f>[1]!b_anal_yield_cnbd($A11340,$N$1,3)</f>
        <v>1.6873</v>
      </c>
      <c r="G11340" t="s">
        <v>11</v>
      </c>
      <c r="H11340" t="s">
        <v>12</v>
      </c>
      <c r="I11340" t="s">
        <v>13</v>
      </c>
      <c r="J11340" t="s">
        <v>13</v>
      </c>
      <c r="K11340" t="s">
        <v>1747</v>
      </c>
      <c r="L11340" t="str">
        <f>[2]!thsiFinD("ths_subject_latest_rating_yy_bond",A11340)</f>
        <v>4+</v>
      </c>
      <c r="M11340" t="str">
        <f>[1]!s_info_industry_sw_2021($A11340,$N$1,1)</f>
        <v>建筑装饰(2021)</v>
      </c>
      <c r="O11340" t="str">
        <f>[1]!b_info_carrydate($A11340)</f>
        <v>2019-03-12</v>
      </c>
    </row>
    <row r="11341" spans="1:15" x14ac:dyDescent="0.2">
      <c r="A11341" t="s">
        <v>1847</v>
      </c>
      <c r="B11341" t="s">
        <v>1848</v>
      </c>
      <c r="C11341" s="1">
        <f>[1]!b_anal_matu_cnbd($A11341,$N$1,3)</f>
        <v>2.8300999999999998</v>
      </c>
      <c r="D11341" t="s">
        <v>17</v>
      </c>
      <c r="E11341" t="s">
        <v>594</v>
      </c>
      <c r="F11341" s="6">
        <f>[1]!b_anal_yield_cnbd($A11341,$N$1,3)</f>
        <v>1.7630999999999999</v>
      </c>
      <c r="G11341" t="s">
        <v>11</v>
      </c>
      <c r="H11341" t="s">
        <v>12</v>
      </c>
      <c r="I11341" t="s">
        <v>13</v>
      </c>
      <c r="J11341" t="s">
        <v>13</v>
      </c>
      <c r="K11341" t="s">
        <v>1760</v>
      </c>
      <c r="L11341" t="str">
        <f>[2]!thsiFinD("ths_subject_latest_rating_yy_bond",A11341)</f>
        <v>4+</v>
      </c>
      <c r="M11341" t="str">
        <f>[1]!s_info_industry_sw_2021($A11341,$N$1,1)</f>
        <v>建筑装饰(2021)</v>
      </c>
      <c r="O11341" t="str">
        <f>[1]!b_info_carrydate($A11341)</f>
        <v>2019-03-11</v>
      </c>
    </row>
    <row r="11342" spans="1:15" x14ac:dyDescent="0.2">
      <c r="A11342" t="s">
        <v>15232</v>
      </c>
      <c r="B11342" t="s">
        <v>15233</v>
      </c>
      <c r="C11342" s="1">
        <f>[1]!b_anal_matu_cnbd($A11342,$N$1,3)</f>
        <v>2.8218999999999999</v>
      </c>
      <c r="D11342" t="s">
        <v>21</v>
      </c>
      <c r="E11342" t="s">
        <v>3054</v>
      </c>
      <c r="F11342" s="6">
        <f>[1]!b_anal_yield_cnbd($A11342,$N$1,3)</f>
        <v>1.8122</v>
      </c>
      <c r="G11342" t="s">
        <v>11</v>
      </c>
      <c r="H11342" t="s">
        <v>13</v>
      </c>
      <c r="I11342" t="s">
        <v>13</v>
      </c>
      <c r="J11342" t="s">
        <v>13</v>
      </c>
      <c r="K11342" t="s">
        <v>15639</v>
      </c>
      <c r="L11342" t="str">
        <f>[2]!thsiFinD("ths_subject_latest_rating_yy_bond",A11342)</f>
        <v>5+</v>
      </c>
      <c r="M11342" t="str">
        <f>[1]!s_info_industry_sw_2021($A11342,$N$1,1)</f>
        <v>房地产(2021)</v>
      </c>
      <c r="O11342" t="str">
        <f>[1]!b_info_carrydate($A11342)</f>
        <v>2019-03-08</v>
      </c>
    </row>
    <row r="11343" spans="1:15" x14ac:dyDescent="0.2">
      <c r="A11343" t="s">
        <v>15443</v>
      </c>
      <c r="B11343" t="s">
        <v>15444</v>
      </c>
      <c r="C11343" s="1">
        <f>[1]!b_anal_matu_cnbd($A11343,$N$1,3)</f>
        <v>2.8218999999999999</v>
      </c>
      <c r="D11343" t="s">
        <v>50</v>
      </c>
      <c r="E11343" t="s">
        <v>6605</v>
      </c>
      <c r="F11343" s="6">
        <f>[1]!b_anal_yield_cnbd($A11343,$N$1,3)</f>
        <v>1.7027000000000001</v>
      </c>
      <c r="G11343" t="s">
        <v>26</v>
      </c>
      <c r="H11343" t="s">
        <v>13</v>
      </c>
      <c r="I11343" t="s">
        <v>13</v>
      </c>
      <c r="J11343" t="s">
        <v>13</v>
      </c>
      <c r="K11343" t="s">
        <v>21</v>
      </c>
      <c r="L11343" t="str">
        <f>[2]!thsiFinD("ths_subject_latest_rating_yy_bond",A11343)</f>
        <v>2</v>
      </c>
      <c r="M11343" t="str">
        <f>[1]!s_info_industry_sw_2021($A11343,$N$1,1)</f>
        <v>交通运输(2021)</v>
      </c>
      <c r="O11343" t="str">
        <f>[1]!b_info_carrydate($A11343)</f>
        <v>2019-03-08</v>
      </c>
    </row>
    <row r="11344" spans="1:15" x14ac:dyDescent="0.2">
      <c r="A11344" t="s">
        <v>16532</v>
      </c>
      <c r="B11344" t="s">
        <v>16533</v>
      </c>
      <c r="C11344" s="1">
        <f>[1]!b_anal_matu_cnbd($A11344,$N$1,3)</f>
        <v>2.8218999999999999</v>
      </c>
      <c r="D11344" t="s">
        <v>21</v>
      </c>
      <c r="E11344" t="s">
        <v>3054</v>
      </c>
      <c r="F11344" s="6">
        <f>[1]!b_anal_yield_cnbd($A11344,$N$1,3)</f>
        <v>1.8122</v>
      </c>
      <c r="G11344" t="s">
        <v>11</v>
      </c>
      <c r="H11344" t="s">
        <v>13</v>
      </c>
      <c r="I11344" t="s">
        <v>13</v>
      </c>
      <c r="J11344" t="s">
        <v>13</v>
      </c>
      <c r="K11344" t="s">
        <v>15639</v>
      </c>
      <c r="L11344" t="str">
        <f>[2]!thsiFinD("ths_subject_latest_rating_yy_bond",A11344)</f>
        <v>5+</v>
      </c>
      <c r="M11344" t="str">
        <f>[1]!s_info_industry_sw_2021($A11344,$N$1,1)</f>
        <v>房地产(2021)</v>
      </c>
      <c r="O11344" t="str">
        <f>[1]!b_info_carrydate($A11344)</f>
        <v>2019-03-08</v>
      </c>
    </row>
    <row r="11345" spans="1:15" x14ac:dyDescent="0.2">
      <c r="A11345" t="s">
        <v>16534</v>
      </c>
      <c r="B11345" t="s">
        <v>16535</v>
      </c>
      <c r="C11345" s="1">
        <f>[1]!b_anal_matu_cnbd($A11345,$N$1,3)</f>
        <v>2.8163999999999998</v>
      </c>
      <c r="D11345" t="s">
        <v>17</v>
      </c>
      <c r="E11345" t="s">
        <v>15714</v>
      </c>
      <c r="F11345" s="6">
        <f>[1]!b_anal_yield_cnbd($A11345,$N$1,3)</f>
        <v>2.0737000000000001</v>
      </c>
      <c r="G11345" t="s">
        <v>11</v>
      </c>
      <c r="H11345" t="s">
        <v>13</v>
      </c>
      <c r="I11345" t="s">
        <v>13</v>
      </c>
      <c r="J11345" t="s">
        <v>13</v>
      </c>
      <c r="K11345" t="s">
        <v>15639</v>
      </c>
      <c r="L11345" t="str">
        <f>[2]!thsiFinD("ths_subject_latest_rating_yy_bond",A11345)</f>
        <v>5+</v>
      </c>
      <c r="M11345" t="str">
        <f>[1]!s_info_industry_sw_2021($A11345,$N$1,1)</f>
        <v>公用事业(2021)</v>
      </c>
      <c r="O11345" t="str">
        <f>[1]!b_info_carrydate($A11345)</f>
        <v>2019-03-06</v>
      </c>
    </row>
    <row r="11346" spans="1:15" x14ac:dyDescent="0.2">
      <c r="A11346" t="s">
        <v>14217</v>
      </c>
      <c r="B11346" t="s">
        <v>14218</v>
      </c>
      <c r="C11346" s="1">
        <f>[1]!b_anal_matu_cnbd($A11346,$N$1,3)</f>
        <v>1.8</v>
      </c>
      <c r="D11346" t="s">
        <v>17</v>
      </c>
      <c r="E11346" t="s">
        <v>1874</v>
      </c>
      <c r="F11346" s="6">
        <f>[1]!b_anal_yield_cnbd($A11346,$N$1,3)</f>
        <v>1.7094</v>
      </c>
      <c r="G11346" t="s">
        <v>11</v>
      </c>
      <c r="H11346" t="s">
        <v>13</v>
      </c>
      <c r="I11346" t="s">
        <v>13</v>
      </c>
      <c r="J11346" t="s">
        <v>13</v>
      </c>
      <c r="K11346" t="s">
        <v>15639</v>
      </c>
      <c r="L11346" t="str">
        <f>[2]!thsiFinD("ths_subject_latest_rating_yy_bond",A11346)</f>
        <v>5-</v>
      </c>
      <c r="M11346" t="str">
        <f>[1]!s_info_industry_sw_2021($A11346,$N$1,1)</f>
        <v>社会服务(2021)</v>
      </c>
      <c r="O11346" t="str">
        <f>[1]!b_info_carrydate($A11346)</f>
        <v>2019-02-28</v>
      </c>
    </row>
    <row r="11347" spans="1:15" x14ac:dyDescent="0.2">
      <c r="A11347" t="s">
        <v>14219</v>
      </c>
      <c r="B11347" t="s">
        <v>14220</v>
      </c>
      <c r="C11347" s="1">
        <f>[1]!b_anal_matu_cnbd($A11347,$N$1,3)</f>
        <v>2.8</v>
      </c>
      <c r="D11347" t="s">
        <v>17</v>
      </c>
      <c r="E11347" t="s">
        <v>1874</v>
      </c>
      <c r="F11347" s="6">
        <f>[1]!b_anal_yield_cnbd($A11347,$N$1,3)</f>
        <v>1.7975000000000001</v>
      </c>
      <c r="G11347" t="s">
        <v>11</v>
      </c>
      <c r="H11347" t="s">
        <v>13</v>
      </c>
      <c r="I11347" t="s">
        <v>13</v>
      </c>
      <c r="J11347" t="s">
        <v>13</v>
      </c>
      <c r="K11347" t="s">
        <v>15639</v>
      </c>
      <c r="L11347" t="str">
        <f>[2]!thsiFinD("ths_subject_latest_rating_yy_bond",A11347)</f>
        <v>5-</v>
      </c>
      <c r="M11347" t="str">
        <f>[1]!s_info_industry_sw_2021($A11347,$N$1,1)</f>
        <v>社会服务(2021)</v>
      </c>
      <c r="O11347" t="str">
        <f>[1]!b_info_carrydate($A11347)</f>
        <v>2019-02-28</v>
      </c>
    </row>
    <row r="11348" spans="1:15" x14ac:dyDescent="0.2">
      <c r="A11348" t="s">
        <v>15441</v>
      </c>
      <c r="B11348" t="s">
        <v>15442</v>
      </c>
      <c r="C11348" s="1">
        <f>[1]!b_anal_matu_cnbd($A11348,$N$1,3)</f>
        <v>2.8</v>
      </c>
      <c r="D11348" t="s">
        <v>21</v>
      </c>
      <c r="E11348" t="s">
        <v>4017</v>
      </c>
      <c r="F11348" s="6">
        <f>[1]!b_anal_yield_cnbd($A11348,$N$1,3)</f>
        <v>1.8833</v>
      </c>
      <c r="G11348" t="s">
        <v>11</v>
      </c>
      <c r="H11348" t="s">
        <v>12</v>
      </c>
      <c r="I11348" t="s">
        <v>13</v>
      </c>
      <c r="J11348" t="s">
        <v>13</v>
      </c>
      <c r="K11348" t="s">
        <v>15639</v>
      </c>
      <c r="L11348" t="str">
        <f>[2]!thsiFinD("ths_subject_latest_rating_yy_bond",A11348)</f>
        <v>5-</v>
      </c>
      <c r="M11348" t="str">
        <f>[1]!s_info_industry_sw_2021($A11348,$N$1,1)</f>
        <v>交通运输(2021)</v>
      </c>
      <c r="O11348" t="str">
        <f>[1]!b_info_carrydate($A11348)</f>
        <v>2019-02-28</v>
      </c>
    </row>
    <row r="11349" spans="1:15" x14ac:dyDescent="0.2">
      <c r="A11349" t="s">
        <v>16528</v>
      </c>
      <c r="B11349" t="s">
        <v>16529</v>
      </c>
      <c r="C11349" s="1">
        <f>[1]!b_anal_matu_cnbd($A11349,$N$1,3)</f>
        <v>1.8</v>
      </c>
      <c r="D11349" t="s">
        <v>17</v>
      </c>
      <c r="E11349" t="s">
        <v>1874</v>
      </c>
      <c r="F11349" s="6">
        <f>[1]!b_anal_yield_cnbd($A11349,$N$1,3)</f>
        <v>1.7094</v>
      </c>
      <c r="G11349" t="s">
        <v>11</v>
      </c>
      <c r="H11349" t="s">
        <v>13</v>
      </c>
      <c r="I11349" t="s">
        <v>13</v>
      </c>
      <c r="J11349" t="s">
        <v>13</v>
      </c>
      <c r="K11349" t="s">
        <v>15639</v>
      </c>
      <c r="L11349" t="str">
        <f>[2]!thsiFinD("ths_subject_latest_rating_yy_bond",A11349)</f>
        <v>5-</v>
      </c>
      <c r="M11349" t="str">
        <f>[1]!s_info_industry_sw_2021($A11349,$N$1,1)</f>
        <v>社会服务(2021)</v>
      </c>
      <c r="O11349" t="str">
        <f>[1]!b_info_carrydate($A11349)</f>
        <v>2019-02-28</v>
      </c>
    </row>
    <row r="11350" spans="1:15" x14ac:dyDescent="0.2">
      <c r="A11350" t="s">
        <v>16530</v>
      </c>
      <c r="B11350" t="s">
        <v>16531</v>
      </c>
      <c r="C11350" s="1">
        <f>[1]!b_anal_matu_cnbd($A11350,$N$1,3)</f>
        <v>2.8</v>
      </c>
      <c r="D11350" t="s">
        <v>17</v>
      </c>
      <c r="E11350" t="s">
        <v>1874</v>
      </c>
      <c r="F11350" s="6">
        <f>[1]!b_anal_yield_cnbd($A11350,$N$1,3)</f>
        <v>1.7975000000000001</v>
      </c>
      <c r="G11350" t="s">
        <v>11</v>
      </c>
      <c r="H11350" t="s">
        <v>13</v>
      </c>
      <c r="I11350" t="s">
        <v>13</v>
      </c>
      <c r="J11350" t="s">
        <v>13</v>
      </c>
      <c r="K11350" t="s">
        <v>15639</v>
      </c>
      <c r="L11350" t="str">
        <f>[2]!thsiFinD("ths_subject_latest_rating_yy_bond",A11350)</f>
        <v>5-</v>
      </c>
      <c r="M11350" t="str">
        <f>[1]!s_info_industry_sw_2021($A11350,$N$1,1)</f>
        <v>社会服务(2021)</v>
      </c>
      <c r="O11350" t="str">
        <f>[1]!b_info_carrydate($A11350)</f>
        <v>2019-02-28</v>
      </c>
    </row>
    <row r="11351" spans="1:15" x14ac:dyDescent="0.2">
      <c r="A11351" t="s">
        <v>15439</v>
      </c>
      <c r="B11351" t="s">
        <v>15440</v>
      </c>
      <c r="C11351" s="1">
        <f>[1]!b_anal_matu_cnbd($A11351,$N$1,3)</f>
        <v>2.7945000000000002</v>
      </c>
      <c r="D11351" t="s">
        <v>307</v>
      </c>
      <c r="E11351" t="s">
        <v>13023</v>
      </c>
      <c r="F11351" s="6">
        <f>[1]!b_anal_yield_cnbd($A11351,$N$1,3)</f>
        <v>1.6495</v>
      </c>
      <c r="G11351" t="s">
        <v>26</v>
      </c>
      <c r="H11351" t="s">
        <v>13</v>
      </c>
      <c r="I11351" t="s">
        <v>13</v>
      </c>
      <c r="J11351" t="s">
        <v>13</v>
      </c>
      <c r="K11351" t="s">
        <v>50</v>
      </c>
      <c r="L11351" t="str">
        <f>[2]!thsiFinD("ths_subject_latest_rating_yy_bond",A11351)</f>
        <v>1</v>
      </c>
      <c r="M11351" t="str">
        <f>[1]!s_info_industry_sw_2021($A11351,$N$1,1)</f>
        <v>公用事业(2021)</v>
      </c>
      <c r="O11351" t="str">
        <f>[1]!b_info_carrydate($A11351)</f>
        <v>2019-02-26</v>
      </c>
    </row>
    <row r="11352" spans="1:15" x14ac:dyDescent="0.2">
      <c r="A11352" t="s">
        <v>12572</v>
      </c>
      <c r="B11352" t="s">
        <v>12573</v>
      </c>
      <c r="C11352" s="1">
        <f>[1]!b_anal_matu_cnbd($A11352,$N$1,3)</f>
        <v>2.7835999999999999</v>
      </c>
      <c r="D11352" t="s">
        <v>50</v>
      </c>
      <c r="E11352" t="s">
        <v>268</v>
      </c>
      <c r="F11352" s="6">
        <f>[1]!b_anal_yield_cnbd($A11352,$N$1,3)</f>
        <v>1.7289000000000001</v>
      </c>
      <c r="G11352" t="s">
        <v>11</v>
      </c>
      <c r="H11352" t="s">
        <v>13</v>
      </c>
      <c r="I11352" t="s">
        <v>13</v>
      </c>
      <c r="J11352" t="s">
        <v>13</v>
      </c>
      <c r="K11352" t="s">
        <v>10</v>
      </c>
      <c r="L11352" t="str">
        <f>[2]!thsiFinD("ths_subject_latest_rating_yy_bond",A11352)</f>
        <v>3</v>
      </c>
      <c r="M11352" t="str">
        <f>[1]!s_info_industry_sw_2021($A11352,$N$1,1)</f>
        <v>公用事业(2021)</v>
      </c>
      <c r="O11352" t="str">
        <f>[1]!b_info_carrydate($A11352)</f>
        <v>2019-02-22</v>
      </c>
    </row>
    <row r="11353" spans="1:15" x14ac:dyDescent="0.2">
      <c r="A11353" t="s">
        <v>16526</v>
      </c>
      <c r="B11353" t="s">
        <v>16527</v>
      </c>
      <c r="C11353" s="1">
        <f>[1]!b_anal_matu_cnbd($A11353,$N$1,3)</f>
        <v>2.7835999999999999</v>
      </c>
      <c r="D11353" t="s">
        <v>50</v>
      </c>
      <c r="E11353" t="s">
        <v>268</v>
      </c>
      <c r="F11353" s="6">
        <f>[1]!b_anal_yield_cnbd($A11353,$N$1,3)</f>
        <v>1.7289000000000001</v>
      </c>
      <c r="G11353" t="s">
        <v>11</v>
      </c>
      <c r="H11353" t="s">
        <v>13</v>
      </c>
      <c r="I11353" t="s">
        <v>13</v>
      </c>
      <c r="J11353" t="s">
        <v>13</v>
      </c>
      <c r="K11353" t="s">
        <v>10</v>
      </c>
      <c r="L11353" t="str">
        <f>[2]!thsiFinD("ths_subject_latest_rating_yy_bond",A11353)</f>
        <v>3</v>
      </c>
      <c r="M11353" t="str">
        <f>[1]!s_info_industry_sw_2021($A11353,$N$1,1)</f>
        <v>公用事业(2021)</v>
      </c>
      <c r="O11353" t="str">
        <f>[1]!b_info_carrydate($A11353)</f>
        <v>2019-02-22</v>
      </c>
    </row>
    <row r="11354" spans="1:15" x14ac:dyDescent="0.2">
      <c r="A11354" t="s">
        <v>15230</v>
      </c>
      <c r="B11354" t="s">
        <v>15231</v>
      </c>
      <c r="C11354" s="1">
        <f>[1]!b_anal_matu_cnbd($A11354,$N$1,3)</f>
        <v>2.7040999999999999</v>
      </c>
      <c r="D11354" t="s">
        <v>17</v>
      </c>
      <c r="E11354" t="s">
        <v>3903</v>
      </c>
      <c r="F11354" s="6">
        <f>[1]!b_anal_yield_cnbd($A11354,$N$1,3)</f>
        <v>1.6753</v>
      </c>
      <c r="G11354" t="s">
        <v>11</v>
      </c>
      <c r="H11354" t="s">
        <v>12</v>
      </c>
      <c r="I11354" t="s">
        <v>13</v>
      </c>
      <c r="J11354" t="s">
        <v>13</v>
      </c>
      <c r="K11354" t="s">
        <v>15526</v>
      </c>
      <c r="L11354" t="str">
        <f>[2]!thsiFinD("ths_subject_latest_rating_yy_bond",A11354)</f>
        <v>4+</v>
      </c>
      <c r="M11354" t="str">
        <f>[1]!s_info_industry_sw_2021($A11354,$N$1,1)</f>
        <v>建筑装饰(2021)</v>
      </c>
      <c r="O11354" t="str">
        <f>[1]!b_info_carrydate($A11354)</f>
        <v>2019-01-24</v>
      </c>
    </row>
    <row r="11355" spans="1:15" x14ac:dyDescent="0.2">
      <c r="A11355" t="s">
        <v>15437</v>
      </c>
      <c r="B11355" t="s">
        <v>15438</v>
      </c>
      <c r="C11355" s="1">
        <f>[1]!b_anal_matu_cnbd($A11355,$N$1,3)</f>
        <v>2.7040999999999999</v>
      </c>
      <c r="D11355" t="s">
        <v>21</v>
      </c>
      <c r="E11355" t="s">
        <v>4017</v>
      </c>
      <c r="F11355" s="6">
        <f>[1]!b_anal_yield_cnbd($A11355,$N$1,3)</f>
        <v>1.869</v>
      </c>
      <c r="G11355" t="s">
        <v>11</v>
      </c>
      <c r="H11355" t="s">
        <v>12</v>
      </c>
      <c r="I11355" t="s">
        <v>13</v>
      </c>
      <c r="J11355" t="s">
        <v>13</v>
      </c>
      <c r="K11355" t="s">
        <v>15639</v>
      </c>
      <c r="L11355" t="str">
        <f>[2]!thsiFinD("ths_subject_latest_rating_yy_bond",A11355)</f>
        <v>5-</v>
      </c>
      <c r="M11355" t="str">
        <f>[1]!s_info_industry_sw_2021($A11355,$N$1,1)</f>
        <v>交通运输(2021)</v>
      </c>
      <c r="O11355" t="str">
        <f>[1]!b_info_carrydate($A11355)</f>
        <v>2019-01-24</v>
      </c>
    </row>
    <row r="11356" spans="1:15" x14ac:dyDescent="0.2">
      <c r="A11356" t="s">
        <v>16524</v>
      </c>
      <c r="B11356" t="s">
        <v>16525</v>
      </c>
      <c r="C11356" s="1">
        <f>[1]!b_anal_matu_cnbd($A11356,$N$1,3)</f>
        <v>2.7040999999999999</v>
      </c>
      <c r="D11356" t="s">
        <v>17</v>
      </c>
      <c r="E11356" t="s">
        <v>3903</v>
      </c>
      <c r="F11356" s="6">
        <f>[1]!b_anal_yield_cnbd($A11356,$N$1,3)</f>
        <v>1.6753</v>
      </c>
      <c r="G11356" t="s">
        <v>11</v>
      </c>
      <c r="H11356" t="s">
        <v>12</v>
      </c>
      <c r="I11356" t="s">
        <v>13</v>
      </c>
      <c r="J11356" t="s">
        <v>13</v>
      </c>
      <c r="K11356" t="s">
        <v>15526</v>
      </c>
      <c r="L11356" t="str">
        <f>[2]!thsiFinD("ths_subject_latest_rating_yy_bond",A11356)</f>
        <v>4+</v>
      </c>
      <c r="M11356" t="str">
        <f>[1]!s_info_industry_sw_2021($A11356,$N$1,1)</f>
        <v>建筑装饰(2021)</v>
      </c>
      <c r="O11356" t="str">
        <f>[1]!b_info_carrydate($A11356)</f>
        <v>2019-01-24</v>
      </c>
    </row>
    <row r="11357" spans="1:15" x14ac:dyDescent="0.2">
      <c r="A11357" t="s">
        <v>1844</v>
      </c>
      <c r="B11357" t="s">
        <v>1845</v>
      </c>
      <c r="C11357" s="1">
        <f>[1]!b_anal_matu_cnbd($A11357,$N$1,3)</f>
        <v>2.6684999999999999</v>
      </c>
      <c r="D11357" t="s">
        <v>50</v>
      </c>
      <c r="E11357" t="s">
        <v>1846</v>
      </c>
      <c r="F11357" s="6">
        <f>[1]!b_anal_yield_cnbd($A11357,$N$1,3)</f>
        <v>1.8022</v>
      </c>
      <c r="G11357" t="s">
        <v>11</v>
      </c>
      <c r="H11357" t="s">
        <v>13</v>
      </c>
      <c r="I11357" t="s">
        <v>13</v>
      </c>
      <c r="J11357" t="s">
        <v>13</v>
      </c>
      <c r="K11357" t="s">
        <v>445</v>
      </c>
      <c r="L11357" t="str">
        <f>[2]!thsiFinD("ths_subject_latest_rating_yy_bond",A11357)</f>
        <v>3</v>
      </c>
      <c r="M11357" t="str">
        <f>[1]!s_info_industry_sw_2021($A11357,$N$1,1)</f>
        <v>环保(2021)</v>
      </c>
      <c r="O11357" t="str">
        <f>[1]!b_info_carrydate($A11357)</f>
        <v>2019-01-11</v>
      </c>
    </row>
    <row r="11358" spans="1:15" x14ac:dyDescent="0.2">
      <c r="A11358" t="s">
        <v>1842</v>
      </c>
      <c r="B11358" t="s">
        <v>1843</v>
      </c>
      <c r="C11358" s="1">
        <f>[1]!b_anal_matu_cnbd($A11358,$N$1,3)</f>
        <v>0.60270000000000001</v>
      </c>
      <c r="D11358" t="s">
        <v>50</v>
      </c>
      <c r="E11358" t="s">
        <v>1168</v>
      </c>
      <c r="F11358" s="6">
        <f>[1]!b_anal_yield_cnbd($A11358,$N$1,3)</f>
        <v>1.4643999999999999</v>
      </c>
      <c r="G11358" t="s">
        <v>11</v>
      </c>
      <c r="H11358" t="s">
        <v>13</v>
      </c>
      <c r="I11358" t="s">
        <v>13</v>
      </c>
      <c r="J11358" t="s">
        <v>13</v>
      </c>
      <c r="K11358" t="s">
        <v>10</v>
      </c>
      <c r="L11358" t="str">
        <f>[2]!thsiFinD("ths_subject_latest_rating_yy_bond",A11358)</f>
        <v>2</v>
      </c>
      <c r="M11358" t="str">
        <f>[1]!s_info_industry_sw_2021($A11358,$N$1,1)</f>
        <v>建筑装饰(2021)</v>
      </c>
      <c r="O11358" t="str">
        <f>[1]!b_info_carrydate($A11358)</f>
        <v>2018-12-18</v>
      </c>
    </row>
    <row r="11359" spans="1:15" x14ac:dyDescent="0.2">
      <c r="A11359" t="s">
        <v>15226</v>
      </c>
      <c r="B11359" t="s">
        <v>15227</v>
      </c>
      <c r="C11359" s="1">
        <f>[1]!b_anal_matu_cnbd($A11359,$N$1,3)</f>
        <v>2.6027</v>
      </c>
      <c r="D11359" t="s">
        <v>17</v>
      </c>
      <c r="E11359" t="s">
        <v>9150</v>
      </c>
      <c r="F11359" s="6">
        <f>[1]!b_anal_yield_cnbd($A11359,$N$1,3)</f>
        <v>1.7415</v>
      </c>
      <c r="G11359" t="s">
        <v>11</v>
      </c>
      <c r="H11359" t="s">
        <v>12</v>
      </c>
      <c r="I11359" t="s">
        <v>13</v>
      </c>
      <c r="J11359" t="s">
        <v>13</v>
      </c>
      <c r="K11359" t="s">
        <v>15525</v>
      </c>
      <c r="L11359" t="str">
        <f>[2]!thsiFinD("ths_subject_latest_rating_yy_bond",A11359)</f>
        <v>4-</v>
      </c>
      <c r="M11359" t="str">
        <f>[1]!s_info_industry_sw_2021($A11359,$N$1,1)</f>
        <v>建筑装饰(2021)</v>
      </c>
      <c r="O11359" t="str">
        <f>[1]!b_info_carrydate($A11359)</f>
        <v>2018-12-18</v>
      </c>
    </row>
    <row r="11360" spans="1:15" x14ac:dyDescent="0.2">
      <c r="A11360" t="s">
        <v>16347</v>
      </c>
      <c r="B11360" t="s">
        <v>16348</v>
      </c>
      <c r="C11360" s="1">
        <f>[1]!b_anal_matu_cnbd($A11360,$N$1,3)</f>
        <v>2.6027</v>
      </c>
      <c r="D11360" t="s">
        <v>17</v>
      </c>
      <c r="E11360" t="s">
        <v>9150</v>
      </c>
      <c r="F11360" s="6">
        <f>[1]!b_anal_yield_cnbd($A11360,$N$1,3)</f>
        <v>1.7415</v>
      </c>
      <c r="G11360" t="s">
        <v>11</v>
      </c>
      <c r="H11360" t="s">
        <v>12</v>
      </c>
      <c r="I11360" t="s">
        <v>13</v>
      </c>
      <c r="J11360" t="s">
        <v>13</v>
      </c>
      <c r="K11360" t="s">
        <v>15525</v>
      </c>
      <c r="L11360" t="str">
        <f>[2]!thsiFinD("ths_subject_latest_rating_yy_bond",A11360)</f>
        <v>4-</v>
      </c>
      <c r="M11360" t="str">
        <f>[1]!s_info_industry_sw_2021($A11360,$N$1,1)</f>
        <v>建筑装饰(2021)</v>
      </c>
      <c r="O11360" t="str">
        <f>[1]!b_info_carrydate($A11360)</f>
        <v>2018-12-18</v>
      </c>
    </row>
    <row r="11361" spans="1:15" x14ac:dyDescent="0.2">
      <c r="A11361" t="s">
        <v>15228</v>
      </c>
      <c r="B11361" t="s">
        <v>15229</v>
      </c>
      <c r="C11361" s="1">
        <f>[1]!b_anal_matu_cnbd($A11361,$N$1,3)</f>
        <v>2.5918000000000001</v>
      </c>
      <c r="D11361" t="s">
        <v>17</v>
      </c>
      <c r="E11361" t="s">
        <v>302</v>
      </c>
      <c r="F11361" s="6">
        <f>[1]!b_anal_yield_cnbd($A11361,$N$1,3)</f>
        <v>1.6678999999999999</v>
      </c>
      <c r="G11361" t="s">
        <v>11</v>
      </c>
      <c r="H11361" t="s">
        <v>12</v>
      </c>
      <c r="I11361" t="s">
        <v>13</v>
      </c>
      <c r="J11361" t="s">
        <v>13</v>
      </c>
      <c r="K11361" t="s">
        <v>1747</v>
      </c>
      <c r="L11361" t="str">
        <f>[2]!thsiFinD("ths_subject_latest_rating_yy_bond",A11361)</f>
        <v>4+</v>
      </c>
      <c r="M11361" t="str">
        <f>[1]!s_info_industry_sw_2021($A11361,$N$1,1)</f>
        <v>建筑装饰(2021)</v>
      </c>
      <c r="O11361" t="str">
        <f>[1]!b_info_carrydate($A11361)</f>
        <v>2018-12-14</v>
      </c>
    </row>
    <row r="11362" spans="1:15" x14ac:dyDescent="0.2">
      <c r="A11362" t="s">
        <v>16345</v>
      </c>
      <c r="B11362" t="s">
        <v>16346</v>
      </c>
      <c r="C11362" s="1">
        <f>[1]!b_anal_matu_cnbd($A11362,$N$1,3)</f>
        <v>2.5918000000000001</v>
      </c>
      <c r="D11362" t="s">
        <v>17</v>
      </c>
      <c r="E11362" t="s">
        <v>302</v>
      </c>
      <c r="F11362" s="6">
        <f>[1]!b_anal_yield_cnbd($A11362,$N$1,3)</f>
        <v>1.6678999999999999</v>
      </c>
      <c r="G11362" t="s">
        <v>11</v>
      </c>
      <c r="H11362" t="s">
        <v>12</v>
      </c>
      <c r="I11362" t="s">
        <v>13</v>
      </c>
      <c r="J11362" t="s">
        <v>13</v>
      </c>
      <c r="K11362" t="s">
        <v>1747</v>
      </c>
      <c r="L11362" t="str">
        <f>[2]!thsiFinD("ths_subject_latest_rating_yy_bond",A11362)</f>
        <v>4+</v>
      </c>
      <c r="M11362" t="str">
        <f>[1]!s_info_industry_sw_2021($A11362,$N$1,1)</f>
        <v>建筑装饰(2021)</v>
      </c>
      <c r="O11362" t="str">
        <f>[1]!b_info_carrydate($A11362)</f>
        <v>2018-12-14</v>
      </c>
    </row>
    <row r="11363" spans="1:15" x14ac:dyDescent="0.2">
      <c r="A11363" t="s">
        <v>15224</v>
      </c>
      <c r="B11363" t="s">
        <v>15225</v>
      </c>
      <c r="C11363" s="1">
        <f>[1]!b_anal_matu_cnbd($A11363,$N$1,3)</f>
        <v>7.5890000000000004</v>
      </c>
      <c r="D11363" t="s">
        <v>32</v>
      </c>
      <c r="E11363" t="s">
        <v>13197</v>
      </c>
      <c r="F11363" s="6">
        <f>[1]!b_anal_yield_cnbd($A11363,$N$1,3)</f>
        <v>2.14</v>
      </c>
      <c r="G11363" t="s">
        <v>11</v>
      </c>
      <c r="H11363" t="s">
        <v>13</v>
      </c>
      <c r="I11363" t="s">
        <v>13</v>
      </c>
      <c r="J11363" t="s">
        <v>13</v>
      </c>
      <c r="K11363" t="s">
        <v>445</v>
      </c>
      <c r="L11363" t="str">
        <f>[2]!thsiFinD("ths_subject_latest_rating_yy_bond",A11363)</f>
        <v>3</v>
      </c>
      <c r="M11363" t="str">
        <f>[1]!s_info_industry_sw_2021($A11363,$N$1,1)</f>
        <v>交通运输(2021)</v>
      </c>
      <c r="O11363" t="str">
        <f>[1]!b_info_carrydate($A11363)</f>
        <v>2018-12-13</v>
      </c>
    </row>
    <row r="11364" spans="1:15" x14ac:dyDescent="0.2">
      <c r="A11364" t="s">
        <v>16343</v>
      </c>
      <c r="B11364" t="s">
        <v>16344</v>
      </c>
      <c r="C11364" s="1">
        <f>[1]!b_anal_matu_cnbd($A11364,$N$1,3)</f>
        <v>7.5890000000000004</v>
      </c>
      <c r="D11364" t="s">
        <v>32</v>
      </c>
      <c r="E11364" t="s">
        <v>13197</v>
      </c>
      <c r="F11364" s="6">
        <f>[1]!b_anal_yield_cnbd($A11364,$N$1,3)</f>
        <v>2.14</v>
      </c>
      <c r="G11364" t="s">
        <v>11</v>
      </c>
      <c r="H11364" t="s">
        <v>13</v>
      </c>
      <c r="I11364" t="s">
        <v>13</v>
      </c>
      <c r="J11364" t="s">
        <v>13</v>
      </c>
      <c r="K11364" t="s">
        <v>445</v>
      </c>
      <c r="L11364" t="str">
        <f>[2]!thsiFinD("ths_subject_latest_rating_yy_bond",A11364)</f>
        <v>3</v>
      </c>
      <c r="M11364" t="str">
        <f>[1]!s_info_industry_sw_2021($A11364,$N$1,1)</f>
        <v>交通运输(2021)</v>
      </c>
      <c r="O11364" t="str">
        <f>[1]!b_info_carrydate($A11364)</f>
        <v>2018-12-13</v>
      </c>
    </row>
    <row r="11365" spans="1:15" x14ac:dyDescent="0.2">
      <c r="A11365" t="s">
        <v>1840</v>
      </c>
      <c r="B11365" t="s">
        <v>1841</v>
      </c>
      <c r="C11365" s="1">
        <f>[1]!b_anal_matu_cnbd($A11365,$N$1,3)</f>
        <v>2.5533999999999999</v>
      </c>
      <c r="D11365" t="s">
        <v>21</v>
      </c>
      <c r="E11365" t="s">
        <v>1824</v>
      </c>
      <c r="F11365" s="6">
        <f>[1]!b_anal_yield_cnbd($A11365,$N$1,3)</f>
        <v>1.8875</v>
      </c>
      <c r="G11365" t="s">
        <v>11</v>
      </c>
      <c r="H11365" t="s">
        <v>13</v>
      </c>
      <c r="I11365" t="s">
        <v>13</v>
      </c>
      <c r="J11365" t="s">
        <v>13</v>
      </c>
      <c r="K11365" t="s">
        <v>15639</v>
      </c>
      <c r="L11365" t="str">
        <f>[2]!thsiFinD("ths_subject_latest_rating_yy_bond",A11365)</f>
        <v>5-</v>
      </c>
      <c r="M11365" t="str">
        <f>[1]!s_info_industry_sw_2021($A11365,$N$1,1)</f>
        <v>建筑装饰(2021)</v>
      </c>
      <c r="O11365" t="str">
        <f>[1]!b_info_carrydate($A11365)</f>
        <v>2018-11-30</v>
      </c>
    </row>
    <row r="11366" spans="1:15" x14ac:dyDescent="0.2">
      <c r="A11366" t="s">
        <v>15220</v>
      </c>
      <c r="B11366" t="s">
        <v>15221</v>
      </c>
      <c r="C11366" s="1">
        <f>[1]!b_anal_matu_cnbd($A11366,$N$1,3)</f>
        <v>2.5425</v>
      </c>
      <c r="D11366" t="s">
        <v>50</v>
      </c>
      <c r="E11366" t="s">
        <v>1168</v>
      </c>
      <c r="F11366" s="6">
        <f>[1]!b_anal_yield_cnbd($A11366,$N$1,3)</f>
        <v>1.6916</v>
      </c>
      <c r="G11366" t="s">
        <v>11</v>
      </c>
      <c r="H11366" t="s">
        <v>13</v>
      </c>
      <c r="I11366" t="s">
        <v>13</v>
      </c>
      <c r="J11366" t="s">
        <v>13</v>
      </c>
      <c r="K11366" t="s">
        <v>10</v>
      </c>
      <c r="L11366" t="str">
        <f>[2]!thsiFinD("ths_subject_latest_rating_yy_bond",A11366)</f>
        <v>2</v>
      </c>
      <c r="M11366" t="str">
        <f>[1]!s_info_industry_sw_2021($A11366,$N$1,1)</f>
        <v>建筑装饰(2021)</v>
      </c>
      <c r="O11366" t="str">
        <f>[1]!b_info_carrydate($A11366)</f>
        <v>2018-11-26</v>
      </c>
    </row>
    <row r="11367" spans="1:15" x14ac:dyDescent="0.2">
      <c r="A11367" t="s">
        <v>15222</v>
      </c>
      <c r="B11367" t="s">
        <v>15223</v>
      </c>
      <c r="C11367" s="1">
        <f>[1]!b_anal_matu_cnbd($A11367,$N$1,3)</f>
        <v>2.5425</v>
      </c>
      <c r="D11367" t="s">
        <v>50</v>
      </c>
      <c r="E11367" t="s">
        <v>1168</v>
      </c>
      <c r="F11367" s="6">
        <f>[1]!b_anal_yield_cnbd($A11367,$N$1,3)</f>
        <v>1.6935</v>
      </c>
      <c r="G11367" t="s">
        <v>11</v>
      </c>
      <c r="H11367" t="s">
        <v>13</v>
      </c>
      <c r="I11367" t="s">
        <v>13</v>
      </c>
      <c r="J11367" t="s">
        <v>13</v>
      </c>
      <c r="K11367" t="s">
        <v>10</v>
      </c>
      <c r="L11367" t="str">
        <f>[2]!thsiFinD("ths_subject_latest_rating_yy_bond",A11367)</f>
        <v>2</v>
      </c>
      <c r="M11367" t="str">
        <f>[1]!s_info_industry_sw_2021($A11367,$N$1,1)</f>
        <v>建筑装饰(2021)</v>
      </c>
      <c r="O11367" t="str">
        <f>[1]!b_info_carrydate($A11367)</f>
        <v>2018-11-26</v>
      </c>
    </row>
    <row r="11368" spans="1:15" x14ac:dyDescent="0.2">
      <c r="A11368" t="s">
        <v>16339</v>
      </c>
      <c r="B11368" t="s">
        <v>16340</v>
      </c>
      <c r="C11368" s="1">
        <f>[1]!b_anal_matu_cnbd($A11368,$N$1,3)</f>
        <v>2.5425</v>
      </c>
      <c r="D11368" t="s">
        <v>50</v>
      </c>
      <c r="E11368" t="s">
        <v>1168</v>
      </c>
      <c r="F11368" s="6">
        <f>[1]!b_anal_yield_cnbd($A11368,$N$1,3)</f>
        <v>1.6916</v>
      </c>
      <c r="G11368" t="s">
        <v>11</v>
      </c>
      <c r="H11368" t="s">
        <v>13</v>
      </c>
      <c r="I11368" t="s">
        <v>13</v>
      </c>
      <c r="J11368" t="s">
        <v>13</v>
      </c>
      <c r="K11368" t="s">
        <v>10</v>
      </c>
      <c r="L11368" t="str">
        <f>[2]!thsiFinD("ths_subject_latest_rating_yy_bond",A11368)</f>
        <v>2</v>
      </c>
      <c r="M11368" t="str">
        <f>[1]!s_info_industry_sw_2021($A11368,$N$1,1)</f>
        <v>建筑装饰(2021)</v>
      </c>
      <c r="O11368" t="str">
        <f>[1]!b_info_carrydate($A11368)</f>
        <v>2018-11-26</v>
      </c>
    </row>
    <row r="11369" spans="1:15" x14ac:dyDescent="0.2">
      <c r="A11369" t="s">
        <v>16341</v>
      </c>
      <c r="B11369" t="s">
        <v>16342</v>
      </c>
      <c r="C11369" s="1">
        <f>[1]!b_anal_matu_cnbd($A11369,$N$1,3)</f>
        <v>2.5425</v>
      </c>
      <c r="D11369" t="s">
        <v>50</v>
      </c>
      <c r="E11369" t="s">
        <v>1168</v>
      </c>
      <c r="F11369" s="6">
        <f>[1]!b_anal_yield_cnbd($A11369,$N$1,3)</f>
        <v>1.6935</v>
      </c>
      <c r="G11369" t="s">
        <v>11</v>
      </c>
      <c r="H11369" t="s">
        <v>13</v>
      </c>
      <c r="I11369" t="s">
        <v>13</v>
      </c>
      <c r="J11369" t="s">
        <v>13</v>
      </c>
      <c r="K11369" t="s">
        <v>10</v>
      </c>
      <c r="L11369" t="str">
        <f>[2]!thsiFinD("ths_subject_latest_rating_yy_bond",A11369)</f>
        <v>2</v>
      </c>
      <c r="M11369" t="str">
        <f>[1]!s_info_industry_sw_2021($A11369,$N$1,1)</f>
        <v>建筑装饰(2021)</v>
      </c>
      <c r="O11369" t="str">
        <f>[1]!b_info_carrydate($A11369)</f>
        <v>2018-11-26</v>
      </c>
    </row>
    <row r="11370" spans="1:15" x14ac:dyDescent="0.2">
      <c r="A11370" t="s">
        <v>1838</v>
      </c>
      <c r="B11370" t="s">
        <v>1839</v>
      </c>
      <c r="C11370" s="1">
        <f>[1]!b_anal_matu_cnbd($A11370,$N$1,3)</f>
        <v>2.5314999999999999</v>
      </c>
      <c r="D11370" t="s">
        <v>17</v>
      </c>
      <c r="E11370" t="s">
        <v>594</v>
      </c>
      <c r="F11370" s="6">
        <f>[1]!b_anal_yield_cnbd($A11370,$N$1,3)</f>
        <v>1.7381</v>
      </c>
      <c r="G11370" t="s">
        <v>11</v>
      </c>
      <c r="H11370" t="s">
        <v>12</v>
      </c>
      <c r="I11370" t="s">
        <v>13</v>
      </c>
      <c r="J11370" t="s">
        <v>13</v>
      </c>
      <c r="K11370" t="s">
        <v>1760</v>
      </c>
      <c r="L11370" t="str">
        <f>[2]!thsiFinD("ths_subject_latest_rating_yy_bond",A11370)</f>
        <v>4+</v>
      </c>
      <c r="M11370" t="str">
        <f>[1]!s_info_industry_sw_2021($A11370,$N$1,1)</f>
        <v>建筑装饰(2021)</v>
      </c>
      <c r="O11370" t="str">
        <f>[1]!b_info_carrydate($A11370)</f>
        <v>2018-11-22</v>
      </c>
    </row>
    <row r="11371" spans="1:15" x14ac:dyDescent="0.2">
      <c r="A11371" t="s">
        <v>15435</v>
      </c>
      <c r="B11371" t="s">
        <v>15436</v>
      </c>
      <c r="C11371" s="1">
        <f>[1]!b_anal_matu_cnbd($A11371,$N$1,3)</f>
        <v>2.5259999999999998</v>
      </c>
      <c r="D11371" t="s">
        <v>17</v>
      </c>
      <c r="E11371" t="s">
        <v>123</v>
      </c>
      <c r="F11371" s="6">
        <f>[1]!b_anal_yield_cnbd($A11371,$N$1,3)</f>
        <v>1.7846</v>
      </c>
      <c r="G11371" t="s">
        <v>11</v>
      </c>
      <c r="H11371" t="s">
        <v>13</v>
      </c>
      <c r="I11371" t="s">
        <v>13</v>
      </c>
      <c r="J11371" t="s">
        <v>13</v>
      </c>
      <c r="K11371" t="s">
        <v>15525</v>
      </c>
      <c r="L11371" t="str">
        <f>[2]!thsiFinD("ths_subject_latest_rating_yy_bond",A11371)</f>
        <v>4</v>
      </c>
      <c r="M11371" t="str">
        <f>[1]!s_info_industry_sw_2021($A11371,$N$1,1)</f>
        <v>综合(2021)</v>
      </c>
      <c r="O11371" t="str">
        <f>[1]!b_info_carrydate($A11371)</f>
        <v>2018-11-20</v>
      </c>
    </row>
    <row r="11372" spans="1:15" x14ac:dyDescent="0.2">
      <c r="A11372" t="s">
        <v>15433</v>
      </c>
      <c r="B11372" t="s">
        <v>15434</v>
      </c>
      <c r="C11372" s="1">
        <f>[1]!b_anal_matu_cnbd($A11372,$N$1,3)</f>
        <v>2.4849000000000001</v>
      </c>
      <c r="D11372" t="s">
        <v>50</v>
      </c>
      <c r="E11372" t="s">
        <v>6605</v>
      </c>
      <c r="F11372" s="6">
        <f>[1]!b_anal_yield_cnbd($A11372,$N$1,3)</f>
        <v>1.6826000000000001</v>
      </c>
      <c r="G11372" t="s">
        <v>26</v>
      </c>
      <c r="H11372" t="s">
        <v>13</v>
      </c>
      <c r="I11372" t="s">
        <v>13</v>
      </c>
      <c r="J11372" t="s">
        <v>13</v>
      </c>
      <c r="K11372" t="s">
        <v>21</v>
      </c>
      <c r="L11372" t="str">
        <f>[2]!thsiFinD("ths_subject_latest_rating_yy_bond",A11372)</f>
        <v>2</v>
      </c>
      <c r="M11372" t="str">
        <f>[1]!s_info_industry_sw_2021($A11372,$N$1,1)</f>
        <v>交通运输(2021)</v>
      </c>
      <c r="O11372" t="str">
        <f>[1]!b_info_carrydate($A11372)</f>
        <v>2018-11-05</v>
      </c>
    </row>
    <row r="11373" spans="1:15" x14ac:dyDescent="0.2">
      <c r="A11373" t="s">
        <v>1836</v>
      </c>
      <c r="B11373" t="s">
        <v>1837</v>
      </c>
      <c r="C11373" s="1">
        <f>[1]!b_anal_matu_cnbd($A11373,$N$1,3)</f>
        <v>2.4740000000000002</v>
      </c>
      <c r="D11373" t="s">
        <v>21</v>
      </c>
      <c r="E11373" t="s">
        <v>1824</v>
      </c>
      <c r="F11373" s="6">
        <f>[1]!b_anal_yield_cnbd($A11373,$N$1,3)</f>
        <v>1.8792</v>
      </c>
      <c r="G11373" t="s">
        <v>11</v>
      </c>
      <c r="H11373" t="s">
        <v>13</v>
      </c>
      <c r="I11373" t="s">
        <v>13</v>
      </c>
      <c r="J11373" t="s">
        <v>13</v>
      </c>
      <c r="K11373" t="s">
        <v>15639</v>
      </c>
      <c r="L11373" t="str">
        <f>[2]!thsiFinD("ths_subject_latest_rating_yy_bond",A11373)</f>
        <v>5-</v>
      </c>
      <c r="M11373" t="str">
        <f>[1]!s_info_industry_sw_2021($A11373,$N$1,1)</f>
        <v>建筑装饰(2021)</v>
      </c>
      <c r="O11373" t="str">
        <f>[1]!b_info_carrydate($A11373)</f>
        <v>2018-11-01</v>
      </c>
    </row>
    <row r="11374" spans="1:15" x14ac:dyDescent="0.2">
      <c r="A11374" t="s">
        <v>14253</v>
      </c>
      <c r="B11374" t="s">
        <v>14254</v>
      </c>
      <c r="C11374" s="1">
        <f>[1]!b_anal_matu_cnbd($A11374,$N$1,3)</f>
        <v>2.3315000000000001</v>
      </c>
      <c r="D11374" t="s">
        <v>50</v>
      </c>
      <c r="E11374" t="s">
        <v>2376</v>
      </c>
      <c r="F11374" s="6">
        <f>[1]!b_anal_yield_cnbd($A11374,$N$1,3)</f>
        <v>1.6722999999999999</v>
      </c>
      <c r="G11374" t="s">
        <v>26</v>
      </c>
      <c r="H11374" t="s">
        <v>13</v>
      </c>
      <c r="I11374" t="s">
        <v>13</v>
      </c>
      <c r="J11374" t="s">
        <v>13</v>
      </c>
      <c r="K11374" t="s">
        <v>21</v>
      </c>
      <c r="L11374" t="str">
        <f>[2]!thsiFinD("ths_subject_latest_rating_yy_bond",A11374)</f>
        <v>2</v>
      </c>
      <c r="M11374" t="str">
        <f>[1]!s_info_industry_sw_2021($A11374,$N$1,1)</f>
        <v>公用事业(2021)</v>
      </c>
      <c r="O11374" t="str">
        <f>[1]!b_info_carrydate($A11374)</f>
        <v>2018-09-10</v>
      </c>
    </row>
    <row r="11375" spans="1:15" x14ac:dyDescent="0.2">
      <c r="A11375" t="s">
        <v>14251</v>
      </c>
      <c r="B11375" t="s">
        <v>14252</v>
      </c>
      <c r="C11375" s="1">
        <f>[1]!b_anal_matu_cnbd($A11375,$N$1,3)</f>
        <v>2.3233000000000001</v>
      </c>
      <c r="D11375" t="s">
        <v>50</v>
      </c>
      <c r="E11375" t="s">
        <v>1168</v>
      </c>
      <c r="F11375" s="6">
        <f>[1]!b_anal_yield_cnbd($A11375,$N$1,3)</f>
        <v>1.6754</v>
      </c>
      <c r="G11375" t="s">
        <v>11</v>
      </c>
      <c r="H11375" t="s">
        <v>13</v>
      </c>
      <c r="I11375" t="s">
        <v>13</v>
      </c>
      <c r="J11375" t="s">
        <v>13</v>
      </c>
      <c r="K11375" t="s">
        <v>10</v>
      </c>
      <c r="L11375" t="str">
        <f>[2]!thsiFinD("ths_subject_latest_rating_yy_bond",A11375)</f>
        <v>2</v>
      </c>
      <c r="M11375" t="str">
        <f>[1]!s_info_industry_sw_2021($A11375,$N$1,1)</f>
        <v>建筑装饰(2021)</v>
      </c>
      <c r="O11375" t="str">
        <f>[1]!b_info_carrydate($A11375)</f>
        <v>2018-09-07</v>
      </c>
    </row>
    <row r="11376" spans="1:15" x14ac:dyDescent="0.2">
      <c r="A11376" t="s">
        <v>12615</v>
      </c>
      <c r="B11376" t="s">
        <v>12616</v>
      </c>
      <c r="C11376" s="1">
        <f>[1]!b_anal_matu_cnbd($A11376,$N$1,3)</f>
        <v>2.2822</v>
      </c>
      <c r="D11376" t="s">
        <v>307</v>
      </c>
      <c r="E11376" t="s">
        <v>1560</v>
      </c>
      <c r="F11376" s="6">
        <f>[1]!b_anal_yield_cnbd($A11376,$N$1,3)</f>
        <v>1.589</v>
      </c>
      <c r="G11376" t="s">
        <v>26</v>
      </c>
      <c r="H11376" t="s">
        <v>13</v>
      </c>
      <c r="I11376" t="s">
        <v>13</v>
      </c>
      <c r="J11376" t="s">
        <v>13</v>
      </c>
      <c r="K11376" t="s">
        <v>50</v>
      </c>
      <c r="L11376" t="str">
        <f>[2]!thsiFinD("ths_subject_latest_rating_yy_bond",A11376)</f>
        <v>1</v>
      </c>
      <c r="M11376" t="str">
        <f>[1]!s_info_industry_sw_2021($A11376,$N$1,1)</f>
        <v>交通运输(2021)</v>
      </c>
      <c r="O11376" t="str">
        <f>[1]!b_info_carrydate($A11376)</f>
        <v>2018-08-23</v>
      </c>
    </row>
    <row r="11377" spans="1:15" x14ac:dyDescent="0.2">
      <c r="A11377" t="s">
        <v>13234</v>
      </c>
      <c r="B11377" t="s">
        <v>13235</v>
      </c>
      <c r="C11377" s="1">
        <f>[1]!b_anal_matu_cnbd($A11377,$N$1,3)</f>
        <v>2.2822</v>
      </c>
      <c r="D11377" t="s">
        <v>307</v>
      </c>
      <c r="E11377" t="s">
        <v>1560</v>
      </c>
      <c r="F11377" s="6">
        <f>[1]!b_anal_yield_cnbd($A11377,$N$1,3)</f>
        <v>1.589</v>
      </c>
      <c r="G11377" t="s">
        <v>26</v>
      </c>
      <c r="H11377" t="s">
        <v>13</v>
      </c>
      <c r="I11377" t="s">
        <v>13</v>
      </c>
      <c r="J11377" t="s">
        <v>13</v>
      </c>
      <c r="K11377" t="s">
        <v>50</v>
      </c>
      <c r="L11377" t="str">
        <f>[2]!thsiFinD("ths_subject_latest_rating_yy_bond",A11377)</f>
        <v>1</v>
      </c>
      <c r="M11377" t="str">
        <f>[1]!s_info_industry_sw_2021($A11377,$N$1,1)</f>
        <v>交通运输(2021)</v>
      </c>
      <c r="O11377" t="str">
        <f>[1]!b_info_carrydate($A11377)</f>
        <v>2018-08-23</v>
      </c>
    </row>
    <row r="11378" spans="1:15" x14ac:dyDescent="0.2">
      <c r="A11378" t="s">
        <v>16338</v>
      </c>
      <c r="B11378" t="s">
        <v>13235</v>
      </c>
      <c r="C11378" s="1">
        <f>[1]!b_anal_matu_cnbd($A11378,$N$1,3)</f>
        <v>2.2822</v>
      </c>
      <c r="D11378" t="s">
        <v>307</v>
      </c>
      <c r="E11378" t="s">
        <v>1560</v>
      </c>
      <c r="F11378" s="6">
        <f>[1]!b_anal_yield_cnbd($A11378,$N$1,3)</f>
        <v>1.589</v>
      </c>
      <c r="G11378" t="s">
        <v>26</v>
      </c>
      <c r="H11378" t="s">
        <v>13</v>
      </c>
      <c r="I11378" t="s">
        <v>13</v>
      </c>
      <c r="J11378" t="s">
        <v>13</v>
      </c>
      <c r="K11378" t="s">
        <v>50</v>
      </c>
      <c r="L11378" t="str">
        <f>[2]!thsiFinD("ths_subject_latest_rating_yy_bond",A11378)</f>
        <v>1</v>
      </c>
      <c r="M11378" t="str">
        <f>[1]!s_info_industry_sw_2021($A11378,$N$1,1)</f>
        <v>交通运输(2021)</v>
      </c>
      <c r="O11378" t="str">
        <f>[1]!b_info_carrydate($A11378)</f>
        <v>2018-08-23</v>
      </c>
    </row>
    <row r="11379" spans="1:15" x14ac:dyDescent="0.2">
      <c r="A11379" t="s">
        <v>14213</v>
      </c>
      <c r="B11379" t="s">
        <v>14214</v>
      </c>
      <c r="C11379" s="1">
        <f>[1]!b_anal_matu_cnbd($A11379,$N$1,3)</f>
        <v>1.274</v>
      </c>
      <c r="D11379" t="s">
        <v>17</v>
      </c>
      <c r="E11379" t="s">
        <v>1874</v>
      </c>
      <c r="F11379" s="6">
        <f>[1]!b_anal_yield_cnbd($A11379,$N$1,3)</f>
        <v>1.6551</v>
      </c>
      <c r="G11379" t="s">
        <v>11</v>
      </c>
      <c r="H11379" t="s">
        <v>13</v>
      </c>
      <c r="I11379" t="s">
        <v>13</v>
      </c>
      <c r="J11379" t="s">
        <v>13</v>
      </c>
      <c r="K11379" t="s">
        <v>15639</v>
      </c>
      <c r="L11379" t="str">
        <f>[2]!thsiFinD("ths_subject_latest_rating_yy_bond",A11379)</f>
        <v>5-</v>
      </c>
      <c r="M11379" t="str">
        <f>[1]!s_info_industry_sw_2021($A11379,$N$1,1)</f>
        <v>社会服务(2021)</v>
      </c>
      <c r="O11379" t="str">
        <f>[1]!b_info_carrydate($A11379)</f>
        <v>2018-08-20</v>
      </c>
    </row>
    <row r="11380" spans="1:15" x14ac:dyDescent="0.2">
      <c r="A11380" t="s">
        <v>14215</v>
      </c>
      <c r="B11380" t="s">
        <v>14216</v>
      </c>
      <c r="C11380" s="1">
        <f>[1]!b_anal_matu_cnbd($A11380,$N$1,3)</f>
        <v>2.274</v>
      </c>
      <c r="D11380" t="s">
        <v>17</v>
      </c>
      <c r="E11380" t="s">
        <v>1874</v>
      </c>
      <c r="F11380" s="6">
        <f>[1]!b_anal_yield_cnbd($A11380,$N$1,3)</f>
        <v>1.7591000000000001</v>
      </c>
      <c r="G11380" t="s">
        <v>11</v>
      </c>
      <c r="H11380" t="s">
        <v>13</v>
      </c>
      <c r="I11380" t="s">
        <v>13</v>
      </c>
      <c r="J11380" t="s">
        <v>13</v>
      </c>
      <c r="K11380" t="s">
        <v>15639</v>
      </c>
      <c r="L11380" t="str">
        <f>[2]!thsiFinD("ths_subject_latest_rating_yy_bond",A11380)</f>
        <v>5-</v>
      </c>
      <c r="M11380" t="str">
        <f>[1]!s_info_industry_sw_2021($A11380,$N$1,1)</f>
        <v>社会服务(2021)</v>
      </c>
      <c r="O11380" t="str">
        <f>[1]!b_info_carrydate($A11380)</f>
        <v>2018-08-20</v>
      </c>
    </row>
    <row r="11381" spans="1:15" x14ac:dyDescent="0.2">
      <c r="A11381" t="s">
        <v>14247</v>
      </c>
      <c r="B11381" t="s">
        <v>14248</v>
      </c>
      <c r="C11381" s="1">
        <f>[1]!b_anal_matu_cnbd($A11381,$N$1,3)</f>
        <v>2.274</v>
      </c>
      <c r="D11381" t="s">
        <v>50</v>
      </c>
      <c r="E11381" t="s">
        <v>1168</v>
      </c>
      <c r="F11381" s="6">
        <f>[1]!b_anal_yield_cnbd($A11381,$N$1,3)</f>
        <v>1.6708000000000001</v>
      </c>
      <c r="G11381" t="s">
        <v>11</v>
      </c>
      <c r="H11381" t="s">
        <v>13</v>
      </c>
      <c r="I11381" t="s">
        <v>13</v>
      </c>
      <c r="J11381" t="s">
        <v>13</v>
      </c>
      <c r="K11381" t="s">
        <v>10</v>
      </c>
      <c r="L11381" t="str">
        <f>[2]!thsiFinD("ths_subject_latest_rating_yy_bond",A11381)</f>
        <v>2</v>
      </c>
      <c r="M11381" t="str">
        <f>[1]!s_info_industry_sw_2021($A11381,$N$1,1)</f>
        <v>建筑装饰(2021)</v>
      </c>
      <c r="O11381" t="str">
        <f>[1]!b_info_carrydate($A11381)</f>
        <v>2018-08-20</v>
      </c>
    </row>
    <row r="11382" spans="1:15" x14ac:dyDescent="0.2">
      <c r="A11382" t="s">
        <v>16334</v>
      </c>
      <c r="B11382" t="s">
        <v>16335</v>
      </c>
      <c r="C11382" s="1">
        <f>[1]!b_anal_matu_cnbd($A11382,$N$1,3)</f>
        <v>1.274</v>
      </c>
      <c r="D11382" t="s">
        <v>17</v>
      </c>
      <c r="E11382" t="s">
        <v>1874</v>
      </c>
      <c r="F11382" s="6">
        <f>[1]!b_anal_yield_cnbd($A11382,$N$1,3)</f>
        <v>1.6551</v>
      </c>
      <c r="G11382" t="s">
        <v>11</v>
      </c>
      <c r="H11382" t="s">
        <v>13</v>
      </c>
      <c r="I11382" t="s">
        <v>13</v>
      </c>
      <c r="J11382" t="s">
        <v>13</v>
      </c>
      <c r="K11382" t="s">
        <v>15639</v>
      </c>
      <c r="L11382" t="str">
        <f>[2]!thsiFinD("ths_subject_latest_rating_yy_bond",A11382)</f>
        <v>5-</v>
      </c>
      <c r="M11382" t="str">
        <f>[1]!s_info_industry_sw_2021($A11382,$N$1,1)</f>
        <v>社会服务(2021)</v>
      </c>
      <c r="O11382" t="str">
        <f>[1]!b_info_carrydate($A11382)</f>
        <v>2018-08-20</v>
      </c>
    </row>
    <row r="11383" spans="1:15" x14ac:dyDescent="0.2">
      <c r="A11383" t="s">
        <v>16336</v>
      </c>
      <c r="B11383" t="s">
        <v>16337</v>
      </c>
      <c r="C11383" s="1">
        <f>[1]!b_anal_matu_cnbd($A11383,$N$1,3)</f>
        <v>2.274</v>
      </c>
      <c r="D11383" t="s">
        <v>17</v>
      </c>
      <c r="E11383" t="s">
        <v>1874</v>
      </c>
      <c r="F11383" s="6">
        <f>[1]!b_anal_yield_cnbd($A11383,$N$1,3)</f>
        <v>1.7591000000000001</v>
      </c>
      <c r="G11383" t="s">
        <v>11</v>
      </c>
      <c r="H11383" t="s">
        <v>13</v>
      </c>
      <c r="I11383" t="s">
        <v>13</v>
      </c>
      <c r="J11383" t="s">
        <v>13</v>
      </c>
      <c r="K11383" t="s">
        <v>15639</v>
      </c>
      <c r="L11383" t="str">
        <f>[2]!thsiFinD("ths_subject_latest_rating_yy_bond",A11383)</f>
        <v>5-</v>
      </c>
      <c r="M11383" t="str">
        <f>[1]!s_info_industry_sw_2021($A11383,$N$1,1)</f>
        <v>社会服务(2021)</v>
      </c>
      <c r="O11383" t="str">
        <f>[1]!b_info_carrydate($A11383)</f>
        <v>2018-08-20</v>
      </c>
    </row>
    <row r="11384" spans="1:15" x14ac:dyDescent="0.2">
      <c r="A11384" t="s">
        <v>1726</v>
      </c>
      <c r="B11384" t="s">
        <v>1727</v>
      </c>
      <c r="C11384" s="1">
        <f>[1]!b_anal_matu_cnbd($A11384,$N$1,3)</f>
        <v>2.2658</v>
      </c>
      <c r="D11384" t="s">
        <v>32</v>
      </c>
      <c r="E11384" t="s">
        <v>1725</v>
      </c>
      <c r="F11384" s="6">
        <f>[1]!b_anal_yield_cnbd($A11384,$N$1,3)</f>
        <v>1.6884999999999999</v>
      </c>
      <c r="G11384" t="s">
        <v>26</v>
      </c>
      <c r="H11384" t="s">
        <v>13</v>
      </c>
      <c r="I11384" t="s">
        <v>13</v>
      </c>
      <c r="J11384" t="s">
        <v>13</v>
      </c>
      <c r="K11384" t="s">
        <v>15525</v>
      </c>
      <c r="L11384" t="str">
        <f>[2]!thsiFinD("ths_subject_latest_rating_yy_bond",A11384)</f>
        <v>3</v>
      </c>
      <c r="M11384" t="str">
        <f>[1]!s_info_industry_sw_2021($A11384,$N$1,1)</f>
        <v>非银金融(2021)</v>
      </c>
      <c r="O11384" t="str">
        <f>[1]!b_info_carrydate($A11384)</f>
        <v>2018-08-17</v>
      </c>
    </row>
    <row r="11385" spans="1:15" x14ac:dyDescent="0.2">
      <c r="A11385" t="s">
        <v>14249</v>
      </c>
      <c r="B11385" t="s">
        <v>14250</v>
      </c>
      <c r="C11385" s="1">
        <f>[1]!b_anal_matu_cnbd($A11385,$N$1,3)</f>
        <v>2.2658</v>
      </c>
      <c r="D11385" t="s">
        <v>50</v>
      </c>
      <c r="E11385" t="s">
        <v>1801</v>
      </c>
      <c r="F11385" s="6">
        <f>[1]!b_anal_yield_cnbd($A11385,$N$1,3)</f>
        <v>1.6673</v>
      </c>
      <c r="G11385" t="s">
        <v>26</v>
      </c>
      <c r="H11385" t="s">
        <v>13</v>
      </c>
      <c r="I11385" t="s">
        <v>13</v>
      </c>
      <c r="J11385" t="s">
        <v>13</v>
      </c>
      <c r="K11385" t="s">
        <v>50</v>
      </c>
      <c r="L11385" t="str">
        <f>[2]!thsiFinD("ths_subject_latest_rating_yy_bond",A11385)</f>
        <v>2</v>
      </c>
      <c r="M11385" t="str">
        <f>[1]!s_info_industry_sw_2021($A11385,$N$1,1)</f>
        <v>公用事业(2021)</v>
      </c>
      <c r="O11385" t="str">
        <f>[1]!b_info_carrydate($A11385)</f>
        <v>2018-08-17</v>
      </c>
    </row>
    <row r="11386" spans="1:15" x14ac:dyDescent="0.2">
      <c r="A11386" t="s">
        <v>13226</v>
      </c>
      <c r="B11386" t="s">
        <v>13227</v>
      </c>
      <c r="C11386" s="1">
        <f>[1]!b_anal_matu_cnbd($A11386,$N$1,3)</f>
        <v>2.2437999999999998</v>
      </c>
      <c r="D11386" t="s">
        <v>50</v>
      </c>
      <c r="E11386" t="s">
        <v>1168</v>
      </c>
      <c r="F11386" s="6">
        <f>[1]!b_anal_yield_cnbd($A11386,$N$1,3)</f>
        <v>1.6678999999999999</v>
      </c>
      <c r="G11386" t="s">
        <v>11</v>
      </c>
      <c r="H11386" t="s">
        <v>13</v>
      </c>
      <c r="I11386" t="s">
        <v>13</v>
      </c>
      <c r="J11386" t="s">
        <v>13</v>
      </c>
      <c r="K11386" t="s">
        <v>10</v>
      </c>
      <c r="L11386" t="str">
        <f>[2]!thsiFinD("ths_subject_latest_rating_yy_bond",A11386)</f>
        <v>2</v>
      </c>
      <c r="M11386" t="str">
        <f>[1]!s_info_industry_sw_2021($A11386,$N$1,1)</f>
        <v>建筑装饰(2021)</v>
      </c>
      <c r="O11386" t="str">
        <f>[1]!b_info_carrydate($A11386)</f>
        <v>2018-08-09</v>
      </c>
    </row>
    <row r="11387" spans="1:15" x14ac:dyDescent="0.2">
      <c r="A11387" t="s">
        <v>16332</v>
      </c>
      <c r="B11387" t="s">
        <v>16333</v>
      </c>
      <c r="C11387" s="1">
        <f>[1]!b_anal_matu_cnbd($A11387,$N$1,3)</f>
        <v>2.2437999999999998</v>
      </c>
      <c r="D11387" t="s">
        <v>50</v>
      </c>
      <c r="E11387" t="s">
        <v>1168</v>
      </c>
      <c r="F11387" s="6">
        <f>[1]!b_anal_yield_cnbd($A11387,$N$1,3)</f>
        <v>1.6678999999999999</v>
      </c>
      <c r="G11387" t="s">
        <v>11</v>
      </c>
      <c r="H11387" t="s">
        <v>13</v>
      </c>
      <c r="I11387" t="s">
        <v>13</v>
      </c>
      <c r="J11387" t="s">
        <v>13</v>
      </c>
      <c r="K11387" t="s">
        <v>10</v>
      </c>
      <c r="L11387" t="str">
        <f>[2]!thsiFinD("ths_subject_latest_rating_yy_bond",A11387)</f>
        <v>2</v>
      </c>
      <c r="M11387" t="str">
        <f>[1]!s_info_industry_sw_2021($A11387,$N$1,1)</f>
        <v>建筑装饰(2021)</v>
      </c>
      <c r="O11387" t="str">
        <f>[1]!b_info_carrydate($A11387)</f>
        <v>2018-08-09</v>
      </c>
    </row>
    <row r="11388" spans="1:15" x14ac:dyDescent="0.2">
      <c r="A11388" t="s">
        <v>13446</v>
      </c>
      <c r="B11388" t="s">
        <v>13447</v>
      </c>
      <c r="C11388" s="1">
        <f>[1]!b_anal_matu_cnbd($A11388,$N$1,3)</f>
        <v>2.2164000000000001</v>
      </c>
      <c r="D11388" t="s">
        <v>50</v>
      </c>
      <c r="E11388" t="s">
        <v>4397</v>
      </c>
      <c r="F11388" s="6">
        <f>[1]!b_anal_yield_cnbd($A11388,$N$1,3)</f>
        <v>1.6634</v>
      </c>
      <c r="G11388" t="s">
        <v>11</v>
      </c>
      <c r="H11388" t="s">
        <v>13</v>
      </c>
      <c r="I11388" t="s">
        <v>13</v>
      </c>
      <c r="J11388" t="s">
        <v>13</v>
      </c>
      <c r="K11388" t="s">
        <v>1747</v>
      </c>
      <c r="L11388" t="str">
        <f>[2]!thsiFinD("ths_subject_latest_rating_yy_bond",A11388)</f>
        <v>3</v>
      </c>
      <c r="M11388" t="str">
        <f>[1]!s_info_industry_sw_2021($A11388,$N$1,1)</f>
        <v>建筑装饰(2021)</v>
      </c>
      <c r="O11388" t="str">
        <f>[1]!b_info_carrydate($A11388)</f>
        <v>2018-07-30</v>
      </c>
    </row>
    <row r="11389" spans="1:15" x14ac:dyDescent="0.2">
      <c r="A11389" t="s">
        <v>12613</v>
      </c>
      <c r="B11389" t="s">
        <v>12614</v>
      </c>
      <c r="C11389" s="1">
        <f>[1]!b_anal_matu_cnbd($A11389,$N$1,3)</f>
        <v>12.205500000000001</v>
      </c>
      <c r="D11389" t="s">
        <v>307</v>
      </c>
      <c r="E11389" t="s">
        <v>1560</v>
      </c>
      <c r="F11389" s="6">
        <f>[1]!b_anal_yield_cnbd($A11389,$N$1,3)</f>
        <v>2.0701000000000001</v>
      </c>
      <c r="G11389" t="s">
        <v>26</v>
      </c>
      <c r="H11389" t="s">
        <v>13</v>
      </c>
      <c r="I11389" t="s">
        <v>13</v>
      </c>
      <c r="J11389" t="s">
        <v>13</v>
      </c>
      <c r="K11389" t="s">
        <v>50</v>
      </c>
      <c r="L11389" t="str">
        <f>[2]!thsiFinD("ths_subject_latest_rating_yy_bond",A11389)</f>
        <v>1</v>
      </c>
      <c r="M11389" t="str">
        <f>[1]!s_info_industry_sw_2021($A11389,$N$1,1)</f>
        <v>交通运输(2021)</v>
      </c>
      <c r="O11389" t="str">
        <f>[1]!b_info_carrydate($A11389)</f>
        <v>2018-07-26</v>
      </c>
    </row>
    <row r="11390" spans="1:15" x14ac:dyDescent="0.2">
      <c r="A11390" t="s">
        <v>13232</v>
      </c>
      <c r="B11390" t="s">
        <v>13233</v>
      </c>
      <c r="C11390" s="1">
        <f>[1]!b_anal_matu_cnbd($A11390,$N$1,3)</f>
        <v>12.205500000000001</v>
      </c>
      <c r="D11390" t="s">
        <v>307</v>
      </c>
      <c r="E11390" t="s">
        <v>1560</v>
      </c>
      <c r="F11390" s="6">
        <f>[1]!b_anal_yield_cnbd($A11390,$N$1,3)</f>
        <v>2.0701000000000001</v>
      </c>
      <c r="G11390" t="s">
        <v>26</v>
      </c>
      <c r="H11390" t="s">
        <v>13</v>
      </c>
      <c r="I11390" t="s">
        <v>13</v>
      </c>
      <c r="J11390" t="s">
        <v>13</v>
      </c>
      <c r="K11390" t="s">
        <v>50</v>
      </c>
      <c r="L11390" t="str">
        <f>[2]!thsiFinD("ths_subject_latest_rating_yy_bond",A11390)</f>
        <v>1</v>
      </c>
      <c r="M11390" t="str">
        <f>[1]!s_info_industry_sw_2021($A11390,$N$1,1)</f>
        <v>交通运输(2021)</v>
      </c>
      <c r="O11390" t="str">
        <f>[1]!b_info_carrydate($A11390)</f>
        <v>2018-07-26</v>
      </c>
    </row>
    <row r="11391" spans="1:15" x14ac:dyDescent="0.2">
      <c r="A11391" t="s">
        <v>16331</v>
      </c>
      <c r="B11391" t="s">
        <v>13233</v>
      </c>
      <c r="C11391" s="1">
        <f>[1]!b_anal_matu_cnbd($A11391,$N$1,3)</f>
        <v>12.205500000000001</v>
      </c>
      <c r="D11391" t="s">
        <v>307</v>
      </c>
      <c r="E11391" t="s">
        <v>1560</v>
      </c>
      <c r="F11391" s="6">
        <f>[1]!b_anal_yield_cnbd($A11391,$N$1,3)</f>
        <v>2.0701000000000001</v>
      </c>
      <c r="G11391" t="s">
        <v>26</v>
      </c>
      <c r="H11391" t="s">
        <v>13</v>
      </c>
      <c r="I11391" t="s">
        <v>13</v>
      </c>
      <c r="J11391" t="s">
        <v>13</v>
      </c>
      <c r="K11391" t="s">
        <v>50</v>
      </c>
      <c r="L11391" t="str">
        <f>[2]!thsiFinD("ths_subject_latest_rating_yy_bond",A11391)</f>
        <v>1</v>
      </c>
      <c r="M11391" t="str">
        <f>[1]!s_info_industry_sw_2021($A11391,$N$1,1)</f>
        <v>交通运输(2021)</v>
      </c>
      <c r="O11391" t="str">
        <f>[1]!b_info_carrydate($A11391)</f>
        <v>2018-07-26</v>
      </c>
    </row>
    <row r="11392" spans="1:15" x14ac:dyDescent="0.2">
      <c r="A11392" t="s">
        <v>1723</v>
      </c>
      <c r="B11392" t="s">
        <v>1724</v>
      </c>
      <c r="C11392" s="1">
        <f>[1]!b_anal_matu_cnbd($A11392,$N$1,3)</f>
        <v>2.2000000000000002</v>
      </c>
      <c r="D11392" t="s">
        <v>32</v>
      </c>
      <c r="E11392" t="s">
        <v>1725</v>
      </c>
      <c r="F11392" s="6">
        <f>[1]!b_anal_yield_cnbd($A11392,$N$1,3)</f>
        <v>1.6779999999999999</v>
      </c>
      <c r="G11392" t="s">
        <v>26</v>
      </c>
      <c r="H11392" t="s">
        <v>13</v>
      </c>
      <c r="I11392" t="s">
        <v>13</v>
      </c>
      <c r="J11392" t="s">
        <v>13</v>
      </c>
      <c r="K11392" t="s">
        <v>15525</v>
      </c>
      <c r="L11392" t="str">
        <f>[2]!thsiFinD("ths_subject_latest_rating_yy_bond",A11392)</f>
        <v>3</v>
      </c>
      <c r="M11392" t="str">
        <f>[1]!s_info_industry_sw_2021($A11392,$N$1,1)</f>
        <v>非银金融(2021)</v>
      </c>
      <c r="O11392" t="str">
        <f>[1]!b_info_carrydate($A11392)</f>
        <v>2018-07-24</v>
      </c>
    </row>
    <row r="11393" spans="1:15" x14ac:dyDescent="0.2">
      <c r="A11393" t="s">
        <v>12611</v>
      </c>
      <c r="B11393" t="s">
        <v>12612</v>
      </c>
      <c r="C11393" s="1">
        <f>[1]!b_anal_matu_cnbd($A11393,$N$1,3)</f>
        <v>12.1479</v>
      </c>
      <c r="D11393" t="s">
        <v>307</v>
      </c>
      <c r="E11393" t="s">
        <v>1560</v>
      </c>
      <c r="F11393" s="6">
        <f>[1]!b_anal_yield_cnbd($A11393,$N$1,3)</f>
        <v>2.0663999999999998</v>
      </c>
      <c r="G11393" t="s">
        <v>26</v>
      </c>
      <c r="H11393" t="s">
        <v>13</v>
      </c>
      <c r="I11393" t="s">
        <v>13</v>
      </c>
      <c r="J11393" t="s">
        <v>13</v>
      </c>
      <c r="K11393" t="s">
        <v>50</v>
      </c>
      <c r="L11393" t="str">
        <f>[2]!thsiFinD("ths_subject_latest_rating_yy_bond",A11393)</f>
        <v>1</v>
      </c>
      <c r="M11393" t="str">
        <f>[1]!s_info_industry_sw_2021($A11393,$N$1,1)</f>
        <v>交通运输(2021)</v>
      </c>
      <c r="O11393" t="str">
        <f>[1]!b_info_carrydate($A11393)</f>
        <v>2018-07-05</v>
      </c>
    </row>
    <row r="11394" spans="1:15" x14ac:dyDescent="0.2">
      <c r="A11394" t="s">
        <v>13230</v>
      </c>
      <c r="B11394" t="s">
        <v>13231</v>
      </c>
      <c r="C11394" s="1">
        <f>[1]!b_anal_matu_cnbd($A11394,$N$1,3)</f>
        <v>12.1479</v>
      </c>
      <c r="D11394" t="s">
        <v>307</v>
      </c>
      <c r="E11394" t="s">
        <v>1560</v>
      </c>
      <c r="F11394" s="6">
        <f>[1]!b_anal_yield_cnbd($A11394,$N$1,3)</f>
        <v>2.0663999999999998</v>
      </c>
      <c r="G11394" t="s">
        <v>26</v>
      </c>
      <c r="H11394" t="s">
        <v>13</v>
      </c>
      <c r="I11394" t="s">
        <v>13</v>
      </c>
      <c r="J11394" t="s">
        <v>13</v>
      </c>
      <c r="K11394" t="s">
        <v>50</v>
      </c>
      <c r="L11394" t="str">
        <f>[2]!thsiFinD("ths_subject_latest_rating_yy_bond",A11394)</f>
        <v>1</v>
      </c>
      <c r="M11394" t="str">
        <f>[1]!s_info_industry_sw_2021($A11394,$N$1,1)</f>
        <v>交通运输(2021)</v>
      </c>
      <c r="O11394" t="str">
        <f>[1]!b_info_carrydate($A11394)</f>
        <v>2018-07-05</v>
      </c>
    </row>
    <row r="11395" spans="1:15" x14ac:dyDescent="0.2">
      <c r="A11395" t="s">
        <v>16330</v>
      </c>
      <c r="B11395" t="s">
        <v>13231</v>
      </c>
      <c r="C11395" s="1">
        <f>[1]!b_anal_matu_cnbd($A11395,$N$1,3)</f>
        <v>12.1479</v>
      </c>
      <c r="D11395" t="s">
        <v>307</v>
      </c>
      <c r="E11395" t="s">
        <v>1560</v>
      </c>
      <c r="F11395" s="6">
        <f>[1]!b_anal_yield_cnbd($A11395,$N$1,3)</f>
        <v>2.0663999999999998</v>
      </c>
      <c r="G11395" t="s">
        <v>26</v>
      </c>
      <c r="H11395" t="s">
        <v>13</v>
      </c>
      <c r="I11395" t="s">
        <v>13</v>
      </c>
      <c r="J11395" t="s">
        <v>13</v>
      </c>
      <c r="K11395" t="s">
        <v>50</v>
      </c>
      <c r="L11395" t="str">
        <f>[2]!thsiFinD("ths_subject_latest_rating_yy_bond",A11395)</f>
        <v>1</v>
      </c>
      <c r="M11395" t="str">
        <f>[1]!s_info_industry_sw_2021($A11395,$N$1,1)</f>
        <v>交通运输(2021)</v>
      </c>
      <c r="O11395" t="str">
        <f>[1]!b_info_carrydate($A11395)</f>
        <v>2018-07-05</v>
      </c>
    </row>
    <row r="11396" spans="1:15" x14ac:dyDescent="0.2">
      <c r="A11396" t="s">
        <v>16328</v>
      </c>
      <c r="B11396" t="s">
        <v>16329</v>
      </c>
      <c r="C11396" s="1">
        <f>[1]!b_anal_matu_cnbd($A11396,$N$1,3)</f>
        <v>1.0849</v>
      </c>
      <c r="D11396" t="s">
        <v>50</v>
      </c>
      <c r="E11396" t="s">
        <v>15598</v>
      </c>
      <c r="F11396" s="6">
        <f>[1]!b_anal_yield_cnbd($A11396,$N$1,3)</f>
        <v>1.5705</v>
      </c>
      <c r="G11396" t="s">
        <v>11</v>
      </c>
      <c r="H11396" t="s">
        <v>13</v>
      </c>
      <c r="I11396" t="s">
        <v>13</v>
      </c>
      <c r="J11396" t="s">
        <v>13</v>
      </c>
      <c r="K11396" t="s">
        <v>445</v>
      </c>
      <c r="L11396" t="str">
        <f>[2]!thsiFinD("ths_subject_latest_rating_yy_bond",A11396)</f>
        <v>3</v>
      </c>
      <c r="M11396" t="str">
        <f>[1]!s_info_industry_sw_2021($A11396,$N$1,1)</f>
        <v>交通运输(2021)</v>
      </c>
      <c r="O11396" t="str">
        <f>[1]!b_info_carrydate($A11396)</f>
        <v>2018-06-12</v>
      </c>
    </row>
    <row r="11397" spans="1:15" x14ac:dyDescent="0.2">
      <c r="A11397" t="s">
        <v>12609</v>
      </c>
      <c r="B11397" t="s">
        <v>12610</v>
      </c>
      <c r="C11397" s="1">
        <f>[1]!b_anal_matu_cnbd($A11397,$N$1,3)</f>
        <v>12.071199999999999</v>
      </c>
      <c r="D11397" t="s">
        <v>307</v>
      </c>
      <c r="E11397" t="s">
        <v>1560</v>
      </c>
      <c r="F11397" s="6">
        <f>[1]!b_anal_yield_cnbd($A11397,$N$1,3)</f>
        <v>2.0615000000000001</v>
      </c>
      <c r="G11397" t="s">
        <v>26</v>
      </c>
      <c r="H11397" t="s">
        <v>13</v>
      </c>
      <c r="I11397" t="s">
        <v>13</v>
      </c>
      <c r="J11397" t="s">
        <v>13</v>
      </c>
      <c r="K11397" t="s">
        <v>50</v>
      </c>
      <c r="L11397" t="str">
        <f>[2]!thsiFinD("ths_subject_latest_rating_yy_bond",A11397)</f>
        <v>1</v>
      </c>
      <c r="M11397" t="str">
        <f>[1]!s_info_industry_sw_2021($A11397,$N$1,1)</f>
        <v>交通运输(2021)</v>
      </c>
      <c r="O11397" t="str">
        <f>[1]!b_info_carrydate($A11397)</f>
        <v>2018-06-07</v>
      </c>
    </row>
    <row r="11398" spans="1:15" x14ac:dyDescent="0.2">
      <c r="A11398" t="s">
        <v>13228</v>
      </c>
      <c r="B11398" t="s">
        <v>13229</v>
      </c>
      <c r="C11398" s="1">
        <f>[1]!b_anal_matu_cnbd($A11398,$N$1,3)</f>
        <v>12.071199999999999</v>
      </c>
      <c r="D11398" t="s">
        <v>307</v>
      </c>
      <c r="E11398" t="s">
        <v>1560</v>
      </c>
      <c r="F11398" s="6">
        <f>[1]!b_anal_yield_cnbd($A11398,$N$1,3)</f>
        <v>2.0615000000000001</v>
      </c>
      <c r="G11398" t="s">
        <v>26</v>
      </c>
      <c r="H11398" t="s">
        <v>13</v>
      </c>
      <c r="I11398" t="s">
        <v>13</v>
      </c>
      <c r="J11398" t="s">
        <v>13</v>
      </c>
      <c r="K11398" t="s">
        <v>50</v>
      </c>
      <c r="L11398" t="str">
        <f>[2]!thsiFinD("ths_subject_latest_rating_yy_bond",A11398)</f>
        <v>1</v>
      </c>
      <c r="M11398" t="str">
        <f>[1]!s_info_industry_sw_2021($A11398,$N$1,1)</f>
        <v>交通运输(2021)</v>
      </c>
      <c r="O11398" t="str">
        <f>[1]!b_info_carrydate($A11398)</f>
        <v>2018-06-07</v>
      </c>
    </row>
    <row r="11399" spans="1:15" x14ac:dyDescent="0.2">
      <c r="A11399" t="s">
        <v>16327</v>
      </c>
      <c r="B11399" t="s">
        <v>13229</v>
      </c>
      <c r="C11399" s="1">
        <f>[1]!b_anal_matu_cnbd($A11399,$N$1,3)</f>
        <v>12.071199999999999</v>
      </c>
      <c r="D11399" t="s">
        <v>307</v>
      </c>
      <c r="E11399" t="s">
        <v>1560</v>
      </c>
      <c r="F11399" s="6">
        <f>[1]!b_anal_yield_cnbd($A11399,$N$1,3)</f>
        <v>2.0615000000000001</v>
      </c>
      <c r="G11399" t="s">
        <v>26</v>
      </c>
      <c r="H11399" t="s">
        <v>13</v>
      </c>
      <c r="I11399" t="s">
        <v>13</v>
      </c>
      <c r="J11399" t="s">
        <v>13</v>
      </c>
      <c r="K11399" t="s">
        <v>50</v>
      </c>
      <c r="L11399" t="str">
        <f>[2]!thsiFinD("ths_subject_latest_rating_yy_bond",A11399)</f>
        <v>1</v>
      </c>
      <c r="M11399" t="str">
        <f>[1]!s_info_industry_sw_2021($A11399,$N$1,1)</f>
        <v>交通运输(2021)</v>
      </c>
      <c r="O11399" t="str">
        <f>[1]!b_info_carrydate($A11399)</f>
        <v>2018-06-07</v>
      </c>
    </row>
    <row r="11400" spans="1:15" x14ac:dyDescent="0.2">
      <c r="A11400" t="s">
        <v>16325</v>
      </c>
      <c r="B11400" t="s">
        <v>16326</v>
      </c>
      <c r="C11400" s="1">
        <f>[1]!b_anal_matu_cnbd($A11400,$N$1,3)</f>
        <v>12.0329</v>
      </c>
      <c r="D11400" t="s">
        <v>307</v>
      </c>
      <c r="E11400" t="s">
        <v>1560</v>
      </c>
      <c r="F11400" s="6">
        <f>[1]!b_anal_yield_cnbd($A11400,$N$1,3)</f>
        <v>2.0590000000000002</v>
      </c>
      <c r="G11400" t="s">
        <v>26</v>
      </c>
      <c r="H11400" t="s">
        <v>13</v>
      </c>
      <c r="I11400" t="s">
        <v>13</v>
      </c>
      <c r="J11400" t="s">
        <v>13</v>
      </c>
      <c r="K11400" t="s">
        <v>50</v>
      </c>
      <c r="L11400" t="str">
        <f>[2]!thsiFinD("ths_subject_latest_rating_yy_bond",A11400)</f>
        <v>1</v>
      </c>
      <c r="M11400" t="str">
        <f>[1]!s_info_industry_sw_2021($A11400,$N$1,1)</f>
        <v>交通运输(2021)</v>
      </c>
      <c r="O11400" t="str">
        <f>[1]!b_info_carrydate($A11400)</f>
        <v>2018-05-24</v>
      </c>
    </row>
    <row r="11401" spans="1:15" x14ac:dyDescent="0.2">
      <c r="A11401" t="s">
        <v>16323</v>
      </c>
      <c r="B11401" t="s">
        <v>16324</v>
      </c>
      <c r="C11401" s="1">
        <f>[1]!b_anal_matu_cnbd($A11401,$N$1,3)</f>
        <v>11.9945</v>
      </c>
      <c r="D11401" t="s">
        <v>307</v>
      </c>
      <c r="E11401" t="s">
        <v>1560</v>
      </c>
      <c r="F11401" s="6">
        <f>[1]!b_anal_yield_cnbd($A11401,$N$1,3)</f>
        <v>2.0566</v>
      </c>
      <c r="G11401" t="s">
        <v>26</v>
      </c>
      <c r="H11401" t="s">
        <v>13</v>
      </c>
      <c r="I11401" t="s">
        <v>13</v>
      </c>
      <c r="J11401" t="s">
        <v>13</v>
      </c>
      <c r="K11401" t="s">
        <v>50</v>
      </c>
      <c r="L11401" t="str">
        <f>[2]!thsiFinD("ths_subject_latest_rating_yy_bond",A11401)</f>
        <v>1</v>
      </c>
      <c r="M11401" t="str">
        <f>[1]!s_info_industry_sw_2021($A11401,$N$1,1)</f>
        <v>交通运输(2021)</v>
      </c>
      <c r="O11401" t="str">
        <f>[1]!b_info_carrydate($A11401)</f>
        <v>2018-05-10</v>
      </c>
    </row>
    <row r="11402" spans="1:15" x14ac:dyDescent="0.2">
      <c r="A11402" t="s">
        <v>13224</v>
      </c>
      <c r="B11402" t="s">
        <v>13225</v>
      </c>
      <c r="C11402" s="1">
        <f>[1]!b_anal_matu_cnbd($A11402,$N$1,3)</f>
        <v>1.9589000000000001</v>
      </c>
      <c r="D11402" t="s">
        <v>21</v>
      </c>
      <c r="E11402" t="s">
        <v>4390</v>
      </c>
      <c r="F11402" s="6">
        <f>[1]!b_anal_yield_cnbd($A11402,$N$1,3)</f>
        <v>1.6593</v>
      </c>
      <c r="G11402" t="s">
        <v>11</v>
      </c>
      <c r="H11402" t="s">
        <v>12</v>
      </c>
      <c r="I11402" t="s">
        <v>13</v>
      </c>
      <c r="J11402" t="s">
        <v>13</v>
      </c>
      <c r="K11402" t="s">
        <v>15639</v>
      </c>
      <c r="L11402" t="str">
        <f>[2]!thsiFinD("ths_subject_latest_rating_yy_bond",A11402)</f>
        <v>5</v>
      </c>
      <c r="M11402" t="str">
        <f>[1]!s_info_industry_sw_2021($A11402,$N$1,1)</f>
        <v>房地产(2021)</v>
      </c>
      <c r="O11402" t="str">
        <f>[1]!b_info_carrydate($A11402)</f>
        <v>2018-04-27</v>
      </c>
    </row>
    <row r="11403" spans="1:15" x14ac:dyDescent="0.2">
      <c r="A11403" t="s">
        <v>16319</v>
      </c>
      <c r="B11403" t="s">
        <v>16320</v>
      </c>
      <c r="C11403" s="1">
        <f>[1]!b_anal_matu_cnbd($A11403,$N$1,3)</f>
        <v>1.9589000000000001</v>
      </c>
      <c r="D11403" t="s">
        <v>21</v>
      </c>
      <c r="E11403" t="s">
        <v>4390</v>
      </c>
      <c r="F11403" s="6">
        <f>[1]!b_anal_yield_cnbd($A11403,$N$1,3)</f>
        <v>1.6593</v>
      </c>
      <c r="G11403" t="s">
        <v>11</v>
      </c>
      <c r="H11403" t="s">
        <v>12</v>
      </c>
      <c r="I11403" t="s">
        <v>13</v>
      </c>
      <c r="J11403" t="s">
        <v>13</v>
      </c>
      <c r="K11403" t="s">
        <v>15639</v>
      </c>
      <c r="L11403" t="str">
        <f>[2]!thsiFinD("ths_subject_latest_rating_yy_bond",A11403)</f>
        <v>5</v>
      </c>
      <c r="M11403" t="str">
        <f>[1]!s_info_industry_sw_2021($A11403,$N$1,1)</f>
        <v>房地产(2021)</v>
      </c>
      <c r="O11403" t="str">
        <f>[1]!b_info_carrydate($A11403)</f>
        <v>2018-04-27</v>
      </c>
    </row>
    <row r="11404" spans="1:15" x14ac:dyDescent="0.2">
      <c r="A11404" t="s">
        <v>16321</v>
      </c>
      <c r="B11404" t="s">
        <v>16322</v>
      </c>
      <c r="C11404" s="1">
        <f>[1]!b_anal_matu_cnbd($A11404,$N$1,3)</f>
        <v>11.956200000000001</v>
      </c>
      <c r="D11404" t="s">
        <v>307</v>
      </c>
      <c r="E11404" t="s">
        <v>1560</v>
      </c>
      <c r="F11404" s="6">
        <f>[1]!b_anal_yield_cnbd($A11404,$N$1,3)</f>
        <v>2.0541999999999998</v>
      </c>
      <c r="G11404" t="s">
        <v>26</v>
      </c>
      <c r="H11404" t="s">
        <v>13</v>
      </c>
      <c r="I11404" t="s">
        <v>13</v>
      </c>
      <c r="J11404" t="s">
        <v>13</v>
      </c>
      <c r="K11404" t="s">
        <v>50</v>
      </c>
      <c r="L11404" t="str">
        <f>[2]!thsiFinD("ths_subject_latest_rating_yy_bond",A11404)</f>
        <v>1</v>
      </c>
      <c r="M11404" t="str">
        <f>[1]!s_info_industry_sw_2021($A11404,$N$1,1)</f>
        <v>交通运输(2021)</v>
      </c>
      <c r="O11404" t="str">
        <f>[1]!b_info_carrydate($A11404)</f>
        <v>2018-04-26</v>
      </c>
    </row>
    <row r="11405" spans="1:15" x14ac:dyDescent="0.2">
      <c r="A11405" t="s">
        <v>14245</v>
      </c>
      <c r="B11405" t="s">
        <v>14246</v>
      </c>
      <c r="C11405" s="1">
        <f>[1]!b_anal_matu_cnbd($A11405,$N$1,3)</f>
        <v>1.9177999999999999</v>
      </c>
      <c r="D11405" t="s">
        <v>50</v>
      </c>
      <c r="E11405" t="s">
        <v>1168</v>
      </c>
      <c r="F11405" s="6">
        <f>[1]!b_anal_yield_cnbd($A11405,$N$1,3)</f>
        <v>1.6297999999999999</v>
      </c>
      <c r="G11405" t="s">
        <v>11</v>
      </c>
      <c r="H11405" t="s">
        <v>13</v>
      </c>
      <c r="I11405" t="s">
        <v>13</v>
      </c>
      <c r="J11405" t="s">
        <v>13</v>
      </c>
      <c r="K11405" t="s">
        <v>10</v>
      </c>
      <c r="L11405" t="str">
        <f>[2]!thsiFinD("ths_subject_latest_rating_yy_bond",A11405)</f>
        <v>2</v>
      </c>
      <c r="M11405" t="str">
        <f>[1]!s_info_industry_sw_2021($A11405,$N$1,1)</f>
        <v>建筑装饰(2021)</v>
      </c>
      <c r="O11405" t="str">
        <f>[1]!b_info_carrydate($A11405)</f>
        <v>2018-04-12</v>
      </c>
    </row>
    <row r="11406" spans="1:15" x14ac:dyDescent="0.2">
      <c r="A11406" t="s">
        <v>16317</v>
      </c>
      <c r="B11406" t="s">
        <v>16318</v>
      </c>
      <c r="C11406" s="1">
        <f>[1]!b_anal_matu_cnbd($A11406,$N$1,3)</f>
        <v>1.9177999999999999</v>
      </c>
      <c r="D11406" t="s">
        <v>307</v>
      </c>
      <c r="E11406" t="s">
        <v>1560</v>
      </c>
      <c r="F11406" s="6">
        <f>[1]!b_anal_yield_cnbd($A11406,$N$1,3)</f>
        <v>1.5353000000000001</v>
      </c>
      <c r="G11406" t="s">
        <v>26</v>
      </c>
      <c r="H11406" t="s">
        <v>13</v>
      </c>
      <c r="I11406" t="s">
        <v>13</v>
      </c>
      <c r="J11406" t="s">
        <v>13</v>
      </c>
      <c r="K11406" t="s">
        <v>50</v>
      </c>
      <c r="L11406" t="str">
        <f>[2]!thsiFinD("ths_subject_latest_rating_yy_bond",A11406)</f>
        <v>1</v>
      </c>
      <c r="M11406" t="str">
        <f>[1]!s_info_industry_sw_2021($A11406,$N$1,1)</f>
        <v>交通运输(2021)</v>
      </c>
      <c r="O11406" t="str">
        <f>[1]!b_info_carrydate($A11406)</f>
        <v>2018-04-12</v>
      </c>
    </row>
    <row r="11407" spans="1:15" x14ac:dyDescent="0.2">
      <c r="A11407" t="s">
        <v>13222</v>
      </c>
      <c r="B11407" t="s">
        <v>13223</v>
      </c>
      <c r="C11407" s="1">
        <f>[1]!b_anal_matu_cnbd($A11407,$N$1,3)</f>
        <v>1.9151</v>
      </c>
      <c r="D11407" t="s">
        <v>50</v>
      </c>
      <c r="E11407" t="s">
        <v>4397</v>
      </c>
      <c r="F11407" s="6">
        <f>[1]!b_anal_yield_cnbd($A11407,$N$1,3)</f>
        <v>1.6294</v>
      </c>
      <c r="G11407" t="s">
        <v>11</v>
      </c>
      <c r="H11407" t="s">
        <v>13</v>
      </c>
      <c r="I11407" t="s">
        <v>13</v>
      </c>
      <c r="J11407" t="s">
        <v>13</v>
      </c>
      <c r="K11407" t="s">
        <v>1747</v>
      </c>
      <c r="L11407" t="str">
        <f>[2]!thsiFinD("ths_subject_latest_rating_yy_bond",A11407)</f>
        <v>3</v>
      </c>
      <c r="M11407" t="str">
        <f>[1]!s_info_industry_sw_2021($A11407,$N$1,1)</f>
        <v>建筑装饰(2021)</v>
      </c>
      <c r="O11407" t="str">
        <f>[1]!b_info_carrydate($A11407)</f>
        <v>2018-04-11</v>
      </c>
    </row>
    <row r="11408" spans="1:15" x14ac:dyDescent="0.2">
      <c r="A11408" t="s">
        <v>16315</v>
      </c>
      <c r="B11408" t="s">
        <v>16316</v>
      </c>
      <c r="C11408" s="1">
        <f>[1]!b_anal_matu_cnbd($A11408,$N$1,3)</f>
        <v>1.9151</v>
      </c>
      <c r="D11408" t="s">
        <v>50</v>
      </c>
      <c r="E11408" t="s">
        <v>4397</v>
      </c>
      <c r="F11408" s="6">
        <f>[1]!b_anal_yield_cnbd($A11408,$N$1,3)</f>
        <v>1.6294</v>
      </c>
      <c r="G11408" t="s">
        <v>11</v>
      </c>
      <c r="H11408" t="s">
        <v>13</v>
      </c>
      <c r="I11408" t="s">
        <v>13</v>
      </c>
      <c r="J11408" t="s">
        <v>13</v>
      </c>
      <c r="K11408" t="s">
        <v>1747</v>
      </c>
      <c r="L11408" t="str">
        <f>[2]!thsiFinD("ths_subject_latest_rating_yy_bond",A11408)</f>
        <v>3</v>
      </c>
      <c r="M11408" t="str">
        <f>[1]!s_info_industry_sw_2021($A11408,$N$1,1)</f>
        <v>建筑装饰(2021)</v>
      </c>
      <c r="O11408" t="str">
        <f>[1]!b_info_carrydate($A11408)</f>
        <v>2018-04-11</v>
      </c>
    </row>
    <row r="11409" spans="1:15" x14ac:dyDescent="0.2">
      <c r="A11409" t="s">
        <v>1833</v>
      </c>
      <c r="B11409" t="s">
        <v>1834</v>
      </c>
      <c r="C11409" s="1">
        <f>[1]!b_anal_matu_cnbd($A11409,$N$1,3)</f>
        <v>1.8794999999999999</v>
      </c>
      <c r="D11409" t="s">
        <v>21</v>
      </c>
      <c r="E11409" t="s">
        <v>1835</v>
      </c>
      <c r="F11409" s="6">
        <f>[1]!b_anal_yield_cnbd($A11409,$N$1,3)</f>
        <v>1.6972</v>
      </c>
      <c r="G11409" t="s">
        <v>11</v>
      </c>
      <c r="H11409" t="s">
        <v>12</v>
      </c>
      <c r="I11409" t="s">
        <v>13</v>
      </c>
      <c r="J11409" t="s">
        <v>13</v>
      </c>
      <c r="K11409" t="s">
        <v>15639</v>
      </c>
      <c r="L11409" t="str">
        <f>[2]!thsiFinD("ths_subject_latest_rating_yy_bond",A11409)</f>
        <v>5</v>
      </c>
      <c r="M11409" t="str">
        <f>[1]!s_info_industry_sw_2021($A11409,$N$1,1)</f>
        <v>建筑装饰(2021)</v>
      </c>
      <c r="O11409" t="str">
        <f>[1]!b_info_carrydate($A11409)</f>
        <v>2018-03-29</v>
      </c>
    </row>
    <row r="11410" spans="1:15" x14ac:dyDescent="0.2">
      <c r="A11410" t="s">
        <v>16313</v>
      </c>
      <c r="B11410" t="s">
        <v>16314</v>
      </c>
      <c r="C11410" s="1">
        <f>[1]!b_anal_matu_cnbd($A11410,$N$1,3)</f>
        <v>1.8603000000000001</v>
      </c>
      <c r="D11410" t="s">
        <v>307</v>
      </c>
      <c r="E11410" t="s">
        <v>1560</v>
      </c>
      <c r="F11410" s="6">
        <f>[1]!b_anal_yield_cnbd($A11410,$N$1,3)</f>
        <v>1.5244</v>
      </c>
      <c r="G11410" t="s">
        <v>26</v>
      </c>
      <c r="H11410" t="s">
        <v>13</v>
      </c>
      <c r="I11410" t="s">
        <v>13</v>
      </c>
      <c r="J11410" t="s">
        <v>13</v>
      </c>
      <c r="K11410" t="s">
        <v>50</v>
      </c>
      <c r="L11410" t="str">
        <f>[2]!thsiFinD("ths_subject_latest_rating_yy_bond",A11410)</f>
        <v>1</v>
      </c>
      <c r="M11410" t="str">
        <f>[1]!s_info_industry_sw_2021($A11410,$N$1,1)</f>
        <v>交通运输(2021)</v>
      </c>
      <c r="O11410" t="str">
        <f>[1]!b_info_carrydate($A11410)</f>
        <v>2018-03-22</v>
      </c>
    </row>
    <row r="11411" spans="1:15" x14ac:dyDescent="0.2">
      <c r="A11411" t="s">
        <v>13220</v>
      </c>
      <c r="B11411" t="s">
        <v>13221</v>
      </c>
      <c r="C11411" s="1">
        <f>[1]!b_anal_matu_cnbd($A11411,$N$1,3)</f>
        <v>1.8548</v>
      </c>
      <c r="D11411" t="s">
        <v>50</v>
      </c>
      <c r="E11411" t="s">
        <v>1082</v>
      </c>
      <c r="F11411" s="6">
        <f>[1]!b_anal_yield_cnbd($A11411,$N$1,3)</f>
        <v>1.6255999999999999</v>
      </c>
      <c r="G11411" t="s">
        <v>11</v>
      </c>
      <c r="H11411" t="s">
        <v>13</v>
      </c>
      <c r="I11411" t="s">
        <v>13</v>
      </c>
      <c r="J11411" t="s">
        <v>13</v>
      </c>
      <c r="K11411" t="s">
        <v>10</v>
      </c>
      <c r="L11411" t="str">
        <f>[2]!thsiFinD("ths_subject_latest_rating_yy_bond",A11411)</f>
        <v>3</v>
      </c>
      <c r="M11411" t="str">
        <f>[1]!s_info_industry_sw_2021($A11411,$N$1,1)</f>
        <v>环保(2021)</v>
      </c>
      <c r="O11411" t="str">
        <f>[1]!b_info_carrydate($A11411)</f>
        <v>2018-03-20</v>
      </c>
    </row>
    <row r="11412" spans="1:15" x14ac:dyDescent="0.2">
      <c r="A11412" t="s">
        <v>16311</v>
      </c>
      <c r="B11412" t="s">
        <v>16312</v>
      </c>
      <c r="C11412" s="1">
        <f>[1]!b_anal_matu_cnbd($A11412,$N$1,3)</f>
        <v>1.8548</v>
      </c>
      <c r="D11412" t="s">
        <v>50</v>
      </c>
      <c r="E11412" t="s">
        <v>1082</v>
      </c>
      <c r="F11412" s="6">
        <f>[1]!b_anal_yield_cnbd($A11412,$N$1,3)</f>
        <v>1.6255999999999999</v>
      </c>
      <c r="G11412" t="s">
        <v>11</v>
      </c>
      <c r="H11412" t="s">
        <v>13</v>
      </c>
      <c r="I11412" t="s">
        <v>13</v>
      </c>
      <c r="J11412" t="s">
        <v>13</v>
      </c>
      <c r="K11412" t="s">
        <v>10</v>
      </c>
      <c r="L11412" t="str">
        <f>[2]!thsiFinD("ths_subject_latest_rating_yy_bond",A11412)</f>
        <v>3</v>
      </c>
      <c r="M11412" t="str">
        <f>[1]!s_info_industry_sw_2021($A11412,$N$1,1)</f>
        <v>环保(2021)</v>
      </c>
      <c r="O11412" t="str">
        <f>[1]!b_info_carrydate($A11412)</f>
        <v>2018-03-20</v>
      </c>
    </row>
    <row r="11413" spans="1:15" x14ac:dyDescent="0.2">
      <c r="A11413" t="s">
        <v>1721</v>
      </c>
      <c r="B11413" t="s">
        <v>1722</v>
      </c>
      <c r="C11413" s="1">
        <f>[1]!b_anal_matu_cnbd($A11413,$N$1,3)</f>
        <v>1.8384</v>
      </c>
      <c r="D11413" t="s">
        <v>32</v>
      </c>
      <c r="E11413" t="s">
        <v>1718</v>
      </c>
      <c r="F11413" s="6">
        <f>[1]!b_anal_yield_cnbd($A11413,$N$1,3)</f>
        <v>1.6268</v>
      </c>
      <c r="G11413" t="s">
        <v>26</v>
      </c>
      <c r="H11413" t="s">
        <v>13</v>
      </c>
      <c r="I11413" t="s">
        <v>13</v>
      </c>
      <c r="J11413" t="s">
        <v>13</v>
      </c>
      <c r="K11413" t="s">
        <v>15525</v>
      </c>
      <c r="L11413" t="str">
        <f>[2]!thsiFinD("ths_subject_latest_rating_yy_bond",A11413)</f>
        <v>3</v>
      </c>
      <c r="M11413" t="str">
        <f>[1]!s_info_industry_sw_2021($A11413,$N$1,1)</f>
        <v>非银金融(2021)</v>
      </c>
      <c r="O11413" t="str">
        <f>[1]!b_info_carrydate($A11413)</f>
        <v>2018-03-14</v>
      </c>
    </row>
    <row r="11414" spans="1:15" x14ac:dyDescent="0.2">
      <c r="A11414" t="s">
        <v>16309</v>
      </c>
      <c r="B11414" t="s">
        <v>16310</v>
      </c>
      <c r="C11414" s="1">
        <f>[1]!b_anal_matu_cnbd($A11414,$N$1,3)</f>
        <v>1.8219000000000001</v>
      </c>
      <c r="D11414" t="s">
        <v>307</v>
      </c>
      <c r="E11414" t="s">
        <v>1560</v>
      </c>
      <c r="F11414" s="6">
        <f>[1]!b_anal_yield_cnbd($A11414,$N$1,3)</f>
        <v>1.5167999999999999</v>
      </c>
      <c r="G11414" t="s">
        <v>26</v>
      </c>
      <c r="H11414" t="s">
        <v>13</v>
      </c>
      <c r="I11414" t="s">
        <v>13</v>
      </c>
      <c r="J11414" t="s">
        <v>13</v>
      </c>
      <c r="K11414" t="s">
        <v>50</v>
      </c>
      <c r="L11414" t="str">
        <f>[2]!thsiFinD("ths_subject_latest_rating_yy_bond",A11414)</f>
        <v>1</v>
      </c>
      <c r="M11414" t="str">
        <f>[1]!s_info_industry_sw_2021($A11414,$N$1,1)</f>
        <v>交通运输(2021)</v>
      </c>
      <c r="O11414" t="str">
        <f>[1]!b_info_carrydate($A11414)</f>
        <v>2018-03-08</v>
      </c>
    </row>
    <row r="11415" spans="1:15" x14ac:dyDescent="0.2">
      <c r="A11415" t="s">
        <v>16307</v>
      </c>
      <c r="B11415" t="s">
        <v>16308</v>
      </c>
      <c r="C11415" s="1">
        <f>[1]!b_anal_matu_cnbd($A11415,$N$1,3)</f>
        <v>1.726</v>
      </c>
      <c r="D11415" t="s">
        <v>307</v>
      </c>
      <c r="E11415" t="s">
        <v>1560</v>
      </c>
      <c r="F11415" s="6">
        <f>[1]!b_anal_yield_cnbd($A11415,$N$1,3)</f>
        <v>1.4972000000000001</v>
      </c>
      <c r="G11415" t="s">
        <v>26</v>
      </c>
      <c r="H11415" t="s">
        <v>13</v>
      </c>
      <c r="I11415" t="s">
        <v>13</v>
      </c>
      <c r="J11415" t="s">
        <v>13</v>
      </c>
      <c r="K11415" t="s">
        <v>50</v>
      </c>
      <c r="L11415" t="str">
        <f>[2]!thsiFinD("ths_subject_latest_rating_yy_bond",A11415)</f>
        <v>1</v>
      </c>
      <c r="M11415" t="str">
        <f>[1]!s_info_industry_sw_2021($A11415,$N$1,1)</f>
        <v>交通运输(2021)</v>
      </c>
      <c r="O11415" t="str">
        <f>[1]!b_info_carrydate($A11415)</f>
        <v>2018-02-01</v>
      </c>
    </row>
    <row r="11416" spans="1:15" x14ac:dyDescent="0.2">
      <c r="A11416" t="s">
        <v>1719</v>
      </c>
      <c r="B11416" t="s">
        <v>1720</v>
      </c>
      <c r="C11416" s="1">
        <f>[1]!b_anal_matu_cnbd($A11416,$N$1,3)</f>
        <v>1.7068000000000001</v>
      </c>
      <c r="D11416" t="s">
        <v>32</v>
      </c>
      <c r="E11416" t="s">
        <v>1718</v>
      </c>
      <c r="F11416" s="6">
        <f>[1]!b_anal_yield_cnbd($A11416,$N$1,3)</f>
        <v>1.6085</v>
      </c>
      <c r="G11416" t="s">
        <v>26</v>
      </c>
      <c r="H11416" t="s">
        <v>13</v>
      </c>
      <c r="I11416" t="s">
        <v>13</v>
      </c>
      <c r="J11416" t="s">
        <v>13</v>
      </c>
      <c r="K11416" t="s">
        <v>15525</v>
      </c>
      <c r="L11416" t="str">
        <f>[2]!thsiFinD("ths_subject_latest_rating_yy_bond",A11416)</f>
        <v>3</v>
      </c>
      <c r="M11416" t="str">
        <f>[1]!s_info_industry_sw_2021($A11416,$N$1,1)</f>
        <v>非银金融(2021)</v>
      </c>
      <c r="O11416" t="str">
        <f>[1]!b_info_carrydate($A11416)</f>
        <v>2018-01-25</v>
      </c>
    </row>
    <row r="11417" spans="1:15" x14ac:dyDescent="0.2">
      <c r="A11417" t="s">
        <v>16305</v>
      </c>
      <c r="B11417" t="s">
        <v>16306</v>
      </c>
      <c r="C11417" s="1">
        <f>[1]!b_anal_matu_cnbd($A11417,$N$1,3)</f>
        <v>1.6877</v>
      </c>
      <c r="D11417" t="s">
        <v>307</v>
      </c>
      <c r="E11417" t="s">
        <v>1560</v>
      </c>
      <c r="F11417" s="6">
        <f>[1]!b_anal_yield_cnbd($A11417,$N$1,3)</f>
        <v>1.4891000000000001</v>
      </c>
      <c r="G11417" t="s">
        <v>26</v>
      </c>
      <c r="H11417" t="s">
        <v>13</v>
      </c>
      <c r="I11417" t="s">
        <v>13</v>
      </c>
      <c r="J11417" t="s">
        <v>13</v>
      </c>
      <c r="K11417" t="s">
        <v>50</v>
      </c>
      <c r="L11417" t="str">
        <f>[2]!thsiFinD("ths_subject_latest_rating_yy_bond",A11417)</f>
        <v>1</v>
      </c>
      <c r="M11417" t="str">
        <f>[1]!s_info_industry_sw_2021($A11417,$N$1,1)</f>
        <v>交通运输(2021)</v>
      </c>
      <c r="O11417" t="str">
        <f>[1]!b_info_carrydate($A11417)</f>
        <v>2018-01-18</v>
      </c>
    </row>
    <row r="11418" spans="1:15" x14ac:dyDescent="0.2">
      <c r="A11418" t="s">
        <v>15712</v>
      </c>
      <c r="B11418" t="s">
        <v>15713</v>
      </c>
      <c r="C11418" s="1">
        <f>[1]!b_anal_matu_cnbd($A11418,$N$1,3)</f>
        <v>1.6329</v>
      </c>
      <c r="D11418" t="s">
        <v>17</v>
      </c>
      <c r="E11418" t="s">
        <v>15714</v>
      </c>
      <c r="F11418" s="6">
        <f>[1]!b_anal_yield_cnbd($A11418,$N$1,3)</f>
        <v>1.8586</v>
      </c>
      <c r="G11418" t="s">
        <v>11</v>
      </c>
      <c r="H11418" t="s">
        <v>13</v>
      </c>
      <c r="I11418" t="s">
        <v>13</v>
      </c>
      <c r="J11418" t="s">
        <v>13</v>
      </c>
      <c r="K11418" t="s">
        <v>15639</v>
      </c>
      <c r="L11418" t="str">
        <f>[2]!thsiFinD("ths_subject_latest_rating_yy_bond",A11418)</f>
        <v>5+</v>
      </c>
      <c r="M11418" t="str">
        <f>[1]!s_info_industry_sw_2021($A11418,$N$1,1)</f>
        <v>公用事业(2021)</v>
      </c>
      <c r="O11418" t="str">
        <f>[1]!b_info_carrydate($A11418)</f>
        <v>2017-12-29</v>
      </c>
    </row>
    <row r="11419" spans="1:15" x14ac:dyDescent="0.2">
      <c r="A11419" t="s">
        <v>15710</v>
      </c>
      <c r="B11419" t="s">
        <v>15711</v>
      </c>
      <c r="C11419" s="1">
        <f>[1]!b_anal_matu_cnbd($A11419,$N$1,3)</f>
        <v>1.589</v>
      </c>
      <c r="D11419" t="s">
        <v>307</v>
      </c>
      <c r="E11419" t="s">
        <v>1560</v>
      </c>
      <c r="F11419" s="6">
        <f>[1]!b_anal_yield_cnbd($A11419,$N$1,3)</f>
        <v>1.4684999999999999</v>
      </c>
      <c r="G11419" t="s">
        <v>26</v>
      </c>
      <c r="H11419" t="s">
        <v>13</v>
      </c>
      <c r="I11419" t="s">
        <v>13</v>
      </c>
      <c r="J11419" t="s">
        <v>13</v>
      </c>
      <c r="K11419" t="s">
        <v>50</v>
      </c>
      <c r="L11419" t="str">
        <f>[2]!thsiFinD("ths_subject_latest_rating_yy_bond",A11419)</f>
        <v>1</v>
      </c>
      <c r="M11419" t="str">
        <f>[1]!s_info_industry_sw_2021($A11419,$N$1,1)</f>
        <v>交通运输(2021)</v>
      </c>
      <c r="O11419" t="str">
        <f>[1]!b_info_carrydate($A11419)</f>
        <v>2017-12-13</v>
      </c>
    </row>
    <row r="11420" spans="1:15" x14ac:dyDescent="0.2">
      <c r="A11420" t="s">
        <v>15708</v>
      </c>
      <c r="B11420" t="s">
        <v>15709</v>
      </c>
      <c r="C11420" s="1">
        <f>[1]!b_anal_matu_cnbd($A11420,$N$1,3)</f>
        <v>1.5451999999999999</v>
      </c>
      <c r="D11420" t="s">
        <v>307</v>
      </c>
      <c r="E11420" t="s">
        <v>1560</v>
      </c>
      <c r="F11420" s="6">
        <f>[1]!b_anal_yield_cnbd($A11420,$N$1,3)</f>
        <v>1.4594</v>
      </c>
      <c r="G11420" t="s">
        <v>26</v>
      </c>
      <c r="H11420" t="s">
        <v>13</v>
      </c>
      <c r="I11420" t="s">
        <v>13</v>
      </c>
      <c r="J11420" t="s">
        <v>13</v>
      </c>
      <c r="K11420" t="s">
        <v>50</v>
      </c>
      <c r="L11420" t="str">
        <f>[2]!thsiFinD("ths_subject_latest_rating_yy_bond",A11420)</f>
        <v>1</v>
      </c>
      <c r="M11420" t="str">
        <f>[1]!s_info_industry_sw_2021($A11420,$N$1,1)</f>
        <v>交通运输(2021)</v>
      </c>
      <c r="O11420" t="str">
        <f>[1]!b_info_carrydate($A11420)</f>
        <v>2017-11-27</v>
      </c>
    </row>
    <row r="11421" spans="1:15" x14ac:dyDescent="0.2">
      <c r="A11421" t="s">
        <v>15706</v>
      </c>
      <c r="B11421" t="s">
        <v>15707</v>
      </c>
      <c r="C11421" s="1">
        <f>[1]!b_anal_matu_cnbd($A11421,$N$1,3)</f>
        <v>1.5150999999999999</v>
      </c>
      <c r="D11421" t="s">
        <v>307</v>
      </c>
      <c r="E11421" t="s">
        <v>1560</v>
      </c>
      <c r="F11421" s="6">
        <f>[1]!b_anal_yield_cnbd($A11421,$N$1,3)</f>
        <v>1.4533</v>
      </c>
      <c r="G11421" t="s">
        <v>26</v>
      </c>
      <c r="H11421" t="s">
        <v>13</v>
      </c>
      <c r="I11421" t="s">
        <v>13</v>
      </c>
      <c r="J11421" t="s">
        <v>13</v>
      </c>
      <c r="K11421" t="s">
        <v>50</v>
      </c>
      <c r="L11421" t="str">
        <f>[2]!thsiFinD("ths_subject_latest_rating_yy_bond",A11421)</f>
        <v>1</v>
      </c>
      <c r="M11421" t="str">
        <f>[1]!s_info_industry_sw_2021($A11421,$N$1,1)</f>
        <v>交通运输(2021)</v>
      </c>
      <c r="O11421" t="str">
        <f>[1]!b_info_carrydate($A11421)</f>
        <v>2017-11-16</v>
      </c>
    </row>
    <row r="11422" spans="1:15" x14ac:dyDescent="0.2">
      <c r="A11422" t="s">
        <v>14243</v>
      </c>
      <c r="B11422" t="s">
        <v>14244</v>
      </c>
      <c r="C11422" s="1">
        <f>[1]!b_anal_matu_cnbd($A11422,$N$1,3)</f>
        <v>1.3644000000000001</v>
      </c>
      <c r="D11422" t="s">
        <v>50</v>
      </c>
      <c r="E11422" t="s">
        <v>1622</v>
      </c>
      <c r="F11422" s="6">
        <f>[1]!b_anal_yield_cnbd($A11422,$N$1,3)</f>
        <v>1.4917</v>
      </c>
      <c r="G11422" t="s">
        <v>11</v>
      </c>
      <c r="H11422" t="s">
        <v>13</v>
      </c>
      <c r="I11422" t="s">
        <v>13</v>
      </c>
      <c r="J11422" t="s">
        <v>13</v>
      </c>
      <c r="K11422" t="s">
        <v>445</v>
      </c>
      <c r="L11422" t="str">
        <f>[2]!thsiFinD("ths_subject_latest_rating_yy_bond",A11422)</f>
        <v>2</v>
      </c>
      <c r="M11422" t="str">
        <f>[1]!s_info_industry_sw_2021($A11422,$N$1,1)</f>
        <v>非银金融(2021)</v>
      </c>
      <c r="O11422" t="str">
        <f>[1]!b_info_carrydate($A11422)</f>
        <v>2017-09-22</v>
      </c>
    </row>
    <row r="11423" spans="1:15" x14ac:dyDescent="0.2">
      <c r="A11423" t="s">
        <v>14241</v>
      </c>
      <c r="B11423" t="s">
        <v>14242</v>
      </c>
      <c r="C11423" s="1">
        <f>[1]!b_anal_matu_cnbd($A11423,$N$1,3)</f>
        <v>1.3533999999999999</v>
      </c>
      <c r="D11423" t="s">
        <v>50</v>
      </c>
      <c r="E11423" t="s">
        <v>13936</v>
      </c>
      <c r="F11423" s="6">
        <f>[1]!b_anal_yield_cnbd($A11423,$N$1,3)</f>
        <v>1.5839000000000001</v>
      </c>
      <c r="G11423" t="s">
        <v>26</v>
      </c>
      <c r="H11423" t="s">
        <v>13</v>
      </c>
      <c r="I11423" t="s">
        <v>13</v>
      </c>
      <c r="J11423" t="s">
        <v>13</v>
      </c>
      <c r="K11423" t="s">
        <v>50</v>
      </c>
      <c r="L11423" t="str">
        <f>[2]!thsiFinD("ths_subject_latest_rating_yy_bond",A11423)</f>
        <v>4+</v>
      </c>
      <c r="M11423" t="str">
        <f>[1]!s_info_industry_sw_2021($A11423,$N$1,1)</f>
        <v>汽车(2021)</v>
      </c>
      <c r="O11423" t="str">
        <f>[1]!b_info_carrydate($A11423)</f>
        <v>2017-09-18</v>
      </c>
    </row>
    <row r="11424" spans="1:15" x14ac:dyDescent="0.2">
      <c r="A11424" t="s">
        <v>15640</v>
      </c>
      <c r="B11424" t="s">
        <v>15641</v>
      </c>
      <c r="C11424" s="1">
        <f>[1]!b_anal_matu_cnbd($A11424,$N$1,3)</f>
        <v>1.3425</v>
      </c>
      <c r="D11424" t="s">
        <v>17</v>
      </c>
      <c r="E11424" t="s">
        <v>1118</v>
      </c>
      <c r="F11424" s="6">
        <f>[1]!b_anal_yield_cnbd($A11424,$N$1,3)</f>
        <v>1.6809000000000001</v>
      </c>
      <c r="G11424" t="s">
        <v>11</v>
      </c>
      <c r="H11424" t="s">
        <v>13</v>
      </c>
      <c r="I11424" t="s">
        <v>13</v>
      </c>
      <c r="J11424" t="s">
        <v>13</v>
      </c>
      <c r="K11424" t="s">
        <v>15639</v>
      </c>
      <c r="L11424" t="str">
        <f>[2]!thsiFinD("ths_subject_latest_rating_yy_bond",A11424)</f>
        <v>4-</v>
      </c>
      <c r="M11424" t="str">
        <f>[1]!s_info_industry_sw_2021($A11424,$N$1,1)</f>
        <v>非银金融(2021)</v>
      </c>
      <c r="O11424" t="str">
        <f>[1]!b_info_carrydate($A11424)</f>
        <v>2017-09-14</v>
      </c>
    </row>
    <row r="11425" spans="1:15" x14ac:dyDescent="0.2">
      <c r="A11425" t="s">
        <v>13218</v>
      </c>
      <c r="B11425" t="s">
        <v>13219</v>
      </c>
      <c r="C11425" s="1">
        <f>[1]!b_anal_matu_cnbd($A11425,$N$1,3)</f>
        <v>1.2795000000000001</v>
      </c>
      <c r="D11425" t="s">
        <v>50</v>
      </c>
      <c r="E11425" t="s">
        <v>4397</v>
      </c>
      <c r="F11425" s="6">
        <f>[1]!b_anal_yield_cnbd($A11425,$N$1,3)</f>
        <v>1.5452999999999999</v>
      </c>
      <c r="G11425" t="s">
        <v>11</v>
      </c>
      <c r="H11425" t="s">
        <v>13</v>
      </c>
      <c r="I11425" t="s">
        <v>13</v>
      </c>
      <c r="J11425" t="s">
        <v>13</v>
      </c>
      <c r="K11425" t="s">
        <v>1747</v>
      </c>
      <c r="L11425" t="str">
        <f>[2]!thsiFinD("ths_subject_latest_rating_yy_bond",A11425)</f>
        <v>3</v>
      </c>
      <c r="M11425" t="str">
        <f>[1]!s_info_industry_sw_2021($A11425,$N$1,1)</f>
        <v>建筑装饰(2021)</v>
      </c>
      <c r="O11425" t="str">
        <f>[1]!b_info_carrydate($A11425)</f>
        <v>2017-08-22</v>
      </c>
    </row>
    <row r="11426" spans="1:15" x14ac:dyDescent="0.2">
      <c r="A11426" t="s">
        <v>15704</v>
      </c>
      <c r="B11426" t="s">
        <v>15705</v>
      </c>
      <c r="C11426" s="1">
        <f>[1]!b_anal_matu_cnbd($A11426,$N$1,3)</f>
        <v>1.2795000000000001</v>
      </c>
      <c r="D11426" t="s">
        <v>50</v>
      </c>
      <c r="E11426" t="s">
        <v>4397</v>
      </c>
      <c r="F11426" s="6">
        <f>[1]!b_anal_yield_cnbd($A11426,$N$1,3)</f>
        <v>1.5452999999999999</v>
      </c>
      <c r="G11426" t="s">
        <v>11</v>
      </c>
      <c r="H11426" t="s">
        <v>13</v>
      </c>
      <c r="I11426" t="s">
        <v>13</v>
      </c>
      <c r="J11426" t="s">
        <v>13</v>
      </c>
      <c r="K11426" t="s">
        <v>1747</v>
      </c>
      <c r="L11426" t="str">
        <f>[2]!thsiFinD("ths_subject_latest_rating_yy_bond",A11426)</f>
        <v>3</v>
      </c>
      <c r="M11426" t="str">
        <f>[1]!s_info_industry_sw_2021($A11426,$N$1,1)</f>
        <v>建筑装饰(2021)</v>
      </c>
      <c r="O11426" t="str">
        <f>[1]!b_info_carrydate($A11426)</f>
        <v>2017-08-22</v>
      </c>
    </row>
    <row r="11427" spans="1:15" x14ac:dyDescent="0.2">
      <c r="A11427" t="s">
        <v>14239</v>
      </c>
      <c r="B11427" t="s">
        <v>14240</v>
      </c>
      <c r="C11427" s="1">
        <f>[1]!b_anal_matu_cnbd($A11427,$N$1,3)</f>
        <v>0.2767</v>
      </c>
      <c r="D11427" t="s">
        <v>17</v>
      </c>
      <c r="E11427" t="s">
        <v>2363</v>
      </c>
      <c r="F11427" s="6">
        <f>[1]!b_anal_yield_cnbd($A11427,$N$1,3)</f>
        <v>1.46</v>
      </c>
      <c r="G11427" t="s">
        <v>11</v>
      </c>
      <c r="H11427" t="s">
        <v>13</v>
      </c>
      <c r="I11427" t="s">
        <v>13</v>
      </c>
      <c r="J11427" t="s">
        <v>13</v>
      </c>
      <c r="K11427" t="s">
        <v>1747</v>
      </c>
      <c r="L11427" t="str">
        <f>[2]!thsiFinD("ths_subject_latest_rating_yy_bond",A11427)</f>
        <v>4+</v>
      </c>
      <c r="M11427" t="str">
        <f>[1]!s_info_industry_sw_2021($A11427,$N$1,1)</f>
        <v>食品饮料(2021)</v>
      </c>
      <c r="O11427" t="str">
        <f>[1]!b_info_carrydate($A11427)</f>
        <v>2017-08-21</v>
      </c>
    </row>
    <row r="11428" spans="1:15" x14ac:dyDescent="0.2">
      <c r="A11428" t="s">
        <v>13215</v>
      </c>
      <c r="B11428" t="s">
        <v>13216</v>
      </c>
      <c r="C11428" s="1">
        <f>[1]!b_anal_matu_cnbd($A11428,$N$1,3)</f>
        <v>1.2575000000000001</v>
      </c>
      <c r="D11428" t="s">
        <v>21</v>
      </c>
      <c r="E11428" t="s">
        <v>13217</v>
      </c>
      <c r="F11428" s="6">
        <f>[1]!b_anal_yield_cnbd($A11428,$N$1,3)</f>
        <v>1.5788</v>
      </c>
      <c r="G11428" t="s">
        <v>11</v>
      </c>
      <c r="H11428" t="s">
        <v>12</v>
      </c>
      <c r="I11428" t="s">
        <v>13</v>
      </c>
      <c r="J11428" t="s">
        <v>13</v>
      </c>
      <c r="K11428" t="s">
        <v>15526</v>
      </c>
      <c r="L11428" t="str">
        <f>[2]!thsiFinD("ths_subject_latest_rating_yy_bond",A11428)</f>
        <v>5-</v>
      </c>
      <c r="M11428" t="str">
        <f>[1]!s_info_industry_sw_2021($A11428,$N$1,1)</f>
        <v>建筑装饰(2021)</v>
      </c>
      <c r="O11428" t="str">
        <f>[1]!b_info_carrydate($A11428)</f>
        <v>2017-08-14</v>
      </c>
    </row>
    <row r="11429" spans="1:15" x14ac:dyDescent="0.2">
      <c r="A11429" t="s">
        <v>15702</v>
      </c>
      <c r="B11429" t="s">
        <v>15703</v>
      </c>
      <c r="C11429" s="1">
        <f>[1]!b_anal_matu_cnbd($A11429,$N$1,3)</f>
        <v>1.2575000000000001</v>
      </c>
      <c r="D11429" t="s">
        <v>21</v>
      </c>
      <c r="E11429" t="s">
        <v>13217</v>
      </c>
      <c r="F11429" s="6">
        <f>[1]!b_anal_yield_cnbd($A11429,$N$1,3)</f>
        <v>1.5788</v>
      </c>
      <c r="G11429" t="s">
        <v>11</v>
      </c>
      <c r="H11429" t="s">
        <v>12</v>
      </c>
      <c r="I11429" t="s">
        <v>13</v>
      </c>
      <c r="J11429" t="s">
        <v>13</v>
      </c>
      <c r="K11429" t="s">
        <v>15526</v>
      </c>
      <c r="L11429" t="str">
        <f>[2]!thsiFinD("ths_subject_latest_rating_yy_bond",A11429)</f>
        <v>5-</v>
      </c>
      <c r="M11429" t="str">
        <f>[1]!s_info_industry_sw_2021($A11429,$N$1,1)</f>
        <v>建筑装饰(2021)</v>
      </c>
      <c r="O11429" t="str">
        <f>[1]!b_info_carrydate($A11429)</f>
        <v>2017-08-14</v>
      </c>
    </row>
    <row r="11430" spans="1:15" x14ac:dyDescent="0.2">
      <c r="A11430" t="s">
        <v>13211</v>
      </c>
      <c r="B11430" t="s">
        <v>13212</v>
      </c>
      <c r="C11430" s="1">
        <f>[1]!b_anal_matu_cnbd($A11430,$N$1,3)</f>
        <v>1.2438</v>
      </c>
      <c r="D11430" t="s">
        <v>50</v>
      </c>
      <c r="E11430" t="s">
        <v>112</v>
      </c>
      <c r="F11430" s="6">
        <f>[1]!b_anal_yield_cnbd($A11430,$N$1,3)</f>
        <v>1.5402</v>
      </c>
      <c r="G11430" t="s">
        <v>11</v>
      </c>
      <c r="H11430" t="s">
        <v>13</v>
      </c>
      <c r="I11430" t="s">
        <v>13</v>
      </c>
      <c r="J11430" t="s">
        <v>13</v>
      </c>
      <c r="K11430" t="s">
        <v>10</v>
      </c>
      <c r="L11430" t="str">
        <f>[2]!thsiFinD("ths_subject_latest_rating_yy_bond",A11430)</f>
        <v>3</v>
      </c>
      <c r="M11430" t="str">
        <f>[1]!s_info_industry_sw_2021($A11430,$N$1,1)</f>
        <v>交通运输(2021)</v>
      </c>
      <c r="O11430" t="str">
        <f>[1]!b_info_carrydate($A11430)</f>
        <v>2017-08-09</v>
      </c>
    </row>
    <row r="11431" spans="1:15" x14ac:dyDescent="0.2">
      <c r="A11431" t="s">
        <v>15698</v>
      </c>
      <c r="B11431" t="s">
        <v>15699</v>
      </c>
      <c r="C11431" s="1">
        <f>[1]!b_anal_matu_cnbd($A11431,$N$1,3)</f>
        <v>1.2438</v>
      </c>
      <c r="D11431" t="s">
        <v>50</v>
      </c>
      <c r="E11431" t="s">
        <v>112</v>
      </c>
      <c r="F11431" s="6">
        <f>[1]!b_anal_yield_cnbd($A11431,$N$1,3)</f>
        <v>1.5402</v>
      </c>
      <c r="G11431" t="s">
        <v>11</v>
      </c>
      <c r="H11431" t="s">
        <v>13</v>
      </c>
      <c r="I11431" t="s">
        <v>13</v>
      </c>
      <c r="J11431" t="s">
        <v>13</v>
      </c>
      <c r="K11431" t="s">
        <v>10</v>
      </c>
      <c r="L11431" t="str">
        <f>[2]!thsiFinD("ths_subject_latest_rating_yy_bond",A11431)</f>
        <v>3</v>
      </c>
      <c r="M11431" t="str">
        <f>[1]!s_info_industry_sw_2021($A11431,$N$1,1)</f>
        <v>交通运输(2021)</v>
      </c>
      <c r="O11431" t="str">
        <f>[1]!b_info_carrydate($A11431)</f>
        <v>2017-08-09</v>
      </c>
    </row>
    <row r="11432" spans="1:15" x14ac:dyDescent="0.2">
      <c r="A11432" t="s">
        <v>12773</v>
      </c>
      <c r="B11432" t="s">
        <v>12774</v>
      </c>
      <c r="C11432" s="1">
        <f>[1]!b_anal_matu_cnbd($A11432,$N$1,3)</f>
        <v>1.2383999999999999</v>
      </c>
      <c r="D11432" t="s">
        <v>32</v>
      </c>
      <c r="E11432" t="s">
        <v>6051</v>
      </c>
      <c r="F11432" s="6">
        <f>[1]!b_anal_yield_cnbd($A11432,$N$1,3)</f>
        <v>1.5805</v>
      </c>
      <c r="G11432" t="s">
        <v>26</v>
      </c>
      <c r="H11432" t="s">
        <v>13</v>
      </c>
      <c r="I11432" t="s">
        <v>13</v>
      </c>
      <c r="J11432" t="s">
        <v>13</v>
      </c>
      <c r="K11432" t="s">
        <v>10</v>
      </c>
      <c r="L11432" t="str">
        <f>[2]!thsiFinD("ths_subject_latest_rating_yy_bond",A11432)</f>
        <v>3</v>
      </c>
      <c r="M11432" t="str">
        <f>[1]!s_info_industry_sw_2021($A11432,$N$1,1)</f>
        <v>交通运输(2021)</v>
      </c>
      <c r="O11432" t="str">
        <f>[1]!b_info_carrydate($A11432)</f>
        <v>2017-08-07</v>
      </c>
    </row>
    <row r="11433" spans="1:15" x14ac:dyDescent="0.2">
      <c r="A11433" t="s">
        <v>13213</v>
      </c>
      <c r="B11433" t="s">
        <v>13214</v>
      </c>
      <c r="C11433" s="1">
        <f>[1]!b_anal_matu_cnbd($A11433,$N$1,3)</f>
        <v>1.2383999999999999</v>
      </c>
      <c r="D11433" t="s">
        <v>50</v>
      </c>
      <c r="E11433" t="s">
        <v>1082</v>
      </c>
      <c r="F11433" s="6">
        <f>[1]!b_anal_yield_cnbd($A11433,$N$1,3)</f>
        <v>1.5687</v>
      </c>
      <c r="G11433" t="s">
        <v>11</v>
      </c>
      <c r="H11433" t="s">
        <v>13</v>
      </c>
      <c r="I11433" t="s">
        <v>13</v>
      </c>
      <c r="J11433" t="s">
        <v>13</v>
      </c>
      <c r="K11433" t="s">
        <v>10</v>
      </c>
      <c r="L11433" t="str">
        <f>[2]!thsiFinD("ths_subject_latest_rating_yy_bond",A11433)</f>
        <v>3</v>
      </c>
      <c r="M11433" t="str">
        <f>[1]!s_info_industry_sw_2021($A11433,$N$1,1)</f>
        <v>环保(2021)</v>
      </c>
      <c r="O11433" t="str">
        <f>[1]!b_info_carrydate($A11433)</f>
        <v>2017-08-07</v>
      </c>
    </row>
    <row r="11434" spans="1:15" x14ac:dyDescent="0.2">
      <c r="A11434" t="s">
        <v>15700</v>
      </c>
      <c r="B11434" t="s">
        <v>15701</v>
      </c>
      <c r="C11434" s="1">
        <f>[1]!b_anal_matu_cnbd($A11434,$N$1,3)</f>
        <v>1.2383999999999999</v>
      </c>
      <c r="D11434" t="s">
        <v>50</v>
      </c>
      <c r="E11434" t="s">
        <v>1082</v>
      </c>
      <c r="F11434" s="6">
        <f>[1]!b_anal_yield_cnbd($A11434,$N$1,3)</f>
        <v>1.5687</v>
      </c>
      <c r="G11434" t="s">
        <v>11</v>
      </c>
      <c r="H11434" t="s">
        <v>13</v>
      </c>
      <c r="I11434" t="s">
        <v>13</v>
      </c>
      <c r="J11434" t="s">
        <v>13</v>
      </c>
      <c r="K11434" t="s">
        <v>10</v>
      </c>
      <c r="L11434" t="str">
        <f>[2]!thsiFinD("ths_subject_latest_rating_yy_bond",A11434)</f>
        <v>3</v>
      </c>
      <c r="M11434" t="str">
        <f>[1]!s_info_industry_sw_2021($A11434,$N$1,1)</f>
        <v>环保(2021)</v>
      </c>
      <c r="O11434" t="str">
        <f>[1]!b_info_carrydate($A11434)</f>
        <v>2017-08-07</v>
      </c>
    </row>
    <row r="11435" spans="1:15" x14ac:dyDescent="0.2">
      <c r="A11435" t="s">
        <v>14237</v>
      </c>
      <c r="B11435" t="s">
        <v>14238</v>
      </c>
      <c r="C11435" s="1">
        <f>[1]!b_anal_matu_cnbd($A11435,$N$1,3)</f>
        <v>1.2274</v>
      </c>
      <c r="D11435" t="s">
        <v>32</v>
      </c>
      <c r="E11435" t="s">
        <v>12795</v>
      </c>
      <c r="F11435" s="6">
        <f>[1]!b_anal_yield_cnbd($A11435,$N$1,3)</f>
        <v>1.4849000000000001</v>
      </c>
      <c r="G11435" t="s">
        <v>11</v>
      </c>
      <c r="H11435" t="s">
        <v>13</v>
      </c>
      <c r="I11435" t="s">
        <v>13</v>
      </c>
      <c r="J11435" t="s">
        <v>13</v>
      </c>
      <c r="K11435" t="s">
        <v>1760</v>
      </c>
      <c r="L11435" t="str">
        <f>[2]!thsiFinD("ths_subject_latest_rating_yy_bond",A11435)</f>
        <v>3</v>
      </c>
      <c r="M11435" t="str">
        <f>[1]!s_info_industry_sw_2021($A11435,$N$1,1)</f>
        <v>非银金融(2021)</v>
      </c>
      <c r="O11435" t="str">
        <f>[1]!b_info_carrydate($A11435)</f>
        <v>2017-08-03</v>
      </c>
    </row>
    <row r="11436" spans="1:15" x14ac:dyDescent="0.2">
      <c r="A11436" t="s">
        <v>15696</v>
      </c>
      <c r="B11436" t="s">
        <v>15697</v>
      </c>
      <c r="C11436" s="1">
        <f>[1]!b_anal_matu_cnbd($A11436,$N$1,3)</f>
        <v>1.2110000000000001</v>
      </c>
      <c r="D11436" t="s">
        <v>307</v>
      </c>
      <c r="E11436" t="s">
        <v>1560</v>
      </c>
      <c r="F11436" s="6">
        <f>[1]!b_anal_yield_cnbd($A11436,$N$1,3)</f>
        <v>1.4017999999999999</v>
      </c>
      <c r="G11436" t="s">
        <v>26</v>
      </c>
      <c r="H11436" t="s">
        <v>13</v>
      </c>
      <c r="I11436" t="s">
        <v>13</v>
      </c>
      <c r="J11436" t="s">
        <v>13</v>
      </c>
      <c r="K11436" t="s">
        <v>50</v>
      </c>
      <c r="L11436" t="str">
        <f>[2]!thsiFinD("ths_subject_latest_rating_yy_bond",A11436)</f>
        <v>1</v>
      </c>
      <c r="M11436" t="str">
        <f>[1]!s_info_industry_sw_2021($A11436,$N$1,1)</f>
        <v>交通运输(2021)</v>
      </c>
      <c r="O11436" t="str">
        <f>[1]!b_info_carrydate($A11436)</f>
        <v>2017-07-28</v>
      </c>
    </row>
    <row r="11437" spans="1:15" x14ac:dyDescent="0.2">
      <c r="A11437" t="s">
        <v>13444</v>
      </c>
      <c r="B11437" t="s">
        <v>13445</v>
      </c>
      <c r="C11437" s="1">
        <f>[1]!b_anal_matu_cnbd($A11437,$N$1,3)</f>
        <v>1.2027000000000001</v>
      </c>
      <c r="D11437" t="s">
        <v>50</v>
      </c>
      <c r="E11437" t="s">
        <v>4397</v>
      </c>
      <c r="F11437" s="6">
        <f>[1]!b_anal_yield_cnbd($A11437,$N$1,3)</f>
        <v>1.5348999999999999</v>
      </c>
      <c r="G11437" t="s">
        <v>11</v>
      </c>
      <c r="H11437" t="s">
        <v>13</v>
      </c>
      <c r="I11437" t="s">
        <v>13</v>
      </c>
      <c r="J11437" t="s">
        <v>13</v>
      </c>
      <c r="K11437" t="s">
        <v>1747</v>
      </c>
      <c r="L11437" t="str">
        <f>[2]!thsiFinD("ths_subject_latest_rating_yy_bond",A11437)</f>
        <v>3</v>
      </c>
      <c r="M11437" t="str">
        <f>[1]!s_info_industry_sw_2021($A11437,$N$1,1)</f>
        <v>建筑装饰(2021)</v>
      </c>
      <c r="O11437" t="str">
        <f>[1]!b_info_carrydate($A11437)</f>
        <v>2017-07-25</v>
      </c>
    </row>
    <row r="11438" spans="1:15" x14ac:dyDescent="0.2">
      <c r="A11438" t="s">
        <v>14235</v>
      </c>
      <c r="B11438" t="s">
        <v>14236</v>
      </c>
      <c r="C11438" s="1">
        <f>[1]!b_anal_matu_cnbd($A11438,$N$1,3)</f>
        <v>1.2027000000000001</v>
      </c>
      <c r="D11438" t="s">
        <v>17</v>
      </c>
      <c r="E11438" t="s">
        <v>2619</v>
      </c>
      <c r="F11438" s="6">
        <f>[1]!b_anal_yield_cnbd($A11438,$N$1,3)</f>
        <v>1.5944</v>
      </c>
      <c r="G11438" t="s">
        <v>11</v>
      </c>
      <c r="H11438" t="s">
        <v>13</v>
      </c>
      <c r="I11438" t="s">
        <v>13</v>
      </c>
      <c r="J11438" t="s">
        <v>13</v>
      </c>
      <c r="K11438" t="s">
        <v>1760</v>
      </c>
      <c r="L11438" t="str">
        <f>[2]!thsiFinD("ths_subject_latest_rating_yy_bond",A11438)</f>
        <v>4</v>
      </c>
      <c r="M11438" t="str">
        <f>[1]!s_info_industry_sw_2021($A11438,$N$1,1)</f>
        <v>食品饮料(2021)</v>
      </c>
      <c r="O11438" t="str">
        <f>[1]!b_info_carrydate($A11438)</f>
        <v>2017-07-25</v>
      </c>
    </row>
    <row r="11439" spans="1:15" x14ac:dyDescent="0.2">
      <c r="A11439" t="s">
        <v>14233</v>
      </c>
      <c r="B11439" t="s">
        <v>14234</v>
      </c>
      <c r="C11439" s="1">
        <f>[1]!b_anal_matu_cnbd($A11439,$N$1,3)</f>
        <v>1.1698999999999999</v>
      </c>
      <c r="D11439" t="s">
        <v>50</v>
      </c>
      <c r="E11439" t="s">
        <v>13936</v>
      </c>
      <c r="F11439" s="6">
        <f>[1]!b_anal_yield_cnbd($A11439,$N$1,3)</f>
        <v>1.5591999999999999</v>
      </c>
      <c r="G11439" t="s">
        <v>26</v>
      </c>
      <c r="H11439" t="s">
        <v>13</v>
      </c>
      <c r="I11439" t="s">
        <v>13</v>
      </c>
      <c r="J11439" t="s">
        <v>13</v>
      </c>
      <c r="K11439" t="s">
        <v>50</v>
      </c>
      <c r="L11439" t="str">
        <f>[2]!thsiFinD("ths_subject_latest_rating_yy_bond",A11439)</f>
        <v>4+</v>
      </c>
      <c r="M11439" t="str">
        <f>[1]!s_info_industry_sw_2021($A11439,$N$1,1)</f>
        <v>汽车(2021)</v>
      </c>
      <c r="O11439" t="str">
        <f>[1]!b_info_carrydate($A11439)</f>
        <v>2017-07-13</v>
      </c>
    </row>
    <row r="11440" spans="1:15" x14ac:dyDescent="0.2">
      <c r="A11440" t="s">
        <v>15694</v>
      </c>
      <c r="B11440" t="s">
        <v>15695</v>
      </c>
      <c r="C11440" s="1">
        <f>[1]!b_anal_matu_cnbd($A11440,$N$1,3)</f>
        <v>1.1698999999999999</v>
      </c>
      <c r="D11440" t="s">
        <v>307</v>
      </c>
      <c r="E11440" t="s">
        <v>1560</v>
      </c>
      <c r="F11440" s="6">
        <f>[1]!b_anal_yield_cnbd($A11440,$N$1,3)</f>
        <v>1.397</v>
      </c>
      <c r="G11440" t="s">
        <v>26</v>
      </c>
      <c r="H11440" t="s">
        <v>13</v>
      </c>
      <c r="I11440" t="s">
        <v>13</v>
      </c>
      <c r="J11440" t="s">
        <v>13</v>
      </c>
      <c r="K11440" t="s">
        <v>50</v>
      </c>
      <c r="L11440" t="str">
        <f>[2]!thsiFinD("ths_subject_latest_rating_yy_bond",A11440)</f>
        <v>1</v>
      </c>
      <c r="M11440" t="str">
        <f>[1]!s_info_industry_sw_2021($A11440,$N$1,1)</f>
        <v>交通运输(2021)</v>
      </c>
      <c r="O11440" t="str">
        <f>[1]!b_info_carrydate($A11440)</f>
        <v>2017-07-13</v>
      </c>
    </row>
    <row r="11441" spans="1:15" x14ac:dyDescent="0.2">
      <c r="A11441" t="s">
        <v>15692</v>
      </c>
      <c r="B11441" t="s">
        <v>15693</v>
      </c>
      <c r="C11441" s="1">
        <f>[1]!b_anal_matu_cnbd($A11441,$N$1,3)</f>
        <v>1.0931999999999999</v>
      </c>
      <c r="D11441" t="s">
        <v>307</v>
      </c>
      <c r="E11441" t="s">
        <v>1560</v>
      </c>
      <c r="F11441" s="6">
        <f>[1]!b_anal_yield_cnbd($A11441,$N$1,3)</f>
        <v>1.3898999999999999</v>
      </c>
      <c r="G11441" t="s">
        <v>26</v>
      </c>
      <c r="H11441" t="s">
        <v>13</v>
      </c>
      <c r="I11441" t="s">
        <v>13</v>
      </c>
      <c r="J11441" t="s">
        <v>13</v>
      </c>
      <c r="K11441" t="s">
        <v>50</v>
      </c>
      <c r="L11441" t="str">
        <f>[2]!thsiFinD("ths_subject_latest_rating_yy_bond",A11441)</f>
        <v>1</v>
      </c>
      <c r="M11441" t="str">
        <f>[1]!s_info_industry_sw_2021($A11441,$N$1,1)</f>
        <v>交通运输(2021)</v>
      </c>
      <c r="O11441" t="str">
        <f>[1]!b_info_carrydate($A11441)</f>
        <v>2017-06-15</v>
      </c>
    </row>
    <row r="11442" spans="1:15" x14ac:dyDescent="0.2">
      <c r="A11442" t="s">
        <v>14231</v>
      </c>
      <c r="B11442" t="s">
        <v>14232</v>
      </c>
      <c r="C11442" s="1">
        <f>[1]!b_anal_matu_cnbd($A11442,$N$1,3)</f>
        <v>1.0685</v>
      </c>
      <c r="D11442" t="s">
        <v>50</v>
      </c>
      <c r="E11442" t="s">
        <v>13936</v>
      </c>
      <c r="F11442" s="6">
        <f>[1]!b_anal_yield_cnbd($A11442,$N$1,3)</f>
        <v>1.5407999999999999</v>
      </c>
      <c r="G11442" t="s">
        <v>26</v>
      </c>
      <c r="H11442" t="s">
        <v>13</v>
      </c>
      <c r="I11442" t="s">
        <v>13</v>
      </c>
      <c r="J11442" t="s">
        <v>13</v>
      </c>
      <c r="K11442" t="s">
        <v>50</v>
      </c>
      <c r="L11442" t="str">
        <f>[2]!thsiFinD("ths_subject_latest_rating_yy_bond",A11442)</f>
        <v>4+</v>
      </c>
      <c r="M11442" t="str">
        <f>[1]!s_info_industry_sw_2021($A11442,$N$1,1)</f>
        <v>汽车(2021)</v>
      </c>
      <c r="O11442" t="str">
        <f>[1]!b_info_carrydate($A11442)</f>
        <v>2017-06-06</v>
      </c>
    </row>
    <row r="11443" spans="1:15" x14ac:dyDescent="0.2">
      <c r="A11443" t="s">
        <v>15690</v>
      </c>
      <c r="B11443" t="s">
        <v>15691</v>
      </c>
      <c r="C11443" s="1">
        <f>[1]!b_anal_matu_cnbd($A11443,$N$1,3)</f>
        <v>1.0356000000000001</v>
      </c>
      <c r="D11443" t="s">
        <v>307</v>
      </c>
      <c r="E11443" t="s">
        <v>1560</v>
      </c>
      <c r="F11443" s="6">
        <f>[1]!b_anal_yield_cnbd($A11443,$N$1,3)</f>
        <v>1.3863000000000001</v>
      </c>
      <c r="G11443" t="s">
        <v>26</v>
      </c>
      <c r="H11443" t="s">
        <v>13</v>
      </c>
      <c r="I11443" t="s">
        <v>13</v>
      </c>
      <c r="J11443" t="s">
        <v>13</v>
      </c>
      <c r="K11443" t="s">
        <v>50</v>
      </c>
      <c r="L11443" t="str">
        <f>[2]!thsiFinD("ths_subject_latest_rating_yy_bond",A11443)</f>
        <v>1</v>
      </c>
      <c r="M11443" t="str">
        <f>[1]!s_info_industry_sw_2021($A11443,$N$1,1)</f>
        <v>交通运输(2021)</v>
      </c>
      <c r="O11443" t="str">
        <f>[1]!b_info_carrydate($A11443)</f>
        <v>2017-05-25</v>
      </c>
    </row>
    <row r="11444" spans="1:15" x14ac:dyDescent="0.2">
      <c r="A11444" t="s">
        <v>14229</v>
      </c>
      <c r="B11444" t="s">
        <v>14230</v>
      </c>
      <c r="C11444" s="1">
        <f>[1]!b_anal_matu_cnbd($A11444,$N$1,3)</f>
        <v>1.0109999999999999</v>
      </c>
      <c r="D11444" t="s">
        <v>50</v>
      </c>
      <c r="E11444" t="s">
        <v>8852</v>
      </c>
      <c r="F11444" s="6">
        <f>[1]!b_anal_yield_cnbd($A11444,$N$1,3)</f>
        <v>1.5286</v>
      </c>
      <c r="G11444" t="s">
        <v>26</v>
      </c>
      <c r="H11444" t="s">
        <v>13</v>
      </c>
      <c r="I11444" t="s">
        <v>13</v>
      </c>
      <c r="J11444" t="s">
        <v>13</v>
      </c>
      <c r="K11444" t="s">
        <v>50</v>
      </c>
      <c r="L11444" t="str">
        <f>[2]!thsiFinD("ths_subject_latest_rating_yy_bond",A11444)</f>
        <v>2</v>
      </c>
      <c r="M11444" t="str">
        <f>[1]!s_info_industry_sw_2021($A11444,$N$1,1)</f>
        <v>综合(2021)</v>
      </c>
      <c r="O11444" t="str">
        <f>[1]!b_info_carrydate($A11444)</f>
        <v>2017-05-16</v>
      </c>
    </row>
    <row r="11445" spans="1:15" x14ac:dyDescent="0.2">
      <c r="A11445" t="s">
        <v>15688</v>
      </c>
      <c r="B11445" t="s">
        <v>15689</v>
      </c>
      <c r="C11445" s="1">
        <f>[1]!b_anal_matu_cnbd($A11445,$N$1,3)</f>
        <v>1.0082</v>
      </c>
      <c r="D11445" t="s">
        <v>307</v>
      </c>
      <c r="E11445" t="s">
        <v>1560</v>
      </c>
      <c r="F11445" s="6">
        <f>[1]!b_anal_yield_cnbd($A11445,$N$1,3)</f>
        <v>1.3852</v>
      </c>
      <c r="G11445" t="s">
        <v>26</v>
      </c>
      <c r="H11445" t="s">
        <v>13</v>
      </c>
      <c r="I11445" t="s">
        <v>13</v>
      </c>
      <c r="J11445" t="s">
        <v>13</v>
      </c>
      <c r="K11445" t="s">
        <v>50</v>
      </c>
      <c r="L11445" t="str">
        <f>[2]!thsiFinD("ths_subject_latest_rating_yy_bond",A11445)</f>
        <v>1</v>
      </c>
      <c r="M11445" t="str">
        <f>[1]!s_info_industry_sw_2021($A11445,$N$1,1)</f>
        <v>交通运输(2021)</v>
      </c>
      <c r="O11445" t="str">
        <f>[1]!b_info_carrydate($A11445)</f>
        <v>2017-05-15</v>
      </c>
    </row>
    <row r="11446" spans="1:15" x14ac:dyDescent="0.2">
      <c r="A11446" t="s">
        <v>14227</v>
      </c>
      <c r="B11446" t="s">
        <v>14228</v>
      </c>
      <c r="C11446" s="1">
        <f>[1]!b_anal_matu_cnbd($A11446,$N$1,3)</f>
        <v>0.96160000000000001</v>
      </c>
      <c r="D11446" t="s">
        <v>17</v>
      </c>
      <c r="E11446" t="s">
        <v>2363</v>
      </c>
      <c r="F11446" s="6">
        <f>[1]!b_anal_yield_cnbd($A11446,$N$1,3)</f>
        <v>1.5465</v>
      </c>
      <c r="G11446" t="s">
        <v>11</v>
      </c>
      <c r="H11446" t="s">
        <v>13</v>
      </c>
      <c r="I11446" t="s">
        <v>13</v>
      </c>
      <c r="J11446" t="s">
        <v>13</v>
      </c>
      <c r="K11446" t="s">
        <v>1747</v>
      </c>
      <c r="L11446" t="str">
        <f>[2]!thsiFinD("ths_subject_latest_rating_yy_bond",A11446)</f>
        <v>4+</v>
      </c>
      <c r="M11446" t="str">
        <f>[1]!s_info_industry_sw_2021($A11446,$N$1,1)</f>
        <v>食品饮料(2021)</v>
      </c>
      <c r="O11446" t="str">
        <f>[1]!b_info_carrydate($A11446)</f>
        <v>2017-04-28</v>
      </c>
    </row>
    <row r="11447" spans="1:15" x14ac:dyDescent="0.2">
      <c r="A11447" t="s">
        <v>14225</v>
      </c>
      <c r="B11447" t="s">
        <v>14226</v>
      </c>
      <c r="C11447" s="1">
        <f>[1]!b_anal_matu_cnbd($A11447,$N$1,3)</f>
        <v>0.95620000000000005</v>
      </c>
      <c r="D11447" t="s">
        <v>50</v>
      </c>
      <c r="E11447" t="s">
        <v>2511</v>
      </c>
      <c r="F11447" s="6">
        <f>[1]!b_anal_yield_cnbd($A11447,$N$1,3)</f>
        <v>1.5150999999999999</v>
      </c>
      <c r="G11447" t="s">
        <v>26</v>
      </c>
      <c r="H11447" t="s">
        <v>13</v>
      </c>
      <c r="I11447" t="s">
        <v>13</v>
      </c>
      <c r="J11447" t="s">
        <v>13</v>
      </c>
      <c r="K11447" t="s">
        <v>50</v>
      </c>
      <c r="L11447" t="str">
        <f>[2]!thsiFinD("ths_subject_latest_rating_yy_bond",A11447)</f>
        <v>2</v>
      </c>
      <c r="M11447" t="str">
        <f>[1]!s_info_industry_sw_2021($A11447,$N$1,1)</f>
        <v>公用事业(2021)</v>
      </c>
      <c r="O11447" t="str">
        <f>[1]!b_info_carrydate($A11447)</f>
        <v>2017-04-26</v>
      </c>
    </row>
    <row r="11448" spans="1:15" x14ac:dyDescent="0.2">
      <c r="A11448" t="s">
        <v>1716</v>
      </c>
      <c r="B11448" t="s">
        <v>1717</v>
      </c>
      <c r="C11448" s="1">
        <f>[1]!b_anal_matu_cnbd($A11448,$N$1,3)</f>
        <v>0.92330000000000001</v>
      </c>
      <c r="D11448" t="s">
        <v>32</v>
      </c>
      <c r="E11448" t="s">
        <v>1718</v>
      </c>
      <c r="F11448" s="6">
        <f>[1]!b_anal_yield_cnbd($A11448,$N$1,3)</f>
        <v>1.4545999999999999</v>
      </c>
      <c r="G11448" t="s">
        <v>26</v>
      </c>
      <c r="H11448" t="s">
        <v>13</v>
      </c>
      <c r="I11448" t="s">
        <v>13</v>
      </c>
      <c r="J11448" t="s">
        <v>13</v>
      </c>
      <c r="K11448" t="s">
        <v>15525</v>
      </c>
      <c r="L11448" t="str">
        <f>[2]!thsiFinD("ths_subject_latest_rating_yy_bond",A11448)</f>
        <v>3</v>
      </c>
      <c r="M11448" t="str">
        <f>[1]!s_info_industry_sw_2021($A11448,$N$1,1)</f>
        <v>非银金融(2021)</v>
      </c>
      <c r="O11448" t="str">
        <f>[1]!b_info_carrydate($A11448)</f>
        <v>2017-04-14</v>
      </c>
    </row>
    <row r="11449" spans="1:15" x14ac:dyDescent="0.2">
      <c r="A11449" t="s">
        <v>15686</v>
      </c>
      <c r="B11449" t="s">
        <v>15687</v>
      </c>
      <c r="C11449" s="1">
        <f>[1]!b_anal_matu_cnbd($A11449,$N$1,3)</f>
        <v>0.92049999999999998</v>
      </c>
      <c r="D11449" t="s">
        <v>307</v>
      </c>
      <c r="E11449" t="s">
        <v>1560</v>
      </c>
      <c r="F11449" s="6">
        <f>[1]!b_anal_yield_cnbd($A11449,$N$1,3)</f>
        <v>1.3827</v>
      </c>
      <c r="G11449" t="s">
        <v>26</v>
      </c>
      <c r="H11449" t="s">
        <v>13</v>
      </c>
      <c r="I11449" t="s">
        <v>13</v>
      </c>
      <c r="J11449" t="s">
        <v>13</v>
      </c>
      <c r="K11449" t="s">
        <v>50</v>
      </c>
      <c r="L11449" t="str">
        <f>[2]!thsiFinD("ths_subject_latest_rating_yy_bond",A11449)</f>
        <v>1</v>
      </c>
      <c r="M11449" t="str">
        <f>[1]!s_info_industry_sw_2021($A11449,$N$1,1)</f>
        <v>交通运输(2021)</v>
      </c>
      <c r="O11449" t="str">
        <f>[1]!b_info_carrydate($A11449)</f>
        <v>2017-04-13</v>
      </c>
    </row>
    <row r="11450" spans="1:15" x14ac:dyDescent="0.2">
      <c r="A11450" t="s">
        <v>15684</v>
      </c>
      <c r="B11450" t="s">
        <v>15685</v>
      </c>
      <c r="C11450" s="1">
        <f>[1]!b_anal_matu_cnbd($A11450,$N$1,3)</f>
        <v>0.86299999999999999</v>
      </c>
      <c r="D11450" t="s">
        <v>307</v>
      </c>
      <c r="E11450" t="s">
        <v>1560</v>
      </c>
      <c r="F11450" s="6">
        <f>[1]!b_anal_yield_cnbd($A11450,$N$1,3)</f>
        <v>1.3811</v>
      </c>
      <c r="G11450" t="s">
        <v>26</v>
      </c>
      <c r="H11450" t="s">
        <v>13</v>
      </c>
      <c r="I11450" t="s">
        <v>13</v>
      </c>
      <c r="J11450" t="s">
        <v>13</v>
      </c>
      <c r="K11450" t="s">
        <v>50</v>
      </c>
      <c r="L11450" t="str">
        <f>[2]!thsiFinD("ths_subject_latest_rating_yy_bond",A11450)</f>
        <v>1</v>
      </c>
      <c r="M11450" t="str">
        <f>[1]!s_info_industry_sw_2021($A11450,$N$1,1)</f>
        <v>交通运输(2021)</v>
      </c>
      <c r="O11450" t="str">
        <f>[1]!b_info_carrydate($A11450)</f>
        <v>2017-03-23</v>
      </c>
    </row>
    <row r="11451" spans="1:15" x14ac:dyDescent="0.2">
      <c r="A11451" t="s">
        <v>13945</v>
      </c>
      <c r="B11451" t="s">
        <v>13946</v>
      </c>
      <c r="C11451" s="1">
        <f>[1]!b_anal_matu_cnbd($A11451,$N$1,3)</f>
        <v>0.57530000000000003</v>
      </c>
      <c r="D11451" t="s">
        <v>50</v>
      </c>
      <c r="E11451" t="s">
        <v>2855</v>
      </c>
      <c r="F11451" s="6">
        <f>[1]!b_anal_yield_cnbd($A11451,$N$1,3)</f>
        <v>1.4502999999999999</v>
      </c>
      <c r="G11451" t="s">
        <v>26</v>
      </c>
      <c r="H11451" t="s">
        <v>13</v>
      </c>
      <c r="I11451" t="s">
        <v>13</v>
      </c>
      <c r="J11451" t="s">
        <v>13</v>
      </c>
      <c r="K11451" t="s">
        <v>17</v>
      </c>
      <c r="L11451" t="str">
        <f>[2]!thsiFinD("ths_subject_latest_rating_yy_bond",A11451)</f>
        <v>2</v>
      </c>
      <c r="M11451" t="str">
        <f>[1]!s_info_industry_sw_2021($A11451,$N$1,1)</f>
        <v>公用事业(2021)</v>
      </c>
      <c r="O11451" t="str">
        <f>[1]!b_info_carrydate($A11451)</f>
        <v>2016-12-08</v>
      </c>
    </row>
    <row r="11452" spans="1:15" x14ac:dyDescent="0.2">
      <c r="A11452" t="s">
        <v>15635</v>
      </c>
      <c r="B11452" t="s">
        <v>15636</v>
      </c>
      <c r="C11452" s="1">
        <f>[1]!b_anal_matu_cnbd($A11452,$N$1,3)</f>
        <v>0.57530000000000003</v>
      </c>
      <c r="D11452" t="s">
        <v>307</v>
      </c>
      <c r="E11452" t="s">
        <v>1560</v>
      </c>
      <c r="F11452" s="6">
        <f>[1]!b_anal_yield_cnbd($A11452,$N$1,3)</f>
        <v>1.3715999999999999</v>
      </c>
      <c r="G11452" t="s">
        <v>26</v>
      </c>
      <c r="H11452" t="s">
        <v>13</v>
      </c>
      <c r="I11452" t="s">
        <v>13</v>
      </c>
      <c r="J11452" t="s">
        <v>13</v>
      </c>
      <c r="K11452" t="s">
        <v>50</v>
      </c>
      <c r="L11452" t="str">
        <f>[2]!thsiFinD("ths_subject_latest_rating_yy_bond",A11452)</f>
        <v>1</v>
      </c>
      <c r="M11452" t="str">
        <f>[1]!s_info_industry_sw_2021($A11452,$N$1,1)</f>
        <v>交通运输(2021)</v>
      </c>
      <c r="O11452" t="str">
        <f>[1]!b_info_carrydate($A11452)</f>
        <v>2016-12-08</v>
      </c>
    </row>
    <row r="11453" spans="1:15" x14ac:dyDescent="0.2">
      <c r="A11453" t="s">
        <v>15637</v>
      </c>
      <c r="B11453" t="s">
        <v>15638</v>
      </c>
      <c r="C11453" s="1">
        <f>[1]!b_anal_matu_cnbd($A11453,$N$1,3)</f>
        <v>10.5753</v>
      </c>
      <c r="D11453" t="s">
        <v>307</v>
      </c>
      <c r="E11453" t="s">
        <v>1560</v>
      </c>
      <c r="F11453" s="6">
        <f>[1]!b_anal_yield_cnbd($A11453,$N$1,3)</f>
        <v>1.9810000000000001</v>
      </c>
      <c r="G11453" t="s">
        <v>26</v>
      </c>
      <c r="H11453" t="s">
        <v>13</v>
      </c>
      <c r="I11453" t="s">
        <v>13</v>
      </c>
      <c r="J11453" t="s">
        <v>13</v>
      </c>
      <c r="K11453" t="s">
        <v>50</v>
      </c>
      <c r="L11453" t="str">
        <f>[2]!thsiFinD("ths_subject_latest_rating_yy_bond",A11453)</f>
        <v>1</v>
      </c>
      <c r="M11453" t="str">
        <f>[1]!s_info_industry_sw_2021($A11453,$N$1,1)</f>
        <v>交通运输(2021)</v>
      </c>
      <c r="O11453" t="str">
        <f>[1]!b_info_carrydate($A11453)</f>
        <v>2016-12-08</v>
      </c>
    </row>
    <row r="11454" spans="1:15" x14ac:dyDescent="0.2">
      <c r="A11454" t="s">
        <v>13941</v>
      </c>
      <c r="B11454" t="s">
        <v>13942</v>
      </c>
      <c r="C11454" s="1">
        <f>[1]!b_anal_matu_cnbd($A11454,$N$1,3)</f>
        <v>0.53969999999999996</v>
      </c>
      <c r="D11454" t="s">
        <v>32</v>
      </c>
      <c r="E11454" t="s">
        <v>3011</v>
      </c>
      <c r="F11454" s="6">
        <f>[1]!b_anal_yield_cnbd($A11454,$N$1,3)</f>
        <v>1.4878</v>
      </c>
      <c r="G11454" t="s">
        <v>11</v>
      </c>
      <c r="H11454" t="s">
        <v>13</v>
      </c>
      <c r="I11454" t="s">
        <v>13</v>
      </c>
      <c r="J11454" t="s">
        <v>13</v>
      </c>
      <c r="K11454" t="s">
        <v>1760</v>
      </c>
      <c r="L11454" t="str">
        <f>[2]!thsiFinD("ths_subject_latest_rating_yy_bond",A11454)</f>
        <v>4+</v>
      </c>
      <c r="M11454" t="str">
        <f>[1]!s_info_industry_sw_2021($A11454,$N$1,1)</f>
        <v>建筑装饰(2021)</v>
      </c>
      <c r="O11454" t="str">
        <f>[1]!b_info_carrydate($A11454)</f>
        <v>2016-11-25</v>
      </c>
    </row>
    <row r="11455" spans="1:15" x14ac:dyDescent="0.2">
      <c r="A11455" t="s">
        <v>13205</v>
      </c>
      <c r="B11455" t="s">
        <v>13206</v>
      </c>
      <c r="C11455" s="1">
        <f>[1]!b_anal_matu_cnbd($A11455,$N$1,3)</f>
        <v>0.53700000000000003</v>
      </c>
      <c r="D11455" t="s">
        <v>50</v>
      </c>
      <c r="E11455" t="s">
        <v>1146</v>
      </c>
      <c r="F11455" s="6">
        <f>[1]!b_anal_yield_cnbd($A11455,$N$1,3)</f>
        <v>1.4475</v>
      </c>
      <c r="G11455" t="s">
        <v>11</v>
      </c>
      <c r="H11455" t="s">
        <v>13</v>
      </c>
      <c r="I11455" t="s">
        <v>13</v>
      </c>
      <c r="J11455" t="s">
        <v>13</v>
      </c>
      <c r="K11455" t="s">
        <v>1747</v>
      </c>
      <c r="L11455" t="str">
        <f>[2]!thsiFinD("ths_subject_latest_rating_yy_bond",A11455)</f>
        <v>3</v>
      </c>
      <c r="M11455" t="str">
        <f>[1]!s_info_industry_sw_2021($A11455,$N$1,1)</f>
        <v>交通运输(2021)</v>
      </c>
      <c r="O11455" t="str">
        <f>[1]!b_info_carrydate($A11455)</f>
        <v>2016-11-24</v>
      </c>
    </row>
    <row r="11456" spans="1:15" x14ac:dyDescent="0.2">
      <c r="A11456" t="s">
        <v>13943</v>
      </c>
      <c r="B11456" t="s">
        <v>13944</v>
      </c>
      <c r="C11456" s="1">
        <f>[1]!b_anal_matu_cnbd($A11456,$N$1,3)</f>
        <v>0.53700000000000003</v>
      </c>
      <c r="D11456" t="s">
        <v>50</v>
      </c>
      <c r="E11456" t="s">
        <v>1801</v>
      </c>
      <c r="F11456" s="6">
        <f>[1]!b_anal_yield_cnbd($A11456,$N$1,3)</f>
        <v>1.4475</v>
      </c>
      <c r="G11456" t="s">
        <v>26</v>
      </c>
      <c r="H11456" t="s">
        <v>13</v>
      </c>
      <c r="I11456" t="s">
        <v>13</v>
      </c>
      <c r="J11456" t="s">
        <v>13</v>
      </c>
      <c r="K11456" t="s">
        <v>50</v>
      </c>
      <c r="L11456" t="str">
        <f>[2]!thsiFinD("ths_subject_latest_rating_yy_bond",A11456)</f>
        <v>2</v>
      </c>
      <c r="M11456" t="str">
        <f>[1]!s_info_industry_sw_2021($A11456,$N$1,1)</f>
        <v>公用事业(2021)</v>
      </c>
      <c r="O11456" t="str">
        <f>[1]!b_info_carrydate($A11456)</f>
        <v>2016-11-24</v>
      </c>
    </row>
    <row r="11457" spans="1:15" x14ac:dyDescent="0.2">
      <c r="A11457" t="s">
        <v>15629</v>
      </c>
      <c r="B11457" t="s">
        <v>15630</v>
      </c>
      <c r="C11457" s="1">
        <f>[1]!b_anal_matu_cnbd($A11457,$N$1,3)</f>
        <v>0.53700000000000003</v>
      </c>
      <c r="D11457" t="s">
        <v>50</v>
      </c>
      <c r="E11457" t="s">
        <v>1146</v>
      </c>
      <c r="F11457" s="6">
        <f>[1]!b_anal_yield_cnbd($A11457,$N$1,3)</f>
        <v>1.4475</v>
      </c>
      <c r="G11457" t="s">
        <v>11</v>
      </c>
      <c r="H11457" t="s">
        <v>13</v>
      </c>
      <c r="I11457" t="s">
        <v>13</v>
      </c>
      <c r="J11457" t="s">
        <v>13</v>
      </c>
      <c r="K11457" t="s">
        <v>1747</v>
      </c>
      <c r="L11457" t="str">
        <f>[2]!thsiFinD("ths_subject_latest_rating_yy_bond",A11457)</f>
        <v>3</v>
      </c>
      <c r="M11457" t="str">
        <f>[1]!s_info_industry_sw_2021($A11457,$N$1,1)</f>
        <v>交通运输(2021)</v>
      </c>
      <c r="O11457" t="str">
        <f>[1]!b_info_carrydate($A11457)</f>
        <v>2016-11-24</v>
      </c>
    </row>
    <row r="11458" spans="1:15" x14ac:dyDescent="0.2">
      <c r="A11458" t="s">
        <v>15631</v>
      </c>
      <c r="B11458" t="s">
        <v>15632</v>
      </c>
      <c r="C11458" s="1">
        <f>[1]!b_anal_matu_cnbd($A11458,$N$1,3)</f>
        <v>0.53420000000000001</v>
      </c>
      <c r="D11458" t="s">
        <v>307</v>
      </c>
      <c r="E11458" t="s">
        <v>1560</v>
      </c>
      <c r="F11458" s="6">
        <f>[1]!b_anal_yield_cnbd($A11458,$N$1,3)</f>
        <v>1.3706</v>
      </c>
      <c r="G11458" t="s">
        <v>26</v>
      </c>
      <c r="H11458" t="s">
        <v>13</v>
      </c>
      <c r="I11458" t="s">
        <v>13</v>
      </c>
      <c r="J11458" t="s">
        <v>13</v>
      </c>
      <c r="K11458" t="s">
        <v>50</v>
      </c>
      <c r="L11458" t="str">
        <f>[2]!thsiFinD("ths_subject_latest_rating_yy_bond",A11458)</f>
        <v>1</v>
      </c>
      <c r="M11458" t="str">
        <f>[1]!s_info_industry_sw_2021($A11458,$N$1,1)</f>
        <v>交通运输(2021)</v>
      </c>
      <c r="O11458" t="str">
        <f>[1]!b_info_carrydate($A11458)</f>
        <v>2016-11-23</v>
      </c>
    </row>
    <row r="11459" spans="1:15" x14ac:dyDescent="0.2">
      <c r="A11459" t="s">
        <v>15633</v>
      </c>
      <c r="B11459" t="s">
        <v>15634</v>
      </c>
      <c r="C11459" s="1">
        <f>[1]!b_anal_matu_cnbd($A11459,$N$1,3)</f>
        <v>10.5342</v>
      </c>
      <c r="D11459" t="s">
        <v>307</v>
      </c>
      <c r="E11459" t="s">
        <v>1560</v>
      </c>
      <c r="F11459" s="6">
        <f>[1]!b_anal_yield_cnbd($A11459,$N$1,3)</f>
        <v>1.9794</v>
      </c>
      <c r="G11459" t="s">
        <v>26</v>
      </c>
      <c r="H11459" t="s">
        <v>13</v>
      </c>
      <c r="I11459" t="s">
        <v>13</v>
      </c>
      <c r="J11459" t="s">
        <v>13</v>
      </c>
      <c r="K11459" t="s">
        <v>50</v>
      </c>
      <c r="L11459" t="str">
        <f>[2]!thsiFinD("ths_subject_latest_rating_yy_bond",A11459)</f>
        <v>1</v>
      </c>
      <c r="M11459" t="str">
        <f>[1]!s_info_industry_sw_2021($A11459,$N$1,1)</f>
        <v>交通运输(2021)</v>
      </c>
      <c r="O11459" t="str">
        <f>[1]!b_info_carrydate($A11459)</f>
        <v>2016-11-23</v>
      </c>
    </row>
    <row r="11460" spans="1:15" x14ac:dyDescent="0.2">
      <c r="A11460" t="s">
        <v>13939</v>
      </c>
      <c r="B11460" t="s">
        <v>13940</v>
      </c>
      <c r="C11460" s="1">
        <f>[1]!b_anal_matu_cnbd($A11460,$N$1,3)</f>
        <v>0.51780000000000004</v>
      </c>
      <c r="D11460" t="s">
        <v>50</v>
      </c>
      <c r="E11460" t="s">
        <v>1943</v>
      </c>
      <c r="F11460" s="6">
        <f>[1]!b_anal_yield_cnbd($A11460,$N$1,3)</f>
        <v>1.4550000000000001</v>
      </c>
      <c r="G11460" t="s">
        <v>11</v>
      </c>
      <c r="H11460" t="s">
        <v>13</v>
      </c>
      <c r="I11460" t="s">
        <v>13</v>
      </c>
      <c r="J11460" t="s">
        <v>13</v>
      </c>
      <c r="K11460" t="s">
        <v>21</v>
      </c>
      <c r="L11460" t="str">
        <f>[2]!thsiFinD("ths_subject_latest_rating_yy_bond",A11460)</f>
        <v>3</v>
      </c>
      <c r="M11460" t="str">
        <f>[1]!s_info_industry_sw_2021($A11460,$N$1,1)</f>
        <v>建筑装饰(2021)</v>
      </c>
      <c r="O11460" t="str">
        <f>[1]!b_info_carrydate($A11460)</f>
        <v>2016-11-17</v>
      </c>
    </row>
    <row r="11461" spans="1:15" x14ac:dyDescent="0.2">
      <c r="A11461" t="s">
        <v>1816</v>
      </c>
      <c r="B11461" t="s">
        <v>1817</v>
      </c>
      <c r="C11461" s="1">
        <f>[1]!b_anal_matu_cnbd($A11461,$N$1,3)</f>
        <v>0.50960000000000005</v>
      </c>
      <c r="D11461" t="s">
        <v>50</v>
      </c>
      <c r="E11461" t="s">
        <v>1818</v>
      </c>
      <c r="F11461" s="6">
        <f>[1]!b_anal_yield_cnbd($A11461,$N$1,3)</f>
        <v>1.4547000000000001</v>
      </c>
      <c r="G11461" t="s">
        <v>11</v>
      </c>
      <c r="H11461" t="s">
        <v>13</v>
      </c>
      <c r="I11461" t="s">
        <v>13</v>
      </c>
      <c r="J11461" t="s">
        <v>13</v>
      </c>
      <c r="K11461" t="s">
        <v>21</v>
      </c>
      <c r="L11461" t="str">
        <f>[2]!thsiFinD("ths_subject_latest_rating_yy_bond",A11461)</f>
        <v>2</v>
      </c>
      <c r="M11461" t="str">
        <f>[1]!s_info_industry_sw_2021($A11461,$N$1,1)</f>
        <v>综合(2021)</v>
      </c>
      <c r="O11461" t="str">
        <f>[1]!b_info_carrydate($A11461)</f>
        <v>2016-11-14</v>
      </c>
    </row>
    <row r="11462" spans="1:15" x14ac:dyDescent="0.2">
      <c r="A11462" t="s">
        <v>13209</v>
      </c>
      <c r="B11462" t="s">
        <v>13210</v>
      </c>
      <c r="C11462" s="1">
        <f>[1]!b_anal_matu_cnbd($A11462,$N$1,3)</f>
        <v>0.49859999999999999</v>
      </c>
      <c r="D11462" t="s">
        <v>17</v>
      </c>
      <c r="E11462" t="s">
        <v>2729</v>
      </c>
      <c r="F11462" s="6">
        <f>[1]!b_anal_yield_cnbd($A11462,$N$1,3)</f>
        <v>1.4748000000000001</v>
      </c>
      <c r="G11462" t="s">
        <v>11</v>
      </c>
      <c r="H11462" t="s">
        <v>13</v>
      </c>
      <c r="I11462" t="s">
        <v>13</v>
      </c>
      <c r="J11462" t="s">
        <v>13</v>
      </c>
      <c r="K11462" t="s">
        <v>1747</v>
      </c>
      <c r="L11462" t="str">
        <f>[2]!thsiFinD("ths_subject_latest_rating_yy_bond",A11462)</f>
        <v>4</v>
      </c>
      <c r="M11462" t="str">
        <f>[1]!s_info_industry_sw_2021($A11462,$N$1,1)</f>
        <v>综合(2021)</v>
      </c>
      <c r="O11462" t="str">
        <f>[1]!b_info_carrydate($A11462)</f>
        <v>2016-11-10</v>
      </c>
    </row>
    <row r="11463" spans="1:15" x14ac:dyDescent="0.2">
      <c r="A11463" t="s">
        <v>15627</v>
      </c>
      <c r="B11463" t="s">
        <v>15628</v>
      </c>
      <c r="C11463" s="1">
        <f>[1]!b_anal_matu_cnbd($A11463,$N$1,3)</f>
        <v>0.49859999999999999</v>
      </c>
      <c r="D11463" t="s">
        <v>17</v>
      </c>
      <c r="E11463" t="s">
        <v>2729</v>
      </c>
      <c r="F11463" s="6">
        <f>[1]!b_anal_yield_cnbd($A11463,$N$1,3)</f>
        <v>1.4748000000000001</v>
      </c>
      <c r="G11463" t="s">
        <v>11</v>
      </c>
      <c r="H11463" t="s">
        <v>13</v>
      </c>
      <c r="I11463" t="s">
        <v>13</v>
      </c>
      <c r="J11463" t="s">
        <v>13</v>
      </c>
      <c r="K11463" t="s">
        <v>1747</v>
      </c>
      <c r="L11463" t="str">
        <f>[2]!thsiFinD("ths_subject_latest_rating_yy_bond",A11463)</f>
        <v>4</v>
      </c>
      <c r="M11463" t="str">
        <f>[1]!s_info_industry_sw_2021($A11463,$N$1,1)</f>
        <v>综合(2021)</v>
      </c>
      <c r="O11463" t="str">
        <f>[1]!b_info_carrydate($A11463)</f>
        <v>2016-11-10</v>
      </c>
    </row>
    <row r="11464" spans="1:15" x14ac:dyDescent="0.2">
      <c r="A11464" t="s">
        <v>15623</v>
      </c>
      <c r="B11464" t="s">
        <v>15624</v>
      </c>
      <c r="C11464" s="1">
        <f>[1]!b_anal_matu_cnbd($A11464,$N$1,3)</f>
        <v>0.49590000000000001</v>
      </c>
      <c r="D11464" t="s">
        <v>307</v>
      </c>
      <c r="E11464" t="s">
        <v>1560</v>
      </c>
      <c r="F11464" s="6">
        <f>[1]!b_anal_yield_cnbd($A11464,$N$1,3)</f>
        <v>1.3703000000000001</v>
      </c>
      <c r="G11464" t="s">
        <v>26</v>
      </c>
      <c r="H11464" t="s">
        <v>13</v>
      </c>
      <c r="I11464" t="s">
        <v>13</v>
      </c>
      <c r="J11464" t="s">
        <v>13</v>
      </c>
      <c r="K11464" t="s">
        <v>50</v>
      </c>
      <c r="L11464" t="str">
        <f>[2]!thsiFinD("ths_subject_latest_rating_yy_bond",A11464)</f>
        <v>1</v>
      </c>
      <c r="M11464" t="str">
        <f>[1]!s_info_industry_sw_2021($A11464,$N$1,1)</f>
        <v>交通运输(2021)</v>
      </c>
      <c r="O11464" t="str">
        <f>[1]!b_info_carrydate($A11464)</f>
        <v>2016-11-09</v>
      </c>
    </row>
    <row r="11465" spans="1:15" x14ac:dyDescent="0.2">
      <c r="A11465" t="s">
        <v>15625</v>
      </c>
      <c r="B11465" t="s">
        <v>15626</v>
      </c>
      <c r="C11465" s="1">
        <f>[1]!b_anal_matu_cnbd($A11465,$N$1,3)</f>
        <v>20.495899999999999</v>
      </c>
      <c r="D11465" t="s">
        <v>307</v>
      </c>
      <c r="E11465" t="s">
        <v>1560</v>
      </c>
      <c r="F11465" s="6">
        <f>[1]!b_anal_yield_cnbd($A11465,$N$1,3)</f>
        <v>2.4308000000000001</v>
      </c>
      <c r="G11465" t="s">
        <v>26</v>
      </c>
      <c r="H11465" t="s">
        <v>13</v>
      </c>
      <c r="I11465" t="s">
        <v>13</v>
      </c>
      <c r="J11465" t="s">
        <v>13</v>
      </c>
      <c r="K11465" t="s">
        <v>50</v>
      </c>
      <c r="L11465" t="str">
        <f>[2]!thsiFinD("ths_subject_latest_rating_yy_bond",A11465)</f>
        <v>1</v>
      </c>
      <c r="M11465" t="str">
        <f>[1]!s_info_industry_sw_2021($A11465,$N$1,1)</f>
        <v>交通运输(2021)</v>
      </c>
      <c r="O11465" t="str">
        <f>[1]!b_info_carrydate($A11465)</f>
        <v>2016-11-09</v>
      </c>
    </row>
    <row r="11466" spans="1:15" x14ac:dyDescent="0.2">
      <c r="A11466" t="s">
        <v>15527</v>
      </c>
      <c r="B11466" t="s">
        <v>15528</v>
      </c>
      <c r="C11466" s="1">
        <f>[1]!b_anal_matu_cnbd($A11466,$N$1,3)</f>
        <v>0.47949999999999998</v>
      </c>
      <c r="D11466" t="s">
        <v>17</v>
      </c>
      <c r="E11466" t="s">
        <v>1118</v>
      </c>
      <c r="F11466" s="6">
        <f>[1]!b_anal_yield_cnbd($A11466,$N$1,3)</f>
        <v>1.5987</v>
      </c>
      <c r="G11466" t="s">
        <v>11</v>
      </c>
      <c r="H11466" t="s">
        <v>13</v>
      </c>
      <c r="I11466" t="s">
        <v>13</v>
      </c>
      <c r="J11466" t="s">
        <v>13</v>
      </c>
      <c r="K11466" t="s">
        <v>15639</v>
      </c>
      <c r="L11466" t="str">
        <f>[2]!thsiFinD("ths_subject_latest_rating_yy_bond",A11466)</f>
        <v>4-</v>
      </c>
      <c r="M11466" t="str">
        <f>[1]!s_info_industry_sw_2021($A11466,$N$1,1)</f>
        <v>非银金融(2021)</v>
      </c>
      <c r="O11466" t="str">
        <f>[1]!b_info_carrydate($A11466)</f>
        <v>2016-11-03</v>
      </c>
    </row>
    <row r="11467" spans="1:15" x14ac:dyDescent="0.2">
      <c r="A11467" t="s">
        <v>15619</v>
      </c>
      <c r="B11467" t="s">
        <v>15620</v>
      </c>
      <c r="C11467" s="1">
        <f>[1]!b_anal_matu_cnbd($A11467,$N$1,3)</f>
        <v>0.46029999999999999</v>
      </c>
      <c r="D11467" t="s">
        <v>307</v>
      </c>
      <c r="E11467" t="s">
        <v>1560</v>
      </c>
      <c r="F11467" s="6">
        <f>[1]!b_anal_yield_cnbd($A11467,$N$1,3)</f>
        <v>1.3703000000000001</v>
      </c>
      <c r="G11467" t="s">
        <v>26</v>
      </c>
      <c r="H11467" t="s">
        <v>13</v>
      </c>
      <c r="I11467" t="s">
        <v>13</v>
      </c>
      <c r="J11467" t="s">
        <v>13</v>
      </c>
      <c r="K11467" t="s">
        <v>50</v>
      </c>
      <c r="L11467" t="str">
        <f>[2]!thsiFinD("ths_subject_latest_rating_yy_bond",A11467)</f>
        <v>1</v>
      </c>
      <c r="M11467" t="str">
        <f>[1]!s_info_industry_sw_2021($A11467,$N$1,1)</f>
        <v>交通运输(2021)</v>
      </c>
      <c r="O11467" t="str">
        <f>[1]!b_info_carrydate($A11467)</f>
        <v>2016-10-27</v>
      </c>
    </row>
    <row r="11468" spans="1:15" x14ac:dyDescent="0.2">
      <c r="A11468" t="s">
        <v>15621</v>
      </c>
      <c r="B11468" t="s">
        <v>15622</v>
      </c>
      <c r="C11468" s="1">
        <f>[1]!b_anal_matu_cnbd($A11468,$N$1,3)</f>
        <v>20.4603</v>
      </c>
      <c r="D11468" t="s">
        <v>307</v>
      </c>
      <c r="E11468" t="s">
        <v>1560</v>
      </c>
      <c r="F11468" s="6">
        <f>[1]!b_anal_yield_cnbd($A11468,$N$1,3)</f>
        <v>2.4304000000000001</v>
      </c>
      <c r="G11468" t="s">
        <v>26</v>
      </c>
      <c r="H11468" t="s">
        <v>13</v>
      </c>
      <c r="I11468" t="s">
        <v>13</v>
      </c>
      <c r="J11468" t="s">
        <v>13</v>
      </c>
      <c r="K11468" t="s">
        <v>50</v>
      </c>
      <c r="L11468" t="str">
        <f>[2]!thsiFinD("ths_subject_latest_rating_yy_bond",A11468)</f>
        <v>1</v>
      </c>
      <c r="M11468" t="str">
        <f>[1]!s_info_industry_sw_2021($A11468,$N$1,1)</f>
        <v>交通运输(2021)</v>
      </c>
      <c r="O11468" t="str">
        <f>[1]!b_info_carrydate($A11468)</f>
        <v>2016-10-27</v>
      </c>
    </row>
    <row r="11469" spans="1:15" x14ac:dyDescent="0.2">
      <c r="A11469" t="s">
        <v>13442</v>
      </c>
      <c r="B11469" t="s">
        <v>13443</v>
      </c>
      <c r="C11469" s="1">
        <f>[1]!b_anal_matu_cnbd($A11469,$N$1,3)</f>
        <v>0.45750000000000002</v>
      </c>
      <c r="D11469" t="s">
        <v>50</v>
      </c>
      <c r="E11469" t="s">
        <v>4397</v>
      </c>
      <c r="F11469" s="6">
        <f>[1]!b_anal_yield_cnbd($A11469,$N$1,3)</f>
        <v>1.4472</v>
      </c>
      <c r="G11469" t="s">
        <v>11</v>
      </c>
      <c r="H11469" t="s">
        <v>13</v>
      </c>
      <c r="I11469" t="s">
        <v>13</v>
      </c>
      <c r="J11469" t="s">
        <v>13</v>
      </c>
      <c r="K11469" t="s">
        <v>1747</v>
      </c>
      <c r="L11469" t="str">
        <f>[2]!thsiFinD("ths_subject_latest_rating_yy_bond",A11469)</f>
        <v>3</v>
      </c>
      <c r="M11469" t="str">
        <f>[1]!s_info_industry_sw_2021($A11469,$N$1,1)</f>
        <v>建筑装饰(2021)</v>
      </c>
      <c r="O11469" t="str">
        <f>[1]!b_info_carrydate($A11469)</f>
        <v>2016-10-26</v>
      </c>
    </row>
    <row r="11470" spans="1:15" x14ac:dyDescent="0.2">
      <c r="A11470" t="s">
        <v>13934</v>
      </c>
      <c r="B11470" t="s">
        <v>13935</v>
      </c>
      <c r="C11470" s="1">
        <f>[1]!b_anal_matu_cnbd($A11470,$N$1,3)</f>
        <v>0.43290000000000001</v>
      </c>
      <c r="D11470" t="s">
        <v>50</v>
      </c>
      <c r="E11470" t="s">
        <v>13936</v>
      </c>
      <c r="F11470" s="6">
        <f>[1]!b_anal_yield_cnbd($A11470,$N$1,3)</f>
        <v>1.4401999999999999</v>
      </c>
      <c r="G11470" t="s">
        <v>26</v>
      </c>
      <c r="H11470" t="s">
        <v>13</v>
      </c>
      <c r="I11470" t="s">
        <v>13</v>
      </c>
      <c r="J11470" t="s">
        <v>13</v>
      </c>
      <c r="K11470" t="s">
        <v>50</v>
      </c>
      <c r="L11470" t="str">
        <f>[2]!thsiFinD("ths_subject_latest_rating_yy_bond",A11470)</f>
        <v>4+</v>
      </c>
      <c r="M11470" t="str">
        <f>[1]!s_info_industry_sw_2021($A11470,$N$1,1)</f>
        <v>汽车(2021)</v>
      </c>
      <c r="O11470" t="str">
        <f>[1]!b_info_carrydate($A11470)</f>
        <v>2016-10-17</v>
      </c>
    </row>
    <row r="11471" spans="1:15" x14ac:dyDescent="0.2">
      <c r="A11471" t="s">
        <v>13937</v>
      </c>
      <c r="B11471" t="s">
        <v>13938</v>
      </c>
      <c r="C11471" s="1">
        <f>[1]!b_anal_matu_cnbd($A11471,$N$1,3)</f>
        <v>0.43290000000000001</v>
      </c>
      <c r="D11471" t="s">
        <v>50</v>
      </c>
      <c r="E11471" t="s">
        <v>1231</v>
      </c>
      <c r="F11471" s="6">
        <f>[1]!b_anal_yield_cnbd($A11471,$N$1,3)</f>
        <v>1.4401999999999999</v>
      </c>
      <c r="G11471" t="s">
        <v>26</v>
      </c>
      <c r="H11471" t="s">
        <v>13</v>
      </c>
      <c r="I11471" t="s">
        <v>13</v>
      </c>
      <c r="J11471" t="s">
        <v>13</v>
      </c>
      <c r="K11471" t="s">
        <v>21</v>
      </c>
      <c r="L11471" t="str">
        <f>[2]!thsiFinD("ths_subject_latest_rating_yy_bond",A11471)</f>
        <v>2</v>
      </c>
      <c r="M11471" t="str">
        <f>[1]!s_info_industry_sw_2021($A11471,$N$1,1)</f>
        <v>公用事业(2021)</v>
      </c>
      <c r="O11471" t="str">
        <f>[1]!b_info_carrydate($A11471)</f>
        <v>2016-10-17</v>
      </c>
    </row>
    <row r="11472" spans="1:15" x14ac:dyDescent="0.2">
      <c r="A11472" t="s">
        <v>15615</v>
      </c>
      <c r="B11472" t="s">
        <v>15616</v>
      </c>
      <c r="C11472" s="1">
        <f>[1]!b_anal_matu_cnbd($A11472,$N$1,3)</f>
        <v>0.43290000000000001</v>
      </c>
      <c r="D11472" t="s">
        <v>307</v>
      </c>
      <c r="E11472" t="s">
        <v>1560</v>
      </c>
      <c r="F11472" s="6">
        <f>[1]!b_anal_yield_cnbd($A11472,$N$1,3)</f>
        <v>1.3703000000000001</v>
      </c>
      <c r="G11472" t="s">
        <v>26</v>
      </c>
      <c r="H11472" t="s">
        <v>13</v>
      </c>
      <c r="I11472" t="s">
        <v>13</v>
      </c>
      <c r="J11472" t="s">
        <v>13</v>
      </c>
      <c r="K11472" t="s">
        <v>50</v>
      </c>
      <c r="L11472" t="str">
        <f>[2]!thsiFinD("ths_subject_latest_rating_yy_bond",A11472)</f>
        <v>1</v>
      </c>
      <c r="M11472" t="str">
        <f>[1]!s_info_industry_sw_2021($A11472,$N$1,1)</f>
        <v>交通运输(2021)</v>
      </c>
      <c r="O11472" t="str">
        <f>[1]!b_info_carrydate($A11472)</f>
        <v>2016-10-17</v>
      </c>
    </row>
    <row r="11473" spans="1:15" x14ac:dyDescent="0.2">
      <c r="A11473" t="s">
        <v>15617</v>
      </c>
      <c r="B11473" t="s">
        <v>15618</v>
      </c>
      <c r="C11473" s="1">
        <f>[1]!b_anal_matu_cnbd($A11473,$N$1,3)</f>
        <v>10.4329</v>
      </c>
      <c r="D11473" t="s">
        <v>307</v>
      </c>
      <c r="E11473" t="s">
        <v>1560</v>
      </c>
      <c r="F11473" s="6">
        <f>[1]!b_anal_yield_cnbd($A11473,$N$1,3)</f>
        <v>1.9755</v>
      </c>
      <c r="G11473" t="s">
        <v>26</v>
      </c>
      <c r="H11473" t="s">
        <v>13</v>
      </c>
      <c r="I11473" t="s">
        <v>13</v>
      </c>
      <c r="J11473" t="s">
        <v>13</v>
      </c>
      <c r="K11473" t="s">
        <v>50</v>
      </c>
      <c r="L11473" t="str">
        <f>[2]!thsiFinD("ths_subject_latest_rating_yy_bond",A11473)</f>
        <v>1</v>
      </c>
      <c r="M11473" t="str">
        <f>[1]!s_info_industry_sw_2021($A11473,$N$1,1)</f>
        <v>交通运输(2021)</v>
      </c>
      <c r="O11473" t="str">
        <f>[1]!b_info_carrydate($A11473)</f>
        <v>2016-10-17</v>
      </c>
    </row>
    <row r="11474" spans="1:15" x14ac:dyDescent="0.2">
      <c r="A11474" t="s">
        <v>13932</v>
      </c>
      <c r="B11474" t="s">
        <v>13933</v>
      </c>
      <c r="C11474" s="1">
        <f>[1]!b_anal_matu_cnbd($A11474,$N$1,3)</f>
        <v>0.38080000000000003</v>
      </c>
      <c r="D11474" t="s">
        <v>50</v>
      </c>
      <c r="E11474" t="s">
        <v>1017</v>
      </c>
      <c r="F11474" s="6">
        <f>[1]!b_anal_yield_cnbd($A11474,$N$1,3)</f>
        <v>1.4358</v>
      </c>
      <c r="G11474" t="s">
        <v>26</v>
      </c>
      <c r="H11474" t="s">
        <v>13</v>
      </c>
      <c r="I11474" t="s">
        <v>13</v>
      </c>
      <c r="J11474" t="s">
        <v>13</v>
      </c>
      <c r="K11474" t="s">
        <v>17</v>
      </c>
      <c r="L11474" t="str">
        <f>[2]!thsiFinD("ths_subject_latest_rating_yy_bond",A11474)</f>
        <v>4+</v>
      </c>
      <c r="M11474" t="str">
        <f>[1]!s_info_industry_sw_2021($A11474,$N$1,1)</f>
        <v>公用事业(2021)</v>
      </c>
      <c r="O11474" t="str">
        <f>[1]!b_info_carrydate($A11474)</f>
        <v>2016-09-28</v>
      </c>
    </row>
    <row r="11475" spans="1:15" x14ac:dyDescent="0.2">
      <c r="A11475" t="s">
        <v>13928</v>
      </c>
      <c r="B11475" t="s">
        <v>13929</v>
      </c>
      <c r="C11475" s="1">
        <f>[1]!b_anal_matu_cnbd($A11475,$N$1,3)</f>
        <v>0.37530000000000002</v>
      </c>
      <c r="D11475" t="s">
        <v>17</v>
      </c>
      <c r="E11475" t="s">
        <v>2406</v>
      </c>
      <c r="F11475" s="6">
        <f>[1]!b_anal_yield_cnbd($A11475,$N$1,3)</f>
        <v>1.466</v>
      </c>
      <c r="G11475" t="s">
        <v>26</v>
      </c>
      <c r="H11475" t="s">
        <v>13</v>
      </c>
      <c r="I11475" t="s">
        <v>13</v>
      </c>
      <c r="J11475" t="s">
        <v>13</v>
      </c>
      <c r="K11475" t="s">
        <v>1760</v>
      </c>
      <c r="L11475" t="str">
        <f>[2]!thsiFinD("ths_subject_latest_rating_yy_bond",A11475)</f>
        <v>4-</v>
      </c>
      <c r="M11475" t="str">
        <f>[1]!s_info_industry_sw_2021($A11475,$N$1,1)</f>
        <v>综合(2021)</v>
      </c>
      <c r="O11475" t="str">
        <f>[1]!b_info_carrydate($A11475)</f>
        <v>2016-09-26</v>
      </c>
    </row>
    <row r="11476" spans="1:15" x14ac:dyDescent="0.2">
      <c r="A11476" t="s">
        <v>15611</v>
      </c>
      <c r="B11476" t="s">
        <v>15612</v>
      </c>
      <c r="C11476" s="1">
        <f>[1]!b_anal_matu_cnbd($A11476,$N$1,3)</f>
        <v>0.37530000000000002</v>
      </c>
      <c r="D11476" t="s">
        <v>307</v>
      </c>
      <c r="E11476" t="s">
        <v>1560</v>
      </c>
      <c r="F11476" s="6">
        <f>[1]!b_anal_yield_cnbd($A11476,$N$1,3)</f>
        <v>1.3702000000000001</v>
      </c>
      <c r="G11476" t="s">
        <v>26</v>
      </c>
      <c r="H11476" t="s">
        <v>13</v>
      </c>
      <c r="I11476" t="s">
        <v>13</v>
      </c>
      <c r="J11476" t="s">
        <v>13</v>
      </c>
      <c r="K11476" t="s">
        <v>50</v>
      </c>
      <c r="L11476" t="str">
        <f>[2]!thsiFinD("ths_subject_latest_rating_yy_bond",A11476)</f>
        <v>1</v>
      </c>
      <c r="M11476" t="str">
        <f>[1]!s_info_industry_sw_2021($A11476,$N$1,1)</f>
        <v>交通运输(2021)</v>
      </c>
      <c r="O11476" t="str">
        <f>[1]!b_info_carrydate($A11476)</f>
        <v>2016-09-26</v>
      </c>
    </row>
    <row r="11477" spans="1:15" x14ac:dyDescent="0.2">
      <c r="A11477" t="s">
        <v>15613</v>
      </c>
      <c r="B11477" t="s">
        <v>15614</v>
      </c>
      <c r="C11477" s="1">
        <f>[1]!b_anal_matu_cnbd($A11477,$N$1,3)</f>
        <v>10.375299999999999</v>
      </c>
      <c r="D11477" t="s">
        <v>307</v>
      </c>
      <c r="E11477" t="s">
        <v>1560</v>
      </c>
      <c r="F11477" s="6">
        <f>[1]!b_anal_yield_cnbd($A11477,$N$1,3)</f>
        <v>1.9734</v>
      </c>
      <c r="G11477" t="s">
        <v>26</v>
      </c>
      <c r="H11477" t="s">
        <v>13</v>
      </c>
      <c r="I11477" t="s">
        <v>13</v>
      </c>
      <c r="J11477" t="s">
        <v>13</v>
      </c>
      <c r="K11477" t="s">
        <v>50</v>
      </c>
      <c r="L11477" t="str">
        <f>[2]!thsiFinD("ths_subject_latest_rating_yy_bond",A11477)</f>
        <v>1</v>
      </c>
      <c r="M11477" t="str">
        <f>[1]!s_info_industry_sw_2021($A11477,$N$1,1)</f>
        <v>交通运输(2021)</v>
      </c>
      <c r="O11477" t="str">
        <f>[1]!b_info_carrydate($A11477)</f>
        <v>2016-09-26</v>
      </c>
    </row>
    <row r="11478" spans="1:15" x14ac:dyDescent="0.2">
      <c r="A11478" t="s">
        <v>1831</v>
      </c>
      <c r="B11478" t="s">
        <v>1832</v>
      </c>
      <c r="C11478" s="1">
        <f>[1]!b_anal_matu_cnbd($A11478,$N$1,3)</f>
        <v>0.36709999999999998</v>
      </c>
      <c r="D11478" t="s">
        <v>50</v>
      </c>
      <c r="E11478" t="s">
        <v>1804</v>
      </c>
      <c r="F11478" s="6">
        <f>[1]!b_anal_yield_cnbd($A11478,$N$1,3)</f>
        <v>1.4315</v>
      </c>
      <c r="G11478" t="s">
        <v>11</v>
      </c>
      <c r="H11478" t="s">
        <v>13</v>
      </c>
      <c r="I11478" t="s">
        <v>13</v>
      </c>
      <c r="J11478" t="s">
        <v>13</v>
      </c>
      <c r="K11478" t="s">
        <v>10</v>
      </c>
      <c r="L11478" t="str">
        <f>[2]!thsiFinD("ths_subject_latest_rating_yy_bond",A11478)</f>
        <v>4+</v>
      </c>
      <c r="M11478" t="str">
        <f>[1]!s_info_industry_sw_2021($A11478,$N$1,1)</f>
        <v>建筑装饰(2021)</v>
      </c>
      <c r="O11478" t="str">
        <f>[1]!b_info_carrydate($A11478)</f>
        <v>2016-09-23</v>
      </c>
    </row>
    <row r="11479" spans="1:15" x14ac:dyDescent="0.2">
      <c r="A11479" t="s">
        <v>13930</v>
      </c>
      <c r="B11479" t="s">
        <v>13931</v>
      </c>
      <c r="C11479" s="1">
        <f>[1]!b_anal_matu_cnbd($A11479,$N$1,3)</f>
        <v>0.36709999999999998</v>
      </c>
      <c r="D11479" t="s">
        <v>307</v>
      </c>
      <c r="E11479" t="s">
        <v>772</v>
      </c>
      <c r="F11479" s="6">
        <f>[1]!b_anal_yield_cnbd($A11479,$N$1,3)</f>
        <v>1.42</v>
      </c>
      <c r="G11479" t="s">
        <v>26</v>
      </c>
      <c r="H11479" t="s">
        <v>13</v>
      </c>
      <c r="I11479" t="s">
        <v>13</v>
      </c>
      <c r="J11479" t="s">
        <v>13</v>
      </c>
      <c r="K11479" t="s">
        <v>50</v>
      </c>
      <c r="L11479" t="str">
        <f>[2]!thsiFinD("ths_subject_latest_rating_yy_bond",A11479)</f>
        <v>1</v>
      </c>
      <c r="M11479" t="str">
        <f>[1]!s_info_industry_sw_2021($A11479,$N$1,1)</f>
        <v>石油石化(2021)</v>
      </c>
      <c r="O11479" t="str">
        <f>[1]!b_info_carrydate($A11479)</f>
        <v>2016-09-23</v>
      </c>
    </row>
    <row r="11480" spans="1:15" x14ac:dyDescent="0.2">
      <c r="A11480" t="s">
        <v>14211</v>
      </c>
      <c r="B11480" t="s">
        <v>14212</v>
      </c>
      <c r="C11480" s="1">
        <f>[1]!b_anal_matu_cnbd($A11480,$N$1,3)</f>
        <v>0.3644</v>
      </c>
      <c r="D11480" t="s">
        <v>17</v>
      </c>
      <c r="E11480" t="s">
        <v>7580</v>
      </c>
      <c r="F11480" s="6">
        <f>[1]!b_anal_yield_cnbd($A11480,$N$1,3)</f>
        <v>1.4653</v>
      </c>
      <c r="G11480" t="s">
        <v>11</v>
      </c>
      <c r="H11480" t="s">
        <v>13</v>
      </c>
      <c r="I11480" t="s">
        <v>13</v>
      </c>
      <c r="J11480" t="s">
        <v>13</v>
      </c>
      <c r="K11480" t="s">
        <v>15525</v>
      </c>
      <c r="L11480" t="str">
        <f>[2]!thsiFinD("ths_subject_latest_rating_yy_bond",A11480)</f>
        <v>5+</v>
      </c>
      <c r="M11480" t="str">
        <f>[1]!s_info_industry_sw_2021($A11480,$N$1,1)</f>
        <v>交通运输(2021)</v>
      </c>
      <c r="O11480" t="str">
        <f>[1]!b_info_carrydate($A11480)</f>
        <v>2016-09-22</v>
      </c>
    </row>
    <row r="11481" spans="1:15" x14ac:dyDescent="0.2">
      <c r="A11481" t="s">
        <v>15609</v>
      </c>
      <c r="B11481" t="s">
        <v>15610</v>
      </c>
      <c r="C11481" s="1">
        <f>[1]!b_anal_matu_cnbd($A11481,$N$1,3)</f>
        <v>0.3644</v>
      </c>
      <c r="D11481" t="s">
        <v>17</v>
      </c>
      <c r="E11481" t="s">
        <v>7580</v>
      </c>
      <c r="F11481" s="6">
        <f>[1]!b_anal_yield_cnbd($A11481,$N$1,3)</f>
        <v>1.4653</v>
      </c>
      <c r="G11481" t="s">
        <v>11</v>
      </c>
      <c r="H11481" t="s">
        <v>13</v>
      </c>
      <c r="I11481" t="s">
        <v>13</v>
      </c>
      <c r="J11481" t="s">
        <v>13</v>
      </c>
      <c r="K11481" t="s">
        <v>15525</v>
      </c>
      <c r="L11481" t="str">
        <f>[2]!thsiFinD("ths_subject_latest_rating_yy_bond",A11481)</f>
        <v>5+</v>
      </c>
      <c r="M11481" t="str">
        <f>[1]!s_info_industry_sw_2021($A11481,$N$1,1)</f>
        <v>交通运输(2021)</v>
      </c>
      <c r="O11481" t="str">
        <f>[1]!b_info_carrydate($A11481)</f>
        <v>2016-09-22</v>
      </c>
    </row>
    <row r="11482" spans="1:15" x14ac:dyDescent="0.2">
      <c r="A11482" t="s">
        <v>15605</v>
      </c>
      <c r="B11482" t="s">
        <v>15606</v>
      </c>
      <c r="C11482" s="1">
        <f>[1]!b_anal_matu_cnbd($A11482,$N$1,3)</f>
        <v>0.35620000000000002</v>
      </c>
      <c r="D11482" t="s">
        <v>307</v>
      </c>
      <c r="E11482" t="s">
        <v>1560</v>
      </c>
      <c r="F11482" s="6">
        <f>[1]!b_anal_yield_cnbd($A11482,$N$1,3)</f>
        <v>1.3701000000000001</v>
      </c>
      <c r="G11482" t="s">
        <v>26</v>
      </c>
      <c r="H11482" t="s">
        <v>13</v>
      </c>
      <c r="I11482" t="s">
        <v>13</v>
      </c>
      <c r="J11482" t="s">
        <v>13</v>
      </c>
      <c r="K11482" t="s">
        <v>50</v>
      </c>
      <c r="L11482" t="str">
        <f>[2]!thsiFinD("ths_subject_latest_rating_yy_bond",A11482)</f>
        <v>1</v>
      </c>
      <c r="M11482" t="str">
        <f>[1]!s_info_industry_sw_2021($A11482,$N$1,1)</f>
        <v>交通运输(2021)</v>
      </c>
      <c r="O11482" t="str">
        <f>[1]!b_info_carrydate($A11482)</f>
        <v>2016-09-19</v>
      </c>
    </row>
    <row r="11483" spans="1:15" x14ac:dyDescent="0.2">
      <c r="A11483" t="s">
        <v>15607</v>
      </c>
      <c r="B11483" t="s">
        <v>15608</v>
      </c>
      <c r="C11483" s="1">
        <f>[1]!b_anal_matu_cnbd($A11483,$N$1,3)</f>
        <v>10.356199999999999</v>
      </c>
      <c r="D11483" t="s">
        <v>307</v>
      </c>
      <c r="E11483" t="s">
        <v>1560</v>
      </c>
      <c r="F11483" s="6">
        <f>[1]!b_anal_yield_cnbd($A11483,$N$1,3)</f>
        <v>1.9726999999999999</v>
      </c>
      <c r="G11483" t="s">
        <v>26</v>
      </c>
      <c r="H11483" t="s">
        <v>13</v>
      </c>
      <c r="I11483" t="s">
        <v>13</v>
      </c>
      <c r="J11483" t="s">
        <v>13</v>
      </c>
      <c r="K11483" t="s">
        <v>50</v>
      </c>
      <c r="L11483" t="str">
        <f>[2]!thsiFinD("ths_subject_latest_rating_yy_bond",A11483)</f>
        <v>1</v>
      </c>
      <c r="M11483" t="str">
        <f>[1]!s_info_industry_sw_2021($A11483,$N$1,1)</f>
        <v>交通运输(2021)</v>
      </c>
      <c r="O11483" t="str">
        <f>[1]!b_info_carrydate($A11483)</f>
        <v>2016-09-19</v>
      </c>
    </row>
    <row r="11484" spans="1:15" x14ac:dyDescent="0.2">
      <c r="A11484" t="s">
        <v>13207</v>
      </c>
      <c r="B11484" t="s">
        <v>13208</v>
      </c>
      <c r="C11484" s="1">
        <f>[1]!b_anal_matu_cnbd($A11484,$N$1,3)</f>
        <v>0.35339999999999999</v>
      </c>
      <c r="D11484" t="s">
        <v>50</v>
      </c>
      <c r="E11484" t="s">
        <v>1146</v>
      </c>
      <c r="F11484" s="6">
        <f>[1]!b_anal_yield_cnbd($A11484,$N$1,3)</f>
        <v>1.4339</v>
      </c>
      <c r="G11484" t="s">
        <v>11</v>
      </c>
      <c r="H11484" t="s">
        <v>13</v>
      </c>
      <c r="I11484" t="s">
        <v>13</v>
      </c>
      <c r="J11484" t="s">
        <v>13</v>
      </c>
      <c r="K11484" t="s">
        <v>1747</v>
      </c>
      <c r="L11484" t="str">
        <f>[2]!thsiFinD("ths_subject_latest_rating_yy_bond",A11484)</f>
        <v>3</v>
      </c>
      <c r="M11484" t="str">
        <f>[1]!s_info_industry_sw_2021($A11484,$N$1,1)</f>
        <v>交通运输(2021)</v>
      </c>
      <c r="O11484" t="str">
        <f>[1]!b_info_carrydate($A11484)</f>
        <v>2016-09-18</v>
      </c>
    </row>
    <row r="11485" spans="1:15" x14ac:dyDescent="0.2">
      <c r="A11485" t="s">
        <v>15603</v>
      </c>
      <c r="B11485" t="s">
        <v>15604</v>
      </c>
      <c r="C11485" s="1">
        <f>[1]!b_anal_matu_cnbd($A11485,$N$1,3)</f>
        <v>0.35339999999999999</v>
      </c>
      <c r="D11485" t="s">
        <v>50</v>
      </c>
      <c r="E11485" t="s">
        <v>1146</v>
      </c>
      <c r="F11485" s="6">
        <f>[1]!b_anal_yield_cnbd($A11485,$N$1,3)</f>
        <v>1.4339</v>
      </c>
      <c r="G11485" t="s">
        <v>11</v>
      </c>
      <c r="H11485" t="s">
        <v>13</v>
      </c>
      <c r="I11485" t="s">
        <v>13</v>
      </c>
      <c r="J11485" t="s">
        <v>13</v>
      </c>
      <c r="K11485" t="s">
        <v>1747</v>
      </c>
      <c r="L11485" t="str">
        <f>[2]!thsiFinD("ths_subject_latest_rating_yy_bond",A11485)</f>
        <v>3</v>
      </c>
      <c r="M11485" t="str">
        <f>[1]!s_info_industry_sw_2021($A11485,$N$1,1)</f>
        <v>交通运输(2021)</v>
      </c>
      <c r="O11485" t="str">
        <f>[1]!b_info_carrydate($A11485)</f>
        <v>2016-09-18</v>
      </c>
    </row>
    <row r="11486" spans="1:15" x14ac:dyDescent="0.2">
      <c r="A11486" t="s">
        <v>14209</v>
      </c>
      <c r="B11486" t="s">
        <v>14210</v>
      </c>
      <c r="C11486" s="1">
        <f>[1]!b_anal_matu_cnbd($A11486,$N$1,3)</f>
        <v>0.32600000000000001</v>
      </c>
      <c r="D11486" t="s">
        <v>17</v>
      </c>
      <c r="E11486" t="s">
        <v>8381</v>
      </c>
      <c r="F11486" s="6">
        <f>[1]!b_anal_yield_cnbd($A11486,$N$1,3)</f>
        <v>1.4622999999999999</v>
      </c>
      <c r="G11486" t="s">
        <v>11</v>
      </c>
      <c r="H11486" t="s">
        <v>13</v>
      </c>
      <c r="I11486" t="s">
        <v>13</v>
      </c>
      <c r="J11486" t="s">
        <v>13</v>
      </c>
      <c r="K11486" t="s">
        <v>1747</v>
      </c>
      <c r="L11486" t="str">
        <f>[2]!thsiFinD("ths_subject_latest_rating_yy_bond",A11486)</f>
        <v>4+</v>
      </c>
      <c r="M11486" t="str">
        <f>[1]!s_info_industry_sw_2021($A11486,$N$1,1)</f>
        <v>交通运输(2021)</v>
      </c>
      <c r="O11486" t="str">
        <f>[1]!b_info_carrydate($A11486)</f>
        <v>2016-09-08</v>
      </c>
    </row>
    <row r="11487" spans="1:15" x14ac:dyDescent="0.2">
      <c r="A11487" t="s">
        <v>15601</v>
      </c>
      <c r="B11487" t="s">
        <v>15602</v>
      </c>
      <c r="C11487" s="1">
        <f>[1]!b_anal_matu_cnbd($A11487,$N$1,3)</f>
        <v>0.32600000000000001</v>
      </c>
      <c r="D11487" t="s">
        <v>17</v>
      </c>
      <c r="E11487" t="s">
        <v>8381</v>
      </c>
      <c r="F11487" s="6">
        <f>[1]!b_anal_yield_cnbd($A11487,$N$1,3)</f>
        <v>1.4622999999999999</v>
      </c>
      <c r="G11487" t="s">
        <v>11</v>
      </c>
      <c r="H11487" t="s">
        <v>13</v>
      </c>
      <c r="I11487" t="s">
        <v>13</v>
      </c>
      <c r="J11487" t="s">
        <v>13</v>
      </c>
      <c r="K11487" t="s">
        <v>1747</v>
      </c>
      <c r="L11487" t="str">
        <f>[2]!thsiFinD("ths_subject_latest_rating_yy_bond",A11487)</f>
        <v>4+</v>
      </c>
      <c r="M11487" t="str">
        <f>[1]!s_info_industry_sw_2021($A11487,$N$1,1)</f>
        <v>交通运输(2021)</v>
      </c>
      <c r="O11487" t="str">
        <f>[1]!b_info_carrydate($A11487)</f>
        <v>2016-09-08</v>
      </c>
    </row>
    <row r="11488" spans="1:15" x14ac:dyDescent="0.2">
      <c r="A11488" t="s">
        <v>1829</v>
      </c>
      <c r="B11488" t="s">
        <v>1830</v>
      </c>
      <c r="C11488" s="1">
        <f>[1]!b_anal_matu_cnbd($A11488,$N$1,3)</f>
        <v>0.31780000000000003</v>
      </c>
      <c r="D11488" t="s">
        <v>17</v>
      </c>
      <c r="E11488" t="s">
        <v>245</v>
      </c>
      <c r="F11488" s="6">
        <f>[1]!b_anal_yield_cnbd($A11488,$N$1,3)</f>
        <v>1.4589000000000001</v>
      </c>
      <c r="G11488" t="s">
        <v>11</v>
      </c>
      <c r="H11488" t="s">
        <v>13</v>
      </c>
      <c r="I11488" t="s">
        <v>13</v>
      </c>
      <c r="J11488" t="s">
        <v>13</v>
      </c>
      <c r="K11488" t="s">
        <v>1747</v>
      </c>
      <c r="L11488" t="str">
        <f>[2]!thsiFinD("ths_subject_latest_rating_yy_bond",A11488)</f>
        <v>3</v>
      </c>
      <c r="M11488" t="str">
        <f>[1]!s_info_industry_sw_2021($A11488,$N$1,1)</f>
        <v>交通运输(2021)</v>
      </c>
      <c r="O11488" t="str">
        <f>[1]!b_info_carrydate($A11488)</f>
        <v>2016-09-05</v>
      </c>
    </row>
    <row r="11489" spans="1:15" x14ac:dyDescent="0.2">
      <c r="A11489" t="s">
        <v>13926</v>
      </c>
      <c r="B11489" t="s">
        <v>13927</v>
      </c>
      <c r="C11489" s="1">
        <f>[1]!b_anal_matu_cnbd($A11489,$N$1,3)</f>
        <v>0.3014</v>
      </c>
      <c r="D11489" t="s">
        <v>307</v>
      </c>
      <c r="E11489" t="s">
        <v>13023</v>
      </c>
      <c r="F11489" s="6">
        <f>[1]!b_anal_yield_cnbd($A11489,$N$1,3)</f>
        <v>1.4104000000000001</v>
      </c>
      <c r="G11489" t="s">
        <v>26</v>
      </c>
      <c r="H11489" t="s">
        <v>13</v>
      </c>
      <c r="I11489" t="s">
        <v>13</v>
      </c>
      <c r="J11489" t="s">
        <v>13</v>
      </c>
      <c r="K11489" t="s">
        <v>50</v>
      </c>
      <c r="L11489" t="str">
        <f>[2]!thsiFinD("ths_subject_latest_rating_yy_bond",A11489)</f>
        <v>1</v>
      </c>
      <c r="M11489" t="str">
        <f>[1]!s_info_industry_sw_2021($A11489,$N$1,1)</f>
        <v>公用事业(2021)</v>
      </c>
      <c r="O11489" t="str">
        <f>[1]!b_info_carrydate($A11489)</f>
        <v>2016-08-30</v>
      </c>
    </row>
    <row r="11490" spans="1:15" x14ac:dyDescent="0.2">
      <c r="A11490" t="s">
        <v>1827</v>
      </c>
      <c r="B11490" t="s">
        <v>1828</v>
      </c>
      <c r="C11490" s="1">
        <f>[1]!b_anal_matu_cnbd($A11490,$N$1,3)</f>
        <v>0.28770000000000001</v>
      </c>
      <c r="D11490" t="s">
        <v>50</v>
      </c>
      <c r="E11490" t="s">
        <v>1821</v>
      </c>
      <c r="F11490" s="6">
        <f>[1]!b_anal_yield_cnbd($A11490,$N$1,3)</f>
        <v>1.4271</v>
      </c>
      <c r="G11490" t="s">
        <v>11</v>
      </c>
      <c r="H11490" t="s">
        <v>13</v>
      </c>
      <c r="I11490" t="s">
        <v>13</v>
      </c>
      <c r="J11490" t="s">
        <v>13</v>
      </c>
      <c r="K11490" t="s">
        <v>10</v>
      </c>
      <c r="L11490" t="str">
        <f>[2]!thsiFinD("ths_subject_latest_rating_yy_bond",A11490)</f>
        <v>3</v>
      </c>
      <c r="M11490" t="str">
        <f>[1]!s_info_industry_sw_2021($A11490,$N$1,1)</f>
        <v>无</v>
      </c>
      <c r="O11490" t="str">
        <f>[1]!b_info_carrydate($A11490)</f>
        <v>2016-08-25</v>
      </c>
    </row>
    <row r="11491" spans="1:15" x14ac:dyDescent="0.2">
      <c r="A11491" t="s">
        <v>1822</v>
      </c>
      <c r="B11491" t="s">
        <v>1823</v>
      </c>
      <c r="C11491" s="1">
        <f>[1]!b_anal_matu_cnbd($A11491,$N$1,3)</f>
        <v>0.28489999999999999</v>
      </c>
      <c r="D11491" t="s">
        <v>21</v>
      </c>
      <c r="E11491" t="s">
        <v>1824</v>
      </c>
      <c r="F11491" s="6">
        <f>[1]!b_anal_yield_cnbd($A11491,$N$1,3)</f>
        <v>1.4850000000000001</v>
      </c>
      <c r="G11491" t="s">
        <v>11</v>
      </c>
      <c r="H11491" t="s">
        <v>13</v>
      </c>
      <c r="I11491" t="s">
        <v>13</v>
      </c>
      <c r="J11491" t="s">
        <v>13</v>
      </c>
      <c r="K11491" t="s">
        <v>15639</v>
      </c>
      <c r="L11491" t="str">
        <f>[2]!thsiFinD("ths_subject_latest_rating_yy_bond",A11491)</f>
        <v>5-</v>
      </c>
      <c r="M11491" t="str">
        <f>[1]!s_info_industry_sw_2021($A11491,$N$1,1)</f>
        <v>建筑装饰(2021)</v>
      </c>
      <c r="O11491" t="str">
        <f>[1]!b_info_carrydate($A11491)</f>
        <v>2016-08-24</v>
      </c>
    </row>
    <row r="11492" spans="1:15" x14ac:dyDescent="0.2">
      <c r="A11492" t="s">
        <v>1819</v>
      </c>
      <c r="B11492" t="s">
        <v>1820</v>
      </c>
      <c r="C11492" s="1">
        <f>[1]!b_anal_matu_cnbd($A11492,$N$1,3)</f>
        <v>0.26579999999999998</v>
      </c>
      <c r="D11492" t="s">
        <v>50</v>
      </c>
      <c r="E11492" t="s">
        <v>1821</v>
      </c>
      <c r="F11492" s="6">
        <f>[1]!b_anal_yield_cnbd($A11492,$N$1,3)</f>
        <v>1.4258999999999999</v>
      </c>
      <c r="G11492" t="s">
        <v>11</v>
      </c>
      <c r="H11492" t="s">
        <v>13</v>
      </c>
      <c r="I11492" t="s">
        <v>13</v>
      </c>
      <c r="J11492" t="s">
        <v>13</v>
      </c>
      <c r="K11492" t="s">
        <v>10</v>
      </c>
      <c r="L11492" t="str">
        <f>[2]!thsiFinD("ths_subject_latest_rating_yy_bond",A11492)</f>
        <v>3</v>
      </c>
      <c r="M11492" t="str">
        <f>[1]!s_info_industry_sw_2021($A11492,$N$1,1)</f>
        <v>无</v>
      </c>
      <c r="O11492" t="str">
        <f>[1]!b_info_carrydate($A11492)</f>
        <v>2016-08-17</v>
      </c>
    </row>
    <row r="11493" spans="1:15" x14ac:dyDescent="0.2">
      <c r="A11493" t="s">
        <v>13924</v>
      </c>
      <c r="B11493" t="s">
        <v>13925</v>
      </c>
      <c r="C11493" s="1">
        <f>[1]!b_anal_matu_cnbd($A11493,$N$1,3)</f>
        <v>0.26579999999999998</v>
      </c>
      <c r="D11493" t="s">
        <v>21</v>
      </c>
      <c r="E11493" t="s">
        <v>4017</v>
      </c>
      <c r="F11493" s="6">
        <f>[1]!b_anal_yield_cnbd($A11493,$N$1,3)</f>
        <v>1.4819</v>
      </c>
      <c r="G11493" t="s">
        <v>11</v>
      </c>
      <c r="H11493" t="s">
        <v>12</v>
      </c>
      <c r="I11493" t="s">
        <v>13</v>
      </c>
      <c r="J11493" t="s">
        <v>13</v>
      </c>
      <c r="K11493" t="s">
        <v>15639</v>
      </c>
      <c r="L11493" t="str">
        <f>[2]!thsiFinD("ths_subject_latest_rating_yy_bond",A11493)</f>
        <v>5-</v>
      </c>
      <c r="M11493" t="str">
        <f>[1]!s_info_industry_sw_2021($A11493,$N$1,1)</f>
        <v>交通运输(2021)</v>
      </c>
      <c r="O11493" t="str">
        <f>[1]!b_info_carrydate($A11493)</f>
        <v>2016-08-17</v>
      </c>
    </row>
    <row r="11494" spans="1:15" x14ac:dyDescent="0.2">
      <c r="A11494" t="s">
        <v>1825</v>
      </c>
      <c r="B11494" t="s">
        <v>1826</v>
      </c>
      <c r="C11494" s="1">
        <f>[1]!b_anal_matu_cnbd($A11494,$N$1,3)</f>
        <v>0.26029999999999998</v>
      </c>
      <c r="D11494" t="s">
        <v>17</v>
      </c>
      <c r="E11494" t="s">
        <v>245</v>
      </c>
      <c r="F11494" s="6">
        <f>[1]!b_anal_yield_cnbd($A11494,$N$1,3)</f>
        <v>1.4558</v>
      </c>
      <c r="G11494" t="s">
        <v>11</v>
      </c>
      <c r="H11494" t="s">
        <v>13</v>
      </c>
      <c r="I11494" t="s">
        <v>13</v>
      </c>
      <c r="J11494" t="s">
        <v>13</v>
      </c>
      <c r="K11494" t="s">
        <v>1747</v>
      </c>
      <c r="L11494" t="str">
        <f>[2]!thsiFinD("ths_subject_latest_rating_yy_bond",A11494)</f>
        <v>3</v>
      </c>
      <c r="M11494" t="str">
        <f>[1]!s_info_industry_sw_2021($A11494,$N$1,1)</f>
        <v>交通运输(2021)</v>
      </c>
      <c r="O11494" t="str">
        <f>[1]!b_info_carrydate($A11494)</f>
        <v>2016-08-15</v>
      </c>
    </row>
    <row r="11495" spans="1:15" x14ac:dyDescent="0.2">
      <c r="A11495" t="s">
        <v>1814</v>
      </c>
      <c r="B11495" t="s">
        <v>1815</v>
      </c>
      <c r="C11495" s="1">
        <f>[1]!b_anal_matu_cnbd($A11495,$N$1,3)</f>
        <v>0.24379999999999999</v>
      </c>
      <c r="D11495" t="s">
        <v>50</v>
      </c>
      <c r="E11495" t="s">
        <v>1801</v>
      </c>
      <c r="F11495" s="6">
        <f>[1]!b_anal_yield_cnbd($A11495,$N$1,3)</f>
        <v>1.4249000000000001</v>
      </c>
      <c r="G11495" t="s">
        <v>26</v>
      </c>
      <c r="H11495" t="s">
        <v>13</v>
      </c>
      <c r="I11495" t="s">
        <v>13</v>
      </c>
      <c r="J11495" t="s">
        <v>13</v>
      </c>
      <c r="K11495" t="s">
        <v>50</v>
      </c>
      <c r="L11495" t="str">
        <f>[2]!thsiFinD("ths_subject_latest_rating_yy_bond",A11495)</f>
        <v>2</v>
      </c>
      <c r="M11495" t="str">
        <f>[1]!s_info_industry_sw_2021($A11495,$N$1,1)</f>
        <v>公用事业(2021)</v>
      </c>
      <c r="O11495" t="str">
        <f>[1]!b_info_carrydate($A11495)</f>
        <v>2016-08-09</v>
      </c>
    </row>
    <row r="11496" spans="1:15" x14ac:dyDescent="0.2">
      <c r="A11496" t="s">
        <v>15599</v>
      </c>
      <c r="B11496" t="s">
        <v>15600</v>
      </c>
      <c r="C11496" s="1">
        <f>[1]!b_anal_matu_cnbd($A11496,$N$1,3)</f>
        <v>4.8465999999999996</v>
      </c>
      <c r="D11496" t="s">
        <v>21</v>
      </c>
      <c r="E11496" t="s">
        <v>3054</v>
      </c>
      <c r="F11496" s="6">
        <f>[1]!b_anal_yield_cnbd($A11496,$N$1,3)</f>
        <v>2.0373999999999999</v>
      </c>
      <c r="G11496" t="s">
        <v>11</v>
      </c>
      <c r="H11496" t="s">
        <v>13</v>
      </c>
      <c r="I11496" t="s">
        <v>13</v>
      </c>
      <c r="J11496" t="s">
        <v>13</v>
      </c>
      <c r="K11496" t="s">
        <v>15639</v>
      </c>
      <c r="L11496" t="str">
        <f>[2]!thsiFinD("ths_subject_latest_rating_yy_bond",A11496)</f>
        <v>5+</v>
      </c>
      <c r="M11496" t="str">
        <f>[1]!s_info_industry_sw_2021($A11496,$N$1,1)</f>
        <v>房地产(2021)</v>
      </c>
      <c r="O11496" t="str">
        <f>[1]!b_info_carrydate($A11496)</f>
        <v>2016-03-17</v>
      </c>
    </row>
    <row r="11497" spans="1:15" x14ac:dyDescent="0.2">
      <c r="A11497" t="s">
        <v>15596</v>
      </c>
      <c r="B11497" t="s">
        <v>15597</v>
      </c>
      <c r="C11497" s="1">
        <f>[1]!b_anal_matu_cnbd($A11497,$N$1,3)</f>
        <v>1.7122999999999999</v>
      </c>
      <c r="D11497" t="s">
        <v>50</v>
      </c>
      <c r="E11497" t="s">
        <v>15598</v>
      </c>
      <c r="F11497" s="6">
        <f>[1]!b_anal_yield_cnbd($A11497,$N$1,3)</f>
        <v>1.6521999999999999</v>
      </c>
      <c r="G11497" t="s">
        <v>11</v>
      </c>
      <c r="H11497" t="s">
        <v>13</v>
      </c>
      <c r="I11497" t="s">
        <v>13</v>
      </c>
      <c r="J11497" t="s">
        <v>13</v>
      </c>
      <c r="K11497" t="s">
        <v>445</v>
      </c>
      <c r="L11497" t="str">
        <f>[2]!thsiFinD("ths_subject_latest_rating_yy_bond",A11497)</f>
        <v>3</v>
      </c>
      <c r="M11497" t="str">
        <f>[1]!s_info_industry_sw_2021($A11497,$N$1,1)</f>
        <v>交通运输(2021)</v>
      </c>
      <c r="O11497" t="str">
        <f>[1]!b_info_carrydate($A11497)</f>
        <v>2016-01-27</v>
      </c>
    </row>
    <row r="11498" spans="1:15" x14ac:dyDescent="0.2">
      <c r="A11498" t="s">
        <v>15523</v>
      </c>
      <c r="B11498" t="s">
        <v>15524</v>
      </c>
      <c r="C11498" s="1">
        <f>[1]!b_anal_matu_cnbd($A11498,$N$1,3)</f>
        <v>9.5725999999999996</v>
      </c>
      <c r="D11498" t="s">
        <v>307</v>
      </c>
      <c r="E11498" t="s">
        <v>1560</v>
      </c>
      <c r="F11498" s="6">
        <f>[1]!b_anal_yield_cnbd($A11498,$N$1,3)</f>
        <v>1.9543999999999999</v>
      </c>
      <c r="G11498" t="s">
        <v>26</v>
      </c>
      <c r="H11498" t="s">
        <v>13</v>
      </c>
      <c r="I11498" t="s">
        <v>13</v>
      </c>
      <c r="J11498" t="s">
        <v>13</v>
      </c>
      <c r="K11498" t="s">
        <v>50</v>
      </c>
      <c r="L11498" t="str">
        <f>[2]!thsiFinD("ths_subject_latest_rating_yy_bond",A11498)</f>
        <v>1</v>
      </c>
      <c r="M11498" t="str">
        <f>[1]!s_info_industry_sw_2021($A11498,$N$1,1)</f>
        <v>交通运输(2021)</v>
      </c>
      <c r="O11498" t="str">
        <f>[1]!b_info_carrydate($A11498)</f>
        <v>2015-12-07</v>
      </c>
    </row>
    <row r="11499" spans="1:15" x14ac:dyDescent="0.2">
      <c r="A11499" t="s">
        <v>1810</v>
      </c>
      <c r="B11499" t="s">
        <v>1811</v>
      </c>
      <c r="C11499" s="1">
        <f>[1]!b_anal_matu_cnbd($A11499,$N$1,3)</f>
        <v>4.5396999999999998</v>
      </c>
      <c r="D11499" t="s">
        <v>50</v>
      </c>
      <c r="E11499" t="s">
        <v>1801</v>
      </c>
      <c r="F11499" s="6">
        <f>[1]!b_anal_yield_cnbd($A11499,$N$1,3)</f>
        <v>1.8533999999999999</v>
      </c>
      <c r="G11499" t="s">
        <v>26</v>
      </c>
      <c r="H11499" t="s">
        <v>13</v>
      </c>
      <c r="I11499" t="s">
        <v>13</v>
      </c>
      <c r="J11499" t="s">
        <v>13</v>
      </c>
      <c r="K11499" t="s">
        <v>50</v>
      </c>
      <c r="L11499" t="str">
        <f>[2]!thsiFinD("ths_subject_latest_rating_yy_bond",A11499)</f>
        <v>2</v>
      </c>
      <c r="M11499" t="str">
        <f>[1]!s_info_industry_sw_2021($A11499,$N$1,1)</f>
        <v>公用事业(2021)</v>
      </c>
      <c r="O11499" t="str">
        <f>[1]!b_info_carrydate($A11499)</f>
        <v>2015-11-25</v>
      </c>
    </row>
    <row r="11500" spans="1:15" x14ac:dyDescent="0.2">
      <c r="A11500" t="s">
        <v>15521</v>
      </c>
      <c r="B11500" t="s">
        <v>15522</v>
      </c>
      <c r="C11500" s="1">
        <f>[1]!b_anal_matu_cnbd($A11500,$N$1,3)</f>
        <v>9.5014000000000003</v>
      </c>
      <c r="D11500" t="s">
        <v>307</v>
      </c>
      <c r="E11500" t="s">
        <v>1560</v>
      </c>
      <c r="F11500" s="6">
        <f>[1]!b_anal_yield_cnbd($A11500,$N$1,3)</f>
        <v>1.9535</v>
      </c>
      <c r="G11500" t="s">
        <v>26</v>
      </c>
      <c r="H11500" t="s">
        <v>13</v>
      </c>
      <c r="I11500" t="s">
        <v>13</v>
      </c>
      <c r="J11500" t="s">
        <v>13</v>
      </c>
      <c r="K11500" t="s">
        <v>50</v>
      </c>
      <c r="L11500" t="str">
        <f>[2]!thsiFinD("ths_subject_latest_rating_yy_bond",A11500)</f>
        <v>1</v>
      </c>
      <c r="M11500" t="str">
        <f>[1]!s_info_industry_sw_2021($A11500,$N$1,1)</f>
        <v>交通运输(2021)</v>
      </c>
      <c r="O11500" t="str">
        <f>[1]!b_info_carrydate($A11500)</f>
        <v>2015-11-11</v>
      </c>
    </row>
    <row r="11501" spans="1:15" x14ac:dyDescent="0.2">
      <c r="A11501" t="s">
        <v>15519</v>
      </c>
      <c r="B11501" t="s">
        <v>15520</v>
      </c>
      <c r="C11501" s="1">
        <f>[1]!b_anal_matu_cnbd($A11501,$N$1,3)</f>
        <v>9.4437999999999995</v>
      </c>
      <c r="D11501" t="s">
        <v>307</v>
      </c>
      <c r="E11501" t="s">
        <v>1560</v>
      </c>
      <c r="F11501" s="6">
        <f>[1]!b_anal_yield_cnbd($A11501,$N$1,3)</f>
        <v>1.9527000000000001</v>
      </c>
      <c r="G11501" t="s">
        <v>26</v>
      </c>
      <c r="H11501" t="s">
        <v>13</v>
      </c>
      <c r="I11501" t="s">
        <v>13</v>
      </c>
      <c r="J11501" t="s">
        <v>13</v>
      </c>
      <c r="K11501" t="s">
        <v>50</v>
      </c>
      <c r="L11501" t="str">
        <f>[2]!thsiFinD("ths_subject_latest_rating_yy_bond",A11501)</f>
        <v>1</v>
      </c>
      <c r="M11501" t="str">
        <f>[1]!s_info_industry_sw_2021($A11501,$N$1,1)</f>
        <v>交通运输(2021)</v>
      </c>
      <c r="O11501" t="str">
        <f>[1]!b_info_carrydate($A11501)</f>
        <v>2015-10-21</v>
      </c>
    </row>
    <row r="11502" spans="1:15" x14ac:dyDescent="0.2">
      <c r="A11502" t="s">
        <v>15517</v>
      </c>
      <c r="B11502" t="s">
        <v>15518</v>
      </c>
      <c r="C11502" s="1">
        <f>[1]!b_anal_matu_cnbd($A11502,$N$1,3)</f>
        <v>9.3478999999999992</v>
      </c>
      <c r="D11502" t="s">
        <v>307</v>
      </c>
      <c r="E11502" t="s">
        <v>1560</v>
      </c>
      <c r="F11502" s="6">
        <f>[1]!b_anal_yield_cnbd($A11502,$N$1,3)</f>
        <v>1.9509000000000001</v>
      </c>
      <c r="G11502" t="s">
        <v>26</v>
      </c>
      <c r="H11502" t="s">
        <v>13</v>
      </c>
      <c r="I11502" t="s">
        <v>13</v>
      </c>
      <c r="J11502" t="s">
        <v>13</v>
      </c>
      <c r="K11502" t="s">
        <v>50</v>
      </c>
      <c r="L11502" t="str">
        <f>[2]!thsiFinD("ths_subject_latest_rating_yy_bond",A11502)</f>
        <v>1</v>
      </c>
      <c r="M11502" t="str">
        <f>[1]!s_info_industry_sw_2021($A11502,$N$1,1)</f>
        <v>交通运输(2021)</v>
      </c>
      <c r="O11502" t="str">
        <f>[1]!b_info_carrydate($A11502)</f>
        <v>2015-09-16</v>
      </c>
    </row>
    <row r="11503" spans="1:15" x14ac:dyDescent="0.2">
      <c r="A11503" t="s">
        <v>13203</v>
      </c>
      <c r="B11503" t="s">
        <v>13204</v>
      </c>
      <c r="C11503" s="1">
        <f>[1]!b_anal_matu_cnbd($A11503,$N$1,3)</f>
        <v>1.2931999999999999</v>
      </c>
      <c r="D11503" t="s">
        <v>17</v>
      </c>
      <c r="E11503" t="s">
        <v>7580</v>
      </c>
      <c r="F11503" s="6">
        <f>[1]!b_anal_yield_cnbd($A11503,$N$1,3)</f>
        <v>1.5706</v>
      </c>
      <c r="G11503" t="s">
        <v>11</v>
      </c>
      <c r="H11503" t="s">
        <v>13</v>
      </c>
      <c r="I11503" t="s">
        <v>13</v>
      </c>
      <c r="J11503" t="s">
        <v>13</v>
      </c>
      <c r="K11503" t="s">
        <v>15525</v>
      </c>
      <c r="L11503" t="str">
        <f>[2]!thsiFinD("ths_subject_latest_rating_yy_bond",A11503)</f>
        <v>5+</v>
      </c>
      <c r="M11503" t="str">
        <f>[1]!s_info_industry_sw_2021($A11503,$N$1,1)</f>
        <v>交通运输(2021)</v>
      </c>
      <c r="O11503" t="str">
        <f>[1]!b_info_carrydate($A11503)</f>
        <v>2015-08-27</v>
      </c>
    </row>
    <row r="11504" spans="1:15" x14ac:dyDescent="0.2">
      <c r="A11504" t="s">
        <v>15515</v>
      </c>
      <c r="B11504" t="s">
        <v>15516</v>
      </c>
      <c r="C11504" s="1">
        <f>[1]!b_anal_matu_cnbd($A11504,$N$1,3)</f>
        <v>1.2931999999999999</v>
      </c>
      <c r="D11504" t="s">
        <v>17</v>
      </c>
      <c r="E11504" t="s">
        <v>7580</v>
      </c>
      <c r="F11504" s="6">
        <f>[1]!b_anal_yield_cnbd($A11504,$N$1,3)</f>
        <v>1.5706</v>
      </c>
      <c r="G11504" t="s">
        <v>11</v>
      </c>
      <c r="H11504" t="s">
        <v>13</v>
      </c>
      <c r="I11504" t="s">
        <v>13</v>
      </c>
      <c r="J11504" t="s">
        <v>13</v>
      </c>
      <c r="K11504" t="s">
        <v>15525</v>
      </c>
      <c r="L11504" t="str">
        <f>[2]!thsiFinD("ths_subject_latest_rating_yy_bond",A11504)</f>
        <v>5+</v>
      </c>
      <c r="M11504" t="str">
        <f>[1]!s_info_industry_sw_2021($A11504,$N$1,1)</f>
        <v>交通运输(2021)</v>
      </c>
      <c r="O11504" t="str">
        <f>[1]!b_info_carrydate($A11504)</f>
        <v>2015-08-27</v>
      </c>
    </row>
    <row r="11505" spans="1:15" x14ac:dyDescent="0.2">
      <c r="A11505" t="s">
        <v>15513</v>
      </c>
      <c r="B11505" t="s">
        <v>15514</v>
      </c>
      <c r="C11505" s="1">
        <f>[1]!b_anal_matu_cnbd($A11505,$N$1,3)</f>
        <v>9.2712000000000003</v>
      </c>
      <c r="D11505" t="s">
        <v>307</v>
      </c>
      <c r="E11505" t="s">
        <v>1560</v>
      </c>
      <c r="F11505" s="6">
        <f>[1]!b_anal_yield_cnbd($A11505,$N$1,3)</f>
        <v>1.9488000000000001</v>
      </c>
      <c r="G11505" t="s">
        <v>26</v>
      </c>
      <c r="H11505" t="s">
        <v>13</v>
      </c>
      <c r="I11505" t="s">
        <v>13</v>
      </c>
      <c r="J11505" t="s">
        <v>13</v>
      </c>
      <c r="K11505" t="s">
        <v>50</v>
      </c>
      <c r="L11505" t="str">
        <f>[2]!thsiFinD("ths_subject_latest_rating_yy_bond",A11505)</f>
        <v>1</v>
      </c>
      <c r="M11505" t="str">
        <f>[1]!s_info_industry_sw_2021($A11505,$N$1,1)</f>
        <v>交通运输(2021)</v>
      </c>
      <c r="O11505" t="str">
        <f>[1]!b_info_carrydate($A11505)</f>
        <v>2015-08-19</v>
      </c>
    </row>
    <row r="11506" spans="1:15" x14ac:dyDescent="0.2">
      <c r="A11506" t="s">
        <v>13201</v>
      </c>
      <c r="B11506" t="s">
        <v>13202</v>
      </c>
      <c r="C11506" s="1">
        <f>[1]!b_anal_matu_cnbd($A11506,$N$1,3)</f>
        <v>4.2274000000000003</v>
      </c>
      <c r="D11506" t="s">
        <v>17</v>
      </c>
      <c r="E11506" t="s">
        <v>169</v>
      </c>
      <c r="F11506" s="6">
        <f>[1]!b_anal_yield_cnbd($A11506,$N$1,3)</f>
        <v>1.8940999999999999</v>
      </c>
      <c r="G11506" t="s">
        <v>11</v>
      </c>
      <c r="H11506" t="s">
        <v>13</v>
      </c>
      <c r="I11506" t="s">
        <v>13</v>
      </c>
      <c r="J11506" t="s">
        <v>13</v>
      </c>
      <c r="K11506" t="s">
        <v>1760</v>
      </c>
      <c r="L11506" t="str">
        <f>[2]!thsiFinD("ths_subject_latest_rating_yy_bond",A11506)</f>
        <v>4</v>
      </c>
      <c r="M11506" t="str">
        <f>[1]!s_info_industry_sw_2021($A11506,$N$1,1)</f>
        <v>建筑装饰(2021)</v>
      </c>
      <c r="O11506" t="str">
        <f>[1]!b_info_carrydate($A11506)</f>
        <v>2015-08-03</v>
      </c>
    </row>
    <row r="11507" spans="1:15" x14ac:dyDescent="0.2">
      <c r="A11507" t="s">
        <v>15511</v>
      </c>
      <c r="B11507" t="s">
        <v>15512</v>
      </c>
      <c r="C11507" s="1">
        <f>[1]!b_anal_matu_cnbd($A11507,$N$1,3)</f>
        <v>4.2274000000000003</v>
      </c>
      <c r="D11507" t="s">
        <v>17</v>
      </c>
      <c r="E11507" t="s">
        <v>169</v>
      </c>
      <c r="F11507" s="6">
        <f>[1]!b_anal_yield_cnbd($A11507,$N$1,3)</f>
        <v>1.8940999999999999</v>
      </c>
      <c r="G11507" t="s">
        <v>11</v>
      </c>
      <c r="H11507" t="s">
        <v>13</v>
      </c>
      <c r="I11507" t="s">
        <v>13</v>
      </c>
      <c r="J11507" t="s">
        <v>13</v>
      </c>
      <c r="K11507" t="s">
        <v>1760</v>
      </c>
      <c r="L11507" t="str">
        <f>[2]!thsiFinD("ths_subject_latest_rating_yy_bond",A11507)</f>
        <v>4</v>
      </c>
      <c r="M11507" t="str">
        <f>[1]!s_info_industry_sw_2021($A11507,$N$1,1)</f>
        <v>建筑装饰(2021)</v>
      </c>
      <c r="O11507" t="str">
        <f>[1]!b_info_carrydate($A11507)</f>
        <v>2015-08-03</v>
      </c>
    </row>
    <row r="11508" spans="1:15" x14ac:dyDescent="0.2">
      <c r="A11508" t="s">
        <v>15509</v>
      </c>
      <c r="B11508" t="s">
        <v>15510</v>
      </c>
      <c r="C11508" s="1">
        <f>[1]!b_anal_matu_cnbd($A11508,$N$1,3)</f>
        <v>9.1753</v>
      </c>
      <c r="D11508" t="s">
        <v>307</v>
      </c>
      <c r="E11508" t="s">
        <v>1560</v>
      </c>
      <c r="F11508" s="6">
        <f>[1]!b_anal_yield_cnbd($A11508,$N$1,3)</f>
        <v>1.9454</v>
      </c>
      <c r="G11508" t="s">
        <v>26</v>
      </c>
      <c r="H11508" t="s">
        <v>13</v>
      </c>
      <c r="I11508" t="s">
        <v>13</v>
      </c>
      <c r="J11508" t="s">
        <v>13</v>
      </c>
      <c r="K11508" t="s">
        <v>50</v>
      </c>
      <c r="L11508" t="str">
        <f>[2]!thsiFinD("ths_subject_latest_rating_yy_bond",A11508)</f>
        <v>1</v>
      </c>
      <c r="M11508" t="str">
        <f>[1]!s_info_industry_sw_2021($A11508,$N$1,1)</f>
        <v>交通运输(2021)</v>
      </c>
      <c r="O11508" t="str">
        <f>[1]!b_info_carrydate($A11508)</f>
        <v>2015-07-15</v>
      </c>
    </row>
    <row r="11509" spans="1:15" x14ac:dyDescent="0.2">
      <c r="A11509" t="s">
        <v>15507</v>
      </c>
      <c r="B11509" t="s">
        <v>15508</v>
      </c>
      <c r="C11509" s="1">
        <f>[1]!b_anal_matu_cnbd($A11509,$N$1,3)</f>
        <v>9.0985999999999994</v>
      </c>
      <c r="D11509" t="s">
        <v>307</v>
      </c>
      <c r="E11509" t="s">
        <v>1560</v>
      </c>
      <c r="F11509" s="6">
        <f>[1]!b_anal_yield_cnbd($A11509,$N$1,3)</f>
        <v>1.9418</v>
      </c>
      <c r="G11509" t="s">
        <v>26</v>
      </c>
      <c r="H11509" t="s">
        <v>13</v>
      </c>
      <c r="I11509" t="s">
        <v>13</v>
      </c>
      <c r="J11509" t="s">
        <v>13</v>
      </c>
      <c r="K11509" t="s">
        <v>50</v>
      </c>
      <c r="L11509" t="str">
        <f>[2]!thsiFinD("ths_subject_latest_rating_yy_bond",A11509)</f>
        <v>1</v>
      </c>
      <c r="M11509" t="str">
        <f>[1]!s_info_industry_sw_2021($A11509,$N$1,1)</f>
        <v>交通运输(2021)</v>
      </c>
      <c r="O11509" t="str">
        <f>[1]!b_info_carrydate($A11509)</f>
        <v>2015-06-17</v>
      </c>
    </row>
    <row r="11510" spans="1:15" x14ac:dyDescent="0.2">
      <c r="A11510" t="s">
        <v>15505</v>
      </c>
      <c r="B11510" t="s">
        <v>15506</v>
      </c>
      <c r="C11510" s="1">
        <f>[1]!b_anal_matu_cnbd($A11510,$N$1,3)</f>
        <v>9.0411000000000001</v>
      </c>
      <c r="D11510" t="s">
        <v>307</v>
      </c>
      <c r="E11510" t="s">
        <v>1560</v>
      </c>
      <c r="F11510" s="6">
        <f>[1]!b_anal_yield_cnbd($A11510,$N$1,3)</f>
        <v>1.9384999999999999</v>
      </c>
      <c r="G11510" t="s">
        <v>26</v>
      </c>
      <c r="H11510" t="s">
        <v>13</v>
      </c>
      <c r="I11510" t="s">
        <v>13</v>
      </c>
      <c r="J11510" t="s">
        <v>13</v>
      </c>
      <c r="K11510" t="s">
        <v>50</v>
      </c>
      <c r="L11510" t="str">
        <f>[2]!thsiFinD("ths_subject_latest_rating_yy_bond",A11510)</f>
        <v>1</v>
      </c>
      <c r="M11510" t="str">
        <f>[1]!s_info_industry_sw_2021($A11510,$N$1,1)</f>
        <v>交通运输(2021)</v>
      </c>
      <c r="O11510" t="str">
        <f>[1]!b_info_carrydate($A11510)</f>
        <v>2015-05-27</v>
      </c>
    </row>
    <row r="11511" spans="1:15" x14ac:dyDescent="0.2">
      <c r="A11511" t="s">
        <v>15503</v>
      </c>
      <c r="B11511" t="s">
        <v>15504</v>
      </c>
      <c r="C11511" s="1">
        <f>[1]!b_anal_matu_cnbd($A11511,$N$1,3)</f>
        <v>9.0164000000000009</v>
      </c>
      <c r="D11511" t="s">
        <v>307</v>
      </c>
      <c r="E11511" t="s">
        <v>1560</v>
      </c>
      <c r="F11511" s="6">
        <f>[1]!b_anal_yield_cnbd($A11511,$N$1,3)</f>
        <v>1.9369000000000001</v>
      </c>
      <c r="G11511" t="s">
        <v>26</v>
      </c>
      <c r="H11511" t="s">
        <v>13</v>
      </c>
      <c r="I11511" t="s">
        <v>13</v>
      </c>
      <c r="J11511" t="s">
        <v>13</v>
      </c>
      <c r="K11511" t="s">
        <v>50</v>
      </c>
      <c r="L11511" t="str">
        <f>[2]!thsiFinD("ths_subject_latest_rating_yy_bond",A11511)</f>
        <v>1</v>
      </c>
      <c r="M11511" t="str">
        <f>[1]!s_info_industry_sw_2021($A11511,$N$1,1)</f>
        <v>交通运输(2021)</v>
      </c>
      <c r="O11511" t="str">
        <f>[1]!b_info_carrydate($A11511)</f>
        <v>2015-05-18</v>
      </c>
    </row>
    <row r="11512" spans="1:15" x14ac:dyDescent="0.2">
      <c r="A11512" t="s">
        <v>1812</v>
      </c>
      <c r="B11512" t="s">
        <v>1813</v>
      </c>
      <c r="C11512" s="1">
        <f>[1]!b_anal_matu_cnbd($A11512,$N$1,3)</f>
        <v>4.0054999999999996</v>
      </c>
      <c r="D11512" t="s">
        <v>50</v>
      </c>
      <c r="E11512" t="s">
        <v>1801</v>
      </c>
      <c r="F11512" s="6">
        <f>[1]!b_anal_yield_cnbd($A11512,$N$1,3)</f>
        <v>1.8191999999999999</v>
      </c>
      <c r="G11512" t="s">
        <v>26</v>
      </c>
      <c r="H11512" t="s">
        <v>13</v>
      </c>
      <c r="I11512" t="s">
        <v>13</v>
      </c>
      <c r="J11512" t="s">
        <v>13</v>
      </c>
      <c r="K11512" t="s">
        <v>50</v>
      </c>
      <c r="L11512" t="str">
        <f>[2]!thsiFinD("ths_subject_latest_rating_yy_bond",A11512)</f>
        <v>2</v>
      </c>
      <c r="M11512" t="str">
        <f>[1]!s_info_industry_sw_2021($A11512,$N$1,1)</f>
        <v>公用事业(2021)</v>
      </c>
      <c r="O11512" t="str">
        <f>[1]!b_info_carrydate($A11512)</f>
        <v>2015-05-14</v>
      </c>
    </row>
    <row r="11513" spans="1:15" x14ac:dyDescent="0.2">
      <c r="A11513" t="s">
        <v>13199</v>
      </c>
      <c r="B11513" t="s">
        <v>13200</v>
      </c>
      <c r="C11513" s="1">
        <f>[1]!b_anal_matu_cnbd($A11513,$N$1,3)</f>
        <v>3.9232999999999998</v>
      </c>
      <c r="D11513" t="s">
        <v>50</v>
      </c>
      <c r="E11513" t="s">
        <v>4397</v>
      </c>
      <c r="F11513" s="6">
        <f>[1]!b_anal_yield_cnbd($A11513,$N$1,3)</f>
        <v>1.7905</v>
      </c>
      <c r="G11513" t="s">
        <v>11</v>
      </c>
      <c r="H11513" t="s">
        <v>13</v>
      </c>
      <c r="I11513" t="s">
        <v>13</v>
      </c>
      <c r="J11513" t="s">
        <v>13</v>
      </c>
      <c r="K11513" t="s">
        <v>1747</v>
      </c>
      <c r="L11513" t="str">
        <f>[2]!thsiFinD("ths_subject_latest_rating_yy_bond",A11513)</f>
        <v>3</v>
      </c>
      <c r="M11513" t="str">
        <f>[1]!s_info_industry_sw_2021($A11513,$N$1,1)</f>
        <v>建筑装饰(2021)</v>
      </c>
      <c r="O11513" t="str">
        <f>[1]!b_info_carrydate($A11513)</f>
        <v>2015-04-14</v>
      </c>
    </row>
    <row r="11514" spans="1:15" x14ac:dyDescent="0.2">
      <c r="A11514" t="s">
        <v>15501</v>
      </c>
      <c r="B11514" t="s">
        <v>15502</v>
      </c>
      <c r="C11514" s="1">
        <f>[1]!b_anal_matu_cnbd($A11514,$N$1,3)</f>
        <v>3.9232999999999998</v>
      </c>
      <c r="D11514" t="s">
        <v>50</v>
      </c>
      <c r="E11514" t="s">
        <v>4397</v>
      </c>
      <c r="F11514" s="6">
        <f>[1]!b_anal_yield_cnbd($A11514,$N$1,3)</f>
        <v>1.7905</v>
      </c>
      <c r="G11514" t="s">
        <v>11</v>
      </c>
      <c r="H11514" t="s">
        <v>13</v>
      </c>
      <c r="I11514" t="s">
        <v>13</v>
      </c>
      <c r="J11514" t="s">
        <v>13</v>
      </c>
      <c r="K11514" t="s">
        <v>1747</v>
      </c>
      <c r="L11514" t="str">
        <f>[2]!thsiFinD("ths_subject_latest_rating_yy_bond",A11514)</f>
        <v>3</v>
      </c>
      <c r="M11514" t="str">
        <f>[1]!s_info_industry_sw_2021($A11514,$N$1,1)</f>
        <v>建筑装饰(2021)</v>
      </c>
      <c r="O11514" t="str">
        <f>[1]!b_info_carrydate($A11514)</f>
        <v>2015-04-14</v>
      </c>
    </row>
    <row r="11515" spans="1:15" x14ac:dyDescent="0.2">
      <c r="A11515" t="s">
        <v>1807</v>
      </c>
      <c r="B11515" t="s">
        <v>1808</v>
      </c>
      <c r="C11515" s="1">
        <f>[1]!b_anal_matu_cnbd($A11515,$N$1,3)</f>
        <v>3.4300999999999999</v>
      </c>
      <c r="D11515" t="s">
        <v>17</v>
      </c>
      <c r="E11515" t="s">
        <v>1809</v>
      </c>
      <c r="F11515" s="6">
        <f>[1]!b_anal_yield_cnbd($A11515,$N$1,3)</f>
        <v>1.8042</v>
      </c>
      <c r="G11515" t="s">
        <v>11</v>
      </c>
      <c r="H11515" t="s">
        <v>13</v>
      </c>
      <c r="I11515" t="s">
        <v>13</v>
      </c>
      <c r="J11515" t="s">
        <v>13</v>
      </c>
      <c r="K11515" t="s">
        <v>1760</v>
      </c>
      <c r="L11515" t="str">
        <f>[2]!thsiFinD("ths_subject_latest_rating_yy_bond",A11515)</f>
        <v>4+</v>
      </c>
      <c r="M11515" t="str">
        <f>[1]!s_info_industry_sw_2021($A11515,$N$1,1)</f>
        <v>综合(2021)</v>
      </c>
      <c r="O11515" t="str">
        <f>[1]!b_info_carrydate($A11515)</f>
        <v>2014-10-16</v>
      </c>
    </row>
    <row r="11516" spans="1:15" x14ac:dyDescent="0.2">
      <c r="A11516" t="s">
        <v>14293</v>
      </c>
      <c r="B11516" t="s">
        <v>14294</v>
      </c>
      <c r="C11516" s="1">
        <f>[1]!b_anal_matu_cnbd($A11516,$N$1,3)</f>
        <v>3.4274</v>
      </c>
      <c r="D11516" t="s">
        <v>50</v>
      </c>
      <c r="E11516" t="s">
        <v>14124</v>
      </c>
      <c r="F11516" s="6">
        <f>[1]!b_anal_yield_cnbd($A11516,$N$1,3)</f>
        <v>1.8102</v>
      </c>
      <c r="G11516" t="s">
        <v>11</v>
      </c>
      <c r="H11516" t="s">
        <v>13</v>
      </c>
      <c r="I11516" t="s">
        <v>13</v>
      </c>
      <c r="J11516" t="s">
        <v>13</v>
      </c>
      <c r="K11516" t="s">
        <v>10</v>
      </c>
      <c r="L11516" t="str">
        <f>[2]!thsiFinD("ths_subject_latest_rating_yy_bond",A11516)</f>
        <v>3</v>
      </c>
      <c r="M11516" t="str">
        <f>[1]!s_info_industry_sw_2021($A11516,$N$1,1)</f>
        <v>建筑装饰(2021)</v>
      </c>
      <c r="O11516" t="str">
        <f>[1]!b_info_carrydate($A11516)</f>
        <v>2014-10-15</v>
      </c>
    </row>
    <row r="11517" spans="1:15" x14ac:dyDescent="0.2">
      <c r="A11517" t="s">
        <v>13195</v>
      </c>
      <c r="B11517" t="s">
        <v>13196</v>
      </c>
      <c r="C11517" s="1">
        <f>[1]!b_anal_matu_cnbd($A11517,$N$1,3)</f>
        <v>3.3506999999999998</v>
      </c>
      <c r="D11517" t="s">
        <v>50</v>
      </c>
      <c r="E11517" t="s">
        <v>935</v>
      </c>
      <c r="F11517" s="6">
        <f>[1]!b_anal_yield_cnbd($A11517,$N$1,3)</f>
        <v>1.7356</v>
      </c>
      <c r="G11517" t="s">
        <v>26</v>
      </c>
      <c r="H11517" t="s">
        <v>13</v>
      </c>
      <c r="I11517" t="s">
        <v>13</v>
      </c>
      <c r="J11517" t="s">
        <v>13</v>
      </c>
      <c r="K11517" t="s">
        <v>50</v>
      </c>
      <c r="L11517" t="str">
        <f>[2]!thsiFinD("ths_subject_latest_rating_yy_bond",A11517)</f>
        <v>2</v>
      </c>
      <c r="M11517" t="str">
        <f>[1]!s_info_industry_sw_2021($A11517,$N$1,1)</f>
        <v>公用事业(2021)</v>
      </c>
      <c r="O11517" t="str">
        <f>[1]!b_info_carrydate($A11517)</f>
        <v>2014-09-17</v>
      </c>
    </row>
    <row r="11518" spans="1:15" x14ac:dyDescent="0.2">
      <c r="A11518" t="s">
        <v>14289</v>
      </c>
      <c r="B11518" t="s">
        <v>14290</v>
      </c>
      <c r="C11518" s="1">
        <f>[1]!b_anal_matu_cnbd($A11518,$N$1,3)</f>
        <v>3.3506999999999998</v>
      </c>
      <c r="D11518" t="s">
        <v>50</v>
      </c>
      <c r="E11518" t="s">
        <v>935</v>
      </c>
      <c r="F11518" s="6">
        <f>[1]!b_anal_yield_cnbd($A11518,$N$1,3)</f>
        <v>1.7356</v>
      </c>
      <c r="G11518" t="s">
        <v>26</v>
      </c>
      <c r="H11518" t="s">
        <v>13</v>
      </c>
      <c r="I11518" t="s">
        <v>13</v>
      </c>
      <c r="J11518" t="s">
        <v>13</v>
      </c>
      <c r="K11518" t="s">
        <v>50</v>
      </c>
      <c r="L11518" t="str">
        <f>[2]!thsiFinD("ths_subject_latest_rating_yy_bond",A11518)</f>
        <v>2</v>
      </c>
      <c r="M11518" t="str">
        <f>[1]!s_info_industry_sw_2021($A11518,$N$1,1)</f>
        <v>公用事业(2021)</v>
      </c>
      <c r="O11518" t="str">
        <f>[1]!b_info_carrydate($A11518)</f>
        <v>2014-09-17</v>
      </c>
    </row>
    <row r="11519" spans="1:15" x14ac:dyDescent="0.2">
      <c r="A11519" t="s">
        <v>13193</v>
      </c>
      <c r="B11519" t="s">
        <v>13194</v>
      </c>
      <c r="C11519" s="1">
        <f>[1]!b_anal_matu_cnbd($A11519,$N$1,3)</f>
        <v>3.3479000000000001</v>
      </c>
      <c r="D11519" t="s">
        <v>50</v>
      </c>
      <c r="E11519" t="s">
        <v>1818</v>
      </c>
      <c r="F11519" s="6">
        <f>[1]!b_anal_yield_cnbd($A11519,$N$1,3)</f>
        <v>1.7557</v>
      </c>
      <c r="G11519" t="s">
        <v>11</v>
      </c>
      <c r="H11519" t="s">
        <v>13</v>
      </c>
      <c r="I11519" t="s">
        <v>13</v>
      </c>
      <c r="J11519" t="s">
        <v>13</v>
      </c>
      <c r="K11519" t="s">
        <v>21</v>
      </c>
      <c r="L11519" t="str">
        <f>[2]!thsiFinD("ths_subject_latest_rating_yy_bond",A11519)</f>
        <v>2</v>
      </c>
      <c r="M11519" t="str">
        <f>[1]!s_info_industry_sw_2021($A11519,$N$1,1)</f>
        <v>综合(2021)</v>
      </c>
      <c r="O11519" t="str">
        <f>[1]!b_info_carrydate($A11519)</f>
        <v>2014-09-16</v>
      </c>
    </row>
    <row r="11520" spans="1:15" x14ac:dyDescent="0.2">
      <c r="A11520" t="s">
        <v>14287</v>
      </c>
      <c r="B11520" t="s">
        <v>14288</v>
      </c>
      <c r="C11520" s="1">
        <f>[1]!b_anal_matu_cnbd($A11520,$N$1,3)</f>
        <v>3.3479000000000001</v>
      </c>
      <c r="D11520" t="s">
        <v>50</v>
      </c>
      <c r="E11520" t="s">
        <v>1818</v>
      </c>
      <c r="F11520" s="6">
        <f>[1]!b_anal_yield_cnbd($A11520,$N$1,3)</f>
        <v>1.7557</v>
      </c>
      <c r="G11520" t="s">
        <v>11</v>
      </c>
      <c r="H11520" t="s">
        <v>13</v>
      </c>
      <c r="I11520" t="s">
        <v>13</v>
      </c>
      <c r="J11520" t="s">
        <v>13</v>
      </c>
      <c r="K11520" t="s">
        <v>21</v>
      </c>
      <c r="L11520" t="str">
        <f>[2]!thsiFinD("ths_subject_latest_rating_yy_bond",A11520)</f>
        <v>2</v>
      </c>
      <c r="M11520" t="str">
        <f>[1]!s_info_industry_sw_2021($A11520,$N$1,1)</f>
        <v>综合(2021)</v>
      </c>
      <c r="O11520" t="str">
        <f>[1]!b_info_carrydate($A11520)</f>
        <v>2014-09-16</v>
      </c>
    </row>
    <row r="11521" spans="1:15" x14ac:dyDescent="0.2">
      <c r="A11521" t="s">
        <v>1799</v>
      </c>
      <c r="B11521" t="s">
        <v>1800</v>
      </c>
      <c r="C11521" s="1">
        <f>[1]!b_anal_matu_cnbd($A11521,$N$1,3)</f>
        <v>3.3178000000000001</v>
      </c>
      <c r="D11521" t="s">
        <v>50</v>
      </c>
      <c r="E11521" t="s">
        <v>1801</v>
      </c>
      <c r="F11521" s="6">
        <f>[1]!b_anal_yield_cnbd($A11521,$N$1,3)</f>
        <v>1.7403</v>
      </c>
      <c r="G11521" t="s">
        <v>26</v>
      </c>
      <c r="H11521" t="s">
        <v>13</v>
      </c>
      <c r="I11521" t="s">
        <v>13</v>
      </c>
      <c r="J11521" t="s">
        <v>13</v>
      </c>
      <c r="K11521" t="s">
        <v>50</v>
      </c>
      <c r="L11521" t="str">
        <f>[2]!thsiFinD("ths_subject_latest_rating_yy_bond",A11521)</f>
        <v>2</v>
      </c>
      <c r="M11521" t="str">
        <f>[1]!s_info_industry_sw_2021($A11521,$N$1,1)</f>
        <v>公用事业(2021)</v>
      </c>
      <c r="O11521" t="str">
        <f>[1]!b_info_carrydate($A11521)</f>
        <v>2014-09-05</v>
      </c>
    </row>
    <row r="11522" spans="1:15" x14ac:dyDescent="0.2">
      <c r="A11522" t="s">
        <v>14277</v>
      </c>
      <c r="B11522" t="s">
        <v>14278</v>
      </c>
      <c r="C11522" s="1">
        <f>[1]!b_anal_matu_cnbd($A11522,$N$1,3)</f>
        <v>8.0411000000000001</v>
      </c>
      <c r="D11522" t="s">
        <v>307</v>
      </c>
      <c r="E11522" t="s">
        <v>1560</v>
      </c>
      <c r="F11522" s="6">
        <f>[1]!b_anal_yield_cnbd($A11522,$N$1,3)</f>
        <v>1.8678999999999999</v>
      </c>
      <c r="G11522" t="s">
        <v>26</v>
      </c>
      <c r="H11522" t="s">
        <v>13</v>
      </c>
      <c r="I11522" t="s">
        <v>13</v>
      </c>
      <c r="J11522" t="s">
        <v>13</v>
      </c>
      <c r="K11522" t="s">
        <v>50</v>
      </c>
      <c r="L11522" t="str">
        <f>[2]!thsiFinD("ths_subject_latest_rating_yy_bond",A11522)</f>
        <v>1</v>
      </c>
      <c r="M11522" t="str">
        <f>[1]!s_info_industry_sw_2021($A11522,$N$1,1)</f>
        <v>交通运输(2021)</v>
      </c>
      <c r="O11522" t="str">
        <f>[1]!b_info_carrydate($A11522)</f>
        <v>2014-05-27</v>
      </c>
    </row>
    <row r="11523" spans="1:15" x14ac:dyDescent="0.2">
      <c r="A11523" t="s">
        <v>14275</v>
      </c>
      <c r="B11523" t="s">
        <v>14276</v>
      </c>
      <c r="C11523" s="1">
        <f>[1]!b_anal_matu_cnbd($A11523,$N$1,3)</f>
        <v>8.0054999999999996</v>
      </c>
      <c r="D11523" t="s">
        <v>307</v>
      </c>
      <c r="E11523" t="s">
        <v>1560</v>
      </c>
      <c r="F11523" s="6">
        <f>[1]!b_anal_yield_cnbd($A11523,$N$1,3)</f>
        <v>1.8661000000000001</v>
      </c>
      <c r="G11523" t="s">
        <v>26</v>
      </c>
      <c r="H11523" t="s">
        <v>13</v>
      </c>
      <c r="I11523" t="s">
        <v>13</v>
      </c>
      <c r="J11523" t="s">
        <v>13</v>
      </c>
      <c r="K11523" t="s">
        <v>50</v>
      </c>
      <c r="L11523" t="str">
        <f>[2]!thsiFinD("ths_subject_latest_rating_yy_bond",A11523)</f>
        <v>1</v>
      </c>
      <c r="M11523" t="str">
        <f>[1]!s_info_industry_sw_2021($A11523,$N$1,1)</f>
        <v>交通运输(2021)</v>
      </c>
      <c r="O11523" t="str">
        <f>[1]!b_info_carrydate($A11523)</f>
        <v>2014-05-14</v>
      </c>
    </row>
    <row r="11524" spans="1:15" x14ac:dyDescent="0.2">
      <c r="A11524" t="s">
        <v>1805</v>
      </c>
      <c r="B11524" t="s">
        <v>1806</v>
      </c>
      <c r="C11524" s="1">
        <f>[1]!b_anal_matu_cnbd($A11524,$N$1,3)</f>
        <v>2.9889999999999999</v>
      </c>
      <c r="D11524" t="s">
        <v>50</v>
      </c>
      <c r="E11524" t="s">
        <v>726</v>
      </c>
      <c r="F11524" s="6">
        <f>[1]!b_anal_yield_cnbd($A11524,$N$1,3)</f>
        <v>1.7332000000000001</v>
      </c>
      <c r="G11524" t="s">
        <v>11</v>
      </c>
      <c r="H11524" t="s">
        <v>13</v>
      </c>
      <c r="I11524" t="s">
        <v>13</v>
      </c>
      <c r="J11524" t="s">
        <v>13</v>
      </c>
      <c r="K11524" t="s">
        <v>445</v>
      </c>
      <c r="L11524" t="str">
        <f>[2]!thsiFinD("ths_subject_latest_rating_yy_bond",A11524)</f>
        <v>3</v>
      </c>
      <c r="M11524" t="str">
        <f>[1]!s_info_industry_sw_2021($A11524,$N$1,1)</f>
        <v>交通运输(2021)</v>
      </c>
      <c r="O11524" t="str">
        <f>[1]!b_info_carrydate($A11524)</f>
        <v>2014-05-08</v>
      </c>
    </row>
    <row r="11525" spans="1:15" x14ac:dyDescent="0.2">
      <c r="A11525" t="s">
        <v>1802</v>
      </c>
      <c r="B11525" t="s">
        <v>1803</v>
      </c>
      <c r="C11525" s="1">
        <f>[1]!b_anal_matu_cnbd($A11525,$N$1,3)</f>
        <v>2.9670999999999998</v>
      </c>
      <c r="D11525" t="s">
        <v>50</v>
      </c>
      <c r="E11525" t="s">
        <v>1804</v>
      </c>
      <c r="F11525" s="6">
        <f>[1]!b_anal_yield_cnbd($A11525,$N$1,3)</f>
        <v>1.7121</v>
      </c>
      <c r="G11525" t="s">
        <v>11</v>
      </c>
      <c r="H11525" t="s">
        <v>13</v>
      </c>
      <c r="I11525" t="s">
        <v>13</v>
      </c>
      <c r="J11525" t="s">
        <v>13</v>
      </c>
      <c r="K11525" t="s">
        <v>10</v>
      </c>
      <c r="L11525" t="str">
        <f>[2]!thsiFinD("ths_subject_latest_rating_yy_bond",A11525)</f>
        <v>4+</v>
      </c>
      <c r="M11525" t="str">
        <f>[1]!s_info_industry_sw_2021($A11525,$N$1,1)</f>
        <v>建筑装饰(2021)</v>
      </c>
      <c r="O11525" t="str">
        <f>[1]!b_info_carrydate($A11525)</f>
        <v>2014-04-30</v>
      </c>
    </row>
    <row r="11526" spans="1:15" x14ac:dyDescent="0.2">
      <c r="A11526" t="s">
        <v>13191</v>
      </c>
      <c r="B11526" t="s">
        <v>13192</v>
      </c>
      <c r="C11526" s="1">
        <f>[1]!b_anal_matu_cnbd($A11526,$N$1,3)</f>
        <v>2.9506999999999999</v>
      </c>
      <c r="D11526" t="s">
        <v>50</v>
      </c>
      <c r="E11526" t="s">
        <v>935</v>
      </c>
      <c r="F11526" s="6">
        <f>[1]!b_anal_yield_cnbd($A11526,$N$1,3)</f>
        <v>1.7111000000000001</v>
      </c>
      <c r="G11526" t="s">
        <v>26</v>
      </c>
      <c r="H11526" t="s">
        <v>13</v>
      </c>
      <c r="I11526" t="s">
        <v>13</v>
      </c>
      <c r="J11526" t="s">
        <v>13</v>
      </c>
      <c r="K11526" t="s">
        <v>50</v>
      </c>
      <c r="L11526" t="str">
        <f>[2]!thsiFinD("ths_subject_latest_rating_yy_bond",A11526)</f>
        <v>2</v>
      </c>
      <c r="M11526" t="str">
        <f>[1]!s_info_industry_sw_2021($A11526,$N$1,1)</f>
        <v>公用事业(2021)</v>
      </c>
      <c r="O11526" t="str">
        <f>[1]!b_info_carrydate($A11526)</f>
        <v>2014-04-24</v>
      </c>
    </row>
    <row r="11527" spans="1:15" x14ac:dyDescent="0.2">
      <c r="A11527" t="s">
        <v>14269</v>
      </c>
      <c r="B11527" t="s">
        <v>14270</v>
      </c>
      <c r="C11527" s="1">
        <f>[1]!b_anal_matu_cnbd($A11527,$N$1,3)</f>
        <v>2.9506999999999999</v>
      </c>
      <c r="D11527" t="s">
        <v>50</v>
      </c>
      <c r="E11527" t="s">
        <v>935</v>
      </c>
      <c r="F11527" s="6">
        <f>[1]!b_anal_yield_cnbd($A11527,$N$1,3)</f>
        <v>1.7111000000000001</v>
      </c>
      <c r="G11527" t="s">
        <v>26</v>
      </c>
      <c r="H11527" t="s">
        <v>13</v>
      </c>
      <c r="I11527" t="s">
        <v>13</v>
      </c>
      <c r="J11527" t="s">
        <v>13</v>
      </c>
      <c r="K11527" t="s">
        <v>50</v>
      </c>
      <c r="L11527" t="str">
        <f>[2]!thsiFinD("ths_subject_latest_rating_yy_bond",A11527)</f>
        <v>2</v>
      </c>
      <c r="M11527" t="str">
        <f>[1]!s_info_industry_sw_2021($A11527,$N$1,1)</f>
        <v>公用事业(2021)</v>
      </c>
      <c r="O11527" t="str">
        <f>[1]!b_info_carrydate($A11527)</f>
        <v>2014-04-24</v>
      </c>
    </row>
    <row r="11528" spans="1:15" x14ac:dyDescent="0.2">
      <c r="A11528" t="s">
        <v>13189</v>
      </c>
      <c r="B11528" t="s">
        <v>13190</v>
      </c>
      <c r="C11528" s="1">
        <f>[1]!b_anal_matu_cnbd($A11528,$N$1,3)</f>
        <v>2.9287999999999998</v>
      </c>
      <c r="D11528" t="s">
        <v>50</v>
      </c>
      <c r="E11528" t="s">
        <v>1168</v>
      </c>
      <c r="F11528" s="6">
        <f>[1]!b_anal_yield_cnbd($A11528,$N$1,3)</f>
        <v>1.7223999999999999</v>
      </c>
      <c r="G11528" t="s">
        <v>11</v>
      </c>
      <c r="H11528" t="s">
        <v>13</v>
      </c>
      <c r="I11528" t="s">
        <v>13</v>
      </c>
      <c r="J11528" t="s">
        <v>13</v>
      </c>
      <c r="K11528" t="s">
        <v>10</v>
      </c>
      <c r="L11528" t="str">
        <f>[2]!thsiFinD("ths_subject_latest_rating_yy_bond",A11528)</f>
        <v>2</v>
      </c>
      <c r="M11528" t="str">
        <f>[1]!s_info_industry_sw_2021($A11528,$N$1,1)</f>
        <v>建筑装饰(2021)</v>
      </c>
      <c r="O11528" t="str">
        <f>[1]!b_info_carrydate($A11528)</f>
        <v>2014-04-16</v>
      </c>
    </row>
    <row r="11529" spans="1:15" x14ac:dyDescent="0.2">
      <c r="A11529" t="s">
        <v>14263</v>
      </c>
      <c r="B11529" t="s">
        <v>13190</v>
      </c>
      <c r="C11529" s="1">
        <f>[1]!b_anal_matu_cnbd($A11529,$N$1,3)</f>
        <v>2.9287999999999998</v>
      </c>
      <c r="D11529" t="s">
        <v>50</v>
      </c>
      <c r="E11529" t="s">
        <v>1168</v>
      </c>
      <c r="F11529" s="6">
        <f>[1]!b_anal_yield_cnbd($A11529,$N$1,3)</f>
        <v>1.7223999999999999</v>
      </c>
      <c r="G11529" t="s">
        <v>11</v>
      </c>
      <c r="H11529" t="s">
        <v>13</v>
      </c>
      <c r="I11529" t="s">
        <v>13</v>
      </c>
      <c r="J11529" t="s">
        <v>13</v>
      </c>
      <c r="K11529" t="s">
        <v>10</v>
      </c>
      <c r="L11529" t="str">
        <f>[2]!thsiFinD("ths_subject_latest_rating_yy_bond",A11529)</f>
        <v>2</v>
      </c>
      <c r="M11529" t="str">
        <f>[1]!s_info_industry_sw_2021($A11529,$N$1,1)</f>
        <v>建筑装饰(2021)</v>
      </c>
      <c r="O11529" t="str">
        <f>[1]!b_info_carrydate($A11529)</f>
        <v>2014-04-16</v>
      </c>
    </row>
    <row r="11530" spans="1:15" x14ac:dyDescent="0.2">
      <c r="A11530" t="s">
        <v>13187</v>
      </c>
      <c r="B11530" t="s">
        <v>13188</v>
      </c>
      <c r="C11530" s="1">
        <f>[1]!b_anal_matu_cnbd($A11530,$N$1,3)</f>
        <v>2.8355999999999999</v>
      </c>
      <c r="D11530" t="s">
        <v>307</v>
      </c>
      <c r="E11530" t="s">
        <v>487</v>
      </c>
      <c r="F11530" s="6">
        <f>[1]!b_anal_yield_cnbd($A11530,$N$1,3)</f>
        <v>1.6662999999999999</v>
      </c>
      <c r="G11530" t="s">
        <v>26</v>
      </c>
      <c r="H11530" t="s">
        <v>13</v>
      </c>
      <c r="I11530" t="s">
        <v>13</v>
      </c>
      <c r="J11530" t="s">
        <v>13</v>
      </c>
      <c r="K11530" t="s">
        <v>50</v>
      </c>
      <c r="L11530" t="str">
        <f>[2]!thsiFinD("ths_subject_latest_rating_yy_bond",A11530)</f>
        <v>1</v>
      </c>
      <c r="M11530" t="str">
        <f>[1]!s_info_industry_sw_2021($A11530,$N$1,1)</f>
        <v>公用事业(2021)</v>
      </c>
      <c r="O11530" t="str">
        <f>[1]!b_info_carrydate($A11530)</f>
        <v>2014-03-13</v>
      </c>
    </row>
    <row r="11531" spans="1:15" x14ac:dyDescent="0.2">
      <c r="A11531" t="s">
        <v>14261</v>
      </c>
      <c r="B11531" t="s">
        <v>14262</v>
      </c>
      <c r="C11531" s="1">
        <f>[1]!b_anal_matu_cnbd($A11531,$N$1,3)</f>
        <v>2.8355999999999999</v>
      </c>
      <c r="D11531" t="s">
        <v>307</v>
      </c>
      <c r="E11531" t="s">
        <v>487</v>
      </c>
      <c r="F11531" s="6">
        <f>[1]!b_anal_yield_cnbd($A11531,$N$1,3)</f>
        <v>1.6662999999999999</v>
      </c>
      <c r="G11531" t="s">
        <v>26</v>
      </c>
      <c r="H11531" t="s">
        <v>13</v>
      </c>
      <c r="I11531" t="s">
        <v>13</v>
      </c>
      <c r="J11531" t="s">
        <v>13</v>
      </c>
      <c r="K11531" t="s">
        <v>50</v>
      </c>
      <c r="L11531" t="str">
        <f>[2]!thsiFinD("ths_subject_latest_rating_yy_bond",A11531)</f>
        <v>1</v>
      </c>
      <c r="M11531" t="str">
        <f>[1]!s_info_industry_sw_2021($A11531,$N$1,1)</f>
        <v>公用事业(2021)</v>
      </c>
      <c r="O11531" t="str">
        <f>[1]!b_info_carrydate($A11531)</f>
        <v>2014-03-13</v>
      </c>
    </row>
    <row r="11532" spans="1:15" x14ac:dyDescent="0.2">
      <c r="A11532" t="s">
        <v>1796</v>
      </c>
      <c r="B11532" t="s">
        <v>1797</v>
      </c>
      <c r="C11532" s="1">
        <f>[1]!b_anal_matu_cnbd($A11532,$N$1,3)</f>
        <v>2.5232999999999999</v>
      </c>
      <c r="D11532" t="s">
        <v>50</v>
      </c>
      <c r="E11532" t="s">
        <v>1798</v>
      </c>
      <c r="F11532" s="6">
        <f>[1]!b_anal_yield_cnbd($A11532,$N$1,3)</f>
        <v>1.6919999999999999</v>
      </c>
      <c r="G11532" t="s">
        <v>11</v>
      </c>
      <c r="H11532" t="s">
        <v>12</v>
      </c>
      <c r="I11532" t="s">
        <v>13</v>
      </c>
      <c r="J11532" t="s">
        <v>13</v>
      </c>
      <c r="K11532" t="s">
        <v>445</v>
      </c>
      <c r="L11532" t="str">
        <f>[2]!thsiFinD("ths_subject_latest_rating_yy_bond",A11532)</f>
        <v>3</v>
      </c>
      <c r="M11532" t="str">
        <f>[1]!s_info_industry_sw_2021($A11532,$N$1,1)</f>
        <v>建筑装饰(2021)</v>
      </c>
      <c r="O11532" t="str">
        <f>[1]!b_info_carrydate($A11532)</f>
        <v>2013-11-19</v>
      </c>
    </row>
    <row r="11533" spans="1:15" x14ac:dyDescent="0.2">
      <c r="A11533" t="s">
        <v>14102</v>
      </c>
      <c r="B11533" t="s">
        <v>14103</v>
      </c>
      <c r="C11533" s="1">
        <f>[1]!b_anal_matu_cnbd($A11533,$N$1,3)</f>
        <v>7.4740000000000002</v>
      </c>
      <c r="D11533" t="s">
        <v>307</v>
      </c>
      <c r="E11533" t="s">
        <v>1560</v>
      </c>
      <c r="F11533" s="6">
        <f>[1]!b_anal_yield_cnbd($A11533,$N$1,3)</f>
        <v>1.8391</v>
      </c>
      <c r="G11533" t="s">
        <v>26</v>
      </c>
      <c r="H11533" t="s">
        <v>13</v>
      </c>
      <c r="I11533" t="s">
        <v>13</v>
      </c>
      <c r="J11533" t="s">
        <v>13</v>
      </c>
      <c r="K11533" t="s">
        <v>50</v>
      </c>
      <c r="L11533" t="str">
        <f>[2]!thsiFinD("ths_subject_latest_rating_yy_bond",A11533)</f>
        <v>1</v>
      </c>
      <c r="M11533" t="str">
        <f>[1]!s_info_industry_sw_2021($A11533,$N$1,1)</f>
        <v>交通运输(2021)</v>
      </c>
      <c r="O11533" t="str">
        <f>[1]!b_info_carrydate($A11533)</f>
        <v>2013-11-01</v>
      </c>
    </row>
    <row r="11534" spans="1:15" x14ac:dyDescent="0.2">
      <c r="A11534" t="s">
        <v>13185</v>
      </c>
      <c r="B11534" t="s">
        <v>13186</v>
      </c>
      <c r="C11534" s="1">
        <f>[1]!b_anal_matu_cnbd($A11534,$N$1,3)</f>
        <v>2.4630000000000001</v>
      </c>
      <c r="D11534" t="s">
        <v>50</v>
      </c>
      <c r="E11534" t="s">
        <v>726</v>
      </c>
      <c r="F11534" s="6">
        <f>[1]!b_anal_yield_cnbd($A11534,$N$1,3)</f>
        <v>1.6812</v>
      </c>
      <c r="G11534" t="s">
        <v>11</v>
      </c>
      <c r="H11534" t="s">
        <v>13</v>
      </c>
      <c r="I11534" t="s">
        <v>13</v>
      </c>
      <c r="J11534" t="s">
        <v>13</v>
      </c>
      <c r="K11534" t="s">
        <v>445</v>
      </c>
      <c r="L11534" t="str">
        <f>[2]!thsiFinD("ths_subject_latest_rating_yy_bond",A11534)</f>
        <v>3</v>
      </c>
      <c r="M11534" t="str">
        <f>[1]!s_info_industry_sw_2021($A11534,$N$1,1)</f>
        <v>交通运输(2021)</v>
      </c>
      <c r="O11534" t="str">
        <f>[1]!b_info_carrydate($A11534)</f>
        <v>2013-10-28</v>
      </c>
    </row>
    <row r="11535" spans="1:15" x14ac:dyDescent="0.2">
      <c r="A11535" t="s">
        <v>14100</v>
      </c>
      <c r="B11535" t="s">
        <v>14101</v>
      </c>
      <c r="C11535" s="1">
        <f>[1]!b_anal_matu_cnbd($A11535,$N$1,3)</f>
        <v>2.4630000000000001</v>
      </c>
      <c r="D11535" t="s">
        <v>50</v>
      </c>
      <c r="E11535" t="s">
        <v>726</v>
      </c>
      <c r="F11535" s="6">
        <f>[1]!b_anal_yield_cnbd($A11535,$N$1,3)</f>
        <v>1.6812</v>
      </c>
      <c r="G11535" t="s">
        <v>11</v>
      </c>
      <c r="H11535" t="s">
        <v>13</v>
      </c>
      <c r="I11535" t="s">
        <v>13</v>
      </c>
      <c r="J11535" t="s">
        <v>13</v>
      </c>
      <c r="K11535" t="s">
        <v>445</v>
      </c>
      <c r="L11535" t="str">
        <f>[2]!thsiFinD("ths_subject_latest_rating_yy_bond",A11535)</f>
        <v>3</v>
      </c>
      <c r="M11535" t="str">
        <f>[1]!s_info_industry_sw_2021($A11535,$N$1,1)</f>
        <v>交通运输(2021)</v>
      </c>
      <c r="O11535" t="str">
        <f>[1]!b_info_carrydate($A11535)</f>
        <v>2013-10-28</v>
      </c>
    </row>
    <row r="11536" spans="1:15" x14ac:dyDescent="0.2">
      <c r="A11536" t="s">
        <v>13183</v>
      </c>
      <c r="B11536" t="s">
        <v>13184</v>
      </c>
      <c r="C11536" s="1">
        <f>[1]!b_anal_matu_cnbd($A11536,$N$1,3)</f>
        <v>2.4493</v>
      </c>
      <c r="D11536" t="s">
        <v>307</v>
      </c>
      <c r="E11536" t="s">
        <v>487</v>
      </c>
      <c r="F11536" s="6">
        <f>[1]!b_anal_yield_cnbd($A11536,$N$1,3)</f>
        <v>1.6486000000000001</v>
      </c>
      <c r="G11536" t="s">
        <v>26</v>
      </c>
      <c r="H11536" t="s">
        <v>13</v>
      </c>
      <c r="I11536" t="s">
        <v>13</v>
      </c>
      <c r="J11536" t="s">
        <v>13</v>
      </c>
      <c r="K11536" t="s">
        <v>50</v>
      </c>
      <c r="L11536" t="str">
        <f>[2]!thsiFinD("ths_subject_latest_rating_yy_bond",A11536)</f>
        <v>1</v>
      </c>
      <c r="M11536" t="str">
        <f>[1]!s_info_industry_sw_2021($A11536,$N$1,1)</f>
        <v>公用事业(2021)</v>
      </c>
      <c r="O11536" t="str">
        <f>[1]!b_info_carrydate($A11536)</f>
        <v>2013-10-23</v>
      </c>
    </row>
    <row r="11537" spans="1:15" x14ac:dyDescent="0.2">
      <c r="A11537" t="s">
        <v>14098</v>
      </c>
      <c r="B11537" t="s">
        <v>14099</v>
      </c>
      <c r="C11537" s="1">
        <f>[1]!b_anal_matu_cnbd($A11537,$N$1,3)</f>
        <v>2.4493</v>
      </c>
      <c r="D11537" t="s">
        <v>307</v>
      </c>
      <c r="E11537" t="s">
        <v>487</v>
      </c>
      <c r="F11537" s="6">
        <f>[1]!b_anal_yield_cnbd($A11537,$N$1,3)</f>
        <v>1.6486000000000001</v>
      </c>
      <c r="G11537" t="s">
        <v>26</v>
      </c>
      <c r="H11537" t="s">
        <v>13</v>
      </c>
      <c r="I11537" t="s">
        <v>13</v>
      </c>
      <c r="J11537" t="s">
        <v>13</v>
      </c>
      <c r="K11537" t="s">
        <v>50</v>
      </c>
      <c r="L11537" t="str">
        <f>[2]!thsiFinD("ths_subject_latest_rating_yy_bond",A11537)</f>
        <v>1</v>
      </c>
      <c r="M11537" t="str">
        <f>[1]!s_info_industry_sw_2021($A11537,$N$1,1)</f>
        <v>公用事业(2021)</v>
      </c>
      <c r="O11537" t="str">
        <f>[1]!b_info_carrydate($A11537)</f>
        <v>2013-10-23</v>
      </c>
    </row>
    <row r="11538" spans="1:15" x14ac:dyDescent="0.2">
      <c r="A11538" t="s">
        <v>14096</v>
      </c>
      <c r="B11538" t="s">
        <v>14097</v>
      </c>
      <c r="C11538" s="1">
        <f>[1]!b_anal_matu_cnbd($A11538,$N$1,3)</f>
        <v>7.4273999999999996</v>
      </c>
      <c r="D11538" t="s">
        <v>307</v>
      </c>
      <c r="E11538" t="s">
        <v>1560</v>
      </c>
      <c r="F11538" s="6">
        <f>[1]!b_anal_yield_cnbd($A11538,$N$1,3)</f>
        <v>1.8368</v>
      </c>
      <c r="G11538" t="s">
        <v>26</v>
      </c>
      <c r="H11538" t="s">
        <v>13</v>
      </c>
      <c r="I11538" t="s">
        <v>13</v>
      </c>
      <c r="J11538" t="s">
        <v>13</v>
      </c>
      <c r="K11538" t="s">
        <v>50</v>
      </c>
      <c r="L11538" t="str">
        <f>[2]!thsiFinD("ths_subject_latest_rating_yy_bond",A11538)</f>
        <v>1</v>
      </c>
      <c r="M11538" t="str">
        <f>[1]!s_info_industry_sw_2021($A11538,$N$1,1)</f>
        <v>交通运输(2021)</v>
      </c>
      <c r="O11538" t="str">
        <f>[1]!b_info_carrydate($A11538)</f>
        <v>2013-10-15</v>
      </c>
    </row>
    <row r="11539" spans="1:15" x14ac:dyDescent="0.2">
      <c r="A11539" t="s">
        <v>14094</v>
      </c>
      <c r="B11539" t="s">
        <v>14095</v>
      </c>
      <c r="C11539" s="1">
        <f>[1]!b_anal_matu_cnbd($A11539,$N$1,3)</f>
        <v>7.3369999999999997</v>
      </c>
      <c r="D11539" t="s">
        <v>307</v>
      </c>
      <c r="E11539" t="s">
        <v>1560</v>
      </c>
      <c r="F11539" s="6">
        <f>[1]!b_anal_yield_cnbd($A11539,$N$1,3)</f>
        <v>1.8323</v>
      </c>
      <c r="G11539" t="s">
        <v>26</v>
      </c>
      <c r="H11539" t="s">
        <v>13</v>
      </c>
      <c r="I11539" t="s">
        <v>13</v>
      </c>
      <c r="J11539" t="s">
        <v>13</v>
      </c>
      <c r="K11539" t="s">
        <v>50</v>
      </c>
      <c r="L11539" t="str">
        <f>[2]!thsiFinD("ths_subject_latest_rating_yy_bond",A11539)</f>
        <v>1</v>
      </c>
      <c r="M11539" t="str">
        <f>[1]!s_info_industry_sw_2021($A11539,$N$1,1)</f>
        <v>交通运输(2021)</v>
      </c>
      <c r="O11539" t="str">
        <f>[1]!b_info_carrydate($A11539)</f>
        <v>2013-09-12</v>
      </c>
    </row>
    <row r="11540" spans="1:15" x14ac:dyDescent="0.2">
      <c r="A11540" t="s">
        <v>14092</v>
      </c>
      <c r="B11540" t="s">
        <v>14093</v>
      </c>
      <c r="C11540" s="1">
        <f>[1]!b_anal_matu_cnbd($A11540,$N$1,3)</f>
        <v>7.2575000000000003</v>
      </c>
      <c r="D11540" t="s">
        <v>307</v>
      </c>
      <c r="E11540" t="s">
        <v>1560</v>
      </c>
      <c r="F11540" s="6">
        <f>[1]!b_anal_yield_cnbd($A11540,$N$1,3)</f>
        <v>1.8285</v>
      </c>
      <c r="G11540" t="s">
        <v>26</v>
      </c>
      <c r="H11540" t="s">
        <v>13</v>
      </c>
      <c r="I11540" t="s">
        <v>13</v>
      </c>
      <c r="J11540" t="s">
        <v>13</v>
      </c>
      <c r="K11540" t="s">
        <v>50</v>
      </c>
      <c r="L11540" t="str">
        <f>[2]!thsiFinD("ths_subject_latest_rating_yy_bond",A11540)</f>
        <v>1</v>
      </c>
      <c r="M11540" t="str">
        <f>[1]!s_info_industry_sw_2021($A11540,$N$1,1)</f>
        <v>交通运输(2021)</v>
      </c>
      <c r="O11540" t="str">
        <f>[1]!b_info_carrydate($A11540)</f>
        <v>2013-08-14</v>
      </c>
    </row>
    <row r="11541" spans="1:15" x14ac:dyDescent="0.2">
      <c r="A11541" t="s">
        <v>14111</v>
      </c>
      <c r="B11541" t="s">
        <v>14112</v>
      </c>
      <c r="C11541" s="1">
        <f>[1]!b_anal_matu_cnbd($A11541,$N$1,3)</f>
        <v>1.9944999999999999</v>
      </c>
      <c r="D11541" t="s">
        <v>50</v>
      </c>
      <c r="E11541" t="s">
        <v>726</v>
      </c>
      <c r="F11541" s="6">
        <f>[1]!b_anal_yield_cnbd($A11541,$N$1,3)</f>
        <v>1.6580999999999999</v>
      </c>
      <c r="G11541" t="s">
        <v>11</v>
      </c>
      <c r="H11541" t="s">
        <v>13</v>
      </c>
      <c r="I11541" t="s">
        <v>13</v>
      </c>
      <c r="J11541" t="s">
        <v>13</v>
      </c>
      <c r="K11541" t="s">
        <v>445</v>
      </c>
      <c r="L11541" t="str">
        <f>[2]!thsiFinD("ths_subject_latest_rating_yy_bond",A11541)</f>
        <v>3</v>
      </c>
      <c r="M11541" t="str">
        <f>[1]!s_info_industry_sw_2021($A11541,$N$1,1)</f>
        <v>交通运输(2021)</v>
      </c>
      <c r="O11541" t="str">
        <f>[1]!b_info_carrydate($A11541)</f>
        <v>2013-05-10</v>
      </c>
    </row>
    <row r="11542" spans="1:15" x14ac:dyDescent="0.2">
      <c r="A11542" t="s">
        <v>14109</v>
      </c>
      <c r="B11542" t="s">
        <v>14110</v>
      </c>
      <c r="C11542" s="1">
        <f>[1]!b_anal_matu_cnbd($A11542,$N$1,3)</f>
        <v>1.9534</v>
      </c>
      <c r="D11542" t="s">
        <v>50</v>
      </c>
      <c r="E11542" t="s">
        <v>14108</v>
      </c>
      <c r="F11542" s="6">
        <f>[1]!b_anal_yield_cnbd($A11542,$N$1,3)</f>
        <v>1.6524000000000001</v>
      </c>
      <c r="G11542" t="s">
        <v>11</v>
      </c>
      <c r="H11542" t="s">
        <v>13</v>
      </c>
      <c r="I11542" t="s">
        <v>13</v>
      </c>
      <c r="J11542" t="s">
        <v>13</v>
      </c>
      <c r="K11542" t="s">
        <v>10</v>
      </c>
      <c r="L11542" t="str">
        <f>[2]!thsiFinD("ths_subject_latest_rating_yy_bond",A11542)</f>
        <v>2</v>
      </c>
      <c r="M11542" t="str">
        <f>[1]!s_info_industry_sw_2021($A11542,$N$1,1)</f>
        <v>交通运输(2021)</v>
      </c>
      <c r="O11542" t="str">
        <f>[1]!b_info_carrydate($A11542)</f>
        <v>2013-04-25</v>
      </c>
    </row>
    <row r="11543" spans="1:15" x14ac:dyDescent="0.2">
      <c r="A11543" t="s">
        <v>13181</v>
      </c>
      <c r="B11543" t="s">
        <v>13182</v>
      </c>
      <c r="C11543" s="1">
        <f>[1]!b_anal_matu_cnbd($A11543,$N$1,3)</f>
        <v>1.9507000000000001</v>
      </c>
      <c r="D11543" t="s">
        <v>21</v>
      </c>
      <c r="E11543" t="s">
        <v>3612</v>
      </c>
      <c r="F11543" s="6">
        <f>[1]!b_anal_yield_cnbd($A11543,$N$1,3)</f>
        <v>1.7294</v>
      </c>
      <c r="G11543" t="s">
        <v>11</v>
      </c>
      <c r="H11543" t="s">
        <v>13</v>
      </c>
      <c r="I11543" t="s">
        <v>13</v>
      </c>
      <c r="J11543" t="s">
        <v>13</v>
      </c>
      <c r="K11543" t="s">
        <v>15639</v>
      </c>
      <c r="L11543" t="str">
        <f>[2]!thsiFinD("ths_subject_latest_rating_yy_bond",A11543)</f>
        <v>6-</v>
      </c>
      <c r="M11543" t="str">
        <f>[1]!s_info_industry_sw_2021($A11543,$N$1,1)</f>
        <v>煤炭(2021)</v>
      </c>
      <c r="O11543" t="str">
        <f>[1]!b_info_carrydate($A11543)</f>
        <v>2013-04-24</v>
      </c>
    </row>
    <row r="11544" spans="1:15" x14ac:dyDescent="0.2">
      <c r="A11544" t="s">
        <v>14091</v>
      </c>
      <c r="B11544" t="s">
        <v>13182</v>
      </c>
      <c r="C11544" s="1">
        <f>[1]!b_anal_matu_cnbd($A11544,$N$1,3)</f>
        <v>1.9507000000000001</v>
      </c>
      <c r="D11544" t="s">
        <v>21</v>
      </c>
      <c r="E11544" t="s">
        <v>3612</v>
      </c>
      <c r="F11544" s="6">
        <f>[1]!b_anal_yield_cnbd($A11544,$N$1,3)</f>
        <v>1.7294</v>
      </c>
      <c r="G11544" t="s">
        <v>11</v>
      </c>
      <c r="H11544" t="s">
        <v>13</v>
      </c>
      <c r="I11544" t="s">
        <v>13</v>
      </c>
      <c r="J11544" t="s">
        <v>13</v>
      </c>
      <c r="K11544" t="s">
        <v>15639</v>
      </c>
      <c r="L11544" t="str">
        <f>[2]!thsiFinD("ths_subject_latest_rating_yy_bond",A11544)</f>
        <v>6-</v>
      </c>
      <c r="M11544" t="str">
        <f>[1]!s_info_industry_sw_2021($A11544,$N$1,1)</f>
        <v>煤炭(2021)</v>
      </c>
      <c r="O11544" t="str">
        <f>[1]!b_info_carrydate($A11544)</f>
        <v>2013-04-24</v>
      </c>
    </row>
    <row r="11545" spans="1:15" x14ac:dyDescent="0.2">
      <c r="A11545" t="s">
        <v>14089</v>
      </c>
      <c r="B11545" t="s">
        <v>14090</v>
      </c>
      <c r="C11545" s="1">
        <f>[1]!b_anal_matu_cnbd($A11545,$N$1,3)</f>
        <v>1.7972999999999999</v>
      </c>
      <c r="D11545" t="s">
        <v>32</v>
      </c>
      <c r="E11545" t="s">
        <v>2338</v>
      </c>
      <c r="F11545" s="6">
        <f>[1]!b_anal_yield_cnbd($A11545,$N$1,3)</f>
        <v>1.6396999999999999</v>
      </c>
      <c r="G11545" t="s">
        <v>26</v>
      </c>
      <c r="H11545" t="s">
        <v>13</v>
      </c>
      <c r="I11545" t="s">
        <v>13</v>
      </c>
      <c r="J11545" t="s">
        <v>13</v>
      </c>
      <c r="K11545" t="s">
        <v>10</v>
      </c>
      <c r="L11545" t="str">
        <f>[2]!thsiFinD("ths_subject_latest_rating_yy_bond",A11545)</f>
        <v>4+</v>
      </c>
      <c r="M11545" t="str">
        <f>[1]!s_info_industry_sw_2021($A11545,$N$1,1)</f>
        <v>石油石化(2021)</v>
      </c>
      <c r="O11545" t="str">
        <f>[1]!b_info_carrydate($A11545)</f>
        <v>2013-02-27</v>
      </c>
    </row>
    <row r="11546" spans="1:15" x14ac:dyDescent="0.2">
      <c r="A11546" t="s">
        <v>14106</v>
      </c>
      <c r="B11546" t="s">
        <v>14107</v>
      </c>
      <c r="C11546" s="1">
        <f>[1]!b_anal_matu_cnbd($A11546,$N$1,3)</f>
        <v>1.7204999999999999</v>
      </c>
      <c r="D11546" t="s">
        <v>50</v>
      </c>
      <c r="E11546" t="s">
        <v>14108</v>
      </c>
      <c r="F11546" s="6">
        <f>[1]!b_anal_yield_cnbd($A11546,$N$1,3)</f>
        <v>1.6264000000000001</v>
      </c>
      <c r="G11546" t="s">
        <v>11</v>
      </c>
      <c r="H11546" t="s">
        <v>13</v>
      </c>
      <c r="I11546" t="s">
        <v>13</v>
      </c>
      <c r="J11546" t="s">
        <v>13</v>
      </c>
      <c r="K11546" t="s">
        <v>10</v>
      </c>
      <c r="L11546" t="str">
        <f>[2]!thsiFinD("ths_subject_latest_rating_yy_bond",A11546)</f>
        <v>2</v>
      </c>
      <c r="M11546" t="str">
        <f>[1]!s_info_industry_sw_2021($A11546,$N$1,1)</f>
        <v>交通运输(2021)</v>
      </c>
      <c r="O11546" t="str">
        <f>[1]!b_info_carrydate($A11546)</f>
        <v>2013-01-30</v>
      </c>
    </row>
    <row r="11547" spans="1:15" x14ac:dyDescent="0.2">
      <c r="A11547" t="s">
        <v>13179</v>
      </c>
      <c r="B11547" t="s">
        <v>13180</v>
      </c>
      <c r="C11547" s="1">
        <f>[1]!b_anal_matu_cnbd($A11547,$N$1,3)</f>
        <v>1.7014</v>
      </c>
      <c r="D11547" t="s">
        <v>307</v>
      </c>
      <c r="E11547" t="s">
        <v>487</v>
      </c>
      <c r="F11547" s="6">
        <f>[1]!b_anal_yield_cnbd($A11547,$N$1,3)</f>
        <v>1.5299</v>
      </c>
      <c r="G11547" t="s">
        <v>26</v>
      </c>
      <c r="H11547" t="s">
        <v>13</v>
      </c>
      <c r="I11547" t="s">
        <v>13</v>
      </c>
      <c r="J11547" t="s">
        <v>13</v>
      </c>
      <c r="K11547" t="s">
        <v>50</v>
      </c>
      <c r="L11547" t="str">
        <f>[2]!thsiFinD("ths_subject_latest_rating_yy_bond",A11547)</f>
        <v>1</v>
      </c>
      <c r="M11547" t="str">
        <f>[1]!s_info_industry_sw_2021($A11547,$N$1,1)</f>
        <v>公用事业(2021)</v>
      </c>
      <c r="O11547" t="str">
        <f>[1]!b_info_carrydate($A11547)</f>
        <v>2013-01-23</v>
      </c>
    </row>
    <row r="11548" spans="1:15" x14ac:dyDescent="0.2">
      <c r="A11548" t="s">
        <v>14087</v>
      </c>
      <c r="B11548" t="s">
        <v>14088</v>
      </c>
      <c r="C11548" s="1">
        <f>[1]!b_anal_matu_cnbd($A11548,$N$1,3)</f>
        <v>1.7014</v>
      </c>
      <c r="D11548" t="s">
        <v>307</v>
      </c>
      <c r="E11548" t="s">
        <v>487</v>
      </c>
      <c r="F11548" s="6">
        <f>[1]!b_anal_yield_cnbd($A11548,$N$1,3)</f>
        <v>1.5299</v>
      </c>
      <c r="G11548" t="s">
        <v>26</v>
      </c>
      <c r="H11548" t="s">
        <v>13</v>
      </c>
      <c r="I11548" t="s">
        <v>13</v>
      </c>
      <c r="J11548" t="s">
        <v>13</v>
      </c>
      <c r="K11548" t="s">
        <v>50</v>
      </c>
      <c r="L11548" t="str">
        <f>[2]!thsiFinD("ths_subject_latest_rating_yy_bond",A11548)</f>
        <v>1</v>
      </c>
      <c r="M11548" t="str">
        <f>[1]!s_info_industry_sw_2021($A11548,$N$1,1)</f>
        <v>公用事业(2021)</v>
      </c>
      <c r="O11548" t="str">
        <f>[1]!b_info_carrydate($A11548)</f>
        <v>2013-01-23</v>
      </c>
    </row>
    <row r="11549" spans="1:15" x14ac:dyDescent="0.2">
      <c r="A11549" t="s">
        <v>14104</v>
      </c>
      <c r="B11549" t="s">
        <v>14105</v>
      </c>
      <c r="C11549" s="1">
        <f>[1]!b_anal_matu_cnbd($A11549,$N$1,3)</f>
        <v>1.6767000000000001</v>
      </c>
      <c r="D11549" t="s">
        <v>50</v>
      </c>
      <c r="E11549" t="s">
        <v>1798</v>
      </c>
      <c r="F11549" s="6">
        <f>[1]!b_anal_yield_cnbd($A11549,$N$1,3)</f>
        <v>1.5978000000000001</v>
      </c>
      <c r="G11549" t="s">
        <v>11</v>
      </c>
      <c r="H11549" t="s">
        <v>12</v>
      </c>
      <c r="I11549" t="s">
        <v>13</v>
      </c>
      <c r="J11549" t="s">
        <v>13</v>
      </c>
      <c r="K11549" t="s">
        <v>445</v>
      </c>
      <c r="L11549" t="str">
        <f>[2]!thsiFinD("ths_subject_latest_rating_yy_bond",A11549)</f>
        <v>3</v>
      </c>
      <c r="M11549" t="str">
        <f>[1]!s_info_industry_sw_2021($A11549,$N$1,1)</f>
        <v>建筑装饰(2021)</v>
      </c>
      <c r="O11549" t="str">
        <f>[1]!b_info_carrydate($A11549)</f>
        <v>2013-01-14</v>
      </c>
    </row>
    <row r="11550" spans="1:15" x14ac:dyDescent="0.2">
      <c r="A11550" t="s">
        <v>13406</v>
      </c>
      <c r="B11550" t="s">
        <v>13407</v>
      </c>
      <c r="C11550" s="1">
        <f>[1]!b_anal_matu_cnbd($A11550,$N$1,3)</f>
        <v>6.4740000000000002</v>
      </c>
      <c r="D11550" t="s">
        <v>307</v>
      </c>
      <c r="E11550" t="s">
        <v>1560</v>
      </c>
      <c r="F11550" s="6">
        <f>[1]!b_anal_yield_cnbd($A11550,$N$1,3)</f>
        <v>1.7983</v>
      </c>
      <c r="G11550" t="s">
        <v>26</v>
      </c>
      <c r="H11550" t="s">
        <v>13</v>
      </c>
      <c r="I11550" t="s">
        <v>13</v>
      </c>
      <c r="J11550" t="s">
        <v>13</v>
      </c>
      <c r="K11550" t="s">
        <v>50</v>
      </c>
      <c r="L11550" t="str">
        <f>[2]!thsiFinD("ths_subject_latest_rating_yy_bond",A11550)</f>
        <v>1</v>
      </c>
      <c r="M11550" t="str">
        <f>[1]!s_info_industry_sw_2021($A11550,$N$1,1)</f>
        <v>交通运输(2021)</v>
      </c>
      <c r="O11550" t="str">
        <f>[1]!b_info_carrydate($A11550)</f>
        <v>2012-11-01</v>
      </c>
    </row>
    <row r="11551" spans="1:15" x14ac:dyDescent="0.2">
      <c r="A11551" t="s">
        <v>13404</v>
      </c>
      <c r="B11551" t="s">
        <v>13405</v>
      </c>
      <c r="C11551" s="1">
        <f>[1]!b_anal_matu_cnbd($A11551,$N$1,3)</f>
        <v>6.4192</v>
      </c>
      <c r="D11551" t="s">
        <v>307</v>
      </c>
      <c r="E11551" t="s">
        <v>1560</v>
      </c>
      <c r="F11551" s="6">
        <f>[1]!b_anal_yield_cnbd($A11551,$N$1,3)</f>
        <v>1.7963</v>
      </c>
      <c r="G11551" t="s">
        <v>26</v>
      </c>
      <c r="H11551" t="s">
        <v>13</v>
      </c>
      <c r="I11551" t="s">
        <v>13</v>
      </c>
      <c r="J11551" t="s">
        <v>13</v>
      </c>
      <c r="K11551" t="s">
        <v>50</v>
      </c>
      <c r="L11551" t="str">
        <f>[2]!thsiFinD("ths_subject_latest_rating_yy_bond",A11551)</f>
        <v>1</v>
      </c>
      <c r="M11551" t="str">
        <f>[1]!s_info_industry_sw_2021($A11551,$N$1,1)</f>
        <v>交通运输(2021)</v>
      </c>
      <c r="O11551" t="str">
        <f>[1]!b_info_carrydate($A11551)</f>
        <v>2012-10-12</v>
      </c>
    </row>
    <row r="11552" spans="1:15" x14ac:dyDescent="0.2">
      <c r="A11552" t="s">
        <v>13402</v>
      </c>
      <c r="B11552" t="s">
        <v>13403</v>
      </c>
      <c r="C11552" s="1">
        <f>[1]!b_anal_matu_cnbd($A11552,$N$1,3)</f>
        <v>6.3369999999999997</v>
      </c>
      <c r="D11552" t="s">
        <v>307</v>
      </c>
      <c r="E11552" t="s">
        <v>1560</v>
      </c>
      <c r="F11552" s="6">
        <f>[1]!b_anal_yield_cnbd($A11552,$N$1,3)</f>
        <v>1.7931999999999999</v>
      </c>
      <c r="G11552" t="s">
        <v>26</v>
      </c>
      <c r="H11552" t="s">
        <v>13</v>
      </c>
      <c r="I11552" t="s">
        <v>13</v>
      </c>
      <c r="J11552" t="s">
        <v>13</v>
      </c>
      <c r="K11552" t="s">
        <v>50</v>
      </c>
      <c r="L11552" t="str">
        <f>[2]!thsiFinD("ths_subject_latest_rating_yy_bond",A11552)</f>
        <v>1</v>
      </c>
      <c r="M11552" t="str">
        <f>[1]!s_info_industry_sw_2021($A11552,$N$1,1)</f>
        <v>交通运输(2021)</v>
      </c>
      <c r="O11552" t="str">
        <f>[1]!b_info_carrydate($A11552)</f>
        <v>2012-09-12</v>
      </c>
    </row>
    <row r="11553" spans="1:15" x14ac:dyDescent="0.2">
      <c r="A11553" t="s">
        <v>13400</v>
      </c>
      <c r="B11553" t="s">
        <v>13401</v>
      </c>
      <c r="C11553" s="1">
        <f>[1]!b_anal_matu_cnbd($A11553,$N$1,3)</f>
        <v>1.2795000000000001</v>
      </c>
      <c r="D11553" t="s">
        <v>307</v>
      </c>
      <c r="E11553" t="s">
        <v>1560</v>
      </c>
      <c r="F11553" s="6">
        <f>[1]!b_anal_yield_cnbd($A11553,$N$1,3)</f>
        <v>1.4112</v>
      </c>
      <c r="G11553" t="s">
        <v>26</v>
      </c>
      <c r="H11553" t="s">
        <v>13</v>
      </c>
      <c r="I11553" t="s">
        <v>13</v>
      </c>
      <c r="J11553" t="s">
        <v>13</v>
      </c>
      <c r="K11553" t="s">
        <v>50</v>
      </c>
      <c r="L11553" t="str">
        <f>[2]!thsiFinD("ths_subject_latest_rating_yy_bond",A11553)</f>
        <v>1</v>
      </c>
      <c r="M11553" t="str">
        <f>[1]!s_info_industry_sw_2021($A11553,$N$1,1)</f>
        <v>交通运输(2021)</v>
      </c>
      <c r="O11553" t="str">
        <f>[1]!b_info_carrydate($A11553)</f>
        <v>2012-08-22</v>
      </c>
    </row>
    <row r="11554" spans="1:15" x14ac:dyDescent="0.2">
      <c r="A11554" t="s">
        <v>13398</v>
      </c>
      <c r="B11554" t="s">
        <v>13399</v>
      </c>
      <c r="C11554" s="1">
        <f>[1]!b_anal_matu_cnbd($A11554,$N$1,3)</f>
        <v>1.2219</v>
      </c>
      <c r="D11554" t="s">
        <v>307</v>
      </c>
      <c r="E11554" t="s">
        <v>1560</v>
      </c>
      <c r="F11554" s="6">
        <f>[1]!b_anal_yield_cnbd($A11554,$N$1,3)</f>
        <v>1.4032</v>
      </c>
      <c r="G11554" t="s">
        <v>26</v>
      </c>
      <c r="H11554" t="s">
        <v>13</v>
      </c>
      <c r="I11554" t="s">
        <v>13</v>
      </c>
      <c r="J11554" t="s">
        <v>13</v>
      </c>
      <c r="K11554" t="s">
        <v>50</v>
      </c>
      <c r="L11554" t="str">
        <f>[2]!thsiFinD("ths_subject_latest_rating_yy_bond",A11554)</f>
        <v>1</v>
      </c>
      <c r="M11554" t="str">
        <f>[1]!s_info_industry_sw_2021($A11554,$N$1,1)</f>
        <v>交通运输(2021)</v>
      </c>
      <c r="O11554" t="str">
        <f>[1]!b_info_carrydate($A11554)</f>
        <v>2012-08-01</v>
      </c>
    </row>
    <row r="11555" spans="1:15" x14ac:dyDescent="0.2">
      <c r="A11555" t="s">
        <v>13173</v>
      </c>
      <c r="B11555" t="s">
        <v>13174</v>
      </c>
      <c r="C11555" s="1">
        <f>[1]!b_anal_matu_cnbd($A11555,$N$1,3)</f>
        <v>0.93149999999999999</v>
      </c>
      <c r="D11555" t="s">
        <v>307</v>
      </c>
      <c r="E11555" t="s">
        <v>487</v>
      </c>
      <c r="F11555" s="6">
        <f>[1]!b_anal_yield_cnbd($A11555,$N$1,3)</f>
        <v>1.4817</v>
      </c>
      <c r="G11555" t="s">
        <v>26</v>
      </c>
      <c r="H11555" t="s">
        <v>13</v>
      </c>
      <c r="I11555" t="s">
        <v>13</v>
      </c>
      <c r="J11555" t="s">
        <v>13</v>
      </c>
      <c r="K11555" t="s">
        <v>50</v>
      </c>
      <c r="L11555" t="str">
        <f>[2]!thsiFinD("ths_subject_latest_rating_yy_bond",A11555)</f>
        <v>1</v>
      </c>
      <c r="M11555" t="str">
        <f>[1]!s_info_industry_sw_2021($A11555,$N$1,1)</f>
        <v>公用事业(2021)</v>
      </c>
      <c r="O11555" t="str">
        <f>[1]!b_info_carrydate($A11555)</f>
        <v>2012-04-17</v>
      </c>
    </row>
    <row r="11556" spans="1:15" x14ac:dyDescent="0.2">
      <c r="A11556" t="s">
        <v>13396</v>
      </c>
      <c r="B11556" t="s">
        <v>13397</v>
      </c>
      <c r="C11556" s="1">
        <f>[1]!b_anal_matu_cnbd($A11556,$N$1,3)</f>
        <v>0.93149999999999999</v>
      </c>
      <c r="D11556" t="s">
        <v>307</v>
      </c>
      <c r="E11556" t="s">
        <v>487</v>
      </c>
      <c r="F11556" s="6">
        <f>[1]!b_anal_yield_cnbd($A11556,$N$1,3)</f>
        <v>1.4817</v>
      </c>
      <c r="G11556" t="s">
        <v>26</v>
      </c>
      <c r="H11556" t="s">
        <v>13</v>
      </c>
      <c r="I11556" t="s">
        <v>13</v>
      </c>
      <c r="J11556" t="s">
        <v>13</v>
      </c>
      <c r="K11556" t="s">
        <v>50</v>
      </c>
      <c r="L11556" t="str">
        <f>[2]!thsiFinD("ths_subject_latest_rating_yy_bond",A11556)</f>
        <v>1</v>
      </c>
      <c r="M11556" t="str">
        <f>[1]!s_info_industry_sw_2021($A11556,$N$1,1)</f>
        <v>公用事业(2021)</v>
      </c>
      <c r="O11556" t="str">
        <f>[1]!b_info_carrydate($A11556)</f>
        <v>2012-04-17</v>
      </c>
    </row>
    <row r="11557" spans="1:15" x14ac:dyDescent="0.2">
      <c r="A11557" t="s">
        <v>13175</v>
      </c>
      <c r="B11557" t="s">
        <v>13176</v>
      </c>
      <c r="C11557" s="1">
        <f>[1]!b_anal_matu_cnbd($A11557,$N$1,3)</f>
        <v>0.78359999999999996</v>
      </c>
      <c r="D11557" t="s">
        <v>307</v>
      </c>
      <c r="E11557" t="s">
        <v>6225</v>
      </c>
      <c r="F11557" s="6">
        <f>[1]!b_anal_yield_cnbd($A11557,$N$1,3)</f>
        <v>1.4662999999999999</v>
      </c>
      <c r="G11557" t="s">
        <v>26</v>
      </c>
      <c r="H11557" t="s">
        <v>13</v>
      </c>
      <c r="I11557" t="s">
        <v>13</v>
      </c>
      <c r="J11557" t="s">
        <v>13</v>
      </c>
      <c r="K11557" t="s">
        <v>50</v>
      </c>
      <c r="L11557" t="str">
        <f>[2]!thsiFinD("ths_subject_latest_rating_yy_bond",A11557)</f>
        <v>1</v>
      </c>
      <c r="M11557" t="str">
        <f>[1]!s_info_industry_sw_2021($A11557,$N$1,1)</f>
        <v>石油石化(2021)</v>
      </c>
      <c r="O11557" t="str">
        <f>[1]!b_info_carrydate($A11557)</f>
        <v>2012-02-22</v>
      </c>
    </row>
    <row r="11558" spans="1:15" x14ac:dyDescent="0.2">
      <c r="A11558" t="s">
        <v>13394</v>
      </c>
      <c r="B11558" t="s">
        <v>13395</v>
      </c>
      <c r="C11558" s="1">
        <f>[1]!b_anal_matu_cnbd($A11558,$N$1,3)</f>
        <v>0.78359999999999996</v>
      </c>
      <c r="D11558" t="s">
        <v>307</v>
      </c>
      <c r="E11558" t="s">
        <v>6225</v>
      </c>
      <c r="F11558" s="6">
        <f>[1]!b_anal_yield_cnbd($A11558,$N$1,3)</f>
        <v>1.4662999999999999</v>
      </c>
      <c r="G11558" t="s">
        <v>26</v>
      </c>
      <c r="H11558" t="s">
        <v>13</v>
      </c>
      <c r="I11558" t="s">
        <v>13</v>
      </c>
      <c r="J11558" t="s">
        <v>13</v>
      </c>
      <c r="K11558" t="s">
        <v>50</v>
      </c>
      <c r="L11558" t="str">
        <f>[2]!thsiFinD("ths_subject_latest_rating_yy_bond",A11558)</f>
        <v>1</v>
      </c>
      <c r="M11558" t="str">
        <f>[1]!s_info_industry_sw_2021($A11558,$N$1,1)</f>
        <v>石油石化(2021)</v>
      </c>
      <c r="O11558" t="str">
        <f>[1]!b_info_carrydate($A11558)</f>
        <v>2012-02-22</v>
      </c>
    </row>
    <row r="11559" spans="1:15" x14ac:dyDescent="0.2">
      <c r="A11559" t="s">
        <v>13170</v>
      </c>
      <c r="B11559" t="s">
        <v>13171</v>
      </c>
      <c r="C11559" s="1">
        <f>[1]!b_anal_matu_cnbd($A11559,$N$1,3)</f>
        <v>0.57530000000000003</v>
      </c>
      <c r="D11559" t="s">
        <v>307</v>
      </c>
      <c r="E11559" t="s">
        <v>487</v>
      </c>
      <c r="F11559" s="6">
        <f>[1]!b_anal_yield_cnbd($A11559,$N$1,3)</f>
        <v>1.4020999999999999</v>
      </c>
      <c r="G11559" t="s">
        <v>26</v>
      </c>
      <c r="H11559" t="s">
        <v>13</v>
      </c>
      <c r="I11559" t="s">
        <v>13</v>
      </c>
      <c r="J11559" t="s">
        <v>13</v>
      </c>
      <c r="K11559" t="s">
        <v>50</v>
      </c>
      <c r="L11559" t="str">
        <f>[2]!thsiFinD("ths_subject_latest_rating_yy_bond",A11559)</f>
        <v>1</v>
      </c>
      <c r="M11559" t="str">
        <f>[1]!s_info_industry_sw_2021($A11559,$N$1,1)</f>
        <v>公用事业(2021)</v>
      </c>
      <c r="O11559" t="str">
        <f>[1]!b_info_carrydate($A11559)</f>
        <v>2011-12-08</v>
      </c>
    </row>
    <row r="11560" spans="1:15" x14ac:dyDescent="0.2">
      <c r="A11560" t="s">
        <v>13177</v>
      </c>
      <c r="B11560" t="s">
        <v>13178</v>
      </c>
      <c r="C11560" s="1">
        <f>[1]!b_anal_matu_cnbd($A11560,$N$1,3)</f>
        <v>0.57530000000000003</v>
      </c>
      <c r="D11560" t="s">
        <v>307</v>
      </c>
      <c r="E11560" t="s">
        <v>487</v>
      </c>
      <c r="F11560" s="6">
        <f>[1]!b_anal_yield_cnbd($A11560,$N$1,3)</f>
        <v>1.4020999999999999</v>
      </c>
      <c r="G11560" t="s">
        <v>26</v>
      </c>
      <c r="H11560" t="s">
        <v>13</v>
      </c>
      <c r="I11560" t="s">
        <v>13</v>
      </c>
      <c r="J11560" t="s">
        <v>13</v>
      </c>
      <c r="K11560" t="s">
        <v>50</v>
      </c>
      <c r="L11560" t="str">
        <f>[2]!thsiFinD("ths_subject_latest_rating_yy_bond",A11560)</f>
        <v>1</v>
      </c>
      <c r="M11560" t="str">
        <f>[1]!s_info_industry_sw_2021($A11560,$N$1,1)</f>
        <v>公用事业(2021)</v>
      </c>
      <c r="O11560" t="str">
        <f>[1]!b_info_carrydate($A11560)</f>
        <v>2011-12-08</v>
      </c>
    </row>
    <row r="11561" spans="1:15" x14ac:dyDescent="0.2">
      <c r="A11561" t="s">
        <v>13168</v>
      </c>
      <c r="B11561" t="s">
        <v>13169</v>
      </c>
      <c r="C11561" s="1">
        <f>[1]!b_anal_matu_cnbd($A11561,$N$1,3)</f>
        <v>5.4958999999999998</v>
      </c>
      <c r="D11561" t="s">
        <v>307</v>
      </c>
      <c r="E11561" t="s">
        <v>1560</v>
      </c>
      <c r="F11561" s="6">
        <f>[1]!b_anal_yield_cnbd($A11561,$N$1,3)</f>
        <v>1.7529999999999999</v>
      </c>
      <c r="G11561" t="s">
        <v>26</v>
      </c>
      <c r="H11561" t="s">
        <v>13</v>
      </c>
      <c r="I11561" t="s">
        <v>13</v>
      </c>
      <c r="J11561" t="s">
        <v>13</v>
      </c>
      <c r="K11561" t="s">
        <v>50</v>
      </c>
      <c r="L11561" t="str">
        <f>[2]!thsiFinD("ths_subject_latest_rating_yy_bond",A11561)</f>
        <v>1</v>
      </c>
      <c r="M11561" t="str">
        <f>[1]!s_info_industry_sw_2021($A11561,$N$1,1)</f>
        <v>交通运输(2021)</v>
      </c>
      <c r="O11561" t="str">
        <f>[1]!b_info_carrydate($A11561)</f>
        <v>2011-11-09</v>
      </c>
    </row>
    <row r="11562" spans="1:15" x14ac:dyDescent="0.2">
      <c r="A11562" t="s">
        <v>13166</v>
      </c>
      <c r="B11562" t="s">
        <v>13167</v>
      </c>
      <c r="C11562" s="1">
        <f>[1]!b_anal_matu_cnbd($A11562,$N$1,3)</f>
        <v>5.4603000000000002</v>
      </c>
      <c r="D11562" t="s">
        <v>307</v>
      </c>
      <c r="E11562" t="s">
        <v>1560</v>
      </c>
      <c r="F11562" s="6">
        <f>[1]!b_anal_yield_cnbd($A11562,$N$1,3)</f>
        <v>1.7513000000000001</v>
      </c>
      <c r="G11562" t="s">
        <v>26</v>
      </c>
      <c r="H11562" t="s">
        <v>13</v>
      </c>
      <c r="I11562" t="s">
        <v>13</v>
      </c>
      <c r="J11562" t="s">
        <v>13</v>
      </c>
      <c r="K11562" t="s">
        <v>50</v>
      </c>
      <c r="L11562" t="str">
        <f>[2]!thsiFinD("ths_subject_latest_rating_yy_bond",A11562)</f>
        <v>1</v>
      </c>
      <c r="M11562" t="str">
        <f>[1]!s_info_industry_sw_2021($A11562,$N$1,1)</f>
        <v>交通运输(2021)</v>
      </c>
      <c r="O11562" t="str">
        <f>[1]!b_info_carrydate($A11562)</f>
        <v>2011-10-27</v>
      </c>
    </row>
    <row r="11563" spans="1:15" x14ac:dyDescent="0.2">
      <c r="A11563" t="s">
        <v>13164</v>
      </c>
      <c r="B11563" t="s">
        <v>13165</v>
      </c>
      <c r="C11563" s="1">
        <f>[1]!b_anal_matu_cnbd($A11563,$N$1,3)</f>
        <v>5.4218999999999999</v>
      </c>
      <c r="D11563" t="s">
        <v>307</v>
      </c>
      <c r="E11563" t="s">
        <v>1560</v>
      </c>
      <c r="F11563" s="6">
        <f>[1]!b_anal_yield_cnbd($A11563,$N$1,3)</f>
        <v>1.7494000000000001</v>
      </c>
      <c r="G11563" t="s">
        <v>26</v>
      </c>
      <c r="H11563" t="s">
        <v>13</v>
      </c>
      <c r="I11563" t="s">
        <v>13</v>
      </c>
      <c r="J11563" t="s">
        <v>13</v>
      </c>
      <c r="K11563" t="s">
        <v>50</v>
      </c>
      <c r="L11563" t="str">
        <f>[2]!thsiFinD("ths_subject_latest_rating_yy_bond",A11563)</f>
        <v>1</v>
      </c>
      <c r="M11563" t="str">
        <f>[1]!s_info_industry_sw_2021($A11563,$N$1,1)</f>
        <v>交通运输(2021)</v>
      </c>
      <c r="O11563" t="str">
        <f>[1]!b_info_carrydate($A11563)</f>
        <v>2011-10-13</v>
      </c>
    </row>
    <row r="11564" spans="1:15" x14ac:dyDescent="0.2">
      <c r="A11564" t="s">
        <v>12570</v>
      </c>
      <c r="B11564" t="s">
        <v>12571</v>
      </c>
      <c r="C11564" s="1">
        <f>[1]!b_anal_matu_cnbd($A11564,$N$1,3)</f>
        <v>14.3589</v>
      </c>
      <c r="D11564" t="s">
        <v>307</v>
      </c>
      <c r="E11564" t="s">
        <v>3253</v>
      </c>
      <c r="F11564" s="6">
        <f>[1]!b_anal_yield_cnbd($A11564,$N$1,3)</f>
        <v>2.1932</v>
      </c>
      <c r="G11564" t="s">
        <v>26</v>
      </c>
      <c r="H11564" t="s">
        <v>13</v>
      </c>
      <c r="I11564" t="s">
        <v>13</v>
      </c>
      <c r="J11564" t="s">
        <v>13</v>
      </c>
      <c r="K11564" t="s">
        <v>50</v>
      </c>
      <c r="L11564" t="str">
        <f>[2]!thsiFinD("ths_subject_latest_rating_yy_bond",A11564)</f>
        <v>1</v>
      </c>
      <c r="M11564" t="str">
        <f>[1]!s_info_industry_sw_2021($A11564,$N$1,1)</f>
        <v>非银金融(2021)</v>
      </c>
      <c r="O11564" t="str">
        <f>[1]!b_info_carrydate($A11564)</f>
        <v>2010-09-20</v>
      </c>
    </row>
    <row r="11565" spans="1:15" x14ac:dyDescent="0.2">
      <c r="A11565" t="s">
        <v>12568</v>
      </c>
      <c r="B11565" t="s">
        <v>12569</v>
      </c>
      <c r="C11565" s="1">
        <f>[1]!b_anal_matu_cnbd($A11565,$N$1,3)</f>
        <v>4.3014000000000001</v>
      </c>
      <c r="D11565" t="s">
        <v>307</v>
      </c>
      <c r="E11565" t="s">
        <v>3253</v>
      </c>
      <c r="F11565" s="6">
        <f>[1]!b_anal_yield_cnbd($A11565,$N$1,3)</f>
        <v>1.7098</v>
      </c>
      <c r="G11565" t="s">
        <v>26</v>
      </c>
      <c r="H11565" t="s">
        <v>13</v>
      </c>
      <c r="I11565" t="s">
        <v>13</v>
      </c>
      <c r="J11565" t="s">
        <v>13</v>
      </c>
      <c r="K11565" t="s">
        <v>50</v>
      </c>
      <c r="L11565" t="str">
        <f>[2]!thsiFinD("ths_subject_latest_rating_yy_bond",A11565)</f>
        <v>1</v>
      </c>
      <c r="M11565" t="str">
        <f>[1]!s_info_industry_sw_2021($A11565,$N$1,1)</f>
        <v>非银金融(2021)</v>
      </c>
      <c r="O11565" t="str">
        <f>[1]!b_info_carrydate($A11565)</f>
        <v>2010-08-30</v>
      </c>
    </row>
    <row r="11566" spans="1:15" x14ac:dyDescent="0.2">
      <c r="A11566" t="s">
        <v>1565</v>
      </c>
      <c r="B11566" t="s">
        <v>1566</v>
      </c>
      <c r="C11566" s="1">
        <f>[1]!b_anal_matu_cnbd($A11566,$N$1,3)</f>
        <v>0.60819999999999996</v>
      </c>
      <c r="D11566" t="s">
        <v>307</v>
      </c>
      <c r="E11566" t="s">
        <v>1560</v>
      </c>
      <c r="F11566" s="6">
        <f>[1]!b_anal_yield_cnbd($A11566,$N$1,3)</f>
        <v>1.4027000000000001</v>
      </c>
      <c r="G11566" t="s">
        <v>26</v>
      </c>
      <c r="H11566" t="s">
        <v>13</v>
      </c>
      <c r="I11566" t="s">
        <v>13</v>
      </c>
      <c r="J11566" t="s">
        <v>13</v>
      </c>
      <c r="K11566" t="s">
        <v>50</v>
      </c>
      <c r="L11566" t="str">
        <f>[2]!thsiFinD("ths_subject_latest_rating_yy_bond",A11566)</f>
        <v>1</v>
      </c>
      <c r="M11566" t="str">
        <f>[1]!s_info_industry_sw_2021($A11566,$N$1,1)</f>
        <v>交通运输(2021)</v>
      </c>
      <c r="O11566" t="str">
        <f>[1]!b_info_carrydate($A11566)</f>
        <v>2006-12-20</v>
      </c>
    </row>
    <row r="11567" spans="1:15" x14ac:dyDescent="0.2">
      <c r="A11567" t="s">
        <v>1561</v>
      </c>
      <c r="B11567" t="s">
        <v>1562</v>
      </c>
      <c r="C11567" s="1">
        <f>[1]!b_anal_matu_cnbd($A11567,$N$1,3)</f>
        <v>0.51229999999999998</v>
      </c>
      <c r="D11567" t="s">
        <v>307</v>
      </c>
      <c r="E11567" t="s">
        <v>1560</v>
      </c>
      <c r="F11567" s="6">
        <f>[1]!b_anal_yield_cnbd($A11567,$N$1,3)</f>
        <v>1.4004000000000001</v>
      </c>
      <c r="G11567" t="s">
        <v>26</v>
      </c>
      <c r="H11567" t="s">
        <v>13</v>
      </c>
      <c r="I11567" t="s">
        <v>13</v>
      </c>
      <c r="J11567" t="s">
        <v>13</v>
      </c>
      <c r="K11567" t="s">
        <v>50</v>
      </c>
      <c r="L11567" t="str">
        <f>[2]!thsiFinD("ths_subject_latest_rating_yy_bond",A11567)</f>
        <v>1</v>
      </c>
      <c r="M11567" t="str">
        <f>[1]!s_info_industry_sw_2021($A11567,$N$1,1)</f>
        <v>交通运输(2021)</v>
      </c>
      <c r="O11567" t="str">
        <f>[1]!b_info_carrydate($A11567)</f>
        <v>2006-11-15</v>
      </c>
    </row>
    <row r="11568" spans="1:15" x14ac:dyDescent="0.2">
      <c r="A11568" t="s">
        <v>1563</v>
      </c>
      <c r="B11568" t="s">
        <v>1564</v>
      </c>
      <c r="C11568" s="1">
        <f>[1]!b_anal_matu_cnbd($A11568,$N$1,3)</f>
        <v>10.5123</v>
      </c>
      <c r="D11568" t="s">
        <v>307</v>
      </c>
      <c r="E11568" t="s">
        <v>1560</v>
      </c>
      <c r="F11568" s="6">
        <f>[1]!b_anal_yield_cnbd($A11568,$N$1,3)</f>
        <v>2.0384000000000002</v>
      </c>
      <c r="G11568" t="s">
        <v>26</v>
      </c>
      <c r="H11568" t="s">
        <v>13</v>
      </c>
      <c r="I11568" t="s">
        <v>13</v>
      </c>
      <c r="J11568" t="s">
        <v>13</v>
      </c>
      <c r="K11568" t="s">
        <v>50</v>
      </c>
      <c r="L11568" t="str">
        <f>[2]!thsiFinD("ths_subject_latest_rating_yy_bond",A11568)</f>
        <v>1</v>
      </c>
      <c r="M11568" t="str">
        <f>[1]!s_info_industry_sw_2021($A11568,$N$1,1)</f>
        <v>交通运输(2021)</v>
      </c>
      <c r="O11568" t="str">
        <f>[1]!b_info_carrydate($A11568)</f>
        <v>2006-11-15</v>
      </c>
    </row>
    <row r="11569" spans="1:15" x14ac:dyDescent="0.2">
      <c r="A11569" t="s">
        <v>1558</v>
      </c>
      <c r="B11569" t="s">
        <v>1559</v>
      </c>
      <c r="C11569" s="1">
        <f>[1]!b_anal_matu_cnbd($A11569,$N$1,3)</f>
        <v>0.43290000000000001</v>
      </c>
      <c r="D11569" t="s">
        <v>307</v>
      </c>
      <c r="E11569" t="s">
        <v>1560</v>
      </c>
      <c r="F11569" s="6">
        <f>[1]!b_anal_yield_cnbd($A11569,$N$1,3)</f>
        <v>1.4003000000000001</v>
      </c>
      <c r="G11569" t="s">
        <v>26</v>
      </c>
      <c r="H11569" t="s">
        <v>13</v>
      </c>
      <c r="I11569" t="s">
        <v>13</v>
      </c>
      <c r="J11569" t="s">
        <v>13</v>
      </c>
      <c r="K11569" t="s">
        <v>50</v>
      </c>
      <c r="L11569" t="str">
        <f>[2]!thsiFinD("ths_subject_latest_rating_yy_bond",A11569)</f>
        <v>1</v>
      </c>
      <c r="M11569" t="str">
        <f>[1]!s_info_industry_sw_2021($A11569,$N$1,1)</f>
        <v>交通运输(2021)</v>
      </c>
      <c r="O11569" t="str">
        <f>[1]!b_info_carrydate($A11569)</f>
        <v>2006-10-17</v>
      </c>
    </row>
    <row r="11570" spans="1:15" x14ac:dyDescent="0.2">
      <c r="A11570" t="s">
        <v>24487</v>
      </c>
      <c r="B11570" t="s">
        <v>24217</v>
      </c>
      <c r="C11570" s="1">
        <v>0.72330000000000005</v>
      </c>
      <c r="D11570" t="s">
        <v>14</v>
      </c>
      <c r="E11570" t="s">
        <v>337</v>
      </c>
      <c r="F11570" s="1">
        <v>1.5673999999999999</v>
      </c>
      <c r="G11570" t="s">
        <v>11</v>
      </c>
      <c r="H11570" t="s">
        <v>12</v>
      </c>
      <c r="I11570" t="s">
        <v>13</v>
      </c>
      <c r="J11570" t="s">
        <v>13</v>
      </c>
      <c r="K11570" t="s">
        <v>15639</v>
      </c>
      <c r="L11570" t="str">
        <f>[2]!thsiFinD("ths_subject_latest_rating_yy_bond",A11570)</f>
        <v>5</v>
      </c>
      <c r="M11570" t="str">
        <f>[1]!s_info_industry_sw_2021($A11570,$N$1,1)</f>
        <v>房地产(2021)</v>
      </c>
      <c r="O11570" t="str">
        <f>[1]!b_info_carrydate($A11570)</f>
        <v>2026-04-24</v>
      </c>
    </row>
    <row r="11571" spans="1:15" x14ac:dyDescent="0.2">
      <c r="A11571" t="s">
        <v>24488</v>
      </c>
      <c r="B11571" t="s">
        <v>24218</v>
      </c>
      <c r="C11571" s="1">
        <v>0.73150000000000004</v>
      </c>
      <c r="D11571" t="s">
        <v>17</v>
      </c>
      <c r="E11571" t="s">
        <v>349</v>
      </c>
      <c r="F11571" s="1">
        <v>1.5008999999999999</v>
      </c>
      <c r="G11571" t="s">
        <v>26</v>
      </c>
      <c r="H11571" t="s">
        <v>13</v>
      </c>
      <c r="I11571" t="s">
        <v>13</v>
      </c>
      <c r="J11571" t="s">
        <v>13</v>
      </c>
      <c r="K11571" t="s">
        <v>15526</v>
      </c>
      <c r="L11571" t="str">
        <f>[2]!thsiFinD("ths_subject_latest_rating_yy_bond",A11571)</f>
        <v>4-</v>
      </c>
      <c r="M11571" t="str">
        <f>[1]!s_info_industry_sw_2021($A11571,$N$1,1)</f>
        <v>建筑装饰(2021)</v>
      </c>
      <c r="O11571" t="str">
        <f>[1]!b_info_carrydate($A11571)</f>
        <v>2026-04-27</v>
      </c>
    </row>
    <row r="11572" spans="1:15" x14ac:dyDescent="0.2">
      <c r="A11572" t="s">
        <v>24489</v>
      </c>
      <c r="B11572" t="s">
        <v>24219</v>
      </c>
      <c r="C11572" s="1">
        <v>0.71230000000000004</v>
      </c>
      <c r="D11572" t="s">
        <v>32</v>
      </c>
      <c r="E11572" t="s">
        <v>839</v>
      </c>
      <c r="F11572" s="1">
        <v>1.4803999999999999</v>
      </c>
      <c r="G11572" t="s">
        <v>26</v>
      </c>
      <c r="H11572" t="s">
        <v>13</v>
      </c>
      <c r="I11572" t="s">
        <v>13</v>
      </c>
      <c r="J11572" t="s">
        <v>13</v>
      </c>
      <c r="K11572" t="s">
        <v>1747</v>
      </c>
      <c r="L11572" t="str">
        <f>[2]!thsiFinD("ths_subject_latest_rating_yy_bond",A11572)</f>
        <v>4+</v>
      </c>
      <c r="M11572" t="str">
        <f>[1]!s_info_industry_sw_2021($A11572,$N$1,1)</f>
        <v>公用事业(2021)</v>
      </c>
      <c r="O11572" t="str">
        <f>[1]!b_info_carrydate($A11572)</f>
        <v>2026-04-20</v>
      </c>
    </row>
    <row r="11573" spans="1:15" x14ac:dyDescent="0.2">
      <c r="A11573" t="s">
        <v>24490</v>
      </c>
      <c r="B11573" t="s">
        <v>24220</v>
      </c>
      <c r="C11573" s="1">
        <v>0.71230000000000004</v>
      </c>
      <c r="D11573" t="s">
        <v>17</v>
      </c>
      <c r="E11573" t="s">
        <v>657</v>
      </c>
      <c r="F11573" s="1">
        <v>1.5004</v>
      </c>
      <c r="G11573" t="s">
        <v>11</v>
      </c>
      <c r="H11573" t="s">
        <v>13</v>
      </c>
      <c r="I11573" t="s">
        <v>13</v>
      </c>
      <c r="J11573" t="s">
        <v>13</v>
      </c>
      <c r="K11573" t="s">
        <v>445</v>
      </c>
      <c r="L11573" t="str">
        <f>[2]!thsiFinD("ths_subject_latest_rating_yy_bond",A11573)</f>
        <v>3</v>
      </c>
      <c r="M11573" t="str">
        <f>[1]!s_info_industry_sw_2021($A11573,$N$1,1)</f>
        <v>医药生物(2021)</v>
      </c>
      <c r="O11573" t="str">
        <f>[1]!b_info_carrydate($A11573)</f>
        <v>2026-04-20</v>
      </c>
    </row>
    <row r="11574" spans="1:15" x14ac:dyDescent="0.2">
      <c r="A11574" t="s">
        <v>24491</v>
      </c>
      <c r="B11574" t="s">
        <v>24221</v>
      </c>
      <c r="C11574" s="1">
        <v>0.71230000000000004</v>
      </c>
      <c r="D11574" t="s">
        <v>21</v>
      </c>
      <c r="E11574" t="s">
        <v>377</v>
      </c>
      <c r="F11574" s="1">
        <v>3.0204</v>
      </c>
      <c r="G11574" t="s">
        <v>11</v>
      </c>
      <c r="H11574" t="s">
        <v>13</v>
      </c>
      <c r="I11574" t="s">
        <v>13</v>
      </c>
      <c r="J11574" t="s">
        <v>13</v>
      </c>
      <c r="K11574" t="s">
        <v>15526</v>
      </c>
      <c r="L11574" t="str">
        <f>[2]!thsiFinD("ths_subject_latest_rating_yy_bond",A11574)</f>
        <v>7</v>
      </c>
      <c r="M11574" t="str">
        <f>[1]!s_info_industry_sw_2021($A11574,$N$1,1)</f>
        <v>建筑装饰(2021)</v>
      </c>
      <c r="O11574" t="str">
        <f>[1]!b_info_carrydate($A11574)</f>
        <v>2026-04-20</v>
      </c>
    </row>
    <row r="11575" spans="1:15" x14ac:dyDescent="0.2">
      <c r="A11575" t="s">
        <v>24492</v>
      </c>
      <c r="B11575" t="s">
        <v>24222</v>
      </c>
      <c r="C11575" s="1">
        <v>0.71230000000000004</v>
      </c>
      <c r="D11575" t="s">
        <v>50</v>
      </c>
      <c r="E11575" t="s">
        <v>140</v>
      </c>
      <c r="F11575" s="1">
        <v>1.4762999999999999</v>
      </c>
      <c r="G11575" t="s">
        <v>11</v>
      </c>
      <c r="H11575" t="s">
        <v>13</v>
      </c>
      <c r="I11575" t="s">
        <v>13</v>
      </c>
      <c r="J11575" t="s">
        <v>13</v>
      </c>
      <c r="K11575" t="s">
        <v>10</v>
      </c>
      <c r="L11575" t="str">
        <f>[2]!thsiFinD("ths_subject_latest_rating_yy_bond",A11575)</f>
        <v>3</v>
      </c>
      <c r="M11575" t="str">
        <f>[1]!s_info_industry_sw_2021($A11575,$N$1,1)</f>
        <v>交通运输(2021)</v>
      </c>
      <c r="O11575" t="str">
        <f>[1]!b_info_carrydate($A11575)</f>
        <v>2026-04-20</v>
      </c>
    </row>
    <row r="11576" spans="1:15" x14ac:dyDescent="0.2">
      <c r="A11576" t="s">
        <v>24493</v>
      </c>
      <c r="B11576" t="s">
        <v>24223</v>
      </c>
      <c r="C11576" s="1">
        <v>0.71230000000000004</v>
      </c>
      <c r="D11576" t="s">
        <v>32</v>
      </c>
      <c r="E11576" t="s">
        <v>385</v>
      </c>
      <c r="F11576" s="1">
        <v>1.4803999999999999</v>
      </c>
      <c r="G11576" t="s">
        <v>11</v>
      </c>
      <c r="H11576" t="s">
        <v>13</v>
      </c>
      <c r="I11576" t="s">
        <v>13</v>
      </c>
      <c r="J11576" t="s">
        <v>13</v>
      </c>
      <c r="K11576" t="s">
        <v>445</v>
      </c>
      <c r="L11576" t="str">
        <f>[2]!thsiFinD("ths_subject_latest_rating_yy_bond",A11576)</f>
        <v>3</v>
      </c>
      <c r="M11576" t="str">
        <f>[1]!s_info_industry_sw_2021($A11576,$N$1,1)</f>
        <v>公用事业(2021)</v>
      </c>
      <c r="O11576" t="str">
        <f>[1]!b_info_carrydate($A11576)</f>
        <v>2026-04-20</v>
      </c>
    </row>
    <row r="11577" spans="1:15" x14ac:dyDescent="0.2">
      <c r="A11577" t="s">
        <v>24494</v>
      </c>
      <c r="B11577" t="s">
        <v>24224</v>
      </c>
      <c r="C11577" s="1">
        <v>0.47949999999999998</v>
      </c>
      <c r="D11577" t="s">
        <v>17</v>
      </c>
      <c r="E11577" t="s">
        <v>834</v>
      </c>
      <c r="F11577" s="1">
        <v>1.4882</v>
      </c>
      <c r="G11577" t="s">
        <v>26</v>
      </c>
      <c r="H11577" t="s">
        <v>13</v>
      </c>
      <c r="I11577" t="s">
        <v>13</v>
      </c>
      <c r="J11577" t="s">
        <v>13</v>
      </c>
      <c r="K11577" t="s">
        <v>15525</v>
      </c>
      <c r="L11577" t="str">
        <f>[2]!thsiFinD("ths_subject_latest_rating_yy_bond",A11577)</f>
        <v>4-</v>
      </c>
      <c r="M11577" t="str">
        <f>[1]!s_info_industry_sw_2021($A11577,$N$1,1)</f>
        <v>通信(2021)</v>
      </c>
      <c r="O11577" t="str">
        <f>[1]!b_info_carrydate($A11577)</f>
        <v>2026-04-20</v>
      </c>
    </row>
    <row r="11578" spans="1:15" x14ac:dyDescent="0.2">
      <c r="A11578" t="s">
        <v>24495</v>
      </c>
      <c r="B11578" t="s">
        <v>24225</v>
      </c>
      <c r="C11578" s="1">
        <v>0.71230000000000004</v>
      </c>
      <c r="D11578" t="s">
        <v>21</v>
      </c>
      <c r="E11578" t="s">
        <v>6378</v>
      </c>
      <c r="F11578" s="1">
        <v>1.5204</v>
      </c>
      <c r="G11578" t="s">
        <v>11</v>
      </c>
      <c r="H11578" t="s">
        <v>13</v>
      </c>
      <c r="I11578" t="s">
        <v>13</v>
      </c>
      <c r="J11578" t="s">
        <v>13</v>
      </c>
      <c r="K11578" t="s">
        <v>15639</v>
      </c>
      <c r="L11578" t="str">
        <f>[2]!thsiFinD("ths_subject_latest_rating_yy_bond",A11578)</f>
        <v>6</v>
      </c>
      <c r="M11578" t="str">
        <f>[1]!s_info_industry_sw_2021($A11578,$N$1,1)</f>
        <v>交通运输(2021)</v>
      </c>
      <c r="O11578" t="str">
        <f>[1]!b_info_carrydate($A11578)</f>
        <v>2026-04-20</v>
      </c>
    </row>
    <row r="11579" spans="1:15" x14ac:dyDescent="0.2">
      <c r="A11579" t="s">
        <v>24496</v>
      </c>
      <c r="B11579" t="s">
        <v>24226</v>
      </c>
      <c r="C11579" s="1">
        <v>0.71230000000000004</v>
      </c>
      <c r="D11579" t="s">
        <v>17</v>
      </c>
      <c r="E11579" t="s">
        <v>1226</v>
      </c>
      <c r="F11579" s="1">
        <v>1.5004</v>
      </c>
      <c r="G11579" t="s">
        <v>11</v>
      </c>
      <c r="H11579" t="s">
        <v>13</v>
      </c>
      <c r="I11579" t="s">
        <v>13</v>
      </c>
      <c r="J11579" t="s">
        <v>13</v>
      </c>
      <c r="K11579" t="s">
        <v>15525</v>
      </c>
      <c r="L11579" t="str">
        <f>[2]!thsiFinD("ths_subject_latest_rating_yy_bond",A11579)</f>
        <v>4+</v>
      </c>
      <c r="M11579" t="str">
        <f>[1]!s_info_industry_sw_2021($A11579,$N$1,1)</f>
        <v>传媒(2021)</v>
      </c>
      <c r="O11579" t="str">
        <f>[1]!b_info_carrydate($A11579)</f>
        <v>2026-04-20</v>
      </c>
    </row>
    <row r="11580" spans="1:15" x14ac:dyDescent="0.2">
      <c r="A11580" t="s">
        <v>24497</v>
      </c>
      <c r="B11580" t="s">
        <v>24227</v>
      </c>
      <c r="C11580" s="1">
        <v>0.55069999999999997</v>
      </c>
      <c r="D11580" t="s">
        <v>21</v>
      </c>
      <c r="E11580" t="s">
        <v>897</v>
      </c>
      <c r="F11580" s="1">
        <v>1.5656000000000001</v>
      </c>
      <c r="G11580" t="s">
        <v>11</v>
      </c>
      <c r="H11580" t="s">
        <v>13</v>
      </c>
      <c r="I11580" t="s">
        <v>13</v>
      </c>
      <c r="J11580" t="s">
        <v>13</v>
      </c>
      <c r="K11580" t="s">
        <v>15639</v>
      </c>
      <c r="L11580" t="str">
        <f>[2]!thsiFinD("ths_subject_latest_rating_yy_bond",A11580)</f>
        <v>5</v>
      </c>
      <c r="M11580" t="str">
        <f>[1]!s_info_industry_sw_2021($A11580,$N$1,1)</f>
        <v>房地产(2021)</v>
      </c>
      <c r="O11580" t="str">
        <f>[1]!b_info_carrydate($A11580)</f>
        <v>2026-04-21</v>
      </c>
    </row>
    <row r="11581" spans="1:15" x14ac:dyDescent="0.2">
      <c r="A11581" t="s">
        <v>24498</v>
      </c>
      <c r="B11581" t="s">
        <v>24228</v>
      </c>
      <c r="C11581" s="1">
        <v>0.30959999999999999</v>
      </c>
      <c r="D11581" t="s">
        <v>32</v>
      </c>
      <c r="E11581" t="s">
        <v>6344</v>
      </c>
      <c r="F11581" s="1">
        <v>1.4448000000000001</v>
      </c>
      <c r="G11581" t="s">
        <v>26</v>
      </c>
      <c r="H11581" t="s">
        <v>13</v>
      </c>
      <c r="I11581" t="s">
        <v>13</v>
      </c>
      <c r="J11581" t="s">
        <v>13</v>
      </c>
      <c r="K11581" t="s">
        <v>1747</v>
      </c>
      <c r="L11581" t="str">
        <f>[2]!thsiFinD("ths_subject_latest_rating_yy_bond",A11581)</f>
        <v>4</v>
      </c>
      <c r="M11581" t="str">
        <f>[1]!s_info_industry_sw_2021($A11581,$N$1,1)</f>
        <v>公用事业(2021)</v>
      </c>
      <c r="O11581" t="str">
        <f>[1]!b_info_carrydate($A11581)</f>
        <v>2026-04-21</v>
      </c>
    </row>
    <row r="11582" spans="1:15" x14ac:dyDescent="0.2">
      <c r="A11582" t="s">
        <v>24499</v>
      </c>
      <c r="B11582" t="s">
        <v>24229</v>
      </c>
      <c r="C11582" s="1">
        <v>0.71509999999999996</v>
      </c>
      <c r="D11582" t="s">
        <v>17</v>
      </c>
      <c r="E11582" t="s">
        <v>1809</v>
      </c>
      <c r="F11582" s="1">
        <v>1.5005999999999999</v>
      </c>
      <c r="G11582" t="s">
        <v>11</v>
      </c>
      <c r="H11582" t="s">
        <v>13</v>
      </c>
      <c r="I11582" t="s">
        <v>13</v>
      </c>
      <c r="J11582" t="s">
        <v>13</v>
      </c>
      <c r="K11582" t="s">
        <v>1760</v>
      </c>
      <c r="L11582" t="str">
        <f>[2]!thsiFinD("ths_subject_latest_rating_yy_bond",A11582)</f>
        <v>4+</v>
      </c>
      <c r="M11582" t="str">
        <f>[1]!s_info_industry_sw_2021($A11582,$N$1,1)</f>
        <v>综合(2021)</v>
      </c>
      <c r="O11582" t="str">
        <f>[1]!b_info_carrydate($A11582)</f>
        <v>2026-04-21</v>
      </c>
    </row>
    <row r="11583" spans="1:15" x14ac:dyDescent="0.2">
      <c r="A11583" t="s">
        <v>24500</v>
      </c>
      <c r="B11583" t="s">
        <v>24230</v>
      </c>
      <c r="C11583" s="1">
        <v>0.71230000000000004</v>
      </c>
      <c r="D11583" t="s">
        <v>32</v>
      </c>
      <c r="E11583" t="s">
        <v>7911</v>
      </c>
      <c r="F11583" s="1">
        <v>1.4803999999999999</v>
      </c>
      <c r="G11583" t="s">
        <v>11</v>
      </c>
      <c r="H11583" t="s">
        <v>13</v>
      </c>
      <c r="I11583" t="s">
        <v>13</v>
      </c>
      <c r="J11583" t="s">
        <v>13</v>
      </c>
      <c r="K11583" t="s">
        <v>445</v>
      </c>
      <c r="L11583" t="str">
        <f>[2]!thsiFinD("ths_subject_latest_rating_yy_bond",A11583)</f>
        <v>3</v>
      </c>
      <c r="M11583" t="str">
        <f>[1]!s_info_industry_sw_2021($A11583,$N$1,1)</f>
        <v>商贸零售(2021)</v>
      </c>
      <c r="O11583" t="str">
        <f>[1]!b_info_carrydate($A11583)</f>
        <v>2026-04-21</v>
      </c>
    </row>
    <row r="11584" spans="1:15" x14ac:dyDescent="0.2">
      <c r="A11584" t="s">
        <v>24501</v>
      </c>
      <c r="B11584" t="s">
        <v>24231</v>
      </c>
      <c r="C11584" s="1">
        <v>0.46300000000000002</v>
      </c>
      <c r="D11584" t="s">
        <v>21</v>
      </c>
      <c r="E11584" t="s">
        <v>1041</v>
      </c>
      <c r="F11584" s="1">
        <v>1.5935999999999999</v>
      </c>
      <c r="G11584" t="s">
        <v>194</v>
      </c>
      <c r="H11584" t="s">
        <v>13</v>
      </c>
      <c r="I11584" t="s">
        <v>13</v>
      </c>
      <c r="J11584" t="s">
        <v>13</v>
      </c>
      <c r="K11584" t="s">
        <v>15526</v>
      </c>
      <c r="L11584" t="str">
        <f>[2]!thsiFinD("ths_subject_latest_rating_yy_bond",A11584)</f>
        <v>5</v>
      </c>
      <c r="M11584" t="str">
        <f>[1]!s_info_industry_sw_2021($A11584,$N$1,1)</f>
        <v>非银金融(2021)</v>
      </c>
      <c r="O11584" t="str">
        <f>[1]!b_info_carrydate($A11584)</f>
        <v>2026-04-21</v>
      </c>
    </row>
    <row r="11585" spans="1:15" x14ac:dyDescent="0.2">
      <c r="A11585" t="s">
        <v>24502</v>
      </c>
      <c r="B11585" t="s">
        <v>24232</v>
      </c>
      <c r="C11585" s="1">
        <v>0.47120000000000001</v>
      </c>
      <c r="D11585" t="s">
        <v>21</v>
      </c>
      <c r="E11585" t="s">
        <v>8142</v>
      </c>
      <c r="F11585" s="1">
        <v>1.5071000000000001</v>
      </c>
      <c r="G11585" t="s">
        <v>194</v>
      </c>
      <c r="H11585" t="s">
        <v>13</v>
      </c>
      <c r="I11585" t="s">
        <v>13</v>
      </c>
      <c r="J11585" t="s">
        <v>13</v>
      </c>
      <c r="K11585" t="s">
        <v>15639</v>
      </c>
      <c r="L11585" t="str">
        <f>[2]!thsiFinD("ths_subject_latest_rating_yy_bond",A11585)</f>
        <v>4</v>
      </c>
      <c r="M11585" t="str">
        <f>[1]!s_info_industry_sw_2021($A11585,$N$1,1)</f>
        <v>电子(2021)</v>
      </c>
      <c r="O11585" t="str">
        <f>[1]!b_info_carrydate($A11585)</f>
        <v>2026-04-22</v>
      </c>
    </row>
    <row r="11586" spans="1:15" x14ac:dyDescent="0.2">
      <c r="A11586" t="s">
        <v>24503</v>
      </c>
      <c r="B11586" t="s">
        <v>24233</v>
      </c>
      <c r="C11586" s="1">
        <v>0.71779999999999999</v>
      </c>
      <c r="D11586" t="s">
        <v>17</v>
      </c>
      <c r="E11586" t="s">
        <v>471</v>
      </c>
      <c r="F11586" s="1">
        <v>1.5005999999999999</v>
      </c>
      <c r="G11586" t="s">
        <v>11</v>
      </c>
      <c r="H11586" t="s">
        <v>13</v>
      </c>
      <c r="I11586" t="s">
        <v>13</v>
      </c>
      <c r="J11586" t="s">
        <v>13</v>
      </c>
      <c r="K11586" t="s">
        <v>15525</v>
      </c>
      <c r="L11586" t="str">
        <f>[2]!thsiFinD("ths_subject_latest_rating_yy_bond",A11586)</f>
        <v>4</v>
      </c>
      <c r="M11586" t="str">
        <f>[1]!s_info_industry_sw_2021($A11586,$N$1,1)</f>
        <v>环保(2021)</v>
      </c>
      <c r="O11586" t="str">
        <f>[1]!b_info_carrydate($A11586)</f>
        <v>2026-04-22</v>
      </c>
    </row>
    <row r="11587" spans="1:15" x14ac:dyDescent="0.2">
      <c r="A11587" t="s">
        <v>24504</v>
      </c>
      <c r="B11587" t="s">
        <v>24234</v>
      </c>
      <c r="C11587" s="1">
        <v>0.71779999999999999</v>
      </c>
      <c r="D11587" t="s">
        <v>32</v>
      </c>
      <c r="E11587" t="s">
        <v>4825</v>
      </c>
      <c r="F11587" s="1">
        <v>1.4805999999999999</v>
      </c>
      <c r="G11587" t="s">
        <v>11</v>
      </c>
      <c r="H11587" t="s">
        <v>13</v>
      </c>
      <c r="I11587" t="s">
        <v>13</v>
      </c>
      <c r="J11587" t="s">
        <v>13</v>
      </c>
      <c r="K11587" t="s">
        <v>1760</v>
      </c>
      <c r="L11587" t="str">
        <f>[2]!thsiFinD("ths_subject_latest_rating_yy_bond",A11587)</f>
        <v>4+</v>
      </c>
      <c r="M11587" t="str">
        <f>[1]!s_info_industry_sw_2021($A11587,$N$1,1)</f>
        <v>非银金融(2021)</v>
      </c>
      <c r="O11587" t="str">
        <f>[1]!b_info_carrydate($A11587)</f>
        <v>2026-04-22</v>
      </c>
    </row>
    <row r="11588" spans="1:15" x14ac:dyDescent="0.2">
      <c r="A11588" t="s">
        <v>24505</v>
      </c>
      <c r="B11588" t="s">
        <v>24235</v>
      </c>
      <c r="C11588" s="1">
        <v>0.63560000000000005</v>
      </c>
      <c r="D11588" t="s">
        <v>21</v>
      </c>
      <c r="E11588" t="s">
        <v>1200</v>
      </c>
      <c r="F11588" s="1">
        <v>1.4873000000000001</v>
      </c>
      <c r="G11588" t="s">
        <v>11</v>
      </c>
      <c r="H11588" t="s">
        <v>13</v>
      </c>
      <c r="I11588" t="s">
        <v>13</v>
      </c>
      <c r="J11588" t="s">
        <v>13</v>
      </c>
      <c r="K11588" t="s">
        <v>15525</v>
      </c>
      <c r="L11588" t="str">
        <f>[2]!thsiFinD("ths_subject_latest_rating_yy_bond",A11588)</f>
        <v>4+</v>
      </c>
      <c r="M11588" t="str">
        <f>[1]!s_info_industry_sw_2021($A11588,$N$1,1)</f>
        <v>建筑装饰(2021)</v>
      </c>
      <c r="O11588" t="str">
        <f>[1]!b_info_carrydate($A11588)</f>
        <v>2026-04-22</v>
      </c>
    </row>
    <row r="11589" spans="1:15" x14ac:dyDescent="0.2">
      <c r="A11589" t="s">
        <v>24506</v>
      </c>
      <c r="B11589" t="s">
        <v>24236</v>
      </c>
      <c r="C11589" s="1">
        <v>0.71779999999999999</v>
      </c>
      <c r="D11589" t="s">
        <v>17</v>
      </c>
      <c r="E11589" t="s">
        <v>131</v>
      </c>
      <c r="F11589" s="1">
        <v>1.5005999999999999</v>
      </c>
      <c r="G11589" t="s">
        <v>11</v>
      </c>
      <c r="H11589" t="s">
        <v>13</v>
      </c>
      <c r="I11589" t="s">
        <v>13</v>
      </c>
      <c r="J11589" t="s">
        <v>13</v>
      </c>
      <c r="K11589" t="s">
        <v>15526</v>
      </c>
      <c r="L11589" t="str">
        <f>[2]!thsiFinD("ths_subject_latest_rating_yy_bond",A11589)</f>
        <v>4+</v>
      </c>
      <c r="M11589" t="str">
        <f>[1]!s_info_industry_sw_2021($A11589,$N$1,1)</f>
        <v>交通运输(2021)</v>
      </c>
      <c r="O11589" t="str">
        <f>[1]!b_info_carrydate($A11589)</f>
        <v>2026-04-22</v>
      </c>
    </row>
    <row r="11590" spans="1:15" x14ac:dyDescent="0.2">
      <c r="A11590" t="s">
        <v>24507</v>
      </c>
      <c r="B11590" t="s">
        <v>24237</v>
      </c>
      <c r="C11590" s="1">
        <v>0.71230000000000004</v>
      </c>
      <c r="D11590" t="s">
        <v>50</v>
      </c>
      <c r="E11590" t="s">
        <v>799</v>
      </c>
      <c r="F11590" s="1">
        <v>1.4762999999999999</v>
      </c>
      <c r="G11590" t="s">
        <v>11</v>
      </c>
      <c r="H11590" t="s">
        <v>13</v>
      </c>
      <c r="I11590" t="s">
        <v>13</v>
      </c>
      <c r="J11590" t="s">
        <v>13</v>
      </c>
      <c r="K11590" t="s">
        <v>1747</v>
      </c>
      <c r="L11590" t="str">
        <f>[2]!thsiFinD("ths_subject_latest_rating_yy_bond",A11590)</f>
        <v>3</v>
      </c>
      <c r="M11590" t="str">
        <f>[1]!s_info_industry_sw_2021($A11590,$N$1,1)</f>
        <v>房地产(2021)</v>
      </c>
      <c r="O11590" t="str">
        <f>[1]!b_info_carrydate($A11590)</f>
        <v>2026-04-22</v>
      </c>
    </row>
    <row r="11591" spans="1:15" x14ac:dyDescent="0.2">
      <c r="A11591" t="s">
        <v>24508</v>
      </c>
      <c r="B11591" t="s">
        <v>24238</v>
      </c>
      <c r="C11591" s="1">
        <v>0.55889999999999995</v>
      </c>
      <c r="D11591" t="s">
        <v>17</v>
      </c>
      <c r="E11591" t="s">
        <v>448</v>
      </c>
      <c r="F11591" s="1">
        <v>1.506</v>
      </c>
      <c r="G11591" t="s">
        <v>11</v>
      </c>
      <c r="H11591" t="s">
        <v>13</v>
      </c>
      <c r="I11591" t="s">
        <v>13</v>
      </c>
      <c r="J11591" t="s">
        <v>13</v>
      </c>
      <c r="K11591" t="s">
        <v>15526</v>
      </c>
      <c r="L11591" t="str">
        <f>[2]!thsiFinD("ths_subject_latest_rating_yy_bond",A11591)</f>
        <v>4</v>
      </c>
      <c r="M11591" t="str">
        <f>[1]!s_info_industry_sw_2021($A11591,$N$1,1)</f>
        <v>房地产(2021)</v>
      </c>
      <c r="O11591" t="str">
        <f>[1]!b_info_carrydate($A11591)</f>
        <v>2026-04-22</v>
      </c>
    </row>
    <row r="11592" spans="1:15" x14ac:dyDescent="0.2">
      <c r="A11592" t="s">
        <v>24509</v>
      </c>
      <c r="B11592" t="s">
        <v>24239</v>
      </c>
      <c r="C11592" s="1">
        <v>0.47120000000000001</v>
      </c>
      <c r="D11592" t="s">
        <v>32</v>
      </c>
      <c r="E11592" t="s">
        <v>634</v>
      </c>
      <c r="F11592" s="1">
        <v>1.4671000000000001</v>
      </c>
      <c r="G11592" t="s">
        <v>26</v>
      </c>
      <c r="H11592" t="s">
        <v>13</v>
      </c>
      <c r="I11592" t="s">
        <v>13</v>
      </c>
      <c r="J11592" t="s">
        <v>13</v>
      </c>
      <c r="K11592" t="s">
        <v>17</v>
      </c>
      <c r="L11592" t="str">
        <f>[2]!thsiFinD("ths_subject_latest_rating_yy_bond",A11592)</f>
        <v>4+</v>
      </c>
      <c r="M11592" t="str">
        <f>[1]!s_info_industry_sw_2021($A11592,$N$1,1)</f>
        <v>商贸零售(2021)</v>
      </c>
      <c r="O11592" t="str">
        <f>[1]!b_info_carrydate($A11592)</f>
        <v>2026-04-22</v>
      </c>
    </row>
    <row r="11593" spans="1:15" x14ac:dyDescent="0.2">
      <c r="A11593" t="s">
        <v>24510</v>
      </c>
      <c r="B11593" t="s">
        <v>24240</v>
      </c>
      <c r="C11593" s="1">
        <v>0.64929999999999999</v>
      </c>
      <c r="D11593" t="s">
        <v>17</v>
      </c>
      <c r="E11593" t="s">
        <v>900</v>
      </c>
      <c r="F11593" s="1">
        <v>1.5068999999999999</v>
      </c>
      <c r="G11593" t="s">
        <v>11</v>
      </c>
      <c r="H11593" t="s">
        <v>13</v>
      </c>
      <c r="I11593" t="s">
        <v>13</v>
      </c>
      <c r="J11593" t="s">
        <v>13</v>
      </c>
      <c r="K11593" t="s">
        <v>15526</v>
      </c>
      <c r="L11593" t="str">
        <f>[2]!thsiFinD("ths_subject_latest_rating_yy_bond",A11593)</f>
        <v>5-</v>
      </c>
      <c r="M11593" t="str">
        <f>[1]!s_info_industry_sw_2021($A11593,$N$1,1)</f>
        <v>商贸零售(2021)</v>
      </c>
      <c r="O11593" t="str">
        <f>[1]!b_info_carrydate($A11593)</f>
        <v>2026-04-22</v>
      </c>
    </row>
    <row r="11594" spans="1:15" x14ac:dyDescent="0.2">
      <c r="A11594" t="s">
        <v>24511</v>
      </c>
      <c r="B11594" t="s">
        <v>24241</v>
      </c>
      <c r="C11594" s="1">
        <v>0.30959999999999999</v>
      </c>
      <c r="D11594" t="s">
        <v>32</v>
      </c>
      <c r="E11594" t="s">
        <v>1218</v>
      </c>
      <c r="F11594" s="1">
        <v>1.4248000000000001</v>
      </c>
      <c r="G11594" t="s">
        <v>26</v>
      </c>
      <c r="H11594" t="s">
        <v>13</v>
      </c>
      <c r="I11594" t="s">
        <v>13</v>
      </c>
      <c r="J11594" t="s">
        <v>13</v>
      </c>
      <c r="K11594" t="s">
        <v>21</v>
      </c>
      <c r="L11594" t="str">
        <f>[2]!thsiFinD("ths_subject_latest_rating_yy_bond",A11594)</f>
        <v>3</v>
      </c>
      <c r="M11594" t="str">
        <f>[1]!s_info_industry_sw_2021($A11594,$N$1,1)</f>
        <v>公用事业(2021)</v>
      </c>
      <c r="O11594" t="str">
        <f>[1]!b_info_carrydate($A11594)</f>
        <v>2026-04-22</v>
      </c>
    </row>
    <row r="11595" spans="1:15" x14ac:dyDescent="0.2">
      <c r="A11595" t="s">
        <v>24512</v>
      </c>
      <c r="B11595" t="s">
        <v>24242</v>
      </c>
      <c r="C11595" s="1">
        <v>0.71230000000000004</v>
      </c>
      <c r="D11595" t="s">
        <v>17</v>
      </c>
      <c r="E11595" t="s">
        <v>568</v>
      </c>
      <c r="F11595" s="1">
        <v>1.5207999999999999</v>
      </c>
      <c r="G11595" t="s">
        <v>11</v>
      </c>
      <c r="H11595" t="s">
        <v>13</v>
      </c>
      <c r="I11595" t="s">
        <v>13</v>
      </c>
      <c r="J11595" t="s">
        <v>13</v>
      </c>
      <c r="K11595" t="s">
        <v>15526</v>
      </c>
      <c r="L11595" t="str">
        <f>[2]!thsiFinD("ths_subject_latest_rating_yy_bond",A11595)</f>
        <v>5+</v>
      </c>
      <c r="M11595" t="str">
        <f>[1]!s_info_industry_sw_2021($A11595,$N$1,1)</f>
        <v>非银金融(2021)</v>
      </c>
      <c r="O11595" t="str">
        <f>[1]!b_info_carrydate($A11595)</f>
        <v>2026-04-22</v>
      </c>
    </row>
    <row r="11596" spans="1:15" x14ac:dyDescent="0.2">
      <c r="A11596" t="s">
        <v>24513</v>
      </c>
      <c r="B11596" t="s">
        <v>24243</v>
      </c>
      <c r="C11596" s="1">
        <v>0.40550000000000003</v>
      </c>
      <c r="D11596" t="s">
        <v>307</v>
      </c>
      <c r="E11596" t="s">
        <v>487</v>
      </c>
      <c r="F11596" s="1">
        <v>1.4373</v>
      </c>
      <c r="G11596" t="s">
        <v>26</v>
      </c>
      <c r="H11596" t="s">
        <v>13</v>
      </c>
      <c r="I11596" t="s">
        <v>13</v>
      </c>
      <c r="J11596" t="s">
        <v>13</v>
      </c>
      <c r="K11596" t="s">
        <v>50</v>
      </c>
      <c r="L11596" t="str">
        <f>[2]!thsiFinD("ths_subject_latest_rating_yy_bond",A11596)</f>
        <v>1</v>
      </c>
      <c r="M11596" t="str">
        <f>[1]!s_info_industry_sw_2021($A11596,$N$1,1)</f>
        <v>公用事业(2021)</v>
      </c>
      <c r="O11596" t="str">
        <f>[1]!b_info_carrydate($A11596)</f>
        <v>2026-04-23</v>
      </c>
    </row>
    <row r="11597" spans="1:15" x14ac:dyDescent="0.2">
      <c r="A11597" t="s">
        <v>24514</v>
      </c>
      <c r="B11597" t="s">
        <v>24244</v>
      </c>
      <c r="C11597" s="1">
        <v>0.47399999999999998</v>
      </c>
      <c r="D11597" t="s">
        <v>21</v>
      </c>
      <c r="E11597" t="s">
        <v>12018</v>
      </c>
      <c r="F11597" s="1">
        <v>1.5075000000000001</v>
      </c>
      <c r="G11597" t="s">
        <v>43</v>
      </c>
      <c r="H11597" t="s">
        <v>13</v>
      </c>
      <c r="I11597" t="s">
        <v>13</v>
      </c>
      <c r="J11597" t="s">
        <v>13</v>
      </c>
      <c r="K11597" t="s">
        <v>15639</v>
      </c>
      <c r="L11597" t="str">
        <f>[2]!thsiFinD("ths_subject_latest_rating_yy_bond",A11597)</f>
        <v>6</v>
      </c>
      <c r="M11597" t="str">
        <f>[1]!s_info_industry_sw_2021($A11597,$N$1,1)</f>
        <v>医药生物(2021)</v>
      </c>
      <c r="O11597" t="str">
        <f>[1]!b_info_carrydate($A11597)</f>
        <v>2026-04-23</v>
      </c>
    </row>
    <row r="11598" spans="1:15" x14ac:dyDescent="0.2">
      <c r="A11598" t="s">
        <v>24515</v>
      </c>
      <c r="B11598" t="s">
        <v>24245</v>
      </c>
      <c r="C11598" s="1">
        <v>0.71230000000000004</v>
      </c>
      <c r="D11598" t="s">
        <v>50</v>
      </c>
      <c r="E11598" t="s">
        <v>21534</v>
      </c>
      <c r="F11598" s="1">
        <v>1.4696</v>
      </c>
      <c r="G11598" t="s">
        <v>26</v>
      </c>
      <c r="H11598" t="s">
        <v>13</v>
      </c>
      <c r="I11598" t="s">
        <v>13</v>
      </c>
      <c r="J11598" t="s">
        <v>13</v>
      </c>
      <c r="K11598" t="s">
        <v>50</v>
      </c>
      <c r="L11598" t="str">
        <f>[2]!thsiFinD("ths_subject_latest_rating_yy_bond",A11598)</f>
        <v>2</v>
      </c>
      <c r="M11598" t="str">
        <f>[1]!s_info_industry_sw_2021($A11598,$N$1,1)</f>
        <v>机械设备(2021)</v>
      </c>
      <c r="O11598" t="str">
        <f>[1]!b_info_carrydate($A11598)</f>
        <v>2026-04-23</v>
      </c>
    </row>
    <row r="11599" spans="1:15" x14ac:dyDescent="0.2">
      <c r="A11599" t="s">
        <v>24516</v>
      </c>
      <c r="B11599" t="s">
        <v>24246</v>
      </c>
      <c r="C11599" s="1">
        <v>0.71230000000000004</v>
      </c>
      <c r="D11599" t="s">
        <v>32</v>
      </c>
      <c r="E11599" t="s">
        <v>178</v>
      </c>
      <c r="F11599" s="1">
        <v>1.4803999999999999</v>
      </c>
      <c r="G11599" t="s">
        <v>11</v>
      </c>
      <c r="H11599" t="s">
        <v>13</v>
      </c>
      <c r="I11599" t="s">
        <v>13</v>
      </c>
      <c r="J11599" t="s">
        <v>13</v>
      </c>
      <c r="K11599" t="s">
        <v>1760</v>
      </c>
      <c r="L11599" t="str">
        <f>[2]!thsiFinD("ths_subject_latest_rating_yy_bond",A11599)</f>
        <v>5+</v>
      </c>
      <c r="M11599" t="str">
        <f>[1]!s_info_industry_sw_2021($A11599,$N$1,1)</f>
        <v>机械设备(2021)</v>
      </c>
      <c r="O11599" t="str">
        <f>[1]!b_info_carrydate($A11599)</f>
        <v>2026-04-23</v>
      </c>
    </row>
    <row r="11600" spans="1:15" x14ac:dyDescent="0.2">
      <c r="A11600" t="s">
        <v>24517</v>
      </c>
      <c r="B11600" t="s">
        <v>24247</v>
      </c>
      <c r="C11600" s="1">
        <v>0.55889999999999995</v>
      </c>
      <c r="D11600" t="s">
        <v>17</v>
      </c>
      <c r="E11600" t="s">
        <v>507</v>
      </c>
      <c r="F11600" s="1">
        <v>1.4672000000000001</v>
      </c>
      <c r="G11600" t="s">
        <v>26</v>
      </c>
      <c r="H11600" t="s">
        <v>13</v>
      </c>
      <c r="I11600" t="s">
        <v>13</v>
      </c>
      <c r="J11600" t="s">
        <v>13</v>
      </c>
      <c r="K11600" t="s">
        <v>15526</v>
      </c>
      <c r="L11600" t="str">
        <f>[2]!thsiFinD("ths_subject_latest_rating_yy_bond",A11600)</f>
        <v>5-</v>
      </c>
      <c r="M11600" t="str">
        <f>[1]!s_info_industry_sw_2021($A11600,$N$1,1)</f>
        <v>非银金融(2021)</v>
      </c>
      <c r="O11600" t="str">
        <f>[1]!b_info_carrydate($A11600)</f>
        <v>2026-04-23</v>
      </c>
    </row>
    <row r="11601" spans="1:15" x14ac:dyDescent="0.2">
      <c r="A11601" t="s">
        <v>24518</v>
      </c>
      <c r="B11601" t="s">
        <v>24248</v>
      </c>
      <c r="C11601" s="1">
        <v>0.30959999999999999</v>
      </c>
      <c r="D11601" t="s">
        <v>32</v>
      </c>
      <c r="E11601" t="s">
        <v>5720</v>
      </c>
      <c r="F11601" s="1">
        <v>1.4947999999999999</v>
      </c>
      <c r="G11601" t="s">
        <v>26</v>
      </c>
      <c r="H11601" t="s">
        <v>13</v>
      </c>
      <c r="I11601" t="s">
        <v>13</v>
      </c>
      <c r="J11601" t="s">
        <v>13</v>
      </c>
      <c r="K11601" t="s">
        <v>1747</v>
      </c>
      <c r="L11601" t="str">
        <f>[2]!thsiFinD("ths_subject_latest_rating_yy_bond",A11601)</f>
        <v>4</v>
      </c>
      <c r="M11601" t="str">
        <f>[1]!s_info_industry_sw_2021($A11601,$N$1,1)</f>
        <v>交通运输(2021)</v>
      </c>
      <c r="O11601" t="str">
        <f>[1]!b_info_carrydate($A11601)</f>
        <v>2026-04-23</v>
      </c>
    </row>
    <row r="11602" spans="1:15" x14ac:dyDescent="0.2">
      <c r="A11602" t="s">
        <v>24519</v>
      </c>
      <c r="B11602" t="s">
        <v>24249</v>
      </c>
      <c r="C11602" s="1">
        <v>0.71230000000000004</v>
      </c>
      <c r="D11602" t="s">
        <v>32</v>
      </c>
      <c r="E11602" t="s">
        <v>7911</v>
      </c>
      <c r="F11602" s="1">
        <v>1.4803999999999999</v>
      </c>
      <c r="G11602" t="s">
        <v>11</v>
      </c>
      <c r="H11602" t="s">
        <v>13</v>
      </c>
      <c r="I11602" t="s">
        <v>13</v>
      </c>
      <c r="J11602" t="s">
        <v>13</v>
      </c>
      <c r="K11602" t="s">
        <v>445</v>
      </c>
      <c r="L11602" t="str">
        <f>[2]!thsiFinD("ths_subject_latest_rating_yy_bond",A11602)</f>
        <v>3</v>
      </c>
      <c r="M11602" t="str">
        <f>[1]!s_info_industry_sw_2021($A11602,$N$1,1)</f>
        <v>商贸零售(2021)</v>
      </c>
      <c r="O11602" t="str">
        <f>[1]!b_info_carrydate($A11602)</f>
        <v>2026-04-23</v>
      </c>
    </row>
    <row r="11603" spans="1:15" x14ac:dyDescent="0.2">
      <c r="A11603" t="s">
        <v>24520</v>
      </c>
      <c r="B11603" t="s">
        <v>24250</v>
      </c>
      <c r="C11603" s="1">
        <v>0.66849999999999998</v>
      </c>
      <c r="D11603" t="s">
        <v>17</v>
      </c>
      <c r="E11603" t="s">
        <v>14893</v>
      </c>
      <c r="F11603" s="1">
        <v>1.4996</v>
      </c>
      <c r="G11603" t="s">
        <v>26</v>
      </c>
      <c r="H11603" t="s">
        <v>13</v>
      </c>
      <c r="I11603" t="s">
        <v>13</v>
      </c>
      <c r="J11603" t="s">
        <v>13</v>
      </c>
      <c r="K11603" t="s">
        <v>15525</v>
      </c>
      <c r="L11603" t="str">
        <f>[2]!thsiFinD("ths_subject_latest_rating_yy_bond",A11603)</f>
        <v>5+</v>
      </c>
      <c r="M11603" t="str">
        <f>[1]!s_info_industry_sw_2021($A11603,$N$1,1)</f>
        <v>建筑材料(2021)</v>
      </c>
      <c r="O11603" t="str">
        <f>[1]!b_info_carrydate($A11603)</f>
        <v>2026-04-23</v>
      </c>
    </row>
    <row r="11604" spans="1:15" x14ac:dyDescent="0.2">
      <c r="A11604" t="s">
        <v>24521</v>
      </c>
      <c r="B11604" t="s">
        <v>24251</v>
      </c>
      <c r="C11604" s="1">
        <v>0.55889999999999995</v>
      </c>
      <c r="D11604" t="s">
        <v>32</v>
      </c>
      <c r="E11604" t="s">
        <v>178</v>
      </c>
      <c r="F11604" s="1">
        <v>1.4761</v>
      </c>
      <c r="G11604" t="s">
        <v>11</v>
      </c>
      <c r="H11604" t="s">
        <v>13</v>
      </c>
      <c r="I11604" t="s">
        <v>13</v>
      </c>
      <c r="J11604" t="s">
        <v>13</v>
      </c>
      <c r="K11604" t="s">
        <v>1760</v>
      </c>
      <c r="L11604" t="str">
        <f>[2]!thsiFinD("ths_subject_latest_rating_yy_bond",A11604)</f>
        <v>5+</v>
      </c>
      <c r="M11604" t="str">
        <f>[1]!s_info_industry_sw_2021($A11604,$N$1,1)</f>
        <v>机械设备(2021)</v>
      </c>
      <c r="O11604" t="str">
        <f>[1]!b_info_carrydate($A11604)</f>
        <v>2026-04-23</v>
      </c>
    </row>
    <row r="11605" spans="1:15" x14ac:dyDescent="0.2">
      <c r="A11605" t="s">
        <v>24522</v>
      </c>
      <c r="B11605" t="s">
        <v>24252</v>
      </c>
      <c r="C11605" s="1">
        <v>0.55889999999999995</v>
      </c>
      <c r="D11605" t="s">
        <v>17</v>
      </c>
      <c r="E11605" t="s">
        <v>507</v>
      </c>
      <c r="F11605" s="1">
        <v>1.4672000000000001</v>
      </c>
      <c r="G11605" t="s">
        <v>26</v>
      </c>
      <c r="H11605" t="s">
        <v>13</v>
      </c>
      <c r="I11605" t="s">
        <v>13</v>
      </c>
      <c r="J11605" t="s">
        <v>13</v>
      </c>
      <c r="K11605" t="s">
        <v>15526</v>
      </c>
      <c r="L11605" t="str">
        <f>[2]!thsiFinD("ths_subject_latest_rating_yy_bond",A11605)</f>
        <v>5-</v>
      </c>
      <c r="M11605" t="str">
        <f>[1]!s_info_industry_sw_2021($A11605,$N$1,1)</f>
        <v>非银金融(2021)</v>
      </c>
      <c r="O11605" t="str">
        <f>[1]!b_info_carrydate($A11605)</f>
        <v>2026-04-23</v>
      </c>
    </row>
    <row r="11606" spans="1:15" x14ac:dyDescent="0.2">
      <c r="A11606" t="s">
        <v>24523</v>
      </c>
      <c r="B11606" t="s">
        <v>24253</v>
      </c>
      <c r="C11606" s="1">
        <v>0.72330000000000005</v>
      </c>
      <c r="D11606" t="s">
        <v>32</v>
      </c>
      <c r="E11606" t="s">
        <v>4825</v>
      </c>
      <c r="F11606" s="1">
        <v>1.4806999999999999</v>
      </c>
      <c r="G11606" t="s">
        <v>11</v>
      </c>
      <c r="H11606" t="s">
        <v>13</v>
      </c>
      <c r="I11606" t="s">
        <v>13</v>
      </c>
      <c r="J11606" t="s">
        <v>13</v>
      </c>
      <c r="K11606" t="s">
        <v>1760</v>
      </c>
      <c r="L11606" t="str">
        <f>[2]!thsiFinD("ths_subject_latest_rating_yy_bond",A11606)</f>
        <v>4+</v>
      </c>
      <c r="M11606" t="str">
        <f>[1]!s_info_industry_sw_2021($A11606,$N$1,1)</f>
        <v>非银金融(2021)</v>
      </c>
      <c r="O11606" t="str">
        <f>[1]!b_info_carrydate($A11606)</f>
        <v>2026-04-24</v>
      </c>
    </row>
    <row r="11607" spans="1:15" x14ac:dyDescent="0.2">
      <c r="A11607" t="s">
        <v>24524</v>
      </c>
      <c r="B11607" t="s">
        <v>24254</v>
      </c>
      <c r="C11607" s="1">
        <v>0.47670000000000001</v>
      </c>
      <c r="D11607" t="s">
        <v>17</v>
      </c>
      <c r="E11607" t="s">
        <v>1897</v>
      </c>
      <c r="F11607" s="1">
        <v>1.4878</v>
      </c>
      <c r="G11607" t="s">
        <v>11</v>
      </c>
      <c r="H11607" t="s">
        <v>13</v>
      </c>
      <c r="I11607" t="s">
        <v>13</v>
      </c>
      <c r="J11607" t="s">
        <v>13</v>
      </c>
      <c r="K11607" t="s">
        <v>1747</v>
      </c>
      <c r="L11607" t="str">
        <f>[2]!thsiFinD("ths_subject_latest_rating_yy_bond",A11607)</f>
        <v>4</v>
      </c>
      <c r="M11607" t="str">
        <f>[1]!s_info_industry_sw_2021($A11607,$N$1,1)</f>
        <v>煤炭(2021)</v>
      </c>
      <c r="O11607" t="str">
        <f>[1]!b_info_carrydate($A11607)</f>
        <v>2026-04-24</v>
      </c>
    </row>
    <row r="11608" spans="1:15" x14ac:dyDescent="0.2">
      <c r="A11608" t="s">
        <v>24525</v>
      </c>
      <c r="B11608" t="s">
        <v>24255</v>
      </c>
      <c r="C11608" s="1">
        <v>0.72330000000000005</v>
      </c>
      <c r="D11608" t="s">
        <v>21</v>
      </c>
      <c r="E11608" t="s">
        <v>5032</v>
      </c>
      <c r="F11608" s="1">
        <v>1.5206999999999999</v>
      </c>
      <c r="G11608" t="s">
        <v>11</v>
      </c>
      <c r="H11608" t="s">
        <v>13</v>
      </c>
      <c r="I11608" t="s">
        <v>13</v>
      </c>
      <c r="J11608" t="s">
        <v>13</v>
      </c>
      <c r="K11608" t="s">
        <v>15639</v>
      </c>
      <c r="L11608" t="str">
        <f>[2]!thsiFinD("ths_subject_latest_rating_yy_bond",A11608)</f>
        <v>5</v>
      </c>
      <c r="M11608" t="str">
        <f>[1]!s_info_industry_sw_2021($A11608,$N$1,1)</f>
        <v>社会服务(2021)</v>
      </c>
      <c r="O11608" t="str">
        <f>[1]!b_info_carrydate($A11608)</f>
        <v>2026-04-24</v>
      </c>
    </row>
    <row r="11609" spans="1:15" x14ac:dyDescent="0.2">
      <c r="A11609" t="s">
        <v>24526</v>
      </c>
      <c r="B11609" t="s">
        <v>24256</v>
      </c>
      <c r="C11609" s="1">
        <v>0.72330000000000005</v>
      </c>
      <c r="D11609" t="s">
        <v>21</v>
      </c>
      <c r="E11609" t="s">
        <v>1074</v>
      </c>
      <c r="F11609" s="1">
        <v>1.5383</v>
      </c>
      <c r="G11609" t="s">
        <v>11</v>
      </c>
      <c r="H11609" t="s">
        <v>13</v>
      </c>
      <c r="I11609" t="s">
        <v>13</v>
      </c>
      <c r="J11609" t="s">
        <v>13</v>
      </c>
      <c r="K11609" t="s">
        <v>15639</v>
      </c>
      <c r="L11609" t="str">
        <f>[2]!thsiFinD("ths_subject_latest_rating_yy_bond",A11609)</f>
        <v>5</v>
      </c>
      <c r="M11609" t="str">
        <f>[1]!s_info_industry_sw_2021($A11609,$N$1,1)</f>
        <v>房地产(2021)</v>
      </c>
      <c r="O11609" t="str">
        <f>[1]!b_info_carrydate($A11609)</f>
        <v>2026-04-24</v>
      </c>
    </row>
    <row r="11610" spans="1:15" x14ac:dyDescent="0.2">
      <c r="A11610" t="s">
        <v>24527</v>
      </c>
      <c r="B11610" t="s">
        <v>24257</v>
      </c>
      <c r="C11610" s="1">
        <v>0.47670000000000001</v>
      </c>
      <c r="D11610" t="s">
        <v>32</v>
      </c>
      <c r="E11610" t="s">
        <v>1131</v>
      </c>
      <c r="F11610" s="1">
        <v>1.4678</v>
      </c>
      <c r="G11610" t="s">
        <v>26</v>
      </c>
      <c r="H11610" t="s">
        <v>13</v>
      </c>
      <c r="I11610" t="s">
        <v>13</v>
      </c>
      <c r="J11610" t="s">
        <v>13</v>
      </c>
      <c r="K11610" t="s">
        <v>1760</v>
      </c>
      <c r="L11610" t="str">
        <f>[2]!thsiFinD("ths_subject_latest_rating_yy_bond",A11610)</f>
        <v>4+</v>
      </c>
      <c r="M11610" t="str">
        <f>[1]!s_info_industry_sw_2021($A11610,$N$1,1)</f>
        <v>非银金融(2021)</v>
      </c>
      <c r="O11610" t="str">
        <f>[1]!b_info_carrydate($A11610)</f>
        <v>2026-04-24</v>
      </c>
    </row>
    <row r="11611" spans="1:15" x14ac:dyDescent="0.2">
      <c r="A11611" t="s">
        <v>24528</v>
      </c>
      <c r="B11611" t="s">
        <v>24258</v>
      </c>
      <c r="C11611" s="1">
        <v>0.72330000000000005</v>
      </c>
      <c r="D11611" t="s">
        <v>17</v>
      </c>
      <c r="E11611" t="s">
        <v>53</v>
      </c>
      <c r="F11611" s="1">
        <v>1.5071000000000001</v>
      </c>
      <c r="G11611" t="s">
        <v>11</v>
      </c>
      <c r="H11611" t="s">
        <v>13</v>
      </c>
      <c r="I11611" t="s">
        <v>13</v>
      </c>
      <c r="J11611" t="s">
        <v>13</v>
      </c>
      <c r="K11611" t="s">
        <v>1760</v>
      </c>
      <c r="L11611" t="str">
        <f>[2]!thsiFinD("ths_subject_latest_rating_yy_bond",A11611)</f>
        <v>4</v>
      </c>
      <c r="M11611" t="str">
        <f>[1]!s_info_industry_sw_2021($A11611,$N$1,1)</f>
        <v>建筑装饰(2021)</v>
      </c>
      <c r="O11611" t="str">
        <f>[1]!b_info_carrydate($A11611)</f>
        <v>2026-04-24</v>
      </c>
    </row>
    <row r="11612" spans="1:15" x14ac:dyDescent="0.2">
      <c r="A11612" t="s">
        <v>24529</v>
      </c>
      <c r="B11612" t="s">
        <v>24259</v>
      </c>
      <c r="C11612" s="1">
        <v>0.64659999999999995</v>
      </c>
      <c r="D11612" t="s">
        <v>17</v>
      </c>
      <c r="E11612" t="s">
        <v>24260</v>
      </c>
      <c r="F11612" s="1">
        <v>1.4992000000000001</v>
      </c>
      <c r="G11612" t="s">
        <v>26</v>
      </c>
      <c r="H11612" t="s">
        <v>13</v>
      </c>
      <c r="I11612" t="s">
        <v>13</v>
      </c>
      <c r="J11612" t="s">
        <v>13</v>
      </c>
      <c r="K11612" t="s">
        <v>15639</v>
      </c>
      <c r="L11612" t="str">
        <f>[2]!thsiFinD("ths_subject_latest_rating_yy_bond",A11612)</f>
        <v>4-</v>
      </c>
      <c r="M11612" t="str">
        <f>[1]!s_info_industry_sw_2021($A11612,$N$1,1)</f>
        <v>建筑装饰(2021)</v>
      </c>
      <c r="O11612" t="str">
        <f>[1]!b_info_carrydate($A11612)</f>
        <v>2026-04-24</v>
      </c>
    </row>
    <row r="11613" spans="1:15" x14ac:dyDescent="0.2">
      <c r="A11613" t="s">
        <v>24530</v>
      </c>
      <c r="B11613" t="s">
        <v>24261</v>
      </c>
      <c r="C11613" s="1">
        <v>0.44929999999999998</v>
      </c>
      <c r="D11613" t="s">
        <v>307</v>
      </c>
      <c r="E11613" t="s">
        <v>308</v>
      </c>
      <c r="F11613" s="1">
        <v>1.4427000000000001</v>
      </c>
      <c r="G11613" t="s">
        <v>26</v>
      </c>
      <c r="H11613" t="s">
        <v>13</v>
      </c>
      <c r="I11613" t="s">
        <v>13</v>
      </c>
      <c r="J11613" t="s">
        <v>13</v>
      </c>
      <c r="K11613" t="s">
        <v>50</v>
      </c>
      <c r="L11613" t="str">
        <f>[2]!thsiFinD("ths_subject_latest_rating_yy_bond",A11613)</f>
        <v>1</v>
      </c>
      <c r="M11613" t="str">
        <f>[1]!s_info_industry_sw_2021($A11613,$N$1,1)</f>
        <v>公用事业(2021)</v>
      </c>
      <c r="O11613" t="str">
        <f>[1]!b_info_carrydate($A11613)</f>
        <v>2026-04-24</v>
      </c>
    </row>
    <row r="11614" spans="1:15" x14ac:dyDescent="0.2">
      <c r="A11614" t="s">
        <v>24531</v>
      </c>
      <c r="B11614" t="s">
        <v>24262</v>
      </c>
      <c r="C11614" s="1">
        <v>0.72330000000000005</v>
      </c>
      <c r="D11614" t="s">
        <v>50</v>
      </c>
      <c r="E11614" t="s">
        <v>21534</v>
      </c>
      <c r="F11614" s="1">
        <v>1.47</v>
      </c>
      <c r="G11614" t="s">
        <v>26</v>
      </c>
      <c r="H11614" t="s">
        <v>13</v>
      </c>
      <c r="I11614" t="s">
        <v>13</v>
      </c>
      <c r="J11614" t="s">
        <v>13</v>
      </c>
      <c r="K11614" t="s">
        <v>50</v>
      </c>
      <c r="L11614" t="str">
        <f>[2]!thsiFinD("ths_subject_latest_rating_yy_bond",A11614)</f>
        <v>2</v>
      </c>
      <c r="M11614" t="str">
        <f>[1]!s_info_industry_sw_2021($A11614,$N$1,1)</f>
        <v>机械设备(2021)</v>
      </c>
      <c r="O11614" t="str">
        <f>[1]!b_info_carrydate($A11614)</f>
        <v>2026-04-24</v>
      </c>
    </row>
    <row r="11615" spans="1:15" x14ac:dyDescent="0.2">
      <c r="A11615" t="s">
        <v>24532</v>
      </c>
      <c r="B11615" t="s">
        <v>24263</v>
      </c>
      <c r="C11615" s="1">
        <v>0.47670000000000001</v>
      </c>
      <c r="D11615" t="s">
        <v>17</v>
      </c>
      <c r="E11615" t="s">
        <v>21006</v>
      </c>
      <c r="F11615" s="1">
        <v>1.4878</v>
      </c>
      <c r="G11615" t="s">
        <v>11</v>
      </c>
      <c r="H11615" t="s">
        <v>13</v>
      </c>
      <c r="I11615" t="s">
        <v>13</v>
      </c>
      <c r="J11615" t="s">
        <v>13</v>
      </c>
      <c r="K11615" t="s">
        <v>445</v>
      </c>
      <c r="L11615" t="str">
        <f>[2]!thsiFinD("ths_subject_latest_rating_yy_bond",A11615)</f>
        <v>3</v>
      </c>
      <c r="M11615" t="str">
        <f>[1]!s_info_industry_sw_2021($A11615,$N$1,1)</f>
        <v>公用事业(2021)</v>
      </c>
      <c r="O11615" t="str">
        <f>[1]!b_info_carrydate($A11615)</f>
        <v>2026-04-24</v>
      </c>
    </row>
    <row r="11616" spans="1:15" x14ac:dyDescent="0.2">
      <c r="A11616" t="s">
        <v>24533</v>
      </c>
      <c r="B11616" t="s">
        <v>24264</v>
      </c>
      <c r="C11616" s="1">
        <v>0.72330000000000005</v>
      </c>
      <c r="D11616" t="s">
        <v>21</v>
      </c>
      <c r="E11616" t="s">
        <v>466</v>
      </c>
      <c r="F11616" s="1">
        <v>1.5383</v>
      </c>
      <c r="G11616" t="s">
        <v>11</v>
      </c>
      <c r="H11616" t="s">
        <v>12</v>
      </c>
      <c r="I11616" t="s">
        <v>13</v>
      </c>
      <c r="J11616" t="s">
        <v>13</v>
      </c>
      <c r="K11616" t="s">
        <v>15639</v>
      </c>
      <c r="L11616" t="str">
        <f>[2]!thsiFinD("ths_subject_latest_rating_yy_bond",A11616)</f>
        <v>5</v>
      </c>
      <c r="M11616" t="str">
        <f>[1]!s_info_industry_sw_2021($A11616,$N$1,1)</f>
        <v>建筑装饰(2021)</v>
      </c>
      <c r="O11616" t="str">
        <f>[1]!b_info_carrydate($A11616)</f>
        <v>2026-04-24</v>
      </c>
    </row>
    <row r="11617" spans="1:15" x14ac:dyDescent="0.2">
      <c r="A11617" t="s">
        <v>24534</v>
      </c>
      <c r="B11617" t="s">
        <v>24265</v>
      </c>
      <c r="C11617" s="1">
        <v>0.72330000000000005</v>
      </c>
      <c r="D11617" t="s">
        <v>32</v>
      </c>
      <c r="E11617" t="s">
        <v>331</v>
      </c>
      <c r="F11617" s="1">
        <v>1.4806999999999999</v>
      </c>
      <c r="G11617" t="s">
        <v>11</v>
      </c>
      <c r="H11617" t="s">
        <v>13</v>
      </c>
      <c r="I11617" t="s">
        <v>13</v>
      </c>
      <c r="J11617" t="s">
        <v>13</v>
      </c>
      <c r="K11617" t="s">
        <v>445</v>
      </c>
      <c r="L11617" t="str">
        <f>[2]!thsiFinD("ths_subject_latest_rating_yy_bond",A11617)</f>
        <v>3</v>
      </c>
      <c r="M11617" t="str">
        <f>[1]!s_info_industry_sw_2021($A11617,$N$1,1)</f>
        <v>公用事业(2021)</v>
      </c>
      <c r="O11617" t="str">
        <f>[1]!b_info_carrydate($A11617)</f>
        <v>2026-04-24</v>
      </c>
    </row>
    <row r="11618" spans="1:15" x14ac:dyDescent="0.2">
      <c r="A11618" t="s">
        <v>24535</v>
      </c>
      <c r="B11618" t="s">
        <v>24266</v>
      </c>
      <c r="C11618" s="1">
        <v>0.44929999999999998</v>
      </c>
      <c r="D11618" t="s">
        <v>307</v>
      </c>
      <c r="E11618" t="s">
        <v>308</v>
      </c>
      <c r="F11618" s="1">
        <v>1.4427000000000001</v>
      </c>
      <c r="G11618" t="s">
        <v>26</v>
      </c>
      <c r="H11618" t="s">
        <v>13</v>
      </c>
      <c r="I11618" t="s">
        <v>13</v>
      </c>
      <c r="J11618" t="s">
        <v>13</v>
      </c>
      <c r="K11618" t="s">
        <v>50</v>
      </c>
      <c r="L11618" t="str">
        <f>[2]!thsiFinD("ths_subject_latest_rating_yy_bond",A11618)</f>
        <v>1</v>
      </c>
      <c r="M11618" t="str">
        <f>[1]!s_info_industry_sw_2021($A11618,$N$1,1)</f>
        <v>公用事业(2021)</v>
      </c>
      <c r="O11618" t="str">
        <f>[1]!b_info_carrydate($A11618)</f>
        <v>2026-04-24</v>
      </c>
    </row>
    <row r="11619" spans="1:15" x14ac:dyDescent="0.2">
      <c r="A11619" t="s">
        <v>24536</v>
      </c>
      <c r="B11619" t="s">
        <v>24267</v>
      </c>
      <c r="C11619" s="1">
        <v>0.40820000000000001</v>
      </c>
      <c r="D11619" t="s">
        <v>307</v>
      </c>
      <c r="E11619" t="s">
        <v>487</v>
      </c>
      <c r="F11619" s="1">
        <v>1.4373</v>
      </c>
      <c r="G11619" t="s">
        <v>26</v>
      </c>
      <c r="H11619" t="s">
        <v>13</v>
      </c>
      <c r="I11619" t="s">
        <v>13</v>
      </c>
      <c r="J11619" t="s">
        <v>13</v>
      </c>
      <c r="K11619" t="s">
        <v>50</v>
      </c>
      <c r="L11619" t="str">
        <f>[2]!thsiFinD("ths_subject_latest_rating_yy_bond",A11619)</f>
        <v>1</v>
      </c>
      <c r="M11619" t="str">
        <f>[1]!s_info_industry_sw_2021($A11619,$N$1,1)</f>
        <v>公用事业(2021)</v>
      </c>
      <c r="O11619" t="str">
        <f>[1]!b_info_carrydate($A11619)</f>
        <v>2026-04-24</v>
      </c>
    </row>
    <row r="11620" spans="1:15" x14ac:dyDescent="0.2">
      <c r="A11620" t="s">
        <v>24537</v>
      </c>
      <c r="B11620" t="s">
        <v>24268</v>
      </c>
      <c r="C11620" s="1">
        <v>0.73150000000000004</v>
      </c>
      <c r="D11620" t="s">
        <v>21</v>
      </c>
      <c r="E11620" t="s">
        <v>4944</v>
      </c>
      <c r="F11620" s="1">
        <v>1.5208999999999999</v>
      </c>
      <c r="G11620" t="s">
        <v>11</v>
      </c>
      <c r="H11620" t="s">
        <v>13</v>
      </c>
      <c r="I11620" t="s">
        <v>13</v>
      </c>
      <c r="J11620" t="s">
        <v>13</v>
      </c>
      <c r="K11620" t="s">
        <v>15525</v>
      </c>
      <c r="L11620" t="str">
        <f>[2]!thsiFinD("ths_subject_latest_rating_yy_bond",A11620)</f>
        <v>5-</v>
      </c>
      <c r="M11620" t="str">
        <f>[1]!s_info_industry_sw_2021($A11620,$N$1,1)</f>
        <v>综合(2021)</v>
      </c>
      <c r="O11620" t="str">
        <f>[1]!b_info_carrydate($A11620)</f>
        <v>2026-04-27</v>
      </c>
    </row>
    <row r="11621" spans="1:15" x14ac:dyDescent="0.2">
      <c r="A11621" t="s">
        <v>24538</v>
      </c>
      <c r="B11621" t="s">
        <v>24269</v>
      </c>
      <c r="C11621" s="1">
        <v>0.73150000000000004</v>
      </c>
      <c r="D11621" t="s">
        <v>21</v>
      </c>
      <c r="E11621" t="s">
        <v>377</v>
      </c>
      <c r="F11621" s="1">
        <v>3.0209000000000001</v>
      </c>
      <c r="G11621" t="s">
        <v>11</v>
      </c>
      <c r="H11621" t="s">
        <v>13</v>
      </c>
      <c r="I11621" t="s">
        <v>13</v>
      </c>
      <c r="J11621" t="s">
        <v>13</v>
      </c>
      <c r="K11621" t="s">
        <v>15526</v>
      </c>
      <c r="L11621" t="str">
        <f>[2]!thsiFinD("ths_subject_latest_rating_yy_bond",A11621)</f>
        <v>7</v>
      </c>
      <c r="M11621" t="str">
        <f>[1]!s_info_industry_sw_2021($A11621,$N$1,1)</f>
        <v>建筑装饰(2021)</v>
      </c>
      <c r="O11621" t="str">
        <f>[1]!b_info_carrydate($A11621)</f>
        <v>2026-04-27</v>
      </c>
    </row>
    <row r="11622" spans="1:15" x14ac:dyDescent="0.2">
      <c r="A11622" t="s">
        <v>24539</v>
      </c>
      <c r="B11622" t="s">
        <v>24270</v>
      </c>
      <c r="C11622" s="1">
        <v>0.73150000000000004</v>
      </c>
      <c r="D11622" t="s">
        <v>17</v>
      </c>
      <c r="E11622" t="s">
        <v>349</v>
      </c>
      <c r="F11622" s="1">
        <v>1.5008999999999999</v>
      </c>
      <c r="G11622" t="s">
        <v>26</v>
      </c>
      <c r="H11622" t="s">
        <v>13</v>
      </c>
      <c r="I11622" t="s">
        <v>13</v>
      </c>
      <c r="J11622" t="s">
        <v>13</v>
      </c>
      <c r="K11622" t="s">
        <v>15526</v>
      </c>
      <c r="L11622" t="str">
        <f>[2]!thsiFinD("ths_subject_latest_rating_yy_bond",A11622)</f>
        <v>4-</v>
      </c>
      <c r="M11622" t="str">
        <f>[1]!s_info_industry_sw_2021($A11622,$N$1,1)</f>
        <v>建筑装饰(2021)</v>
      </c>
      <c r="O11622" t="str">
        <f>[1]!b_info_carrydate($A11622)</f>
        <v>2026-04-27</v>
      </c>
    </row>
    <row r="11623" spans="1:15" x14ac:dyDescent="0.2">
      <c r="A11623" t="s">
        <v>24540</v>
      </c>
      <c r="B11623" t="s">
        <v>24271</v>
      </c>
      <c r="C11623" s="1">
        <v>0.73150000000000004</v>
      </c>
      <c r="D11623" t="s">
        <v>32</v>
      </c>
      <c r="E11623" t="s">
        <v>7911</v>
      </c>
      <c r="F11623" s="1">
        <v>1.4809000000000001</v>
      </c>
      <c r="G11623" t="s">
        <v>11</v>
      </c>
      <c r="H11623" t="s">
        <v>13</v>
      </c>
      <c r="I11623" t="s">
        <v>13</v>
      </c>
      <c r="J11623" t="s">
        <v>13</v>
      </c>
      <c r="K11623" t="s">
        <v>445</v>
      </c>
      <c r="L11623" t="str">
        <f>[2]!thsiFinD("ths_subject_latest_rating_yy_bond",A11623)</f>
        <v>3</v>
      </c>
      <c r="M11623" t="str">
        <f>[1]!s_info_industry_sw_2021($A11623,$N$1,1)</f>
        <v>商贸零售(2021)</v>
      </c>
      <c r="O11623" t="str">
        <f>[1]!b_info_carrydate($A11623)</f>
        <v>2026-04-27</v>
      </c>
    </row>
    <row r="11624" spans="1:15" x14ac:dyDescent="0.2">
      <c r="A11624" t="s">
        <v>24541</v>
      </c>
      <c r="B11624" t="s">
        <v>24272</v>
      </c>
      <c r="C11624" s="1">
        <v>0.55889999999999995</v>
      </c>
      <c r="D11624" t="s">
        <v>17</v>
      </c>
      <c r="E11624" t="s">
        <v>510</v>
      </c>
      <c r="F11624" s="1">
        <v>1.4672000000000001</v>
      </c>
      <c r="G11624" t="s">
        <v>26</v>
      </c>
      <c r="H11624" t="s">
        <v>13</v>
      </c>
      <c r="I11624" t="s">
        <v>13</v>
      </c>
      <c r="J11624" t="s">
        <v>13</v>
      </c>
      <c r="K11624" t="s">
        <v>15525</v>
      </c>
      <c r="L11624" t="str">
        <f>[2]!thsiFinD("ths_subject_latest_rating_yy_bond",A11624)</f>
        <v>4-</v>
      </c>
      <c r="M11624" t="str">
        <f>[1]!s_info_industry_sw_2021($A11624,$N$1,1)</f>
        <v>非银金融(2021)</v>
      </c>
      <c r="O11624" t="str">
        <f>[1]!b_info_carrydate($A11624)</f>
        <v>2026-04-27</v>
      </c>
    </row>
    <row r="11625" spans="1:15" x14ac:dyDescent="0.2">
      <c r="A11625" t="s">
        <v>24542</v>
      </c>
      <c r="B11625" t="s">
        <v>24273</v>
      </c>
      <c r="C11625" s="1">
        <v>0.73150000000000004</v>
      </c>
      <c r="D11625" t="s">
        <v>307</v>
      </c>
      <c r="E11625" t="s">
        <v>13023</v>
      </c>
      <c r="F11625" s="1">
        <v>1.4661</v>
      </c>
      <c r="G11625" t="s">
        <v>26</v>
      </c>
      <c r="H11625" t="s">
        <v>13</v>
      </c>
      <c r="I11625" t="s">
        <v>13</v>
      </c>
      <c r="J11625" t="s">
        <v>13</v>
      </c>
      <c r="K11625" t="s">
        <v>50</v>
      </c>
      <c r="L11625" t="str">
        <f>[2]!thsiFinD("ths_subject_latest_rating_yy_bond",A11625)</f>
        <v>1</v>
      </c>
      <c r="M11625" t="str">
        <f>[1]!s_info_industry_sw_2021($A11625,$N$1,1)</f>
        <v>公用事业(2021)</v>
      </c>
      <c r="O11625" t="str">
        <f>[1]!b_info_carrydate($A11625)</f>
        <v>2026-04-27</v>
      </c>
    </row>
    <row r="11626" spans="1:15" x14ac:dyDescent="0.2">
      <c r="A11626" t="s">
        <v>24543</v>
      </c>
      <c r="B11626" t="s">
        <v>24274</v>
      </c>
      <c r="C11626" s="1">
        <v>0.73150000000000004</v>
      </c>
      <c r="D11626" t="s">
        <v>307</v>
      </c>
      <c r="E11626" t="s">
        <v>13023</v>
      </c>
      <c r="F11626" s="1">
        <v>1.4661</v>
      </c>
      <c r="G11626" t="s">
        <v>26</v>
      </c>
      <c r="H11626" t="s">
        <v>13</v>
      </c>
      <c r="I11626" t="s">
        <v>13</v>
      </c>
      <c r="J11626" t="s">
        <v>13</v>
      </c>
      <c r="K11626" t="s">
        <v>50</v>
      </c>
      <c r="L11626" t="str">
        <f>[2]!thsiFinD("ths_subject_latest_rating_yy_bond",A11626)</f>
        <v>1</v>
      </c>
      <c r="M11626" t="str">
        <f>[1]!s_info_industry_sw_2021($A11626,$N$1,1)</f>
        <v>公用事业(2021)</v>
      </c>
      <c r="O11626" t="str">
        <f>[1]!b_info_carrydate($A11626)</f>
        <v>2026-04-27</v>
      </c>
    </row>
    <row r="11627" spans="1:15" x14ac:dyDescent="0.2">
      <c r="A11627" t="s">
        <v>24544</v>
      </c>
      <c r="B11627" t="s">
        <v>24275</v>
      </c>
      <c r="C11627" s="1">
        <v>0.73419999999999996</v>
      </c>
      <c r="D11627" t="s">
        <v>21</v>
      </c>
      <c r="E11627" t="s">
        <v>789</v>
      </c>
      <c r="F11627" s="1">
        <v>1.5385</v>
      </c>
      <c r="G11627" t="s">
        <v>11</v>
      </c>
      <c r="H11627" t="s">
        <v>13</v>
      </c>
      <c r="I11627" t="s">
        <v>13</v>
      </c>
      <c r="J11627" t="s">
        <v>13</v>
      </c>
      <c r="K11627" t="s">
        <v>15526</v>
      </c>
      <c r="L11627" t="str">
        <f>[2]!thsiFinD("ths_subject_latest_rating_yy_bond",A11627)</f>
        <v>5-</v>
      </c>
      <c r="M11627" t="str">
        <f>[1]!s_info_industry_sw_2021($A11627,$N$1,1)</f>
        <v>交通运输(2021)</v>
      </c>
      <c r="O11627" t="str">
        <f>[1]!b_info_carrydate($A11627)</f>
        <v>2026-04-28</v>
      </c>
    </row>
    <row r="11628" spans="1:15" x14ac:dyDescent="0.2">
      <c r="A11628" t="s">
        <v>24545</v>
      </c>
      <c r="B11628" t="s">
        <v>24276</v>
      </c>
      <c r="C11628" s="1">
        <v>0.73419999999999996</v>
      </c>
      <c r="D11628" t="s">
        <v>17</v>
      </c>
      <c r="E11628" t="s">
        <v>600</v>
      </c>
      <c r="F11628" s="1">
        <v>1.5045999999999999</v>
      </c>
      <c r="G11628" t="s">
        <v>26</v>
      </c>
      <c r="H11628" t="s">
        <v>13</v>
      </c>
      <c r="I11628" t="s">
        <v>13</v>
      </c>
      <c r="J11628" t="s">
        <v>13</v>
      </c>
      <c r="K11628" t="s">
        <v>15526</v>
      </c>
      <c r="L11628" t="str">
        <f>[2]!thsiFinD("ths_subject_latest_rating_yy_bond",A11628)</f>
        <v>5-</v>
      </c>
      <c r="M11628" t="str">
        <f>[1]!s_info_industry_sw_2021($A11628,$N$1,1)</f>
        <v>非银金融(2021)</v>
      </c>
      <c r="O11628" t="str">
        <f>[1]!b_info_carrydate($A11628)</f>
        <v>2026-04-28</v>
      </c>
    </row>
    <row r="11629" spans="1:15" x14ac:dyDescent="0.2">
      <c r="A11629" t="s">
        <v>24546</v>
      </c>
      <c r="B11629" t="s">
        <v>24277</v>
      </c>
      <c r="C11629" s="1">
        <v>0.73419999999999996</v>
      </c>
      <c r="D11629" t="s">
        <v>21</v>
      </c>
      <c r="E11629" t="s">
        <v>603</v>
      </c>
      <c r="F11629" s="1">
        <v>1.5212000000000001</v>
      </c>
      <c r="G11629" t="s">
        <v>11</v>
      </c>
      <c r="H11629" t="s">
        <v>13</v>
      </c>
      <c r="I11629" t="s">
        <v>13</v>
      </c>
      <c r="J11629" t="s">
        <v>13</v>
      </c>
      <c r="K11629" t="s">
        <v>15639</v>
      </c>
      <c r="L11629" t="str">
        <f>[2]!thsiFinD("ths_subject_latest_rating_yy_bond",A11629)</f>
        <v>5+</v>
      </c>
      <c r="M11629" t="str">
        <f>[1]!s_info_industry_sw_2021($A11629,$N$1,1)</f>
        <v>交通运输(2021)</v>
      </c>
      <c r="O11629" t="str">
        <f>[1]!b_info_carrydate($A11629)</f>
        <v>2026-04-28</v>
      </c>
    </row>
    <row r="11630" spans="1:15" x14ac:dyDescent="0.2">
      <c r="A11630" t="s">
        <v>24547</v>
      </c>
      <c r="B11630" t="s">
        <v>24278</v>
      </c>
      <c r="C11630" s="1">
        <v>0.63560000000000005</v>
      </c>
      <c r="D11630" t="s">
        <v>17</v>
      </c>
      <c r="E11630" t="s">
        <v>496</v>
      </c>
      <c r="F11630" s="1">
        <v>1.4821</v>
      </c>
      <c r="G11630" t="s">
        <v>26</v>
      </c>
      <c r="H11630" t="s">
        <v>13</v>
      </c>
      <c r="I11630" t="s">
        <v>13</v>
      </c>
      <c r="J11630" t="s">
        <v>13</v>
      </c>
      <c r="K11630" t="s">
        <v>15526</v>
      </c>
      <c r="L11630" t="str">
        <f>[2]!thsiFinD("ths_subject_latest_rating_yy_bond",A11630)</f>
        <v>5</v>
      </c>
      <c r="M11630" t="str">
        <f>[1]!s_info_industry_sw_2021($A11630,$N$1,1)</f>
        <v>非银金融(2021)</v>
      </c>
      <c r="O11630" t="str">
        <f>[1]!b_info_carrydate($A11630)</f>
        <v>2026-04-28</v>
      </c>
    </row>
    <row r="11631" spans="1:15" x14ac:dyDescent="0.2">
      <c r="A11631" t="s">
        <v>24548</v>
      </c>
      <c r="B11631" t="s">
        <v>24279</v>
      </c>
      <c r="C11631" s="1">
        <v>0.73150000000000004</v>
      </c>
      <c r="D11631" t="s">
        <v>17</v>
      </c>
      <c r="E11631" t="s">
        <v>49</v>
      </c>
      <c r="F11631" s="1">
        <v>1.5008999999999999</v>
      </c>
      <c r="G11631" t="s">
        <v>11</v>
      </c>
      <c r="H11631" t="s">
        <v>13</v>
      </c>
      <c r="I11631" t="s">
        <v>13</v>
      </c>
      <c r="J11631" t="s">
        <v>13</v>
      </c>
      <c r="K11631" t="s">
        <v>15526</v>
      </c>
      <c r="L11631" t="str">
        <f>[2]!thsiFinD("ths_subject_latest_rating_yy_bond",A11631)</f>
        <v>4-</v>
      </c>
      <c r="M11631" t="str">
        <f>[1]!s_info_industry_sw_2021($A11631,$N$1,1)</f>
        <v>交通运输(2021)</v>
      </c>
      <c r="O11631" t="str">
        <f>[1]!b_info_carrydate($A11631)</f>
        <v>2026-04-28</v>
      </c>
    </row>
    <row r="11632" spans="1:15" x14ac:dyDescent="0.2">
      <c r="A11632" t="s">
        <v>24549</v>
      </c>
      <c r="B11632" t="s">
        <v>24280</v>
      </c>
      <c r="C11632" s="1">
        <v>0.73150000000000004</v>
      </c>
      <c r="D11632" t="s">
        <v>21</v>
      </c>
      <c r="E11632" t="s">
        <v>984</v>
      </c>
      <c r="F11632" s="1">
        <v>1.5384</v>
      </c>
      <c r="G11632" t="s">
        <v>11</v>
      </c>
      <c r="H11632" t="s">
        <v>12</v>
      </c>
      <c r="I11632" t="s">
        <v>13</v>
      </c>
      <c r="J11632" t="s">
        <v>13</v>
      </c>
      <c r="K11632" t="s">
        <v>15526</v>
      </c>
      <c r="L11632" t="str">
        <f>[2]!thsiFinD("ths_subject_latest_rating_yy_bond",A11632)</f>
        <v>4-</v>
      </c>
      <c r="M11632" t="str">
        <f>[1]!s_info_industry_sw_2021($A11632,$N$1,1)</f>
        <v>交通运输(2021)</v>
      </c>
      <c r="O11632" t="str">
        <f>[1]!b_info_carrydate($A11632)</f>
        <v>2026-04-28</v>
      </c>
    </row>
    <row r="11633" spans="1:15" x14ac:dyDescent="0.2">
      <c r="A11633" t="s">
        <v>24550</v>
      </c>
      <c r="B11633" t="s">
        <v>24281</v>
      </c>
      <c r="C11633" s="1">
        <v>0.48770000000000002</v>
      </c>
      <c r="D11633" t="s">
        <v>50</v>
      </c>
      <c r="E11633" t="s">
        <v>912</v>
      </c>
      <c r="F11633" s="1">
        <v>1.4705999999999999</v>
      </c>
      <c r="G11633" t="s">
        <v>11</v>
      </c>
      <c r="H11633" t="s">
        <v>13</v>
      </c>
      <c r="I11633" t="s">
        <v>13</v>
      </c>
      <c r="J11633" t="s">
        <v>13</v>
      </c>
      <c r="K11633" t="s">
        <v>21</v>
      </c>
      <c r="L11633" t="str">
        <f>[2]!thsiFinD("ths_subject_latest_rating_yy_bond",A11633)</f>
        <v>3</v>
      </c>
      <c r="M11633" t="str">
        <f>[1]!s_info_industry_sw_2021($A11633,$N$1,1)</f>
        <v>公用事业(2021)</v>
      </c>
      <c r="O11633" t="str">
        <f>[1]!b_info_carrydate($A11633)</f>
        <v>2026-04-28</v>
      </c>
    </row>
    <row r="11634" spans="1:15" x14ac:dyDescent="0.2">
      <c r="A11634" t="s">
        <v>24551</v>
      </c>
      <c r="B11634" t="s">
        <v>24282</v>
      </c>
      <c r="C11634" s="1">
        <v>0.49859999999999999</v>
      </c>
      <c r="D11634" t="s">
        <v>17</v>
      </c>
      <c r="E11634" t="s">
        <v>91</v>
      </c>
      <c r="F11634" s="1">
        <v>1.4905999999999999</v>
      </c>
      <c r="G11634" t="s">
        <v>11</v>
      </c>
      <c r="H11634" t="s">
        <v>13</v>
      </c>
      <c r="I11634" t="s">
        <v>13</v>
      </c>
      <c r="J11634" t="s">
        <v>13</v>
      </c>
      <c r="K11634" t="s">
        <v>1747</v>
      </c>
      <c r="L11634" t="str">
        <f>[2]!thsiFinD("ths_subject_latest_rating_yy_bond",A11634)</f>
        <v>4-</v>
      </c>
      <c r="M11634" t="str">
        <f>[1]!s_info_industry_sw_2021($A11634,$N$1,1)</f>
        <v>钢铁(2021)</v>
      </c>
      <c r="O11634" t="str">
        <f>[1]!b_info_carrydate($A11634)</f>
        <v>2026-04-28</v>
      </c>
    </row>
    <row r="11635" spans="1:15" x14ac:dyDescent="0.2">
      <c r="A11635" t="s">
        <v>24552</v>
      </c>
      <c r="B11635" t="s">
        <v>24283</v>
      </c>
      <c r="C11635" s="1">
        <v>0.73419999999999996</v>
      </c>
      <c r="D11635" t="s">
        <v>17</v>
      </c>
      <c r="E11635" t="s">
        <v>3636</v>
      </c>
      <c r="F11635" s="1">
        <v>1.5511999999999999</v>
      </c>
      <c r="G11635" t="s">
        <v>11</v>
      </c>
      <c r="H11635" t="s">
        <v>13</v>
      </c>
      <c r="I11635" t="s">
        <v>13</v>
      </c>
      <c r="J11635" t="s">
        <v>13</v>
      </c>
      <c r="K11635" t="s">
        <v>15639</v>
      </c>
      <c r="L11635" t="str">
        <f>[2]!thsiFinD("ths_subject_latest_rating_yy_bond",A11635)</f>
        <v>5-</v>
      </c>
      <c r="M11635" t="str">
        <f>[1]!s_info_industry_sw_2021($A11635,$N$1,1)</f>
        <v>食品饮料(2021)</v>
      </c>
      <c r="O11635" t="str">
        <f>[1]!b_info_carrydate($A11635)</f>
        <v>2026-04-28</v>
      </c>
    </row>
    <row r="11636" spans="1:15" x14ac:dyDescent="0.2">
      <c r="A11636" t="s">
        <v>24553</v>
      </c>
      <c r="B11636" t="s">
        <v>24284</v>
      </c>
      <c r="C11636" s="1">
        <v>0.73150000000000004</v>
      </c>
      <c r="D11636" t="s">
        <v>17</v>
      </c>
      <c r="E11636" t="s">
        <v>2189</v>
      </c>
      <c r="F11636" s="1">
        <v>1.5508999999999999</v>
      </c>
      <c r="G11636" t="s">
        <v>11</v>
      </c>
      <c r="H11636" t="s">
        <v>13</v>
      </c>
      <c r="I11636" t="s">
        <v>13</v>
      </c>
      <c r="J11636" t="s">
        <v>13</v>
      </c>
      <c r="K11636" t="s">
        <v>15639</v>
      </c>
      <c r="L11636" t="str">
        <f>[2]!thsiFinD("ths_subject_latest_rating_yy_bond",A11636)</f>
        <v>5-</v>
      </c>
      <c r="M11636" t="str">
        <f>[1]!s_info_industry_sw_2021($A11636,$N$1,1)</f>
        <v>社会服务(2021)</v>
      </c>
      <c r="O11636" t="str">
        <f>[1]!b_info_carrydate($A11636)</f>
        <v>2026-04-29</v>
      </c>
    </row>
    <row r="11637" spans="1:15" x14ac:dyDescent="0.2">
      <c r="A11637" t="s">
        <v>24554</v>
      </c>
      <c r="B11637" t="s">
        <v>24285</v>
      </c>
      <c r="C11637" s="1">
        <v>0.73150000000000004</v>
      </c>
      <c r="D11637" t="s">
        <v>17</v>
      </c>
      <c r="E11637" t="s">
        <v>987</v>
      </c>
      <c r="F11637" s="1">
        <v>1.5008999999999999</v>
      </c>
      <c r="G11637" t="s">
        <v>11</v>
      </c>
      <c r="H11637" t="s">
        <v>13</v>
      </c>
      <c r="I11637" t="s">
        <v>13</v>
      </c>
      <c r="J11637" t="s">
        <v>13</v>
      </c>
      <c r="K11637" t="s">
        <v>15526</v>
      </c>
      <c r="L11637" t="str">
        <f>[2]!thsiFinD("ths_subject_latest_rating_yy_bond",A11637)</f>
        <v>5+</v>
      </c>
      <c r="M11637" t="str">
        <f>[1]!s_info_industry_sw_2021($A11637,$N$1,1)</f>
        <v>传媒(2021)</v>
      </c>
      <c r="O11637" t="str">
        <f>[1]!b_info_carrydate($A11637)</f>
        <v>2026-04-29</v>
      </c>
    </row>
    <row r="11638" spans="1:15" x14ac:dyDescent="0.2">
      <c r="A11638" t="s">
        <v>24555</v>
      </c>
      <c r="B11638" t="s">
        <v>24286</v>
      </c>
      <c r="C11638" s="1">
        <v>0.65210000000000001</v>
      </c>
      <c r="D11638" t="s">
        <v>17</v>
      </c>
      <c r="E11638" t="s">
        <v>24260</v>
      </c>
      <c r="F11638" s="1">
        <v>1.4993000000000001</v>
      </c>
      <c r="G11638" t="s">
        <v>26</v>
      </c>
      <c r="H11638" t="s">
        <v>13</v>
      </c>
      <c r="I11638" t="s">
        <v>13</v>
      </c>
      <c r="J11638" t="s">
        <v>13</v>
      </c>
      <c r="K11638" t="s">
        <v>15639</v>
      </c>
      <c r="L11638" t="str">
        <f>[2]!thsiFinD("ths_subject_latest_rating_yy_bond",A11638)</f>
        <v>4-</v>
      </c>
      <c r="M11638" t="str">
        <f>[1]!s_info_industry_sw_2021($A11638,$N$1,1)</f>
        <v>建筑装饰(2021)</v>
      </c>
      <c r="O11638" t="str">
        <f>[1]!b_info_carrydate($A11638)</f>
        <v>2026-04-29</v>
      </c>
    </row>
    <row r="11639" spans="1:15" x14ac:dyDescent="0.2">
      <c r="A11639" t="s">
        <v>24556</v>
      </c>
      <c r="B11639" t="s">
        <v>24287</v>
      </c>
      <c r="C11639" s="1">
        <v>0.4027</v>
      </c>
      <c r="D11639" t="s">
        <v>32</v>
      </c>
      <c r="E11639" t="s">
        <v>240</v>
      </c>
      <c r="F11639" s="1">
        <v>1.4573</v>
      </c>
      <c r="G11639" t="s">
        <v>26</v>
      </c>
      <c r="H11639" t="s">
        <v>13</v>
      </c>
      <c r="I11639" t="s">
        <v>13</v>
      </c>
      <c r="J11639" t="s">
        <v>13</v>
      </c>
      <c r="K11639" t="s">
        <v>10</v>
      </c>
      <c r="L11639" t="str">
        <f>[2]!thsiFinD("ths_subject_latest_rating_yy_bond",A11639)</f>
        <v>3</v>
      </c>
      <c r="M11639" t="str">
        <f>[1]!s_info_industry_sw_2021($A11639,$N$1,1)</f>
        <v>公用事业(2021)</v>
      </c>
      <c r="O11639" t="str">
        <f>[1]!b_info_carrydate($A11639)</f>
        <v>2026-04-29</v>
      </c>
    </row>
    <row r="11640" spans="1:15" x14ac:dyDescent="0.2">
      <c r="A11640" t="s">
        <v>24557</v>
      </c>
      <c r="B11640" t="s">
        <v>24288</v>
      </c>
      <c r="C11640" s="1">
        <v>0.73699999999999999</v>
      </c>
      <c r="D11640" t="s">
        <v>21</v>
      </c>
      <c r="E11640" t="s">
        <v>7874</v>
      </c>
      <c r="F11640" s="1">
        <v>1.5385</v>
      </c>
      <c r="G11640" t="s">
        <v>11</v>
      </c>
      <c r="H11640" t="s">
        <v>13</v>
      </c>
      <c r="I11640" t="s">
        <v>13</v>
      </c>
      <c r="J11640" t="s">
        <v>13</v>
      </c>
      <c r="K11640" t="s">
        <v>15639</v>
      </c>
      <c r="L11640" t="str">
        <f>[2]!thsiFinD("ths_subject_latest_rating_yy_bond",A11640)</f>
        <v>6</v>
      </c>
      <c r="M11640" t="str">
        <f>[1]!s_info_industry_sw_2021($A11640,$N$1,1)</f>
        <v>环保(2021)</v>
      </c>
      <c r="O11640" t="str">
        <f>[1]!b_info_carrydate($A11640)</f>
        <v>2026-04-29</v>
      </c>
    </row>
    <row r="11641" spans="1:15" x14ac:dyDescent="0.2">
      <c r="A11641" t="s">
        <v>24558</v>
      </c>
      <c r="B11641" t="s">
        <v>24289</v>
      </c>
      <c r="C11641" s="1">
        <v>0.73699999999999999</v>
      </c>
      <c r="D11641" t="s">
        <v>50</v>
      </c>
      <c r="E11641" t="s">
        <v>166</v>
      </c>
      <c r="F11641" s="1">
        <v>1.4765999999999999</v>
      </c>
      <c r="G11641" t="s">
        <v>11</v>
      </c>
      <c r="H11641" t="s">
        <v>13</v>
      </c>
      <c r="I11641" t="s">
        <v>13</v>
      </c>
      <c r="J11641" t="s">
        <v>13</v>
      </c>
      <c r="K11641" t="s">
        <v>1747</v>
      </c>
      <c r="L11641" t="str">
        <f>[2]!thsiFinD("ths_subject_latest_rating_yy_bond",A11641)</f>
        <v>4+</v>
      </c>
      <c r="M11641" t="str">
        <f>[1]!s_info_industry_sw_2021($A11641,$N$1,1)</f>
        <v>商贸零售(2021)</v>
      </c>
      <c r="O11641" t="str">
        <f>[1]!b_info_carrydate($A11641)</f>
        <v>2026-04-29</v>
      </c>
    </row>
    <row r="11642" spans="1:15" x14ac:dyDescent="0.2">
      <c r="A11642" t="s">
        <v>24559</v>
      </c>
      <c r="B11642" t="s">
        <v>24290</v>
      </c>
      <c r="C11642" s="1">
        <v>0.73150000000000004</v>
      </c>
      <c r="D11642" t="s">
        <v>17</v>
      </c>
      <c r="E11642" t="s">
        <v>1003</v>
      </c>
      <c r="F11642" s="1">
        <v>1.5071000000000001</v>
      </c>
      <c r="G11642" t="s">
        <v>11</v>
      </c>
      <c r="H11642" t="s">
        <v>13</v>
      </c>
      <c r="I11642" t="s">
        <v>13</v>
      </c>
      <c r="J11642" t="s">
        <v>13</v>
      </c>
      <c r="K11642" t="s">
        <v>1747</v>
      </c>
      <c r="L11642" t="str">
        <f>[2]!thsiFinD("ths_subject_latest_rating_yy_bond",A11642)</f>
        <v>4</v>
      </c>
      <c r="M11642" t="str">
        <f>[1]!s_info_industry_sw_2021($A11642,$N$1,1)</f>
        <v>环保(2021)</v>
      </c>
      <c r="O11642" t="str">
        <f>[1]!b_info_carrydate($A11642)</f>
        <v>2026-04-29</v>
      </c>
    </row>
    <row r="11643" spans="1:15" x14ac:dyDescent="0.2">
      <c r="A11643" t="s">
        <v>24560</v>
      </c>
      <c r="B11643" t="s">
        <v>24291</v>
      </c>
      <c r="C11643" s="1">
        <v>0.4904</v>
      </c>
      <c r="D11643" t="s">
        <v>17</v>
      </c>
      <c r="E11643" t="s">
        <v>19729</v>
      </c>
      <c r="F11643" s="1">
        <v>1.5092000000000001</v>
      </c>
      <c r="G11643" t="s">
        <v>26</v>
      </c>
      <c r="H11643" t="s">
        <v>13</v>
      </c>
      <c r="I11643" t="s">
        <v>13</v>
      </c>
      <c r="J11643" t="s">
        <v>13</v>
      </c>
      <c r="K11643" t="s">
        <v>15639</v>
      </c>
      <c r="L11643" t="str">
        <f>[2]!thsiFinD("ths_subject_latest_rating_yy_bond",A11643)</f>
        <v>5-</v>
      </c>
      <c r="M11643" t="str">
        <f>[1]!s_info_industry_sw_2021($A11643,$N$1,1)</f>
        <v>非银金融(2021)</v>
      </c>
      <c r="O11643" t="str">
        <f>[1]!b_info_carrydate($A11643)</f>
        <v>2026-04-29</v>
      </c>
    </row>
    <row r="11644" spans="1:15" x14ac:dyDescent="0.2">
      <c r="A11644" t="s">
        <v>24561</v>
      </c>
      <c r="B11644" t="s">
        <v>24292</v>
      </c>
      <c r="C11644" s="1">
        <v>0.4027</v>
      </c>
      <c r="D11644" t="s">
        <v>32</v>
      </c>
      <c r="E11644" t="s">
        <v>240</v>
      </c>
      <c r="F11644" s="1">
        <v>1.4573</v>
      </c>
      <c r="G11644" t="s">
        <v>26</v>
      </c>
      <c r="H11644" t="s">
        <v>13</v>
      </c>
      <c r="I11644" t="s">
        <v>13</v>
      </c>
      <c r="J11644" t="s">
        <v>13</v>
      </c>
      <c r="K11644" t="s">
        <v>10</v>
      </c>
      <c r="L11644" t="str">
        <f>[2]!thsiFinD("ths_subject_latest_rating_yy_bond",A11644)</f>
        <v>3</v>
      </c>
      <c r="M11644" t="str">
        <f>[1]!s_info_industry_sw_2021($A11644,$N$1,1)</f>
        <v>公用事业(2021)</v>
      </c>
      <c r="O11644" t="str">
        <f>[1]!b_info_carrydate($A11644)</f>
        <v>2026-04-29</v>
      </c>
    </row>
    <row r="11645" spans="1:15" x14ac:dyDescent="0.2">
      <c r="A11645" t="s">
        <v>24562</v>
      </c>
      <c r="B11645" t="s">
        <v>24293</v>
      </c>
      <c r="C11645" s="1">
        <v>0.97529999999999994</v>
      </c>
      <c r="D11645" t="s">
        <v>17</v>
      </c>
      <c r="E11645" t="s">
        <v>1545</v>
      </c>
      <c r="F11645" s="1">
        <v>1.5366</v>
      </c>
      <c r="G11645" t="s">
        <v>26</v>
      </c>
      <c r="H11645" t="s">
        <v>13</v>
      </c>
      <c r="I11645" t="s">
        <v>13</v>
      </c>
      <c r="J11645" t="s">
        <v>13</v>
      </c>
      <c r="K11645" t="s">
        <v>15526</v>
      </c>
      <c r="L11645" t="str">
        <f>[2]!thsiFinD("ths_subject_latest_rating_yy_bond",A11645)</f>
        <v>5</v>
      </c>
      <c r="M11645" t="str">
        <f>[1]!s_info_industry_sw_2021($A11645,$N$1,1)</f>
        <v>钢铁(2021)</v>
      </c>
      <c r="O11645" t="str">
        <f>[1]!b_info_carrydate($A11645)</f>
        <v>2026-04-21</v>
      </c>
    </row>
    <row r="11646" spans="1:15" x14ac:dyDescent="0.2">
      <c r="A11646" t="s">
        <v>24563</v>
      </c>
      <c r="B11646" t="s">
        <v>24294</v>
      </c>
      <c r="C11646" s="1">
        <v>0.46300000000000002</v>
      </c>
      <c r="D11646" t="s">
        <v>17</v>
      </c>
      <c r="E11646" t="s">
        <v>3190</v>
      </c>
      <c r="F11646" s="1">
        <v>1.5021</v>
      </c>
      <c r="G11646" t="s">
        <v>11</v>
      </c>
      <c r="H11646" t="s">
        <v>13</v>
      </c>
      <c r="I11646" t="s">
        <v>13</v>
      </c>
      <c r="J11646" t="s">
        <v>13</v>
      </c>
      <c r="K11646" t="s">
        <v>15525</v>
      </c>
      <c r="L11646" t="str">
        <f>[2]!thsiFinD("ths_subject_latest_rating_yy_bond",A11646)</f>
        <v>4-</v>
      </c>
      <c r="M11646" t="str">
        <f>[1]!s_info_industry_sw_2021($A11646,$N$1,1)</f>
        <v>医药生物(2021)</v>
      </c>
      <c r="O11646" t="str">
        <f>[1]!b_info_carrydate($A11646)</f>
        <v>2026-04-21</v>
      </c>
    </row>
    <row r="11647" spans="1:15" x14ac:dyDescent="0.2">
      <c r="A11647" t="s">
        <v>24564</v>
      </c>
      <c r="B11647" t="s">
        <v>24295</v>
      </c>
      <c r="C11647" s="1">
        <v>0.82740000000000002</v>
      </c>
      <c r="D11647" t="s">
        <v>17</v>
      </c>
      <c r="E11647" t="s">
        <v>510</v>
      </c>
      <c r="F11647" s="1">
        <v>1.52</v>
      </c>
      <c r="G11647" t="s">
        <v>26</v>
      </c>
      <c r="H11647" t="s">
        <v>13</v>
      </c>
      <c r="I11647" t="s">
        <v>13</v>
      </c>
      <c r="J11647" t="s">
        <v>13</v>
      </c>
      <c r="K11647" t="s">
        <v>15525</v>
      </c>
      <c r="L11647" t="str">
        <f>[2]!thsiFinD("ths_subject_latest_rating_yy_bond",A11647)</f>
        <v>4-</v>
      </c>
      <c r="M11647" t="str">
        <f>[1]!s_info_industry_sw_2021($A11647,$N$1,1)</f>
        <v>非银金融(2021)</v>
      </c>
      <c r="O11647" t="str">
        <f>[1]!b_info_carrydate($A11647)</f>
        <v>2026-04-22</v>
      </c>
    </row>
    <row r="11648" spans="1:15" x14ac:dyDescent="0.2">
      <c r="A11648" t="s">
        <v>24565</v>
      </c>
      <c r="B11648" t="s">
        <v>24296</v>
      </c>
      <c r="C11648" s="1">
        <v>0.98080000000000001</v>
      </c>
      <c r="D11648" t="s">
        <v>17</v>
      </c>
      <c r="E11648" t="s">
        <v>716</v>
      </c>
      <c r="F11648" s="1">
        <v>1.538</v>
      </c>
      <c r="G11648" t="s">
        <v>11</v>
      </c>
      <c r="H11648" t="s">
        <v>13</v>
      </c>
      <c r="I11648" t="s">
        <v>13</v>
      </c>
      <c r="J11648" t="s">
        <v>13</v>
      </c>
      <c r="K11648" t="s">
        <v>15525</v>
      </c>
      <c r="L11648" t="str">
        <f>[2]!thsiFinD("ths_subject_latest_rating_yy_bond",A11648)</f>
        <v>5+</v>
      </c>
      <c r="M11648" t="str">
        <f>[1]!s_info_industry_sw_2021($A11648,$N$1,1)</f>
        <v>非银金融(2021)</v>
      </c>
      <c r="O11648" t="str">
        <f>[1]!b_info_carrydate($A11648)</f>
        <v>2026-04-23</v>
      </c>
    </row>
    <row r="11649" spans="1:15" x14ac:dyDescent="0.2">
      <c r="A11649" t="s">
        <v>24566</v>
      </c>
      <c r="B11649" t="s">
        <v>24297</v>
      </c>
      <c r="C11649" s="1">
        <v>0.66579999999999995</v>
      </c>
      <c r="D11649" t="s">
        <v>21</v>
      </c>
      <c r="E11649" t="s">
        <v>1538</v>
      </c>
      <c r="F11649" s="1">
        <v>1.5195000000000001</v>
      </c>
      <c r="G11649" t="s">
        <v>11</v>
      </c>
      <c r="H11649" t="s">
        <v>13</v>
      </c>
      <c r="I11649" t="s">
        <v>13</v>
      </c>
      <c r="J11649" t="s">
        <v>13</v>
      </c>
      <c r="K11649" t="s">
        <v>15639</v>
      </c>
      <c r="L11649" t="str">
        <f>[2]!thsiFinD("ths_subject_latest_rating_yy_bond",A11649)</f>
        <v>6+</v>
      </c>
      <c r="M11649" t="str">
        <f>[1]!s_info_industry_sw_2021($A11649,$N$1,1)</f>
        <v>建筑装饰(2021)</v>
      </c>
      <c r="O11649" t="str">
        <f>[1]!b_info_carrydate($A11649)</f>
        <v>2026-04-23</v>
      </c>
    </row>
    <row r="11650" spans="1:15" x14ac:dyDescent="0.2">
      <c r="A11650" t="s">
        <v>24567</v>
      </c>
      <c r="B11650" t="s">
        <v>24298</v>
      </c>
      <c r="C11650" s="1">
        <v>0.98080000000000001</v>
      </c>
      <c r="D11650" t="s">
        <v>21</v>
      </c>
      <c r="E11650" t="s">
        <v>346</v>
      </c>
      <c r="F11650" s="1">
        <v>1.6134999999999999</v>
      </c>
      <c r="G11650" t="s">
        <v>11</v>
      </c>
      <c r="H11650" t="s">
        <v>12</v>
      </c>
      <c r="I11650" t="s">
        <v>13</v>
      </c>
      <c r="J11650" t="s">
        <v>13</v>
      </c>
      <c r="K11650" t="s">
        <v>15639</v>
      </c>
      <c r="L11650" t="str">
        <f>[2]!thsiFinD("ths_subject_latest_rating_yy_bond",A11650)</f>
        <v>5</v>
      </c>
      <c r="M11650" t="str">
        <f>[1]!s_info_industry_sw_2021($A11650,$N$1,1)</f>
        <v>交通运输(2021)</v>
      </c>
      <c r="O11650" t="str">
        <f>[1]!b_info_carrydate($A11650)</f>
        <v>2026-04-23</v>
      </c>
    </row>
    <row r="11651" spans="1:15" x14ac:dyDescent="0.2">
      <c r="A11651" t="s">
        <v>24568</v>
      </c>
      <c r="B11651" t="s">
        <v>24299</v>
      </c>
      <c r="C11651" s="1">
        <v>0.99180000000000001</v>
      </c>
      <c r="D11651" t="s">
        <v>50</v>
      </c>
      <c r="E11651" t="s">
        <v>1465</v>
      </c>
      <c r="F11651" s="1">
        <v>1.5095000000000001</v>
      </c>
      <c r="G11651" t="s">
        <v>11</v>
      </c>
      <c r="H11651" t="s">
        <v>13</v>
      </c>
      <c r="I11651" t="s">
        <v>13</v>
      </c>
      <c r="J11651" t="s">
        <v>13</v>
      </c>
      <c r="K11651" t="s">
        <v>10</v>
      </c>
      <c r="L11651" t="str">
        <f>[2]!thsiFinD("ths_subject_latest_rating_yy_bond",A11651)</f>
        <v>3</v>
      </c>
      <c r="M11651" t="str">
        <f>[1]!s_info_industry_sw_2021($A11651,$N$1,1)</f>
        <v>公用事业(2021)</v>
      </c>
      <c r="O11651" t="str">
        <f>[1]!b_info_carrydate($A11651)</f>
        <v>2026-04-27</v>
      </c>
    </row>
    <row r="11652" spans="1:15" x14ac:dyDescent="0.2">
      <c r="A11652" t="s">
        <v>24569</v>
      </c>
      <c r="B11652" t="s">
        <v>24300</v>
      </c>
      <c r="C11652" s="1">
        <v>0.82740000000000002</v>
      </c>
      <c r="D11652" t="s">
        <v>17</v>
      </c>
      <c r="E11652" t="s">
        <v>510</v>
      </c>
      <c r="F11652" s="1">
        <v>1.52</v>
      </c>
      <c r="G11652" t="s">
        <v>26</v>
      </c>
      <c r="H11652" t="s">
        <v>13</v>
      </c>
      <c r="I11652" t="s">
        <v>13</v>
      </c>
      <c r="J11652" t="s">
        <v>13</v>
      </c>
      <c r="K11652" t="s">
        <v>15525</v>
      </c>
      <c r="L11652" t="str">
        <f>[2]!thsiFinD("ths_subject_latest_rating_yy_bond",A11652)</f>
        <v>4-</v>
      </c>
      <c r="M11652" t="str">
        <f>[1]!s_info_industry_sw_2021($A11652,$N$1,1)</f>
        <v>非银金融(2021)</v>
      </c>
      <c r="O11652" t="str">
        <f>[1]!b_info_carrydate($A11652)</f>
        <v>2026-04-27</v>
      </c>
    </row>
    <row r="11653" spans="1:15" x14ac:dyDescent="0.2">
      <c r="A11653" t="s">
        <v>24570</v>
      </c>
      <c r="B11653" t="s">
        <v>24301</v>
      </c>
      <c r="C11653" s="1">
        <v>0.47670000000000001</v>
      </c>
      <c r="D11653" t="s">
        <v>50</v>
      </c>
      <c r="E11653" t="s">
        <v>1615</v>
      </c>
      <c r="F11653" s="1">
        <v>1.456</v>
      </c>
      <c r="G11653" t="s">
        <v>26</v>
      </c>
      <c r="H11653" t="s">
        <v>13</v>
      </c>
      <c r="I11653" t="s">
        <v>13</v>
      </c>
      <c r="J11653" t="s">
        <v>13</v>
      </c>
      <c r="K11653" t="s">
        <v>1747</v>
      </c>
      <c r="L11653" t="str">
        <f>[2]!thsiFinD("ths_subject_latest_rating_yy_bond",A11653)</f>
        <v>3</v>
      </c>
      <c r="M11653" t="str">
        <f>[1]!s_info_industry_sw_2021($A11653,$N$1,1)</f>
        <v>非银金融(2021)</v>
      </c>
      <c r="O11653" t="str">
        <f>[1]!b_info_carrydate($A11653)</f>
        <v>2026-04-20</v>
      </c>
    </row>
    <row r="11654" spans="1:15" x14ac:dyDescent="0.2">
      <c r="A11654" t="s">
        <v>24571</v>
      </c>
      <c r="B11654" t="s">
        <v>24302</v>
      </c>
      <c r="C11654" s="1">
        <v>0.97529999999999994</v>
      </c>
      <c r="D11654" t="s">
        <v>17</v>
      </c>
      <c r="E11654" t="s">
        <v>1708</v>
      </c>
      <c r="F11654" s="1">
        <v>1.5458000000000001</v>
      </c>
      <c r="G11654" t="s">
        <v>11</v>
      </c>
      <c r="H11654" t="s">
        <v>13</v>
      </c>
      <c r="I11654" t="s">
        <v>13</v>
      </c>
      <c r="J11654" t="s">
        <v>13</v>
      </c>
      <c r="K11654" t="s">
        <v>15639</v>
      </c>
      <c r="L11654" t="str">
        <f>[2]!thsiFinD("ths_subject_latest_rating_yy_bond",A11654)</f>
        <v>5-</v>
      </c>
      <c r="M11654" t="str">
        <f>[1]!s_info_industry_sw_2021($A11654,$N$1,1)</f>
        <v>非银金融(2021)</v>
      </c>
      <c r="O11654" t="str">
        <f>[1]!b_info_carrydate($A11654)</f>
        <v>2026-04-21</v>
      </c>
    </row>
    <row r="11655" spans="1:15" x14ac:dyDescent="0.2">
      <c r="A11655" t="s">
        <v>24572</v>
      </c>
      <c r="B11655" t="s">
        <v>24303</v>
      </c>
      <c r="C11655" s="1">
        <v>0.96160000000000001</v>
      </c>
      <c r="D11655" t="s">
        <v>32</v>
      </c>
      <c r="E11655" t="s">
        <v>1569</v>
      </c>
      <c r="F11655" s="1">
        <v>1.5233000000000001</v>
      </c>
      <c r="G11655" t="s">
        <v>11</v>
      </c>
      <c r="H11655" t="s">
        <v>13</v>
      </c>
      <c r="I11655" t="s">
        <v>13</v>
      </c>
      <c r="J11655" t="s">
        <v>13</v>
      </c>
      <c r="K11655" t="s">
        <v>15639</v>
      </c>
      <c r="L11655" t="str">
        <f>[2]!thsiFinD("ths_subject_latest_rating_yy_bond",A11655)</f>
        <v>4-</v>
      </c>
      <c r="M11655" t="str">
        <f>[1]!s_info_industry_sw_2021($A11655,$N$1,1)</f>
        <v>非银金融(2021)</v>
      </c>
      <c r="O11655" t="str">
        <f>[1]!b_info_carrydate($A11655)</f>
        <v>2026-04-22</v>
      </c>
    </row>
    <row r="11656" spans="1:15" x14ac:dyDescent="0.2">
      <c r="A11656" t="s">
        <v>24573</v>
      </c>
      <c r="B11656" t="s">
        <v>24304</v>
      </c>
      <c r="C11656" s="1">
        <v>0.82189999999999996</v>
      </c>
      <c r="D11656" t="s">
        <v>17</v>
      </c>
      <c r="E11656" t="s">
        <v>1578</v>
      </c>
      <c r="F11656" s="1">
        <v>1.5192000000000001</v>
      </c>
      <c r="G11656" t="s">
        <v>43</v>
      </c>
      <c r="H11656" t="s">
        <v>13</v>
      </c>
      <c r="I11656" t="s">
        <v>13</v>
      </c>
      <c r="J11656" t="s">
        <v>13</v>
      </c>
      <c r="K11656" t="s">
        <v>15639</v>
      </c>
      <c r="L11656" t="str">
        <f>[2]!thsiFinD("ths_subject_latest_rating_yy_bond",A11656)</f>
        <v>5</v>
      </c>
      <c r="M11656" t="str">
        <f>[1]!s_info_industry_sw_2021($A11656,$N$1,1)</f>
        <v>非银金融(2021)</v>
      </c>
      <c r="O11656" t="str">
        <f>[1]!b_info_carrydate($A11656)</f>
        <v>2026-04-24</v>
      </c>
    </row>
    <row r="11657" spans="1:15" x14ac:dyDescent="0.2">
      <c r="A11657" t="s">
        <v>24574</v>
      </c>
      <c r="B11657" t="s">
        <v>24305</v>
      </c>
      <c r="C11657" s="1">
        <v>0.50139999999999996</v>
      </c>
      <c r="D11657" t="s">
        <v>32</v>
      </c>
      <c r="E11657" t="s">
        <v>1675</v>
      </c>
      <c r="F11657" s="1">
        <v>1.4679</v>
      </c>
      <c r="G11657" t="s">
        <v>26</v>
      </c>
      <c r="H11657" t="s">
        <v>13</v>
      </c>
      <c r="I11657" t="s">
        <v>13</v>
      </c>
      <c r="J11657" t="s">
        <v>13</v>
      </c>
      <c r="K11657" t="s">
        <v>15526</v>
      </c>
      <c r="L11657" t="str">
        <f>[2]!thsiFinD("ths_subject_latest_rating_yy_bond",A11657)</f>
        <v>5+</v>
      </c>
      <c r="M11657" t="str">
        <f>[1]!s_info_industry_sw_2021($A11657,$N$1,1)</f>
        <v>非银金融(2021)</v>
      </c>
      <c r="O11657" t="str">
        <f>[1]!b_info_carrydate($A11657)</f>
        <v>2026-04-24</v>
      </c>
    </row>
    <row r="11658" spans="1:15" x14ac:dyDescent="0.2">
      <c r="A11658" t="s">
        <v>24575</v>
      </c>
      <c r="B11658" t="s">
        <v>24306</v>
      </c>
      <c r="C11658" s="1">
        <v>0.59450000000000003</v>
      </c>
      <c r="D11658" t="s">
        <v>32</v>
      </c>
      <c r="E11658" t="s">
        <v>1640</v>
      </c>
      <c r="F11658" s="1">
        <v>1.4758</v>
      </c>
      <c r="G11658" t="s">
        <v>11</v>
      </c>
      <c r="H11658" t="s">
        <v>13</v>
      </c>
      <c r="I11658" t="s">
        <v>13</v>
      </c>
      <c r="J11658" t="s">
        <v>13</v>
      </c>
      <c r="K11658" t="s">
        <v>15526</v>
      </c>
      <c r="L11658" t="str">
        <f>[2]!thsiFinD("ths_subject_latest_rating_yy_bond",A11658)</f>
        <v>4-</v>
      </c>
      <c r="M11658" t="str">
        <f>[1]!s_info_industry_sw_2021($A11658,$N$1,1)</f>
        <v>非银金融(2021)</v>
      </c>
      <c r="O11658" t="str">
        <f>[1]!b_info_carrydate($A11658)</f>
        <v>2026-04-27</v>
      </c>
    </row>
    <row r="11659" spans="1:15" x14ac:dyDescent="0.2">
      <c r="A11659" t="s">
        <v>24576</v>
      </c>
      <c r="B11659" t="s">
        <v>24307</v>
      </c>
      <c r="C11659" s="1">
        <v>0.61370000000000002</v>
      </c>
      <c r="D11659" t="s">
        <v>17</v>
      </c>
      <c r="E11659" t="s">
        <v>1578</v>
      </c>
      <c r="F11659" s="1">
        <v>1.4905999999999999</v>
      </c>
      <c r="G11659" t="s">
        <v>43</v>
      </c>
      <c r="H11659" t="s">
        <v>13</v>
      </c>
      <c r="I11659" t="s">
        <v>13</v>
      </c>
      <c r="J11659" t="s">
        <v>13</v>
      </c>
      <c r="K11659" t="s">
        <v>15639</v>
      </c>
      <c r="L11659" t="str">
        <f>[2]!thsiFinD("ths_subject_latest_rating_yy_bond",A11659)</f>
        <v>5</v>
      </c>
      <c r="M11659" t="str">
        <f>[1]!s_info_industry_sw_2021($A11659,$N$1,1)</f>
        <v>非银金融(2021)</v>
      </c>
      <c r="O11659" t="str">
        <f>[1]!b_info_carrydate($A11659)</f>
        <v>2026-04-28</v>
      </c>
    </row>
    <row r="11660" spans="1:15" x14ac:dyDescent="0.2">
      <c r="A11660" t="s">
        <v>24577</v>
      </c>
      <c r="B11660" t="s">
        <v>24308</v>
      </c>
      <c r="C11660" s="1">
        <v>0.99450000000000005</v>
      </c>
      <c r="D11660" t="s">
        <v>32</v>
      </c>
      <c r="E11660" t="s">
        <v>1584</v>
      </c>
      <c r="F11660" s="1">
        <v>1.5290999999999999</v>
      </c>
      <c r="G11660" t="s">
        <v>26</v>
      </c>
      <c r="H11660" t="s">
        <v>13</v>
      </c>
      <c r="I11660" t="s">
        <v>13</v>
      </c>
      <c r="J11660" t="s">
        <v>13</v>
      </c>
      <c r="K11660" t="s">
        <v>15639</v>
      </c>
      <c r="L11660" t="str">
        <f>[2]!thsiFinD("ths_subject_latest_rating_yy_bond",A11660)</f>
        <v>5-</v>
      </c>
      <c r="M11660" t="str">
        <f>[1]!s_info_industry_sw_2021($A11660,$N$1,1)</f>
        <v>非银金融(2021)</v>
      </c>
      <c r="O11660" t="str">
        <f>[1]!b_info_carrydate($A11660)</f>
        <v>2026-04-28</v>
      </c>
    </row>
    <row r="11661" spans="1:15" x14ac:dyDescent="0.2">
      <c r="A11661" t="s">
        <v>24578</v>
      </c>
      <c r="B11661" t="s">
        <v>24309</v>
      </c>
      <c r="C11661" s="1">
        <v>2.9725999999999999</v>
      </c>
      <c r="D11661" t="s">
        <v>21</v>
      </c>
      <c r="E11661" t="s">
        <v>889</v>
      </c>
      <c r="F11661" s="1">
        <v>1.8528</v>
      </c>
      <c r="G11661" t="s">
        <v>26</v>
      </c>
      <c r="H11661" t="s">
        <v>13</v>
      </c>
      <c r="I11661" t="s">
        <v>13</v>
      </c>
      <c r="J11661" t="s">
        <v>13</v>
      </c>
      <c r="K11661" t="s">
        <v>15526</v>
      </c>
      <c r="L11661" t="str">
        <f>[2]!thsiFinD("ths_subject_latest_rating_yy_bond",A11661)</f>
        <v>5-</v>
      </c>
      <c r="M11661" t="str">
        <f>[1]!s_info_industry_sw_2021($A11661,$N$1,1)</f>
        <v>非银金融(2021)</v>
      </c>
      <c r="O11661" t="str">
        <f>[1]!b_info_carrydate($A11661)</f>
        <v>2026-04-20</v>
      </c>
    </row>
    <row r="11662" spans="1:15" x14ac:dyDescent="0.2">
      <c r="A11662" t="s">
        <v>24579</v>
      </c>
      <c r="B11662" t="s">
        <v>24310</v>
      </c>
      <c r="C11662" s="1">
        <v>4.9917999999999996</v>
      </c>
      <c r="D11662" t="s">
        <v>32</v>
      </c>
      <c r="E11662" t="s">
        <v>1034</v>
      </c>
      <c r="F11662" s="1">
        <v>2.0066999999999999</v>
      </c>
      <c r="G11662" t="s">
        <v>26</v>
      </c>
      <c r="H11662" t="s">
        <v>13</v>
      </c>
      <c r="I11662" t="s">
        <v>13</v>
      </c>
      <c r="J11662" t="s">
        <v>13</v>
      </c>
      <c r="K11662" t="s">
        <v>15639</v>
      </c>
      <c r="L11662" t="str">
        <f>[2]!thsiFinD("ths_subject_latest_rating_yy_bond",A11662)</f>
        <v>3</v>
      </c>
      <c r="M11662" t="str">
        <f>[1]!s_info_industry_sw_2021($A11662,$N$1,1)</f>
        <v>房地产(2021)</v>
      </c>
      <c r="O11662" t="str">
        <f>[1]!b_info_carrydate($A11662)</f>
        <v>2026-04-27</v>
      </c>
    </row>
    <row r="11663" spans="1:15" x14ac:dyDescent="0.2">
      <c r="A11663" t="s">
        <v>24580</v>
      </c>
      <c r="B11663" t="s">
        <v>24311</v>
      </c>
      <c r="C11663" s="1">
        <v>9.9917999999999996</v>
      </c>
      <c r="D11663" t="s">
        <v>32</v>
      </c>
      <c r="E11663" t="s">
        <v>1034</v>
      </c>
      <c r="F11663" s="1">
        <v>2.4165999999999999</v>
      </c>
      <c r="G11663" t="s">
        <v>26</v>
      </c>
      <c r="H11663" t="s">
        <v>13</v>
      </c>
      <c r="I11663" t="s">
        <v>13</v>
      </c>
      <c r="J11663" t="s">
        <v>13</v>
      </c>
      <c r="K11663" t="s">
        <v>15639</v>
      </c>
      <c r="L11663" t="str">
        <f>[2]!thsiFinD("ths_subject_latest_rating_yy_bond",A11663)</f>
        <v>3</v>
      </c>
      <c r="M11663" t="str">
        <f>[1]!s_info_industry_sw_2021($A11663,$N$1,1)</f>
        <v>房地产(2021)</v>
      </c>
      <c r="O11663" t="str">
        <f>[1]!b_info_carrydate($A11663)</f>
        <v>2026-04-27</v>
      </c>
    </row>
    <row r="11664" spans="1:15" x14ac:dyDescent="0.2">
      <c r="A11664" t="s">
        <v>24581</v>
      </c>
      <c r="B11664" t="s">
        <v>24312</v>
      </c>
      <c r="C11664" s="1">
        <v>2.9836</v>
      </c>
      <c r="D11664" t="s">
        <v>32</v>
      </c>
      <c r="E11664" t="s">
        <v>5685</v>
      </c>
      <c r="F11664" s="1">
        <v>1.7484999999999999</v>
      </c>
      <c r="G11664" t="s">
        <v>26</v>
      </c>
      <c r="H11664" t="s">
        <v>13</v>
      </c>
      <c r="I11664" t="s">
        <v>13</v>
      </c>
      <c r="J11664" t="s">
        <v>12</v>
      </c>
      <c r="K11664" t="s">
        <v>445</v>
      </c>
      <c r="L11664" t="str">
        <f>[2]!thsiFinD("ths_subject_latest_rating_yy_bond",A11664)</f>
        <v>4+</v>
      </c>
      <c r="M11664" t="str">
        <f>[1]!s_info_industry_sw_2021($A11664,$N$1,1)</f>
        <v>有色金属(2021)</v>
      </c>
      <c r="O11664" t="str">
        <f>[1]!b_info_carrydate($A11664)</f>
        <v>2026-04-24</v>
      </c>
    </row>
    <row r="11665" spans="1:15" x14ac:dyDescent="0.2">
      <c r="A11665" t="s">
        <v>24582</v>
      </c>
      <c r="B11665" t="s">
        <v>24313</v>
      </c>
      <c r="C11665" s="1">
        <v>4.9725999999999999</v>
      </c>
      <c r="D11665" t="s">
        <v>32</v>
      </c>
      <c r="E11665" t="s">
        <v>2786</v>
      </c>
      <c r="F11665" s="1">
        <v>1.9056</v>
      </c>
      <c r="G11665" t="s">
        <v>11</v>
      </c>
      <c r="H11665" t="s">
        <v>13</v>
      </c>
      <c r="I11665" t="s">
        <v>13</v>
      </c>
      <c r="J11665" t="s">
        <v>13</v>
      </c>
      <c r="K11665" t="s">
        <v>10</v>
      </c>
      <c r="L11665" t="str">
        <f>[2]!thsiFinD("ths_subject_latest_rating_yy_bond",A11665)</f>
        <v>3</v>
      </c>
      <c r="M11665" t="str">
        <f>[1]!s_info_industry_sw_2021($A11665,$N$1,1)</f>
        <v>公用事业(2021)</v>
      </c>
      <c r="O11665" t="str">
        <f>[1]!b_info_carrydate($A11665)</f>
        <v>2026-04-20</v>
      </c>
    </row>
    <row r="11666" spans="1:15" x14ac:dyDescent="0.2">
      <c r="A11666" t="s">
        <v>24583</v>
      </c>
      <c r="B11666" t="s">
        <v>24314</v>
      </c>
      <c r="C11666" s="1">
        <v>2.9725999999999999</v>
      </c>
      <c r="D11666" t="s">
        <v>21</v>
      </c>
      <c r="E11666" t="s">
        <v>427</v>
      </c>
      <c r="F11666" s="1">
        <v>1.8657999999999999</v>
      </c>
      <c r="G11666" t="s">
        <v>11</v>
      </c>
      <c r="H11666" t="s">
        <v>13</v>
      </c>
      <c r="I11666" t="s">
        <v>13</v>
      </c>
      <c r="J11666" t="s">
        <v>13</v>
      </c>
      <c r="K11666" t="s">
        <v>15639</v>
      </c>
      <c r="L11666" t="str">
        <f>[2]!thsiFinD("ths_subject_latest_rating_yy_bond",A11666)</f>
        <v>5+</v>
      </c>
      <c r="M11666" t="str">
        <f>[1]!s_info_industry_sw_2021($A11666,$N$1,1)</f>
        <v>公用事业(2021)</v>
      </c>
      <c r="O11666" t="str">
        <f>[1]!b_info_carrydate($A11666)</f>
        <v>2026-04-20</v>
      </c>
    </row>
    <row r="11667" spans="1:15" x14ac:dyDescent="0.2">
      <c r="A11667" t="s">
        <v>24584</v>
      </c>
      <c r="B11667" t="s">
        <v>24315</v>
      </c>
      <c r="C11667" s="1">
        <v>4.9725999999999999</v>
      </c>
      <c r="D11667" t="s">
        <v>17</v>
      </c>
      <c r="E11667" t="s">
        <v>4240</v>
      </c>
      <c r="F11667" s="1">
        <v>1.9856</v>
      </c>
      <c r="G11667" t="s">
        <v>11</v>
      </c>
      <c r="H11667" t="s">
        <v>13</v>
      </c>
      <c r="I11667" t="s">
        <v>13</v>
      </c>
      <c r="J11667" t="s">
        <v>13</v>
      </c>
      <c r="K11667" t="s">
        <v>15526</v>
      </c>
      <c r="L11667" t="str">
        <f>[2]!thsiFinD("ths_subject_latest_rating_yy_bond",A11667)</f>
        <v>5+</v>
      </c>
      <c r="M11667" t="str">
        <f>[1]!s_info_industry_sw_2021($A11667,$N$1,1)</f>
        <v>公用事业(2021)</v>
      </c>
      <c r="O11667" t="str">
        <f>[1]!b_info_carrydate($A11667)</f>
        <v>2026-04-20</v>
      </c>
    </row>
    <row r="11668" spans="1:15" x14ac:dyDescent="0.2">
      <c r="A11668" t="s">
        <v>24585</v>
      </c>
      <c r="B11668" t="s">
        <v>24316</v>
      </c>
      <c r="C11668" s="1">
        <v>4.9725999999999999</v>
      </c>
      <c r="D11668" t="s">
        <v>50</v>
      </c>
      <c r="E11668" t="s">
        <v>711</v>
      </c>
      <c r="F11668" s="1">
        <v>1.8586</v>
      </c>
      <c r="G11668" t="s">
        <v>11</v>
      </c>
      <c r="H11668" t="s">
        <v>13</v>
      </c>
      <c r="I11668" t="s">
        <v>13</v>
      </c>
      <c r="J11668" t="s">
        <v>13</v>
      </c>
      <c r="K11668" t="s">
        <v>445</v>
      </c>
      <c r="L11668" t="str">
        <f>[2]!thsiFinD("ths_subject_latest_rating_yy_bond",A11668)</f>
        <v>4+</v>
      </c>
      <c r="M11668" t="str">
        <f>[1]!s_info_industry_sw_2021($A11668,$N$1,1)</f>
        <v>交通运输(2021)</v>
      </c>
      <c r="O11668" t="str">
        <f>[1]!b_info_carrydate($A11668)</f>
        <v>2026-04-20</v>
      </c>
    </row>
    <row r="11669" spans="1:15" x14ac:dyDescent="0.2">
      <c r="A11669" t="s">
        <v>24586</v>
      </c>
      <c r="B11669" t="s">
        <v>24317</v>
      </c>
      <c r="C11669" s="1">
        <v>1.9753000000000001</v>
      </c>
      <c r="D11669" t="s">
        <v>21</v>
      </c>
      <c r="E11669" t="s">
        <v>78</v>
      </c>
      <c r="F11669" s="1">
        <v>1.7234</v>
      </c>
      <c r="G11669" t="s">
        <v>79</v>
      </c>
      <c r="H11669" t="s">
        <v>13</v>
      </c>
      <c r="I11669" t="s">
        <v>13</v>
      </c>
      <c r="J11669" t="s">
        <v>12</v>
      </c>
      <c r="K11669" t="s">
        <v>15639</v>
      </c>
      <c r="L11669" t="str">
        <f>[2]!thsiFinD("ths_subject_latest_rating_yy_bond",A11669)</f>
        <v>5+</v>
      </c>
      <c r="M11669" t="str">
        <f>[1]!s_info_industry_sw_2021($A11669,$N$1,1)</f>
        <v>电子(2021)</v>
      </c>
      <c r="O11669" t="str">
        <f>[1]!b_info_carrydate($A11669)</f>
        <v>2026-04-21</v>
      </c>
    </row>
    <row r="11670" spans="1:15" x14ac:dyDescent="0.2">
      <c r="A11670" t="s">
        <v>24587</v>
      </c>
      <c r="B11670" t="s">
        <v>24318</v>
      </c>
      <c r="C11670" s="1">
        <v>4.9725999999999999</v>
      </c>
      <c r="D11670" t="s">
        <v>50</v>
      </c>
      <c r="E11670" t="s">
        <v>1818</v>
      </c>
      <c r="F11670" s="1">
        <v>1.8586</v>
      </c>
      <c r="G11670" t="s">
        <v>11</v>
      </c>
      <c r="H11670" t="s">
        <v>13</v>
      </c>
      <c r="I11670" t="s">
        <v>13</v>
      </c>
      <c r="J11670" t="s">
        <v>13</v>
      </c>
      <c r="K11670" t="s">
        <v>21</v>
      </c>
      <c r="L11670" t="str">
        <f>[2]!thsiFinD("ths_subject_latest_rating_yy_bond",A11670)</f>
        <v>2</v>
      </c>
      <c r="M11670" t="str">
        <f>[1]!s_info_industry_sw_2021($A11670,$N$1,1)</f>
        <v>综合(2021)</v>
      </c>
      <c r="O11670" t="str">
        <f>[1]!b_info_carrydate($A11670)</f>
        <v>2026-04-20</v>
      </c>
    </row>
    <row r="11671" spans="1:15" x14ac:dyDescent="0.2">
      <c r="A11671" t="s">
        <v>24588</v>
      </c>
      <c r="B11671" t="s">
        <v>24319</v>
      </c>
      <c r="C11671" s="1">
        <v>4.9725999999999999</v>
      </c>
      <c r="D11671" t="s">
        <v>17</v>
      </c>
      <c r="E11671" t="s">
        <v>9247</v>
      </c>
      <c r="F11671" s="1">
        <v>1.9249000000000001</v>
      </c>
      <c r="G11671" t="s">
        <v>11</v>
      </c>
      <c r="H11671" t="s">
        <v>13</v>
      </c>
      <c r="I11671" t="s">
        <v>13</v>
      </c>
      <c r="J11671" t="s">
        <v>13</v>
      </c>
      <c r="K11671" t="s">
        <v>1747</v>
      </c>
      <c r="L11671" t="str">
        <f>[2]!thsiFinD("ths_subject_latest_rating_yy_bond",A11671)</f>
        <v>4</v>
      </c>
      <c r="M11671" t="str">
        <f>[1]!s_info_industry_sw_2021($A11671,$N$1,1)</f>
        <v>交通运输(2021)</v>
      </c>
      <c r="O11671" t="str">
        <f>[1]!b_info_carrydate($A11671)</f>
        <v>2026-04-20</v>
      </c>
    </row>
    <row r="11672" spans="1:15" x14ac:dyDescent="0.2">
      <c r="A11672" t="s">
        <v>24589</v>
      </c>
      <c r="B11672" t="s">
        <v>24320</v>
      </c>
      <c r="C11672" s="1">
        <v>2.9725999999999999</v>
      </c>
      <c r="D11672" t="s">
        <v>17</v>
      </c>
      <c r="E11672" t="s">
        <v>510</v>
      </c>
      <c r="F11672" s="1">
        <v>1.8228</v>
      </c>
      <c r="G11672" t="s">
        <v>26</v>
      </c>
      <c r="H11672" t="s">
        <v>13</v>
      </c>
      <c r="I11672" t="s">
        <v>13</v>
      </c>
      <c r="J11672" t="s">
        <v>13</v>
      </c>
      <c r="K11672" t="s">
        <v>15525</v>
      </c>
      <c r="L11672" t="str">
        <f>[2]!thsiFinD("ths_subject_latest_rating_yy_bond",A11672)</f>
        <v>4-</v>
      </c>
      <c r="M11672" t="str">
        <f>[1]!s_info_industry_sw_2021($A11672,$N$1,1)</f>
        <v>非银金融(2021)</v>
      </c>
      <c r="O11672" t="str">
        <f>[1]!b_info_carrydate($A11672)</f>
        <v>2026-04-20</v>
      </c>
    </row>
    <row r="11673" spans="1:15" x14ac:dyDescent="0.2">
      <c r="A11673" t="s">
        <v>24590</v>
      </c>
      <c r="B11673" t="s">
        <v>24321</v>
      </c>
      <c r="C11673" s="1">
        <v>2.9725999999999999</v>
      </c>
      <c r="D11673" t="s">
        <v>17</v>
      </c>
      <c r="E11673" t="s">
        <v>4538</v>
      </c>
      <c r="F11673" s="1">
        <v>1.8228</v>
      </c>
      <c r="G11673" t="s">
        <v>26</v>
      </c>
      <c r="H11673" t="s">
        <v>13</v>
      </c>
      <c r="I11673" t="s">
        <v>13</v>
      </c>
      <c r="J11673" t="s">
        <v>13</v>
      </c>
      <c r="K11673" t="s">
        <v>15639</v>
      </c>
      <c r="L11673" t="str">
        <f>[2]!thsiFinD("ths_subject_latest_rating_yy_bond",A11673)</f>
        <v>5-</v>
      </c>
      <c r="M11673" t="str">
        <f>[1]!s_info_industry_sw_2021($A11673,$N$1,1)</f>
        <v>非银金融(2021)</v>
      </c>
      <c r="O11673" t="str">
        <f>[1]!b_info_carrydate($A11673)</f>
        <v>2026-04-20</v>
      </c>
    </row>
    <row r="11674" spans="1:15" x14ac:dyDescent="0.2">
      <c r="A11674" t="s">
        <v>24591</v>
      </c>
      <c r="B11674" t="s">
        <v>24322</v>
      </c>
      <c r="C11674" s="1">
        <v>2.9725999999999999</v>
      </c>
      <c r="D11674" t="s">
        <v>17</v>
      </c>
      <c r="E11674" t="s">
        <v>5263</v>
      </c>
      <c r="F11674" s="1">
        <v>1.7775000000000001</v>
      </c>
      <c r="G11674" t="s">
        <v>11</v>
      </c>
      <c r="H11674" t="s">
        <v>13</v>
      </c>
      <c r="I11674" t="s">
        <v>13</v>
      </c>
      <c r="J11674" t="s">
        <v>13</v>
      </c>
      <c r="K11674" t="s">
        <v>445</v>
      </c>
      <c r="L11674" t="str">
        <f>[2]!thsiFinD("ths_subject_latest_rating_yy_bond",A11674)</f>
        <v>4</v>
      </c>
      <c r="M11674" t="str">
        <f>[1]!s_info_industry_sw_2021($A11674,$N$1,1)</f>
        <v>食品饮料(2021)</v>
      </c>
      <c r="O11674" t="str">
        <f>[1]!b_info_carrydate($A11674)</f>
        <v>2026-04-20</v>
      </c>
    </row>
    <row r="11675" spans="1:15" x14ac:dyDescent="0.2">
      <c r="A11675" t="s">
        <v>24592</v>
      </c>
      <c r="B11675" t="s">
        <v>24323</v>
      </c>
      <c r="C11675" s="1">
        <v>2.9781</v>
      </c>
      <c r="D11675" t="s">
        <v>50</v>
      </c>
      <c r="E11675" t="s">
        <v>62</v>
      </c>
      <c r="F11675" s="1">
        <v>1.7183999999999999</v>
      </c>
      <c r="G11675" t="s">
        <v>26</v>
      </c>
      <c r="H11675" t="s">
        <v>13</v>
      </c>
      <c r="I11675" t="s">
        <v>13</v>
      </c>
      <c r="J11675" t="s">
        <v>13</v>
      </c>
      <c r="K11675" t="s">
        <v>10</v>
      </c>
      <c r="L11675" t="str">
        <f>[2]!thsiFinD("ths_subject_latest_rating_yy_bond",A11675)</f>
        <v>3</v>
      </c>
      <c r="M11675" t="str">
        <f>[1]!s_info_industry_sw_2021($A11675,$N$1,1)</f>
        <v>交通运输(2021)</v>
      </c>
      <c r="O11675" t="str">
        <f>[1]!b_info_carrydate($A11675)</f>
        <v>2026-04-22</v>
      </c>
    </row>
    <row r="11676" spans="1:15" x14ac:dyDescent="0.2">
      <c r="A11676" t="s">
        <v>24593</v>
      </c>
      <c r="B11676" t="s">
        <v>24324</v>
      </c>
      <c r="C11676" s="1">
        <v>4.9725999999999999</v>
      </c>
      <c r="D11676" t="s">
        <v>32</v>
      </c>
      <c r="E11676" t="s">
        <v>1915</v>
      </c>
      <c r="F11676" s="1">
        <v>1.9056</v>
      </c>
      <c r="G11676" t="s">
        <v>26</v>
      </c>
      <c r="H11676" t="s">
        <v>13</v>
      </c>
      <c r="I11676" t="s">
        <v>13</v>
      </c>
      <c r="J11676" t="s">
        <v>13</v>
      </c>
      <c r="K11676" t="s">
        <v>10</v>
      </c>
      <c r="L11676" t="str">
        <f>[2]!thsiFinD("ths_subject_latest_rating_yy_bond",A11676)</f>
        <v>3</v>
      </c>
      <c r="M11676" t="str">
        <f>[1]!s_info_industry_sw_2021($A11676,$N$1,1)</f>
        <v>煤炭(2021)</v>
      </c>
      <c r="O11676" t="str">
        <f>[1]!b_info_carrydate($A11676)</f>
        <v>2026-04-20</v>
      </c>
    </row>
    <row r="11677" spans="1:15" x14ac:dyDescent="0.2">
      <c r="A11677" t="s">
        <v>24594</v>
      </c>
      <c r="B11677" t="s">
        <v>24325</v>
      </c>
      <c r="C11677" s="1">
        <v>9.9725999999999999</v>
      </c>
      <c r="D11677" t="s">
        <v>32</v>
      </c>
      <c r="E11677" t="s">
        <v>1915</v>
      </c>
      <c r="F11677" s="1">
        <v>2.2166000000000001</v>
      </c>
      <c r="G11677" t="s">
        <v>26</v>
      </c>
      <c r="H11677" t="s">
        <v>13</v>
      </c>
      <c r="I11677" t="s">
        <v>13</v>
      </c>
      <c r="J11677" t="s">
        <v>13</v>
      </c>
      <c r="K11677" t="s">
        <v>10</v>
      </c>
      <c r="L11677" t="str">
        <f>[2]!thsiFinD("ths_subject_latest_rating_yy_bond",A11677)</f>
        <v>3</v>
      </c>
      <c r="M11677" t="str">
        <f>[1]!s_info_industry_sw_2021($A11677,$N$1,1)</f>
        <v>煤炭(2021)</v>
      </c>
      <c r="O11677" t="str">
        <f>[1]!b_info_carrydate($A11677)</f>
        <v>2026-04-20</v>
      </c>
    </row>
    <row r="11678" spans="1:15" x14ac:dyDescent="0.2">
      <c r="A11678" t="s">
        <v>24595</v>
      </c>
      <c r="B11678" t="s">
        <v>24326</v>
      </c>
      <c r="C11678" s="1">
        <v>2.9725999999999999</v>
      </c>
      <c r="D11678" t="s">
        <v>32</v>
      </c>
      <c r="E11678" t="s">
        <v>11287</v>
      </c>
      <c r="F11678" s="1">
        <v>1.7478</v>
      </c>
      <c r="G11678" t="s">
        <v>26</v>
      </c>
      <c r="H11678" t="s">
        <v>13</v>
      </c>
      <c r="I11678" t="s">
        <v>13</v>
      </c>
      <c r="J11678" t="s">
        <v>13</v>
      </c>
      <c r="K11678" t="s">
        <v>1760</v>
      </c>
      <c r="L11678" t="str">
        <f>[2]!thsiFinD("ths_subject_latest_rating_yy_bond",A11678)</f>
        <v>4+</v>
      </c>
      <c r="M11678" t="str">
        <f>[1]!s_info_industry_sw_2021($A11678,$N$1,1)</f>
        <v>公用事业(2021)</v>
      </c>
      <c r="O11678" t="str">
        <f>[1]!b_info_carrydate($A11678)</f>
        <v>2026-04-20</v>
      </c>
    </row>
    <row r="11679" spans="1:15" x14ac:dyDescent="0.2">
      <c r="A11679" t="s">
        <v>24596</v>
      </c>
      <c r="B11679" t="s">
        <v>24327</v>
      </c>
      <c r="C11679" s="1">
        <v>4.9725999999999999</v>
      </c>
      <c r="D11679" t="s">
        <v>32</v>
      </c>
      <c r="E11679" t="s">
        <v>824</v>
      </c>
      <c r="F11679" s="1">
        <v>1.9056</v>
      </c>
      <c r="G11679" t="s">
        <v>11</v>
      </c>
      <c r="H11679" t="s">
        <v>13</v>
      </c>
      <c r="I11679" t="s">
        <v>13</v>
      </c>
      <c r="J11679" t="s">
        <v>13</v>
      </c>
      <c r="K11679" t="s">
        <v>1760</v>
      </c>
      <c r="L11679" t="str">
        <f>[2]!thsiFinD("ths_subject_latest_rating_yy_bond",A11679)</f>
        <v>4</v>
      </c>
      <c r="M11679" t="str">
        <f>[1]!s_info_industry_sw_2021($A11679,$N$1,1)</f>
        <v>社会服务(2021)</v>
      </c>
      <c r="O11679" t="str">
        <f>[1]!b_info_carrydate($A11679)</f>
        <v>2026-04-20</v>
      </c>
    </row>
    <row r="11680" spans="1:15" x14ac:dyDescent="0.2">
      <c r="A11680" t="s">
        <v>24597</v>
      </c>
      <c r="B11680" t="s">
        <v>24328</v>
      </c>
      <c r="C11680" s="1">
        <v>4.9725999999999999</v>
      </c>
      <c r="D11680" t="s">
        <v>17</v>
      </c>
      <c r="E11680" t="s">
        <v>1361</v>
      </c>
      <c r="F11680" s="1">
        <v>1.9356</v>
      </c>
      <c r="G11680" t="s">
        <v>11</v>
      </c>
      <c r="H11680" t="s">
        <v>13</v>
      </c>
      <c r="I11680" t="s">
        <v>13</v>
      </c>
      <c r="J11680" t="s">
        <v>13</v>
      </c>
      <c r="K11680" t="s">
        <v>15526</v>
      </c>
      <c r="L11680" t="str">
        <f>[2]!thsiFinD("ths_subject_latest_rating_yy_bond",A11680)</f>
        <v>5-</v>
      </c>
      <c r="M11680" t="str">
        <f>[1]!s_info_industry_sw_2021($A11680,$N$1,1)</f>
        <v>建筑装饰(2021)</v>
      </c>
      <c r="O11680" t="str">
        <f>[1]!b_info_carrydate($A11680)</f>
        <v>2026-04-20</v>
      </c>
    </row>
    <row r="11681" spans="1:15" x14ac:dyDescent="0.2">
      <c r="A11681" t="s">
        <v>24598</v>
      </c>
      <c r="B11681" t="s">
        <v>24329</v>
      </c>
      <c r="C11681" s="1">
        <v>2.9725999999999999</v>
      </c>
      <c r="D11681" t="s">
        <v>17</v>
      </c>
      <c r="E11681" t="s">
        <v>19269</v>
      </c>
      <c r="F11681" s="1">
        <v>1.7775000000000001</v>
      </c>
      <c r="G11681" t="s">
        <v>26</v>
      </c>
      <c r="H11681" t="s">
        <v>13</v>
      </c>
      <c r="I11681" t="s">
        <v>13</v>
      </c>
      <c r="J11681" t="s">
        <v>12</v>
      </c>
      <c r="K11681" t="s">
        <v>15526</v>
      </c>
      <c r="L11681" t="str">
        <f>[2]!thsiFinD("ths_subject_latest_rating_yy_bond",A11681)</f>
        <v>5+</v>
      </c>
      <c r="M11681" t="str">
        <f>[1]!s_info_industry_sw_2021($A11681,$N$1,1)</f>
        <v>建筑装饰(2021)</v>
      </c>
      <c r="O11681" t="str">
        <f>[1]!b_info_carrydate($A11681)</f>
        <v>2026-04-20</v>
      </c>
    </row>
    <row r="11682" spans="1:15" x14ac:dyDescent="0.2">
      <c r="A11682" t="s">
        <v>24599</v>
      </c>
      <c r="B11682" t="s">
        <v>24330</v>
      </c>
      <c r="C11682" s="1">
        <v>2.9725999999999999</v>
      </c>
      <c r="D11682" t="s">
        <v>17</v>
      </c>
      <c r="E11682" t="s">
        <v>19269</v>
      </c>
      <c r="F11682" s="1">
        <v>1.7775000000000001</v>
      </c>
      <c r="G11682" t="s">
        <v>26</v>
      </c>
      <c r="H11682" t="s">
        <v>13</v>
      </c>
      <c r="I11682" t="s">
        <v>13</v>
      </c>
      <c r="J11682" t="s">
        <v>12</v>
      </c>
      <c r="K11682" t="s">
        <v>15526</v>
      </c>
      <c r="L11682" t="str">
        <f>[2]!thsiFinD("ths_subject_latest_rating_yy_bond",A11682)</f>
        <v>5+</v>
      </c>
      <c r="M11682" t="str">
        <f>[1]!s_info_industry_sw_2021($A11682,$N$1,1)</f>
        <v>建筑装饰(2021)</v>
      </c>
      <c r="O11682" t="str">
        <f>[1]!b_info_carrydate($A11682)</f>
        <v>2026-04-20</v>
      </c>
    </row>
    <row r="11683" spans="1:15" x14ac:dyDescent="0.2">
      <c r="A11683" t="s">
        <v>24600</v>
      </c>
      <c r="B11683" t="s">
        <v>24331</v>
      </c>
      <c r="C11683" s="1">
        <v>2.9725999999999999</v>
      </c>
      <c r="D11683" t="s">
        <v>32</v>
      </c>
      <c r="E11683" t="s">
        <v>11287</v>
      </c>
      <c r="F11683" s="1">
        <v>1.7478</v>
      </c>
      <c r="G11683" t="s">
        <v>26</v>
      </c>
      <c r="H11683" t="s">
        <v>13</v>
      </c>
      <c r="I11683" t="s">
        <v>13</v>
      </c>
      <c r="J11683" t="s">
        <v>13</v>
      </c>
      <c r="K11683" t="s">
        <v>1760</v>
      </c>
      <c r="L11683" t="str">
        <f>[2]!thsiFinD("ths_subject_latest_rating_yy_bond",A11683)</f>
        <v>4+</v>
      </c>
      <c r="M11683" t="str">
        <f>[1]!s_info_industry_sw_2021($A11683,$N$1,1)</f>
        <v>公用事业(2021)</v>
      </c>
      <c r="O11683" t="str">
        <f>[1]!b_info_carrydate($A11683)</f>
        <v>2026-04-20</v>
      </c>
    </row>
    <row r="11684" spans="1:15" x14ac:dyDescent="0.2">
      <c r="A11684" t="s">
        <v>24601</v>
      </c>
      <c r="B11684" t="s">
        <v>24332</v>
      </c>
      <c r="C11684" s="1">
        <v>19.9726</v>
      </c>
      <c r="D11684" t="s">
        <v>17</v>
      </c>
      <c r="E11684" t="s">
        <v>3361</v>
      </c>
      <c r="F11684" s="1">
        <v>2.7833999999999999</v>
      </c>
      <c r="G11684" t="s">
        <v>11</v>
      </c>
      <c r="H11684" t="s">
        <v>13</v>
      </c>
      <c r="I11684" t="s">
        <v>13</v>
      </c>
      <c r="J11684" t="s">
        <v>12</v>
      </c>
      <c r="K11684" t="s">
        <v>1760</v>
      </c>
      <c r="L11684" t="str">
        <f>[2]!thsiFinD("ths_subject_latest_rating_yy_bond",A11684)</f>
        <v>5+</v>
      </c>
      <c r="M11684" t="str">
        <f>[1]!s_info_industry_sw_2021($A11684,$N$1,1)</f>
        <v>综合(2021)</v>
      </c>
      <c r="O11684" t="str">
        <f>[1]!b_info_carrydate($A11684)</f>
        <v>2026-04-20</v>
      </c>
    </row>
    <row r="11685" spans="1:15" x14ac:dyDescent="0.2">
      <c r="A11685" t="s">
        <v>24602</v>
      </c>
      <c r="B11685" t="s">
        <v>24333</v>
      </c>
      <c r="C11685" s="1">
        <v>4.9725999999999999</v>
      </c>
      <c r="D11685" t="s">
        <v>50</v>
      </c>
      <c r="E11685" t="s">
        <v>1818</v>
      </c>
      <c r="F11685" s="1">
        <v>1.8586</v>
      </c>
      <c r="G11685" t="s">
        <v>11</v>
      </c>
      <c r="H11685" t="s">
        <v>13</v>
      </c>
      <c r="I11685" t="s">
        <v>13</v>
      </c>
      <c r="J11685" t="s">
        <v>13</v>
      </c>
      <c r="K11685" t="s">
        <v>21</v>
      </c>
      <c r="L11685" t="str">
        <f>[2]!thsiFinD("ths_subject_latest_rating_yy_bond",A11685)</f>
        <v>2</v>
      </c>
      <c r="M11685" t="str">
        <f>[1]!s_info_industry_sw_2021($A11685,$N$1,1)</f>
        <v>综合(2021)</v>
      </c>
      <c r="O11685" t="str">
        <f>[1]!b_info_carrydate($A11685)</f>
        <v>2026-04-20</v>
      </c>
    </row>
    <row r="11686" spans="1:15" x14ac:dyDescent="0.2">
      <c r="A11686" t="s">
        <v>24603</v>
      </c>
      <c r="B11686" t="s">
        <v>24334</v>
      </c>
      <c r="C11686" s="1">
        <v>9.9725999999999999</v>
      </c>
      <c r="D11686" t="s">
        <v>50</v>
      </c>
      <c r="E11686" t="s">
        <v>6605</v>
      </c>
      <c r="F11686" s="1">
        <v>2.1263999999999998</v>
      </c>
      <c r="G11686" t="s">
        <v>26</v>
      </c>
      <c r="H11686" t="s">
        <v>13</v>
      </c>
      <c r="I11686" t="s">
        <v>13</v>
      </c>
      <c r="J11686" t="s">
        <v>12</v>
      </c>
      <c r="K11686" t="s">
        <v>21</v>
      </c>
      <c r="L11686" t="str">
        <f>[2]!thsiFinD("ths_subject_latest_rating_yy_bond",A11686)</f>
        <v>2</v>
      </c>
      <c r="M11686" t="str">
        <f>[1]!s_info_industry_sw_2021($A11686,$N$1,1)</f>
        <v>交通运输(2021)</v>
      </c>
      <c r="O11686" t="str">
        <f>[1]!b_info_carrydate($A11686)</f>
        <v>2026-04-20</v>
      </c>
    </row>
    <row r="11687" spans="1:15" x14ac:dyDescent="0.2">
      <c r="A11687" t="s">
        <v>24604</v>
      </c>
      <c r="B11687" t="s">
        <v>24335</v>
      </c>
      <c r="C11687" s="1">
        <v>4.9725999999999999</v>
      </c>
      <c r="D11687" t="s">
        <v>21</v>
      </c>
      <c r="E11687" t="s">
        <v>3612</v>
      </c>
      <c r="F11687" s="1">
        <v>2.2625000000000002</v>
      </c>
      <c r="G11687" t="s">
        <v>11</v>
      </c>
      <c r="H11687" t="s">
        <v>13</v>
      </c>
      <c r="I11687" t="s">
        <v>13</v>
      </c>
      <c r="J11687" t="s">
        <v>13</v>
      </c>
      <c r="K11687" t="s">
        <v>15639</v>
      </c>
      <c r="L11687" t="str">
        <f>[2]!thsiFinD("ths_subject_latest_rating_yy_bond",A11687)</f>
        <v>6-</v>
      </c>
      <c r="M11687" t="str">
        <f>[1]!s_info_industry_sw_2021($A11687,$N$1,1)</f>
        <v>煤炭(2021)</v>
      </c>
      <c r="O11687" t="str">
        <f>[1]!b_info_carrydate($A11687)</f>
        <v>2026-04-20</v>
      </c>
    </row>
    <row r="11688" spans="1:15" x14ac:dyDescent="0.2">
      <c r="A11688" t="s">
        <v>24605</v>
      </c>
      <c r="B11688" t="s">
        <v>24336</v>
      </c>
      <c r="C11688" s="1">
        <v>2.9752999999999998</v>
      </c>
      <c r="D11688" t="s">
        <v>17</v>
      </c>
      <c r="E11688" t="s">
        <v>5314</v>
      </c>
      <c r="F11688" s="1">
        <v>1.8900999999999999</v>
      </c>
      <c r="G11688" t="s">
        <v>11</v>
      </c>
      <c r="H11688" t="s">
        <v>13</v>
      </c>
      <c r="I11688" t="s">
        <v>13</v>
      </c>
      <c r="J11688" t="s">
        <v>13</v>
      </c>
      <c r="K11688" t="s">
        <v>15639</v>
      </c>
      <c r="L11688" t="str">
        <f>[2]!thsiFinD("ths_subject_latest_rating_yy_bond",A11688)</f>
        <v>5-</v>
      </c>
      <c r="M11688" t="str">
        <f>[1]!s_info_industry_sw_2021($A11688,$N$1,1)</f>
        <v>非银金融(2021)</v>
      </c>
      <c r="O11688" t="str">
        <f>[1]!b_info_carrydate($A11688)</f>
        <v>2026-04-21</v>
      </c>
    </row>
    <row r="11689" spans="1:15" x14ac:dyDescent="0.2">
      <c r="A11689" t="s">
        <v>24606</v>
      </c>
      <c r="B11689" t="s">
        <v>24337</v>
      </c>
      <c r="C11689" s="1">
        <v>4.9752999999999998</v>
      </c>
      <c r="D11689" t="s">
        <v>14</v>
      </c>
      <c r="E11689" t="s">
        <v>10293</v>
      </c>
      <c r="F11689" s="1">
        <v>2.1749999999999998</v>
      </c>
      <c r="G11689" t="s">
        <v>11</v>
      </c>
      <c r="H11689" t="s">
        <v>12</v>
      </c>
      <c r="I11689" t="s">
        <v>13</v>
      </c>
      <c r="J11689" t="s">
        <v>13</v>
      </c>
      <c r="K11689" t="s">
        <v>15639</v>
      </c>
      <c r="L11689" t="str">
        <f>[2]!thsiFinD("ths_subject_latest_rating_yy_bond",A11689)</f>
        <v>5</v>
      </c>
      <c r="M11689" t="str">
        <f>[1]!s_info_industry_sw_2021($A11689,$N$1,1)</f>
        <v>交通运输(2021)</v>
      </c>
      <c r="O11689" t="str">
        <f>[1]!b_info_carrydate($A11689)</f>
        <v>2026-04-21</v>
      </c>
    </row>
    <row r="11690" spans="1:15" x14ac:dyDescent="0.2">
      <c r="A11690" t="s">
        <v>24607</v>
      </c>
      <c r="B11690" t="s">
        <v>24338</v>
      </c>
      <c r="C11690" s="1">
        <v>2.9752999999999998</v>
      </c>
      <c r="D11690" t="s">
        <v>17</v>
      </c>
      <c r="E11690" t="s">
        <v>3372</v>
      </c>
      <c r="F11690" s="1">
        <v>1.9077</v>
      </c>
      <c r="G11690" t="s">
        <v>11</v>
      </c>
      <c r="H11690" t="s">
        <v>13</v>
      </c>
      <c r="I11690" t="s">
        <v>13</v>
      </c>
      <c r="J11690" t="s">
        <v>13</v>
      </c>
      <c r="K11690" t="s">
        <v>15525</v>
      </c>
      <c r="L11690" t="str">
        <f>[2]!thsiFinD("ths_subject_latest_rating_yy_bond",A11690)</f>
        <v>5-</v>
      </c>
      <c r="M11690" t="str">
        <f>[1]!s_info_industry_sw_2021($A11690,$N$1,1)</f>
        <v>钢铁(2021)</v>
      </c>
      <c r="O11690" t="str">
        <f>[1]!b_info_carrydate($A11690)</f>
        <v>2026-04-21</v>
      </c>
    </row>
    <row r="11691" spans="1:15" x14ac:dyDescent="0.2">
      <c r="A11691" t="s">
        <v>24608</v>
      </c>
      <c r="B11691" t="s">
        <v>24339</v>
      </c>
      <c r="C11691" s="1">
        <v>2.9752999999999998</v>
      </c>
      <c r="D11691" t="s">
        <v>32</v>
      </c>
      <c r="E11691" t="s">
        <v>1034</v>
      </c>
      <c r="F11691" s="1">
        <v>1.798</v>
      </c>
      <c r="G11691" t="s">
        <v>26</v>
      </c>
      <c r="H11691" t="s">
        <v>13</v>
      </c>
      <c r="I11691" t="s">
        <v>13</v>
      </c>
      <c r="J11691" t="s">
        <v>13</v>
      </c>
      <c r="K11691" t="s">
        <v>15639</v>
      </c>
      <c r="L11691" t="str">
        <f>[2]!thsiFinD("ths_subject_latest_rating_yy_bond",A11691)</f>
        <v>3</v>
      </c>
      <c r="M11691" t="str">
        <f>[1]!s_info_industry_sw_2021($A11691,$N$1,1)</f>
        <v>房地产(2021)</v>
      </c>
      <c r="O11691" t="str">
        <f>[1]!b_info_carrydate($A11691)</f>
        <v>2026-04-21</v>
      </c>
    </row>
    <row r="11692" spans="1:15" x14ac:dyDescent="0.2">
      <c r="A11692" t="s">
        <v>24609</v>
      </c>
      <c r="B11692" t="s">
        <v>24340</v>
      </c>
      <c r="C11692" s="1">
        <v>2.9752999999999998</v>
      </c>
      <c r="D11692" t="s">
        <v>50</v>
      </c>
      <c r="E11692" t="s">
        <v>62</v>
      </c>
      <c r="F11692" s="1">
        <v>1.7181999999999999</v>
      </c>
      <c r="G11692" t="s">
        <v>26</v>
      </c>
      <c r="H11692" t="s">
        <v>13</v>
      </c>
      <c r="I11692" t="s">
        <v>13</v>
      </c>
      <c r="J11692" t="s">
        <v>13</v>
      </c>
      <c r="K11692" t="s">
        <v>10</v>
      </c>
      <c r="L11692" t="str">
        <f>[2]!thsiFinD("ths_subject_latest_rating_yy_bond",A11692)</f>
        <v>3</v>
      </c>
      <c r="M11692" t="str">
        <f>[1]!s_info_industry_sw_2021($A11692,$N$1,1)</f>
        <v>交通运输(2021)</v>
      </c>
      <c r="O11692" t="str">
        <f>[1]!b_info_carrydate($A11692)</f>
        <v>2026-04-21</v>
      </c>
    </row>
    <row r="11693" spans="1:15" x14ac:dyDescent="0.2">
      <c r="A11693" t="s">
        <v>24610</v>
      </c>
      <c r="B11693" t="s">
        <v>24341</v>
      </c>
      <c r="C11693" s="1">
        <v>4.9752999999999998</v>
      </c>
      <c r="D11693" t="s">
        <v>32</v>
      </c>
      <c r="E11693" t="s">
        <v>2338</v>
      </c>
      <c r="F11693" s="1">
        <v>1.9057999999999999</v>
      </c>
      <c r="G11693" t="s">
        <v>26</v>
      </c>
      <c r="H11693" t="s">
        <v>13</v>
      </c>
      <c r="I11693" t="s">
        <v>13</v>
      </c>
      <c r="J11693" t="s">
        <v>13</v>
      </c>
      <c r="K11693" t="s">
        <v>10</v>
      </c>
      <c r="L11693" t="str">
        <f>[2]!thsiFinD("ths_subject_latest_rating_yy_bond",A11693)</f>
        <v>4+</v>
      </c>
      <c r="M11693" t="str">
        <f>[1]!s_info_industry_sw_2021($A11693,$N$1,1)</f>
        <v>石油石化(2021)</v>
      </c>
      <c r="O11693" t="str">
        <f>[1]!b_info_carrydate($A11693)</f>
        <v>2026-04-21</v>
      </c>
    </row>
    <row r="11694" spans="1:15" x14ac:dyDescent="0.2">
      <c r="A11694" t="s">
        <v>24611</v>
      </c>
      <c r="B11694" t="s">
        <v>24342</v>
      </c>
      <c r="C11694" s="1">
        <v>2.9752999999999998</v>
      </c>
      <c r="D11694" t="s">
        <v>17</v>
      </c>
      <c r="E11694" t="s">
        <v>1077</v>
      </c>
      <c r="F11694" s="1">
        <v>1.7670999999999999</v>
      </c>
      <c r="G11694" t="s">
        <v>11</v>
      </c>
      <c r="H11694" t="s">
        <v>13</v>
      </c>
      <c r="I11694" t="s">
        <v>13</v>
      </c>
      <c r="J11694" t="s">
        <v>13</v>
      </c>
      <c r="K11694" t="s">
        <v>1747</v>
      </c>
      <c r="L11694" t="str">
        <f>[2]!thsiFinD("ths_subject_latest_rating_yy_bond",A11694)</f>
        <v>3</v>
      </c>
      <c r="M11694" t="str">
        <f>[1]!s_info_industry_sw_2021($A11694,$N$1,1)</f>
        <v>交通运输(2021)</v>
      </c>
      <c r="O11694" t="str">
        <f>[1]!b_info_carrydate($A11694)</f>
        <v>2026-04-21</v>
      </c>
    </row>
    <row r="11695" spans="1:15" x14ac:dyDescent="0.2">
      <c r="A11695" t="s">
        <v>24612</v>
      </c>
      <c r="B11695" t="s">
        <v>24343</v>
      </c>
      <c r="C11695" s="1">
        <v>4.9752999999999998</v>
      </c>
      <c r="D11695" t="s">
        <v>17</v>
      </c>
      <c r="E11695" t="s">
        <v>2093</v>
      </c>
      <c r="F11695" s="1">
        <v>1.9251</v>
      </c>
      <c r="G11695" t="s">
        <v>11</v>
      </c>
      <c r="H11695" t="s">
        <v>13</v>
      </c>
      <c r="I11695" t="s">
        <v>13</v>
      </c>
      <c r="J11695" t="s">
        <v>13</v>
      </c>
      <c r="K11695" t="s">
        <v>1747</v>
      </c>
      <c r="L11695" t="str">
        <f>[2]!thsiFinD("ths_subject_latest_rating_yy_bond",A11695)</f>
        <v>4+</v>
      </c>
      <c r="M11695" t="str">
        <f>[1]!s_info_industry_sw_2021($A11695,$N$1,1)</f>
        <v>交通运输(2021)</v>
      </c>
      <c r="O11695" t="str">
        <f>[1]!b_info_carrydate($A11695)</f>
        <v>2026-04-21</v>
      </c>
    </row>
    <row r="11696" spans="1:15" x14ac:dyDescent="0.2">
      <c r="A11696" t="s">
        <v>24613</v>
      </c>
      <c r="B11696" t="s">
        <v>24344</v>
      </c>
      <c r="C11696" s="1">
        <v>4.9752999999999998</v>
      </c>
      <c r="D11696" t="s">
        <v>32</v>
      </c>
      <c r="E11696" t="s">
        <v>2338</v>
      </c>
      <c r="F11696" s="1">
        <v>1.9057999999999999</v>
      </c>
      <c r="G11696" t="s">
        <v>26</v>
      </c>
      <c r="H11696" t="s">
        <v>13</v>
      </c>
      <c r="I11696" t="s">
        <v>13</v>
      </c>
      <c r="J11696" t="s">
        <v>13</v>
      </c>
      <c r="K11696" t="s">
        <v>10</v>
      </c>
      <c r="L11696" t="str">
        <f>[2]!thsiFinD("ths_subject_latest_rating_yy_bond",A11696)</f>
        <v>4+</v>
      </c>
      <c r="M11696" t="str">
        <f>[1]!s_info_industry_sw_2021($A11696,$N$1,1)</f>
        <v>石油石化(2021)</v>
      </c>
      <c r="O11696" t="str">
        <f>[1]!b_info_carrydate($A11696)</f>
        <v>2026-04-21</v>
      </c>
    </row>
    <row r="11697" spans="1:15" x14ac:dyDescent="0.2">
      <c r="A11697" t="s">
        <v>24614</v>
      </c>
      <c r="B11697" t="s">
        <v>24345</v>
      </c>
      <c r="C11697" s="1">
        <v>4.9781000000000004</v>
      </c>
      <c r="D11697" t="s">
        <v>21</v>
      </c>
      <c r="E11697" t="s">
        <v>3126</v>
      </c>
      <c r="F11697" s="1">
        <v>2.1147</v>
      </c>
      <c r="G11697" t="s">
        <v>11</v>
      </c>
      <c r="H11697" t="s">
        <v>13</v>
      </c>
      <c r="I11697" t="s">
        <v>13</v>
      </c>
      <c r="J11697" t="s">
        <v>13</v>
      </c>
      <c r="K11697" t="s">
        <v>15639</v>
      </c>
      <c r="L11697" t="str">
        <f>[2]!thsiFinD("ths_subject_latest_rating_yy_bond",A11697)</f>
        <v>5-</v>
      </c>
      <c r="M11697" t="str">
        <f>[1]!s_info_industry_sw_2021($A11697,$N$1,1)</f>
        <v>交通运输(2021)</v>
      </c>
      <c r="O11697" t="str">
        <f>[1]!b_info_carrydate($A11697)</f>
        <v>2026-04-22</v>
      </c>
    </row>
    <row r="11698" spans="1:15" x14ac:dyDescent="0.2">
      <c r="A11698" t="s">
        <v>24615</v>
      </c>
      <c r="B11698" t="s">
        <v>24346</v>
      </c>
      <c r="C11698" s="1">
        <v>2.9781</v>
      </c>
      <c r="D11698" t="s">
        <v>50</v>
      </c>
      <c r="E11698" t="s">
        <v>623</v>
      </c>
      <c r="F11698" s="1">
        <v>1.7183999999999999</v>
      </c>
      <c r="G11698" t="s">
        <v>26</v>
      </c>
      <c r="H11698" t="s">
        <v>13</v>
      </c>
      <c r="I11698" t="s">
        <v>13</v>
      </c>
      <c r="J11698" t="s">
        <v>13</v>
      </c>
      <c r="K11698" t="s">
        <v>21</v>
      </c>
      <c r="L11698" t="str">
        <f>[2]!thsiFinD("ths_subject_latest_rating_yy_bond",A11698)</f>
        <v>2</v>
      </c>
      <c r="M11698" t="str">
        <f>[1]!s_info_industry_sw_2021($A11698,$N$1,1)</f>
        <v>公用事业(2021)</v>
      </c>
      <c r="O11698" t="str">
        <f>[1]!b_info_carrydate($A11698)</f>
        <v>2026-04-22</v>
      </c>
    </row>
    <row r="11699" spans="1:15" x14ac:dyDescent="0.2">
      <c r="A11699" t="s">
        <v>24616</v>
      </c>
      <c r="B11699" t="s">
        <v>24347</v>
      </c>
      <c r="C11699" s="1">
        <v>2.9781</v>
      </c>
      <c r="D11699" t="s">
        <v>21</v>
      </c>
      <c r="E11699" t="s">
        <v>6588</v>
      </c>
      <c r="F11699" s="1">
        <v>1.8058000000000001</v>
      </c>
      <c r="G11699" t="s">
        <v>11</v>
      </c>
      <c r="H11699" t="s">
        <v>12</v>
      </c>
      <c r="I11699" t="s">
        <v>13</v>
      </c>
      <c r="J11699" t="s">
        <v>13</v>
      </c>
      <c r="K11699" t="s">
        <v>15639</v>
      </c>
      <c r="L11699" t="str">
        <f>[2]!thsiFinD("ths_subject_latest_rating_yy_bond",A11699)</f>
        <v>6+</v>
      </c>
      <c r="M11699" t="str">
        <f>[1]!s_info_industry_sw_2021($A11699,$N$1,1)</f>
        <v>建筑装饰(2021)</v>
      </c>
      <c r="O11699" t="str">
        <f>[1]!b_info_carrydate($A11699)</f>
        <v>2026-04-22</v>
      </c>
    </row>
    <row r="11700" spans="1:15" x14ac:dyDescent="0.2">
      <c r="A11700" t="s">
        <v>24617</v>
      </c>
      <c r="B11700" t="s">
        <v>24348</v>
      </c>
      <c r="C11700" s="1">
        <v>2.9781</v>
      </c>
      <c r="D11700" t="s">
        <v>50</v>
      </c>
      <c r="E11700" t="s">
        <v>1242</v>
      </c>
      <c r="F11700" s="1">
        <v>1.7484</v>
      </c>
      <c r="G11700" t="s">
        <v>11</v>
      </c>
      <c r="H11700" t="s">
        <v>13</v>
      </c>
      <c r="I11700" t="s">
        <v>13</v>
      </c>
      <c r="J11700" t="s">
        <v>13</v>
      </c>
      <c r="K11700" t="s">
        <v>10</v>
      </c>
      <c r="L11700" t="str">
        <f>[2]!thsiFinD("ths_subject_latest_rating_yy_bond",A11700)</f>
        <v>3</v>
      </c>
      <c r="M11700" t="str">
        <f>[1]!s_info_industry_sw_2021($A11700,$N$1,1)</f>
        <v>交通运输(2021)</v>
      </c>
      <c r="O11700" t="str">
        <f>[1]!b_info_carrydate($A11700)</f>
        <v>2026-04-22</v>
      </c>
    </row>
    <row r="11701" spans="1:15" x14ac:dyDescent="0.2">
      <c r="A11701" t="s">
        <v>24618</v>
      </c>
      <c r="B11701" t="s">
        <v>24349</v>
      </c>
      <c r="C11701" s="1">
        <v>4.9781000000000004</v>
      </c>
      <c r="D11701" t="s">
        <v>21</v>
      </c>
      <c r="E11701" t="s">
        <v>42</v>
      </c>
      <c r="F11701" s="1">
        <v>2.1255000000000002</v>
      </c>
      <c r="G11701" t="s">
        <v>11</v>
      </c>
      <c r="H11701" t="s">
        <v>13</v>
      </c>
      <c r="I11701" t="s">
        <v>13</v>
      </c>
      <c r="J11701" t="s">
        <v>13</v>
      </c>
      <c r="K11701" t="s">
        <v>15526</v>
      </c>
      <c r="L11701" t="str">
        <f>[2]!thsiFinD("ths_subject_latest_rating_yy_bond",A11701)</f>
        <v>5</v>
      </c>
      <c r="M11701" t="str">
        <f>[1]!s_info_industry_sw_2021($A11701,$N$1,1)</f>
        <v>交通运输(2021)</v>
      </c>
      <c r="O11701" t="str">
        <f>[1]!b_info_carrydate($A11701)</f>
        <v>2026-04-22</v>
      </c>
    </row>
    <row r="11702" spans="1:15" x14ac:dyDescent="0.2">
      <c r="A11702" t="s">
        <v>24619</v>
      </c>
      <c r="B11702" t="s">
        <v>24350</v>
      </c>
      <c r="C11702" s="1">
        <v>2.9781</v>
      </c>
      <c r="D11702" t="s">
        <v>50</v>
      </c>
      <c r="E11702" t="s">
        <v>623</v>
      </c>
      <c r="F11702" s="1">
        <v>1.7183999999999999</v>
      </c>
      <c r="G11702" t="s">
        <v>26</v>
      </c>
      <c r="H11702" t="s">
        <v>13</v>
      </c>
      <c r="I11702" t="s">
        <v>13</v>
      </c>
      <c r="J11702" t="s">
        <v>13</v>
      </c>
      <c r="K11702" t="s">
        <v>21</v>
      </c>
      <c r="L11702" t="str">
        <f>[2]!thsiFinD("ths_subject_latest_rating_yy_bond",A11702)</f>
        <v>2</v>
      </c>
      <c r="M11702" t="str">
        <f>[1]!s_info_industry_sw_2021($A11702,$N$1,1)</f>
        <v>公用事业(2021)</v>
      </c>
      <c r="O11702" t="str">
        <f>[1]!b_info_carrydate($A11702)</f>
        <v>2026-04-22</v>
      </c>
    </row>
    <row r="11703" spans="1:15" x14ac:dyDescent="0.2">
      <c r="A11703" t="s">
        <v>24620</v>
      </c>
      <c r="B11703" t="s">
        <v>24351</v>
      </c>
      <c r="C11703" s="1">
        <v>4.9781000000000004</v>
      </c>
      <c r="D11703" t="s">
        <v>50</v>
      </c>
      <c r="E11703" t="s">
        <v>2894</v>
      </c>
      <c r="F11703" s="1">
        <v>1.8258000000000001</v>
      </c>
      <c r="G11703" t="s">
        <v>11</v>
      </c>
      <c r="H11703" t="s">
        <v>13</v>
      </c>
      <c r="I11703" t="s">
        <v>13</v>
      </c>
      <c r="J11703" t="s">
        <v>12</v>
      </c>
      <c r="K11703" t="s">
        <v>10</v>
      </c>
      <c r="L11703" t="str">
        <f>[2]!thsiFinD("ths_subject_latest_rating_yy_bond",A11703)</f>
        <v>2</v>
      </c>
      <c r="M11703" t="str">
        <f>[1]!s_info_industry_sw_2021($A11703,$N$1,1)</f>
        <v>非银金融(2021)</v>
      </c>
      <c r="O11703" t="str">
        <f>[1]!b_info_carrydate($A11703)</f>
        <v>2026-04-22</v>
      </c>
    </row>
    <row r="11704" spans="1:15" x14ac:dyDescent="0.2">
      <c r="A11704" t="s">
        <v>24621</v>
      </c>
      <c r="B11704" t="s">
        <v>24352</v>
      </c>
      <c r="C11704" s="1">
        <v>2.4740000000000002</v>
      </c>
      <c r="D11704" t="s">
        <v>21</v>
      </c>
      <c r="E11704" t="s">
        <v>5640</v>
      </c>
      <c r="F11704" s="1">
        <v>1.7978000000000001</v>
      </c>
      <c r="G11704" t="s">
        <v>11</v>
      </c>
      <c r="H11704" t="s">
        <v>13</v>
      </c>
      <c r="I11704" t="s">
        <v>13</v>
      </c>
      <c r="J11704" t="s">
        <v>13</v>
      </c>
      <c r="K11704" t="s">
        <v>15525</v>
      </c>
      <c r="L11704" t="str">
        <f>[2]!thsiFinD("ths_subject_latest_rating_yy_bond",A11704)</f>
        <v>6-</v>
      </c>
      <c r="M11704" t="str">
        <f>[1]!s_info_industry_sw_2021($A11704,$N$1,1)</f>
        <v>煤炭(2021)</v>
      </c>
      <c r="O11704" t="str">
        <f>[1]!b_info_carrydate($A11704)</f>
        <v>2026-04-22</v>
      </c>
    </row>
    <row r="11705" spans="1:15" x14ac:dyDescent="0.2">
      <c r="A11705" t="s">
        <v>24622</v>
      </c>
      <c r="B11705" t="s">
        <v>24353</v>
      </c>
      <c r="C11705" s="1">
        <v>1.9807999999999999</v>
      </c>
      <c r="D11705" t="s">
        <v>21</v>
      </c>
      <c r="E11705" t="s">
        <v>3424</v>
      </c>
      <c r="F11705" s="1">
        <v>1.7242999999999999</v>
      </c>
      <c r="G11705" t="s">
        <v>26</v>
      </c>
      <c r="H11705" t="s">
        <v>13</v>
      </c>
      <c r="I11705" t="s">
        <v>13</v>
      </c>
      <c r="J11705" t="s">
        <v>13</v>
      </c>
      <c r="K11705" t="s">
        <v>1760</v>
      </c>
      <c r="L11705" t="str">
        <f>[2]!thsiFinD("ths_subject_latest_rating_yy_bond",A11705)</f>
        <v>4-</v>
      </c>
      <c r="M11705" t="str">
        <f>[1]!s_info_industry_sw_2021($A11705,$N$1,1)</f>
        <v>基础化工(2021)</v>
      </c>
      <c r="O11705" t="str">
        <f>[1]!b_info_carrydate($A11705)</f>
        <v>2026-04-23</v>
      </c>
    </row>
    <row r="11706" spans="1:15" x14ac:dyDescent="0.2">
      <c r="A11706" t="s">
        <v>24623</v>
      </c>
      <c r="B11706" t="s">
        <v>24354</v>
      </c>
      <c r="C11706" s="1">
        <v>9.9808000000000003</v>
      </c>
      <c r="D11706" t="s">
        <v>307</v>
      </c>
      <c r="E11706" t="s">
        <v>487</v>
      </c>
      <c r="F11706" s="1">
        <v>2.1646000000000001</v>
      </c>
      <c r="G11706" t="s">
        <v>26</v>
      </c>
      <c r="H11706" t="s">
        <v>13</v>
      </c>
      <c r="I11706" t="s">
        <v>13</v>
      </c>
      <c r="J11706" t="s">
        <v>13</v>
      </c>
      <c r="K11706" t="s">
        <v>50</v>
      </c>
      <c r="L11706" t="str">
        <f>[2]!thsiFinD("ths_subject_latest_rating_yy_bond",A11706)</f>
        <v>1</v>
      </c>
      <c r="M11706" t="str">
        <f>[1]!s_info_industry_sw_2021($A11706,$N$1,1)</f>
        <v>公用事业(2021)</v>
      </c>
      <c r="O11706" t="str">
        <f>[1]!b_info_carrydate($A11706)</f>
        <v>2026-04-23</v>
      </c>
    </row>
    <row r="11707" spans="1:15" x14ac:dyDescent="0.2">
      <c r="A11707" t="s">
        <v>24624</v>
      </c>
      <c r="B11707" t="s">
        <v>24355</v>
      </c>
      <c r="C11707" s="1">
        <v>2.9807999999999999</v>
      </c>
      <c r="D11707" t="s">
        <v>21</v>
      </c>
      <c r="E11707" t="s">
        <v>2233</v>
      </c>
      <c r="F11707" s="1">
        <v>1.9060999999999999</v>
      </c>
      <c r="G11707" t="s">
        <v>11</v>
      </c>
      <c r="H11707" t="s">
        <v>12</v>
      </c>
      <c r="I11707" t="s">
        <v>13</v>
      </c>
      <c r="J11707" t="s">
        <v>13</v>
      </c>
      <c r="K11707" t="s">
        <v>15639</v>
      </c>
      <c r="L11707" t="str">
        <f>[2]!thsiFinD("ths_subject_latest_rating_yy_bond",A11707)</f>
        <v>5+</v>
      </c>
      <c r="M11707" t="str">
        <f>[1]!s_info_industry_sw_2021($A11707,$N$1,1)</f>
        <v>建筑装饰(2021)</v>
      </c>
      <c r="O11707" t="str">
        <f>[1]!b_info_carrydate($A11707)</f>
        <v>2026-04-23</v>
      </c>
    </row>
    <row r="11708" spans="1:15" x14ac:dyDescent="0.2">
      <c r="A11708" t="s">
        <v>24625</v>
      </c>
      <c r="B11708" t="s">
        <v>24356</v>
      </c>
      <c r="C11708" s="1">
        <v>2.9807999999999999</v>
      </c>
      <c r="D11708" t="s">
        <v>50</v>
      </c>
      <c r="E11708" t="s">
        <v>1358</v>
      </c>
      <c r="F11708" s="1">
        <v>1.7184999999999999</v>
      </c>
      <c r="G11708" t="s">
        <v>11</v>
      </c>
      <c r="H11708" t="s">
        <v>13</v>
      </c>
      <c r="I11708" t="s">
        <v>13</v>
      </c>
      <c r="J11708" t="s">
        <v>13</v>
      </c>
      <c r="K11708" t="s">
        <v>21</v>
      </c>
      <c r="L11708" t="str">
        <f>[2]!thsiFinD("ths_subject_latest_rating_yy_bond",A11708)</f>
        <v>3</v>
      </c>
      <c r="M11708" t="str">
        <f>[1]!s_info_industry_sw_2021($A11708,$N$1,1)</f>
        <v>公用事业(2021)</v>
      </c>
      <c r="O11708" t="str">
        <f>[1]!b_info_carrydate($A11708)</f>
        <v>2026-04-23</v>
      </c>
    </row>
    <row r="11709" spans="1:15" x14ac:dyDescent="0.2">
      <c r="A11709" t="s">
        <v>24626</v>
      </c>
      <c r="B11709" t="s">
        <v>24357</v>
      </c>
      <c r="C11709" s="1">
        <v>2.9807999999999999</v>
      </c>
      <c r="D11709" t="s">
        <v>21</v>
      </c>
      <c r="E11709" t="s">
        <v>9178</v>
      </c>
      <c r="F11709" s="1">
        <v>1.9670000000000001</v>
      </c>
      <c r="G11709" t="s">
        <v>11</v>
      </c>
      <c r="H11709" t="s">
        <v>13</v>
      </c>
      <c r="I11709" t="s">
        <v>13</v>
      </c>
      <c r="J11709" t="s">
        <v>13</v>
      </c>
      <c r="K11709" t="s">
        <v>15526</v>
      </c>
      <c r="L11709" t="str">
        <f>[2]!thsiFinD("ths_subject_latest_rating_yy_bond",A11709)</f>
        <v>5+</v>
      </c>
      <c r="M11709" t="str">
        <f>[1]!s_info_industry_sw_2021($A11709,$N$1,1)</f>
        <v>商贸零售(2021)</v>
      </c>
      <c r="O11709" t="str">
        <f>[1]!b_info_carrydate($A11709)</f>
        <v>2026-04-23</v>
      </c>
    </row>
    <row r="11710" spans="1:15" x14ac:dyDescent="0.2">
      <c r="A11710" t="s">
        <v>24627</v>
      </c>
      <c r="B11710" t="s">
        <v>24358</v>
      </c>
      <c r="C11710" s="1">
        <v>4.9808000000000003</v>
      </c>
      <c r="D11710" t="s">
        <v>21</v>
      </c>
      <c r="E11710" t="s">
        <v>9178</v>
      </c>
      <c r="F11710" s="1">
        <v>2.1257000000000001</v>
      </c>
      <c r="G11710" t="s">
        <v>11</v>
      </c>
      <c r="H11710" t="s">
        <v>13</v>
      </c>
      <c r="I11710" t="s">
        <v>13</v>
      </c>
      <c r="J11710" t="s">
        <v>13</v>
      </c>
      <c r="K11710" t="s">
        <v>15526</v>
      </c>
      <c r="L11710" t="str">
        <f>[2]!thsiFinD("ths_subject_latest_rating_yy_bond",A11710)</f>
        <v>5+</v>
      </c>
      <c r="M11710" t="str">
        <f>[1]!s_info_industry_sw_2021($A11710,$N$1,1)</f>
        <v>商贸零售(2021)</v>
      </c>
      <c r="O11710" t="str">
        <f>[1]!b_info_carrydate($A11710)</f>
        <v>2026-04-23</v>
      </c>
    </row>
    <row r="11711" spans="1:15" x14ac:dyDescent="0.2">
      <c r="A11711" t="s">
        <v>24628</v>
      </c>
      <c r="B11711" t="s">
        <v>24359</v>
      </c>
      <c r="C11711" s="1">
        <v>4.9808000000000003</v>
      </c>
      <c r="D11711" t="s">
        <v>17</v>
      </c>
      <c r="E11711" t="s">
        <v>158</v>
      </c>
      <c r="F11711" s="1">
        <v>2.0253999999999999</v>
      </c>
      <c r="G11711" t="s">
        <v>11</v>
      </c>
      <c r="H11711" t="s">
        <v>13</v>
      </c>
      <c r="I11711" t="s">
        <v>13</v>
      </c>
      <c r="J11711" t="s">
        <v>13</v>
      </c>
      <c r="K11711" t="s">
        <v>15639</v>
      </c>
      <c r="L11711" t="str">
        <f>[2]!thsiFinD("ths_subject_latest_rating_yy_bond",A11711)</f>
        <v>5+</v>
      </c>
      <c r="M11711" t="str">
        <f>[1]!s_info_industry_sw_2021($A11711,$N$1,1)</f>
        <v>建筑装饰(2021)</v>
      </c>
      <c r="O11711" t="str">
        <f>[1]!b_info_carrydate($A11711)</f>
        <v>2026-04-23</v>
      </c>
    </row>
    <row r="11712" spans="1:15" x14ac:dyDescent="0.2">
      <c r="A11712" t="s">
        <v>24629</v>
      </c>
      <c r="B11712" t="s">
        <v>24360</v>
      </c>
      <c r="C11712" s="1">
        <v>9.9808000000000003</v>
      </c>
      <c r="D11712" t="s">
        <v>32</v>
      </c>
      <c r="E11712" t="s">
        <v>701</v>
      </c>
      <c r="F11712" s="1">
        <v>2.2166000000000001</v>
      </c>
      <c r="G11712" t="s">
        <v>26</v>
      </c>
      <c r="H11712" t="s">
        <v>13</v>
      </c>
      <c r="I11712" t="s">
        <v>13</v>
      </c>
      <c r="J11712" t="s">
        <v>13</v>
      </c>
      <c r="K11712" t="s">
        <v>445</v>
      </c>
      <c r="L11712" t="str">
        <f>[2]!thsiFinD("ths_subject_latest_rating_yy_bond",A11712)</f>
        <v>4+</v>
      </c>
      <c r="M11712" t="str">
        <f>[1]!s_info_industry_sw_2021($A11712,$N$1,1)</f>
        <v>交通运输(2021)</v>
      </c>
      <c r="O11712" t="str">
        <f>[1]!b_info_carrydate($A11712)</f>
        <v>2026-04-23</v>
      </c>
    </row>
    <row r="11713" spans="1:15" x14ac:dyDescent="0.2">
      <c r="A11713" t="s">
        <v>24630</v>
      </c>
      <c r="B11713" t="s">
        <v>24361</v>
      </c>
      <c r="C11713" s="1">
        <v>4.9808000000000003</v>
      </c>
      <c r="D11713" t="s">
        <v>17</v>
      </c>
      <c r="E11713" t="s">
        <v>755</v>
      </c>
      <c r="F11713" s="1">
        <v>1.9360999999999999</v>
      </c>
      <c r="G11713" t="s">
        <v>11</v>
      </c>
      <c r="H11713" t="s">
        <v>13</v>
      </c>
      <c r="I11713" t="s">
        <v>13</v>
      </c>
      <c r="J11713" t="s">
        <v>13</v>
      </c>
      <c r="K11713" t="s">
        <v>445</v>
      </c>
      <c r="L11713" t="str">
        <f>[2]!thsiFinD("ths_subject_latest_rating_yy_bond",A11713)</f>
        <v>3</v>
      </c>
      <c r="M11713" t="str">
        <f>[1]!s_info_industry_sw_2021($A11713,$N$1,1)</f>
        <v>钢铁(2021)</v>
      </c>
      <c r="O11713" t="str">
        <f>[1]!b_info_carrydate($A11713)</f>
        <v>2026-04-23</v>
      </c>
    </row>
    <row r="11714" spans="1:15" x14ac:dyDescent="0.2">
      <c r="A11714" t="s">
        <v>24631</v>
      </c>
      <c r="B11714" t="s">
        <v>24362</v>
      </c>
      <c r="C11714" s="1">
        <v>2.9807999999999999</v>
      </c>
      <c r="D11714" t="s">
        <v>21</v>
      </c>
      <c r="E11714" t="s">
        <v>4818</v>
      </c>
      <c r="F11714" s="1">
        <v>1.867</v>
      </c>
      <c r="G11714" t="s">
        <v>11</v>
      </c>
      <c r="H11714" t="s">
        <v>13</v>
      </c>
      <c r="I11714" t="s">
        <v>13</v>
      </c>
      <c r="J11714" t="s">
        <v>13</v>
      </c>
      <c r="K11714" t="s">
        <v>15526</v>
      </c>
      <c r="L11714" t="str">
        <f>[2]!thsiFinD("ths_subject_latest_rating_yy_bond",A11714)</f>
        <v>5+</v>
      </c>
      <c r="M11714" t="str">
        <f>[1]!s_info_industry_sw_2021($A11714,$N$1,1)</f>
        <v>农林牧渔(2021)</v>
      </c>
      <c r="O11714" t="str">
        <f>[1]!b_info_carrydate($A11714)</f>
        <v>2026-04-23</v>
      </c>
    </row>
    <row r="11715" spans="1:15" x14ac:dyDescent="0.2">
      <c r="A11715" t="s">
        <v>24632</v>
      </c>
      <c r="B11715" t="s">
        <v>24363</v>
      </c>
      <c r="C11715" s="1">
        <v>2.9807999999999999</v>
      </c>
      <c r="D11715" t="s">
        <v>21</v>
      </c>
      <c r="E11715" t="s">
        <v>4017</v>
      </c>
      <c r="F11715" s="1">
        <v>1.8821000000000001</v>
      </c>
      <c r="G11715" t="s">
        <v>11</v>
      </c>
      <c r="H11715" t="s">
        <v>12</v>
      </c>
      <c r="I11715" t="s">
        <v>13</v>
      </c>
      <c r="J11715" t="s">
        <v>13</v>
      </c>
      <c r="K11715" t="s">
        <v>15639</v>
      </c>
      <c r="L11715" t="str">
        <f>[2]!thsiFinD("ths_subject_latest_rating_yy_bond",A11715)</f>
        <v>5-</v>
      </c>
      <c r="M11715" t="str">
        <f>[1]!s_info_industry_sw_2021($A11715,$N$1,1)</f>
        <v>交通运输(2021)</v>
      </c>
      <c r="O11715" t="str">
        <f>[1]!b_info_carrydate($A11715)</f>
        <v>2026-04-23</v>
      </c>
    </row>
    <row r="11716" spans="1:15" x14ac:dyDescent="0.2">
      <c r="A11716" t="s">
        <v>24633</v>
      </c>
      <c r="B11716" t="s">
        <v>24364</v>
      </c>
      <c r="C11716" s="1">
        <v>2.9807999999999999</v>
      </c>
      <c r="D11716" t="s">
        <v>21</v>
      </c>
      <c r="E11716" t="s">
        <v>88</v>
      </c>
      <c r="F11716" s="1">
        <v>3.0061</v>
      </c>
      <c r="G11716" t="s">
        <v>11</v>
      </c>
      <c r="H11716" t="s">
        <v>13</v>
      </c>
      <c r="I11716" t="s">
        <v>13</v>
      </c>
      <c r="J11716" t="s">
        <v>13</v>
      </c>
      <c r="K11716" t="s">
        <v>15639</v>
      </c>
      <c r="L11716" t="str">
        <f>[2]!thsiFinD("ths_subject_latest_rating_yy_bond",A11716)</f>
        <v>5+</v>
      </c>
      <c r="M11716" t="str">
        <f>[1]!s_info_industry_sw_2021($A11716,$N$1,1)</f>
        <v>房地产(2021)</v>
      </c>
      <c r="O11716" t="str">
        <f>[1]!b_info_carrydate($A11716)</f>
        <v>2026-04-23</v>
      </c>
    </row>
    <row r="11717" spans="1:15" x14ac:dyDescent="0.2">
      <c r="A11717" t="s">
        <v>24634</v>
      </c>
      <c r="B11717" t="s">
        <v>24365</v>
      </c>
      <c r="C11717" s="1">
        <v>2.9807999999999999</v>
      </c>
      <c r="D11717" t="s">
        <v>32</v>
      </c>
      <c r="E11717" t="s">
        <v>5338</v>
      </c>
      <c r="F11717" s="1">
        <v>1.7884</v>
      </c>
      <c r="G11717" t="s">
        <v>11</v>
      </c>
      <c r="H11717" t="s">
        <v>13</v>
      </c>
      <c r="I11717" t="s">
        <v>13</v>
      </c>
      <c r="J11717" t="s">
        <v>13</v>
      </c>
      <c r="K11717" t="s">
        <v>1760</v>
      </c>
      <c r="L11717" t="str">
        <f>[2]!thsiFinD("ths_subject_latest_rating_yy_bond",A11717)</f>
        <v>3</v>
      </c>
      <c r="M11717" t="str">
        <f>[1]!s_info_industry_sw_2021($A11717,$N$1,1)</f>
        <v>交通运输(2021)</v>
      </c>
      <c r="O11717" t="str">
        <f>[1]!b_info_carrydate($A11717)</f>
        <v>2026-04-23</v>
      </c>
    </row>
    <row r="11718" spans="1:15" x14ac:dyDescent="0.2">
      <c r="A11718" t="s">
        <v>24635</v>
      </c>
      <c r="B11718" t="s">
        <v>24366</v>
      </c>
      <c r="C11718" s="1">
        <v>4.9808000000000003</v>
      </c>
      <c r="D11718" t="s">
        <v>17</v>
      </c>
      <c r="E11718" t="s">
        <v>4626</v>
      </c>
      <c r="F11718" s="1">
        <v>2.4861</v>
      </c>
      <c r="G11718" t="s">
        <v>11</v>
      </c>
      <c r="H11718" t="s">
        <v>13</v>
      </c>
      <c r="I11718" t="s">
        <v>13</v>
      </c>
      <c r="J11718" t="s">
        <v>13</v>
      </c>
      <c r="K11718" t="s">
        <v>15639</v>
      </c>
      <c r="L11718" t="str">
        <f>[2]!thsiFinD("ths_subject_latest_rating_yy_bond",A11718)</f>
        <v>5-</v>
      </c>
      <c r="M11718" t="str">
        <f>[1]!s_info_industry_sw_2021($A11718,$N$1,1)</f>
        <v>交通运输(2021)</v>
      </c>
      <c r="O11718" t="str">
        <f>[1]!b_info_carrydate($A11718)</f>
        <v>2026-04-23</v>
      </c>
    </row>
    <row r="11719" spans="1:15" x14ac:dyDescent="0.2">
      <c r="A11719" t="s">
        <v>24636</v>
      </c>
      <c r="B11719" t="s">
        <v>24367</v>
      </c>
      <c r="C11719" s="1">
        <v>4.9808000000000003</v>
      </c>
      <c r="D11719" t="s">
        <v>17</v>
      </c>
      <c r="E11719" t="s">
        <v>3008</v>
      </c>
      <c r="F11719" s="1">
        <v>2.2860999999999998</v>
      </c>
      <c r="G11719" t="s">
        <v>11</v>
      </c>
      <c r="H11719" t="s">
        <v>13</v>
      </c>
      <c r="I11719" t="s">
        <v>13</v>
      </c>
      <c r="J11719" t="s">
        <v>13</v>
      </c>
      <c r="K11719" t="s">
        <v>15526</v>
      </c>
      <c r="L11719" t="str">
        <f>[2]!thsiFinD("ths_subject_latest_rating_yy_bond",A11719)</f>
        <v>5+</v>
      </c>
      <c r="M11719" t="str">
        <f>[1]!s_info_industry_sw_2021($A11719,$N$1,1)</f>
        <v>交通运输(2021)</v>
      </c>
      <c r="O11719" t="str">
        <f>[1]!b_info_carrydate($A11719)</f>
        <v>2026-04-23</v>
      </c>
    </row>
    <row r="11720" spans="1:15" x14ac:dyDescent="0.2">
      <c r="A11720" t="s">
        <v>24637</v>
      </c>
      <c r="B11720" t="s">
        <v>24368</v>
      </c>
      <c r="C11720" s="1">
        <v>2.9807999999999999</v>
      </c>
      <c r="D11720" t="s">
        <v>32</v>
      </c>
      <c r="E11720" t="s">
        <v>65</v>
      </c>
      <c r="F11720" s="1">
        <v>1.7484</v>
      </c>
      <c r="G11720" t="s">
        <v>26</v>
      </c>
      <c r="H11720" t="s">
        <v>13</v>
      </c>
      <c r="I11720" t="s">
        <v>13</v>
      </c>
      <c r="J11720" t="s">
        <v>12</v>
      </c>
      <c r="K11720" t="s">
        <v>21</v>
      </c>
      <c r="L11720" t="str">
        <f>[2]!thsiFinD("ths_subject_latest_rating_yy_bond",A11720)</f>
        <v>4</v>
      </c>
      <c r="M11720" t="str">
        <f>[1]!s_info_industry_sw_2021($A11720,$N$1,1)</f>
        <v>有色金属(2021)</v>
      </c>
      <c r="O11720" t="str">
        <f>[1]!b_info_carrydate($A11720)</f>
        <v>2026-04-23</v>
      </c>
    </row>
    <row r="11721" spans="1:15" x14ac:dyDescent="0.2">
      <c r="A11721" t="s">
        <v>24638</v>
      </c>
      <c r="B11721" t="s">
        <v>24369</v>
      </c>
      <c r="C11721" s="1">
        <v>2.9807999999999999</v>
      </c>
      <c r="D11721" t="s">
        <v>21</v>
      </c>
      <c r="E11721" t="s">
        <v>181</v>
      </c>
      <c r="F11721" s="1">
        <v>1.8169999999999999</v>
      </c>
      <c r="G11721" t="s">
        <v>11</v>
      </c>
      <c r="H11721" t="s">
        <v>13</v>
      </c>
      <c r="I11721" t="s">
        <v>13</v>
      </c>
      <c r="J11721" t="s">
        <v>13</v>
      </c>
      <c r="K11721" t="s">
        <v>15639</v>
      </c>
      <c r="L11721" t="str">
        <f>[2]!thsiFinD("ths_subject_latest_rating_yy_bond",A11721)</f>
        <v>6-</v>
      </c>
      <c r="M11721" t="str">
        <f>[1]!s_info_industry_sw_2021($A11721,$N$1,1)</f>
        <v>商贸零售(2021)</v>
      </c>
      <c r="O11721" t="str">
        <f>[1]!b_info_carrydate($A11721)</f>
        <v>2026-04-23</v>
      </c>
    </row>
    <row r="11722" spans="1:15" x14ac:dyDescent="0.2">
      <c r="A11722" t="s">
        <v>24639</v>
      </c>
      <c r="B11722" t="s">
        <v>24370</v>
      </c>
      <c r="C11722" s="1">
        <v>2.9836</v>
      </c>
      <c r="D11722" t="s">
        <v>21</v>
      </c>
      <c r="E11722" t="s">
        <v>6801</v>
      </c>
      <c r="F11722" s="1">
        <v>1.8673999999999999</v>
      </c>
      <c r="G11722" t="s">
        <v>11</v>
      </c>
      <c r="H11722" t="s">
        <v>13</v>
      </c>
      <c r="I11722" t="s">
        <v>13</v>
      </c>
      <c r="J11722" t="s">
        <v>12</v>
      </c>
      <c r="K11722" t="s">
        <v>15525</v>
      </c>
      <c r="L11722" t="str">
        <f>[2]!thsiFinD("ths_subject_latest_rating_yy_bond",A11722)</f>
        <v>5</v>
      </c>
      <c r="M11722" t="str">
        <f>[1]!s_info_industry_sw_2021($A11722,$N$1,1)</f>
        <v>计算机(2021)</v>
      </c>
      <c r="O11722" t="str">
        <f>[1]!b_info_carrydate($A11722)</f>
        <v>2026-04-24</v>
      </c>
    </row>
    <row r="11723" spans="1:15" x14ac:dyDescent="0.2">
      <c r="A11723" t="s">
        <v>24640</v>
      </c>
      <c r="B11723" t="s">
        <v>24371</v>
      </c>
      <c r="C11723" s="1">
        <v>2.9836</v>
      </c>
      <c r="D11723" t="s">
        <v>21</v>
      </c>
      <c r="E11723" t="s">
        <v>11873</v>
      </c>
      <c r="F11723" s="1">
        <v>1.8064</v>
      </c>
      <c r="G11723" t="s">
        <v>11</v>
      </c>
      <c r="H11723" t="s">
        <v>12</v>
      </c>
      <c r="I11723" t="s">
        <v>13</v>
      </c>
      <c r="J11723" t="s">
        <v>13</v>
      </c>
      <c r="K11723" t="s">
        <v>15639</v>
      </c>
      <c r="L11723" t="str">
        <f>[2]!thsiFinD("ths_subject_latest_rating_yy_bond",A11723)</f>
        <v>5+</v>
      </c>
      <c r="M11723" t="str">
        <f>[1]!s_info_industry_sw_2021($A11723,$N$1,1)</f>
        <v>建筑装饰(2021)</v>
      </c>
      <c r="O11723" t="str">
        <f>[1]!b_info_carrydate($A11723)</f>
        <v>2026-04-24</v>
      </c>
    </row>
    <row r="11724" spans="1:15" x14ac:dyDescent="0.2">
      <c r="A11724" t="s">
        <v>24641</v>
      </c>
      <c r="B11724" t="s">
        <v>24372</v>
      </c>
      <c r="C11724" s="1">
        <v>1.9836</v>
      </c>
      <c r="D11724" t="s">
        <v>17</v>
      </c>
      <c r="E11724" t="s">
        <v>1372</v>
      </c>
      <c r="F11724" s="1">
        <v>1.6850000000000001</v>
      </c>
      <c r="G11724" t="s">
        <v>11</v>
      </c>
      <c r="H11724" t="s">
        <v>13</v>
      </c>
      <c r="I11724" t="s">
        <v>13</v>
      </c>
      <c r="J11724" t="s">
        <v>13</v>
      </c>
      <c r="K11724" t="s">
        <v>15525</v>
      </c>
      <c r="L11724" t="str">
        <f>[2]!thsiFinD("ths_subject_latest_rating_yy_bond",A11724)</f>
        <v>4-</v>
      </c>
      <c r="M11724" t="str">
        <f>[1]!s_info_industry_sw_2021($A11724,$N$1,1)</f>
        <v>建筑装饰(2021)</v>
      </c>
      <c r="O11724" t="str">
        <f>[1]!b_info_carrydate($A11724)</f>
        <v>2026-04-24</v>
      </c>
    </row>
    <row r="11725" spans="1:15" x14ac:dyDescent="0.2">
      <c r="A11725" t="s">
        <v>24642</v>
      </c>
      <c r="B11725" t="s">
        <v>24373</v>
      </c>
      <c r="C11725" s="1">
        <v>2.9836</v>
      </c>
      <c r="D11725" t="s">
        <v>32</v>
      </c>
      <c r="E11725" t="s">
        <v>5338</v>
      </c>
      <c r="F11725" s="1">
        <v>1.7885</v>
      </c>
      <c r="G11725" t="s">
        <v>11</v>
      </c>
      <c r="H11725" t="s">
        <v>13</v>
      </c>
      <c r="I11725" t="s">
        <v>13</v>
      </c>
      <c r="J11725" t="s">
        <v>13</v>
      </c>
      <c r="K11725" t="s">
        <v>1760</v>
      </c>
      <c r="L11725" t="str">
        <f>[2]!thsiFinD("ths_subject_latest_rating_yy_bond",A11725)</f>
        <v>3</v>
      </c>
      <c r="M11725" t="str">
        <f>[1]!s_info_industry_sw_2021($A11725,$N$1,1)</f>
        <v>交通运输(2021)</v>
      </c>
      <c r="O11725" t="str">
        <f>[1]!b_info_carrydate($A11725)</f>
        <v>2026-04-24</v>
      </c>
    </row>
    <row r="11726" spans="1:15" x14ac:dyDescent="0.2">
      <c r="A11726" t="s">
        <v>24643</v>
      </c>
      <c r="B11726" t="s">
        <v>24374</v>
      </c>
      <c r="C11726" s="1">
        <v>2.9836</v>
      </c>
      <c r="D11726" t="s">
        <v>21</v>
      </c>
      <c r="E11726" t="s">
        <v>3579</v>
      </c>
      <c r="F11726" s="1">
        <v>2.0173999999999999</v>
      </c>
      <c r="G11726" t="s">
        <v>11</v>
      </c>
      <c r="H11726" t="s">
        <v>13</v>
      </c>
      <c r="I11726" t="s">
        <v>13</v>
      </c>
      <c r="J11726" t="s">
        <v>13</v>
      </c>
      <c r="K11726" t="s">
        <v>15639</v>
      </c>
      <c r="L11726" t="str">
        <f>[2]!thsiFinD("ths_subject_latest_rating_yy_bond",A11726)</f>
        <v>6</v>
      </c>
      <c r="M11726" t="str">
        <f>[1]!s_info_industry_sw_2021($A11726,$N$1,1)</f>
        <v>建筑装饰(2021)</v>
      </c>
      <c r="O11726" t="str">
        <f>[1]!b_info_carrydate($A11726)</f>
        <v>2026-04-24</v>
      </c>
    </row>
    <row r="11727" spans="1:15" x14ac:dyDescent="0.2">
      <c r="A11727" t="s">
        <v>24644</v>
      </c>
      <c r="B11727" t="s">
        <v>24375</v>
      </c>
      <c r="C11727" s="1">
        <v>4.9836</v>
      </c>
      <c r="D11727" t="s">
        <v>50</v>
      </c>
      <c r="E11727" t="s">
        <v>5304</v>
      </c>
      <c r="F11727" s="1">
        <v>2.0592000000000001</v>
      </c>
      <c r="G11727" t="s">
        <v>11</v>
      </c>
      <c r="H11727" t="s">
        <v>13</v>
      </c>
      <c r="I11727" t="s">
        <v>13</v>
      </c>
      <c r="J11727" t="s">
        <v>13</v>
      </c>
      <c r="K11727" t="s">
        <v>15525</v>
      </c>
      <c r="L11727" t="str">
        <f>[2]!thsiFinD("ths_subject_latest_rating_yy_bond",A11727)</f>
        <v>4</v>
      </c>
      <c r="M11727" t="str">
        <f>[1]!s_info_industry_sw_2021($A11727,$N$1,1)</f>
        <v>房地产(2021)</v>
      </c>
      <c r="O11727" t="str">
        <f>[1]!b_info_carrydate($A11727)</f>
        <v>2026-04-24</v>
      </c>
    </row>
    <row r="11728" spans="1:15" x14ac:dyDescent="0.2">
      <c r="A11728" t="s">
        <v>24645</v>
      </c>
      <c r="B11728" t="s">
        <v>24376</v>
      </c>
      <c r="C11728" s="1">
        <v>4.9836</v>
      </c>
      <c r="D11728" t="s">
        <v>17</v>
      </c>
      <c r="E11728" t="s">
        <v>3881</v>
      </c>
      <c r="F11728" s="1">
        <v>1.9756</v>
      </c>
      <c r="G11728" t="s">
        <v>11</v>
      </c>
      <c r="H11728" t="s">
        <v>12</v>
      </c>
      <c r="I11728" t="s">
        <v>13</v>
      </c>
      <c r="J11728" t="s">
        <v>13</v>
      </c>
      <c r="K11728" t="s">
        <v>15525</v>
      </c>
      <c r="L11728" t="str">
        <f>[2]!thsiFinD("ths_subject_latest_rating_yy_bond",A11728)</f>
        <v>4+</v>
      </c>
      <c r="M11728" t="str">
        <f>[1]!s_info_industry_sw_2021($A11728,$N$1,1)</f>
        <v>建筑装饰(2021)</v>
      </c>
      <c r="O11728" t="str">
        <f>[1]!b_info_carrydate($A11728)</f>
        <v>2026-04-24</v>
      </c>
    </row>
    <row r="11729" spans="1:15" x14ac:dyDescent="0.2">
      <c r="A11729" t="s">
        <v>24646</v>
      </c>
      <c r="B11729" t="s">
        <v>24377</v>
      </c>
      <c r="C11729" s="1">
        <v>9.9835999999999991</v>
      </c>
      <c r="D11729" t="s">
        <v>17</v>
      </c>
      <c r="E11729" t="s">
        <v>3881</v>
      </c>
      <c r="F11729" s="1">
        <v>2.4355000000000002</v>
      </c>
      <c r="G11729" t="s">
        <v>11</v>
      </c>
      <c r="H11729" t="s">
        <v>12</v>
      </c>
      <c r="I11729" t="s">
        <v>13</v>
      </c>
      <c r="J11729" t="s">
        <v>13</v>
      </c>
      <c r="K11729" t="s">
        <v>15525</v>
      </c>
      <c r="L11729" t="str">
        <f>[2]!thsiFinD("ths_subject_latest_rating_yy_bond",A11729)</f>
        <v>4+</v>
      </c>
      <c r="M11729" t="str">
        <f>[1]!s_info_industry_sw_2021($A11729,$N$1,1)</f>
        <v>建筑装饰(2021)</v>
      </c>
      <c r="O11729" t="str">
        <f>[1]!b_info_carrydate($A11729)</f>
        <v>2026-04-24</v>
      </c>
    </row>
    <row r="11730" spans="1:15" x14ac:dyDescent="0.2">
      <c r="A11730" t="s">
        <v>24647</v>
      </c>
      <c r="B11730" t="s">
        <v>24378</v>
      </c>
      <c r="C11730" s="1">
        <v>4.9836</v>
      </c>
      <c r="D11730" t="s">
        <v>17</v>
      </c>
      <c r="E11730" t="s">
        <v>992</v>
      </c>
      <c r="F11730" s="1">
        <v>1.9256</v>
      </c>
      <c r="G11730" t="s">
        <v>11</v>
      </c>
      <c r="H11730" t="s">
        <v>12</v>
      </c>
      <c r="I11730" t="s">
        <v>13</v>
      </c>
      <c r="J11730" t="s">
        <v>13</v>
      </c>
      <c r="K11730" t="s">
        <v>15526</v>
      </c>
      <c r="L11730" t="str">
        <f>[2]!thsiFinD("ths_subject_latest_rating_yy_bond",A11730)</f>
        <v>4+</v>
      </c>
      <c r="M11730" t="str">
        <f>[1]!s_info_industry_sw_2021($A11730,$N$1,1)</f>
        <v>建筑装饰(2021)</v>
      </c>
      <c r="O11730" t="str">
        <f>[1]!b_info_carrydate($A11730)</f>
        <v>2026-04-24</v>
      </c>
    </row>
    <row r="11731" spans="1:15" x14ac:dyDescent="0.2">
      <c r="A11731" t="s">
        <v>24648</v>
      </c>
      <c r="B11731" t="s">
        <v>24379</v>
      </c>
      <c r="C11731" s="1">
        <v>1.9836</v>
      </c>
      <c r="D11731" t="s">
        <v>21</v>
      </c>
      <c r="E11731" t="s">
        <v>7546</v>
      </c>
      <c r="F11731" s="1">
        <v>1.7246999999999999</v>
      </c>
      <c r="G11731" t="s">
        <v>11</v>
      </c>
      <c r="H11731" t="s">
        <v>13</v>
      </c>
      <c r="I11731" t="s">
        <v>13</v>
      </c>
      <c r="J11731" t="s">
        <v>13</v>
      </c>
      <c r="K11731" t="s">
        <v>15639</v>
      </c>
      <c r="L11731" t="str">
        <f>[2]!thsiFinD("ths_subject_latest_rating_yy_bond",A11731)</f>
        <v>6+</v>
      </c>
      <c r="M11731" t="str">
        <f>[1]!s_info_industry_sw_2021($A11731,$N$1,1)</f>
        <v>有色金属(2021)</v>
      </c>
      <c r="O11731" t="str">
        <f>[1]!b_info_carrydate($A11731)</f>
        <v>2026-04-24</v>
      </c>
    </row>
    <row r="11732" spans="1:15" x14ac:dyDescent="0.2">
      <c r="A11732" t="s">
        <v>24649</v>
      </c>
      <c r="B11732" t="s">
        <v>24380</v>
      </c>
      <c r="C11732" s="1">
        <v>2.9836</v>
      </c>
      <c r="D11732" t="s">
        <v>17</v>
      </c>
      <c r="E11732" t="s">
        <v>525</v>
      </c>
      <c r="F11732" s="1">
        <v>1.7784</v>
      </c>
      <c r="G11732" t="s">
        <v>26</v>
      </c>
      <c r="H11732" t="s">
        <v>13</v>
      </c>
      <c r="I11732" t="s">
        <v>13</v>
      </c>
      <c r="J11732" t="s">
        <v>12</v>
      </c>
      <c r="K11732" t="s">
        <v>1747</v>
      </c>
      <c r="L11732" t="str">
        <f>[2]!thsiFinD("ths_subject_latest_rating_yy_bond",A11732)</f>
        <v>4</v>
      </c>
      <c r="M11732" t="str">
        <f>[1]!s_info_industry_sw_2021($A11732,$N$1,1)</f>
        <v>公用事业(2021)</v>
      </c>
      <c r="O11732" t="str">
        <f>[1]!b_info_carrydate($A11732)</f>
        <v>2026-04-24</v>
      </c>
    </row>
    <row r="11733" spans="1:15" x14ac:dyDescent="0.2">
      <c r="A11733" t="s">
        <v>24650</v>
      </c>
      <c r="B11733" t="s">
        <v>24381</v>
      </c>
      <c r="C11733" s="1">
        <v>2.9836</v>
      </c>
      <c r="D11733" t="s">
        <v>17</v>
      </c>
      <c r="E11733" t="s">
        <v>2525</v>
      </c>
      <c r="F11733" s="1">
        <v>1.7784</v>
      </c>
      <c r="G11733" t="s">
        <v>11</v>
      </c>
      <c r="H11733" t="s">
        <v>13</v>
      </c>
      <c r="I11733" t="s">
        <v>13</v>
      </c>
      <c r="J11733" t="s">
        <v>13</v>
      </c>
      <c r="K11733" t="s">
        <v>1747</v>
      </c>
      <c r="L11733" t="str">
        <f>[2]!thsiFinD("ths_subject_latest_rating_yy_bond",A11733)</f>
        <v>4+</v>
      </c>
      <c r="M11733" t="str">
        <f>[1]!s_info_industry_sw_2021($A11733,$N$1,1)</f>
        <v>基础化工(2021)</v>
      </c>
      <c r="O11733" t="str">
        <f>[1]!b_info_carrydate($A11733)</f>
        <v>2026-04-24</v>
      </c>
    </row>
    <row r="11734" spans="1:15" x14ac:dyDescent="0.2">
      <c r="A11734" t="s">
        <v>24651</v>
      </c>
      <c r="B11734" t="s">
        <v>24382</v>
      </c>
      <c r="C11734" s="1">
        <v>4.9836</v>
      </c>
      <c r="D11734" t="s">
        <v>17</v>
      </c>
      <c r="E11734" t="s">
        <v>2525</v>
      </c>
      <c r="F11734" s="1">
        <v>1.9361999999999999</v>
      </c>
      <c r="G11734" t="s">
        <v>11</v>
      </c>
      <c r="H11734" t="s">
        <v>13</v>
      </c>
      <c r="I11734" t="s">
        <v>13</v>
      </c>
      <c r="J11734" t="s">
        <v>13</v>
      </c>
      <c r="K11734" t="s">
        <v>1747</v>
      </c>
      <c r="L11734" t="str">
        <f>[2]!thsiFinD("ths_subject_latest_rating_yy_bond",A11734)</f>
        <v>4+</v>
      </c>
      <c r="M11734" t="str">
        <f>[1]!s_info_industry_sw_2021($A11734,$N$1,1)</f>
        <v>基础化工(2021)</v>
      </c>
      <c r="O11734" t="str">
        <f>[1]!b_info_carrydate($A11734)</f>
        <v>2026-04-24</v>
      </c>
    </row>
    <row r="11735" spans="1:15" x14ac:dyDescent="0.2">
      <c r="A11735" t="s">
        <v>24652</v>
      </c>
      <c r="B11735" t="s">
        <v>24383</v>
      </c>
      <c r="C11735" s="1">
        <v>4.9836</v>
      </c>
      <c r="D11735" t="s">
        <v>21</v>
      </c>
      <c r="E11735" t="s">
        <v>4964</v>
      </c>
      <c r="F11735" s="1">
        <v>2.1259000000000001</v>
      </c>
      <c r="G11735" t="s">
        <v>11</v>
      </c>
      <c r="H11735" t="s">
        <v>13</v>
      </c>
      <c r="I11735" t="s">
        <v>13</v>
      </c>
      <c r="J11735" t="s">
        <v>13</v>
      </c>
      <c r="K11735" t="s">
        <v>15525</v>
      </c>
      <c r="L11735" t="str">
        <f>[2]!thsiFinD("ths_subject_latest_rating_yy_bond",A11735)</f>
        <v>5</v>
      </c>
      <c r="M11735" t="str">
        <f>[1]!s_info_industry_sw_2021($A11735,$N$1,1)</f>
        <v>建筑装饰(2021)</v>
      </c>
      <c r="O11735" t="str">
        <f>[1]!b_info_carrydate($A11735)</f>
        <v>2026-04-24</v>
      </c>
    </row>
    <row r="11736" spans="1:15" x14ac:dyDescent="0.2">
      <c r="A11736" t="s">
        <v>24653</v>
      </c>
      <c r="B11736" t="s">
        <v>24384</v>
      </c>
      <c r="C11736" s="1">
        <v>2.9836</v>
      </c>
      <c r="D11736" t="s">
        <v>17</v>
      </c>
      <c r="E11736" t="s">
        <v>992</v>
      </c>
      <c r="F11736" s="1">
        <v>1.7677</v>
      </c>
      <c r="G11736" t="s">
        <v>11</v>
      </c>
      <c r="H11736" t="s">
        <v>12</v>
      </c>
      <c r="I11736" t="s">
        <v>13</v>
      </c>
      <c r="J11736" t="s">
        <v>13</v>
      </c>
      <c r="K11736" t="s">
        <v>15526</v>
      </c>
      <c r="L11736" t="str">
        <f>[2]!thsiFinD("ths_subject_latest_rating_yy_bond",A11736)</f>
        <v>4+</v>
      </c>
      <c r="M11736" t="str">
        <f>[1]!s_info_industry_sw_2021($A11736,$N$1,1)</f>
        <v>建筑装饰(2021)</v>
      </c>
      <c r="O11736" t="str">
        <f>[1]!b_info_carrydate($A11736)</f>
        <v>2026-04-24</v>
      </c>
    </row>
    <row r="11737" spans="1:15" x14ac:dyDescent="0.2">
      <c r="A11737" t="s">
        <v>24654</v>
      </c>
      <c r="B11737" t="s">
        <v>24385</v>
      </c>
      <c r="C11737" s="1">
        <v>4.9671000000000003</v>
      </c>
      <c r="D11737" t="s">
        <v>307</v>
      </c>
      <c r="E11737" t="s">
        <v>308</v>
      </c>
      <c r="F11737" s="1">
        <v>1.8374999999999999</v>
      </c>
      <c r="G11737" t="s">
        <v>26</v>
      </c>
      <c r="H11737" t="s">
        <v>13</v>
      </c>
      <c r="I11737" t="s">
        <v>13</v>
      </c>
      <c r="J11737" t="s">
        <v>13</v>
      </c>
      <c r="K11737" t="s">
        <v>50</v>
      </c>
      <c r="L11737" t="str">
        <f>[2]!thsiFinD("ths_subject_latest_rating_yy_bond",A11737)</f>
        <v>1</v>
      </c>
      <c r="M11737" t="str">
        <f>[1]!s_info_industry_sw_2021($A11737,$N$1,1)</f>
        <v>公用事业(2021)</v>
      </c>
      <c r="O11737" t="str">
        <f>[1]!b_info_carrydate($A11737)</f>
        <v>2026-04-24</v>
      </c>
    </row>
    <row r="11738" spans="1:15" x14ac:dyDescent="0.2">
      <c r="A11738" t="s">
        <v>24655</v>
      </c>
      <c r="B11738" t="s">
        <v>24386</v>
      </c>
      <c r="C11738" s="1">
        <v>2.9836</v>
      </c>
      <c r="D11738" t="s">
        <v>50</v>
      </c>
      <c r="E11738" t="s">
        <v>262</v>
      </c>
      <c r="F11738" s="1">
        <v>1.7186999999999999</v>
      </c>
      <c r="G11738" t="s">
        <v>11</v>
      </c>
      <c r="H11738" t="s">
        <v>13</v>
      </c>
      <c r="I11738" t="s">
        <v>13</v>
      </c>
      <c r="J11738" t="s">
        <v>12</v>
      </c>
      <c r="K11738" t="s">
        <v>445</v>
      </c>
      <c r="L11738" t="str">
        <f>[2]!thsiFinD("ths_subject_latest_rating_yy_bond",A11738)</f>
        <v>3</v>
      </c>
      <c r="M11738" t="str">
        <f>[1]!s_info_industry_sw_2021($A11738,$N$1,1)</f>
        <v>公用事业(2021)</v>
      </c>
      <c r="O11738" t="str">
        <f>[1]!b_info_carrydate($A11738)</f>
        <v>2026-04-24</v>
      </c>
    </row>
    <row r="11739" spans="1:15" x14ac:dyDescent="0.2">
      <c r="A11739" t="s">
        <v>24656</v>
      </c>
      <c r="B11739" t="s">
        <v>24387</v>
      </c>
      <c r="C11739" s="1">
        <v>9.9835999999999991</v>
      </c>
      <c r="D11739" t="s">
        <v>307</v>
      </c>
      <c r="E11739" t="s">
        <v>487</v>
      </c>
      <c r="F11739" s="1">
        <v>2.1646999999999998</v>
      </c>
      <c r="G11739" t="s">
        <v>26</v>
      </c>
      <c r="H11739" t="s">
        <v>13</v>
      </c>
      <c r="I11739" t="s">
        <v>13</v>
      </c>
      <c r="J11739" t="s">
        <v>13</v>
      </c>
      <c r="K11739" t="s">
        <v>50</v>
      </c>
      <c r="L11739" t="str">
        <f>[2]!thsiFinD("ths_subject_latest_rating_yy_bond",A11739)</f>
        <v>1</v>
      </c>
      <c r="M11739" t="str">
        <f>[1]!s_info_industry_sw_2021($A11739,$N$1,1)</f>
        <v>公用事业(2021)</v>
      </c>
      <c r="O11739" t="str">
        <f>[1]!b_info_carrydate($A11739)</f>
        <v>2026-04-24</v>
      </c>
    </row>
    <row r="11740" spans="1:15" x14ac:dyDescent="0.2">
      <c r="A11740" t="s">
        <v>24657</v>
      </c>
      <c r="B11740" t="s">
        <v>24388</v>
      </c>
      <c r="C11740" s="1">
        <v>1.9836</v>
      </c>
      <c r="D11740" t="s">
        <v>21</v>
      </c>
      <c r="E11740" t="s">
        <v>3424</v>
      </c>
      <c r="F11740" s="1">
        <v>1.7246999999999999</v>
      </c>
      <c r="G11740" t="s">
        <v>26</v>
      </c>
      <c r="H11740" t="s">
        <v>13</v>
      </c>
      <c r="I11740" t="s">
        <v>13</v>
      </c>
      <c r="J11740" t="s">
        <v>13</v>
      </c>
      <c r="K11740" t="s">
        <v>1760</v>
      </c>
      <c r="L11740" t="str">
        <f>[2]!thsiFinD("ths_subject_latest_rating_yy_bond",A11740)</f>
        <v>4-</v>
      </c>
      <c r="M11740" t="str">
        <f>[1]!s_info_industry_sw_2021($A11740,$N$1,1)</f>
        <v>基础化工(2021)</v>
      </c>
      <c r="O11740" t="str">
        <f>[1]!b_info_carrydate($A11740)</f>
        <v>2026-04-24</v>
      </c>
    </row>
    <row r="11741" spans="1:15" x14ac:dyDescent="0.2">
      <c r="A11741" t="s">
        <v>24658</v>
      </c>
      <c r="B11741" t="s">
        <v>24389</v>
      </c>
      <c r="C11741" s="1">
        <v>2.9836</v>
      </c>
      <c r="D11741" t="s">
        <v>17</v>
      </c>
      <c r="E11741" t="s">
        <v>3372</v>
      </c>
      <c r="F11741" s="1">
        <v>1.9084000000000001</v>
      </c>
      <c r="G11741" t="s">
        <v>11</v>
      </c>
      <c r="H11741" t="s">
        <v>13</v>
      </c>
      <c r="I11741" t="s">
        <v>13</v>
      </c>
      <c r="J11741" t="s">
        <v>13</v>
      </c>
      <c r="K11741" t="s">
        <v>15525</v>
      </c>
      <c r="L11741" t="str">
        <f>[2]!thsiFinD("ths_subject_latest_rating_yy_bond",A11741)</f>
        <v>5-</v>
      </c>
      <c r="M11741" t="str">
        <f>[1]!s_info_industry_sw_2021($A11741,$N$1,1)</f>
        <v>钢铁(2021)</v>
      </c>
      <c r="O11741" t="str">
        <f>[1]!b_info_carrydate($A11741)</f>
        <v>2026-04-24</v>
      </c>
    </row>
    <row r="11742" spans="1:15" x14ac:dyDescent="0.2">
      <c r="A11742" t="s">
        <v>24659</v>
      </c>
      <c r="B11742" t="s">
        <v>24390</v>
      </c>
      <c r="C11742" s="1">
        <v>4.9917999999999996</v>
      </c>
      <c r="D11742" t="s">
        <v>17</v>
      </c>
      <c r="E11742" t="s">
        <v>11308</v>
      </c>
      <c r="F11742" s="1">
        <v>2.0367000000000002</v>
      </c>
      <c r="G11742" t="s">
        <v>11</v>
      </c>
      <c r="H11742" t="s">
        <v>13</v>
      </c>
      <c r="I11742" t="s">
        <v>13</v>
      </c>
      <c r="J11742" t="s">
        <v>12</v>
      </c>
      <c r="K11742" t="s">
        <v>15525</v>
      </c>
      <c r="L11742" t="str">
        <f>[2]!thsiFinD("ths_subject_latest_rating_yy_bond",A11742)</f>
        <v>4+</v>
      </c>
      <c r="M11742" t="str">
        <f>[1]!s_info_industry_sw_2021($A11742,$N$1,1)</f>
        <v>汽车(2021)</v>
      </c>
      <c r="O11742" t="str">
        <f>[1]!b_info_carrydate($A11742)</f>
        <v>2026-04-27</v>
      </c>
    </row>
    <row r="11743" spans="1:15" x14ac:dyDescent="0.2">
      <c r="A11743" t="s">
        <v>24660</v>
      </c>
      <c r="B11743" t="s">
        <v>24391</v>
      </c>
      <c r="C11743" s="1">
        <v>9.9917999999999996</v>
      </c>
      <c r="D11743" t="s">
        <v>32</v>
      </c>
      <c r="E11743" t="s">
        <v>3536</v>
      </c>
      <c r="F11743" s="1">
        <v>2.2166000000000001</v>
      </c>
      <c r="G11743" t="s">
        <v>11</v>
      </c>
      <c r="H11743" t="s">
        <v>13</v>
      </c>
      <c r="I11743" t="s">
        <v>13</v>
      </c>
      <c r="J11743" t="s">
        <v>13</v>
      </c>
      <c r="K11743" t="s">
        <v>445</v>
      </c>
      <c r="L11743" t="str">
        <f>[2]!thsiFinD("ths_subject_latest_rating_yy_bond",A11743)</f>
        <v>3</v>
      </c>
      <c r="M11743" t="str">
        <f>[1]!s_info_industry_sw_2021($A11743,$N$1,1)</f>
        <v>医药生物(2021)</v>
      </c>
      <c r="O11743" t="str">
        <f>[1]!b_info_carrydate($A11743)</f>
        <v>2026-04-27</v>
      </c>
    </row>
    <row r="11744" spans="1:15" x14ac:dyDescent="0.2">
      <c r="A11744" t="s">
        <v>24661</v>
      </c>
      <c r="B11744" t="s">
        <v>24392</v>
      </c>
      <c r="C11744" s="1">
        <v>1.9918</v>
      </c>
      <c r="D11744" t="s">
        <v>17</v>
      </c>
      <c r="E11744" t="s">
        <v>415</v>
      </c>
      <c r="F11744" s="1">
        <v>1.6961999999999999</v>
      </c>
      <c r="G11744" t="s">
        <v>11</v>
      </c>
      <c r="H11744" t="s">
        <v>13</v>
      </c>
      <c r="I11744" t="s">
        <v>13</v>
      </c>
      <c r="J11744" t="s">
        <v>13</v>
      </c>
      <c r="K11744" t="s">
        <v>15526</v>
      </c>
      <c r="L11744" t="str">
        <f>[2]!thsiFinD("ths_subject_latest_rating_yy_bond",A11744)</f>
        <v>5+</v>
      </c>
      <c r="M11744" t="str">
        <f>[1]!s_info_industry_sw_2021($A11744,$N$1,1)</f>
        <v>环保(2021)</v>
      </c>
      <c r="O11744" t="str">
        <f>[1]!b_info_carrydate($A11744)</f>
        <v>2026-04-27</v>
      </c>
    </row>
    <row r="11745" spans="1:15" x14ac:dyDescent="0.2">
      <c r="A11745" t="s">
        <v>24662</v>
      </c>
      <c r="B11745" t="s">
        <v>24393</v>
      </c>
      <c r="C11745" s="1">
        <v>4.9917999999999996</v>
      </c>
      <c r="D11745" t="s">
        <v>17</v>
      </c>
      <c r="E11745" t="s">
        <v>2975</v>
      </c>
      <c r="F11745" s="1">
        <v>1.9761</v>
      </c>
      <c r="G11745" t="s">
        <v>11</v>
      </c>
      <c r="H11745" t="s">
        <v>13</v>
      </c>
      <c r="I11745" t="s">
        <v>13</v>
      </c>
      <c r="J11745" t="s">
        <v>13</v>
      </c>
      <c r="K11745" t="s">
        <v>15639</v>
      </c>
      <c r="L11745" t="str">
        <f>[2]!thsiFinD("ths_subject_latest_rating_yy_bond",A11745)</f>
        <v>5+</v>
      </c>
      <c r="M11745" t="str">
        <f>[1]!s_info_industry_sw_2021($A11745,$N$1,1)</f>
        <v>建筑装饰(2021)</v>
      </c>
      <c r="O11745" t="str">
        <f>[1]!b_info_carrydate($A11745)</f>
        <v>2026-04-27</v>
      </c>
    </row>
    <row r="11746" spans="1:15" x14ac:dyDescent="0.2">
      <c r="A11746" t="s">
        <v>24663</v>
      </c>
      <c r="B11746" t="s">
        <v>24394</v>
      </c>
      <c r="C11746" s="1">
        <v>1.9918</v>
      </c>
      <c r="D11746" t="s">
        <v>21</v>
      </c>
      <c r="E11746" t="s">
        <v>254</v>
      </c>
      <c r="F11746" s="1">
        <v>1.7972999999999999</v>
      </c>
      <c r="G11746" t="s">
        <v>26</v>
      </c>
      <c r="H11746" t="s">
        <v>13</v>
      </c>
      <c r="I11746" t="s">
        <v>13</v>
      </c>
      <c r="J11746" t="s">
        <v>13</v>
      </c>
      <c r="K11746" t="s">
        <v>15526</v>
      </c>
      <c r="L11746" t="str">
        <f>[2]!thsiFinD("ths_subject_latest_rating_yy_bond",A11746)</f>
        <v>5-</v>
      </c>
      <c r="M11746" t="str">
        <f>[1]!s_info_industry_sw_2021($A11746,$N$1,1)</f>
        <v>非银金融(2021)</v>
      </c>
      <c r="O11746" t="str">
        <f>[1]!b_info_carrydate($A11746)</f>
        <v>2026-04-27</v>
      </c>
    </row>
    <row r="11747" spans="1:15" x14ac:dyDescent="0.2">
      <c r="A11747" t="s">
        <v>24664</v>
      </c>
      <c r="B11747" t="s">
        <v>24395</v>
      </c>
      <c r="C11747" s="1">
        <v>4.9917999999999996</v>
      </c>
      <c r="D11747" t="s">
        <v>17</v>
      </c>
      <c r="E11747" t="s">
        <v>565</v>
      </c>
      <c r="F11747" s="1">
        <v>1.9367000000000001</v>
      </c>
      <c r="G11747" t="s">
        <v>11</v>
      </c>
      <c r="H11747" t="s">
        <v>13</v>
      </c>
      <c r="I11747" t="s">
        <v>13</v>
      </c>
      <c r="J11747" t="s">
        <v>13</v>
      </c>
      <c r="K11747" t="s">
        <v>1747</v>
      </c>
      <c r="L11747" t="str">
        <f>[2]!thsiFinD("ths_subject_latest_rating_yy_bond",A11747)</f>
        <v>4</v>
      </c>
      <c r="M11747" t="str">
        <f>[1]!s_info_industry_sw_2021($A11747,$N$1,1)</f>
        <v>公用事业(2021)</v>
      </c>
      <c r="O11747" t="str">
        <f>[1]!b_info_carrydate($A11747)</f>
        <v>2026-04-27</v>
      </c>
    </row>
    <row r="11748" spans="1:15" x14ac:dyDescent="0.2">
      <c r="A11748" t="s">
        <v>24665</v>
      </c>
      <c r="B11748" t="s">
        <v>24396</v>
      </c>
      <c r="C11748" s="1">
        <v>9.9917999999999996</v>
      </c>
      <c r="D11748" t="s">
        <v>307</v>
      </c>
      <c r="E11748" t="s">
        <v>487</v>
      </c>
      <c r="F11748" s="1">
        <v>2.165</v>
      </c>
      <c r="G11748" t="s">
        <v>26</v>
      </c>
      <c r="H11748" t="s">
        <v>13</v>
      </c>
      <c r="I11748" t="s">
        <v>13</v>
      </c>
      <c r="J11748" t="s">
        <v>13</v>
      </c>
      <c r="K11748" t="s">
        <v>50</v>
      </c>
      <c r="L11748" t="str">
        <f>[2]!thsiFinD("ths_subject_latest_rating_yy_bond",A11748)</f>
        <v>1</v>
      </c>
      <c r="M11748" t="str">
        <f>[1]!s_info_industry_sw_2021($A11748,$N$1,1)</f>
        <v>公用事业(2021)</v>
      </c>
      <c r="O11748" t="str">
        <f>[1]!b_info_carrydate($A11748)</f>
        <v>2026-04-27</v>
      </c>
    </row>
    <row r="11749" spans="1:15" x14ac:dyDescent="0.2">
      <c r="A11749" t="s">
        <v>24666</v>
      </c>
      <c r="B11749" t="s">
        <v>24397</v>
      </c>
      <c r="C11749" s="1">
        <v>9.9917999999999996</v>
      </c>
      <c r="D11749" t="s">
        <v>307</v>
      </c>
      <c r="E11749" t="s">
        <v>487</v>
      </c>
      <c r="F11749" s="1">
        <v>2.165</v>
      </c>
      <c r="G11749" t="s">
        <v>26</v>
      </c>
      <c r="H11749" t="s">
        <v>13</v>
      </c>
      <c r="I11749" t="s">
        <v>13</v>
      </c>
      <c r="J11749" t="s">
        <v>13</v>
      </c>
      <c r="K11749" t="s">
        <v>50</v>
      </c>
      <c r="L11749" t="str">
        <f>[2]!thsiFinD("ths_subject_latest_rating_yy_bond",A11749)</f>
        <v>1</v>
      </c>
      <c r="M11749" t="str">
        <f>[1]!s_info_industry_sw_2021($A11749,$N$1,1)</f>
        <v>公用事业(2021)</v>
      </c>
      <c r="O11749" t="str">
        <f>[1]!b_info_carrydate($A11749)</f>
        <v>2026-04-27</v>
      </c>
    </row>
    <row r="11750" spans="1:15" x14ac:dyDescent="0.2">
      <c r="A11750" t="s">
        <v>24667</v>
      </c>
      <c r="B11750" t="s">
        <v>24398</v>
      </c>
      <c r="C11750" s="1">
        <v>4.9945000000000004</v>
      </c>
      <c r="D11750" t="s">
        <v>17</v>
      </c>
      <c r="E11750" t="s">
        <v>24399</v>
      </c>
      <c r="F11750" s="1">
        <v>1.9762999999999999</v>
      </c>
      <c r="G11750" t="s">
        <v>11</v>
      </c>
      <c r="H11750" t="s">
        <v>12</v>
      </c>
      <c r="I11750" t="s">
        <v>13</v>
      </c>
      <c r="J11750" t="s">
        <v>13</v>
      </c>
      <c r="K11750" t="s">
        <v>1760</v>
      </c>
      <c r="L11750" t="str">
        <f>[2]!thsiFinD("ths_subject_latest_rating_yy_bond",A11750)</f>
        <v>4-</v>
      </c>
      <c r="M11750" t="str">
        <f>[1]!s_info_industry_sw_2021($A11750,$N$1,1)</f>
        <v>建筑装饰(2021)</v>
      </c>
      <c r="O11750" t="str">
        <f>[1]!b_info_carrydate($A11750)</f>
        <v>2026-04-28</v>
      </c>
    </row>
    <row r="11751" spans="1:15" x14ac:dyDescent="0.2">
      <c r="A11751" t="s">
        <v>24668</v>
      </c>
      <c r="B11751" t="s">
        <v>24400</v>
      </c>
      <c r="C11751" s="1">
        <v>1.9973000000000001</v>
      </c>
      <c r="D11751" t="s">
        <v>21</v>
      </c>
      <c r="E11751" t="s">
        <v>22</v>
      </c>
      <c r="F11751" s="1">
        <v>1.7270000000000001</v>
      </c>
      <c r="G11751" t="s">
        <v>11</v>
      </c>
      <c r="H11751" t="s">
        <v>13</v>
      </c>
      <c r="I11751" t="s">
        <v>13</v>
      </c>
      <c r="J11751" t="s">
        <v>13</v>
      </c>
      <c r="K11751" t="s">
        <v>15639</v>
      </c>
      <c r="L11751" t="str">
        <f>[2]!thsiFinD("ths_subject_latest_rating_yy_bond",A11751)</f>
        <v>5-</v>
      </c>
      <c r="M11751" t="str">
        <f>[1]!s_info_industry_sw_2021($A11751,$N$1,1)</f>
        <v>公用事业(2021)</v>
      </c>
      <c r="O11751" t="str">
        <f>[1]!b_info_carrydate($A11751)</f>
        <v>2026-04-29</v>
      </c>
    </row>
    <row r="11752" spans="1:15" x14ac:dyDescent="0.2">
      <c r="A11752" t="s">
        <v>24669</v>
      </c>
      <c r="B11752" t="s">
        <v>24401</v>
      </c>
      <c r="C11752" s="1">
        <v>1.9973000000000001</v>
      </c>
      <c r="D11752" t="s">
        <v>32</v>
      </c>
      <c r="E11752" t="s">
        <v>2131</v>
      </c>
      <c r="F11752" s="1">
        <v>1.6771</v>
      </c>
      <c r="G11752" t="s">
        <v>26</v>
      </c>
      <c r="H11752" t="s">
        <v>13</v>
      </c>
      <c r="I11752" t="s">
        <v>13</v>
      </c>
      <c r="J11752" t="s">
        <v>13</v>
      </c>
      <c r="K11752" t="s">
        <v>21</v>
      </c>
      <c r="L11752" t="str">
        <f>[2]!thsiFinD("ths_subject_latest_rating_yy_bond",A11752)</f>
        <v>3</v>
      </c>
      <c r="M11752" t="str">
        <f>[1]!s_info_industry_sw_2021($A11752,$N$1,1)</f>
        <v>商贸零售(2021)</v>
      </c>
      <c r="O11752" t="str">
        <f>[1]!b_info_carrydate($A11752)</f>
        <v>2026-04-29</v>
      </c>
    </row>
    <row r="11753" spans="1:15" x14ac:dyDescent="0.2">
      <c r="A11753" t="s">
        <v>24670</v>
      </c>
      <c r="B11753" t="s">
        <v>24402</v>
      </c>
      <c r="C11753" s="1">
        <v>2.9944999999999999</v>
      </c>
      <c r="D11753" t="s">
        <v>21</v>
      </c>
      <c r="E11753" t="s">
        <v>88</v>
      </c>
      <c r="F11753" s="1">
        <v>3.0074999999999998</v>
      </c>
      <c r="G11753" t="s">
        <v>11</v>
      </c>
      <c r="H11753" t="s">
        <v>13</v>
      </c>
      <c r="I11753" t="s">
        <v>13</v>
      </c>
      <c r="J11753" t="s">
        <v>13</v>
      </c>
      <c r="K11753" t="s">
        <v>15639</v>
      </c>
      <c r="L11753" t="str">
        <f>[2]!thsiFinD("ths_subject_latest_rating_yy_bond",A11753)</f>
        <v>5+</v>
      </c>
      <c r="M11753" t="str">
        <f>[1]!s_info_industry_sw_2021($A11753,$N$1,1)</f>
        <v>房地产(2021)</v>
      </c>
      <c r="O11753" t="str">
        <f>[1]!b_info_carrydate($A11753)</f>
        <v>2026-04-28</v>
      </c>
    </row>
    <row r="11754" spans="1:15" x14ac:dyDescent="0.2">
      <c r="A11754" t="s">
        <v>24671</v>
      </c>
      <c r="B11754" t="s">
        <v>24403</v>
      </c>
      <c r="C11754" s="1">
        <v>9.9945000000000004</v>
      </c>
      <c r="D11754" t="s">
        <v>32</v>
      </c>
      <c r="E11754" t="s">
        <v>3536</v>
      </c>
      <c r="F11754" s="1">
        <v>2.2166000000000001</v>
      </c>
      <c r="G11754" t="s">
        <v>11</v>
      </c>
      <c r="H11754" t="s">
        <v>13</v>
      </c>
      <c r="I11754" t="s">
        <v>13</v>
      </c>
      <c r="J11754" t="s">
        <v>13</v>
      </c>
      <c r="K11754" t="s">
        <v>445</v>
      </c>
      <c r="L11754" t="str">
        <f>[2]!thsiFinD("ths_subject_latest_rating_yy_bond",A11754)</f>
        <v>3</v>
      </c>
      <c r="M11754" t="str">
        <f>[1]!s_info_industry_sw_2021($A11754,$N$1,1)</f>
        <v>医药生物(2021)</v>
      </c>
      <c r="O11754" t="str">
        <f>[1]!b_info_carrydate($A11754)</f>
        <v>2026-04-28</v>
      </c>
    </row>
    <row r="11755" spans="1:15" x14ac:dyDescent="0.2">
      <c r="A11755" t="s">
        <v>24672</v>
      </c>
      <c r="B11755" t="s">
        <v>24404</v>
      </c>
      <c r="C11755" s="1">
        <v>2.9944999999999999</v>
      </c>
      <c r="D11755" t="s">
        <v>50</v>
      </c>
      <c r="E11755" t="s">
        <v>1242</v>
      </c>
      <c r="F11755" s="1">
        <v>1.7494000000000001</v>
      </c>
      <c r="G11755" t="s">
        <v>11</v>
      </c>
      <c r="H11755" t="s">
        <v>13</v>
      </c>
      <c r="I11755" t="s">
        <v>13</v>
      </c>
      <c r="J11755" t="s">
        <v>13</v>
      </c>
      <c r="K11755" t="s">
        <v>10</v>
      </c>
      <c r="L11755" t="str">
        <f>[2]!thsiFinD("ths_subject_latest_rating_yy_bond",A11755)</f>
        <v>3</v>
      </c>
      <c r="M11755" t="str">
        <f>[1]!s_info_industry_sw_2021($A11755,$N$1,1)</f>
        <v>交通运输(2021)</v>
      </c>
      <c r="O11755" t="str">
        <f>[1]!b_info_carrydate($A11755)</f>
        <v>2026-04-28</v>
      </c>
    </row>
    <row r="11756" spans="1:15" x14ac:dyDescent="0.2">
      <c r="A11756" t="s">
        <v>24673</v>
      </c>
      <c r="B11756" t="s">
        <v>24405</v>
      </c>
      <c r="C11756" s="1">
        <v>9.9945000000000004</v>
      </c>
      <c r="D11756" t="s">
        <v>17</v>
      </c>
      <c r="E11756" t="s">
        <v>3881</v>
      </c>
      <c r="F11756" s="1">
        <v>2.4363000000000001</v>
      </c>
      <c r="G11756" t="s">
        <v>11</v>
      </c>
      <c r="H11756" t="s">
        <v>12</v>
      </c>
      <c r="I11756" t="s">
        <v>13</v>
      </c>
      <c r="J11756" t="s">
        <v>13</v>
      </c>
      <c r="K11756" t="s">
        <v>15525</v>
      </c>
      <c r="L11756" t="str">
        <f>[2]!thsiFinD("ths_subject_latest_rating_yy_bond",A11756)</f>
        <v>4+</v>
      </c>
      <c r="M11756" t="str">
        <f>[1]!s_info_industry_sw_2021($A11756,$N$1,1)</f>
        <v>建筑装饰(2021)</v>
      </c>
      <c r="O11756" t="str">
        <f>[1]!b_info_carrydate($A11756)</f>
        <v>2026-04-28</v>
      </c>
    </row>
    <row r="11757" spans="1:15" x14ac:dyDescent="0.2">
      <c r="A11757" t="s">
        <v>24674</v>
      </c>
      <c r="B11757" t="s">
        <v>24406</v>
      </c>
      <c r="C11757" s="1">
        <v>2.9944999999999999</v>
      </c>
      <c r="D11757" t="s">
        <v>21</v>
      </c>
      <c r="E11757" t="s">
        <v>3579</v>
      </c>
      <c r="F11757" s="1">
        <v>2.0188999999999999</v>
      </c>
      <c r="G11757" t="s">
        <v>11</v>
      </c>
      <c r="H11757" t="s">
        <v>13</v>
      </c>
      <c r="I11757" t="s">
        <v>13</v>
      </c>
      <c r="J11757" t="s">
        <v>13</v>
      </c>
      <c r="K11757" t="s">
        <v>15639</v>
      </c>
      <c r="L11757" t="str">
        <f>[2]!thsiFinD("ths_subject_latest_rating_yy_bond",A11757)</f>
        <v>6</v>
      </c>
      <c r="M11757" t="str">
        <f>[1]!s_info_industry_sw_2021($A11757,$N$1,1)</f>
        <v>建筑装饰(2021)</v>
      </c>
      <c r="O11757" t="str">
        <f>[1]!b_info_carrydate($A11757)</f>
        <v>2026-04-28</v>
      </c>
    </row>
    <row r="11758" spans="1:15" x14ac:dyDescent="0.2">
      <c r="A11758" t="s">
        <v>24675</v>
      </c>
      <c r="B11758" t="s">
        <v>24407</v>
      </c>
      <c r="C11758" s="1">
        <v>4.9945000000000004</v>
      </c>
      <c r="D11758" t="s">
        <v>17</v>
      </c>
      <c r="E11758" t="s">
        <v>2975</v>
      </c>
      <c r="F11758" s="1">
        <v>1.9762999999999999</v>
      </c>
      <c r="G11758" t="s">
        <v>11</v>
      </c>
      <c r="H11758" t="s">
        <v>13</v>
      </c>
      <c r="I11758" t="s">
        <v>13</v>
      </c>
      <c r="J11758" t="s">
        <v>13</v>
      </c>
      <c r="K11758" t="s">
        <v>15639</v>
      </c>
      <c r="L11758" t="str">
        <f>[2]!thsiFinD("ths_subject_latest_rating_yy_bond",A11758)</f>
        <v>5+</v>
      </c>
      <c r="M11758" t="str">
        <f>[1]!s_info_industry_sw_2021($A11758,$N$1,1)</f>
        <v>建筑装饰(2021)</v>
      </c>
      <c r="O11758" t="str">
        <f>[1]!b_info_carrydate($A11758)</f>
        <v>2026-04-28</v>
      </c>
    </row>
    <row r="11759" spans="1:15" x14ac:dyDescent="0.2">
      <c r="A11759" t="s">
        <v>24676</v>
      </c>
      <c r="B11759" t="s">
        <v>24408</v>
      </c>
      <c r="C11759" s="1">
        <v>2.9944999999999999</v>
      </c>
      <c r="D11759" t="s">
        <v>50</v>
      </c>
      <c r="E11759" t="s">
        <v>1465</v>
      </c>
      <c r="F11759" s="1">
        <v>1.7194</v>
      </c>
      <c r="G11759" t="s">
        <v>11</v>
      </c>
      <c r="H11759" t="s">
        <v>13</v>
      </c>
      <c r="I11759" t="s">
        <v>13</v>
      </c>
      <c r="J11759" t="s">
        <v>13</v>
      </c>
      <c r="K11759" t="s">
        <v>10</v>
      </c>
      <c r="L11759" t="str">
        <f>[2]!thsiFinD("ths_subject_latest_rating_yy_bond",A11759)</f>
        <v>3</v>
      </c>
      <c r="M11759" t="str">
        <f>[1]!s_info_industry_sw_2021($A11759,$N$1,1)</f>
        <v>公用事业(2021)</v>
      </c>
      <c r="O11759" t="str">
        <f>[1]!b_info_carrydate($A11759)</f>
        <v>2026-04-28</v>
      </c>
    </row>
    <row r="11760" spans="1:15" x14ac:dyDescent="0.2">
      <c r="A11760" t="s">
        <v>24677</v>
      </c>
      <c r="B11760" t="s">
        <v>24409</v>
      </c>
      <c r="C11760" s="1">
        <v>2.9944999999999999</v>
      </c>
      <c r="D11760" t="s">
        <v>21</v>
      </c>
      <c r="E11760" t="s">
        <v>6588</v>
      </c>
      <c r="F11760" s="1">
        <v>1.8075000000000001</v>
      </c>
      <c r="G11760" t="s">
        <v>11</v>
      </c>
      <c r="H11760" t="s">
        <v>12</v>
      </c>
      <c r="I11760" t="s">
        <v>13</v>
      </c>
      <c r="J11760" t="s">
        <v>13</v>
      </c>
      <c r="K11760" t="s">
        <v>15639</v>
      </c>
      <c r="L11760" t="str">
        <f>[2]!thsiFinD("ths_subject_latest_rating_yy_bond",A11760)</f>
        <v>6+</v>
      </c>
      <c r="M11760" t="str">
        <f>[1]!s_info_industry_sw_2021($A11760,$N$1,1)</f>
        <v>建筑装饰(2021)</v>
      </c>
      <c r="O11760" t="str">
        <f>[1]!b_info_carrydate($A11760)</f>
        <v>2026-04-28</v>
      </c>
    </row>
    <row r="11761" spans="1:15" x14ac:dyDescent="0.2">
      <c r="A11761" t="s">
        <v>24678</v>
      </c>
      <c r="B11761" t="s">
        <v>24410</v>
      </c>
      <c r="C11761" s="1">
        <v>2.9944999999999999</v>
      </c>
      <c r="D11761" t="s">
        <v>21</v>
      </c>
      <c r="E11761" t="s">
        <v>2204</v>
      </c>
      <c r="F11761" s="1">
        <v>2.8689</v>
      </c>
      <c r="G11761" t="s">
        <v>11</v>
      </c>
      <c r="H11761" t="s">
        <v>13</v>
      </c>
      <c r="I11761" t="s">
        <v>13</v>
      </c>
      <c r="J11761" t="s">
        <v>13</v>
      </c>
      <c r="K11761" t="s">
        <v>15639</v>
      </c>
      <c r="L11761" t="str">
        <f>[2]!thsiFinD("ths_subject_latest_rating_yy_bond",A11761)</f>
        <v>5</v>
      </c>
      <c r="M11761" t="str">
        <f>[1]!s_info_industry_sw_2021($A11761,$N$1,1)</f>
        <v>房地产(2021)</v>
      </c>
      <c r="O11761" t="str">
        <f>[1]!b_info_carrydate($A11761)</f>
        <v>2026-04-28</v>
      </c>
    </row>
    <row r="11762" spans="1:15" x14ac:dyDescent="0.2">
      <c r="A11762" t="s">
        <v>24679</v>
      </c>
      <c r="B11762" t="s">
        <v>24411</v>
      </c>
      <c r="C11762" s="1">
        <v>2.9944999999999999</v>
      </c>
      <c r="D11762" t="s">
        <v>32</v>
      </c>
      <c r="E11762" t="s">
        <v>2295</v>
      </c>
      <c r="F11762" s="1">
        <v>1.7493000000000001</v>
      </c>
      <c r="G11762" t="s">
        <v>11</v>
      </c>
      <c r="H11762" t="s">
        <v>13</v>
      </c>
      <c r="I11762" t="s">
        <v>13</v>
      </c>
      <c r="J11762" t="s">
        <v>13</v>
      </c>
      <c r="K11762" t="s">
        <v>10</v>
      </c>
      <c r="L11762" t="str">
        <f>[2]!thsiFinD("ths_subject_latest_rating_yy_bond",A11762)</f>
        <v>2</v>
      </c>
      <c r="M11762" t="str">
        <f>[1]!s_info_industry_sw_2021($A11762,$N$1,1)</f>
        <v>公用事业(2021)</v>
      </c>
      <c r="O11762" t="str">
        <f>[1]!b_info_carrydate($A11762)</f>
        <v>2026-04-28</v>
      </c>
    </row>
    <row r="11763" spans="1:15" x14ac:dyDescent="0.2">
      <c r="A11763" t="s">
        <v>24680</v>
      </c>
      <c r="B11763" t="s">
        <v>24412</v>
      </c>
      <c r="C11763" s="1">
        <v>9.9945000000000004</v>
      </c>
      <c r="D11763" t="s">
        <v>50</v>
      </c>
      <c r="E11763" t="s">
        <v>221</v>
      </c>
      <c r="F11763" s="1">
        <v>2.1766000000000001</v>
      </c>
      <c r="G11763" t="s">
        <v>11</v>
      </c>
      <c r="H11763" t="s">
        <v>13</v>
      </c>
      <c r="I11763" t="s">
        <v>13</v>
      </c>
      <c r="J11763" t="s">
        <v>13</v>
      </c>
      <c r="K11763" t="s">
        <v>10</v>
      </c>
      <c r="L11763" t="str">
        <f>[2]!thsiFinD("ths_subject_latest_rating_yy_bond",A11763)</f>
        <v>3</v>
      </c>
      <c r="M11763" t="str">
        <f>[1]!s_info_industry_sw_2021($A11763,$N$1,1)</f>
        <v>交通运输(2021)</v>
      </c>
      <c r="O11763" t="str">
        <f>[1]!b_info_carrydate($A11763)</f>
        <v>2026-04-28</v>
      </c>
    </row>
    <row r="11764" spans="1:15" x14ac:dyDescent="0.2">
      <c r="A11764" t="s">
        <v>24681</v>
      </c>
      <c r="B11764" t="s">
        <v>24413</v>
      </c>
      <c r="C11764" s="1">
        <v>2.9944999999999999</v>
      </c>
      <c r="D11764" t="s">
        <v>50</v>
      </c>
      <c r="E11764" t="s">
        <v>262</v>
      </c>
      <c r="F11764" s="1">
        <v>1.7194</v>
      </c>
      <c r="G11764" t="s">
        <v>11</v>
      </c>
      <c r="H11764" t="s">
        <v>13</v>
      </c>
      <c r="I11764" t="s">
        <v>13</v>
      </c>
      <c r="J11764" t="s">
        <v>12</v>
      </c>
      <c r="K11764" t="s">
        <v>445</v>
      </c>
      <c r="L11764" t="str">
        <f>[2]!thsiFinD("ths_subject_latest_rating_yy_bond",A11764)</f>
        <v>3</v>
      </c>
      <c r="M11764" t="str">
        <f>[1]!s_info_industry_sw_2021($A11764,$N$1,1)</f>
        <v>公用事业(2021)</v>
      </c>
      <c r="O11764" t="str">
        <f>[1]!b_info_carrydate($A11764)</f>
        <v>2026-04-28</v>
      </c>
    </row>
    <row r="11765" spans="1:15" x14ac:dyDescent="0.2">
      <c r="A11765" t="s">
        <v>24682</v>
      </c>
      <c r="B11765" t="s">
        <v>24414</v>
      </c>
      <c r="C11765" s="1">
        <v>4.9945000000000004</v>
      </c>
      <c r="D11765" t="s">
        <v>17</v>
      </c>
      <c r="E11765" t="s">
        <v>10704</v>
      </c>
      <c r="F11765" s="1">
        <v>1.9369000000000001</v>
      </c>
      <c r="G11765" t="s">
        <v>11</v>
      </c>
      <c r="H11765" t="s">
        <v>13</v>
      </c>
      <c r="I11765" t="s">
        <v>13</v>
      </c>
      <c r="J11765" t="s">
        <v>13</v>
      </c>
      <c r="K11765" t="s">
        <v>15526</v>
      </c>
      <c r="L11765" t="str">
        <f>[2]!thsiFinD("ths_subject_latest_rating_yy_bond",A11765)</f>
        <v>5</v>
      </c>
      <c r="M11765" t="str">
        <f>[1]!s_info_industry_sw_2021($A11765,$N$1,1)</f>
        <v>环保(2021)</v>
      </c>
      <c r="O11765" t="str">
        <f>[1]!b_info_carrydate($A11765)</f>
        <v>2026-04-28</v>
      </c>
    </row>
    <row r="11766" spans="1:15" x14ac:dyDescent="0.2">
      <c r="A11766" t="s">
        <v>24683</v>
      </c>
      <c r="B11766" t="s">
        <v>24415</v>
      </c>
      <c r="C11766" s="1">
        <v>2.9973000000000001</v>
      </c>
      <c r="D11766" t="s">
        <v>21</v>
      </c>
      <c r="E11766" t="s">
        <v>3343</v>
      </c>
      <c r="F11766" s="1">
        <v>1.8078000000000001</v>
      </c>
      <c r="G11766" t="s">
        <v>11</v>
      </c>
      <c r="H11766" t="s">
        <v>12</v>
      </c>
      <c r="I11766" t="s">
        <v>13</v>
      </c>
      <c r="J11766" t="s">
        <v>13</v>
      </c>
      <c r="K11766" t="s">
        <v>15639</v>
      </c>
      <c r="L11766" t="str">
        <f>[2]!thsiFinD("ths_subject_latest_rating_yy_bond",A11766)</f>
        <v>4-</v>
      </c>
      <c r="M11766" t="str">
        <f>[1]!s_info_industry_sw_2021($A11766,$N$1,1)</f>
        <v>建筑装饰(2021)</v>
      </c>
      <c r="O11766" t="str">
        <f>[1]!b_info_carrydate($A11766)</f>
        <v>2026-04-29</v>
      </c>
    </row>
    <row r="11767" spans="1:15" x14ac:dyDescent="0.2">
      <c r="A11767" t="s">
        <v>24684</v>
      </c>
      <c r="B11767" t="s">
        <v>24416</v>
      </c>
      <c r="C11767" s="1">
        <v>9.9972999999999992</v>
      </c>
      <c r="D11767" t="s">
        <v>21</v>
      </c>
      <c r="E11767" t="s">
        <v>3810</v>
      </c>
      <c r="F11767" s="1">
        <v>2.5615000000000001</v>
      </c>
      <c r="G11767" t="s">
        <v>11</v>
      </c>
      <c r="H11767" t="s">
        <v>12</v>
      </c>
      <c r="I11767" t="s">
        <v>13</v>
      </c>
      <c r="J11767" t="s">
        <v>13</v>
      </c>
      <c r="K11767" t="s">
        <v>15639</v>
      </c>
      <c r="L11767" t="str">
        <f>[2]!thsiFinD("ths_subject_latest_rating_yy_bond",A11767)</f>
        <v>5</v>
      </c>
      <c r="M11767" t="str">
        <f>[1]!s_info_industry_sw_2021($A11767,$N$1,1)</f>
        <v>建筑装饰(2021)</v>
      </c>
      <c r="O11767" t="str">
        <f>[1]!b_info_carrydate($A11767)</f>
        <v>2026-04-29</v>
      </c>
    </row>
    <row r="11768" spans="1:15" x14ac:dyDescent="0.2">
      <c r="A11768" t="s">
        <v>24685</v>
      </c>
      <c r="B11768" t="s">
        <v>24417</v>
      </c>
      <c r="C11768" s="1">
        <v>2.9973000000000001</v>
      </c>
      <c r="D11768" t="s">
        <v>14</v>
      </c>
      <c r="E11768" t="s">
        <v>1881</v>
      </c>
      <c r="F11768" s="1">
        <v>1.8657999999999999</v>
      </c>
      <c r="G11768" t="s">
        <v>11</v>
      </c>
      <c r="H11768" t="s">
        <v>12</v>
      </c>
      <c r="I11768" t="s">
        <v>13</v>
      </c>
      <c r="J11768" t="s">
        <v>13</v>
      </c>
      <c r="K11768" t="s">
        <v>15639</v>
      </c>
      <c r="L11768" t="str">
        <f>[2]!thsiFinD("ths_subject_latest_rating_yy_bond",A11768)</f>
        <v>5-</v>
      </c>
      <c r="M11768" t="str">
        <f>[1]!s_info_industry_sw_2021($A11768,$N$1,1)</f>
        <v>交通运输(2021)</v>
      </c>
      <c r="O11768" t="str">
        <f>[1]!b_info_carrydate($A11768)</f>
        <v>2026-04-29</v>
      </c>
    </row>
    <row r="11769" spans="1:15" x14ac:dyDescent="0.2">
      <c r="A11769" t="s">
        <v>24686</v>
      </c>
      <c r="B11769" t="s">
        <v>24418</v>
      </c>
      <c r="C11769" s="1">
        <v>0.96160000000000001</v>
      </c>
      <c r="D11769" t="s">
        <v>17</v>
      </c>
      <c r="E11769" t="s">
        <v>14501</v>
      </c>
      <c r="F11769" s="1">
        <v>1.6134999999999999</v>
      </c>
      <c r="G11769" t="s">
        <v>194</v>
      </c>
      <c r="H11769" t="s">
        <v>13</v>
      </c>
      <c r="I11769" t="s">
        <v>13</v>
      </c>
      <c r="J11769" t="s">
        <v>13</v>
      </c>
      <c r="K11769" t="s">
        <v>15526</v>
      </c>
      <c r="L11769" t="str">
        <f>[2]!thsiFinD("ths_subject_latest_rating_yy_bond",A11769)</f>
        <v>5-</v>
      </c>
      <c r="M11769" t="str">
        <f>[1]!s_info_industry_sw_2021($A11769,$N$1,1)</f>
        <v>非银金融(2021)</v>
      </c>
      <c r="O11769" t="str">
        <f>[1]!b_info_carrydate($A11769)</f>
        <v>2026-04-20</v>
      </c>
    </row>
    <row r="11770" spans="1:15" x14ac:dyDescent="0.2">
      <c r="A11770" t="s">
        <v>24687</v>
      </c>
      <c r="B11770" t="s">
        <v>24419</v>
      </c>
      <c r="C11770" s="1">
        <v>0.98080000000000001</v>
      </c>
      <c r="D11770" t="s">
        <v>17</v>
      </c>
      <c r="E11770" t="s">
        <v>14501</v>
      </c>
      <c r="F11770" s="1">
        <v>1.6168</v>
      </c>
      <c r="G11770" t="s">
        <v>194</v>
      </c>
      <c r="H11770" t="s">
        <v>13</v>
      </c>
      <c r="I11770" t="s">
        <v>13</v>
      </c>
      <c r="J11770" t="s">
        <v>13</v>
      </c>
      <c r="K11770" t="s">
        <v>15526</v>
      </c>
      <c r="L11770" t="str">
        <f>[2]!thsiFinD("ths_subject_latest_rating_yy_bond",A11770)</f>
        <v>5-</v>
      </c>
      <c r="M11770" t="str">
        <f>[1]!s_info_industry_sw_2021($A11770,$N$1,1)</f>
        <v>非银金融(2021)</v>
      </c>
      <c r="O11770" t="str">
        <f>[1]!b_info_carrydate($A11770)</f>
        <v>2026-04-23</v>
      </c>
    </row>
    <row r="11771" spans="1:15" x14ac:dyDescent="0.2">
      <c r="A11771" t="s">
        <v>24688</v>
      </c>
      <c r="B11771" t="s">
        <v>24420</v>
      </c>
      <c r="C11771" s="1">
        <v>4.9836</v>
      </c>
      <c r="D11771" t="s">
        <v>17</v>
      </c>
      <c r="E11771" t="s">
        <v>2406</v>
      </c>
      <c r="F11771" s="1">
        <v>1.9361999999999999</v>
      </c>
      <c r="G11771" t="s">
        <v>26</v>
      </c>
      <c r="H11771" t="s">
        <v>13</v>
      </c>
      <c r="I11771" t="s">
        <v>13</v>
      </c>
      <c r="J11771" t="s">
        <v>13</v>
      </c>
      <c r="K11771" t="s">
        <v>1760</v>
      </c>
      <c r="L11771" t="str">
        <f>[2]!thsiFinD("ths_subject_latest_rating_yy_bond",A11771)</f>
        <v>4-</v>
      </c>
      <c r="M11771" t="str">
        <f>[1]!s_info_industry_sw_2021($A11771,$N$1,1)</f>
        <v>综合(2021)</v>
      </c>
      <c r="O11771" t="str">
        <f>[1]!b_info_carrydate($A11771)</f>
        <v>2026-04-24</v>
      </c>
    </row>
    <row r="11772" spans="1:15" x14ac:dyDescent="0.2">
      <c r="A11772" t="s">
        <v>24689</v>
      </c>
      <c r="B11772" t="s">
        <v>24421</v>
      </c>
      <c r="C11772" s="1">
        <v>2.9918</v>
      </c>
      <c r="D11772" t="s">
        <v>17</v>
      </c>
      <c r="E11772" t="s">
        <v>3937</v>
      </c>
      <c r="F11772" s="1">
        <v>1.7789999999999999</v>
      </c>
      <c r="G11772" t="s">
        <v>26</v>
      </c>
      <c r="H11772" t="s">
        <v>13</v>
      </c>
      <c r="I11772" t="s">
        <v>13</v>
      </c>
      <c r="J11772" t="s">
        <v>13</v>
      </c>
      <c r="K11772" t="s">
        <v>15525</v>
      </c>
      <c r="L11772" t="str">
        <f>[2]!thsiFinD("ths_subject_latest_rating_yy_bond",A11772)</f>
        <v>4</v>
      </c>
      <c r="M11772" t="str">
        <f>[1]!s_info_industry_sw_2021($A11772,$N$1,1)</f>
        <v>公用事业(2021)</v>
      </c>
      <c r="O11772" t="str">
        <f>[1]!b_info_carrydate($A11772)</f>
        <v>2026-04-27</v>
      </c>
    </row>
    <row r="11773" spans="1:15" x14ac:dyDescent="0.2">
      <c r="A11773" t="s">
        <v>24690</v>
      </c>
      <c r="B11773" t="s">
        <v>24422</v>
      </c>
      <c r="C11773" s="1">
        <v>0.32879999999999998</v>
      </c>
      <c r="D11773" t="s">
        <v>32</v>
      </c>
      <c r="E11773" t="s">
        <v>1218</v>
      </c>
      <c r="F11773" s="1">
        <v>1.4271</v>
      </c>
      <c r="G11773" t="s">
        <v>26</v>
      </c>
      <c r="H11773" t="s">
        <v>13</v>
      </c>
      <c r="I11773" t="s">
        <v>13</v>
      </c>
      <c r="J11773" t="s">
        <v>13</v>
      </c>
      <c r="K11773" t="s">
        <v>21</v>
      </c>
      <c r="L11773" t="str">
        <f>[2]!thsiFinD("ths_subject_latest_rating_yy_bond",A11773)</f>
        <v>3</v>
      </c>
      <c r="M11773" t="str">
        <f>[1]!s_info_industry_sw_2021($A11773,$N$1,1)</f>
        <v>公用事业(2021)</v>
      </c>
      <c r="O11773" t="str">
        <f>[1]!b_info_carrydate($A11773)</f>
        <v>2026-04-27</v>
      </c>
    </row>
    <row r="11774" spans="1:15" x14ac:dyDescent="0.2">
      <c r="A11774" t="s">
        <v>24691</v>
      </c>
      <c r="B11774" t="s">
        <v>24423</v>
      </c>
      <c r="C11774" s="1">
        <v>2.9918</v>
      </c>
      <c r="D11774" t="s">
        <v>21</v>
      </c>
      <c r="E11774" t="s">
        <v>13538</v>
      </c>
      <c r="F11774" s="1">
        <v>1.8071999999999999</v>
      </c>
      <c r="G11774" t="s">
        <v>11</v>
      </c>
      <c r="H11774" t="s">
        <v>13</v>
      </c>
      <c r="I11774" t="s">
        <v>13</v>
      </c>
      <c r="J11774" t="s">
        <v>13</v>
      </c>
      <c r="K11774" t="s">
        <v>15639</v>
      </c>
      <c r="L11774" t="str">
        <f>[2]!thsiFinD("ths_subject_latest_rating_yy_bond",A11774)</f>
        <v>5-</v>
      </c>
      <c r="M11774" t="str">
        <f>[1]!s_info_industry_sw_2021($A11774,$N$1,1)</f>
        <v>建筑装饰(2021)</v>
      </c>
      <c r="O11774" t="str">
        <f>[1]!b_info_carrydate($A11774)</f>
        <v>2026-04-27</v>
      </c>
    </row>
    <row r="11775" spans="1:15" x14ac:dyDescent="0.2">
      <c r="A11775" t="s">
        <v>24692</v>
      </c>
      <c r="B11775" t="s">
        <v>24424</v>
      </c>
      <c r="C11775" s="1">
        <v>0.48220000000000002</v>
      </c>
      <c r="D11775" t="s">
        <v>21</v>
      </c>
      <c r="E11775" t="s">
        <v>24425</v>
      </c>
      <c r="F11775" s="1">
        <v>1.5085999999999999</v>
      </c>
      <c r="G11775" t="s">
        <v>11</v>
      </c>
      <c r="H11775" t="s">
        <v>13</v>
      </c>
      <c r="I11775" t="s">
        <v>13</v>
      </c>
      <c r="J11775" t="s">
        <v>13</v>
      </c>
      <c r="K11775" t="s">
        <v>15526</v>
      </c>
      <c r="L11775" t="str">
        <f>[2]!thsiFinD("ths_subject_latest_rating_yy_bond",A11775)</f>
        <v>5</v>
      </c>
      <c r="M11775" t="str">
        <f>[1]!s_info_industry_sw_2021($A11775,$N$1,1)</f>
        <v>交通运输(2021)</v>
      </c>
      <c r="O11775" t="str">
        <f>[1]!b_info_carrydate($A11775)</f>
        <v>2026-04-28</v>
      </c>
    </row>
    <row r="11776" spans="1:15" x14ac:dyDescent="0.2">
      <c r="A11776" t="s">
        <v>24693</v>
      </c>
      <c r="B11776" t="s">
        <v>24426</v>
      </c>
      <c r="C11776" s="1">
        <v>4.9781000000000004</v>
      </c>
      <c r="D11776" t="s">
        <v>307</v>
      </c>
      <c r="E11776" t="s">
        <v>308</v>
      </c>
      <c r="F11776" s="1">
        <v>1.7884</v>
      </c>
      <c r="G11776" t="s">
        <v>26</v>
      </c>
      <c r="H11776" t="s">
        <v>13</v>
      </c>
      <c r="I11776" t="s">
        <v>13</v>
      </c>
      <c r="J11776" t="s">
        <v>12</v>
      </c>
      <c r="K11776" t="s">
        <v>50</v>
      </c>
      <c r="L11776" t="str">
        <f>[2]!thsiFinD("ths_subject_latest_rating_yy_bond",A11776)</f>
        <v>1</v>
      </c>
      <c r="M11776" t="str">
        <f>[1]!s_info_industry_sw_2021($A11776,$N$1,1)</f>
        <v>公用事业(2021)</v>
      </c>
      <c r="O11776" t="str">
        <f>[1]!b_info_carrydate($A11776)</f>
        <v>2026-04-28</v>
      </c>
    </row>
    <row r="11777" spans="1:15" x14ac:dyDescent="0.2">
      <c r="A11777" t="s">
        <v>24694</v>
      </c>
      <c r="B11777" t="s">
        <v>24427</v>
      </c>
      <c r="C11777" s="1">
        <v>4.9781000000000004</v>
      </c>
      <c r="D11777" t="s">
        <v>307</v>
      </c>
      <c r="E11777" t="s">
        <v>1560</v>
      </c>
      <c r="F11777" s="1">
        <v>1.7176</v>
      </c>
      <c r="G11777" t="s">
        <v>26</v>
      </c>
      <c r="H11777" t="s">
        <v>13</v>
      </c>
      <c r="I11777" t="s">
        <v>13</v>
      </c>
      <c r="J11777" t="s">
        <v>13</v>
      </c>
      <c r="K11777" t="s">
        <v>50</v>
      </c>
      <c r="L11777" t="str">
        <f>[2]!thsiFinD("ths_subject_latest_rating_yy_bond",A11777)</f>
        <v>1</v>
      </c>
      <c r="M11777" t="str">
        <f>[1]!s_info_industry_sw_2021($A11777,$N$1,1)</f>
        <v>交通运输(2021)</v>
      </c>
      <c r="O11777" t="str">
        <f>[1]!b_info_carrydate($A11777)</f>
        <v>2026-04-22</v>
      </c>
    </row>
    <row r="11778" spans="1:15" x14ac:dyDescent="0.2">
      <c r="A11778" t="s">
        <v>24695</v>
      </c>
      <c r="B11778" t="s">
        <v>24428</v>
      </c>
      <c r="C11778" s="1">
        <v>9.9780999999999995</v>
      </c>
      <c r="D11778" t="s">
        <v>307</v>
      </c>
      <c r="E11778" t="s">
        <v>1560</v>
      </c>
      <c r="F11778" s="1">
        <v>1.9623999999999999</v>
      </c>
      <c r="G11778" t="s">
        <v>26</v>
      </c>
      <c r="H11778" t="s">
        <v>13</v>
      </c>
      <c r="I11778" t="s">
        <v>13</v>
      </c>
      <c r="J11778" t="s">
        <v>13</v>
      </c>
      <c r="K11778" t="s">
        <v>50</v>
      </c>
      <c r="L11778" t="str">
        <f>[2]!thsiFinD("ths_subject_latest_rating_yy_bond",A11778)</f>
        <v>1</v>
      </c>
      <c r="M11778" t="str">
        <f>[1]!s_info_industry_sw_2021($A11778,$N$1,1)</f>
        <v>交通运输(2021)</v>
      </c>
      <c r="O11778" t="str">
        <f>[1]!b_info_carrydate($A11778)</f>
        <v>2026-04-22</v>
      </c>
    </row>
    <row r="11779" spans="1:15" x14ac:dyDescent="0.2">
      <c r="A11779" t="s">
        <v>24696</v>
      </c>
      <c r="B11779" t="s">
        <v>24429</v>
      </c>
      <c r="C11779" s="1">
        <v>4.9725999999999999</v>
      </c>
      <c r="D11779" t="s">
        <v>17</v>
      </c>
      <c r="E11779" t="s">
        <v>16850</v>
      </c>
      <c r="F11779" s="1">
        <v>2.0991</v>
      </c>
      <c r="G11779" t="s">
        <v>194</v>
      </c>
      <c r="H11779" t="s">
        <v>13</v>
      </c>
      <c r="I11779" t="s">
        <v>12</v>
      </c>
      <c r="J11779" t="s">
        <v>13</v>
      </c>
      <c r="K11779" t="s">
        <v>1747</v>
      </c>
      <c r="L11779" t="str">
        <f>[2]!thsiFinD("ths_subject_latest_rating_yy_bond",A11779)</f>
        <v>4+</v>
      </c>
      <c r="M11779" t="str">
        <f>[1]!s_info_industry_sw_2021($A11779,$N$1,1)</f>
        <v>银行(2021)</v>
      </c>
      <c r="O11779" t="str">
        <f>[1]!b_info_carrydate($A11779)</f>
        <v>2026-04-20</v>
      </c>
    </row>
    <row r="11780" spans="1:15" x14ac:dyDescent="0.2">
      <c r="A11780" t="s">
        <v>24697</v>
      </c>
      <c r="B11780" t="s">
        <v>24430</v>
      </c>
      <c r="C11780" s="1">
        <v>4.9752999999999998</v>
      </c>
      <c r="D11780" t="s">
        <v>32</v>
      </c>
      <c r="E11780" t="s">
        <v>1779</v>
      </c>
      <c r="F11780" s="1">
        <v>1.9644999999999999</v>
      </c>
      <c r="G11780" t="s">
        <v>26</v>
      </c>
      <c r="H11780" t="s">
        <v>13</v>
      </c>
      <c r="I11780" t="s">
        <v>12</v>
      </c>
      <c r="J11780" t="s">
        <v>13</v>
      </c>
      <c r="K11780" t="s">
        <v>50</v>
      </c>
      <c r="L11780" t="str">
        <f>[2]!thsiFinD("ths_subject_latest_rating_yy_bond",A11780)</f>
        <v>1</v>
      </c>
      <c r="M11780" t="str">
        <f>[1]!s_info_industry_sw_2021($A11780,$N$1,1)</f>
        <v>银行(2021)</v>
      </c>
      <c r="O11780" t="str">
        <f>[1]!b_info_carrydate($A11780)</f>
        <v>2026-04-21</v>
      </c>
    </row>
    <row r="11781" spans="1:15" x14ac:dyDescent="0.2">
      <c r="A11781" t="s">
        <v>24698</v>
      </c>
      <c r="B11781" t="s">
        <v>24431</v>
      </c>
      <c r="C11781" s="1">
        <v>4.9917999999999996</v>
      </c>
      <c r="D11781" t="s">
        <v>32</v>
      </c>
      <c r="E11781" t="s">
        <v>1793</v>
      </c>
      <c r="F11781" s="1">
        <v>1.9658</v>
      </c>
      <c r="G11781" t="s">
        <v>26</v>
      </c>
      <c r="H11781" t="s">
        <v>13</v>
      </c>
      <c r="I11781" t="s">
        <v>12</v>
      </c>
      <c r="J11781" t="s">
        <v>13</v>
      </c>
      <c r="K11781" t="s">
        <v>50</v>
      </c>
      <c r="L11781" t="str">
        <f>[2]!thsiFinD("ths_subject_latest_rating_yy_bond",A11781)</f>
        <v>1</v>
      </c>
      <c r="M11781" t="str">
        <f>[1]!s_info_industry_sw_2021($A11781,$N$1,1)</f>
        <v>银行(2021)</v>
      </c>
      <c r="O11781" t="str">
        <f>[1]!b_info_carrydate($A11781)</f>
        <v>2026-04-27</v>
      </c>
    </row>
    <row r="11782" spans="1:15" x14ac:dyDescent="0.2">
      <c r="A11782" t="s">
        <v>24699</v>
      </c>
      <c r="B11782" t="s">
        <v>24432</v>
      </c>
      <c r="C11782" s="1">
        <v>2.9752999999999998</v>
      </c>
      <c r="D11782" t="s">
        <v>17</v>
      </c>
      <c r="E11782" t="s">
        <v>5155</v>
      </c>
      <c r="F11782" s="1">
        <v>1.7670999999999999</v>
      </c>
      <c r="G11782" t="s">
        <v>11</v>
      </c>
      <c r="H11782" t="s">
        <v>13</v>
      </c>
      <c r="I11782" t="s">
        <v>13</v>
      </c>
      <c r="J11782" t="s">
        <v>13</v>
      </c>
      <c r="K11782" t="s">
        <v>15639</v>
      </c>
      <c r="L11782" t="str">
        <f>[2]!thsiFinD("ths_subject_latest_rating_yy_bond",A11782)</f>
        <v>4+</v>
      </c>
      <c r="M11782" t="str">
        <f>[1]!s_info_industry_sw_2021($A11782,$N$1,1)</f>
        <v>公用事业(2021)</v>
      </c>
      <c r="O11782" t="str">
        <f>[1]!b_info_carrydate($A11782)</f>
        <v>2026-04-21</v>
      </c>
    </row>
    <row r="11783" spans="1:15" x14ac:dyDescent="0.2">
      <c r="A11783" t="s">
        <v>24700</v>
      </c>
      <c r="B11783" t="s">
        <v>24433</v>
      </c>
      <c r="C11783" s="1">
        <v>4.9725999999999999</v>
      </c>
      <c r="D11783" t="s">
        <v>21</v>
      </c>
      <c r="E11783" t="s">
        <v>1635</v>
      </c>
      <c r="F11783" s="1">
        <v>2.0630000000000002</v>
      </c>
      <c r="G11783" t="s">
        <v>11</v>
      </c>
      <c r="H11783" t="s">
        <v>13</v>
      </c>
      <c r="I11783" t="s">
        <v>12</v>
      </c>
      <c r="J11783" t="s">
        <v>13</v>
      </c>
      <c r="K11783" t="s">
        <v>15526</v>
      </c>
      <c r="L11783" t="str">
        <f>[2]!thsiFinD("ths_subject_latest_rating_yy_bond",A11783)</f>
        <v>5+</v>
      </c>
      <c r="M11783" t="str">
        <f>[1]!s_info_industry_sw_2021($A11783,$N$1,1)</f>
        <v>非银金融(2021)</v>
      </c>
      <c r="O11783" t="str">
        <f>[1]!b_info_carrydate($A11783)</f>
        <v>2026-04-20</v>
      </c>
    </row>
    <row r="11784" spans="1:15" x14ac:dyDescent="0.2">
      <c r="A11784" t="s">
        <v>24701</v>
      </c>
      <c r="B11784" t="s">
        <v>24434</v>
      </c>
      <c r="C11784" s="1">
        <v>4.9725999999999999</v>
      </c>
      <c r="D11784" t="s">
        <v>17</v>
      </c>
      <c r="E11784" t="s">
        <v>3853</v>
      </c>
      <c r="F11784" s="1">
        <v>1.9749000000000001</v>
      </c>
      <c r="G11784" t="s">
        <v>11</v>
      </c>
      <c r="H11784" t="s">
        <v>13</v>
      </c>
      <c r="I11784" t="s">
        <v>13</v>
      </c>
      <c r="J11784" t="s">
        <v>13</v>
      </c>
      <c r="K11784" t="s">
        <v>15526</v>
      </c>
      <c r="L11784" t="str">
        <f>[2]!thsiFinD("ths_subject_latest_rating_yy_bond",A11784)</f>
        <v>4</v>
      </c>
      <c r="M11784" t="str">
        <f>[1]!s_info_industry_sw_2021($A11784,$N$1,1)</f>
        <v>房地产(2021)</v>
      </c>
      <c r="O11784" t="str">
        <f>[1]!b_info_carrydate($A11784)</f>
        <v>2026-04-20</v>
      </c>
    </row>
    <row r="11785" spans="1:15" x14ac:dyDescent="0.2">
      <c r="A11785" t="s">
        <v>24702</v>
      </c>
      <c r="B11785" t="s">
        <v>24435</v>
      </c>
      <c r="C11785" s="1">
        <v>9.9725999999999999</v>
      </c>
      <c r="D11785" t="s">
        <v>17</v>
      </c>
      <c r="E11785" t="s">
        <v>3853</v>
      </c>
      <c r="F11785" s="1">
        <v>2.4047000000000001</v>
      </c>
      <c r="G11785" t="s">
        <v>11</v>
      </c>
      <c r="H11785" t="s">
        <v>13</v>
      </c>
      <c r="I11785" t="s">
        <v>13</v>
      </c>
      <c r="J11785" t="s">
        <v>13</v>
      </c>
      <c r="K11785" t="s">
        <v>15526</v>
      </c>
      <c r="L11785" t="str">
        <f>[2]!thsiFinD("ths_subject_latest_rating_yy_bond",A11785)</f>
        <v>4</v>
      </c>
      <c r="M11785" t="str">
        <f>[1]!s_info_industry_sw_2021($A11785,$N$1,1)</f>
        <v>房地产(2021)</v>
      </c>
      <c r="O11785" t="str">
        <f>[1]!b_info_carrydate($A11785)</f>
        <v>2026-04-20</v>
      </c>
    </row>
    <row r="11786" spans="1:15" x14ac:dyDescent="0.2">
      <c r="A11786" t="s">
        <v>24703</v>
      </c>
      <c r="B11786" t="s">
        <v>24436</v>
      </c>
      <c r="C11786" s="1">
        <v>2.9781</v>
      </c>
      <c r="D11786" t="s">
        <v>21</v>
      </c>
      <c r="E11786" t="s">
        <v>4390</v>
      </c>
      <c r="F11786" s="1">
        <v>1.8058000000000001</v>
      </c>
      <c r="G11786" t="s">
        <v>11</v>
      </c>
      <c r="H11786" t="s">
        <v>12</v>
      </c>
      <c r="I11786" t="s">
        <v>13</v>
      </c>
      <c r="J11786" t="s">
        <v>13</v>
      </c>
      <c r="K11786" t="s">
        <v>15639</v>
      </c>
      <c r="L11786" t="str">
        <f>[2]!thsiFinD("ths_subject_latest_rating_yy_bond",A11786)</f>
        <v>5</v>
      </c>
      <c r="M11786" t="str">
        <f>[1]!s_info_industry_sw_2021($A11786,$N$1,1)</f>
        <v>房地产(2021)</v>
      </c>
      <c r="O11786" t="str">
        <f>[1]!b_info_carrydate($A11786)</f>
        <v>2026-04-22</v>
      </c>
    </row>
    <row r="11787" spans="1:15" x14ac:dyDescent="0.2">
      <c r="A11787" t="s">
        <v>24704</v>
      </c>
      <c r="B11787" t="s">
        <v>24437</v>
      </c>
      <c r="C11787" s="1">
        <v>2.9836</v>
      </c>
      <c r="D11787" t="s">
        <v>17</v>
      </c>
      <c r="E11787" t="s">
        <v>2262</v>
      </c>
      <c r="F11787" s="1">
        <v>1.7677</v>
      </c>
      <c r="G11787" t="s">
        <v>11</v>
      </c>
      <c r="H11787" t="s">
        <v>12</v>
      </c>
      <c r="I11787" t="s">
        <v>13</v>
      </c>
      <c r="J11787" t="s">
        <v>13</v>
      </c>
      <c r="K11787" t="s">
        <v>15525</v>
      </c>
      <c r="L11787" t="str">
        <f>[2]!thsiFinD("ths_subject_latest_rating_yy_bond",A11787)</f>
        <v>5+</v>
      </c>
      <c r="M11787" t="str">
        <f>[1]!s_info_industry_sw_2021($A11787,$N$1,1)</f>
        <v>房地产(2021)</v>
      </c>
      <c r="O11787" t="str">
        <f>[1]!b_info_carrydate($A11787)</f>
        <v>2026-04-24</v>
      </c>
    </row>
    <row r="11788" spans="1:15" x14ac:dyDescent="0.2">
      <c r="A11788" t="s">
        <v>24705</v>
      </c>
      <c r="B11788" t="s">
        <v>24438</v>
      </c>
      <c r="C11788" s="1">
        <v>2.9725999999999999</v>
      </c>
      <c r="D11788" t="s">
        <v>21</v>
      </c>
      <c r="E11788" t="s">
        <v>46</v>
      </c>
      <c r="F11788" s="1">
        <v>1.8444</v>
      </c>
      <c r="G11788" t="s">
        <v>11</v>
      </c>
      <c r="H11788" t="s">
        <v>13</v>
      </c>
      <c r="I11788" t="s">
        <v>13</v>
      </c>
      <c r="J11788" t="s">
        <v>13</v>
      </c>
      <c r="K11788" t="s">
        <v>15639</v>
      </c>
      <c r="L11788" t="str">
        <f>[2]!thsiFinD("ths_subject_latest_rating_yy_bond",A11788)</f>
        <v>4-</v>
      </c>
      <c r="M11788" t="str">
        <f>[1]!s_info_industry_sw_2021($A11788,$N$1,1)</f>
        <v>有色金属(2021)</v>
      </c>
      <c r="O11788" t="str">
        <f>[1]!b_info_carrydate($A11788)</f>
        <v>2026-04-20</v>
      </c>
    </row>
    <row r="11789" spans="1:15" x14ac:dyDescent="0.2">
      <c r="A11789" t="s">
        <v>24706</v>
      </c>
      <c r="B11789" t="s">
        <v>24439</v>
      </c>
      <c r="C11789" s="1">
        <v>4.9725999999999999</v>
      </c>
      <c r="D11789" t="s">
        <v>17</v>
      </c>
      <c r="E11789" t="s">
        <v>5371</v>
      </c>
      <c r="F11789" s="1">
        <v>1.9249000000000001</v>
      </c>
      <c r="G11789" t="s">
        <v>11</v>
      </c>
      <c r="H11789" t="s">
        <v>13</v>
      </c>
      <c r="I11789" t="s">
        <v>13</v>
      </c>
      <c r="J11789" t="s">
        <v>12</v>
      </c>
      <c r="K11789" t="s">
        <v>15639</v>
      </c>
      <c r="L11789" t="str">
        <f>[2]!thsiFinD("ths_subject_latest_rating_yy_bond",A11789)</f>
        <v>4</v>
      </c>
      <c r="M11789" t="str">
        <f>[1]!s_info_industry_sw_2021($A11789,$N$1,1)</f>
        <v>房地产(2021)</v>
      </c>
      <c r="O11789" t="str">
        <f>[1]!b_info_carrydate($A11789)</f>
        <v>2026-04-20</v>
      </c>
    </row>
    <row r="11790" spans="1:15" x14ac:dyDescent="0.2">
      <c r="A11790" t="s">
        <v>24707</v>
      </c>
      <c r="B11790" t="s">
        <v>24440</v>
      </c>
      <c r="C11790" s="1">
        <v>2.9725999999999999</v>
      </c>
      <c r="D11790" t="s">
        <v>32</v>
      </c>
      <c r="E11790" t="s">
        <v>13018</v>
      </c>
      <c r="F11790" s="1">
        <v>1.7270000000000001</v>
      </c>
      <c r="G11790" t="s">
        <v>26</v>
      </c>
      <c r="H11790" t="s">
        <v>13</v>
      </c>
      <c r="I11790" t="s">
        <v>13</v>
      </c>
      <c r="J11790" t="s">
        <v>13</v>
      </c>
      <c r="K11790" t="s">
        <v>15525</v>
      </c>
      <c r="L11790" t="str">
        <f>[2]!thsiFinD("ths_subject_latest_rating_yy_bond",A11790)</f>
        <v>3</v>
      </c>
      <c r="M11790" t="str">
        <f>[1]!s_info_industry_sw_2021($A11790,$N$1,1)</f>
        <v>非银金融(2021)</v>
      </c>
      <c r="O11790" t="str">
        <f>[1]!b_info_carrydate($A11790)</f>
        <v>2026-04-20</v>
      </c>
    </row>
    <row r="11791" spans="1:15" x14ac:dyDescent="0.2">
      <c r="A11791" t="s">
        <v>24708</v>
      </c>
      <c r="B11791" t="s">
        <v>24441</v>
      </c>
      <c r="C11791" s="1">
        <v>4.9725999999999999</v>
      </c>
      <c r="D11791" t="s">
        <v>32</v>
      </c>
      <c r="E11791" t="s">
        <v>13018</v>
      </c>
      <c r="F11791" s="1">
        <v>1.8785000000000001</v>
      </c>
      <c r="G11791" t="s">
        <v>26</v>
      </c>
      <c r="H11791" t="s">
        <v>13</v>
      </c>
      <c r="I11791" t="s">
        <v>13</v>
      </c>
      <c r="J11791" t="s">
        <v>13</v>
      </c>
      <c r="K11791" t="s">
        <v>15525</v>
      </c>
      <c r="L11791" t="str">
        <f>[2]!thsiFinD("ths_subject_latest_rating_yy_bond",A11791)</f>
        <v>3</v>
      </c>
      <c r="M11791" t="str">
        <f>[1]!s_info_industry_sw_2021($A11791,$N$1,1)</f>
        <v>非银金融(2021)</v>
      </c>
      <c r="O11791" t="str">
        <f>[1]!b_info_carrydate($A11791)</f>
        <v>2026-04-20</v>
      </c>
    </row>
    <row r="11792" spans="1:15" x14ac:dyDescent="0.2">
      <c r="A11792" t="s">
        <v>24709</v>
      </c>
      <c r="B11792" t="s">
        <v>24442</v>
      </c>
      <c r="C11792" s="1">
        <v>2.9781</v>
      </c>
      <c r="D11792" t="s">
        <v>17</v>
      </c>
      <c r="E11792" t="s">
        <v>3770</v>
      </c>
      <c r="F11792" s="1">
        <v>1.7451000000000001</v>
      </c>
      <c r="G11792" t="s">
        <v>26</v>
      </c>
      <c r="H11792" t="s">
        <v>13</v>
      </c>
      <c r="I11792" t="s">
        <v>13</v>
      </c>
      <c r="J11792" t="s">
        <v>12</v>
      </c>
      <c r="K11792" t="s">
        <v>15525</v>
      </c>
      <c r="L11792" t="str">
        <f>[2]!thsiFinD("ths_subject_latest_rating_yy_bond",A11792)</f>
        <v>5</v>
      </c>
      <c r="M11792" t="str">
        <f>[1]!s_info_industry_sw_2021($A11792,$N$1,1)</f>
        <v>机械设备(2021)</v>
      </c>
      <c r="O11792" t="str">
        <f>[1]!b_info_carrydate($A11792)</f>
        <v>2026-04-22</v>
      </c>
    </row>
    <row r="11793" spans="1:15" x14ac:dyDescent="0.2">
      <c r="A11793" t="s">
        <v>24710</v>
      </c>
      <c r="B11793" t="s">
        <v>24443</v>
      </c>
      <c r="C11793" s="1">
        <v>2.9807999999999999</v>
      </c>
      <c r="D11793" t="s">
        <v>17</v>
      </c>
      <c r="E11793" t="s">
        <v>7035</v>
      </c>
      <c r="F11793" s="1">
        <v>1.9675</v>
      </c>
      <c r="G11793" t="s">
        <v>11</v>
      </c>
      <c r="H11793" t="s">
        <v>13</v>
      </c>
      <c r="I11793" t="s">
        <v>13</v>
      </c>
      <c r="J11793" t="s">
        <v>13</v>
      </c>
      <c r="K11793" t="s">
        <v>15526</v>
      </c>
      <c r="L11793" t="str">
        <f>[2]!thsiFinD("ths_subject_latest_rating_yy_bond",A11793)</f>
        <v>4-</v>
      </c>
      <c r="M11793" t="str">
        <f>[1]!s_info_industry_sw_2021($A11793,$N$1,1)</f>
        <v>建筑装饰(2021)</v>
      </c>
      <c r="O11793" t="str">
        <f>[1]!b_info_carrydate($A11793)</f>
        <v>2026-04-23</v>
      </c>
    </row>
    <row r="11794" spans="1:15" x14ac:dyDescent="0.2">
      <c r="A11794" t="s">
        <v>24711</v>
      </c>
      <c r="B11794" t="s">
        <v>24444</v>
      </c>
      <c r="C11794" s="1">
        <v>2.9836</v>
      </c>
      <c r="D11794" t="s">
        <v>32</v>
      </c>
      <c r="E11794" t="s">
        <v>5268</v>
      </c>
      <c r="F11794" s="1">
        <v>1.6862999999999999</v>
      </c>
      <c r="G11794" t="s">
        <v>26</v>
      </c>
      <c r="H11794" t="s">
        <v>13</v>
      </c>
      <c r="I11794" t="s">
        <v>13</v>
      </c>
      <c r="J11794" t="s">
        <v>13</v>
      </c>
      <c r="K11794" t="s">
        <v>445</v>
      </c>
      <c r="L11794" t="str">
        <f>[2]!thsiFinD("ths_subject_latest_rating_yy_bond",A11794)</f>
        <v>3</v>
      </c>
      <c r="M11794" t="str">
        <f>[1]!s_info_industry_sw_2021($A11794,$N$1,1)</f>
        <v>公用事业(2021)</v>
      </c>
      <c r="O11794" t="str">
        <f>[1]!b_info_carrydate($A11794)</f>
        <v>2026-04-24</v>
      </c>
    </row>
    <row r="11795" spans="1:15" x14ac:dyDescent="0.2">
      <c r="A11795" t="s">
        <v>24712</v>
      </c>
      <c r="B11795" t="s">
        <v>24445</v>
      </c>
      <c r="C11795" s="1">
        <v>0.97809999999999997</v>
      </c>
      <c r="D11795" t="s">
        <v>32</v>
      </c>
      <c r="E11795" t="s">
        <v>1572</v>
      </c>
      <c r="F11795" s="1">
        <v>1.5262</v>
      </c>
      <c r="G11795" t="s">
        <v>26</v>
      </c>
      <c r="H11795" t="s">
        <v>13</v>
      </c>
      <c r="I11795" t="s">
        <v>13</v>
      </c>
      <c r="J11795" t="s">
        <v>13</v>
      </c>
      <c r="K11795" t="s">
        <v>15526</v>
      </c>
      <c r="L11795" t="str">
        <f>[2]!thsiFinD("ths_subject_latest_rating_yy_bond",A11795)</f>
        <v>5</v>
      </c>
      <c r="M11795" t="str">
        <f>[1]!s_info_industry_sw_2021($A11795,$N$1,1)</f>
        <v>非银金融(2021)</v>
      </c>
      <c r="O11795" t="str">
        <f>[1]!b_info_carrydate($A11795)</f>
        <v>2026-04-22</v>
      </c>
    </row>
    <row r="11796" spans="1:15" x14ac:dyDescent="0.2">
      <c r="A11796" t="s">
        <v>24713</v>
      </c>
      <c r="B11796" t="s">
        <v>24446</v>
      </c>
      <c r="C11796" s="1">
        <v>2.9725999999999999</v>
      </c>
      <c r="D11796" t="s">
        <v>17</v>
      </c>
      <c r="E11796" t="s">
        <v>18638</v>
      </c>
      <c r="F11796" s="1">
        <v>1.8168</v>
      </c>
      <c r="G11796" t="s">
        <v>11</v>
      </c>
      <c r="H11796" t="s">
        <v>13</v>
      </c>
      <c r="I11796" t="s">
        <v>13</v>
      </c>
      <c r="J11796" t="s">
        <v>13</v>
      </c>
      <c r="K11796" t="s">
        <v>15526</v>
      </c>
      <c r="L11796" t="str">
        <f>[2]!thsiFinD("ths_subject_latest_rating_yy_bond",A11796)</f>
        <v>5</v>
      </c>
      <c r="M11796" t="str">
        <f>[1]!s_info_industry_sw_2021($A11796,$N$1,1)</f>
        <v>非银金融(2021)</v>
      </c>
      <c r="O11796" t="str">
        <f>[1]!b_info_carrydate($A11796)</f>
        <v>2026-04-20</v>
      </c>
    </row>
    <row r="11797" spans="1:15" x14ac:dyDescent="0.2">
      <c r="A11797" t="s">
        <v>24714</v>
      </c>
      <c r="B11797" t="s">
        <v>24447</v>
      </c>
      <c r="C11797" s="1">
        <v>2.4849000000000001</v>
      </c>
      <c r="D11797" t="s">
        <v>21</v>
      </c>
      <c r="E11797" t="s">
        <v>6911</v>
      </c>
      <c r="F11797" s="1">
        <v>1.8089</v>
      </c>
      <c r="G11797" t="s">
        <v>26</v>
      </c>
      <c r="H11797" t="s">
        <v>13</v>
      </c>
      <c r="I11797" t="s">
        <v>13</v>
      </c>
      <c r="J11797" t="s">
        <v>13</v>
      </c>
      <c r="K11797" t="s">
        <v>15639</v>
      </c>
      <c r="L11797" t="str">
        <f>[2]!thsiFinD("ths_subject_latest_rating_yy_bond",A11797)</f>
        <v>5-</v>
      </c>
      <c r="M11797" t="str">
        <f>[1]!s_info_industry_sw_2021($A11797,$N$1,1)</f>
        <v>非银金融(2021)</v>
      </c>
      <c r="O11797" t="str">
        <f>[1]!b_info_carrydate($A11797)</f>
        <v>2026-04-24</v>
      </c>
    </row>
    <row r="11798" spans="1:15" x14ac:dyDescent="0.2">
      <c r="A11798" t="s">
        <v>24715</v>
      </c>
      <c r="B11798" t="s">
        <v>24448</v>
      </c>
      <c r="C11798" s="1">
        <v>2.9918</v>
      </c>
      <c r="D11798" t="s">
        <v>17</v>
      </c>
      <c r="E11798" t="s">
        <v>1601</v>
      </c>
      <c r="F11798" s="1">
        <v>1.8122</v>
      </c>
      <c r="G11798" t="s">
        <v>11</v>
      </c>
      <c r="H11798" t="s">
        <v>13</v>
      </c>
      <c r="I11798" t="s">
        <v>12</v>
      </c>
      <c r="J11798" t="s">
        <v>13</v>
      </c>
      <c r="K11798" t="s">
        <v>15639</v>
      </c>
      <c r="L11798" t="str">
        <f>[2]!thsiFinD("ths_subject_latest_rating_yy_bond",A11798)</f>
        <v>4-</v>
      </c>
      <c r="M11798" t="str">
        <f>[1]!s_info_industry_sw_2021($A11798,$N$1,1)</f>
        <v>非银金融(2021)</v>
      </c>
      <c r="O11798" t="str">
        <f>[1]!b_info_carrydate($A11798)</f>
        <v>2026-04-27</v>
      </c>
    </row>
    <row r="11799" spans="1:15" x14ac:dyDescent="0.2">
      <c r="A11799" t="s">
        <v>24716</v>
      </c>
      <c r="B11799" t="s">
        <v>24449</v>
      </c>
      <c r="C11799" s="1">
        <v>1.9781</v>
      </c>
      <c r="D11799" t="s">
        <v>32</v>
      </c>
      <c r="E11799" t="s">
        <v>12795</v>
      </c>
      <c r="F11799" s="1">
        <v>1.6505000000000001</v>
      </c>
      <c r="G11799" t="s">
        <v>11</v>
      </c>
      <c r="H11799" t="s">
        <v>13</v>
      </c>
      <c r="I11799" t="s">
        <v>13</v>
      </c>
      <c r="J11799" t="s">
        <v>13</v>
      </c>
      <c r="K11799" t="s">
        <v>1760</v>
      </c>
      <c r="L11799" t="str">
        <f>[2]!thsiFinD("ths_subject_latest_rating_yy_bond",A11799)</f>
        <v>3</v>
      </c>
      <c r="M11799" t="str">
        <f>[1]!s_info_industry_sw_2021($A11799,$N$1,1)</f>
        <v>非银金融(2021)</v>
      </c>
      <c r="O11799" t="str">
        <f>[1]!b_info_carrydate($A11799)</f>
        <v>2026-04-22</v>
      </c>
    </row>
    <row r="11800" spans="1:15" x14ac:dyDescent="0.2">
      <c r="A11800" t="s">
        <v>24717</v>
      </c>
      <c r="B11800" t="s">
        <v>24450</v>
      </c>
      <c r="C11800" s="1">
        <v>2.9781</v>
      </c>
      <c r="D11800" t="s">
        <v>32</v>
      </c>
      <c r="E11800" t="s">
        <v>12795</v>
      </c>
      <c r="F11800" s="1">
        <v>1.7274</v>
      </c>
      <c r="G11800" t="s">
        <v>11</v>
      </c>
      <c r="H11800" t="s">
        <v>13</v>
      </c>
      <c r="I11800" t="s">
        <v>13</v>
      </c>
      <c r="J11800" t="s">
        <v>13</v>
      </c>
      <c r="K11800" t="s">
        <v>1760</v>
      </c>
      <c r="L11800" t="str">
        <f>[2]!thsiFinD("ths_subject_latest_rating_yy_bond",A11800)</f>
        <v>3</v>
      </c>
      <c r="M11800" t="str">
        <f>[1]!s_info_industry_sw_2021($A11800,$N$1,1)</f>
        <v>非银金融(2021)</v>
      </c>
      <c r="O11800" t="str">
        <f>[1]!b_info_carrydate($A11800)</f>
        <v>2026-04-22</v>
      </c>
    </row>
    <row r="11801" spans="1:15" x14ac:dyDescent="0.2">
      <c r="A11801" t="s">
        <v>24718</v>
      </c>
      <c r="B11801" t="s">
        <v>24451</v>
      </c>
      <c r="C11801" s="1">
        <v>2.9725999999999999</v>
      </c>
      <c r="D11801" t="s">
        <v>32</v>
      </c>
      <c r="E11801" t="s">
        <v>1581</v>
      </c>
      <c r="F11801" s="1">
        <v>1.7270000000000001</v>
      </c>
      <c r="G11801" t="s">
        <v>194</v>
      </c>
      <c r="H11801" t="s">
        <v>13</v>
      </c>
      <c r="I11801" t="s">
        <v>13</v>
      </c>
      <c r="J11801" t="s">
        <v>13</v>
      </c>
      <c r="K11801" t="s">
        <v>15526</v>
      </c>
      <c r="L11801" t="str">
        <f>[2]!thsiFinD("ths_subject_latest_rating_yy_bond",A11801)</f>
        <v>4+</v>
      </c>
      <c r="M11801" t="str">
        <f>[1]!s_info_industry_sw_2021($A11801,$N$1,1)</f>
        <v>非银金融(2021)</v>
      </c>
      <c r="O11801" t="str">
        <f>[1]!b_info_carrydate($A11801)</f>
        <v>2026-04-20</v>
      </c>
    </row>
    <row r="11802" spans="1:15" x14ac:dyDescent="0.2">
      <c r="A11802" t="s">
        <v>24719</v>
      </c>
      <c r="B11802" t="s">
        <v>24452</v>
      </c>
      <c r="C11802" s="1">
        <v>0.98080000000000001</v>
      </c>
      <c r="D11802" t="s">
        <v>32</v>
      </c>
      <c r="E11802" t="s">
        <v>12795</v>
      </c>
      <c r="F11802" s="1">
        <v>1.5266999999999999</v>
      </c>
      <c r="G11802" t="s">
        <v>11</v>
      </c>
      <c r="H11802" t="s">
        <v>13</v>
      </c>
      <c r="I11802" t="s">
        <v>13</v>
      </c>
      <c r="J11802" t="s">
        <v>13</v>
      </c>
      <c r="K11802" t="s">
        <v>1760</v>
      </c>
      <c r="L11802" t="str">
        <f>[2]!thsiFinD("ths_subject_latest_rating_yy_bond",A11802)</f>
        <v>3</v>
      </c>
      <c r="M11802" t="str">
        <f>[1]!s_info_industry_sw_2021($A11802,$N$1,1)</f>
        <v>非银金融(2021)</v>
      </c>
      <c r="O11802" t="str">
        <f>[1]!b_info_carrydate($A11802)</f>
        <v>2026-04-24</v>
      </c>
    </row>
    <row r="11803" spans="1:15" x14ac:dyDescent="0.2">
      <c r="A11803" t="s">
        <v>24720</v>
      </c>
      <c r="B11803" t="s">
        <v>24453</v>
      </c>
      <c r="C11803" s="1">
        <v>6.9808000000000003</v>
      </c>
      <c r="D11803" t="s">
        <v>17</v>
      </c>
      <c r="E11803" t="s">
        <v>979</v>
      </c>
      <c r="F11803" s="1">
        <v>2.0823999999999998</v>
      </c>
      <c r="G11803" t="s">
        <v>11</v>
      </c>
      <c r="H11803" t="s">
        <v>13</v>
      </c>
      <c r="I11803" t="s">
        <v>13</v>
      </c>
      <c r="J11803" t="s">
        <v>13</v>
      </c>
      <c r="K11803" t="s">
        <v>1747</v>
      </c>
      <c r="L11803" t="str">
        <f>[2]!thsiFinD("ths_subject_latest_rating_yy_bond",A11803)</f>
        <v>4+</v>
      </c>
      <c r="M11803" t="str">
        <f>[1]!s_info_industry_sw_2021($A11803,$N$1,1)</f>
        <v>建筑装饰(2021)</v>
      </c>
      <c r="O11803" t="str">
        <f>[1]!b_info_carrydate($A11803)</f>
        <v>2026-04-23</v>
      </c>
    </row>
    <row r="11804" spans="1:15" x14ac:dyDescent="0.2">
      <c r="A11804" t="s">
        <v>24721</v>
      </c>
      <c r="B11804" t="s">
        <v>24454</v>
      </c>
      <c r="C11804" s="1">
        <v>2.9836</v>
      </c>
      <c r="D11804" t="s">
        <v>50</v>
      </c>
      <c r="E11804" t="s">
        <v>13959</v>
      </c>
      <c r="F11804" s="1">
        <v>1.7165999999999999</v>
      </c>
      <c r="G11804" t="s">
        <v>26</v>
      </c>
      <c r="H11804" t="s">
        <v>13</v>
      </c>
      <c r="I11804" t="s">
        <v>13</v>
      </c>
      <c r="J11804" t="s">
        <v>12</v>
      </c>
      <c r="K11804" t="s">
        <v>50</v>
      </c>
      <c r="L11804" t="str">
        <f>[2]!thsiFinD("ths_subject_latest_rating_yy_bond",A11804)</f>
        <v>2</v>
      </c>
      <c r="M11804" t="str">
        <f>[1]!s_info_industry_sw_2021($A11804,$N$1,1)</f>
        <v>公用事业(2021)</v>
      </c>
      <c r="O11804" t="str">
        <f>[1]!b_info_carrydate($A11804)</f>
        <v>2026-04-24</v>
      </c>
    </row>
    <row r="11805" spans="1:15" x14ac:dyDescent="0.2">
      <c r="A11805" t="s">
        <v>24722</v>
      </c>
      <c r="B11805" t="s">
        <v>24455</v>
      </c>
      <c r="C11805" s="1">
        <v>2.9836</v>
      </c>
      <c r="D11805" t="s">
        <v>21</v>
      </c>
      <c r="E11805" t="s">
        <v>940</v>
      </c>
      <c r="F11805" s="1">
        <v>1.8957999999999999</v>
      </c>
      <c r="G11805" t="s">
        <v>11</v>
      </c>
      <c r="H11805" t="s">
        <v>13</v>
      </c>
      <c r="I11805" t="s">
        <v>13</v>
      </c>
      <c r="J11805" t="s">
        <v>13</v>
      </c>
      <c r="K11805" t="s">
        <v>15639</v>
      </c>
      <c r="L11805" t="str">
        <f>[2]!thsiFinD("ths_subject_latest_rating_yy_bond",A11805)</f>
        <v>6</v>
      </c>
      <c r="M11805" t="str">
        <f>[1]!s_info_industry_sw_2021($A11805,$N$1,1)</f>
        <v>煤炭(2021)</v>
      </c>
      <c r="O11805" t="str">
        <f>[1]!b_info_carrydate($A11805)</f>
        <v>2026-04-24</v>
      </c>
    </row>
    <row r="11806" spans="1:15" x14ac:dyDescent="0.2">
      <c r="A11806" t="s">
        <v>24723</v>
      </c>
      <c r="B11806" t="s">
        <v>24456</v>
      </c>
      <c r="C11806" s="1">
        <v>2.9807999999999999</v>
      </c>
      <c r="D11806" t="s">
        <v>50</v>
      </c>
      <c r="E11806" t="s">
        <v>3240</v>
      </c>
      <c r="F11806" s="1">
        <v>1.7163999999999999</v>
      </c>
      <c r="G11806" t="s">
        <v>26</v>
      </c>
      <c r="H11806" t="s">
        <v>13</v>
      </c>
      <c r="I11806" t="s">
        <v>13</v>
      </c>
      <c r="J11806" t="s">
        <v>12</v>
      </c>
      <c r="K11806" t="s">
        <v>21</v>
      </c>
      <c r="L11806" t="str">
        <f>[2]!thsiFinD("ths_subject_latest_rating_yy_bond",A11806)</f>
        <v>2</v>
      </c>
      <c r="M11806" t="str">
        <f>[1]!s_info_industry_sw_2021($A11806,$N$1,1)</f>
        <v>建筑装饰(2021)</v>
      </c>
      <c r="O11806" t="str">
        <f>[1]!b_info_carrydate($A11806)</f>
        <v>2026-04-23</v>
      </c>
    </row>
    <row r="11807" spans="1:15" x14ac:dyDescent="0.2">
      <c r="A11807" t="s">
        <v>24724</v>
      </c>
      <c r="B11807" t="s">
        <v>24457</v>
      </c>
      <c r="C11807" s="1">
        <v>19.9726</v>
      </c>
      <c r="D11807" t="s">
        <v>50</v>
      </c>
      <c r="E11807" t="s">
        <v>1801</v>
      </c>
      <c r="F11807" s="1">
        <v>2.4026000000000001</v>
      </c>
      <c r="G11807" t="s">
        <v>26</v>
      </c>
      <c r="H11807" t="s">
        <v>13</v>
      </c>
      <c r="I11807" t="s">
        <v>13</v>
      </c>
      <c r="J11807" t="s">
        <v>12</v>
      </c>
      <c r="K11807" t="s">
        <v>50</v>
      </c>
      <c r="L11807" t="str">
        <f>[2]!thsiFinD("ths_subject_latest_rating_yy_bond",A11807)</f>
        <v>2</v>
      </c>
      <c r="M11807" t="str">
        <f>[1]!s_info_industry_sw_2021($A11807,$N$1,1)</f>
        <v>公用事业(2021)</v>
      </c>
      <c r="O11807" t="str">
        <f>[1]!b_info_carrydate($A11807)</f>
        <v>2026-04-20</v>
      </c>
    </row>
    <row r="11808" spans="1:15" x14ac:dyDescent="0.2">
      <c r="A11808" t="s">
        <v>24725</v>
      </c>
      <c r="B11808" t="s">
        <v>24458</v>
      </c>
      <c r="C11808" s="1">
        <v>2.9918</v>
      </c>
      <c r="D11808" t="s">
        <v>21</v>
      </c>
      <c r="E11808" t="s">
        <v>254</v>
      </c>
      <c r="F11808" s="1">
        <v>1.9048</v>
      </c>
      <c r="G11808" t="s">
        <v>26</v>
      </c>
      <c r="H11808" t="s">
        <v>13</v>
      </c>
      <c r="I11808" t="s">
        <v>13</v>
      </c>
      <c r="J11808" t="s">
        <v>13</v>
      </c>
      <c r="K11808" t="s">
        <v>15526</v>
      </c>
      <c r="L11808" t="str">
        <f>[2]!thsiFinD("ths_subject_latest_rating_yy_bond",A11808)</f>
        <v>5-</v>
      </c>
      <c r="M11808" t="str">
        <f>[1]!s_info_industry_sw_2021($A11808,$N$1,1)</f>
        <v>非银金融(2021)</v>
      </c>
      <c r="O11808" t="str">
        <f>[1]!b_info_carrydate($A11808)</f>
        <v>2026-04-27</v>
      </c>
    </row>
    <row r="11809" spans="1:15" x14ac:dyDescent="0.2">
      <c r="A11809" t="s">
        <v>24726</v>
      </c>
      <c r="B11809" t="s">
        <v>24459</v>
      </c>
      <c r="C11809" s="1">
        <v>2.9918</v>
      </c>
      <c r="D11809" t="s">
        <v>17</v>
      </c>
      <c r="E11809" t="s">
        <v>7353</v>
      </c>
      <c r="F11809" s="1">
        <v>1.8948</v>
      </c>
      <c r="G11809" t="s">
        <v>26</v>
      </c>
      <c r="H11809" t="s">
        <v>13</v>
      </c>
      <c r="I11809" t="s">
        <v>13</v>
      </c>
      <c r="J11809" t="s">
        <v>13</v>
      </c>
      <c r="K11809" t="s">
        <v>15639</v>
      </c>
      <c r="L11809" t="str">
        <f>[2]!thsiFinD("ths_subject_latest_rating_yy_bond",A11809)</f>
        <v>5-</v>
      </c>
      <c r="M11809" t="str">
        <f>[1]!s_info_industry_sw_2021($A11809,$N$1,1)</f>
        <v>非银金融(2021)</v>
      </c>
      <c r="O11809" t="str">
        <f>[1]!b_info_carrydate($A11809)</f>
        <v>2026-04-27</v>
      </c>
    </row>
    <row r="11810" spans="1:15" x14ac:dyDescent="0.2">
      <c r="A11810" t="s">
        <v>24727</v>
      </c>
      <c r="B11810" t="s">
        <v>24460</v>
      </c>
      <c r="C11810" s="1">
        <v>9.9780999999999995</v>
      </c>
      <c r="D11810" t="s">
        <v>50</v>
      </c>
      <c r="E11810" t="s">
        <v>2849</v>
      </c>
      <c r="F11810" s="1">
        <v>2.1800000000000002</v>
      </c>
      <c r="G11810" t="s">
        <v>26</v>
      </c>
      <c r="H11810" t="s">
        <v>13</v>
      </c>
      <c r="I11810" t="s">
        <v>13</v>
      </c>
      <c r="J11810" t="s">
        <v>13</v>
      </c>
      <c r="K11810" t="s">
        <v>50</v>
      </c>
      <c r="L11810" t="str">
        <f>[2]!thsiFinD("ths_subject_latest_rating_yy_bond",A11810)</f>
        <v>2</v>
      </c>
      <c r="M11810" t="str">
        <f>[1]!s_info_industry_sw_2021($A11810,$N$1,1)</f>
        <v>综合(2021)</v>
      </c>
      <c r="O11810" t="str">
        <f>[1]!b_info_carrydate($A11810)</f>
        <v>2026-04-22</v>
      </c>
    </row>
    <row r="11811" spans="1:15" x14ac:dyDescent="0.2">
      <c r="A11811" t="s">
        <v>24728</v>
      </c>
      <c r="B11811" t="s">
        <v>24461</v>
      </c>
      <c r="C11811" s="1">
        <v>4.9917999999999996</v>
      </c>
      <c r="D11811" t="s">
        <v>32</v>
      </c>
      <c r="E11811" t="s">
        <v>4994</v>
      </c>
      <c r="F11811" s="1">
        <v>1.8244</v>
      </c>
      <c r="G11811" t="s">
        <v>11</v>
      </c>
      <c r="H11811" t="s">
        <v>13</v>
      </c>
      <c r="I11811" t="s">
        <v>13</v>
      </c>
      <c r="J11811" t="s">
        <v>12</v>
      </c>
      <c r="K11811" t="s">
        <v>15526</v>
      </c>
      <c r="L11811" t="str">
        <f>[2]!thsiFinD("ths_subject_latest_rating_yy_bond",A11811)</f>
        <v>4</v>
      </c>
      <c r="M11811" t="str">
        <f>[1]!s_info_industry_sw_2021($A11811,$N$1,1)</f>
        <v>非银金融(2021)</v>
      </c>
      <c r="O11811" t="str">
        <f>[1]!b_info_carrydate($A11811)</f>
        <v>2026-04-27</v>
      </c>
    </row>
    <row r="11812" spans="1:15" x14ac:dyDescent="0.2">
      <c r="A11812" t="s">
        <v>24729</v>
      </c>
      <c r="B11812" t="s">
        <v>24462</v>
      </c>
      <c r="C11812" s="1">
        <v>2.9836</v>
      </c>
      <c r="D11812" t="s">
        <v>14</v>
      </c>
      <c r="E11812" t="s">
        <v>1349</v>
      </c>
      <c r="F11812" s="1">
        <v>1.9145000000000001</v>
      </c>
      <c r="G11812" t="s">
        <v>11</v>
      </c>
      <c r="H11812" t="s">
        <v>13</v>
      </c>
      <c r="I11812" t="s">
        <v>13</v>
      </c>
      <c r="J11812" t="s">
        <v>13</v>
      </c>
      <c r="K11812" t="s">
        <v>15526</v>
      </c>
      <c r="L11812" t="str">
        <f>[2]!thsiFinD("ths_subject_latest_rating_yy_bond",A11812)</f>
        <v>6</v>
      </c>
      <c r="M11812" t="str">
        <f>[1]!s_info_industry_sw_2021($A11812,$N$1,1)</f>
        <v>煤炭(2021)</v>
      </c>
      <c r="O11812" t="str">
        <f>[1]!b_info_carrydate($A11812)</f>
        <v>2026-04-24</v>
      </c>
    </row>
    <row r="11813" spans="1:15" x14ac:dyDescent="0.2">
      <c r="A11813" t="s">
        <v>24730</v>
      </c>
      <c r="B11813" t="s">
        <v>24463</v>
      </c>
      <c r="C11813" s="1">
        <v>2.9836</v>
      </c>
      <c r="D11813" t="s">
        <v>32</v>
      </c>
      <c r="E11813" t="s">
        <v>1594</v>
      </c>
      <c r="F11813" s="1">
        <v>1.7278</v>
      </c>
      <c r="G11813" t="s">
        <v>194</v>
      </c>
      <c r="H11813" t="s">
        <v>13</v>
      </c>
      <c r="I11813" t="s">
        <v>13</v>
      </c>
      <c r="J11813" t="s">
        <v>13</v>
      </c>
      <c r="K11813" t="s">
        <v>15639</v>
      </c>
      <c r="L11813" t="str">
        <f>[2]!thsiFinD("ths_subject_latest_rating_yy_bond",A11813)</f>
        <v>5</v>
      </c>
      <c r="M11813" t="str">
        <f>[1]!s_info_industry_sw_2021($A11813,$N$1,1)</f>
        <v>非银金融(2021)</v>
      </c>
      <c r="O11813" t="str">
        <f>[1]!b_info_carrydate($A11813)</f>
        <v>2026-04-24</v>
      </c>
    </row>
    <row r="11814" spans="1:15" x14ac:dyDescent="0.2">
      <c r="A11814" t="s">
        <v>24731</v>
      </c>
      <c r="B11814" t="s">
        <v>24464</v>
      </c>
      <c r="C11814" s="1">
        <v>4.9917999999999996</v>
      </c>
      <c r="D11814" t="s">
        <v>17</v>
      </c>
      <c r="E11814" t="s">
        <v>2275</v>
      </c>
      <c r="F11814" s="1">
        <v>1.9260999999999999</v>
      </c>
      <c r="G11814" t="s">
        <v>11</v>
      </c>
      <c r="H11814" t="s">
        <v>13</v>
      </c>
      <c r="I11814" t="s">
        <v>13</v>
      </c>
      <c r="J11814" t="s">
        <v>13</v>
      </c>
      <c r="K11814" t="s">
        <v>1747</v>
      </c>
      <c r="L11814" t="str">
        <f>[2]!thsiFinD("ths_subject_latest_rating_yy_bond",A11814)</f>
        <v>3</v>
      </c>
      <c r="M11814" t="str">
        <f>[1]!s_info_industry_sw_2021($A11814,$N$1,1)</f>
        <v>交通运输(2021)</v>
      </c>
      <c r="O11814" t="str">
        <f>[1]!b_info_carrydate($A11814)</f>
        <v>2026-04-27</v>
      </c>
    </row>
    <row r="11815" spans="1:15" x14ac:dyDescent="0.2">
      <c r="A11815" t="s">
        <v>24732</v>
      </c>
      <c r="B11815" t="s">
        <v>24465</v>
      </c>
      <c r="C11815" s="1">
        <v>9.9917999999999996</v>
      </c>
      <c r="D11815" t="s">
        <v>17</v>
      </c>
      <c r="E11815" t="s">
        <v>2275</v>
      </c>
      <c r="F11815" s="1">
        <v>2.3060999999999998</v>
      </c>
      <c r="G11815" t="s">
        <v>11</v>
      </c>
      <c r="H11815" t="s">
        <v>13</v>
      </c>
      <c r="I11815" t="s">
        <v>13</v>
      </c>
      <c r="J11815" t="s">
        <v>13</v>
      </c>
      <c r="K11815" t="s">
        <v>1747</v>
      </c>
      <c r="L11815" t="str">
        <f>[2]!thsiFinD("ths_subject_latest_rating_yy_bond",A11815)</f>
        <v>3</v>
      </c>
      <c r="M11815" t="str">
        <f>[1]!s_info_industry_sw_2021($A11815,$N$1,1)</f>
        <v>交通运输(2021)</v>
      </c>
      <c r="O11815" t="str">
        <f>[1]!b_info_carrydate($A11815)</f>
        <v>2026-04-27</v>
      </c>
    </row>
    <row r="11816" spans="1:15" x14ac:dyDescent="0.2">
      <c r="A11816" t="s">
        <v>24733</v>
      </c>
      <c r="B11816" t="s">
        <v>24466</v>
      </c>
      <c r="C11816" s="1">
        <v>0.98360000000000003</v>
      </c>
      <c r="D11816" t="s">
        <v>50</v>
      </c>
      <c r="E11816" t="s">
        <v>73</v>
      </c>
      <c r="F11816" s="1">
        <v>1.5121</v>
      </c>
      <c r="G11816" t="s">
        <v>11</v>
      </c>
      <c r="H11816" t="s">
        <v>13</v>
      </c>
      <c r="I11816" t="s">
        <v>13</v>
      </c>
      <c r="J11816" t="s">
        <v>13</v>
      </c>
      <c r="K11816" t="s">
        <v>445</v>
      </c>
      <c r="L11816" t="str">
        <f>[2]!thsiFinD("ths_subject_latest_rating_yy_bond",A11816)</f>
        <v>3</v>
      </c>
      <c r="M11816" t="str">
        <f>[1]!s_info_industry_sw_2021($A11816,$N$1,1)</f>
        <v>建筑装饰(2021)</v>
      </c>
      <c r="O11816" t="str">
        <f>[1]!b_info_carrydate($A11816)</f>
        <v>2026-04-24</v>
      </c>
    </row>
    <row r="11817" spans="1:15" x14ac:dyDescent="0.2">
      <c r="A11817" t="s">
        <v>24734</v>
      </c>
      <c r="B11817" t="s">
        <v>24467</v>
      </c>
      <c r="C11817" s="1">
        <v>2.9836</v>
      </c>
      <c r="D11817" t="s">
        <v>32</v>
      </c>
      <c r="E11817" t="s">
        <v>12963</v>
      </c>
      <c r="F11817" s="1">
        <v>1.7278</v>
      </c>
      <c r="G11817" t="s">
        <v>26</v>
      </c>
      <c r="H11817" t="s">
        <v>13</v>
      </c>
      <c r="I11817" t="s">
        <v>13</v>
      </c>
      <c r="J11817" t="s">
        <v>13</v>
      </c>
      <c r="K11817" t="s">
        <v>15526</v>
      </c>
      <c r="L11817" t="str">
        <f>[2]!thsiFinD("ths_subject_latest_rating_yy_bond",A11817)</f>
        <v>3</v>
      </c>
      <c r="M11817" t="str">
        <f>[1]!s_info_industry_sw_2021($A11817,$N$1,1)</f>
        <v>非银金融(2021)</v>
      </c>
      <c r="O11817" t="str">
        <f>[1]!b_info_carrydate($A11817)</f>
        <v>2026-04-24</v>
      </c>
    </row>
    <row r="11818" spans="1:15" x14ac:dyDescent="0.2">
      <c r="A11818" t="s">
        <v>24735</v>
      </c>
      <c r="B11818" t="s">
        <v>24468</v>
      </c>
      <c r="C11818" s="1">
        <v>2.9836</v>
      </c>
      <c r="D11818" t="s">
        <v>17</v>
      </c>
      <c r="E11818" t="s">
        <v>2852</v>
      </c>
      <c r="F11818" s="1">
        <v>1.7677</v>
      </c>
      <c r="G11818" t="s">
        <v>11</v>
      </c>
      <c r="H11818" t="s">
        <v>13</v>
      </c>
      <c r="I11818" t="s">
        <v>13</v>
      </c>
      <c r="J11818" t="s">
        <v>13</v>
      </c>
      <c r="K11818" t="s">
        <v>445</v>
      </c>
      <c r="L11818" t="str">
        <f>[2]!thsiFinD("ths_subject_latest_rating_yy_bond",A11818)</f>
        <v>3</v>
      </c>
      <c r="M11818" t="str">
        <f>[1]!s_info_industry_sw_2021($A11818,$N$1,1)</f>
        <v>房地产(2021)</v>
      </c>
      <c r="O11818" t="str">
        <f>[1]!b_info_carrydate($A11818)</f>
        <v>2026-04-24</v>
      </c>
    </row>
    <row r="11819" spans="1:15" x14ac:dyDescent="0.2">
      <c r="A11819" t="s">
        <v>24736</v>
      </c>
      <c r="B11819" t="s">
        <v>24469</v>
      </c>
      <c r="C11819" s="1">
        <v>9.9835999999999991</v>
      </c>
      <c r="D11819" t="s">
        <v>50</v>
      </c>
      <c r="E11819" t="s">
        <v>1930</v>
      </c>
      <c r="F11819" s="1">
        <v>2.2201</v>
      </c>
      <c r="G11819" t="s">
        <v>26</v>
      </c>
      <c r="H11819" t="s">
        <v>13</v>
      </c>
      <c r="I11819" t="s">
        <v>13</v>
      </c>
      <c r="J11819" t="s">
        <v>13</v>
      </c>
      <c r="K11819" t="s">
        <v>10</v>
      </c>
      <c r="L11819" t="str">
        <f>[2]!thsiFinD("ths_subject_latest_rating_yy_bond",A11819)</f>
        <v>4+</v>
      </c>
      <c r="M11819" t="str">
        <f>[1]!s_info_industry_sw_2021($A11819,$N$1,1)</f>
        <v>综合(2021)</v>
      </c>
      <c r="O11819" t="str">
        <f>[1]!b_info_carrydate($A11819)</f>
        <v>2026-04-24</v>
      </c>
    </row>
    <row r="11820" spans="1:15" x14ac:dyDescent="0.2">
      <c r="A11820" t="s">
        <v>24737</v>
      </c>
      <c r="B11820" t="s">
        <v>24470</v>
      </c>
      <c r="C11820" s="1">
        <v>14.983599999999999</v>
      </c>
      <c r="D11820" t="s">
        <v>50</v>
      </c>
      <c r="E11820" t="s">
        <v>1930</v>
      </c>
      <c r="F11820" s="1">
        <v>2.3607</v>
      </c>
      <c r="G11820" t="s">
        <v>26</v>
      </c>
      <c r="H11820" t="s">
        <v>13</v>
      </c>
      <c r="I11820" t="s">
        <v>13</v>
      </c>
      <c r="J11820" t="s">
        <v>13</v>
      </c>
      <c r="K11820" t="s">
        <v>10</v>
      </c>
      <c r="L11820" t="str">
        <f>[2]!thsiFinD("ths_subject_latest_rating_yy_bond",A11820)</f>
        <v>4+</v>
      </c>
      <c r="M11820" t="str">
        <f>[1]!s_info_industry_sw_2021($A11820,$N$1,1)</f>
        <v>综合(2021)</v>
      </c>
      <c r="O11820" t="str">
        <f>[1]!b_info_carrydate($A11820)</f>
        <v>2026-04-24</v>
      </c>
    </row>
    <row r="11821" spans="1:15" x14ac:dyDescent="0.2">
      <c r="A11821" t="s">
        <v>24738</v>
      </c>
      <c r="B11821" t="s">
        <v>24471</v>
      </c>
      <c r="C11821" s="1">
        <v>2.9807999999999999</v>
      </c>
      <c r="D11821" t="s">
        <v>50</v>
      </c>
      <c r="E11821" t="s">
        <v>935</v>
      </c>
      <c r="F11821" s="1">
        <v>1.7163999999999999</v>
      </c>
      <c r="G11821" t="s">
        <v>26</v>
      </c>
      <c r="H11821" t="s">
        <v>13</v>
      </c>
      <c r="I11821" t="s">
        <v>13</v>
      </c>
      <c r="J11821" t="s">
        <v>12</v>
      </c>
      <c r="K11821" t="s">
        <v>50</v>
      </c>
      <c r="L11821" t="str">
        <f>[2]!thsiFinD("ths_subject_latest_rating_yy_bond",A11821)</f>
        <v>2</v>
      </c>
      <c r="M11821" t="str">
        <f>[1]!s_info_industry_sw_2021($A11821,$N$1,1)</f>
        <v>公用事业(2021)</v>
      </c>
      <c r="O11821" t="str">
        <f>[1]!b_info_carrydate($A11821)</f>
        <v>2026-04-23</v>
      </c>
    </row>
    <row r="11822" spans="1:15" x14ac:dyDescent="0.2">
      <c r="A11822" t="s">
        <v>24739</v>
      </c>
      <c r="B11822" t="s">
        <v>24472</v>
      </c>
      <c r="C11822" s="1">
        <v>2.9836</v>
      </c>
      <c r="D11822" t="s">
        <v>32</v>
      </c>
      <c r="E11822" t="s">
        <v>19887</v>
      </c>
      <c r="F11822" s="1">
        <v>1.7814000000000001</v>
      </c>
      <c r="G11822" t="s">
        <v>26</v>
      </c>
      <c r="H11822" t="s">
        <v>13</v>
      </c>
      <c r="I11822" t="s">
        <v>13</v>
      </c>
      <c r="J11822" t="s">
        <v>13</v>
      </c>
      <c r="K11822" t="s">
        <v>445</v>
      </c>
      <c r="L11822" t="str">
        <f>[2]!thsiFinD("ths_subject_latest_rating_yy_bond",A11822)</f>
        <v>3</v>
      </c>
      <c r="M11822" t="str">
        <f>[1]!s_info_industry_sw_2021($A11822,$N$1,1)</f>
        <v>非银金融(2021)</v>
      </c>
      <c r="O11822" t="str">
        <f>[1]!b_info_carrydate($A11822)</f>
        <v>2026-04-24</v>
      </c>
    </row>
    <row r="11823" spans="1:15" x14ac:dyDescent="0.2">
      <c r="A11823" t="s">
        <v>24740</v>
      </c>
      <c r="B11823" t="s">
        <v>24473</v>
      </c>
      <c r="C11823" s="1">
        <v>4.9836</v>
      </c>
      <c r="D11823" t="s">
        <v>50</v>
      </c>
      <c r="E11823" t="s">
        <v>726</v>
      </c>
      <c r="F11823" s="1">
        <v>1.8723000000000001</v>
      </c>
      <c r="G11823" t="s">
        <v>11</v>
      </c>
      <c r="H11823" t="s">
        <v>13</v>
      </c>
      <c r="I11823" t="s">
        <v>13</v>
      </c>
      <c r="J11823" t="s">
        <v>13</v>
      </c>
      <c r="K11823" t="s">
        <v>445</v>
      </c>
      <c r="L11823" t="str">
        <f>[2]!thsiFinD("ths_subject_latest_rating_yy_bond",A11823)</f>
        <v>3</v>
      </c>
      <c r="M11823" t="str">
        <f>[1]!s_info_industry_sw_2021($A11823,$N$1,1)</f>
        <v>交通运输(2021)</v>
      </c>
      <c r="O11823" t="str">
        <f>[1]!b_info_carrydate($A11823)</f>
        <v>2026-04-24</v>
      </c>
    </row>
    <row r="11824" spans="1:15" x14ac:dyDescent="0.2">
      <c r="A11824" t="s">
        <v>24741</v>
      </c>
      <c r="B11824" t="s">
        <v>24427</v>
      </c>
      <c r="C11824" s="1">
        <v>4.9781000000000004</v>
      </c>
      <c r="D11824" t="s">
        <v>307</v>
      </c>
      <c r="E11824" t="s">
        <v>1560</v>
      </c>
      <c r="F11824" s="1">
        <v>1.7176</v>
      </c>
      <c r="G11824" t="s">
        <v>26</v>
      </c>
      <c r="H11824" t="s">
        <v>13</v>
      </c>
      <c r="I11824" t="s">
        <v>13</v>
      </c>
      <c r="J11824" t="s">
        <v>13</v>
      </c>
      <c r="K11824" t="s">
        <v>50</v>
      </c>
      <c r="L11824" t="str">
        <f>[2]!thsiFinD("ths_subject_latest_rating_yy_bond",A11824)</f>
        <v>1</v>
      </c>
      <c r="M11824" t="str">
        <f>[1]!s_info_industry_sw_2021($A11824,$N$1,1)</f>
        <v>交通运输(2021)</v>
      </c>
      <c r="O11824" t="str">
        <f>[1]!b_info_carrydate($A11824)</f>
        <v>2026-04-22</v>
      </c>
    </row>
    <row r="11825" spans="1:15" x14ac:dyDescent="0.2">
      <c r="A11825" t="s">
        <v>24742</v>
      </c>
      <c r="B11825" t="s">
        <v>24428</v>
      </c>
      <c r="C11825" s="1">
        <v>9.9780999999999995</v>
      </c>
      <c r="D11825" t="s">
        <v>307</v>
      </c>
      <c r="E11825" t="s">
        <v>1560</v>
      </c>
      <c r="F11825" s="1">
        <v>1.9623999999999999</v>
      </c>
      <c r="G11825" t="s">
        <v>26</v>
      </c>
      <c r="H11825" t="s">
        <v>13</v>
      </c>
      <c r="I11825" t="s">
        <v>13</v>
      </c>
      <c r="J11825" t="s">
        <v>13</v>
      </c>
      <c r="K11825" t="s">
        <v>50</v>
      </c>
      <c r="L11825" t="str">
        <f>[2]!thsiFinD("ths_subject_latest_rating_yy_bond",A11825)</f>
        <v>1</v>
      </c>
      <c r="M11825" t="str">
        <f>[1]!s_info_industry_sw_2021($A11825,$N$1,1)</f>
        <v>交通运输(2021)</v>
      </c>
      <c r="O11825" t="str">
        <f>[1]!b_info_carrydate($A11825)</f>
        <v>2026-04-22</v>
      </c>
    </row>
    <row r="11826" spans="1:15" x14ac:dyDescent="0.2">
      <c r="A11826" t="s">
        <v>24743</v>
      </c>
      <c r="B11826" t="s">
        <v>24474</v>
      </c>
      <c r="C11826" s="1">
        <v>4.9836</v>
      </c>
      <c r="D11826" t="s">
        <v>50</v>
      </c>
      <c r="E11826" t="s">
        <v>726</v>
      </c>
      <c r="F11826" s="1">
        <v>1.8723000000000001</v>
      </c>
      <c r="G11826" t="s">
        <v>11</v>
      </c>
      <c r="H11826" t="s">
        <v>13</v>
      </c>
      <c r="I11826" t="s">
        <v>13</v>
      </c>
      <c r="J11826" t="s">
        <v>13</v>
      </c>
      <c r="K11826" t="s">
        <v>445</v>
      </c>
      <c r="L11826" t="str">
        <f>[2]!thsiFinD("ths_subject_latest_rating_yy_bond",A11826)</f>
        <v>3</v>
      </c>
      <c r="M11826" t="str">
        <f>[1]!s_info_industry_sw_2021($A11826,$N$1,1)</f>
        <v>交通运输(2021)</v>
      </c>
      <c r="O11826" t="str">
        <f>[1]!b_info_carrydate($A11826)</f>
        <v>2026-04-24</v>
      </c>
    </row>
    <row r="11827" spans="1:15" x14ac:dyDescent="0.2">
      <c r="A11827" t="s">
        <v>24744</v>
      </c>
      <c r="B11827" t="s">
        <v>24475</v>
      </c>
      <c r="C11827" s="1">
        <v>2.9973000000000001</v>
      </c>
      <c r="D11827" t="s">
        <v>32</v>
      </c>
      <c r="E11827" t="s">
        <v>1763</v>
      </c>
      <c r="F11827" s="1">
        <v>1.7783</v>
      </c>
      <c r="G11827" t="s">
        <v>26</v>
      </c>
      <c r="H11827" t="s">
        <v>13</v>
      </c>
      <c r="I11827" t="s">
        <v>12</v>
      </c>
      <c r="J11827" t="s">
        <v>13</v>
      </c>
      <c r="K11827" t="s">
        <v>50</v>
      </c>
      <c r="L11827" t="str">
        <f>[2]!thsiFinD("ths_subject_latest_rating_yy_bond",A11827)</f>
        <v>1</v>
      </c>
      <c r="M11827" t="str">
        <f>[1]!s_info_industry_sw_2021($A11827,$N$1,1)</f>
        <v>银行(2021)</v>
      </c>
      <c r="O11827" t="str">
        <f>[1]!b_info_carrydate($A11827)</f>
        <v>2026-04-29</v>
      </c>
    </row>
    <row r="11828" spans="1:15" x14ac:dyDescent="0.2">
      <c r="A11828" t="s">
        <v>24745</v>
      </c>
      <c r="B11828" t="s">
        <v>24476</v>
      </c>
      <c r="C11828" s="1">
        <v>4.9752999999999998</v>
      </c>
      <c r="D11828" t="s">
        <v>21</v>
      </c>
      <c r="E11828" t="s">
        <v>24477</v>
      </c>
      <c r="F11828" s="1">
        <v>2.1375000000000002</v>
      </c>
      <c r="G11828" t="s">
        <v>11</v>
      </c>
      <c r="H11828" t="s">
        <v>13</v>
      </c>
      <c r="I11828" t="s">
        <v>13</v>
      </c>
      <c r="J11828" t="s">
        <v>13</v>
      </c>
      <c r="K11828" t="s">
        <v>15526</v>
      </c>
      <c r="L11828" t="str">
        <f>[2]!thsiFinD("ths_subject_latest_rating_yy_bond",A11828)</f>
        <v>6</v>
      </c>
      <c r="M11828" t="str">
        <f>[1]!s_info_industry_sw_2021($A11828,$N$1,1)</f>
        <v>非银金融(2021)</v>
      </c>
      <c r="O11828" t="str">
        <f>[1]!b_info_carrydate($A11828)</f>
        <v>2026-04-21</v>
      </c>
    </row>
    <row r="11829" spans="1:15" x14ac:dyDescent="0.2">
      <c r="A11829" t="s">
        <v>24746</v>
      </c>
      <c r="B11829" t="s">
        <v>24478</v>
      </c>
      <c r="C11829" s="1">
        <v>2.9725999999999999</v>
      </c>
      <c r="D11829" t="s">
        <v>50</v>
      </c>
      <c r="E11829" t="s">
        <v>13896</v>
      </c>
      <c r="F11829" s="1">
        <v>1.7170000000000001</v>
      </c>
      <c r="G11829" t="s">
        <v>194</v>
      </c>
      <c r="H11829" t="s">
        <v>13</v>
      </c>
      <c r="I11829" t="s">
        <v>13</v>
      </c>
      <c r="J11829" t="s">
        <v>13</v>
      </c>
      <c r="K11829" t="s">
        <v>1747</v>
      </c>
      <c r="L11829" t="str">
        <f>[2]!thsiFinD("ths_subject_latest_rating_yy_bond",A11829)</f>
        <v>3</v>
      </c>
      <c r="M11829" t="str">
        <f>[1]!s_info_industry_sw_2021($A11829,$N$1,1)</f>
        <v>非银金融(2021)</v>
      </c>
      <c r="O11829" t="str">
        <f>[1]!b_info_carrydate($A11829)</f>
        <v>2026-04-20</v>
      </c>
    </row>
    <row r="11830" spans="1:15" x14ac:dyDescent="0.2">
      <c r="A11830" t="s">
        <v>24747</v>
      </c>
      <c r="B11830" t="s">
        <v>24479</v>
      </c>
      <c r="C11830" s="1">
        <v>4.9725999999999999</v>
      </c>
      <c r="D11830" t="s">
        <v>50</v>
      </c>
      <c r="E11830" t="s">
        <v>13896</v>
      </c>
      <c r="F11830" s="1">
        <v>1.8487</v>
      </c>
      <c r="G11830" t="s">
        <v>194</v>
      </c>
      <c r="H11830" t="s">
        <v>13</v>
      </c>
      <c r="I11830" t="s">
        <v>13</v>
      </c>
      <c r="J11830" t="s">
        <v>13</v>
      </c>
      <c r="K11830" t="s">
        <v>1747</v>
      </c>
      <c r="L11830" t="str">
        <f>[2]!thsiFinD("ths_subject_latest_rating_yy_bond",A11830)</f>
        <v>3</v>
      </c>
      <c r="M11830" t="str">
        <f>[1]!s_info_industry_sw_2021($A11830,$N$1,1)</f>
        <v>非银金融(2021)</v>
      </c>
      <c r="O11830" t="str">
        <f>[1]!b_info_carrydate($A11830)</f>
        <v>2026-04-20</v>
      </c>
    </row>
    <row r="11831" spans="1:15" x14ac:dyDescent="0.2">
      <c r="A11831" t="s">
        <v>24748</v>
      </c>
      <c r="B11831" t="s">
        <v>24480</v>
      </c>
      <c r="C11831" s="1">
        <v>4.9725999999999999</v>
      </c>
      <c r="D11831" t="s">
        <v>50</v>
      </c>
      <c r="E11831" t="s">
        <v>2614</v>
      </c>
      <c r="F11831" s="1">
        <v>1.9086000000000001</v>
      </c>
      <c r="G11831" t="s">
        <v>11</v>
      </c>
      <c r="H11831" t="s">
        <v>13</v>
      </c>
      <c r="I11831" t="s">
        <v>13</v>
      </c>
      <c r="J11831" t="s">
        <v>13</v>
      </c>
      <c r="K11831" t="s">
        <v>445</v>
      </c>
      <c r="L11831" t="str">
        <f>[2]!thsiFinD("ths_subject_latest_rating_yy_bond",A11831)</f>
        <v>4+</v>
      </c>
      <c r="M11831" t="str">
        <f>[1]!s_info_industry_sw_2021($A11831,$N$1,1)</f>
        <v>交通运输(2021)</v>
      </c>
      <c r="O11831" t="str">
        <f>[1]!b_info_carrydate($A11831)</f>
        <v>2026-04-20</v>
      </c>
    </row>
    <row r="11832" spans="1:15" x14ac:dyDescent="0.2">
      <c r="A11832" t="s">
        <v>24749</v>
      </c>
      <c r="B11832" t="s">
        <v>24481</v>
      </c>
      <c r="C11832" s="1">
        <v>2.9781</v>
      </c>
      <c r="D11832" t="s">
        <v>17</v>
      </c>
      <c r="E11832" t="s">
        <v>24482</v>
      </c>
      <c r="F11832" s="1">
        <v>1.7557</v>
      </c>
      <c r="G11832" t="s">
        <v>11</v>
      </c>
      <c r="H11832" t="s">
        <v>13</v>
      </c>
      <c r="I11832" t="s">
        <v>13</v>
      </c>
      <c r="J11832" t="s">
        <v>13</v>
      </c>
      <c r="K11832" t="s">
        <v>1760</v>
      </c>
      <c r="L11832" t="str">
        <f>[2]!thsiFinD("ths_subject_latest_rating_yy_bond",A11832)</f>
        <v>4</v>
      </c>
      <c r="M11832" t="str">
        <f>[1]!s_info_industry_sw_2021($A11832,$N$1,1)</f>
        <v>公用事业(2021)</v>
      </c>
      <c r="O11832" t="str">
        <f>[1]!b_info_carrydate($A11832)</f>
        <v>2026-04-22</v>
      </c>
    </row>
    <row r="11833" spans="1:15" x14ac:dyDescent="0.2">
      <c r="A11833" t="s">
        <v>24750</v>
      </c>
      <c r="B11833" t="s">
        <v>24483</v>
      </c>
      <c r="C11833" s="1">
        <v>0.52049999999999996</v>
      </c>
      <c r="D11833" t="s">
        <v>50</v>
      </c>
      <c r="E11833" t="s">
        <v>13919</v>
      </c>
      <c r="F11833" s="1">
        <v>1.4596</v>
      </c>
      <c r="G11833" t="s">
        <v>26</v>
      </c>
      <c r="H11833" t="s">
        <v>13</v>
      </c>
      <c r="I11833" t="s">
        <v>13</v>
      </c>
      <c r="J11833" t="s">
        <v>13</v>
      </c>
      <c r="K11833" t="s">
        <v>445</v>
      </c>
      <c r="L11833" t="str">
        <f>[2]!thsiFinD("ths_subject_latest_rating_yy_bond",A11833)</f>
        <v>3</v>
      </c>
      <c r="M11833" t="str">
        <f>[1]!s_info_industry_sw_2021($A11833,$N$1,1)</f>
        <v>非银金融(2021)</v>
      </c>
      <c r="O11833" t="str">
        <f>[1]!b_info_carrydate($A11833)</f>
        <v>2026-04-22</v>
      </c>
    </row>
    <row r="11834" spans="1:15" x14ac:dyDescent="0.2">
      <c r="A11834" t="s">
        <v>24751</v>
      </c>
      <c r="B11834" t="s">
        <v>24484</v>
      </c>
      <c r="C11834" s="1">
        <v>0.97809999999999997</v>
      </c>
      <c r="D11834" t="s">
        <v>50</v>
      </c>
      <c r="E11834" t="s">
        <v>13919</v>
      </c>
      <c r="F11834" s="1">
        <v>1.5072000000000001</v>
      </c>
      <c r="G11834" t="s">
        <v>26</v>
      </c>
      <c r="H11834" t="s">
        <v>13</v>
      </c>
      <c r="I11834" t="s">
        <v>13</v>
      </c>
      <c r="J11834" t="s">
        <v>13</v>
      </c>
      <c r="K11834" t="s">
        <v>445</v>
      </c>
      <c r="L11834" t="str">
        <f>[2]!thsiFinD("ths_subject_latest_rating_yy_bond",A11834)</f>
        <v>3</v>
      </c>
      <c r="M11834" t="str">
        <f>[1]!s_info_industry_sw_2021($A11834,$N$1,1)</f>
        <v>非银金融(2021)</v>
      </c>
      <c r="O11834" t="str">
        <f>[1]!b_info_carrydate($A11834)</f>
        <v>2026-04-22</v>
      </c>
    </row>
    <row r="11835" spans="1:15" x14ac:dyDescent="0.2">
      <c r="A11835" t="s">
        <v>24752</v>
      </c>
      <c r="B11835" t="s">
        <v>24485</v>
      </c>
      <c r="C11835" s="1">
        <v>2.9807999999999999</v>
      </c>
      <c r="D11835" t="s">
        <v>17</v>
      </c>
      <c r="E11835" t="s">
        <v>229</v>
      </c>
      <c r="F11835" s="1">
        <v>1.7455000000000001</v>
      </c>
      <c r="G11835" t="s">
        <v>11</v>
      </c>
      <c r="H11835" t="s">
        <v>13</v>
      </c>
      <c r="I11835" t="s">
        <v>13</v>
      </c>
      <c r="J11835" t="s">
        <v>12</v>
      </c>
      <c r="K11835" t="s">
        <v>15525</v>
      </c>
      <c r="L11835" t="str">
        <f>[2]!thsiFinD("ths_subject_latest_rating_yy_bond",A11835)</f>
        <v>5</v>
      </c>
      <c r="M11835" t="str">
        <f>[1]!s_info_industry_sw_2021($A11835,$N$1,1)</f>
        <v>环保(2021)</v>
      </c>
      <c r="O11835" t="str">
        <f>[1]!b_info_carrydate($A11835)</f>
        <v>2026-04-23</v>
      </c>
    </row>
    <row r="11836" spans="1:15" x14ac:dyDescent="0.2">
      <c r="A11836" t="s">
        <v>24753</v>
      </c>
      <c r="B11836" t="s">
        <v>24486</v>
      </c>
      <c r="C11836" s="1">
        <v>4.9836</v>
      </c>
      <c r="D11836" t="s">
        <v>17</v>
      </c>
      <c r="E11836" t="s">
        <v>2729</v>
      </c>
      <c r="F11836" s="1">
        <v>1.8596999999999999</v>
      </c>
      <c r="G11836" t="s">
        <v>11</v>
      </c>
      <c r="H11836" t="s">
        <v>13</v>
      </c>
      <c r="I11836" t="s">
        <v>13</v>
      </c>
      <c r="J11836" t="s">
        <v>12</v>
      </c>
      <c r="K11836" t="s">
        <v>1747</v>
      </c>
      <c r="L11836" t="str">
        <f>[2]!thsiFinD("ths_subject_latest_rating_yy_bond",A11836)</f>
        <v>4</v>
      </c>
      <c r="M11836" t="str">
        <f>[1]!s_info_industry_sw_2021($A11836,$N$1,1)</f>
        <v>综合(2021)</v>
      </c>
      <c r="O11836" t="str">
        <f>[1]!b_info_carrydate($A11836)</f>
        <v>2026-04-24</v>
      </c>
    </row>
  </sheetData>
  <autoFilter ref="A1:O11836" xr:uid="{00000000-0001-0000-0000-000000000000}"/>
  <phoneticPr fontId="1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万得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鸿斌 郑</cp:lastModifiedBy>
  <dcterms:modified xsi:type="dcterms:W3CDTF">2026-05-13T01:26:41Z</dcterms:modified>
</cp:coreProperties>
</file>